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\Google Drive\1-Master\Projekte und Ideen\fussball\excel\"/>
    </mc:Choice>
  </mc:AlternateContent>
  <xr:revisionPtr revIDLastSave="0" documentId="13_ncr:1_{AA3911A8-D016-481C-ADFD-E498DB55DFCF}" xr6:coauthVersionLast="43" xr6:coauthVersionMax="43" xr10:uidLastSave="{00000000-0000-0000-0000-000000000000}"/>
  <bookViews>
    <workbookView xWindow="-120" yWindow="-120" windowWidth="25440" windowHeight="15390" xr2:uid="{89E8DA76-EE9F-491A-A1A9-797291598E0E}"/>
  </bookViews>
  <sheets>
    <sheet name="Tabelle1" sheetId="1" r:id="rId1"/>
  </sheets>
  <definedNames>
    <definedName name="mat">Tabelle1!$H$2:$Q$76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767" i="1" l="1"/>
  <c r="T747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16" i="1"/>
  <c r="K16" i="1"/>
  <c r="J17" i="1"/>
  <c r="K17" i="1"/>
  <c r="J18" i="1"/>
  <c r="K18" i="1"/>
  <c r="J19" i="1"/>
  <c r="K19" i="1"/>
  <c r="J15" i="1"/>
  <c r="K15" i="1"/>
  <c r="K4" i="1"/>
  <c r="K5" i="1"/>
  <c r="K6" i="1"/>
  <c r="K7" i="1"/>
  <c r="K8" i="1"/>
  <c r="K9" i="1"/>
  <c r="K10" i="1"/>
  <c r="K11" i="1"/>
  <c r="K12" i="1"/>
  <c r="K13" i="1"/>
  <c r="K14" i="1"/>
  <c r="K3" i="1"/>
  <c r="J14" i="1"/>
  <c r="J4" i="1"/>
  <c r="J5" i="1"/>
  <c r="J6" i="1"/>
  <c r="J7" i="1"/>
  <c r="J8" i="1"/>
  <c r="J9" i="1"/>
  <c r="J10" i="1"/>
  <c r="J11" i="1"/>
  <c r="J12" i="1"/>
  <c r="J13" i="1"/>
  <c r="J3" i="1"/>
  <c r="J2" i="1"/>
  <c r="K2" i="1"/>
  <c r="T4" i="1"/>
  <c r="T2" i="1"/>
  <c r="AR279" i="1" l="1"/>
  <c r="AS279" i="1"/>
  <c r="AV279" i="1" s="1"/>
  <c r="AZ279" i="1" s="1"/>
  <c r="AT279" i="1"/>
  <c r="AU279" i="1"/>
  <c r="AY279" i="1" s="1"/>
  <c r="AW279" i="1"/>
  <c r="AX279" i="1"/>
  <c r="BA279" i="1"/>
  <c r="BB279" i="1"/>
  <c r="BC279" i="1"/>
  <c r="AR280" i="1"/>
  <c r="AS280" i="1"/>
  <c r="AV280" i="1" s="1"/>
  <c r="AZ280" i="1" s="1"/>
  <c r="AT280" i="1"/>
  <c r="AX280" i="1" s="1"/>
  <c r="AU280" i="1"/>
  <c r="AY280" i="1" s="1"/>
  <c r="AW280" i="1"/>
  <c r="BA280" i="1" s="1"/>
  <c r="BB280" i="1"/>
  <c r="BC280" i="1"/>
  <c r="AR281" i="1"/>
  <c r="AS281" i="1"/>
  <c r="AV281" i="1" s="1"/>
  <c r="AZ281" i="1" s="1"/>
  <c r="AT281" i="1"/>
  <c r="AU281" i="1"/>
  <c r="AY281" i="1" s="1"/>
  <c r="AW281" i="1"/>
  <c r="AX281" i="1"/>
  <c r="BA281" i="1"/>
  <c r="BB281" i="1"/>
  <c r="BC281" i="1"/>
  <c r="AR282" i="1"/>
  <c r="AS282" i="1"/>
  <c r="AV282" i="1" s="1"/>
  <c r="AZ282" i="1" s="1"/>
  <c r="AT282" i="1"/>
  <c r="AX282" i="1" s="1"/>
  <c r="AU282" i="1"/>
  <c r="AY282" i="1" s="1"/>
  <c r="AW282" i="1"/>
  <c r="BA282" i="1" s="1"/>
  <c r="BB282" i="1"/>
  <c r="BC282" i="1"/>
  <c r="AR283" i="1"/>
  <c r="AS283" i="1"/>
  <c r="AV283" i="1" s="1"/>
  <c r="AZ283" i="1" s="1"/>
  <c r="AT283" i="1"/>
  <c r="AU283" i="1"/>
  <c r="AY283" i="1" s="1"/>
  <c r="AW283" i="1"/>
  <c r="AX283" i="1"/>
  <c r="BA283" i="1"/>
  <c r="BB283" i="1"/>
  <c r="BC283" i="1"/>
  <c r="AR284" i="1"/>
  <c r="AS284" i="1"/>
  <c r="AV284" i="1" s="1"/>
  <c r="AZ284" i="1" s="1"/>
  <c r="AT284" i="1"/>
  <c r="AX284" i="1" s="1"/>
  <c r="AU284" i="1"/>
  <c r="AY284" i="1" s="1"/>
  <c r="AW284" i="1"/>
  <c r="BA284" i="1" s="1"/>
  <c r="BB284" i="1"/>
  <c r="BC284" i="1"/>
  <c r="AR285" i="1"/>
  <c r="AS285" i="1"/>
  <c r="AV285" i="1" s="1"/>
  <c r="AZ285" i="1" s="1"/>
  <c r="AT285" i="1"/>
  <c r="AX285" i="1" s="1"/>
  <c r="AU285" i="1"/>
  <c r="AY285" i="1" s="1"/>
  <c r="AW285" i="1"/>
  <c r="BA285" i="1"/>
  <c r="BB285" i="1"/>
  <c r="BC285" i="1"/>
  <c r="AR286" i="1"/>
  <c r="AS286" i="1"/>
  <c r="AV286" i="1" s="1"/>
  <c r="AZ286" i="1" s="1"/>
  <c r="AT286" i="1"/>
  <c r="AX286" i="1" s="1"/>
  <c r="AU286" i="1"/>
  <c r="AY286" i="1" s="1"/>
  <c r="AW286" i="1"/>
  <c r="BA286" i="1" s="1"/>
  <c r="BB286" i="1"/>
  <c r="BC286" i="1"/>
  <c r="AR287" i="1"/>
  <c r="AS287" i="1"/>
  <c r="AV287" i="1" s="1"/>
  <c r="AZ287" i="1" s="1"/>
  <c r="AT287" i="1"/>
  <c r="AX287" i="1" s="1"/>
  <c r="AU287" i="1"/>
  <c r="AY287" i="1" s="1"/>
  <c r="AW287" i="1"/>
  <c r="BA287" i="1" s="1"/>
  <c r="BB287" i="1"/>
  <c r="BC287" i="1"/>
  <c r="AR288" i="1"/>
  <c r="AS288" i="1"/>
  <c r="AV288" i="1" s="1"/>
  <c r="AZ288" i="1" s="1"/>
  <c r="AT288" i="1"/>
  <c r="AX288" i="1" s="1"/>
  <c r="AU288" i="1"/>
  <c r="AY288" i="1" s="1"/>
  <c r="AW288" i="1"/>
  <c r="BA288" i="1" s="1"/>
  <c r="BB288" i="1"/>
  <c r="BC288" i="1"/>
  <c r="AR289" i="1"/>
  <c r="AS289" i="1"/>
  <c r="AV289" i="1" s="1"/>
  <c r="AZ289" i="1" s="1"/>
  <c r="AT289" i="1"/>
  <c r="AX289" i="1" s="1"/>
  <c r="AU289" i="1"/>
  <c r="AY289" i="1" s="1"/>
  <c r="AW289" i="1"/>
  <c r="BA289" i="1" s="1"/>
  <c r="BB289" i="1"/>
  <c r="BC289" i="1"/>
  <c r="AR290" i="1"/>
  <c r="AS290" i="1"/>
  <c r="AV290" i="1" s="1"/>
  <c r="AZ290" i="1" s="1"/>
  <c r="AT290" i="1"/>
  <c r="AX290" i="1" s="1"/>
  <c r="AU290" i="1"/>
  <c r="AY290" i="1" s="1"/>
  <c r="AW290" i="1"/>
  <c r="BA290" i="1" s="1"/>
  <c r="BB290" i="1"/>
  <c r="BC290" i="1"/>
  <c r="AR291" i="1"/>
  <c r="AS291" i="1"/>
  <c r="AV291" i="1" s="1"/>
  <c r="AZ291" i="1" s="1"/>
  <c r="AT291" i="1"/>
  <c r="AX291" i="1" s="1"/>
  <c r="AU291" i="1"/>
  <c r="AY291" i="1" s="1"/>
  <c r="AW291" i="1"/>
  <c r="BA291" i="1" s="1"/>
  <c r="BB291" i="1"/>
  <c r="BC291" i="1"/>
  <c r="AR292" i="1"/>
  <c r="AS292" i="1"/>
  <c r="AV292" i="1" s="1"/>
  <c r="AZ292" i="1" s="1"/>
  <c r="AT292" i="1"/>
  <c r="AX292" i="1" s="1"/>
  <c r="AU292" i="1"/>
  <c r="AY292" i="1" s="1"/>
  <c r="AW292" i="1"/>
  <c r="BA292" i="1" s="1"/>
  <c r="BB292" i="1"/>
  <c r="BC292" i="1"/>
  <c r="AR293" i="1"/>
  <c r="AS293" i="1"/>
  <c r="AV293" i="1" s="1"/>
  <c r="AZ293" i="1" s="1"/>
  <c r="AT293" i="1"/>
  <c r="AX293" i="1" s="1"/>
  <c r="AU293" i="1"/>
  <c r="AY293" i="1" s="1"/>
  <c r="AW293" i="1"/>
  <c r="BA293" i="1" s="1"/>
  <c r="BB293" i="1"/>
  <c r="BC293" i="1"/>
  <c r="AR294" i="1"/>
  <c r="AS294" i="1"/>
  <c r="AV294" i="1" s="1"/>
  <c r="AZ294" i="1" s="1"/>
  <c r="AT294" i="1"/>
  <c r="AX294" i="1" s="1"/>
  <c r="AU294" i="1"/>
  <c r="AY294" i="1" s="1"/>
  <c r="AW294" i="1"/>
  <c r="BA294" i="1" s="1"/>
  <c r="BB294" i="1"/>
  <c r="BC294" i="1"/>
  <c r="AR295" i="1"/>
  <c r="AS295" i="1"/>
  <c r="AV295" i="1" s="1"/>
  <c r="AZ295" i="1" s="1"/>
  <c r="AT295" i="1"/>
  <c r="AX295" i="1" s="1"/>
  <c r="AU295" i="1"/>
  <c r="AY295" i="1" s="1"/>
  <c r="AW295" i="1"/>
  <c r="BA295" i="1" s="1"/>
  <c r="BB295" i="1"/>
  <c r="BC295" i="1"/>
  <c r="AR296" i="1"/>
  <c r="AS296" i="1"/>
  <c r="AV296" i="1" s="1"/>
  <c r="AZ296" i="1" s="1"/>
  <c r="AT296" i="1"/>
  <c r="AX296" i="1" s="1"/>
  <c r="AU296" i="1"/>
  <c r="AY296" i="1" s="1"/>
  <c r="AW296" i="1"/>
  <c r="BA296" i="1" s="1"/>
  <c r="BB296" i="1"/>
  <c r="BC296" i="1"/>
  <c r="AR297" i="1"/>
  <c r="AS297" i="1"/>
  <c r="AV297" i="1" s="1"/>
  <c r="AZ297" i="1" s="1"/>
  <c r="AT297" i="1"/>
  <c r="AX297" i="1" s="1"/>
  <c r="AU297" i="1"/>
  <c r="AY297" i="1" s="1"/>
  <c r="AW297" i="1"/>
  <c r="BA297" i="1" s="1"/>
  <c r="BB297" i="1"/>
  <c r="BC297" i="1"/>
  <c r="AR298" i="1"/>
  <c r="AS298" i="1"/>
  <c r="AV298" i="1" s="1"/>
  <c r="AZ298" i="1" s="1"/>
  <c r="AT298" i="1"/>
  <c r="AX298" i="1" s="1"/>
  <c r="AU298" i="1"/>
  <c r="AY298" i="1" s="1"/>
  <c r="AW298" i="1"/>
  <c r="BA298" i="1" s="1"/>
  <c r="BB298" i="1"/>
  <c r="BC298" i="1"/>
  <c r="AR299" i="1"/>
  <c r="AS299" i="1"/>
  <c r="AV299" i="1" s="1"/>
  <c r="AZ299" i="1" s="1"/>
  <c r="AT299" i="1"/>
  <c r="AX299" i="1" s="1"/>
  <c r="AU299" i="1"/>
  <c r="AY299" i="1" s="1"/>
  <c r="AW299" i="1"/>
  <c r="BA299" i="1" s="1"/>
  <c r="BB299" i="1"/>
  <c r="BC299" i="1"/>
  <c r="AR300" i="1"/>
  <c r="AS300" i="1"/>
  <c r="AV300" i="1" s="1"/>
  <c r="AZ300" i="1" s="1"/>
  <c r="AT300" i="1"/>
  <c r="AX300" i="1" s="1"/>
  <c r="AU300" i="1"/>
  <c r="AY300" i="1" s="1"/>
  <c r="AW300" i="1"/>
  <c r="BA300" i="1" s="1"/>
  <c r="BB300" i="1"/>
  <c r="BC300" i="1"/>
  <c r="AR301" i="1"/>
  <c r="AS301" i="1"/>
  <c r="AV301" i="1" s="1"/>
  <c r="AZ301" i="1" s="1"/>
  <c r="AT301" i="1"/>
  <c r="AX301" i="1" s="1"/>
  <c r="AU301" i="1"/>
  <c r="AY301" i="1" s="1"/>
  <c r="AW301" i="1"/>
  <c r="BA301" i="1" s="1"/>
  <c r="BB301" i="1"/>
  <c r="BC301" i="1"/>
  <c r="AR302" i="1"/>
  <c r="AS302" i="1"/>
  <c r="AV302" i="1" s="1"/>
  <c r="AZ302" i="1" s="1"/>
  <c r="AT302" i="1"/>
  <c r="AX302" i="1" s="1"/>
  <c r="AU302" i="1"/>
  <c r="AY302" i="1" s="1"/>
  <c r="AW302" i="1"/>
  <c r="BA302" i="1" s="1"/>
  <c r="BB302" i="1"/>
  <c r="BC302" i="1"/>
  <c r="AR303" i="1"/>
  <c r="AS303" i="1"/>
  <c r="AV303" i="1" s="1"/>
  <c r="AZ303" i="1" s="1"/>
  <c r="AT303" i="1"/>
  <c r="AX303" i="1" s="1"/>
  <c r="AU303" i="1"/>
  <c r="AY303" i="1" s="1"/>
  <c r="AW303" i="1"/>
  <c r="BA303" i="1" s="1"/>
  <c r="BB303" i="1"/>
  <c r="BC303" i="1"/>
  <c r="AR304" i="1"/>
  <c r="AS304" i="1"/>
  <c r="AV304" i="1" s="1"/>
  <c r="AZ304" i="1" s="1"/>
  <c r="AT304" i="1"/>
  <c r="AX304" i="1" s="1"/>
  <c r="AU304" i="1"/>
  <c r="AY304" i="1" s="1"/>
  <c r="AW304" i="1"/>
  <c r="BA304" i="1" s="1"/>
  <c r="BB304" i="1"/>
  <c r="BC304" i="1"/>
  <c r="AR305" i="1"/>
  <c r="AS305" i="1"/>
  <c r="AV305" i="1" s="1"/>
  <c r="AZ305" i="1" s="1"/>
  <c r="AT305" i="1"/>
  <c r="AX305" i="1" s="1"/>
  <c r="AU305" i="1"/>
  <c r="AY305" i="1" s="1"/>
  <c r="AW305" i="1"/>
  <c r="BA305" i="1"/>
  <c r="BB305" i="1"/>
  <c r="BC305" i="1"/>
  <c r="AR306" i="1"/>
  <c r="AS306" i="1"/>
  <c r="AV306" i="1" s="1"/>
  <c r="AZ306" i="1" s="1"/>
  <c r="AT306" i="1"/>
  <c r="AX306" i="1" s="1"/>
  <c r="AU306" i="1"/>
  <c r="AY306" i="1" s="1"/>
  <c r="AW306" i="1"/>
  <c r="BA306" i="1" s="1"/>
  <c r="BB306" i="1"/>
  <c r="BC306" i="1"/>
  <c r="AR307" i="1"/>
  <c r="AS307" i="1"/>
  <c r="AV307" i="1" s="1"/>
  <c r="AZ307" i="1" s="1"/>
  <c r="AT307" i="1"/>
  <c r="AX307" i="1" s="1"/>
  <c r="AU307" i="1"/>
  <c r="AY307" i="1" s="1"/>
  <c r="AW307" i="1"/>
  <c r="BA307" i="1" s="1"/>
  <c r="BB307" i="1"/>
  <c r="BC307" i="1"/>
  <c r="AR308" i="1"/>
  <c r="AS308" i="1"/>
  <c r="AV308" i="1" s="1"/>
  <c r="AZ308" i="1" s="1"/>
  <c r="AT308" i="1"/>
  <c r="AX308" i="1" s="1"/>
  <c r="AU308" i="1"/>
  <c r="AY308" i="1" s="1"/>
  <c r="AW308" i="1"/>
  <c r="BA308" i="1" s="1"/>
  <c r="BB308" i="1"/>
  <c r="BC308" i="1"/>
  <c r="AR309" i="1"/>
  <c r="AS309" i="1"/>
  <c r="AV309" i="1" s="1"/>
  <c r="AZ309" i="1" s="1"/>
  <c r="AT309" i="1"/>
  <c r="AX309" i="1" s="1"/>
  <c r="AU309" i="1"/>
  <c r="AY309" i="1" s="1"/>
  <c r="AW309" i="1"/>
  <c r="BA309" i="1" s="1"/>
  <c r="BB309" i="1"/>
  <c r="BC309" i="1"/>
  <c r="AR310" i="1"/>
  <c r="AS310" i="1"/>
  <c r="AV310" i="1" s="1"/>
  <c r="AZ310" i="1" s="1"/>
  <c r="AT310" i="1"/>
  <c r="AX310" i="1" s="1"/>
  <c r="AU310" i="1"/>
  <c r="AY310" i="1" s="1"/>
  <c r="AW310" i="1"/>
  <c r="BA310" i="1" s="1"/>
  <c r="BB310" i="1"/>
  <c r="BC310" i="1"/>
  <c r="AR311" i="1"/>
  <c r="AS311" i="1"/>
  <c r="AV311" i="1" s="1"/>
  <c r="AZ311" i="1" s="1"/>
  <c r="AT311" i="1"/>
  <c r="AX311" i="1" s="1"/>
  <c r="AU311" i="1"/>
  <c r="AY311" i="1" s="1"/>
  <c r="AW311" i="1"/>
  <c r="BA311" i="1" s="1"/>
  <c r="BB311" i="1"/>
  <c r="BC311" i="1"/>
  <c r="AR312" i="1"/>
  <c r="AS312" i="1"/>
  <c r="AV312" i="1" s="1"/>
  <c r="AZ312" i="1" s="1"/>
  <c r="AT312" i="1"/>
  <c r="AX312" i="1" s="1"/>
  <c r="AU312" i="1"/>
  <c r="AY312" i="1" s="1"/>
  <c r="AW312" i="1"/>
  <c r="BA312" i="1" s="1"/>
  <c r="BB312" i="1"/>
  <c r="BC312" i="1"/>
  <c r="AR313" i="1"/>
  <c r="AS313" i="1"/>
  <c r="AV313" i="1" s="1"/>
  <c r="AZ313" i="1" s="1"/>
  <c r="AT313" i="1"/>
  <c r="AX313" i="1" s="1"/>
  <c r="AU313" i="1"/>
  <c r="AY313" i="1" s="1"/>
  <c r="AW313" i="1"/>
  <c r="BA313" i="1" s="1"/>
  <c r="BB313" i="1"/>
  <c r="BC313" i="1"/>
  <c r="AR314" i="1"/>
  <c r="AS314" i="1"/>
  <c r="AV314" i="1" s="1"/>
  <c r="AZ314" i="1" s="1"/>
  <c r="AT314" i="1"/>
  <c r="AX314" i="1" s="1"/>
  <c r="AU314" i="1"/>
  <c r="AY314" i="1" s="1"/>
  <c r="AW314" i="1"/>
  <c r="BA314" i="1" s="1"/>
  <c r="BB314" i="1"/>
  <c r="BC314" i="1"/>
  <c r="AR315" i="1"/>
  <c r="AS315" i="1"/>
  <c r="AV315" i="1" s="1"/>
  <c r="AZ315" i="1" s="1"/>
  <c r="AT315" i="1"/>
  <c r="AX315" i="1" s="1"/>
  <c r="AU315" i="1"/>
  <c r="AY315" i="1" s="1"/>
  <c r="AW315" i="1"/>
  <c r="BA315" i="1" s="1"/>
  <c r="BB315" i="1"/>
  <c r="BC315" i="1"/>
  <c r="AR316" i="1"/>
  <c r="AS316" i="1"/>
  <c r="AV316" i="1" s="1"/>
  <c r="AZ316" i="1" s="1"/>
  <c r="AT316" i="1"/>
  <c r="AX316" i="1" s="1"/>
  <c r="AU316" i="1"/>
  <c r="AY316" i="1" s="1"/>
  <c r="AW316" i="1"/>
  <c r="BA316" i="1" s="1"/>
  <c r="BB316" i="1"/>
  <c r="BC316" i="1"/>
  <c r="AR317" i="1"/>
  <c r="AS317" i="1"/>
  <c r="AV317" i="1" s="1"/>
  <c r="AZ317" i="1" s="1"/>
  <c r="AT317" i="1"/>
  <c r="AX317" i="1" s="1"/>
  <c r="AU317" i="1"/>
  <c r="AY317" i="1" s="1"/>
  <c r="AW317" i="1"/>
  <c r="BA317" i="1" s="1"/>
  <c r="BB317" i="1"/>
  <c r="BC317" i="1"/>
  <c r="AR318" i="1"/>
  <c r="AS318" i="1"/>
  <c r="AV318" i="1" s="1"/>
  <c r="AZ318" i="1" s="1"/>
  <c r="AT318" i="1"/>
  <c r="AX318" i="1" s="1"/>
  <c r="AU318" i="1"/>
  <c r="AY318" i="1" s="1"/>
  <c r="AW318" i="1"/>
  <c r="BA318" i="1" s="1"/>
  <c r="BB318" i="1"/>
  <c r="BC318" i="1"/>
  <c r="AR319" i="1"/>
  <c r="AS319" i="1"/>
  <c r="AV319" i="1" s="1"/>
  <c r="AZ319" i="1" s="1"/>
  <c r="AT319" i="1"/>
  <c r="AX319" i="1" s="1"/>
  <c r="AU319" i="1"/>
  <c r="AY319" i="1" s="1"/>
  <c r="AW319" i="1"/>
  <c r="BA319" i="1" s="1"/>
  <c r="BB319" i="1"/>
  <c r="BC319" i="1"/>
  <c r="AR320" i="1"/>
  <c r="AS320" i="1"/>
  <c r="AV320" i="1" s="1"/>
  <c r="AZ320" i="1" s="1"/>
  <c r="AT320" i="1"/>
  <c r="AX320" i="1" s="1"/>
  <c r="AU320" i="1"/>
  <c r="AY320" i="1" s="1"/>
  <c r="AW320" i="1"/>
  <c r="BA320" i="1" s="1"/>
  <c r="BB320" i="1"/>
  <c r="BC320" i="1"/>
  <c r="AR321" i="1"/>
  <c r="AS321" i="1"/>
  <c r="AV321" i="1" s="1"/>
  <c r="AZ321" i="1" s="1"/>
  <c r="AT321" i="1"/>
  <c r="AX321" i="1" s="1"/>
  <c r="AU321" i="1"/>
  <c r="AY321" i="1" s="1"/>
  <c r="AW321" i="1"/>
  <c r="BA321" i="1" s="1"/>
  <c r="BB321" i="1"/>
  <c r="BC321" i="1"/>
  <c r="AR322" i="1"/>
  <c r="AW322" i="1" s="1"/>
  <c r="BA322" i="1" s="1"/>
  <c r="AS322" i="1"/>
  <c r="AV322" i="1" s="1"/>
  <c r="AZ322" i="1" s="1"/>
  <c r="AT322" i="1"/>
  <c r="AX322" i="1" s="1"/>
  <c r="AU322" i="1"/>
  <c r="AY322" i="1" s="1"/>
  <c r="BB322" i="1"/>
  <c r="BC322" i="1"/>
  <c r="AR323" i="1"/>
  <c r="AW323" i="1" s="1"/>
  <c r="BA323" i="1" s="1"/>
  <c r="AS323" i="1"/>
  <c r="AV323" i="1" s="1"/>
  <c r="AZ323" i="1" s="1"/>
  <c r="AT323" i="1"/>
  <c r="AX323" i="1" s="1"/>
  <c r="AU323" i="1"/>
  <c r="AY323" i="1" s="1"/>
  <c r="BB323" i="1"/>
  <c r="BC323" i="1"/>
  <c r="AR324" i="1"/>
  <c r="AW324" i="1" s="1"/>
  <c r="BA324" i="1" s="1"/>
  <c r="AS324" i="1"/>
  <c r="AV324" i="1" s="1"/>
  <c r="AZ324" i="1" s="1"/>
  <c r="AT324" i="1"/>
  <c r="AX324" i="1" s="1"/>
  <c r="AU324" i="1"/>
  <c r="AY324" i="1"/>
  <c r="BB324" i="1"/>
  <c r="BC324" i="1"/>
  <c r="AR325" i="1"/>
  <c r="AW325" i="1" s="1"/>
  <c r="BA325" i="1" s="1"/>
  <c r="AS325" i="1"/>
  <c r="AV325" i="1" s="1"/>
  <c r="AZ325" i="1" s="1"/>
  <c r="AT325" i="1"/>
  <c r="AX325" i="1" s="1"/>
  <c r="AU325" i="1"/>
  <c r="AY325" i="1" s="1"/>
  <c r="BB325" i="1"/>
  <c r="BC325" i="1"/>
  <c r="AR326" i="1"/>
  <c r="AW326" i="1" s="1"/>
  <c r="BA326" i="1" s="1"/>
  <c r="AS326" i="1"/>
  <c r="AV326" i="1" s="1"/>
  <c r="AZ326" i="1" s="1"/>
  <c r="AT326" i="1"/>
  <c r="AX326" i="1" s="1"/>
  <c r="AU326" i="1"/>
  <c r="AY326" i="1" s="1"/>
  <c r="BB326" i="1"/>
  <c r="BC326" i="1"/>
  <c r="AR327" i="1"/>
  <c r="AW327" i="1" s="1"/>
  <c r="BA327" i="1" s="1"/>
  <c r="AS327" i="1"/>
  <c r="AV327" i="1" s="1"/>
  <c r="AZ327" i="1" s="1"/>
  <c r="AT327" i="1"/>
  <c r="AX327" i="1" s="1"/>
  <c r="AU327" i="1"/>
  <c r="AY327" i="1" s="1"/>
  <c r="BB327" i="1"/>
  <c r="BC327" i="1"/>
  <c r="AR328" i="1"/>
  <c r="AW328" i="1" s="1"/>
  <c r="BA328" i="1" s="1"/>
  <c r="AS328" i="1"/>
  <c r="AV328" i="1" s="1"/>
  <c r="AZ328" i="1" s="1"/>
  <c r="AT328" i="1"/>
  <c r="AX328" i="1" s="1"/>
  <c r="AU328" i="1"/>
  <c r="AY328" i="1" s="1"/>
  <c r="BB328" i="1"/>
  <c r="BC328" i="1"/>
  <c r="AR329" i="1"/>
  <c r="AW329" i="1" s="1"/>
  <c r="BA329" i="1" s="1"/>
  <c r="AS329" i="1"/>
  <c r="AV329" i="1" s="1"/>
  <c r="AT329" i="1"/>
  <c r="AU329" i="1"/>
  <c r="AY329" i="1" s="1"/>
  <c r="AX329" i="1"/>
  <c r="AZ329" i="1"/>
  <c r="BB329" i="1"/>
  <c r="BC329" i="1"/>
  <c r="AR330" i="1"/>
  <c r="AW330" i="1" s="1"/>
  <c r="BA330" i="1" s="1"/>
  <c r="AS330" i="1"/>
  <c r="AV330" i="1" s="1"/>
  <c r="AT330" i="1"/>
  <c r="AU330" i="1"/>
  <c r="AY330" i="1" s="1"/>
  <c r="AX330" i="1"/>
  <c r="AZ330" i="1"/>
  <c r="BB330" i="1"/>
  <c r="BC330" i="1"/>
  <c r="AR331" i="1"/>
  <c r="AW331" i="1" s="1"/>
  <c r="BA331" i="1" s="1"/>
  <c r="AS331" i="1"/>
  <c r="AV331" i="1" s="1"/>
  <c r="AT331" i="1"/>
  <c r="AU331" i="1"/>
  <c r="AY331" i="1" s="1"/>
  <c r="AX331" i="1"/>
  <c r="AZ331" i="1"/>
  <c r="BB331" i="1"/>
  <c r="BC331" i="1"/>
  <c r="AR332" i="1"/>
  <c r="AW332" i="1" s="1"/>
  <c r="BA332" i="1" s="1"/>
  <c r="AS332" i="1"/>
  <c r="AV332" i="1" s="1"/>
  <c r="AT332" i="1"/>
  <c r="AU332" i="1"/>
  <c r="AY332" i="1" s="1"/>
  <c r="AX332" i="1"/>
  <c r="AZ332" i="1"/>
  <c r="BB332" i="1"/>
  <c r="BC332" i="1"/>
  <c r="AR333" i="1"/>
  <c r="AW333" i="1" s="1"/>
  <c r="BA333" i="1" s="1"/>
  <c r="AS333" i="1"/>
  <c r="AV333" i="1" s="1"/>
  <c r="AT333" i="1"/>
  <c r="AU333" i="1"/>
  <c r="AY333" i="1" s="1"/>
  <c r="AX333" i="1"/>
  <c r="AZ333" i="1"/>
  <c r="BB333" i="1"/>
  <c r="BC333" i="1"/>
  <c r="AR334" i="1"/>
  <c r="AW334" i="1" s="1"/>
  <c r="BA334" i="1" s="1"/>
  <c r="AS334" i="1"/>
  <c r="AV334" i="1" s="1"/>
  <c r="AT334" i="1"/>
  <c r="AU334" i="1"/>
  <c r="AY334" i="1" s="1"/>
  <c r="AX334" i="1"/>
  <c r="AZ334" i="1"/>
  <c r="BB334" i="1"/>
  <c r="BC334" i="1"/>
  <c r="AR335" i="1"/>
  <c r="AW335" i="1" s="1"/>
  <c r="BA335" i="1" s="1"/>
  <c r="AS335" i="1"/>
  <c r="AV335" i="1" s="1"/>
  <c r="AT335" i="1"/>
  <c r="AU335" i="1"/>
  <c r="AY335" i="1" s="1"/>
  <c r="AX335" i="1"/>
  <c r="AZ335" i="1"/>
  <c r="BB335" i="1"/>
  <c r="BC335" i="1"/>
  <c r="AR336" i="1"/>
  <c r="AW336" i="1" s="1"/>
  <c r="BA336" i="1" s="1"/>
  <c r="AS336" i="1"/>
  <c r="AV336" i="1" s="1"/>
  <c r="AT336" i="1"/>
  <c r="AU336" i="1"/>
  <c r="AY336" i="1" s="1"/>
  <c r="AX336" i="1"/>
  <c r="AZ336" i="1"/>
  <c r="BB336" i="1"/>
  <c r="BC336" i="1"/>
  <c r="AR337" i="1"/>
  <c r="AW337" i="1" s="1"/>
  <c r="BA337" i="1" s="1"/>
  <c r="AS337" i="1"/>
  <c r="AV337" i="1" s="1"/>
  <c r="AT337" i="1"/>
  <c r="AU337" i="1"/>
  <c r="AY337" i="1" s="1"/>
  <c r="AX337" i="1"/>
  <c r="AZ337" i="1"/>
  <c r="BB337" i="1"/>
  <c r="BC337" i="1"/>
  <c r="AR338" i="1"/>
  <c r="AW338" i="1" s="1"/>
  <c r="BA338" i="1" s="1"/>
  <c r="AS338" i="1"/>
  <c r="AV338" i="1" s="1"/>
  <c r="AT338" i="1"/>
  <c r="AU338" i="1"/>
  <c r="AY338" i="1" s="1"/>
  <c r="AX338" i="1"/>
  <c r="AZ338" i="1"/>
  <c r="BB338" i="1"/>
  <c r="BC338" i="1"/>
  <c r="AR339" i="1"/>
  <c r="AW339" i="1" s="1"/>
  <c r="BA339" i="1" s="1"/>
  <c r="AS339" i="1"/>
  <c r="AV339" i="1" s="1"/>
  <c r="AT339" i="1"/>
  <c r="AU339" i="1"/>
  <c r="AY339" i="1" s="1"/>
  <c r="AX339" i="1"/>
  <c r="AZ339" i="1"/>
  <c r="BB339" i="1"/>
  <c r="BC339" i="1"/>
  <c r="AR340" i="1"/>
  <c r="AW340" i="1" s="1"/>
  <c r="BA340" i="1" s="1"/>
  <c r="AS340" i="1"/>
  <c r="AV340" i="1" s="1"/>
  <c r="AT340" i="1"/>
  <c r="AU340" i="1"/>
  <c r="AY340" i="1" s="1"/>
  <c r="AX340" i="1"/>
  <c r="AZ340" i="1"/>
  <c r="BB340" i="1"/>
  <c r="BC340" i="1"/>
  <c r="AR341" i="1"/>
  <c r="AW341" i="1" s="1"/>
  <c r="BA341" i="1" s="1"/>
  <c r="AS341" i="1"/>
  <c r="AV341" i="1" s="1"/>
  <c r="AT341" i="1"/>
  <c r="AU341" i="1"/>
  <c r="AY341" i="1" s="1"/>
  <c r="AX341" i="1"/>
  <c r="AZ341" i="1"/>
  <c r="BB341" i="1"/>
  <c r="BC341" i="1"/>
  <c r="AR342" i="1"/>
  <c r="AW342" i="1" s="1"/>
  <c r="BA342" i="1" s="1"/>
  <c r="AS342" i="1"/>
  <c r="AV342" i="1" s="1"/>
  <c r="AT342" i="1"/>
  <c r="AU342" i="1"/>
  <c r="AY342" i="1" s="1"/>
  <c r="AX342" i="1"/>
  <c r="AZ342" i="1"/>
  <c r="BB342" i="1"/>
  <c r="BC342" i="1"/>
  <c r="AR343" i="1"/>
  <c r="AW343" i="1" s="1"/>
  <c r="BA343" i="1" s="1"/>
  <c r="AS343" i="1"/>
  <c r="AV343" i="1" s="1"/>
  <c r="AT343" i="1"/>
  <c r="AU343" i="1"/>
  <c r="AY343" i="1" s="1"/>
  <c r="AX343" i="1"/>
  <c r="AZ343" i="1"/>
  <c r="BB343" i="1"/>
  <c r="BC343" i="1"/>
  <c r="AR344" i="1"/>
  <c r="AW344" i="1" s="1"/>
  <c r="BA344" i="1" s="1"/>
  <c r="AS344" i="1"/>
  <c r="AV344" i="1" s="1"/>
  <c r="AT344" i="1"/>
  <c r="AU344" i="1"/>
  <c r="AY344" i="1" s="1"/>
  <c r="AX344" i="1"/>
  <c r="AZ344" i="1"/>
  <c r="BB344" i="1"/>
  <c r="BC344" i="1"/>
  <c r="AR345" i="1"/>
  <c r="AW345" i="1" s="1"/>
  <c r="BA345" i="1" s="1"/>
  <c r="AS345" i="1"/>
  <c r="AV345" i="1" s="1"/>
  <c r="AT345" i="1"/>
  <c r="AU345" i="1"/>
  <c r="AY345" i="1" s="1"/>
  <c r="AX345" i="1"/>
  <c r="AZ345" i="1"/>
  <c r="BB345" i="1"/>
  <c r="BC345" i="1"/>
  <c r="AR346" i="1"/>
  <c r="AW346" i="1" s="1"/>
  <c r="BA346" i="1" s="1"/>
  <c r="AS346" i="1"/>
  <c r="AV346" i="1" s="1"/>
  <c r="AT346" i="1"/>
  <c r="AU346" i="1"/>
  <c r="AY346" i="1" s="1"/>
  <c r="AX346" i="1"/>
  <c r="AZ346" i="1"/>
  <c r="BB346" i="1"/>
  <c r="BC346" i="1"/>
  <c r="AR347" i="1"/>
  <c r="AW347" i="1" s="1"/>
  <c r="BA347" i="1" s="1"/>
  <c r="AS347" i="1"/>
  <c r="AV347" i="1" s="1"/>
  <c r="AT347" i="1"/>
  <c r="AU347" i="1"/>
  <c r="AY347" i="1" s="1"/>
  <c r="AX347" i="1"/>
  <c r="AZ347" i="1"/>
  <c r="BB347" i="1"/>
  <c r="BC347" i="1"/>
  <c r="AR348" i="1"/>
  <c r="AW348" i="1" s="1"/>
  <c r="BA348" i="1" s="1"/>
  <c r="AS348" i="1"/>
  <c r="AV348" i="1" s="1"/>
  <c r="AT348" i="1"/>
  <c r="AU348" i="1"/>
  <c r="AY348" i="1" s="1"/>
  <c r="AX348" i="1"/>
  <c r="AZ348" i="1"/>
  <c r="BB348" i="1"/>
  <c r="BC348" i="1"/>
  <c r="AR349" i="1"/>
  <c r="AW349" i="1" s="1"/>
  <c r="BA349" i="1" s="1"/>
  <c r="AS349" i="1"/>
  <c r="AV349" i="1" s="1"/>
  <c r="AT349" i="1"/>
  <c r="AU349" i="1"/>
  <c r="AY349" i="1" s="1"/>
  <c r="AX349" i="1"/>
  <c r="AZ349" i="1"/>
  <c r="BB349" i="1"/>
  <c r="BC349" i="1"/>
  <c r="AR350" i="1"/>
  <c r="AW350" i="1" s="1"/>
  <c r="BA350" i="1" s="1"/>
  <c r="AS350" i="1"/>
  <c r="AV350" i="1" s="1"/>
  <c r="AT350" i="1"/>
  <c r="AU350" i="1"/>
  <c r="AY350" i="1" s="1"/>
  <c r="AX350" i="1"/>
  <c r="AZ350" i="1"/>
  <c r="BB350" i="1"/>
  <c r="BC350" i="1"/>
  <c r="AR351" i="1"/>
  <c r="AW351" i="1" s="1"/>
  <c r="BA351" i="1" s="1"/>
  <c r="AS351" i="1"/>
  <c r="AV351" i="1" s="1"/>
  <c r="AT351" i="1"/>
  <c r="AU351" i="1"/>
  <c r="AY351" i="1" s="1"/>
  <c r="AX351" i="1"/>
  <c r="AZ351" i="1"/>
  <c r="BB351" i="1"/>
  <c r="BC351" i="1"/>
  <c r="AR352" i="1"/>
  <c r="AW352" i="1" s="1"/>
  <c r="BA352" i="1" s="1"/>
  <c r="AS352" i="1"/>
  <c r="AV352" i="1" s="1"/>
  <c r="AT352" i="1"/>
  <c r="AU352" i="1"/>
  <c r="AY352" i="1" s="1"/>
  <c r="AX352" i="1"/>
  <c r="AZ352" i="1"/>
  <c r="BB352" i="1"/>
  <c r="BC352" i="1"/>
  <c r="AR353" i="1"/>
  <c r="AW353" i="1" s="1"/>
  <c r="BA353" i="1" s="1"/>
  <c r="AS353" i="1"/>
  <c r="AV353" i="1" s="1"/>
  <c r="AT353" i="1"/>
  <c r="AU353" i="1"/>
  <c r="AY353" i="1" s="1"/>
  <c r="AX353" i="1"/>
  <c r="AZ353" i="1"/>
  <c r="BB353" i="1"/>
  <c r="BC353" i="1"/>
  <c r="AR354" i="1"/>
  <c r="AW354" i="1" s="1"/>
  <c r="BA354" i="1" s="1"/>
  <c r="AS354" i="1"/>
  <c r="AV354" i="1" s="1"/>
  <c r="AT354" i="1"/>
  <c r="AU354" i="1"/>
  <c r="AY354" i="1" s="1"/>
  <c r="AX354" i="1"/>
  <c r="AZ354" i="1"/>
  <c r="BB354" i="1"/>
  <c r="BC354" i="1"/>
  <c r="AR355" i="1"/>
  <c r="AW355" i="1" s="1"/>
  <c r="BA355" i="1" s="1"/>
  <c r="AS355" i="1"/>
  <c r="AV355" i="1" s="1"/>
  <c r="AT355" i="1"/>
  <c r="AU355" i="1"/>
  <c r="AY355" i="1" s="1"/>
  <c r="AX355" i="1"/>
  <c r="AZ355" i="1"/>
  <c r="BB355" i="1"/>
  <c r="BC355" i="1"/>
  <c r="AR356" i="1"/>
  <c r="AW356" i="1" s="1"/>
  <c r="BA356" i="1" s="1"/>
  <c r="AS356" i="1"/>
  <c r="AV356" i="1" s="1"/>
  <c r="AT356" i="1"/>
  <c r="AU356" i="1"/>
  <c r="AY356" i="1" s="1"/>
  <c r="AX356" i="1"/>
  <c r="AZ356" i="1"/>
  <c r="BB356" i="1"/>
  <c r="BC356" i="1"/>
  <c r="AR357" i="1"/>
  <c r="AW357" i="1" s="1"/>
  <c r="BA357" i="1" s="1"/>
  <c r="AS357" i="1"/>
  <c r="AV357" i="1" s="1"/>
  <c r="AT357" i="1"/>
  <c r="AU357" i="1"/>
  <c r="AY357" i="1" s="1"/>
  <c r="AX357" i="1"/>
  <c r="AZ357" i="1"/>
  <c r="BB357" i="1"/>
  <c r="BC357" i="1"/>
  <c r="AR358" i="1"/>
  <c r="AW358" i="1" s="1"/>
  <c r="BA358" i="1" s="1"/>
  <c r="AS358" i="1"/>
  <c r="AV358" i="1" s="1"/>
  <c r="AT358" i="1"/>
  <c r="AU358" i="1"/>
  <c r="AY358" i="1" s="1"/>
  <c r="AX358" i="1"/>
  <c r="AZ358" i="1"/>
  <c r="BB358" i="1"/>
  <c r="BC358" i="1"/>
  <c r="AR359" i="1"/>
  <c r="AW359" i="1" s="1"/>
  <c r="BA359" i="1" s="1"/>
  <c r="AS359" i="1"/>
  <c r="AV359" i="1" s="1"/>
  <c r="AT359" i="1"/>
  <c r="AU359" i="1"/>
  <c r="AY359" i="1" s="1"/>
  <c r="AX359" i="1"/>
  <c r="AZ359" i="1"/>
  <c r="BB359" i="1"/>
  <c r="BC359" i="1"/>
  <c r="AR360" i="1"/>
  <c r="AW360" i="1" s="1"/>
  <c r="BA360" i="1" s="1"/>
  <c r="AS360" i="1"/>
  <c r="AV360" i="1" s="1"/>
  <c r="AT360" i="1"/>
  <c r="AU360" i="1"/>
  <c r="AY360" i="1" s="1"/>
  <c r="AX360" i="1"/>
  <c r="AZ360" i="1"/>
  <c r="BB360" i="1"/>
  <c r="BC360" i="1"/>
  <c r="AR361" i="1"/>
  <c r="AW361" i="1" s="1"/>
  <c r="BA361" i="1" s="1"/>
  <c r="AS361" i="1"/>
  <c r="AV361" i="1" s="1"/>
  <c r="AT361" i="1"/>
  <c r="AU361" i="1"/>
  <c r="AY361" i="1" s="1"/>
  <c r="AX361" i="1"/>
  <c r="AZ361" i="1"/>
  <c r="BB361" i="1"/>
  <c r="BC361" i="1"/>
  <c r="AR362" i="1"/>
  <c r="AW362" i="1" s="1"/>
  <c r="BA362" i="1" s="1"/>
  <c r="AS362" i="1"/>
  <c r="AV362" i="1" s="1"/>
  <c r="AT362" i="1"/>
  <c r="AU362" i="1"/>
  <c r="AY362" i="1" s="1"/>
  <c r="AX362" i="1"/>
  <c r="AZ362" i="1"/>
  <c r="BB362" i="1"/>
  <c r="BC362" i="1"/>
  <c r="AR363" i="1"/>
  <c r="AW363" i="1" s="1"/>
  <c r="BA363" i="1" s="1"/>
  <c r="AS363" i="1"/>
  <c r="AV363" i="1" s="1"/>
  <c r="AT363" i="1"/>
  <c r="AU363" i="1"/>
  <c r="AY363" i="1" s="1"/>
  <c r="AX363" i="1"/>
  <c r="AZ363" i="1"/>
  <c r="BB363" i="1"/>
  <c r="BC363" i="1"/>
  <c r="AR364" i="1"/>
  <c r="AW364" i="1" s="1"/>
  <c r="BA364" i="1" s="1"/>
  <c r="AS364" i="1"/>
  <c r="AV364" i="1" s="1"/>
  <c r="AT364" i="1"/>
  <c r="AU364" i="1"/>
  <c r="AY364" i="1" s="1"/>
  <c r="AX364" i="1"/>
  <c r="AZ364" i="1"/>
  <c r="BB364" i="1"/>
  <c r="BC364" i="1"/>
  <c r="AR365" i="1"/>
  <c r="AW365" i="1" s="1"/>
  <c r="BA365" i="1" s="1"/>
  <c r="AS365" i="1"/>
  <c r="AV365" i="1" s="1"/>
  <c r="AT365" i="1"/>
  <c r="AU365" i="1"/>
  <c r="AY365" i="1" s="1"/>
  <c r="AX365" i="1"/>
  <c r="AZ365" i="1"/>
  <c r="BB365" i="1"/>
  <c r="BC365" i="1"/>
  <c r="AR366" i="1"/>
  <c r="AW366" i="1" s="1"/>
  <c r="BA366" i="1" s="1"/>
  <c r="AS366" i="1"/>
  <c r="AV366" i="1" s="1"/>
  <c r="AT366" i="1"/>
  <c r="AU366" i="1"/>
  <c r="AY366" i="1" s="1"/>
  <c r="AX366" i="1"/>
  <c r="AZ366" i="1"/>
  <c r="BB366" i="1"/>
  <c r="BC366" i="1"/>
  <c r="AR367" i="1"/>
  <c r="AW367" i="1" s="1"/>
  <c r="BA367" i="1" s="1"/>
  <c r="AS367" i="1"/>
  <c r="AV367" i="1" s="1"/>
  <c r="AT367" i="1"/>
  <c r="AU367" i="1"/>
  <c r="AY367" i="1" s="1"/>
  <c r="AX367" i="1"/>
  <c r="AZ367" i="1"/>
  <c r="BB367" i="1"/>
  <c r="BC367" i="1"/>
  <c r="AR368" i="1"/>
  <c r="AW368" i="1" s="1"/>
  <c r="BA368" i="1" s="1"/>
  <c r="AS368" i="1"/>
  <c r="AV368" i="1" s="1"/>
  <c r="AT368" i="1"/>
  <c r="AU368" i="1"/>
  <c r="AY368" i="1" s="1"/>
  <c r="AX368" i="1"/>
  <c r="AZ368" i="1"/>
  <c r="BB368" i="1"/>
  <c r="BC368" i="1"/>
  <c r="AR369" i="1"/>
  <c r="AW369" i="1" s="1"/>
  <c r="BA369" i="1" s="1"/>
  <c r="AS369" i="1"/>
  <c r="AV369" i="1" s="1"/>
  <c r="AT369" i="1"/>
  <c r="AU369" i="1"/>
  <c r="AY369" i="1" s="1"/>
  <c r="AX369" i="1"/>
  <c r="AZ369" i="1"/>
  <c r="BB369" i="1"/>
  <c r="BC369" i="1"/>
  <c r="AR370" i="1"/>
  <c r="AW370" i="1" s="1"/>
  <c r="BA370" i="1" s="1"/>
  <c r="AS370" i="1"/>
  <c r="AV370" i="1" s="1"/>
  <c r="AT370" i="1"/>
  <c r="AU370" i="1"/>
  <c r="AY370" i="1" s="1"/>
  <c r="AX370" i="1"/>
  <c r="AZ370" i="1"/>
  <c r="BB370" i="1"/>
  <c r="BC370" i="1"/>
  <c r="AR371" i="1"/>
  <c r="AW371" i="1" s="1"/>
  <c r="BA371" i="1" s="1"/>
  <c r="AS371" i="1"/>
  <c r="AV371" i="1" s="1"/>
  <c r="AT371" i="1"/>
  <c r="AU371" i="1"/>
  <c r="AY371" i="1" s="1"/>
  <c r="AX371" i="1"/>
  <c r="AZ371" i="1"/>
  <c r="BB371" i="1"/>
  <c r="BC371" i="1"/>
  <c r="AR372" i="1"/>
  <c r="AW372" i="1" s="1"/>
  <c r="BA372" i="1" s="1"/>
  <c r="AS372" i="1"/>
  <c r="AV372" i="1" s="1"/>
  <c r="AT372" i="1"/>
  <c r="AU372" i="1"/>
  <c r="AY372" i="1" s="1"/>
  <c r="AX372" i="1"/>
  <c r="AZ372" i="1"/>
  <c r="BB372" i="1"/>
  <c r="BC372" i="1"/>
  <c r="AR373" i="1"/>
  <c r="AW373" i="1" s="1"/>
  <c r="BA373" i="1" s="1"/>
  <c r="AS373" i="1"/>
  <c r="AV373" i="1" s="1"/>
  <c r="AT373" i="1"/>
  <c r="AU373" i="1"/>
  <c r="AY373" i="1" s="1"/>
  <c r="AX373" i="1"/>
  <c r="AZ373" i="1"/>
  <c r="BB373" i="1"/>
  <c r="BC373" i="1"/>
  <c r="AR374" i="1"/>
  <c r="AW374" i="1" s="1"/>
  <c r="BA374" i="1" s="1"/>
  <c r="AS374" i="1"/>
  <c r="AV374" i="1" s="1"/>
  <c r="AT374" i="1"/>
  <c r="AU374" i="1"/>
  <c r="AY374" i="1" s="1"/>
  <c r="AX374" i="1"/>
  <c r="AZ374" i="1"/>
  <c r="BB374" i="1"/>
  <c r="BC374" i="1"/>
  <c r="AR375" i="1"/>
  <c r="AW375" i="1" s="1"/>
  <c r="BA375" i="1" s="1"/>
  <c r="AS375" i="1"/>
  <c r="AV375" i="1" s="1"/>
  <c r="AT375" i="1"/>
  <c r="AU375" i="1"/>
  <c r="AY375" i="1" s="1"/>
  <c r="AX375" i="1"/>
  <c r="AZ375" i="1"/>
  <c r="BB375" i="1"/>
  <c r="BC375" i="1"/>
  <c r="AR376" i="1"/>
  <c r="AW376" i="1" s="1"/>
  <c r="BA376" i="1" s="1"/>
  <c r="AS376" i="1"/>
  <c r="AV376" i="1" s="1"/>
  <c r="AT376" i="1"/>
  <c r="AU376" i="1"/>
  <c r="AY376" i="1" s="1"/>
  <c r="AX376" i="1"/>
  <c r="AZ376" i="1"/>
  <c r="BB376" i="1"/>
  <c r="BC376" i="1"/>
  <c r="AR377" i="1"/>
  <c r="AW377" i="1" s="1"/>
  <c r="BA377" i="1" s="1"/>
  <c r="AS377" i="1"/>
  <c r="AV377" i="1" s="1"/>
  <c r="AT377" i="1"/>
  <c r="AU377" i="1"/>
  <c r="AY377" i="1" s="1"/>
  <c r="AX377" i="1"/>
  <c r="AZ377" i="1"/>
  <c r="BB377" i="1"/>
  <c r="BC377" i="1"/>
  <c r="AR378" i="1"/>
  <c r="AW378" i="1" s="1"/>
  <c r="BA378" i="1" s="1"/>
  <c r="AS378" i="1"/>
  <c r="AV378" i="1" s="1"/>
  <c r="AT378" i="1"/>
  <c r="AU378" i="1"/>
  <c r="AY378" i="1" s="1"/>
  <c r="AX378" i="1"/>
  <c r="AZ378" i="1"/>
  <c r="BB378" i="1"/>
  <c r="BC378" i="1"/>
  <c r="AR379" i="1"/>
  <c r="AW379" i="1" s="1"/>
  <c r="BA379" i="1" s="1"/>
  <c r="AS379" i="1"/>
  <c r="AV379" i="1" s="1"/>
  <c r="AT379" i="1"/>
  <c r="AU379" i="1"/>
  <c r="AY379" i="1" s="1"/>
  <c r="AX379" i="1"/>
  <c r="AZ379" i="1"/>
  <c r="BB379" i="1"/>
  <c r="BC379" i="1"/>
  <c r="AR380" i="1"/>
  <c r="AW380" i="1" s="1"/>
  <c r="BA380" i="1" s="1"/>
  <c r="AS380" i="1"/>
  <c r="AV380" i="1" s="1"/>
  <c r="AT380" i="1"/>
  <c r="AU380" i="1"/>
  <c r="AY380" i="1" s="1"/>
  <c r="AX380" i="1"/>
  <c r="AZ380" i="1"/>
  <c r="BB380" i="1"/>
  <c r="BC380" i="1"/>
  <c r="AR381" i="1"/>
  <c r="AW381" i="1" s="1"/>
  <c r="BA381" i="1" s="1"/>
  <c r="AS381" i="1"/>
  <c r="AV381" i="1" s="1"/>
  <c r="AT381" i="1"/>
  <c r="AU381" i="1"/>
  <c r="AY381" i="1" s="1"/>
  <c r="AX381" i="1"/>
  <c r="AZ381" i="1"/>
  <c r="BB381" i="1"/>
  <c r="BC381" i="1"/>
  <c r="AR382" i="1"/>
  <c r="AW382" i="1" s="1"/>
  <c r="BA382" i="1" s="1"/>
  <c r="AS382" i="1"/>
  <c r="AV382" i="1" s="1"/>
  <c r="AT382" i="1"/>
  <c r="AU382" i="1"/>
  <c r="AY382" i="1" s="1"/>
  <c r="AX382" i="1"/>
  <c r="AZ382" i="1"/>
  <c r="BB382" i="1"/>
  <c r="BC382" i="1"/>
  <c r="AR383" i="1"/>
  <c r="AW383" i="1" s="1"/>
  <c r="BA383" i="1" s="1"/>
  <c r="AS383" i="1"/>
  <c r="AV383" i="1" s="1"/>
  <c r="AT383" i="1"/>
  <c r="AU383" i="1"/>
  <c r="AY383" i="1" s="1"/>
  <c r="AX383" i="1"/>
  <c r="AZ383" i="1"/>
  <c r="BB383" i="1"/>
  <c r="BC383" i="1"/>
  <c r="AR384" i="1"/>
  <c r="AW384" i="1" s="1"/>
  <c r="BA384" i="1" s="1"/>
  <c r="AS384" i="1"/>
  <c r="AV384" i="1" s="1"/>
  <c r="AT384" i="1"/>
  <c r="AU384" i="1"/>
  <c r="AY384" i="1" s="1"/>
  <c r="AX384" i="1"/>
  <c r="AZ384" i="1"/>
  <c r="BB384" i="1"/>
  <c r="BC384" i="1"/>
  <c r="AR385" i="1"/>
  <c r="AW385" i="1" s="1"/>
  <c r="AS385" i="1"/>
  <c r="AV385" i="1" s="1"/>
  <c r="AT385" i="1"/>
  <c r="AU385" i="1"/>
  <c r="AY385" i="1" s="1"/>
  <c r="AX385" i="1"/>
  <c r="AZ385" i="1"/>
  <c r="BA385" i="1"/>
  <c r="BB385" i="1"/>
  <c r="BC385" i="1"/>
  <c r="AR386" i="1"/>
  <c r="AW386" i="1" s="1"/>
  <c r="BA386" i="1" s="1"/>
  <c r="AS386" i="1"/>
  <c r="AV386" i="1" s="1"/>
  <c r="AZ386" i="1" s="1"/>
  <c r="AT386" i="1"/>
  <c r="AX386" i="1" s="1"/>
  <c r="AU386" i="1"/>
  <c r="AY386" i="1"/>
  <c r="BB386" i="1"/>
  <c r="BC386" i="1"/>
  <c r="AR387" i="1"/>
  <c r="AW387" i="1" s="1"/>
  <c r="BA387" i="1" s="1"/>
  <c r="AS387" i="1"/>
  <c r="AV387" i="1" s="1"/>
  <c r="AZ387" i="1" s="1"/>
  <c r="AT387" i="1"/>
  <c r="AX387" i="1" s="1"/>
  <c r="AU387" i="1"/>
  <c r="AY387" i="1" s="1"/>
  <c r="BB387" i="1"/>
  <c r="BC387" i="1"/>
  <c r="AR388" i="1"/>
  <c r="AW388" i="1" s="1"/>
  <c r="BA388" i="1" s="1"/>
  <c r="AS388" i="1"/>
  <c r="AV388" i="1" s="1"/>
  <c r="AZ388" i="1" s="1"/>
  <c r="AT388" i="1"/>
  <c r="AX388" i="1" s="1"/>
  <c r="AU388" i="1"/>
  <c r="AY388" i="1" s="1"/>
  <c r="BB388" i="1"/>
  <c r="BC388" i="1"/>
  <c r="AR389" i="1"/>
  <c r="AW389" i="1" s="1"/>
  <c r="BA389" i="1" s="1"/>
  <c r="AS389" i="1"/>
  <c r="AV389" i="1" s="1"/>
  <c r="AZ389" i="1" s="1"/>
  <c r="AT389" i="1"/>
  <c r="AX389" i="1" s="1"/>
  <c r="AU389" i="1"/>
  <c r="AY389" i="1" s="1"/>
  <c r="BB389" i="1"/>
  <c r="BC389" i="1"/>
  <c r="AR390" i="1"/>
  <c r="AW390" i="1" s="1"/>
  <c r="BA390" i="1" s="1"/>
  <c r="AS390" i="1"/>
  <c r="AV390" i="1" s="1"/>
  <c r="AZ390" i="1" s="1"/>
  <c r="AT390" i="1"/>
  <c r="AX390" i="1" s="1"/>
  <c r="AU390" i="1"/>
  <c r="AY390" i="1"/>
  <c r="BB390" i="1"/>
  <c r="BC390" i="1"/>
  <c r="AR391" i="1"/>
  <c r="AW391" i="1" s="1"/>
  <c r="BA391" i="1" s="1"/>
  <c r="AS391" i="1"/>
  <c r="AV391" i="1" s="1"/>
  <c r="AZ391" i="1" s="1"/>
  <c r="AT391" i="1"/>
  <c r="AX391" i="1" s="1"/>
  <c r="AU391" i="1"/>
  <c r="AY391" i="1" s="1"/>
  <c r="BB391" i="1"/>
  <c r="BC391" i="1"/>
  <c r="AR392" i="1"/>
  <c r="AW392" i="1" s="1"/>
  <c r="BA392" i="1" s="1"/>
  <c r="AS392" i="1"/>
  <c r="AV392" i="1" s="1"/>
  <c r="AZ392" i="1" s="1"/>
  <c r="AT392" i="1"/>
  <c r="AX392" i="1" s="1"/>
  <c r="AU392" i="1"/>
  <c r="AY392" i="1" s="1"/>
  <c r="BB392" i="1"/>
  <c r="BC392" i="1"/>
  <c r="AR393" i="1"/>
  <c r="AW393" i="1" s="1"/>
  <c r="BA393" i="1" s="1"/>
  <c r="AS393" i="1"/>
  <c r="AV393" i="1" s="1"/>
  <c r="AZ393" i="1" s="1"/>
  <c r="AT393" i="1"/>
  <c r="AX393" i="1" s="1"/>
  <c r="AU393" i="1"/>
  <c r="AY393" i="1" s="1"/>
  <c r="BB393" i="1"/>
  <c r="BC393" i="1"/>
  <c r="AR394" i="1"/>
  <c r="AW394" i="1" s="1"/>
  <c r="BA394" i="1" s="1"/>
  <c r="AS394" i="1"/>
  <c r="AV394" i="1" s="1"/>
  <c r="AZ394" i="1" s="1"/>
  <c r="AT394" i="1"/>
  <c r="AX394" i="1" s="1"/>
  <c r="AU394" i="1"/>
  <c r="AY394" i="1"/>
  <c r="BB394" i="1"/>
  <c r="BC394" i="1"/>
  <c r="AR395" i="1"/>
  <c r="AW395" i="1" s="1"/>
  <c r="BA395" i="1" s="1"/>
  <c r="AS395" i="1"/>
  <c r="AV395" i="1" s="1"/>
  <c r="AZ395" i="1" s="1"/>
  <c r="AT395" i="1"/>
  <c r="AX395" i="1" s="1"/>
  <c r="AU395" i="1"/>
  <c r="AY395" i="1" s="1"/>
  <c r="BB395" i="1"/>
  <c r="BC395" i="1"/>
  <c r="AR396" i="1"/>
  <c r="AW396" i="1" s="1"/>
  <c r="BA396" i="1" s="1"/>
  <c r="AS396" i="1"/>
  <c r="AV396" i="1" s="1"/>
  <c r="AZ396" i="1" s="1"/>
  <c r="AT396" i="1"/>
  <c r="AX396" i="1" s="1"/>
  <c r="AU396" i="1"/>
  <c r="AY396" i="1" s="1"/>
  <c r="BB396" i="1"/>
  <c r="BC396" i="1"/>
  <c r="AR397" i="1"/>
  <c r="AW397" i="1" s="1"/>
  <c r="BA397" i="1" s="1"/>
  <c r="AS397" i="1"/>
  <c r="AV397" i="1" s="1"/>
  <c r="AZ397" i="1" s="1"/>
  <c r="AT397" i="1"/>
  <c r="AX397" i="1" s="1"/>
  <c r="AU397" i="1"/>
  <c r="AY397" i="1" s="1"/>
  <c r="BB397" i="1"/>
  <c r="BC397" i="1"/>
  <c r="AR398" i="1"/>
  <c r="AW398" i="1" s="1"/>
  <c r="BA398" i="1" s="1"/>
  <c r="AS398" i="1"/>
  <c r="AV398" i="1" s="1"/>
  <c r="AZ398" i="1" s="1"/>
  <c r="AT398" i="1"/>
  <c r="AX398" i="1" s="1"/>
  <c r="AU398" i="1"/>
  <c r="AY398" i="1"/>
  <c r="BB398" i="1"/>
  <c r="BC398" i="1"/>
  <c r="AR399" i="1"/>
  <c r="AW399" i="1" s="1"/>
  <c r="BA399" i="1" s="1"/>
  <c r="AS399" i="1"/>
  <c r="AV399" i="1" s="1"/>
  <c r="AZ399" i="1" s="1"/>
  <c r="AT399" i="1"/>
  <c r="AX399" i="1" s="1"/>
  <c r="AU399" i="1"/>
  <c r="AY399" i="1" s="1"/>
  <c r="BB399" i="1"/>
  <c r="BC399" i="1"/>
  <c r="AR400" i="1"/>
  <c r="AW400" i="1" s="1"/>
  <c r="BA400" i="1" s="1"/>
  <c r="AS400" i="1"/>
  <c r="AV400" i="1" s="1"/>
  <c r="AZ400" i="1" s="1"/>
  <c r="AT400" i="1"/>
  <c r="AX400" i="1" s="1"/>
  <c r="AU400" i="1"/>
  <c r="AY400" i="1" s="1"/>
  <c r="BB400" i="1"/>
  <c r="BC400" i="1"/>
  <c r="AR401" i="1"/>
  <c r="AW401" i="1" s="1"/>
  <c r="BA401" i="1" s="1"/>
  <c r="AS401" i="1"/>
  <c r="AV401" i="1" s="1"/>
  <c r="AZ401" i="1" s="1"/>
  <c r="AT401" i="1"/>
  <c r="AX401" i="1" s="1"/>
  <c r="AU401" i="1"/>
  <c r="AY401" i="1" s="1"/>
  <c r="BB401" i="1"/>
  <c r="BC401" i="1"/>
  <c r="AR402" i="1"/>
  <c r="AW402" i="1" s="1"/>
  <c r="BA402" i="1" s="1"/>
  <c r="AS402" i="1"/>
  <c r="AV402" i="1" s="1"/>
  <c r="AZ402" i="1" s="1"/>
  <c r="AT402" i="1"/>
  <c r="AX402" i="1" s="1"/>
  <c r="AU402" i="1"/>
  <c r="AY402" i="1"/>
  <c r="BB402" i="1"/>
  <c r="BC402" i="1"/>
  <c r="AR403" i="1"/>
  <c r="AW403" i="1" s="1"/>
  <c r="BA403" i="1" s="1"/>
  <c r="AS403" i="1"/>
  <c r="AV403" i="1" s="1"/>
  <c r="AZ403" i="1" s="1"/>
  <c r="AT403" i="1"/>
  <c r="AX403" i="1" s="1"/>
  <c r="AU403" i="1"/>
  <c r="AY403" i="1" s="1"/>
  <c r="BB403" i="1"/>
  <c r="BC403" i="1"/>
  <c r="AR404" i="1"/>
  <c r="AW404" i="1" s="1"/>
  <c r="BA404" i="1" s="1"/>
  <c r="AS404" i="1"/>
  <c r="AV404" i="1" s="1"/>
  <c r="AZ404" i="1" s="1"/>
  <c r="AT404" i="1"/>
  <c r="AX404" i="1" s="1"/>
  <c r="AU404" i="1"/>
  <c r="AY404" i="1" s="1"/>
  <c r="BB404" i="1"/>
  <c r="BC404" i="1"/>
  <c r="AR405" i="1"/>
  <c r="AW405" i="1" s="1"/>
  <c r="BA405" i="1" s="1"/>
  <c r="AS405" i="1"/>
  <c r="AV405" i="1" s="1"/>
  <c r="AZ405" i="1" s="1"/>
  <c r="AT405" i="1"/>
  <c r="AX405" i="1" s="1"/>
  <c r="AU405" i="1"/>
  <c r="AY405" i="1" s="1"/>
  <c r="BB405" i="1"/>
  <c r="BC405" i="1"/>
  <c r="AR406" i="1"/>
  <c r="AW406" i="1" s="1"/>
  <c r="BA406" i="1" s="1"/>
  <c r="AS406" i="1"/>
  <c r="AV406" i="1" s="1"/>
  <c r="AZ406" i="1" s="1"/>
  <c r="AT406" i="1"/>
  <c r="AX406" i="1" s="1"/>
  <c r="AU406" i="1"/>
  <c r="AY406" i="1"/>
  <c r="BB406" i="1"/>
  <c r="BC406" i="1"/>
  <c r="AR407" i="1"/>
  <c r="AW407" i="1" s="1"/>
  <c r="BA407" i="1" s="1"/>
  <c r="AS407" i="1"/>
  <c r="AV407" i="1" s="1"/>
  <c r="AZ407" i="1" s="1"/>
  <c r="AT407" i="1"/>
  <c r="AX407" i="1" s="1"/>
  <c r="AU407" i="1"/>
  <c r="AY407" i="1" s="1"/>
  <c r="BB407" i="1"/>
  <c r="BC407" i="1"/>
  <c r="AR408" i="1"/>
  <c r="AW408" i="1" s="1"/>
  <c r="BA408" i="1" s="1"/>
  <c r="AS408" i="1"/>
  <c r="AV408" i="1" s="1"/>
  <c r="AZ408" i="1" s="1"/>
  <c r="AT408" i="1"/>
  <c r="AX408" i="1" s="1"/>
  <c r="AU408" i="1"/>
  <c r="AY408" i="1" s="1"/>
  <c r="BB408" i="1"/>
  <c r="BC408" i="1"/>
  <c r="AR409" i="1"/>
  <c r="AW409" i="1" s="1"/>
  <c r="BA409" i="1" s="1"/>
  <c r="AS409" i="1"/>
  <c r="AV409" i="1" s="1"/>
  <c r="AZ409" i="1" s="1"/>
  <c r="AT409" i="1"/>
  <c r="AX409" i="1" s="1"/>
  <c r="AU409" i="1"/>
  <c r="AY409" i="1" s="1"/>
  <c r="BB409" i="1"/>
  <c r="BC409" i="1"/>
  <c r="AR410" i="1"/>
  <c r="AW410" i="1" s="1"/>
  <c r="BA410" i="1" s="1"/>
  <c r="AS410" i="1"/>
  <c r="AV410" i="1" s="1"/>
  <c r="AZ410" i="1" s="1"/>
  <c r="AT410" i="1"/>
  <c r="AX410" i="1" s="1"/>
  <c r="AU410" i="1"/>
  <c r="AY410" i="1"/>
  <c r="BB410" i="1"/>
  <c r="BC410" i="1"/>
  <c r="AR411" i="1"/>
  <c r="AW411" i="1" s="1"/>
  <c r="BA411" i="1" s="1"/>
  <c r="AS411" i="1"/>
  <c r="AV411" i="1" s="1"/>
  <c r="AZ411" i="1" s="1"/>
  <c r="AT411" i="1"/>
  <c r="AX411" i="1" s="1"/>
  <c r="AU411" i="1"/>
  <c r="AY411" i="1" s="1"/>
  <c r="BB411" i="1"/>
  <c r="BC411" i="1"/>
  <c r="AR412" i="1"/>
  <c r="AW412" i="1" s="1"/>
  <c r="BA412" i="1" s="1"/>
  <c r="AS412" i="1"/>
  <c r="AV412" i="1" s="1"/>
  <c r="AZ412" i="1" s="1"/>
  <c r="AT412" i="1"/>
  <c r="AX412" i="1" s="1"/>
  <c r="AU412" i="1"/>
  <c r="AY412" i="1" s="1"/>
  <c r="BB412" i="1"/>
  <c r="BC412" i="1"/>
  <c r="AR413" i="1"/>
  <c r="AW413" i="1" s="1"/>
  <c r="BA413" i="1" s="1"/>
  <c r="AS413" i="1"/>
  <c r="AV413" i="1" s="1"/>
  <c r="AZ413" i="1" s="1"/>
  <c r="AT413" i="1"/>
  <c r="AX413" i="1" s="1"/>
  <c r="AU413" i="1"/>
  <c r="AY413" i="1" s="1"/>
  <c r="BB413" i="1"/>
  <c r="BC413" i="1"/>
  <c r="AR414" i="1"/>
  <c r="AW414" i="1" s="1"/>
  <c r="BA414" i="1" s="1"/>
  <c r="AS414" i="1"/>
  <c r="AV414" i="1" s="1"/>
  <c r="AZ414" i="1" s="1"/>
  <c r="AT414" i="1"/>
  <c r="AX414" i="1" s="1"/>
  <c r="AU414" i="1"/>
  <c r="AY414" i="1"/>
  <c r="BB414" i="1"/>
  <c r="BC414" i="1"/>
  <c r="AR415" i="1"/>
  <c r="AW415" i="1" s="1"/>
  <c r="BA415" i="1" s="1"/>
  <c r="AS415" i="1"/>
  <c r="AV415" i="1" s="1"/>
  <c r="AZ415" i="1" s="1"/>
  <c r="AT415" i="1"/>
  <c r="AX415" i="1" s="1"/>
  <c r="AU415" i="1"/>
  <c r="AY415" i="1" s="1"/>
  <c r="BB415" i="1"/>
  <c r="BC415" i="1"/>
  <c r="AR416" i="1"/>
  <c r="AW416" i="1" s="1"/>
  <c r="BA416" i="1" s="1"/>
  <c r="AS416" i="1"/>
  <c r="AV416" i="1" s="1"/>
  <c r="AZ416" i="1" s="1"/>
  <c r="AT416" i="1"/>
  <c r="AX416" i="1" s="1"/>
  <c r="AU416" i="1"/>
  <c r="AY416" i="1" s="1"/>
  <c r="BB416" i="1"/>
  <c r="BC416" i="1"/>
  <c r="AR417" i="1"/>
  <c r="AW417" i="1" s="1"/>
  <c r="BA417" i="1" s="1"/>
  <c r="AS417" i="1"/>
  <c r="AV417" i="1" s="1"/>
  <c r="AZ417" i="1" s="1"/>
  <c r="AT417" i="1"/>
  <c r="AX417" i="1" s="1"/>
  <c r="AU417" i="1"/>
  <c r="AY417" i="1" s="1"/>
  <c r="BB417" i="1"/>
  <c r="BC417" i="1"/>
  <c r="AR418" i="1"/>
  <c r="AW418" i="1" s="1"/>
  <c r="BA418" i="1" s="1"/>
  <c r="AS418" i="1"/>
  <c r="AV418" i="1" s="1"/>
  <c r="AZ418" i="1" s="1"/>
  <c r="AT418" i="1"/>
  <c r="AX418" i="1" s="1"/>
  <c r="AU418" i="1"/>
  <c r="AY418" i="1"/>
  <c r="BB418" i="1"/>
  <c r="BC418" i="1"/>
  <c r="AR419" i="1"/>
  <c r="AW419" i="1" s="1"/>
  <c r="BA419" i="1" s="1"/>
  <c r="AS419" i="1"/>
  <c r="AV419" i="1" s="1"/>
  <c r="AZ419" i="1" s="1"/>
  <c r="AT419" i="1"/>
  <c r="AX419" i="1" s="1"/>
  <c r="AU419" i="1"/>
  <c r="AY419" i="1" s="1"/>
  <c r="BB419" i="1"/>
  <c r="BC419" i="1"/>
  <c r="AR420" i="1"/>
  <c r="AW420" i="1" s="1"/>
  <c r="BA420" i="1" s="1"/>
  <c r="AS420" i="1"/>
  <c r="AV420" i="1" s="1"/>
  <c r="AZ420" i="1" s="1"/>
  <c r="AT420" i="1"/>
  <c r="AX420" i="1" s="1"/>
  <c r="AU420" i="1"/>
  <c r="AY420" i="1" s="1"/>
  <c r="BB420" i="1"/>
  <c r="BC420" i="1"/>
  <c r="AR421" i="1"/>
  <c r="AW421" i="1" s="1"/>
  <c r="BA421" i="1" s="1"/>
  <c r="AS421" i="1"/>
  <c r="AV421" i="1" s="1"/>
  <c r="AZ421" i="1" s="1"/>
  <c r="AT421" i="1"/>
  <c r="AX421" i="1" s="1"/>
  <c r="AU421" i="1"/>
  <c r="AY421" i="1" s="1"/>
  <c r="BB421" i="1"/>
  <c r="BC421" i="1"/>
  <c r="AR422" i="1"/>
  <c r="AW422" i="1" s="1"/>
  <c r="BA422" i="1" s="1"/>
  <c r="AS422" i="1"/>
  <c r="AV422" i="1" s="1"/>
  <c r="AZ422" i="1" s="1"/>
  <c r="AT422" i="1"/>
  <c r="AX422" i="1" s="1"/>
  <c r="AU422" i="1"/>
  <c r="AY422" i="1"/>
  <c r="BB422" i="1"/>
  <c r="BC422" i="1"/>
  <c r="AR423" i="1"/>
  <c r="AW423" i="1" s="1"/>
  <c r="BA423" i="1" s="1"/>
  <c r="AS423" i="1"/>
  <c r="AV423" i="1" s="1"/>
  <c r="AZ423" i="1" s="1"/>
  <c r="AT423" i="1"/>
  <c r="AX423" i="1" s="1"/>
  <c r="AU423" i="1"/>
  <c r="AY423" i="1" s="1"/>
  <c r="BB423" i="1"/>
  <c r="BC423" i="1"/>
  <c r="AR424" i="1"/>
  <c r="AW424" i="1" s="1"/>
  <c r="BA424" i="1" s="1"/>
  <c r="AS424" i="1"/>
  <c r="AV424" i="1" s="1"/>
  <c r="AZ424" i="1" s="1"/>
  <c r="AT424" i="1"/>
  <c r="AX424" i="1" s="1"/>
  <c r="AU424" i="1"/>
  <c r="AY424" i="1" s="1"/>
  <c r="BB424" i="1"/>
  <c r="BC424" i="1"/>
  <c r="AR425" i="1"/>
  <c r="AW425" i="1" s="1"/>
  <c r="BA425" i="1" s="1"/>
  <c r="AS425" i="1"/>
  <c r="AV425" i="1" s="1"/>
  <c r="AZ425" i="1" s="1"/>
  <c r="AT425" i="1"/>
  <c r="AX425" i="1" s="1"/>
  <c r="AU425" i="1"/>
  <c r="AY425" i="1" s="1"/>
  <c r="BB425" i="1"/>
  <c r="BC425" i="1"/>
  <c r="AR426" i="1"/>
  <c r="AW426" i="1" s="1"/>
  <c r="BA426" i="1" s="1"/>
  <c r="AS426" i="1"/>
  <c r="AV426" i="1" s="1"/>
  <c r="AZ426" i="1" s="1"/>
  <c r="AT426" i="1"/>
  <c r="AX426" i="1" s="1"/>
  <c r="AU426" i="1"/>
  <c r="AY426" i="1"/>
  <c r="BB426" i="1"/>
  <c r="BC426" i="1"/>
  <c r="AR427" i="1"/>
  <c r="AW427" i="1" s="1"/>
  <c r="BA427" i="1" s="1"/>
  <c r="AS427" i="1"/>
  <c r="AV427" i="1" s="1"/>
  <c r="AZ427" i="1" s="1"/>
  <c r="AT427" i="1"/>
  <c r="AX427" i="1" s="1"/>
  <c r="AU427" i="1"/>
  <c r="AY427" i="1" s="1"/>
  <c r="BB427" i="1"/>
  <c r="BC427" i="1"/>
  <c r="AR428" i="1"/>
  <c r="AW428" i="1" s="1"/>
  <c r="BA428" i="1" s="1"/>
  <c r="AS428" i="1"/>
  <c r="AV428" i="1" s="1"/>
  <c r="AZ428" i="1" s="1"/>
  <c r="AT428" i="1"/>
  <c r="AX428" i="1" s="1"/>
  <c r="AU428" i="1"/>
  <c r="AY428" i="1" s="1"/>
  <c r="BB428" i="1"/>
  <c r="BC428" i="1"/>
  <c r="AR429" i="1"/>
  <c r="AW429" i="1" s="1"/>
  <c r="BA429" i="1" s="1"/>
  <c r="AS429" i="1"/>
  <c r="AV429" i="1" s="1"/>
  <c r="AZ429" i="1" s="1"/>
  <c r="AT429" i="1"/>
  <c r="AX429" i="1" s="1"/>
  <c r="AU429" i="1"/>
  <c r="AY429" i="1" s="1"/>
  <c r="BB429" i="1"/>
  <c r="BC429" i="1"/>
  <c r="AR430" i="1"/>
  <c r="AW430" i="1" s="1"/>
  <c r="BA430" i="1" s="1"/>
  <c r="AS430" i="1"/>
  <c r="AV430" i="1" s="1"/>
  <c r="AZ430" i="1" s="1"/>
  <c r="AT430" i="1"/>
  <c r="AX430" i="1" s="1"/>
  <c r="AU430" i="1"/>
  <c r="AY430" i="1"/>
  <c r="BB430" i="1"/>
  <c r="BC430" i="1"/>
  <c r="AR431" i="1"/>
  <c r="AW431" i="1" s="1"/>
  <c r="BA431" i="1" s="1"/>
  <c r="AS431" i="1"/>
  <c r="AV431" i="1" s="1"/>
  <c r="AZ431" i="1" s="1"/>
  <c r="AT431" i="1"/>
  <c r="AX431" i="1" s="1"/>
  <c r="AU431" i="1"/>
  <c r="AY431" i="1" s="1"/>
  <c r="BB431" i="1"/>
  <c r="BC431" i="1"/>
  <c r="AR432" i="1"/>
  <c r="AW432" i="1" s="1"/>
  <c r="BA432" i="1" s="1"/>
  <c r="AS432" i="1"/>
  <c r="AV432" i="1" s="1"/>
  <c r="AZ432" i="1" s="1"/>
  <c r="AT432" i="1"/>
  <c r="AX432" i="1" s="1"/>
  <c r="AU432" i="1"/>
  <c r="AY432" i="1" s="1"/>
  <c r="BB432" i="1"/>
  <c r="BC432" i="1"/>
  <c r="AR433" i="1"/>
  <c r="AW433" i="1" s="1"/>
  <c r="BA433" i="1" s="1"/>
  <c r="AS433" i="1"/>
  <c r="AV433" i="1" s="1"/>
  <c r="AZ433" i="1" s="1"/>
  <c r="AT433" i="1"/>
  <c r="AX433" i="1" s="1"/>
  <c r="AU433" i="1"/>
  <c r="AY433" i="1" s="1"/>
  <c r="BB433" i="1"/>
  <c r="BC433" i="1"/>
  <c r="AR434" i="1"/>
  <c r="AW434" i="1" s="1"/>
  <c r="BA434" i="1" s="1"/>
  <c r="AS434" i="1"/>
  <c r="AV434" i="1" s="1"/>
  <c r="AZ434" i="1" s="1"/>
  <c r="AT434" i="1"/>
  <c r="AX434" i="1" s="1"/>
  <c r="AU434" i="1"/>
  <c r="AY434" i="1" s="1"/>
  <c r="BB434" i="1"/>
  <c r="BC434" i="1"/>
  <c r="AR435" i="1"/>
  <c r="AW435" i="1" s="1"/>
  <c r="BA435" i="1" s="1"/>
  <c r="AS435" i="1"/>
  <c r="AV435" i="1" s="1"/>
  <c r="AZ435" i="1" s="1"/>
  <c r="AT435" i="1"/>
  <c r="AX435" i="1" s="1"/>
  <c r="AU435" i="1"/>
  <c r="AY435" i="1"/>
  <c r="BB435" i="1"/>
  <c r="BC435" i="1"/>
  <c r="AR436" i="1"/>
  <c r="AW436" i="1" s="1"/>
  <c r="BA436" i="1" s="1"/>
  <c r="AS436" i="1"/>
  <c r="AV436" i="1" s="1"/>
  <c r="AZ436" i="1" s="1"/>
  <c r="AT436" i="1"/>
  <c r="AX436" i="1" s="1"/>
  <c r="AU436" i="1"/>
  <c r="AY436" i="1" s="1"/>
  <c r="BB436" i="1"/>
  <c r="BC436" i="1"/>
  <c r="AR437" i="1"/>
  <c r="AW437" i="1" s="1"/>
  <c r="BA437" i="1" s="1"/>
  <c r="AS437" i="1"/>
  <c r="AV437" i="1" s="1"/>
  <c r="AZ437" i="1" s="1"/>
  <c r="AT437" i="1"/>
  <c r="AX437" i="1" s="1"/>
  <c r="AU437" i="1"/>
  <c r="AY437" i="1" s="1"/>
  <c r="BB437" i="1"/>
  <c r="BC437" i="1"/>
  <c r="AR438" i="1"/>
  <c r="AW438" i="1" s="1"/>
  <c r="BA438" i="1" s="1"/>
  <c r="AS438" i="1"/>
  <c r="AV438" i="1" s="1"/>
  <c r="AZ438" i="1" s="1"/>
  <c r="AT438" i="1"/>
  <c r="AX438" i="1" s="1"/>
  <c r="AU438" i="1"/>
  <c r="AY438" i="1" s="1"/>
  <c r="BB438" i="1"/>
  <c r="BC438" i="1"/>
  <c r="AR439" i="1"/>
  <c r="AW439" i="1" s="1"/>
  <c r="BA439" i="1" s="1"/>
  <c r="AS439" i="1"/>
  <c r="AV439" i="1" s="1"/>
  <c r="AZ439" i="1" s="1"/>
  <c r="AT439" i="1"/>
  <c r="AX439" i="1" s="1"/>
  <c r="AU439" i="1"/>
  <c r="AY439" i="1"/>
  <c r="BB439" i="1"/>
  <c r="BC439" i="1"/>
  <c r="AR440" i="1"/>
  <c r="AW440" i="1" s="1"/>
  <c r="BA440" i="1" s="1"/>
  <c r="AS440" i="1"/>
  <c r="AV440" i="1" s="1"/>
  <c r="AZ440" i="1" s="1"/>
  <c r="AT440" i="1"/>
  <c r="AX440" i="1" s="1"/>
  <c r="AU440" i="1"/>
  <c r="AY440" i="1" s="1"/>
  <c r="BB440" i="1"/>
  <c r="BC440" i="1"/>
  <c r="AR441" i="1"/>
  <c r="AW441" i="1" s="1"/>
  <c r="BA441" i="1" s="1"/>
  <c r="AS441" i="1"/>
  <c r="AV441" i="1" s="1"/>
  <c r="AZ441" i="1" s="1"/>
  <c r="AT441" i="1"/>
  <c r="AX441" i="1" s="1"/>
  <c r="AU441" i="1"/>
  <c r="AY441" i="1" s="1"/>
  <c r="BB441" i="1"/>
  <c r="BC441" i="1"/>
  <c r="AR442" i="1"/>
  <c r="AW442" i="1" s="1"/>
  <c r="BA442" i="1" s="1"/>
  <c r="AS442" i="1"/>
  <c r="AV442" i="1" s="1"/>
  <c r="AZ442" i="1" s="1"/>
  <c r="AT442" i="1"/>
  <c r="AX442" i="1" s="1"/>
  <c r="AU442" i="1"/>
  <c r="AY442" i="1" s="1"/>
  <c r="BB442" i="1"/>
  <c r="BC442" i="1"/>
  <c r="AR443" i="1"/>
  <c r="AW443" i="1" s="1"/>
  <c r="BA443" i="1" s="1"/>
  <c r="AS443" i="1"/>
  <c r="AV443" i="1" s="1"/>
  <c r="AZ443" i="1" s="1"/>
  <c r="AT443" i="1"/>
  <c r="AX443" i="1" s="1"/>
  <c r="AU443" i="1"/>
  <c r="AY443" i="1"/>
  <c r="BB443" i="1"/>
  <c r="BC443" i="1"/>
  <c r="AR444" i="1"/>
  <c r="AW444" i="1" s="1"/>
  <c r="BA444" i="1" s="1"/>
  <c r="AS444" i="1"/>
  <c r="AV444" i="1" s="1"/>
  <c r="AZ444" i="1" s="1"/>
  <c r="AT444" i="1"/>
  <c r="AX444" i="1" s="1"/>
  <c r="AU444" i="1"/>
  <c r="AY444" i="1" s="1"/>
  <c r="BB444" i="1"/>
  <c r="BC444" i="1"/>
  <c r="AR445" i="1"/>
  <c r="AW445" i="1" s="1"/>
  <c r="BA445" i="1" s="1"/>
  <c r="AS445" i="1"/>
  <c r="AV445" i="1" s="1"/>
  <c r="AZ445" i="1" s="1"/>
  <c r="AT445" i="1"/>
  <c r="AX445" i="1" s="1"/>
  <c r="AU445" i="1"/>
  <c r="AY445" i="1" s="1"/>
  <c r="BB445" i="1"/>
  <c r="BC445" i="1"/>
  <c r="AR446" i="1"/>
  <c r="AW446" i="1" s="1"/>
  <c r="BA446" i="1" s="1"/>
  <c r="AS446" i="1"/>
  <c r="AV446" i="1" s="1"/>
  <c r="AZ446" i="1" s="1"/>
  <c r="AT446" i="1"/>
  <c r="AX446" i="1" s="1"/>
  <c r="AU446" i="1"/>
  <c r="AY446" i="1" s="1"/>
  <c r="BB446" i="1"/>
  <c r="BC446" i="1"/>
  <c r="AR447" i="1"/>
  <c r="AW447" i="1" s="1"/>
  <c r="BA447" i="1" s="1"/>
  <c r="AS447" i="1"/>
  <c r="AV447" i="1" s="1"/>
  <c r="AZ447" i="1" s="1"/>
  <c r="AT447" i="1"/>
  <c r="AX447" i="1" s="1"/>
  <c r="AU447" i="1"/>
  <c r="AY447" i="1"/>
  <c r="BB447" i="1"/>
  <c r="BC447" i="1"/>
  <c r="AR448" i="1"/>
  <c r="AW448" i="1" s="1"/>
  <c r="BA448" i="1" s="1"/>
  <c r="AS448" i="1"/>
  <c r="AV448" i="1" s="1"/>
  <c r="AZ448" i="1" s="1"/>
  <c r="AT448" i="1"/>
  <c r="AX448" i="1" s="1"/>
  <c r="AU448" i="1"/>
  <c r="AY448" i="1" s="1"/>
  <c r="BB448" i="1"/>
  <c r="BC448" i="1"/>
  <c r="AR449" i="1"/>
  <c r="AW449" i="1" s="1"/>
  <c r="BA449" i="1" s="1"/>
  <c r="AS449" i="1"/>
  <c r="AV449" i="1" s="1"/>
  <c r="AZ449" i="1" s="1"/>
  <c r="AT449" i="1"/>
  <c r="AX449" i="1" s="1"/>
  <c r="AU449" i="1"/>
  <c r="AY449" i="1" s="1"/>
  <c r="BB449" i="1"/>
  <c r="BC449" i="1"/>
  <c r="AR450" i="1"/>
  <c r="AW450" i="1" s="1"/>
  <c r="BA450" i="1" s="1"/>
  <c r="AS450" i="1"/>
  <c r="AV450" i="1" s="1"/>
  <c r="AZ450" i="1" s="1"/>
  <c r="AT450" i="1"/>
  <c r="AX450" i="1" s="1"/>
  <c r="AU450" i="1"/>
  <c r="AY450" i="1" s="1"/>
  <c r="BB450" i="1"/>
  <c r="BC450" i="1"/>
  <c r="AR451" i="1"/>
  <c r="AW451" i="1" s="1"/>
  <c r="BA451" i="1" s="1"/>
  <c r="AS451" i="1"/>
  <c r="AV451" i="1" s="1"/>
  <c r="AZ451" i="1" s="1"/>
  <c r="AT451" i="1"/>
  <c r="AX451" i="1" s="1"/>
  <c r="AU451" i="1"/>
  <c r="AY451" i="1"/>
  <c r="BB451" i="1"/>
  <c r="BC451" i="1"/>
  <c r="AR452" i="1"/>
  <c r="AW452" i="1" s="1"/>
  <c r="BA452" i="1" s="1"/>
  <c r="AS452" i="1"/>
  <c r="AV452" i="1" s="1"/>
  <c r="AZ452" i="1" s="1"/>
  <c r="AT452" i="1"/>
  <c r="AX452" i="1" s="1"/>
  <c r="AU452" i="1"/>
  <c r="AY452" i="1" s="1"/>
  <c r="BB452" i="1"/>
  <c r="BC452" i="1"/>
  <c r="AR453" i="1"/>
  <c r="AW453" i="1" s="1"/>
  <c r="BA453" i="1" s="1"/>
  <c r="AS453" i="1"/>
  <c r="AV453" i="1" s="1"/>
  <c r="AZ453" i="1" s="1"/>
  <c r="AT453" i="1"/>
  <c r="AX453" i="1" s="1"/>
  <c r="AU453" i="1"/>
  <c r="AY453" i="1" s="1"/>
  <c r="BB453" i="1"/>
  <c r="BC453" i="1"/>
  <c r="AR454" i="1"/>
  <c r="AW454" i="1" s="1"/>
  <c r="BA454" i="1" s="1"/>
  <c r="AS454" i="1"/>
  <c r="AV454" i="1" s="1"/>
  <c r="AZ454" i="1" s="1"/>
  <c r="AT454" i="1"/>
  <c r="AX454" i="1" s="1"/>
  <c r="AU454" i="1"/>
  <c r="AY454" i="1" s="1"/>
  <c r="BB454" i="1"/>
  <c r="BC454" i="1"/>
  <c r="AR455" i="1"/>
  <c r="AW455" i="1" s="1"/>
  <c r="BA455" i="1" s="1"/>
  <c r="AS455" i="1"/>
  <c r="AV455" i="1" s="1"/>
  <c r="AZ455" i="1" s="1"/>
  <c r="AT455" i="1"/>
  <c r="AX455" i="1" s="1"/>
  <c r="AU455" i="1"/>
  <c r="AY455" i="1"/>
  <c r="BB455" i="1"/>
  <c r="BC455" i="1"/>
  <c r="AR456" i="1"/>
  <c r="AW456" i="1" s="1"/>
  <c r="BA456" i="1" s="1"/>
  <c r="AS456" i="1"/>
  <c r="AV456" i="1" s="1"/>
  <c r="AZ456" i="1" s="1"/>
  <c r="AT456" i="1"/>
  <c r="AX456" i="1" s="1"/>
  <c r="AU456" i="1"/>
  <c r="AY456" i="1" s="1"/>
  <c r="BB456" i="1"/>
  <c r="BC456" i="1"/>
  <c r="AR457" i="1"/>
  <c r="AW457" i="1" s="1"/>
  <c r="BA457" i="1" s="1"/>
  <c r="AS457" i="1"/>
  <c r="AV457" i="1" s="1"/>
  <c r="AZ457" i="1" s="1"/>
  <c r="AT457" i="1"/>
  <c r="AX457" i="1" s="1"/>
  <c r="AU457" i="1"/>
  <c r="AY457" i="1" s="1"/>
  <c r="BB457" i="1"/>
  <c r="BC457" i="1"/>
  <c r="AR458" i="1"/>
  <c r="AW458" i="1" s="1"/>
  <c r="BA458" i="1" s="1"/>
  <c r="AS458" i="1"/>
  <c r="AV458" i="1" s="1"/>
  <c r="AZ458" i="1" s="1"/>
  <c r="AT458" i="1"/>
  <c r="AX458" i="1" s="1"/>
  <c r="AU458" i="1"/>
  <c r="AY458" i="1" s="1"/>
  <c r="BB458" i="1"/>
  <c r="BC458" i="1"/>
  <c r="AR459" i="1"/>
  <c r="AW459" i="1" s="1"/>
  <c r="BA459" i="1" s="1"/>
  <c r="AS459" i="1"/>
  <c r="AV459" i="1" s="1"/>
  <c r="AZ459" i="1" s="1"/>
  <c r="AT459" i="1"/>
  <c r="AX459" i="1" s="1"/>
  <c r="AU459" i="1"/>
  <c r="AY459" i="1"/>
  <c r="BB459" i="1"/>
  <c r="BC459" i="1"/>
  <c r="AR460" i="1"/>
  <c r="AW460" i="1" s="1"/>
  <c r="BA460" i="1" s="1"/>
  <c r="AS460" i="1"/>
  <c r="AV460" i="1" s="1"/>
  <c r="AZ460" i="1" s="1"/>
  <c r="AT460" i="1"/>
  <c r="AX460" i="1" s="1"/>
  <c r="AU460" i="1"/>
  <c r="AY460" i="1" s="1"/>
  <c r="BB460" i="1"/>
  <c r="BC460" i="1"/>
  <c r="AR461" i="1"/>
  <c r="AW461" i="1" s="1"/>
  <c r="BA461" i="1" s="1"/>
  <c r="AS461" i="1"/>
  <c r="AV461" i="1" s="1"/>
  <c r="AZ461" i="1" s="1"/>
  <c r="AT461" i="1"/>
  <c r="AX461" i="1" s="1"/>
  <c r="AU461" i="1"/>
  <c r="AY461" i="1"/>
  <c r="BB461" i="1"/>
  <c r="BC461" i="1"/>
  <c r="AR462" i="1"/>
  <c r="AW462" i="1" s="1"/>
  <c r="BA462" i="1" s="1"/>
  <c r="AS462" i="1"/>
  <c r="AV462" i="1" s="1"/>
  <c r="AZ462" i="1" s="1"/>
  <c r="AT462" i="1"/>
  <c r="AX462" i="1" s="1"/>
  <c r="AU462" i="1"/>
  <c r="AY462" i="1"/>
  <c r="BB462" i="1"/>
  <c r="BC462" i="1"/>
  <c r="AR463" i="1"/>
  <c r="AW463" i="1" s="1"/>
  <c r="BA463" i="1" s="1"/>
  <c r="AS463" i="1"/>
  <c r="AV463" i="1" s="1"/>
  <c r="AZ463" i="1" s="1"/>
  <c r="AT463" i="1"/>
  <c r="AX463" i="1" s="1"/>
  <c r="AU463" i="1"/>
  <c r="AY463" i="1"/>
  <c r="BB463" i="1"/>
  <c r="BC463" i="1"/>
  <c r="AR464" i="1"/>
  <c r="AW464" i="1" s="1"/>
  <c r="BA464" i="1" s="1"/>
  <c r="AS464" i="1"/>
  <c r="AV464" i="1" s="1"/>
  <c r="AZ464" i="1" s="1"/>
  <c r="AT464" i="1"/>
  <c r="AX464" i="1" s="1"/>
  <c r="AU464" i="1"/>
  <c r="AY464" i="1"/>
  <c r="BB464" i="1"/>
  <c r="BC464" i="1"/>
  <c r="AR465" i="1"/>
  <c r="AW465" i="1" s="1"/>
  <c r="BA465" i="1" s="1"/>
  <c r="AS465" i="1"/>
  <c r="AV465" i="1" s="1"/>
  <c r="AZ465" i="1" s="1"/>
  <c r="AT465" i="1"/>
  <c r="AX465" i="1" s="1"/>
  <c r="AU465" i="1"/>
  <c r="AY465" i="1"/>
  <c r="BB465" i="1"/>
  <c r="BC465" i="1"/>
  <c r="AR466" i="1"/>
  <c r="AW466" i="1" s="1"/>
  <c r="BA466" i="1" s="1"/>
  <c r="AS466" i="1"/>
  <c r="AV466" i="1" s="1"/>
  <c r="AZ466" i="1" s="1"/>
  <c r="AT466" i="1"/>
  <c r="AX466" i="1" s="1"/>
  <c r="AU466" i="1"/>
  <c r="AY466" i="1"/>
  <c r="BB466" i="1"/>
  <c r="BC466" i="1"/>
  <c r="AR467" i="1"/>
  <c r="AW467" i="1" s="1"/>
  <c r="BA467" i="1" s="1"/>
  <c r="AS467" i="1"/>
  <c r="AV467" i="1" s="1"/>
  <c r="AZ467" i="1" s="1"/>
  <c r="AT467" i="1"/>
  <c r="AX467" i="1" s="1"/>
  <c r="AU467" i="1"/>
  <c r="AY467" i="1"/>
  <c r="BB467" i="1"/>
  <c r="BC467" i="1"/>
  <c r="AR468" i="1"/>
  <c r="AW468" i="1" s="1"/>
  <c r="BA468" i="1" s="1"/>
  <c r="AS468" i="1"/>
  <c r="AV468" i="1" s="1"/>
  <c r="AZ468" i="1" s="1"/>
  <c r="AT468" i="1"/>
  <c r="AX468" i="1" s="1"/>
  <c r="AU468" i="1"/>
  <c r="AY468" i="1"/>
  <c r="BB468" i="1"/>
  <c r="BC468" i="1"/>
  <c r="AR469" i="1"/>
  <c r="AW469" i="1" s="1"/>
  <c r="BA469" i="1" s="1"/>
  <c r="AS469" i="1"/>
  <c r="AV469" i="1" s="1"/>
  <c r="AZ469" i="1" s="1"/>
  <c r="AT469" i="1"/>
  <c r="AX469" i="1" s="1"/>
  <c r="AU469" i="1"/>
  <c r="AY469" i="1"/>
  <c r="BB469" i="1"/>
  <c r="BC469" i="1"/>
  <c r="AR470" i="1"/>
  <c r="AW470" i="1" s="1"/>
  <c r="BA470" i="1" s="1"/>
  <c r="AS470" i="1"/>
  <c r="AV470" i="1" s="1"/>
  <c r="AZ470" i="1" s="1"/>
  <c r="AT470" i="1"/>
  <c r="AX470" i="1" s="1"/>
  <c r="AU470" i="1"/>
  <c r="AY470" i="1"/>
  <c r="BB470" i="1"/>
  <c r="BC470" i="1"/>
  <c r="AR471" i="1"/>
  <c r="AW471" i="1" s="1"/>
  <c r="BA471" i="1" s="1"/>
  <c r="AS471" i="1"/>
  <c r="AV471" i="1" s="1"/>
  <c r="AZ471" i="1" s="1"/>
  <c r="AT471" i="1"/>
  <c r="AX471" i="1" s="1"/>
  <c r="AU471" i="1"/>
  <c r="AY471" i="1"/>
  <c r="BB471" i="1"/>
  <c r="BC471" i="1"/>
  <c r="AR472" i="1"/>
  <c r="AW472" i="1" s="1"/>
  <c r="BA472" i="1" s="1"/>
  <c r="AS472" i="1"/>
  <c r="AV472" i="1" s="1"/>
  <c r="AZ472" i="1" s="1"/>
  <c r="AT472" i="1"/>
  <c r="AX472" i="1" s="1"/>
  <c r="AU472" i="1"/>
  <c r="AY472" i="1"/>
  <c r="BB472" i="1"/>
  <c r="BC472" i="1"/>
  <c r="AR473" i="1"/>
  <c r="AW473" i="1" s="1"/>
  <c r="BA473" i="1" s="1"/>
  <c r="AS473" i="1"/>
  <c r="AV473" i="1" s="1"/>
  <c r="AZ473" i="1" s="1"/>
  <c r="AT473" i="1"/>
  <c r="AX473" i="1" s="1"/>
  <c r="AU473" i="1"/>
  <c r="AY473" i="1"/>
  <c r="BB473" i="1"/>
  <c r="BC473" i="1"/>
  <c r="AR474" i="1"/>
  <c r="AW474" i="1" s="1"/>
  <c r="BA474" i="1" s="1"/>
  <c r="AS474" i="1"/>
  <c r="AV474" i="1" s="1"/>
  <c r="AZ474" i="1" s="1"/>
  <c r="AT474" i="1"/>
  <c r="AX474" i="1" s="1"/>
  <c r="AU474" i="1"/>
  <c r="AY474" i="1"/>
  <c r="BB474" i="1"/>
  <c r="BC474" i="1"/>
  <c r="AR475" i="1"/>
  <c r="AW475" i="1" s="1"/>
  <c r="BA475" i="1" s="1"/>
  <c r="AS475" i="1"/>
  <c r="AV475" i="1" s="1"/>
  <c r="AZ475" i="1" s="1"/>
  <c r="AT475" i="1"/>
  <c r="AX475" i="1" s="1"/>
  <c r="AU475" i="1"/>
  <c r="AY475" i="1"/>
  <c r="BB475" i="1"/>
  <c r="BC475" i="1"/>
  <c r="AR476" i="1"/>
  <c r="AW476" i="1" s="1"/>
  <c r="BA476" i="1" s="1"/>
  <c r="AS476" i="1"/>
  <c r="AV476" i="1" s="1"/>
  <c r="AZ476" i="1" s="1"/>
  <c r="AT476" i="1"/>
  <c r="AX476" i="1" s="1"/>
  <c r="AU476" i="1"/>
  <c r="AY476" i="1"/>
  <c r="BB476" i="1"/>
  <c r="BC476" i="1"/>
  <c r="AR477" i="1"/>
  <c r="AW477" i="1" s="1"/>
  <c r="BA477" i="1" s="1"/>
  <c r="AS477" i="1"/>
  <c r="AV477" i="1" s="1"/>
  <c r="AT477" i="1"/>
  <c r="AU477" i="1"/>
  <c r="AY477" i="1" s="1"/>
  <c r="AX477" i="1"/>
  <c r="AZ477" i="1"/>
  <c r="BB477" i="1"/>
  <c r="BC477" i="1"/>
  <c r="AR478" i="1"/>
  <c r="AW478" i="1" s="1"/>
  <c r="BA478" i="1" s="1"/>
  <c r="AS478" i="1"/>
  <c r="AV478" i="1" s="1"/>
  <c r="AT478" i="1"/>
  <c r="AU478" i="1"/>
  <c r="AY478" i="1" s="1"/>
  <c r="AX478" i="1"/>
  <c r="AZ478" i="1"/>
  <c r="BB478" i="1"/>
  <c r="BC478" i="1"/>
  <c r="AR479" i="1"/>
  <c r="AW479" i="1" s="1"/>
  <c r="BA479" i="1" s="1"/>
  <c r="AS479" i="1"/>
  <c r="AV479" i="1" s="1"/>
  <c r="AT479" i="1"/>
  <c r="AU479" i="1"/>
  <c r="AY479" i="1" s="1"/>
  <c r="AX479" i="1"/>
  <c r="AZ479" i="1"/>
  <c r="BB479" i="1"/>
  <c r="BC479" i="1"/>
  <c r="AR480" i="1"/>
  <c r="AW480" i="1" s="1"/>
  <c r="BA480" i="1" s="1"/>
  <c r="AS480" i="1"/>
  <c r="AV480" i="1" s="1"/>
  <c r="AT480" i="1"/>
  <c r="AU480" i="1"/>
  <c r="AY480" i="1" s="1"/>
  <c r="AX480" i="1"/>
  <c r="AZ480" i="1"/>
  <c r="BB480" i="1"/>
  <c r="BC480" i="1"/>
  <c r="AR481" i="1"/>
  <c r="AW481" i="1" s="1"/>
  <c r="BA481" i="1" s="1"/>
  <c r="AS481" i="1"/>
  <c r="AV481" i="1" s="1"/>
  <c r="AT481" i="1"/>
  <c r="AU481" i="1"/>
  <c r="AY481" i="1" s="1"/>
  <c r="AX481" i="1"/>
  <c r="AZ481" i="1"/>
  <c r="BB481" i="1"/>
  <c r="BC481" i="1"/>
  <c r="AR482" i="1"/>
  <c r="AW482" i="1" s="1"/>
  <c r="BA482" i="1" s="1"/>
  <c r="AS482" i="1"/>
  <c r="AV482" i="1" s="1"/>
  <c r="AT482" i="1"/>
  <c r="AU482" i="1"/>
  <c r="AY482" i="1" s="1"/>
  <c r="AX482" i="1"/>
  <c r="AZ482" i="1"/>
  <c r="BB482" i="1"/>
  <c r="BC482" i="1"/>
  <c r="AR483" i="1"/>
  <c r="AW483" i="1" s="1"/>
  <c r="BA483" i="1" s="1"/>
  <c r="AS483" i="1"/>
  <c r="AV483" i="1" s="1"/>
  <c r="AT483" i="1"/>
  <c r="AU483" i="1"/>
  <c r="AY483" i="1" s="1"/>
  <c r="AX483" i="1"/>
  <c r="AZ483" i="1"/>
  <c r="BB483" i="1"/>
  <c r="BC483" i="1"/>
  <c r="AR484" i="1"/>
  <c r="AW484" i="1" s="1"/>
  <c r="BA484" i="1" s="1"/>
  <c r="AS484" i="1"/>
  <c r="AV484" i="1" s="1"/>
  <c r="AT484" i="1"/>
  <c r="AU484" i="1"/>
  <c r="AY484" i="1" s="1"/>
  <c r="AX484" i="1"/>
  <c r="AZ484" i="1"/>
  <c r="BB484" i="1"/>
  <c r="BC484" i="1"/>
  <c r="AR485" i="1"/>
  <c r="AW485" i="1" s="1"/>
  <c r="BA485" i="1" s="1"/>
  <c r="AS485" i="1"/>
  <c r="AV485" i="1" s="1"/>
  <c r="AT485" i="1"/>
  <c r="AU485" i="1"/>
  <c r="AY485" i="1" s="1"/>
  <c r="AX485" i="1"/>
  <c r="AZ485" i="1"/>
  <c r="BB485" i="1"/>
  <c r="BC485" i="1"/>
  <c r="AR486" i="1"/>
  <c r="AW486" i="1" s="1"/>
  <c r="BA486" i="1" s="1"/>
  <c r="AS486" i="1"/>
  <c r="AV486" i="1" s="1"/>
  <c r="AT486" i="1"/>
  <c r="AU486" i="1"/>
  <c r="AY486" i="1" s="1"/>
  <c r="AX486" i="1"/>
  <c r="AZ486" i="1"/>
  <c r="BB486" i="1"/>
  <c r="BC486" i="1"/>
  <c r="AR487" i="1"/>
  <c r="AW487" i="1" s="1"/>
  <c r="BA487" i="1" s="1"/>
  <c r="AS487" i="1"/>
  <c r="AV487" i="1" s="1"/>
  <c r="AT487" i="1"/>
  <c r="AU487" i="1"/>
  <c r="AY487" i="1" s="1"/>
  <c r="AX487" i="1"/>
  <c r="AZ487" i="1"/>
  <c r="BB487" i="1"/>
  <c r="BC487" i="1"/>
  <c r="AR488" i="1"/>
  <c r="AW488" i="1" s="1"/>
  <c r="BA488" i="1" s="1"/>
  <c r="AS488" i="1"/>
  <c r="AV488" i="1" s="1"/>
  <c r="AT488" i="1"/>
  <c r="AU488" i="1"/>
  <c r="AY488" i="1" s="1"/>
  <c r="AX488" i="1"/>
  <c r="AZ488" i="1"/>
  <c r="BB488" i="1"/>
  <c r="BC488" i="1"/>
  <c r="AR489" i="1"/>
  <c r="AW489" i="1" s="1"/>
  <c r="BA489" i="1" s="1"/>
  <c r="AS489" i="1"/>
  <c r="AV489" i="1" s="1"/>
  <c r="AT489" i="1"/>
  <c r="AU489" i="1"/>
  <c r="AY489" i="1" s="1"/>
  <c r="AX489" i="1"/>
  <c r="AZ489" i="1"/>
  <c r="BB489" i="1"/>
  <c r="BC489" i="1"/>
  <c r="AR490" i="1"/>
  <c r="AW490" i="1" s="1"/>
  <c r="BA490" i="1" s="1"/>
  <c r="AS490" i="1"/>
  <c r="AV490" i="1" s="1"/>
  <c r="AT490" i="1"/>
  <c r="AU490" i="1"/>
  <c r="AY490" i="1" s="1"/>
  <c r="AX490" i="1"/>
  <c r="AZ490" i="1"/>
  <c r="BB490" i="1"/>
  <c r="BC490" i="1"/>
  <c r="AR491" i="1"/>
  <c r="AW491" i="1" s="1"/>
  <c r="BA491" i="1" s="1"/>
  <c r="AS491" i="1"/>
  <c r="AV491" i="1" s="1"/>
  <c r="AT491" i="1"/>
  <c r="AU491" i="1"/>
  <c r="AY491" i="1" s="1"/>
  <c r="AX491" i="1"/>
  <c r="AZ491" i="1"/>
  <c r="BB491" i="1"/>
  <c r="BC491" i="1"/>
  <c r="AR492" i="1"/>
  <c r="AW492" i="1" s="1"/>
  <c r="BA492" i="1" s="1"/>
  <c r="AS492" i="1"/>
  <c r="AV492" i="1" s="1"/>
  <c r="AT492" i="1"/>
  <c r="AU492" i="1"/>
  <c r="AY492" i="1" s="1"/>
  <c r="AX492" i="1"/>
  <c r="AZ492" i="1"/>
  <c r="BB492" i="1"/>
  <c r="BC492" i="1"/>
  <c r="AR493" i="1"/>
  <c r="AW493" i="1" s="1"/>
  <c r="BA493" i="1" s="1"/>
  <c r="AS493" i="1"/>
  <c r="AV493" i="1" s="1"/>
  <c r="AT493" i="1"/>
  <c r="AU493" i="1"/>
  <c r="AY493" i="1" s="1"/>
  <c r="AX493" i="1"/>
  <c r="AZ493" i="1"/>
  <c r="BB493" i="1"/>
  <c r="BC493" i="1"/>
  <c r="AR494" i="1"/>
  <c r="AW494" i="1" s="1"/>
  <c r="BA494" i="1" s="1"/>
  <c r="AS494" i="1"/>
  <c r="AV494" i="1" s="1"/>
  <c r="AT494" i="1"/>
  <c r="AU494" i="1"/>
  <c r="AY494" i="1" s="1"/>
  <c r="AX494" i="1"/>
  <c r="AZ494" i="1"/>
  <c r="BB494" i="1"/>
  <c r="BC494" i="1"/>
  <c r="AR495" i="1"/>
  <c r="AW495" i="1" s="1"/>
  <c r="BA495" i="1" s="1"/>
  <c r="AS495" i="1"/>
  <c r="AV495" i="1" s="1"/>
  <c r="AT495" i="1"/>
  <c r="AU495" i="1"/>
  <c r="AY495" i="1" s="1"/>
  <c r="AX495" i="1"/>
  <c r="AZ495" i="1"/>
  <c r="BB495" i="1"/>
  <c r="BC495" i="1"/>
  <c r="AR496" i="1"/>
  <c r="AW496" i="1" s="1"/>
  <c r="BA496" i="1" s="1"/>
  <c r="AS496" i="1"/>
  <c r="AV496" i="1" s="1"/>
  <c r="AT496" i="1"/>
  <c r="AU496" i="1"/>
  <c r="AY496" i="1" s="1"/>
  <c r="AX496" i="1"/>
  <c r="AZ496" i="1"/>
  <c r="BB496" i="1"/>
  <c r="BC496" i="1"/>
  <c r="AR497" i="1"/>
  <c r="AW497" i="1" s="1"/>
  <c r="BA497" i="1" s="1"/>
  <c r="AS497" i="1"/>
  <c r="AV497" i="1" s="1"/>
  <c r="AT497" i="1"/>
  <c r="AU497" i="1"/>
  <c r="AY497" i="1" s="1"/>
  <c r="AX497" i="1"/>
  <c r="AZ497" i="1"/>
  <c r="BB497" i="1"/>
  <c r="BC497" i="1"/>
  <c r="AR498" i="1"/>
  <c r="AW498" i="1" s="1"/>
  <c r="BA498" i="1" s="1"/>
  <c r="AS498" i="1"/>
  <c r="AV498" i="1" s="1"/>
  <c r="AT498" i="1"/>
  <c r="AU498" i="1"/>
  <c r="AY498" i="1" s="1"/>
  <c r="AX498" i="1"/>
  <c r="AZ498" i="1"/>
  <c r="BB498" i="1"/>
  <c r="BC498" i="1"/>
  <c r="AR499" i="1"/>
  <c r="AW499" i="1" s="1"/>
  <c r="BA499" i="1" s="1"/>
  <c r="AS499" i="1"/>
  <c r="AV499" i="1" s="1"/>
  <c r="AT499" i="1"/>
  <c r="AU499" i="1"/>
  <c r="AY499" i="1" s="1"/>
  <c r="AX499" i="1"/>
  <c r="AZ499" i="1"/>
  <c r="BB499" i="1"/>
  <c r="BC499" i="1"/>
  <c r="AR500" i="1"/>
  <c r="AW500" i="1" s="1"/>
  <c r="BA500" i="1" s="1"/>
  <c r="AS500" i="1"/>
  <c r="AV500" i="1" s="1"/>
  <c r="AT500" i="1"/>
  <c r="AU500" i="1"/>
  <c r="AY500" i="1" s="1"/>
  <c r="AX500" i="1"/>
  <c r="AZ500" i="1"/>
  <c r="BB500" i="1"/>
  <c r="BC500" i="1"/>
  <c r="AR501" i="1"/>
  <c r="AW501" i="1" s="1"/>
  <c r="BA501" i="1" s="1"/>
  <c r="AS501" i="1"/>
  <c r="AV501" i="1" s="1"/>
  <c r="AT501" i="1"/>
  <c r="AU501" i="1"/>
  <c r="AY501" i="1" s="1"/>
  <c r="AX501" i="1"/>
  <c r="AZ501" i="1"/>
  <c r="BB501" i="1"/>
  <c r="BC501" i="1"/>
  <c r="AR502" i="1"/>
  <c r="AW502" i="1" s="1"/>
  <c r="BA502" i="1" s="1"/>
  <c r="AS502" i="1"/>
  <c r="AV502" i="1" s="1"/>
  <c r="AT502" i="1"/>
  <c r="AU502" i="1"/>
  <c r="AY502" i="1" s="1"/>
  <c r="AX502" i="1"/>
  <c r="AZ502" i="1"/>
  <c r="BB502" i="1"/>
  <c r="BC502" i="1"/>
  <c r="AR503" i="1"/>
  <c r="AW503" i="1" s="1"/>
  <c r="BA503" i="1" s="1"/>
  <c r="AS503" i="1"/>
  <c r="AV503" i="1" s="1"/>
  <c r="AT503" i="1"/>
  <c r="AU503" i="1"/>
  <c r="AY503" i="1" s="1"/>
  <c r="AX503" i="1"/>
  <c r="AZ503" i="1"/>
  <c r="BB503" i="1"/>
  <c r="BC503" i="1"/>
  <c r="AR504" i="1"/>
  <c r="AW504" i="1" s="1"/>
  <c r="BA504" i="1" s="1"/>
  <c r="AS504" i="1"/>
  <c r="AV504" i="1" s="1"/>
  <c r="AT504" i="1"/>
  <c r="AU504" i="1"/>
  <c r="AY504" i="1" s="1"/>
  <c r="AX504" i="1"/>
  <c r="AZ504" i="1"/>
  <c r="BB504" i="1"/>
  <c r="BC504" i="1"/>
  <c r="AR505" i="1"/>
  <c r="AW505" i="1" s="1"/>
  <c r="BA505" i="1" s="1"/>
  <c r="AS505" i="1"/>
  <c r="AV505" i="1" s="1"/>
  <c r="AT505" i="1"/>
  <c r="AU505" i="1"/>
  <c r="AY505" i="1" s="1"/>
  <c r="AX505" i="1"/>
  <c r="AZ505" i="1"/>
  <c r="BB505" i="1"/>
  <c r="BC505" i="1"/>
  <c r="AR506" i="1"/>
  <c r="AW506" i="1" s="1"/>
  <c r="BA506" i="1" s="1"/>
  <c r="AS506" i="1"/>
  <c r="AV506" i="1" s="1"/>
  <c r="AT506" i="1"/>
  <c r="AU506" i="1"/>
  <c r="AY506" i="1" s="1"/>
  <c r="AX506" i="1"/>
  <c r="AZ506" i="1"/>
  <c r="BB506" i="1"/>
  <c r="BC506" i="1"/>
  <c r="AR507" i="1"/>
  <c r="AW507" i="1" s="1"/>
  <c r="BA507" i="1" s="1"/>
  <c r="AS507" i="1"/>
  <c r="AV507" i="1" s="1"/>
  <c r="AT507" i="1"/>
  <c r="AU507" i="1"/>
  <c r="AY507" i="1" s="1"/>
  <c r="AX507" i="1"/>
  <c r="AZ507" i="1"/>
  <c r="BB507" i="1"/>
  <c r="BC507" i="1"/>
  <c r="AR508" i="1"/>
  <c r="AW508" i="1" s="1"/>
  <c r="BA508" i="1" s="1"/>
  <c r="AS508" i="1"/>
  <c r="AV508" i="1" s="1"/>
  <c r="AT508" i="1"/>
  <c r="AU508" i="1"/>
  <c r="AY508" i="1" s="1"/>
  <c r="AX508" i="1"/>
  <c r="AZ508" i="1"/>
  <c r="BB508" i="1"/>
  <c r="BC508" i="1"/>
  <c r="AR509" i="1"/>
  <c r="AW509" i="1" s="1"/>
  <c r="BA509" i="1" s="1"/>
  <c r="AS509" i="1"/>
  <c r="AV509" i="1" s="1"/>
  <c r="AT509" i="1"/>
  <c r="AU509" i="1"/>
  <c r="AY509" i="1" s="1"/>
  <c r="AX509" i="1"/>
  <c r="AZ509" i="1"/>
  <c r="BB509" i="1"/>
  <c r="BC509" i="1"/>
  <c r="AR510" i="1"/>
  <c r="AW510" i="1" s="1"/>
  <c r="BA510" i="1" s="1"/>
  <c r="AS510" i="1"/>
  <c r="AV510" i="1" s="1"/>
  <c r="AT510" i="1"/>
  <c r="AU510" i="1"/>
  <c r="AY510" i="1" s="1"/>
  <c r="AX510" i="1"/>
  <c r="AZ510" i="1"/>
  <c r="BB510" i="1"/>
  <c r="BC510" i="1"/>
  <c r="AR511" i="1"/>
  <c r="AW511" i="1" s="1"/>
  <c r="BA511" i="1" s="1"/>
  <c r="AS511" i="1"/>
  <c r="AV511" i="1" s="1"/>
  <c r="AT511" i="1"/>
  <c r="AU511" i="1"/>
  <c r="AY511" i="1" s="1"/>
  <c r="AX511" i="1"/>
  <c r="AZ511" i="1"/>
  <c r="BB511" i="1"/>
  <c r="BC511" i="1"/>
  <c r="AR512" i="1"/>
  <c r="AW512" i="1" s="1"/>
  <c r="BA512" i="1" s="1"/>
  <c r="AS512" i="1"/>
  <c r="AV512" i="1" s="1"/>
  <c r="AT512" i="1"/>
  <c r="AU512" i="1"/>
  <c r="AY512" i="1" s="1"/>
  <c r="AX512" i="1"/>
  <c r="AZ512" i="1"/>
  <c r="BB512" i="1"/>
  <c r="BC512" i="1"/>
  <c r="AR513" i="1"/>
  <c r="AW513" i="1" s="1"/>
  <c r="BA513" i="1" s="1"/>
  <c r="AS513" i="1"/>
  <c r="AV513" i="1" s="1"/>
  <c r="AT513" i="1"/>
  <c r="AU513" i="1"/>
  <c r="AY513" i="1" s="1"/>
  <c r="AX513" i="1"/>
  <c r="AZ513" i="1"/>
  <c r="BB513" i="1"/>
  <c r="BC513" i="1"/>
  <c r="AR514" i="1"/>
  <c r="AW514" i="1" s="1"/>
  <c r="BA514" i="1" s="1"/>
  <c r="AS514" i="1"/>
  <c r="AV514" i="1" s="1"/>
  <c r="AT514" i="1"/>
  <c r="AU514" i="1"/>
  <c r="AY514" i="1" s="1"/>
  <c r="AX514" i="1"/>
  <c r="AZ514" i="1"/>
  <c r="BB514" i="1"/>
  <c r="BC514" i="1"/>
  <c r="AR515" i="1"/>
  <c r="AW515" i="1" s="1"/>
  <c r="BA515" i="1" s="1"/>
  <c r="AS515" i="1"/>
  <c r="AV515" i="1" s="1"/>
  <c r="AT515" i="1"/>
  <c r="AU515" i="1"/>
  <c r="AY515" i="1" s="1"/>
  <c r="AX515" i="1"/>
  <c r="AZ515" i="1"/>
  <c r="BB515" i="1"/>
  <c r="BC515" i="1"/>
  <c r="AR516" i="1"/>
  <c r="AW516" i="1" s="1"/>
  <c r="BA516" i="1" s="1"/>
  <c r="AS516" i="1"/>
  <c r="AV516" i="1" s="1"/>
  <c r="AT516" i="1"/>
  <c r="AU516" i="1"/>
  <c r="AY516" i="1" s="1"/>
  <c r="AX516" i="1"/>
  <c r="AZ516" i="1"/>
  <c r="BB516" i="1"/>
  <c r="BC516" i="1"/>
  <c r="AR517" i="1"/>
  <c r="AW517" i="1" s="1"/>
  <c r="BA517" i="1" s="1"/>
  <c r="AS517" i="1"/>
  <c r="AV517" i="1" s="1"/>
  <c r="AT517" i="1"/>
  <c r="AU517" i="1"/>
  <c r="AY517" i="1" s="1"/>
  <c r="AX517" i="1"/>
  <c r="AZ517" i="1"/>
  <c r="BB517" i="1"/>
  <c r="BC517" i="1"/>
  <c r="AR518" i="1"/>
  <c r="AW518" i="1" s="1"/>
  <c r="BA518" i="1" s="1"/>
  <c r="AS518" i="1"/>
  <c r="AV518" i="1" s="1"/>
  <c r="AT518" i="1"/>
  <c r="AU518" i="1"/>
  <c r="AY518" i="1" s="1"/>
  <c r="AX518" i="1"/>
  <c r="AZ518" i="1"/>
  <c r="BB518" i="1"/>
  <c r="BC518" i="1"/>
  <c r="AR519" i="1"/>
  <c r="AW519" i="1" s="1"/>
  <c r="BA519" i="1" s="1"/>
  <c r="AS519" i="1"/>
  <c r="AV519" i="1" s="1"/>
  <c r="AT519" i="1"/>
  <c r="AU519" i="1"/>
  <c r="AY519" i="1" s="1"/>
  <c r="AX519" i="1"/>
  <c r="AZ519" i="1"/>
  <c r="BB519" i="1"/>
  <c r="BC519" i="1"/>
  <c r="AR520" i="1"/>
  <c r="AW520" i="1" s="1"/>
  <c r="BA520" i="1" s="1"/>
  <c r="AS520" i="1"/>
  <c r="AV520" i="1" s="1"/>
  <c r="AT520" i="1"/>
  <c r="AU520" i="1"/>
  <c r="AY520" i="1" s="1"/>
  <c r="AX520" i="1"/>
  <c r="AZ520" i="1"/>
  <c r="BB520" i="1"/>
  <c r="BC520" i="1"/>
  <c r="AR521" i="1"/>
  <c r="AW521" i="1" s="1"/>
  <c r="BA521" i="1" s="1"/>
  <c r="AS521" i="1"/>
  <c r="AV521" i="1" s="1"/>
  <c r="AT521" i="1"/>
  <c r="AU521" i="1"/>
  <c r="AY521" i="1" s="1"/>
  <c r="AX521" i="1"/>
  <c r="AZ521" i="1"/>
  <c r="BB521" i="1"/>
  <c r="BC521" i="1"/>
  <c r="AR522" i="1"/>
  <c r="AW522" i="1" s="1"/>
  <c r="BA522" i="1" s="1"/>
  <c r="AS522" i="1"/>
  <c r="AV522" i="1" s="1"/>
  <c r="AT522" i="1"/>
  <c r="AU522" i="1"/>
  <c r="AY522" i="1" s="1"/>
  <c r="AX522" i="1"/>
  <c r="AZ522" i="1"/>
  <c r="BB522" i="1"/>
  <c r="BC522" i="1"/>
  <c r="AR523" i="1"/>
  <c r="AW523" i="1" s="1"/>
  <c r="BA523" i="1" s="1"/>
  <c r="AS523" i="1"/>
  <c r="AV523" i="1" s="1"/>
  <c r="AT523" i="1"/>
  <c r="AU523" i="1"/>
  <c r="AY523" i="1" s="1"/>
  <c r="AX523" i="1"/>
  <c r="AZ523" i="1"/>
  <c r="BB523" i="1"/>
  <c r="BC523" i="1"/>
  <c r="AR524" i="1"/>
  <c r="AW524" i="1" s="1"/>
  <c r="BA524" i="1" s="1"/>
  <c r="AS524" i="1"/>
  <c r="AV524" i="1" s="1"/>
  <c r="AT524" i="1"/>
  <c r="AU524" i="1"/>
  <c r="AY524" i="1" s="1"/>
  <c r="AX524" i="1"/>
  <c r="AZ524" i="1"/>
  <c r="BB524" i="1"/>
  <c r="BC524" i="1"/>
  <c r="AR525" i="1"/>
  <c r="AW525" i="1" s="1"/>
  <c r="BA525" i="1" s="1"/>
  <c r="AS525" i="1"/>
  <c r="AV525" i="1" s="1"/>
  <c r="AT525" i="1"/>
  <c r="AU525" i="1"/>
  <c r="AY525" i="1" s="1"/>
  <c r="AX525" i="1"/>
  <c r="AZ525" i="1"/>
  <c r="BB525" i="1"/>
  <c r="BC525" i="1"/>
  <c r="AR526" i="1"/>
  <c r="AW526" i="1" s="1"/>
  <c r="BA526" i="1" s="1"/>
  <c r="AS526" i="1"/>
  <c r="AV526" i="1" s="1"/>
  <c r="AT526" i="1"/>
  <c r="AU526" i="1"/>
  <c r="AY526" i="1" s="1"/>
  <c r="AX526" i="1"/>
  <c r="AZ526" i="1"/>
  <c r="BB526" i="1"/>
  <c r="BC526" i="1"/>
  <c r="AR527" i="1"/>
  <c r="AW527" i="1" s="1"/>
  <c r="BA527" i="1" s="1"/>
  <c r="AS527" i="1"/>
  <c r="AV527" i="1" s="1"/>
  <c r="AT527" i="1"/>
  <c r="AU527" i="1"/>
  <c r="AY527" i="1" s="1"/>
  <c r="AX527" i="1"/>
  <c r="AZ527" i="1"/>
  <c r="BB527" i="1"/>
  <c r="BC527" i="1"/>
  <c r="AR528" i="1"/>
  <c r="AW528" i="1" s="1"/>
  <c r="BA528" i="1" s="1"/>
  <c r="AS528" i="1"/>
  <c r="AV528" i="1" s="1"/>
  <c r="AT528" i="1"/>
  <c r="AU528" i="1"/>
  <c r="AY528" i="1" s="1"/>
  <c r="AX528" i="1"/>
  <c r="AZ528" i="1"/>
  <c r="BB528" i="1"/>
  <c r="BC528" i="1"/>
  <c r="AR529" i="1"/>
  <c r="AW529" i="1" s="1"/>
  <c r="BA529" i="1" s="1"/>
  <c r="AS529" i="1"/>
  <c r="AV529" i="1" s="1"/>
  <c r="AT529" i="1"/>
  <c r="AU529" i="1"/>
  <c r="AY529" i="1" s="1"/>
  <c r="AX529" i="1"/>
  <c r="AZ529" i="1"/>
  <c r="BB529" i="1"/>
  <c r="BC529" i="1"/>
  <c r="AR530" i="1"/>
  <c r="AW530" i="1" s="1"/>
  <c r="BA530" i="1" s="1"/>
  <c r="AS530" i="1"/>
  <c r="AV530" i="1" s="1"/>
  <c r="AT530" i="1"/>
  <c r="AU530" i="1"/>
  <c r="AY530" i="1" s="1"/>
  <c r="AX530" i="1"/>
  <c r="AZ530" i="1"/>
  <c r="BB530" i="1"/>
  <c r="BC530" i="1"/>
  <c r="AR531" i="1"/>
  <c r="AW531" i="1" s="1"/>
  <c r="BA531" i="1" s="1"/>
  <c r="AS531" i="1"/>
  <c r="AV531" i="1" s="1"/>
  <c r="AT531" i="1"/>
  <c r="AU531" i="1"/>
  <c r="AY531" i="1" s="1"/>
  <c r="AX531" i="1"/>
  <c r="AZ531" i="1"/>
  <c r="BB531" i="1"/>
  <c r="BC531" i="1"/>
  <c r="AR532" i="1"/>
  <c r="AW532" i="1" s="1"/>
  <c r="BA532" i="1" s="1"/>
  <c r="AS532" i="1"/>
  <c r="AV532" i="1" s="1"/>
  <c r="AT532" i="1"/>
  <c r="AU532" i="1"/>
  <c r="AY532" i="1" s="1"/>
  <c r="AX532" i="1"/>
  <c r="AZ532" i="1"/>
  <c r="BB532" i="1"/>
  <c r="BC532" i="1"/>
  <c r="AR533" i="1"/>
  <c r="AW533" i="1" s="1"/>
  <c r="BA533" i="1" s="1"/>
  <c r="AS533" i="1"/>
  <c r="AV533" i="1" s="1"/>
  <c r="AT533" i="1"/>
  <c r="AU533" i="1"/>
  <c r="AY533" i="1" s="1"/>
  <c r="AX533" i="1"/>
  <c r="AZ533" i="1"/>
  <c r="BB533" i="1"/>
  <c r="BC533" i="1"/>
  <c r="AR534" i="1"/>
  <c r="AW534" i="1" s="1"/>
  <c r="BA534" i="1" s="1"/>
  <c r="AS534" i="1"/>
  <c r="AV534" i="1" s="1"/>
  <c r="AT534" i="1"/>
  <c r="AU534" i="1"/>
  <c r="AY534" i="1" s="1"/>
  <c r="AX534" i="1"/>
  <c r="AZ534" i="1"/>
  <c r="BB534" i="1"/>
  <c r="BC534" i="1"/>
  <c r="AR535" i="1"/>
  <c r="AW535" i="1" s="1"/>
  <c r="BA535" i="1" s="1"/>
  <c r="AS535" i="1"/>
  <c r="AV535" i="1" s="1"/>
  <c r="AT535" i="1"/>
  <c r="AU535" i="1"/>
  <c r="AY535" i="1" s="1"/>
  <c r="AX535" i="1"/>
  <c r="AZ535" i="1"/>
  <c r="BB535" i="1"/>
  <c r="BC535" i="1"/>
  <c r="AR536" i="1"/>
  <c r="AW536" i="1" s="1"/>
  <c r="BA536" i="1" s="1"/>
  <c r="AS536" i="1"/>
  <c r="AV536" i="1" s="1"/>
  <c r="AT536" i="1"/>
  <c r="AU536" i="1"/>
  <c r="AY536" i="1" s="1"/>
  <c r="AX536" i="1"/>
  <c r="AZ536" i="1"/>
  <c r="BB536" i="1"/>
  <c r="BC536" i="1"/>
  <c r="AR537" i="1"/>
  <c r="AW537" i="1" s="1"/>
  <c r="BA537" i="1" s="1"/>
  <c r="AS537" i="1"/>
  <c r="AV537" i="1" s="1"/>
  <c r="AT537" i="1"/>
  <c r="AU537" i="1"/>
  <c r="AY537" i="1" s="1"/>
  <c r="AX537" i="1"/>
  <c r="AZ537" i="1"/>
  <c r="BB537" i="1"/>
  <c r="BC537" i="1"/>
  <c r="AR538" i="1"/>
  <c r="AW538" i="1" s="1"/>
  <c r="BA538" i="1" s="1"/>
  <c r="AS538" i="1"/>
  <c r="AV538" i="1" s="1"/>
  <c r="AT538" i="1"/>
  <c r="AU538" i="1"/>
  <c r="AY538" i="1" s="1"/>
  <c r="AX538" i="1"/>
  <c r="AZ538" i="1"/>
  <c r="BB538" i="1"/>
  <c r="BC538" i="1"/>
  <c r="AR539" i="1"/>
  <c r="AW539" i="1" s="1"/>
  <c r="BA539" i="1" s="1"/>
  <c r="AS539" i="1"/>
  <c r="AV539" i="1" s="1"/>
  <c r="AT539" i="1"/>
  <c r="AU539" i="1"/>
  <c r="AY539" i="1" s="1"/>
  <c r="AX539" i="1"/>
  <c r="AZ539" i="1"/>
  <c r="BB539" i="1"/>
  <c r="BC539" i="1"/>
  <c r="AR540" i="1"/>
  <c r="AW540" i="1" s="1"/>
  <c r="BA540" i="1" s="1"/>
  <c r="AS540" i="1"/>
  <c r="AV540" i="1" s="1"/>
  <c r="AT540" i="1"/>
  <c r="AU540" i="1"/>
  <c r="AY540" i="1" s="1"/>
  <c r="AX540" i="1"/>
  <c r="AZ540" i="1"/>
  <c r="BB540" i="1"/>
  <c r="BC540" i="1"/>
  <c r="AR541" i="1"/>
  <c r="AW541" i="1" s="1"/>
  <c r="BA541" i="1" s="1"/>
  <c r="AS541" i="1"/>
  <c r="AV541" i="1" s="1"/>
  <c r="AT541" i="1"/>
  <c r="AU541" i="1"/>
  <c r="AY541" i="1" s="1"/>
  <c r="AX541" i="1"/>
  <c r="AZ541" i="1"/>
  <c r="BB541" i="1"/>
  <c r="BC541" i="1"/>
  <c r="AR542" i="1"/>
  <c r="AW542" i="1" s="1"/>
  <c r="BA542" i="1" s="1"/>
  <c r="AS542" i="1"/>
  <c r="AV542" i="1" s="1"/>
  <c r="AT542" i="1"/>
  <c r="AU542" i="1"/>
  <c r="AY542" i="1" s="1"/>
  <c r="AX542" i="1"/>
  <c r="AZ542" i="1"/>
  <c r="BB542" i="1"/>
  <c r="BC542" i="1"/>
  <c r="AR543" i="1"/>
  <c r="AW543" i="1" s="1"/>
  <c r="BA543" i="1" s="1"/>
  <c r="AS543" i="1"/>
  <c r="AV543" i="1" s="1"/>
  <c r="AT543" i="1"/>
  <c r="AU543" i="1"/>
  <c r="AY543" i="1" s="1"/>
  <c r="AX543" i="1"/>
  <c r="AZ543" i="1"/>
  <c r="BB543" i="1"/>
  <c r="BC543" i="1"/>
  <c r="AR544" i="1"/>
  <c r="AW544" i="1" s="1"/>
  <c r="BA544" i="1" s="1"/>
  <c r="AS544" i="1"/>
  <c r="AV544" i="1" s="1"/>
  <c r="AT544" i="1"/>
  <c r="AU544" i="1"/>
  <c r="AY544" i="1" s="1"/>
  <c r="AX544" i="1"/>
  <c r="AZ544" i="1"/>
  <c r="BB544" i="1"/>
  <c r="BC544" i="1"/>
  <c r="AR545" i="1"/>
  <c r="AW545" i="1" s="1"/>
  <c r="BA545" i="1" s="1"/>
  <c r="AS545" i="1"/>
  <c r="AV545" i="1" s="1"/>
  <c r="AT545" i="1"/>
  <c r="AU545" i="1"/>
  <c r="AY545" i="1" s="1"/>
  <c r="AX545" i="1"/>
  <c r="AZ545" i="1"/>
  <c r="BB545" i="1"/>
  <c r="BC545" i="1"/>
  <c r="AR546" i="1"/>
  <c r="AW546" i="1" s="1"/>
  <c r="BA546" i="1" s="1"/>
  <c r="AS546" i="1"/>
  <c r="AV546" i="1" s="1"/>
  <c r="AT546" i="1"/>
  <c r="AU546" i="1"/>
  <c r="AY546" i="1" s="1"/>
  <c r="AX546" i="1"/>
  <c r="AZ546" i="1"/>
  <c r="BB546" i="1"/>
  <c r="BC546" i="1"/>
  <c r="AR547" i="1"/>
  <c r="AW547" i="1" s="1"/>
  <c r="BA547" i="1" s="1"/>
  <c r="AS547" i="1"/>
  <c r="AV547" i="1" s="1"/>
  <c r="AT547" i="1"/>
  <c r="AU547" i="1"/>
  <c r="AY547" i="1" s="1"/>
  <c r="AX547" i="1"/>
  <c r="AZ547" i="1"/>
  <c r="BB547" i="1"/>
  <c r="BC547" i="1"/>
  <c r="AR548" i="1"/>
  <c r="AW548" i="1" s="1"/>
  <c r="BA548" i="1" s="1"/>
  <c r="AS548" i="1"/>
  <c r="AV548" i="1" s="1"/>
  <c r="AT548" i="1"/>
  <c r="AU548" i="1"/>
  <c r="AY548" i="1" s="1"/>
  <c r="AX548" i="1"/>
  <c r="AZ548" i="1"/>
  <c r="BB548" i="1"/>
  <c r="BC548" i="1"/>
  <c r="AR549" i="1"/>
  <c r="AW549" i="1" s="1"/>
  <c r="BA549" i="1" s="1"/>
  <c r="AS549" i="1"/>
  <c r="AV549" i="1" s="1"/>
  <c r="AT549" i="1"/>
  <c r="AU549" i="1"/>
  <c r="AY549" i="1" s="1"/>
  <c r="AX549" i="1"/>
  <c r="AZ549" i="1"/>
  <c r="BB549" i="1"/>
  <c r="BC549" i="1"/>
  <c r="AR550" i="1"/>
  <c r="AW550" i="1" s="1"/>
  <c r="BA550" i="1" s="1"/>
  <c r="AS550" i="1"/>
  <c r="AV550" i="1" s="1"/>
  <c r="AT550" i="1"/>
  <c r="AU550" i="1"/>
  <c r="AY550" i="1" s="1"/>
  <c r="AX550" i="1"/>
  <c r="AZ550" i="1"/>
  <c r="BB550" i="1"/>
  <c r="BC550" i="1"/>
  <c r="AR551" i="1"/>
  <c r="AW551" i="1" s="1"/>
  <c r="BA551" i="1" s="1"/>
  <c r="AS551" i="1"/>
  <c r="AV551" i="1" s="1"/>
  <c r="AT551" i="1"/>
  <c r="AU551" i="1"/>
  <c r="AY551" i="1" s="1"/>
  <c r="AX551" i="1"/>
  <c r="AZ551" i="1"/>
  <c r="BB551" i="1"/>
  <c r="BC551" i="1"/>
  <c r="AR552" i="1"/>
  <c r="AW552" i="1" s="1"/>
  <c r="BA552" i="1" s="1"/>
  <c r="AS552" i="1"/>
  <c r="AV552" i="1" s="1"/>
  <c r="AT552" i="1"/>
  <c r="AU552" i="1"/>
  <c r="AY552" i="1" s="1"/>
  <c r="AX552" i="1"/>
  <c r="AZ552" i="1"/>
  <c r="BB552" i="1"/>
  <c r="BC552" i="1"/>
  <c r="AR553" i="1"/>
  <c r="AW553" i="1" s="1"/>
  <c r="BA553" i="1" s="1"/>
  <c r="AS553" i="1"/>
  <c r="AV553" i="1" s="1"/>
  <c r="AT553" i="1"/>
  <c r="AU553" i="1"/>
  <c r="AY553" i="1" s="1"/>
  <c r="AX553" i="1"/>
  <c r="AZ553" i="1"/>
  <c r="BB553" i="1"/>
  <c r="BC553" i="1"/>
  <c r="AR554" i="1"/>
  <c r="AW554" i="1" s="1"/>
  <c r="BA554" i="1" s="1"/>
  <c r="AS554" i="1"/>
  <c r="AV554" i="1" s="1"/>
  <c r="AT554" i="1"/>
  <c r="AU554" i="1"/>
  <c r="AY554" i="1" s="1"/>
  <c r="AX554" i="1"/>
  <c r="AZ554" i="1"/>
  <c r="BB554" i="1"/>
  <c r="BC554" i="1"/>
  <c r="AR555" i="1"/>
  <c r="AW555" i="1" s="1"/>
  <c r="BA555" i="1" s="1"/>
  <c r="AS555" i="1"/>
  <c r="AV555" i="1" s="1"/>
  <c r="AT555" i="1"/>
  <c r="AU555" i="1"/>
  <c r="AY555" i="1" s="1"/>
  <c r="AX555" i="1"/>
  <c r="AZ555" i="1"/>
  <c r="BB555" i="1"/>
  <c r="BC555" i="1"/>
  <c r="AR556" i="1"/>
  <c r="AS556" i="1"/>
  <c r="AV556" i="1" s="1"/>
  <c r="AZ556" i="1" s="1"/>
  <c r="AT556" i="1"/>
  <c r="AX556" i="1" s="1"/>
  <c r="AU556" i="1"/>
  <c r="AY556" i="1" s="1"/>
  <c r="AW556" i="1"/>
  <c r="BA556" i="1"/>
  <c r="BB556" i="1"/>
  <c r="BC556" i="1"/>
  <c r="AR557" i="1"/>
  <c r="AS557" i="1"/>
  <c r="AV557" i="1" s="1"/>
  <c r="AZ557" i="1" s="1"/>
  <c r="AT557" i="1"/>
  <c r="AX557" i="1" s="1"/>
  <c r="AU557" i="1"/>
  <c r="AY557" i="1" s="1"/>
  <c r="AW557" i="1"/>
  <c r="BA557" i="1" s="1"/>
  <c r="BB557" i="1"/>
  <c r="BC557" i="1"/>
  <c r="AR558" i="1"/>
  <c r="AS558" i="1"/>
  <c r="AV558" i="1" s="1"/>
  <c r="AZ558" i="1" s="1"/>
  <c r="AT558" i="1"/>
  <c r="AX558" i="1" s="1"/>
  <c r="AU558" i="1"/>
  <c r="AY558" i="1" s="1"/>
  <c r="AW558" i="1"/>
  <c r="BA558" i="1" s="1"/>
  <c r="BB558" i="1"/>
  <c r="BC558" i="1"/>
  <c r="AR559" i="1"/>
  <c r="AS559" i="1"/>
  <c r="AV559" i="1" s="1"/>
  <c r="AZ559" i="1" s="1"/>
  <c r="AT559" i="1"/>
  <c r="AX559" i="1" s="1"/>
  <c r="AU559" i="1"/>
  <c r="AY559" i="1" s="1"/>
  <c r="AW559" i="1"/>
  <c r="BA559" i="1" s="1"/>
  <c r="BB559" i="1"/>
  <c r="BC559" i="1"/>
  <c r="AR560" i="1"/>
  <c r="AS560" i="1"/>
  <c r="AV560" i="1" s="1"/>
  <c r="AZ560" i="1" s="1"/>
  <c r="AT560" i="1"/>
  <c r="AX560" i="1" s="1"/>
  <c r="AU560" i="1"/>
  <c r="AY560" i="1" s="1"/>
  <c r="AW560" i="1"/>
  <c r="BA560" i="1" s="1"/>
  <c r="BB560" i="1"/>
  <c r="BC560" i="1"/>
  <c r="AR561" i="1"/>
  <c r="AS561" i="1"/>
  <c r="AV561" i="1" s="1"/>
  <c r="AZ561" i="1" s="1"/>
  <c r="AT561" i="1"/>
  <c r="AX561" i="1" s="1"/>
  <c r="AU561" i="1"/>
  <c r="AY561" i="1" s="1"/>
  <c r="AW561" i="1"/>
  <c r="BA561" i="1" s="1"/>
  <c r="BB561" i="1"/>
  <c r="BC561" i="1"/>
  <c r="AR562" i="1"/>
  <c r="AS562" i="1"/>
  <c r="AV562" i="1" s="1"/>
  <c r="AZ562" i="1" s="1"/>
  <c r="AT562" i="1"/>
  <c r="AX562" i="1" s="1"/>
  <c r="AU562" i="1"/>
  <c r="AY562" i="1" s="1"/>
  <c r="AW562" i="1"/>
  <c r="BA562" i="1" s="1"/>
  <c r="BB562" i="1"/>
  <c r="BC562" i="1"/>
  <c r="AR563" i="1"/>
  <c r="AS563" i="1"/>
  <c r="AV563" i="1" s="1"/>
  <c r="AZ563" i="1" s="1"/>
  <c r="AT563" i="1"/>
  <c r="AX563" i="1" s="1"/>
  <c r="AU563" i="1"/>
  <c r="AY563" i="1" s="1"/>
  <c r="AW563" i="1"/>
  <c r="BA563" i="1" s="1"/>
  <c r="BB563" i="1"/>
  <c r="BC563" i="1"/>
  <c r="AR564" i="1"/>
  <c r="AS564" i="1"/>
  <c r="AV564" i="1" s="1"/>
  <c r="AZ564" i="1" s="1"/>
  <c r="AT564" i="1"/>
  <c r="AX564" i="1" s="1"/>
  <c r="AU564" i="1"/>
  <c r="AY564" i="1" s="1"/>
  <c r="AW564" i="1"/>
  <c r="BA564" i="1" s="1"/>
  <c r="BB564" i="1"/>
  <c r="BC564" i="1"/>
  <c r="AR565" i="1"/>
  <c r="AS565" i="1"/>
  <c r="AV565" i="1" s="1"/>
  <c r="AZ565" i="1" s="1"/>
  <c r="AT565" i="1"/>
  <c r="AX565" i="1" s="1"/>
  <c r="AU565" i="1"/>
  <c r="AY565" i="1" s="1"/>
  <c r="AW565" i="1"/>
  <c r="BA565" i="1" s="1"/>
  <c r="BB565" i="1"/>
  <c r="BC565" i="1"/>
  <c r="AR566" i="1"/>
  <c r="AS566" i="1"/>
  <c r="AV566" i="1" s="1"/>
  <c r="AZ566" i="1" s="1"/>
  <c r="AT566" i="1"/>
  <c r="AX566" i="1" s="1"/>
  <c r="AU566" i="1"/>
  <c r="AY566" i="1" s="1"/>
  <c r="AW566" i="1"/>
  <c r="BA566" i="1" s="1"/>
  <c r="BB566" i="1"/>
  <c r="BC566" i="1"/>
  <c r="AR567" i="1"/>
  <c r="AS567" i="1"/>
  <c r="AV567" i="1" s="1"/>
  <c r="AZ567" i="1" s="1"/>
  <c r="AT567" i="1"/>
  <c r="AX567" i="1" s="1"/>
  <c r="AU567" i="1"/>
  <c r="AY567" i="1" s="1"/>
  <c r="AW567" i="1"/>
  <c r="BA567" i="1" s="1"/>
  <c r="BB567" i="1"/>
  <c r="BC567" i="1"/>
  <c r="AR568" i="1"/>
  <c r="AS568" i="1"/>
  <c r="AV568" i="1" s="1"/>
  <c r="AZ568" i="1" s="1"/>
  <c r="AT568" i="1"/>
  <c r="AX568" i="1" s="1"/>
  <c r="AU568" i="1"/>
  <c r="AY568" i="1" s="1"/>
  <c r="AW568" i="1"/>
  <c r="BA568" i="1" s="1"/>
  <c r="BB568" i="1"/>
  <c r="BC568" i="1"/>
  <c r="AR569" i="1"/>
  <c r="AS569" i="1"/>
  <c r="AV569" i="1" s="1"/>
  <c r="AZ569" i="1" s="1"/>
  <c r="AT569" i="1"/>
  <c r="AX569" i="1" s="1"/>
  <c r="AU569" i="1"/>
  <c r="AY569" i="1" s="1"/>
  <c r="AW569" i="1"/>
  <c r="BA569" i="1" s="1"/>
  <c r="BB569" i="1"/>
  <c r="BC569" i="1"/>
  <c r="AR570" i="1"/>
  <c r="AS570" i="1"/>
  <c r="AV570" i="1" s="1"/>
  <c r="AZ570" i="1" s="1"/>
  <c r="AT570" i="1"/>
  <c r="AX570" i="1" s="1"/>
  <c r="AU570" i="1"/>
  <c r="AY570" i="1" s="1"/>
  <c r="AW570" i="1"/>
  <c r="BA570" i="1"/>
  <c r="BB570" i="1"/>
  <c r="BC570" i="1"/>
  <c r="AR571" i="1"/>
  <c r="AS571" i="1"/>
  <c r="AV571" i="1" s="1"/>
  <c r="AZ571" i="1" s="1"/>
  <c r="AT571" i="1"/>
  <c r="AX571" i="1" s="1"/>
  <c r="AU571" i="1"/>
  <c r="AY571" i="1" s="1"/>
  <c r="AW571" i="1"/>
  <c r="BA571" i="1" s="1"/>
  <c r="BB571" i="1"/>
  <c r="BC571" i="1"/>
  <c r="AR572" i="1"/>
  <c r="AS572" i="1"/>
  <c r="AV572" i="1" s="1"/>
  <c r="AZ572" i="1" s="1"/>
  <c r="AT572" i="1"/>
  <c r="AX572" i="1" s="1"/>
  <c r="AU572" i="1"/>
  <c r="AY572" i="1" s="1"/>
  <c r="AW572" i="1"/>
  <c r="BA572" i="1" s="1"/>
  <c r="BB572" i="1"/>
  <c r="BC572" i="1"/>
  <c r="AR573" i="1"/>
  <c r="AS573" i="1"/>
  <c r="AV573" i="1" s="1"/>
  <c r="AZ573" i="1" s="1"/>
  <c r="AT573" i="1"/>
  <c r="AX573" i="1" s="1"/>
  <c r="AU573" i="1"/>
  <c r="AY573" i="1" s="1"/>
  <c r="AW573" i="1"/>
  <c r="BA573" i="1" s="1"/>
  <c r="BB573" i="1"/>
  <c r="BC573" i="1"/>
  <c r="AR574" i="1"/>
  <c r="AS574" i="1"/>
  <c r="AV574" i="1" s="1"/>
  <c r="AZ574" i="1" s="1"/>
  <c r="AT574" i="1"/>
  <c r="AX574" i="1" s="1"/>
  <c r="AU574" i="1"/>
  <c r="AY574" i="1" s="1"/>
  <c r="AW574" i="1"/>
  <c r="BA574" i="1" s="1"/>
  <c r="BB574" i="1"/>
  <c r="BC574" i="1"/>
  <c r="AR575" i="1"/>
  <c r="AS575" i="1"/>
  <c r="AV575" i="1" s="1"/>
  <c r="AZ575" i="1" s="1"/>
  <c r="AT575" i="1"/>
  <c r="AX575" i="1" s="1"/>
  <c r="AU575" i="1"/>
  <c r="AY575" i="1" s="1"/>
  <c r="AW575" i="1"/>
  <c r="BA575" i="1" s="1"/>
  <c r="BB575" i="1"/>
  <c r="BC575" i="1"/>
  <c r="AR576" i="1"/>
  <c r="AS576" i="1"/>
  <c r="AV576" i="1" s="1"/>
  <c r="AZ576" i="1" s="1"/>
  <c r="AT576" i="1"/>
  <c r="AX576" i="1" s="1"/>
  <c r="AU576" i="1"/>
  <c r="AY576" i="1" s="1"/>
  <c r="AW576" i="1"/>
  <c r="BA576" i="1" s="1"/>
  <c r="BB576" i="1"/>
  <c r="BC576" i="1"/>
  <c r="AR577" i="1"/>
  <c r="AS577" i="1"/>
  <c r="AV577" i="1" s="1"/>
  <c r="AZ577" i="1" s="1"/>
  <c r="AT577" i="1"/>
  <c r="AX577" i="1" s="1"/>
  <c r="AU577" i="1"/>
  <c r="AY577" i="1" s="1"/>
  <c r="AW577" i="1"/>
  <c r="BA577" i="1" s="1"/>
  <c r="BB577" i="1"/>
  <c r="BC577" i="1"/>
  <c r="AR578" i="1"/>
  <c r="AS578" i="1"/>
  <c r="AV578" i="1" s="1"/>
  <c r="AZ578" i="1" s="1"/>
  <c r="AT578" i="1"/>
  <c r="AX578" i="1" s="1"/>
  <c r="AU578" i="1"/>
  <c r="AY578" i="1" s="1"/>
  <c r="AW578" i="1"/>
  <c r="BA578" i="1" s="1"/>
  <c r="BB578" i="1"/>
  <c r="BC578" i="1"/>
  <c r="AR579" i="1"/>
  <c r="AS579" i="1"/>
  <c r="AV579" i="1" s="1"/>
  <c r="AZ579" i="1" s="1"/>
  <c r="AT579" i="1"/>
  <c r="AX579" i="1" s="1"/>
  <c r="AU579" i="1"/>
  <c r="AY579" i="1" s="1"/>
  <c r="AW579" i="1"/>
  <c r="BA579" i="1" s="1"/>
  <c r="BB579" i="1"/>
  <c r="BC579" i="1"/>
  <c r="AR580" i="1"/>
  <c r="AS580" i="1"/>
  <c r="AV580" i="1" s="1"/>
  <c r="AZ580" i="1" s="1"/>
  <c r="AT580" i="1"/>
  <c r="AX580" i="1" s="1"/>
  <c r="AU580" i="1"/>
  <c r="AY580" i="1" s="1"/>
  <c r="AW580" i="1"/>
  <c r="BA580" i="1" s="1"/>
  <c r="BB580" i="1"/>
  <c r="BC580" i="1"/>
  <c r="AR581" i="1"/>
  <c r="AS581" i="1"/>
  <c r="AV581" i="1" s="1"/>
  <c r="AZ581" i="1" s="1"/>
  <c r="AT581" i="1"/>
  <c r="AX581" i="1" s="1"/>
  <c r="AU581" i="1"/>
  <c r="AY581" i="1" s="1"/>
  <c r="AW581" i="1"/>
  <c r="BA581" i="1" s="1"/>
  <c r="BB581" i="1"/>
  <c r="BC581" i="1"/>
  <c r="AR582" i="1"/>
  <c r="AS582" i="1"/>
  <c r="AV582" i="1" s="1"/>
  <c r="AZ582" i="1" s="1"/>
  <c r="AT582" i="1"/>
  <c r="AX582" i="1" s="1"/>
  <c r="AU582" i="1"/>
  <c r="AY582" i="1" s="1"/>
  <c r="AW582" i="1"/>
  <c r="BA582" i="1" s="1"/>
  <c r="BB582" i="1"/>
  <c r="BC582" i="1"/>
  <c r="AR583" i="1"/>
  <c r="AS583" i="1"/>
  <c r="AV583" i="1" s="1"/>
  <c r="AZ583" i="1" s="1"/>
  <c r="AT583" i="1"/>
  <c r="AX583" i="1" s="1"/>
  <c r="AU583" i="1"/>
  <c r="AY583" i="1" s="1"/>
  <c r="AW583" i="1"/>
  <c r="BA583" i="1" s="1"/>
  <c r="BB583" i="1"/>
  <c r="BC583" i="1"/>
  <c r="AR584" i="1"/>
  <c r="AS584" i="1"/>
  <c r="AV584" i="1" s="1"/>
  <c r="AZ584" i="1" s="1"/>
  <c r="AT584" i="1"/>
  <c r="AX584" i="1" s="1"/>
  <c r="AU584" i="1"/>
  <c r="AY584" i="1" s="1"/>
  <c r="AW584" i="1"/>
  <c r="BA584" i="1" s="1"/>
  <c r="BB584" i="1"/>
  <c r="BC584" i="1"/>
  <c r="AR585" i="1"/>
  <c r="AS585" i="1"/>
  <c r="AV585" i="1" s="1"/>
  <c r="AZ585" i="1" s="1"/>
  <c r="AT585" i="1"/>
  <c r="AX585" i="1" s="1"/>
  <c r="AU585" i="1"/>
  <c r="AY585" i="1" s="1"/>
  <c r="AW585" i="1"/>
  <c r="BA585" i="1" s="1"/>
  <c r="BB585" i="1"/>
  <c r="BC585" i="1"/>
  <c r="AR586" i="1"/>
  <c r="AS586" i="1"/>
  <c r="AV586" i="1" s="1"/>
  <c r="AZ586" i="1" s="1"/>
  <c r="AT586" i="1"/>
  <c r="AX586" i="1" s="1"/>
  <c r="AU586" i="1"/>
  <c r="AY586" i="1" s="1"/>
  <c r="AW586" i="1"/>
  <c r="BA586" i="1"/>
  <c r="BB586" i="1"/>
  <c r="BC586" i="1"/>
  <c r="AR587" i="1"/>
  <c r="AS587" i="1"/>
  <c r="AV587" i="1" s="1"/>
  <c r="AZ587" i="1" s="1"/>
  <c r="AT587" i="1"/>
  <c r="AX587" i="1" s="1"/>
  <c r="AU587" i="1"/>
  <c r="AY587" i="1" s="1"/>
  <c r="AW587" i="1"/>
  <c r="BA587" i="1" s="1"/>
  <c r="BB587" i="1"/>
  <c r="BC587" i="1"/>
  <c r="AR588" i="1"/>
  <c r="AS588" i="1"/>
  <c r="AV588" i="1" s="1"/>
  <c r="AZ588" i="1" s="1"/>
  <c r="AT588" i="1"/>
  <c r="AX588" i="1" s="1"/>
  <c r="AU588" i="1"/>
  <c r="AY588" i="1" s="1"/>
  <c r="AW588" i="1"/>
  <c r="BA588" i="1" s="1"/>
  <c r="BB588" i="1"/>
  <c r="BC588" i="1"/>
  <c r="AR589" i="1"/>
  <c r="AS589" i="1"/>
  <c r="AV589" i="1" s="1"/>
  <c r="AZ589" i="1" s="1"/>
  <c r="AT589" i="1"/>
  <c r="AX589" i="1" s="1"/>
  <c r="AU589" i="1"/>
  <c r="AY589" i="1" s="1"/>
  <c r="AW589" i="1"/>
  <c r="BA589" i="1" s="1"/>
  <c r="BB589" i="1"/>
  <c r="BC589" i="1"/>
  <c r="AR590" i="1"/>
  <c r="AS590" i="1"/>
  <c r="AV590" i="1" s="1"/>
  <c r="AZ590" i="1" s="1"/>
  <c r="AT590" i="1"/>
  <c r="AX590" i="1" s="1"/>
  <c r="AU590" i="1"/>
  <c r="AY590" i="1" s="1"/>
  <c r="AW590" i="1"/>
  <c r="BA590" i="1" s="1"/>
  <c r="BB590" i="1"/>
  <c r="BC590" i="1"/>
  <c r="AR591" i="1"/>
  <c r="AS591" i="1"/>
  <c r="AV591" i="1" s="1"/>
  <c r="AZ591" i="1" s="1"/>
  <c r="AT591" i="1"/>
  <c r="AX591" i="1" s="1"/>
  <c r="AU591" i="1"/>
  <c r="AY591" i="1" s="1"/>
  <c r="AW591" i="1"/>
  <c r="BA591" i="1" s="1"/>
  <c r="BB591" i="1"/>
  <c r="BC591" i="1"/>
  <c r="AR592" i="1"/>
  <c r="AS592" i="1"/>
  <c r="AV592" i="1" s="1"/>
  <c r="AZ592" i="1" s="1"/>
  <c r="AT592" i="1"/>
  <c r="AX592" i="1" s="1"/>
  <c r="AU592" i="1"/>
  <c r="AY592" i="1" s="1"/>
  <c r="AW592" i="1"/>
  <c r="BA592" i="1" s="1"/>
  <c r="BB592" i="1"/>
  <c r="BC592" i="1"/>
  <c r="AR593" i="1"/>
  <c r="AS593" i="1"/>
  <c r="AV593" i="1" s="1"/>
  <c r="AZ593" i="1" s="1"/>
  <c r="AT593" i="1"/>
  <c r="AX593" i="1" s="1"/>
  <c r="AU593" i="1"/>
  <c r="AY593" i="1" s="1"/>
  <c r="AW593" i="1"/>
  <c r="BA593" i="1" s="1"/>
  <c r="BB593" i="1"/>
  <c r="BC593" i="1"/>
  <c r="AR594" i="1"/>
  <c r="AS594" i="1"/>
  <c r="AV594" i="1" s="1"/>
  <c r="AZ594" i="1" s="1"/>
  <c r="AT594" i="1"/>
  <c r="AX594" i="1" s="1"/>
  <c r="AU594" i="1"/>
  <c r="AY594" i="1" s="1"/>
  <c r="AW594" i="1"/>
  <c r="BA594" i="1" s="1"/>
  <c r="BB594" i="1"/>
  <c r="BC594" i="1"/>
  <c r="AR595" i="1"/>
  <c r="AS595" i="1"/>
  <c r="AV595" i="1" s="1"/>
  <c r="AZ595" i="1" s="1"/>
  <c r="AT595" i="1"/>
  <c r="AX595" i="1" s="1"/>
  <c r="AU595" i="1"/>
  <c r="AY595" i="1" s="1"/>
  <c r="AW595" i="1"/>
  <c r="BA595" i="1" s="1"/>
  <c r="BB595" i="1"/>
  <c r="BC595" i="1"/>
  <c r="AR596" i="1"/>
  <c r="AS596" i="1"/>
  <c r="AV596" i="1" s="1"/>
  <c r="AZ596" i="1" s="1"/>
  <c r="AT596" i="1"/>
  <c r="AX596" i="1" s="1"/>
  <c r="AU596" i="1"/>
  <c r="AY596" i="1" s="1"/>
  <c r="AW596" i="1"/>
  <c r="BA596" i="1" s="1"/>
  <c r="BB596" i="1"/>
  <c r="BC596" i="1"/>
  <c r="AR597" i="1"/>
  <c r="AS597" i="1"/>
  <c r="AV597" i="1" s="1"/>
  <c r="AZ597" i="1" s="1"/>
  <c r="AT597" i="1"/>
  <c r="AX597" i="1" s="1"/>
  <c r="AU597" i="1"/>
  <c r="AY597" i="1" s="1"/>
  <c r="AW597" i="1"/>
  <c r="BA597" i="1" s="1"/>
  <c r="BB597" i="1"/>
  <c r="BC597" i="1"/>
  <c r="AR598" i="1"/>
  <c r="AS598" i="1"/>
  <c r="AV598" i="1" s="1"/>
  <c r="AZ598" i="1" s="1"/>
  <c r="AT598" i="1"/>
  <c r="AX598" i="1" s="1"/>
  <c r="AU598" i="1"/>
  <c r="AY598" i="1" s="1"/>
  <c r="AW598" i="1"/>
  <c r="BA598" i="1" s="1"/>
  <c r="BB598" i="1"/>
  <c r="BC598" i="1"/>
  <c r="AR599" i="1"/>
  <c r="AS599" i="1"/>
  <c r="AV599" i="1" s="1"/>
  <c r="AZ599" i="1" s="1"/>
  <c r="AT599" i="1"/>
  <c r="AX599" i="1" s="1"/>
  <c r="AU599" i="1"/>
  <c r="AY599" i="1" s="1"/>
  <c r="AW599" i="1"/>
  <c r="BA599" i="1" s="1"/>
  <c r="BB599" i="1"/>
  <c r="BC599" i="1"/>
  <c r="AR600" i="1"/>
  <c r="AS600" i="1"/>
  <c r="AV600" i="1" s="1"/>
  <c r="AZ600" i="1" s="1"/>
  <c r="AT600" i="1"/>
  <c r="AX600" i="1" s="1"/>
  <c r="AU600" i="1"/>
  <c r="AY600" i="1" s="1"/>
  <c r="AW600" i="1"/>
  <c r="BA600" i="1" s="1"/>
  <c r="BB600" i="1"/>
  <c r="BC600" i="1"/>
  <c r="AR601" i="1"/>
  <c r="AS601" i="1"/>
  <c r="AV601" i="1" s="1"/>
  <c r="AZ601" i="1" s="1"/>
  <c r="AT601" i="1"/>
  <c r="AX601" i="1" s="1"/>
  <c r="AU601" i="1"/>
  <c r="AY601" i="1" s="1"/>
  <c r="AW601" i="1"/>
  <c r="BA601" i="1" s="1"/>
  <c r="BB601" i="1"/>
  <c r="BC601" i="1"/>
  <c r="AR602" i="1"/>
  <c r="AS602" i="1"/>
  <c r="AV602" i="1" s="1"/>
  <c r="AZ602" i="1" s="1"/>
  <c r="AT602" i="1"/>
  <c r="AX602" i="1" s="1"/>
  <c r="AU602" i="1"/>
  <c r="AY602" i="1" s="1"/>
  <c r="AW602" i="1"/>
  <c r="BA602" i="1" s="1"/>
  <c r="BB602" i="1"/>
  <c r="BC602" i="1"/>
  <c r="AR603" i="1"/>
  <c r="AS603" i="1"/>
  <c r="AV603" i="1" s="1"/>
  <c r="AZ603" i="1" s="1"/>
  <c r="AT603" i="1"/>
  <c r="AX603" i="1" s="1"/>
  <c r="AU603" i="1"/>
  <c r="AY603" i="1" s="1"/>
  <c r="AW603" i="1"/>
  <c r="BA603" i="1" s="1"/>
  <c r="BB603" i="1"/>
  <c r="BC603" i="1"/>
  <c r="AR604" i="1"/>
  <c r="AS604" i="1"/>
  <c r="AV604" i="1" s="1"/>
  <c r="AZ604" i="1" s="1"/>
  <c r="AT604" i="1"/>
  <c r="AX604" i="1" s="1"/>
  <c r="AU604" i="1"/>
  <c r="AY604" i="1" s="1"/>
  <c r="AW604" i="1"/>
  <c r="BA604" i="1"/>
  <c r="BB604" i="1"/>
  <c r="BC604" i="1"/>
  <c r="AR605" i="1"/>
  <c r="AS605" i="1"/>
  <c r="AV605" i="1" s="1"/>
  <c r="AZ605" i="1" s="1"/>
  <c r="AT605" i="1"/>
  <c r="AX605" i="1" s="1"/>
  <c r="AU605" i="1"/>
  <c r="AY605" i="1" s="1"/>
  <c r="AW605" i="1"/>
  <c r="BA605" i="1" s="1"/>
  <c r="BB605" i="1"/>
  <c r="BC605" i="1"/>
  <c r="AR606" i="1"/>
  <c r="AS606" i="1"/>
  <c r="AV606" i="1" s="1"/>
  <c r="AZ606" i="1" s="1"/>
  <c r="AT606" i="1"/>
  <c r="AX606" i="1" s="1"/>
  <c r="AU606" i="1"/>
  <c r="AY606" i="1" s="1"/>
  <c r="AW606" i="1"/>
  <c r="BA606" i="1" s="1"/>
  <c r="BB606" i="1"/>
  <c r="BC606" i="1"/>
  <c r="AR607" i="1"/>
  <c r="AS607" i="1"/>
  <c r="AV607" i="1" s="1"/>
  <c r="AZ607" i="1" s="1"/>
  <c r="AT607" i="1"/>
  <c r="AX607" i="1" s="1"/>
  <c r="AU607" i="1"/>
  <c r="AY607" i="1" s="1"/>
  <c r="AW607" i="1"/>
  <c r="BA607" i="1" s="1"/>
  <c r="BB607" i="1"/>
  <c r="BC607" i="1"/>
  <c r="AR608" i="1"/>
  <c r="AS608" i="1"/>
  <c r="AV608" i="1" s="1"/>
  <c r="AZ608" i="1" s="1"/>
  <c r="AT608" i="1"/>
  <c r="AX608" i="1" s="1"/>
  <c r="AU608" i="1"/>
  <c r="AY608" i="1" s="1"/>
  <c r="AW608" i="1"/>
  <c r="BA608" i="1" s="1"/>
  <c r="BB608" i="1"/>
  <c r="BC608" i="1"/>
  <c r="AR609" i="1"/>
  <c r="AS609" i="1"/>
  <c r="AV609" i="1" s="1"/>
  <c r="AZ609" i="1" s="1"/>
  <c r="AT609" i="1"/>
  <c r="AX609" i="1" s="1"/>
  <c r="AU609" i="1"/>
  <c r="AY609" i="1" s="1"/>
  <c r="AW609" i="1"/>
  <c r="BA609" i="1" s="1"/>
  <c r="BB609" i="1"/>
  <c r="BC609" i="1"/>
  <c r="AR610" i="1"/>
  <c r="AS610" i="1"/>
  <c r="AV610" i="1" s="1"/>
  <c r="AZ610" i="1" s="1"/>
  <c r="AT610" i="1"/>
  <c r="AX610" i="1" s="1"/>
  <c r="AU610" i="1"/>
  <c r="AY610" i="1" s="1"/>
  <c r="AW610" i="1"/>
  <c r="BA610" i="1" s="1"/>
  <c r="BB610" i="1"/>
  <c r="BC610" i="1"/>
  <c r="AR611" i="1"/>
  <c r="AS611" i="1"/>
  <c r="AV611" i="1" s="1"/>
  <c r="AZ611" i="1" s="1"/>
  <c r="AT611" i="1"/>
  <c r="AX611" i="1" s="1"/>
  <c r="AU611" i="1"/>
  <c r="AY611" i="1" s="1"/>
  <c r="AW611" i="1"/>
  <c r="BA611" i="1" s="1"/>
  <c r="BB611" i="1"/>
  <c r="BC611" i="1"/>
  <c r="AR612" i="1"/>
  <c r="AS612" i="1"/>
  <c r="AV612" i="1" s="1"/>
  <c r="AZ612" i="1" s="1"/>
  <c r="AT612" i="1"/>
  <c r="AX612" i="1" s="1"/>
  <c r="AU612" i="1"/>
  <c r="AY612" i="1" s="1"/>
  <c r="AW612" i="1"/>
  <c r="BA612" i="1" s="1"/>
  <c r="BB612" i="1"/>
  <c r="BC612" i="1"/>
  <c r="AR613" i="1"/>
  <c r="AS613" i="1"/>
  <c r="AV613" i="1" s="1"/>
  <c r="AZ613" i="1" s="1"/>
  <c r="AT613" i="1"/>
  <c r="AX613" i="1" s="1"/>
  <c r="AU613" i="1"/>
  <c r="AY613" i="1" s="1"/>
  <c r="AW613" i="1"/>
  <c r="BA613" i="1" s="1"/>
  <c r="BB613" i="1"/>
  <c r="BC613" i="1"/>
  <c r="AR614" i="1"/>
  <c r="AS614" i="1"/>
  <c r="AV614" i="1" s="1"/>
  <c r="AZ614" i="1" s="1"/>
  <c r="AT614" i="1"/>
  <c r="AX614" i="1" s="1"/>
  <c r="AU614" i="1"/>
  <c r="AY614" i="1" s="1"/>
  <c r="AW614" i="1"/>
  <c r="BA614" i="1" s="1"/>
  <c r="BB614" i="1"/>
  <c r="BC614" i="1"/>
  <c r="AR615" i="1"/>
  <c r="AS615" i="1"/>
  <c r="AV615" i="1" s="1"/>
  <c r="AZ615" i="1" s="1"/>
  <c r="AT615" i="1"/>
  <c r="AX615" i="1" s="1"/>
  <c r="AU615" i="1"/>
  <c r="AY615" i="1" s="1"/>
  <c r="AW615" i="1"/>
  <c r="BA615" i="1" s="1"/>
  <c r="BB615" i="1"/>
  <c r="BC615" i="1"/>
  <c r="AR616" i="1"/>
  <c r="AS616" i="1"/>
  <c r="AV616" i="1" s="1"/>
  <c r="AZ616" i="1" s="1"/>
  <c r="AT616" i="1"/>
  <c r="AX616" i="1" s="1"/>
  <c r="AU616" i="1"/>
  <c r="AY616" i="1" s="1"/>
  <c r="AW616" i="1"/>
  <c r="BA616" i="1" s="1"/>
  <c r="BB616" i="1"/>
  <c r="BC616" i="1"/>
  <c r="AR617" i="1"/>
  <c r="AS617" i="1"/>
  <c r="AV617" i="1" s="1"/>
  <c r="AZ617" i="1" s="1"/>
  <c r="AT617" i="1"/>
  <c r="AX617" i="1" s="1"/>
  <c r="AU617" i="1"/>
  <c r="AY617" i="1" s="1"/>
  <c r="AW617" i="1"/>
  <c r="BA617" i="1" s="1"/>
  <c r="BB617" i="1"/>
  <c r="BC617" i="1"/>
  <c r="AR618" i="1"/>
  <c r="AS618" i="1"/>
  <c r="AV618" i="1" s="1"/>
  <c r="AZ618" i="1" s="1"/>
  <c r="AT618" i="1"/>
  <c r="AX618" i="1" s="1"/>
  <c r="AU618" i="1"/>
  <c r="AY618" i="1" s="1"/>
  <c r="AW618" i="1"/>
  <c r="BA618" i="1"/>
  <c r="BB618" i="1"/>
  <c r="BC618" i="1"/>
  <c r="AR619" i="1"/>
  <c r="AS619" i="1"/>
  <c r="AV619" i="1" s="1"/>
  <c r="AZ619" i="1" s="1"/>
  <c r="AT619" i="1"/>
  <c r="AX619" i="1" s="1"/>
  <c r="AU619" i="1"/>
  <c r="AY619" i="1" s="1"/>
  <c r="AW619" i="1"/>
  <c r="BA619" i="1" s="1"/>
  <c r="BB619" i="1"/>
  <c r="BC619" i="1"/>
  <c r="AR620" i="1"/>
  <c r="AS620" i="1"/>
  <c r="AV620" i="1" s="1"/>
  <c r="AZ620" i="1" s="1"/>
  <c r="AT620" i="1"/>
  <c r="AX620" i="1" s="1"/>
  <c r="AU620" i="1"/>
  <c r="AY620" i="1" s="1"/>
  <c r="AW620" i="1"/>
  <c r="BA620" i="1"/>
  <c r="BB620" i="1"/>
  <c r="BC620" i="1"/>
  <c r="AR621" i="1"/>
  <c r="AS621" i="1"/>
  <c r="AV621" i="1" s="1"/>
  <c r="AZ621" i="1" s="1"/>
  <c r="AT621" i="1"/>
  <c r="AX621" i="1" s="1"/>
  <c r="AU621" i="1"/>
  <c r="AY621" i="1" s="1"/>
  <c r="AW621" i="1"/>
  <c r="BA621" i="1" s="1"/>
  <c r="BB621" i="1"/>
  <c r="BC621" i="1"/>
  <c r="AR622" i="1"/>
  <c r="AS622" i="1"/>
  <c r="AV622" i="1" s="1"/>
  <c r="AZ622" i="1" s="1"/>
  <c r="AT622" i="1"/>
  <c r="AX622" i="1" s="1"/>
  <c r="AU622" i="1"/>
  <c r="AY622" i="1" s="1"/>
  <c r="AW622" i="1"/>
  <c r="BA622" i="1" s="1"/>
  <c r="BB622" i="1"/>
  <c r="BC622" i="1"/>
  <c r="AR623" i="1"/>
  <c r="AS623" i="1"/>
  <c r="AV623" i="1" s="1"/>
  <c r="AZ623" i="1" s="1"/>
  <c r="AT623" i="1"/>
  <c r="AX623" i="1" s="1"/>
  <c r="AU623" i="1"/>
  <c r="AY623" i="1" s="1"/>
  <c r="AW623" i="1"/>
  <c r="BA623" i="1" s="1"/>
  <c r="BB623" i="1"/>
  <c r="BC623" i="1"/>
  <c r="AR624" i="1"/>
  <c r="AS624" i="1"/>
  <c r="AV624" i="1" s="1"/>
  <c r="AZ624" i="1" s="1"/>
  <c r="AT624" i="1"/>
  <c r="AX624" i="1" s="1"/>
  <c r="AU624" i="1"/>
  <c r="AY624" i="1" s="1"/>
  <c r="AW624" i="1"/>
  <c r="BA624" i="1" s="1"/>
  <c r="BB624" i="1"/>
  <c r="BC624" i="1"/>
  <c r="AR625" i="1"/>
  <c r="AS625" i="1"/>
  <c r="AV625" i="1" s="1"/>
  <c r="AZ625" i="1" s="1"/>
  <c r="AT625" i="1"/>
  <c r="AX625" i="1" s="1"/>
  <c r="AU625" i="1"/>
  <c r="AY625" i="1" s="1"/>
  <c r="AW625" i="1"/>
  <c r="BA625" i="1" s="1"/>
  <c r="BB625" i="1"/>
  <c r="BC625" i="1"/>
  <c r="AR626" i="1"/>
  <c r="AS626" i="1"/>
  <c r="AV626" i="1" s="1"/>
  <c r="AZ626" i="1" s="1"/>
  <c r="AT626" i="1"/>
  <c r="AX626" i="1" s="1"/>
  <c r="AU626" i="1"/>
  <c r="AY626" i="1" s="1"/>
  <c r="AW626" i="1"/>
  <c r="BA626" i="1" s="1"/>
  <c r="BB626" i="1"/>
  <c r="BC626" i="1"/>
  <c r="AR627" i="1"/>
  <c r="AS627" i="1"/>
  <c r="AV627" i="1" s="1"/>
  <c r="AZ627" i="1" s="1"/>
  <c r="AT627" i="1"/>
  <c r="AX627" i="1" s="1"/>
  <c r="AU627" i="1"/>
  <c r="AY627" i="1" s="1"/>
  <c r="AW627" i="1"/>
  <c r="BA627" i="1" s="1"/>
  <c r="BB627" i="1"/>
  <c r="BC627" i="1"/>
  <c r="AR628" i="1"/>
  <c r="AS628" i="1"/>
  <c r="AV628" i="1" s="1"/>
  <c r="AZ628" i="1" s="1"/>
  <c r="AT628" i="1"/>
  <c r="AX628" i="1" s="1"/>
  <c r="AU628" i="1"/>
  <c r="AY628" i="1" s="1"/>
  <c r="AW628" i="1"/>
  <c r="BA628" i="1" s="1"/>
  <c r="BB628" i="1"/>
  <c r="BC628" i="1"/>
  <c r="AR629" i="1"/>
  <c r="AS629" i="1"/>
  <c r="AV629" i="1" s="1"/>
  <c r="AZ629" i="1" s="1"/>
  <c r="AT629" i="1"/>
  <c r="AX629" i="1" s="1"/>
  <c r="AU629" i="1"/>
  <c r="AY629" i="1" s="1"/>
  <c r="AW629" i="1"/>
  <c r="BA629" i="1" s="1"/>
  <c r="BB629" i="1"/>
  <c r="BC629" i="1"/>
  <c r="AR630" i="1"/>
  <c r="AS630" i="1"/>
  <c r="AV630" i="1" s="1"/>
  <c r="AZ630" i="1" s="1"/>
  <c r="AT630" i="1"/>
  <c r="AX630" i="1" s="1"/>
  <c r="AU630" i="1"/>
  <c r="AY630" i="1" s="1"/>
  <c r="AW630" i="1"/>
  <c r="BA630" i="1" s="1"/>
  <c r="BB630" i="1"/>
  <c r="BC630" i="1"/>
  <c r="AR631" i="1"/>
  <c r="AS631" i="1"/>
  <c r="AV631" i="1" s="1"/>
  <c r="AZ631" i="1" s="1"/>
  <c r="AT631" i="1"/>
  <c r="AX631" i="1" s="1"/>
  <c r="AU631" i="1"/>
  <c r="AY631" i="1" s="1"/>
  <c r="AW631" i="1"/>
  <c r="BA631" i="1" s="1"/>
  <c r="BB631" i="1"/>
  <c r="BC631" i="1"/>
  <c r="AR632" i="1"/>
  <c r="AS632" i="1"/>
  <c r="AV632" i="1" s="1"/>
  <c r="AZ632" i="1" s="1"/>
  <c r="AT632" i="1"/>
  <c r="AX632" i="1" s="1"/>
  <c r="AU632" i="1"/>
  <c r="AY632" i="1" s="1"/>
  <c r="AW632" i="1"/>
  <c r="BA632" i="1" s="1"/>
  <c r="BB632" i="1"/>
  <c r="BC632" i="1"/>
  <c r="AR633" i="1"/>
  <c r="AS633" i="1"/>
  <c r="AV633" i="1" s="1"/>
  <c r="AZ633" i="1" s="1"/>
  <c r="AT633" i="1"/>
  <c r="AX633" i="1" s="1"/>
  <c r="AU633" i="1"/>
  <c r="AY633" i="1" s="1"/>
  <c r="AW633" i="1"/>
  <c r="BA633" i="1" s="1"/>
  <c r="BB633" i="1"/>
  <c r="BC633" i="1"/>
  <c r="AR634" i="1"/>
  <c r="AS634" i="1"/>
  <c r="AV634" i="1" s="1"/>
  <c r="AZ634" i="1" s="1"/>
  <c r="AT634" i="1"/>
  <c r="AX634" i="1" s="1"/>
  <c r="AU634" i="1"/>
  <c r="AY634" i="1" s="1"/>
  <c r="AW634" i="1"/>
  <c r="BA634" i="1"/>
  <c r="BB634" i="1"/>
  <c r="BC634" i="1"/>
  <c r="AR635" i="1"/>
  <c r="AS635" i="1"/>
  <c r="AV635" i="1" s="1"/>
  <c r="AZ635" i="1" s="1"/>
  <c r="AT635" i="1"/>
  <c r="AX635" i="1" s="1"/>
  <c r="AU635" i="1"/>
  <c r="AY635" i="1" s="1"/>
  <c r="AW635" i="1"/>
  <c r="BA635" i="1" s="1"/>
  <c r="BB635" i="1"/>
  <c r="BC635" i="1"/>
  <c r="AR636" i="1"/>
  <c r="AS636" i="1"/>
  <c r="AV636" i="1" s="1"/>
  <c r="AZ636" i="1" s="1"/>
  <c r="AT636" i="1"/>
  <c r="AX636" i="1" s="1"/>
  <c r="AU636" i="1"/>
  <c r="AY636" i="1" s="1"/>
  <c r="AW636" i="1"/>
  <c r="BA636" i="1" s="1"/>
  <c r="BB636" i="1"/>
  <c r="BC636" i="1"/>
  <c r="AR637" i="1"/>
  <c r="AS637" i="1"/>
  <c r="AV637" i="1" s="1"/>
  <c r="AZ637" i="1" s="1"/>
  <c r="AT637" i="1"/>
  <c r="AX637" i="1" s="1"/>
  <c r="AU637" i="1"/>
  <c r="AY637" i="1" s="1"/>
  <c r="AW637" i="1"/>
  <c r="BA637" i="1" s="1"/>
  <c r="BB637" i="1"/>
  <c r="BC637" i="1"/>
  <c r="AR638" i="1"/>
  <c r="AS638" i="1"/>
  <c r="AV638" i="1" s="1"/>
  <c r="AZ638" i="1" s="1"/>
  <c r="AT638" i="1"/>
  <c r="AX638" i="1" s="1"/>
  <c r="AU638" i="1"/>
  <c r="AY638" i="1" s="1"/>
  <c r="AW638" i="1"/>
  <c r="BA638" i="1" s="1"/>
  <c r="BB638" i="1"/>
  <c r="BC638" i="1"/>
  <c r="AR639" i="1"/>
  <c r="AS639" i="1"/>
  <c r="AV639" i="1" s="1"/>
  <c r="AZ639" i="1" s="1"/>
  <c r="AT639" i="1"/>
  <c r="AX639" i="1" s="1"/>
  <c r="AU639" i="1"/>
  <c r="AY639" i="1" s="1"/>
  <c r="AW639" i="1"/>
  <c r="BA639" i="1" s="1"/>
  <c r="BB639" i="1"/>
  <c r="BC639" i="1"/>
  <c r="AR640" i="1"/>
  <c r="AS640" i="1"/>
  <c r="AV640" i="1" s="1"/>
  <c r="AZ640" i="1" s="1"/>
  <c r="AT640" i="1"/>
  <c r="AX640" i="1" s="1"/>
  <c r="AU640" i="1"/>
  <c r="AY640" i="1" s="1"/>
  <c r="AW640" i="1"/>
  <c r="BA640" i="1" s="1"/>
  <c r="BB640" i="1"/>
  <c r="BC640" i="1"/>
  <c r="AR641" i="1"/>
  <c r="AS641" i="1"/>
  <c r="AV641" i="1" s="1"/>
  <c r="AZ641" i="1" s="1"/>
  <c r="AT641" i="1"/>
  <c r="AX641" i="1" s="1"/>
  <c r="AU641" i="1"/>
  <c r="AY641" i="1" s="1"/>
  <c r="AW641" i="1"/>
  <c r="BA641" i="1" s="1"/>
  <c r="BB641" i="1"/>
  <c r="BC641" i="1"/>
  <c r="AR642" i="1"/>
  <c r="AS642" i="1"/>
  <c r="AV642" i="1" s="1"/>
  <c r="AZ642" i="1" s="1"/>
  <c r="AT642" i="1"/>
  <c r="AX642" i="1" s="1"/>
  <c r="AU642" i="1"/>
  <c r="AY642" i="1" s="1"/>
  <c r="AW642" i="1"/>
  <c r="BA642" i="1" s="1"/>
  <c r="BB642" i="1"/>
  <c r="BC642" i="1"/>
  <c r="AR643" i="1"/>
  <c r="AS643" i="1"/>
  <c r="AV643" i="1" s="1"/>
  <c r="AZ643" i="1" s="1"/>
  <c r="AT643" i="1"/>
  <c r="AX643" i="1" s="1"/>
  <c r="AU643" i="1"/>
  <c r="AY643" i="1" s="1"/>
  <c r="AW643" i="1"/>
  <c r="BA643" i="1" s="1"/>
  <c r="BB643" i="1"/>
  <c r="BC643" i="1"/>
  <c r="AR644" i="1"/>
  <c r="AS644" i="1"/>
  <c r="AV644" i="1" s="1"/>
  <c r="AZ644" i="1" s="1"/>
  <c r="AT644" i="1"/>
  <c r="AX644" i="1" s="1"/>
  <c r="AU644" i="1"/>
  <c r="AY644" i="1" s="1"/>
  <c r="AW644" i="1"/>
  <c r="BA644" i="1" s="1"/>
  <c r="BB644" i="1"/>
  <c r="BC644" i="1"/>
  <c r="AR645" i="1"/>
  <c r="AS645" i="1"/>
  <c r="AV645" i="1" s="1"/>
  <c r="AZ645" i="1" s="1"/>
  <c r="AT645" i="1"/>
  <c r="AX645" i="1" s="1"/>
  <c r="AU645" i="1"/>
  <c r="AY645" i="1" s="1"/>
  <c r="AW645" i="1"/>
  <c r="BA645" i="1" s="1"/>
  <c r="BB645" i="1"/>
  <c r="BC645" i="1"/>
  <c r="AR646" i="1"/>
  <c r="AS646" i="1"/>
  <c r="AV646" i="1" s="1"/>
  <c r="AZ646" i="1" s="1"/>
  <c r="AT646" i="1"/>
  <c r="AX646" i="1" s="1"/>
  <c r="AU646" i="1"/>
  <c r="AY646" i="1" s="1"/>
  <c r="AW646" i="1"/>
  <c r="BA646" i="1" s="1"/>
  <c r="BB646" i="1"/>
  <c r="BC646" i="1"/>
  <c r="AR647" i="1"/>
  <c r="AS647" i="1"/>
  <c r="AV647" i="1" s="1"/>
  <c r="AZ647" i="1" s="1"/>
  <c r="AT647" i="1"/>
  <c r="AX647" i="1" s="1"/>
  <c r="AU647" i="1"/>
  <c r="AY647" i="1" s="1"/>
  <c r="AW647" i="1"/>
  <c r="BA647" i="1" s="1"/>
  <c r="BB647" i="1"/>
  <c r="BC647" i="1"/>
  <c r="AR648" i="1"/>
  <c r="AS648" i="1"/>
  <c r="AV648" i="1" s="1"/>
  <c r="AZ648" i="1" s="1"/>
  <c r="AT648" i="1"/>
  <c r="AX648" i="1" s="1"/>
  <c r="AU648" i="1"/>
  <c r="AY648" i="1" s="1"/>
  <c r="AW648" i="1"/>
  <c r="BA648" i="1" s="1"/>
  <c r="BB648" i="1"/>
  <c r="BC648" i="1"/>
  <c r="AR649" i="1"/>
  <c r="AS649" i="1"/>
  <c r="AV649" i="1" s="1"/>
  <c r="AZ649" i="1" s="1"/>
  <c r="AT649" i="1"/>
  <c r="AX649" i="1" s="1"/>
  <c r="AU649" i="1"/>
  <c r="AY649" i="1" s="1"/>
  <c r="AW649" i="1"/>
  <c r="BA649" i="1" s="1"/>
  <c r="BB649" i="1"/>
  <c r="BC649" i="1"/>
  <c r="AR650" i="1"/>
  <c r="AS650" i="1"/>
  <c r="AV650" i="1" s="1"/>
  <c r="AZ650" i="1" s="1"/>
  <c r="AT650" i="1"/>
  <c r="AX650" i="1" s="1"/>
  <c r="AU650" i="1"/>
  <c r="AY650" i="1" s="1"/>
  <c r="AW650" i="1"/>
  <c r="BA650" i="1" s="1"/>
  <c r="BB650" i="1"/>
  <c r="BC650" i="1"/>
  <c r="AR651" i="1"/>
  <c r="AS651" i="1"/>
  <c r="AV651" i="1" s="1"/>
  <c r="AZ651" i="1" s="1"/>
  <c r="AT651" i="1"/>
  <c r="AX651" i="1" s="1"/>
  <c r="AU651" i="1"/>
  <c r="AY651" i="1" s="1"/>
  <c r="AW651" i="1"/>
  <c r="BA651" i="1" s="1"/>
  <c r="BB651" i="1"/>
  <c r="BC651" i="1"/>
  <c r="AR652" i="1"/>
  <c r="AS652" i="1"/>
  <c r="AV652" i="1" s="1"/>
  <c r="AZ652" i="1" s="1"/>
  <c r="AT652" i="1"/>
  <c r="AX652" i="1" s="1"/>
  <c r="AU652" i="1"/>
  <c r="AY652" i="1" s="1"/>
  <c r="AW652" i="1"/>
  <c r="BA652" i="1" s="1"/>
  <c r="BB652" i="1"/>
  <c r="BC652" i="1"/>
  <c r="AR653" i="1"/>
  <c r="AS653" i="1"/>
  <c r="AV653" i="1" s="1"/>
  <c r="AZ653" i="1" s="1"/>
  <c r="AT653" i="1"/>
  <c r="AX653" i="1" s="1"/>
  <c r="AU653" i="1"/>
  <c r="AY653" i="1" s="1"/>
  <c r="AW653" i="1"/>
  <c r="BA653" i="1" s="1"/>
  <c r="BB653" i="1"/>
  <c r="BC653" i="1"/>
  <c r="AR654" i="1"/>
  <c r="AS654" i="1"/>
  <c r="AV654" i="1" s="1"/>
  <c r="AZ654" i="1" s="1"/>
  <c r="AT654" i="1"/>
  <c r="AX654" i="1" s="1"/>
  <c r="AU654" i="1"/>
  <c r="AY654" i="1" s="1"/>
  <c r="AW654" i="1"/>
  <c r="BA654" i="1" s="1"/>
  <c r="BB654" i="1"/>
  <c r="BC654" i="1"/>
  <c r="AR655" i="1"/>
  <c r="AS655" i="1"/>
  <c r="AV655" i="1" s="1"/>
  <c r="AZ655" i="1" s="1"/>
  <c r="AT655" i="1"/>
  <c r="AX655" i="1" s="1"/>
  <c r="AU655" i="1"/>
  <c r="AY655" i="1" s="1"/>
  <c r="AW655" i="1"/>
  <c r="BA655" i="1" s="1"/>
  <c r="BB655" i="1"/>
  <c r="BC655" i="1"/>
  <c r="AR656" i="1"/>
  <c r="AS656" i="1"/>
  <c r="AV656" i="1" s="1"/>
  <c r="AZ656" i="1" s="1"/>
  <c r="AT656" i="1"/>
  <c r="AX656" i="1" s="1"/>
  <c r="AU656" i="1"/>
  <c r="AY656" i="1" s="1"/>
  <c r="AW656" i="1"/>
  <c r="BA656" i="1" s="1"/>
  <c r="BB656" i="1"/>
  <c r="BC656" i="1"/>
  <c r="AR657" i="1"/>
  <c r="AS657" i="1"/>
  <c r="AV657" i="1" s="1"/>
  <c r="AZ657" i="1" s="1"/>
  <c r="AT657" i="1"/>
  <c r="AX657" i="1" s="1"/>
  <c r="AU657" i="1"/>
  <c r="AY657" i="1" s="1"/>
  <c r="AW657" i="1"/>
  <c r="BA657" i="1" s="1"/>
  <c r="BB657" i="1"/>
  <c r="BC657" i="1"/>
  <c r="AR658" i="1"/>
  <c r="AS658" i="1"/>
  <c r="AV658" i="1" s="1"/>
  <c r="AZ658" i="1" s="1"/>
  <c r="AT658" i="1"/>
  <c r="AX658" i="1" s="1"/>
  <c r="AU658" i="1"/>
  <c r="AY658" i="1" s="1"/>
  <c r="AW658" i="1"/>
  <c r="BA658" i="1" s="1"/>
  <c r="BB658" i="1"/>
  <c r="BC658" i="1"/>
  <c r="AR659" i="1"/>
  <c r="AS659" i="1"/>
  <c r="AV659" i="1" s="1"/>
  <c r="AZ659" i="1" s="1"/>
  <c r="AT659" i="1"/>
  <c r="AX659" i="1" s="1"/>
  <c r="AU659" i="1"/>
  <c r="AY659" i="1" s="1"/>
  <c r="AW659" i="1"/>
  <c r="BA659" i="1" s="1"/>
  <c r="BB659" i="1"/>
  <c r="BC659" i="1"/>
  <c r="AR660" i="1"/>
  <c r="AS660" i="1"/>
  <c r="AV660" i="1" s="1"/>
  <c r="AZ660" i="1" s="1"/>
  <c r="AT660" i="1"/>
  <c r="AX660" i="1" s="1"/>
  <c r="AU660" i="1"/>
  <c r="AY660" i="1" s="1"/>
  <c r="AW660" i="1"/>
  <c r="BA660" i="1" s="1"/>
  <c r="BB660" i="1"/>
  <c r="BC660" i="1"/>
  <c r="AR661" i="1"/>
  <c r="AS661" i="1"/>
  <c r="AV661" i="1" s="1"/>
  <c r="AZ661" i="1" s="1"/>
  <c r="AT661" i="1"/>
  <c r="AX661" i="1" s="1"/>
  <c r="AU661" i="1"/>
  <c r="AY661" i="1" s="1"/>
  <c r="AW661" i="1"/>
  <c r="BA661" i="1" s="1"/>
  <c r="BB661" i="1"/>
  <c r="BC661" i="1"/>
  <c r="AR662" i="1"/>
  <c r="AS662" i="1"/>
  <c r="AV662" i="1" s="1"/>
  <c r="AZ662" i="1" s="1"/>
  <c r="AT662" i="1"/>
  <c r="AX662" i="1" s="1"/>
  <c r="AU662" i="1"/>
  <c r="AY662" i="1" s="1"/>
  <c r="AW662" i="1"/>
  <c r="BA662" i="1" s="1"/>
  <c r="BB662" i="1"/>
  <c r="BC662" i="1"/>
  <c r="AR663" i="1"/>
  <c r="AS663" i="1"/>
  <c r="AV663" i="1" s="1"/>
  <c r="AZ663" i="1" s="1"/>
  <c r="AT663" i="1"/>
  <c r="AX663" i="1" s="1"/>
  <c r="AU663" i="1"/>
  <c r="AY663" i="1" s="1"/>
  <c r="AW663" i="1"/>
  <c r="BA663" i="1" s="1"/>
  <c r="BB663" i="1"/>
  <c r="BC663" i="1"/>
  <c r="AR664" i="1"/>
  <c r="AS664" i="1"/>
  <c r="AV664" i="1" s="1"/>
  <c r="AZ664" i="1" s="1"/>
  <c r="AT664" i="1"/>
  <c r="AX664" i="1" s="1"/>
  <c r="AU664" i="1"/>
  <c r="AY664" i="1" s="1"/>
  <c r="AW664" i="1"/>
  <c r="BA664" i="1" s="1"/>
  <c r="BB664" i="1"/>
  <c r="BC664" i="1"/>
  <c r="AR665" i="1"/>
  <c r="AS665" i="1"/>
  <c r="AV665" i="1" s="1"/>
  <c r="AZ665" i="1" s="1"/>
  <c r="AT665" i="1"/>
  <c r="AX665" i="1" s="1"/>
  <c r="AU665" i="1"/>
  <c r="AY665" i="1" s="1"/>
  <c r="AW665" i="1"/>
  <c r="BA665" i="1" s="1"/>
  <c r="BB665" i="1"/>
  <c r="BC665" i="1"/>
  <c r="AR666" i="1"/>
  <c r="AS666" i="1"/>
  <c r="AV666" i="1" s="1"/>
  <c r="AZ666" i="1" s="1"/>
  <c r="AT666" i="1"/>
  <c r="AX666" i="1" s="1"/>
  <c r="AU666" i="1"/>
  <c r="AY666" i="1" s="1"/>
  <c r="AW666" i="1"/>
  <c r="BA666" i="1" s="1"/>
  <c r="BB666" i="1"/>
  <c r="BC666" i="1"/>
  <c r="AR667" i="1"/>
  <c r="AS667" i="1"/>
  <c r="AV667" i="1" s="1"/>
  <c r="AZ667" i="1" s="1"/>
  <c r="AT667" i="1"/>
  <c r="AX667" i="1" s="1"/>
  <c r="AU667" i="1"/>
  <c r="AY667" i="1" s="1"/>
  <c r="AW667" i="1"/>
  <c r="BA667" i="1" s="1"/>
  <c r="BB667" i="1"/>
  <c r="BC667" i="1"/>
  <c r="AR668" i="1"/>
  <c r="AS668" i="1"/>
  <c r="AV668" i="1" s="1"/>
  <c r="AZ668" i="1" s="1"/>
  <c r="AT668" i="1"/>
  <c r="AX668" i="1" s="1"/>
  <c r="AU668" i="1"/>
  <c r="AY668" i="1" s="1"/>
  <c r="AW668" i="1"/>
  <c r="BA668" i="1"/>
  <c r="BB668" i="1"/>
  <c r="BC668" i="1"/>
  <c r="AR669" i="1"/>
  <c r="AS669" i="1"/>
  <c r="AV669" i="1" s="1"/>
  <c r="AZ669" i="1" s="1"/>
  <c r="AT669" i="1"/>
  <c r="AX669" i="1" s="1"/>
  <c r="AU669" i="1"/>
  <c r="AY669" i="1" s="1"/>
  <c r="AW669" i="1"/>
  <c r="BA669" i="1" s="1"/>
  <c r="BB669" i="1"/>
  <c r="BC669" i="1"/>
  <c r="AR670" i="1"/>
  <c r="AS670" i="1"/>
  <c r="AV670" i="1" s="1"/>
  <c r="AZ670" i="1" s="1"/>
  <c r="AT670" i="1"/>
  <c r="AX670" i="1" s="1"/>
  <c r="AU670" i="1"/>
  <c r="AY670" i="1" s="1"/>
  <c r="AW670" i="1"/>
  <c r="BA670" i="1" s="1"/>
  <c r="BB670" i="1"/>
  <c r="BC670" i="1"/>
  <c r="AR671" i="1"/>
  <c r="AS671" i="1"/>
  <c r="AV671" i="1" s="1"/>
  <c r="AZ671" i="1" s="1"/>
  <c r="AT671" i="1"/>
  <c r="AX671" i="1" s="1"/>
  <c r="AU671" i="1"/>
  <c r="AY671" i="1" s="1"/>
  <c r="AW671" i="1"/>
  <c r="BA671" i="1" s="1"/>
  <c r="BB671" i="1"/>
  <c r="BC671" i="1"/>
  <c r="AR672" i="1"/>
  <c r="AS672" i="1"/>
  <c r="AV672" i="1" s="1"/>
  <c r="AZ672" i="1" s="1"/>
  <c r="AT672" i="1"/>
  <c r="AX672" i="1" s="1"/>
  <c r="AU672" i="1"/>
  <c r="AY672" i="1" s="1"/>
  <c r="AW672" i="1"/>
  <c r="BA672" i="1" s="1"/>
  <c r="BB672" i="1"/>
  <c r="BC672" i="1"/>
  <c r="AR673" i="1"/>
  <c r="AS673" i="1"/>
  <c r="AV673" i="1" s="1"/>
  <c r="AZ673" i="1" s="1"/>
  <c r="AT673" i="1"/>
  <c r="AX673" i="1" s="1"/>
  <c r="AU673" i="1"/>
  <c r="AY673" i="1" s="1"/>
  <c r="AW673" i="1"/>
  <c r="BA673" i="1" s="1"/>
  <c r="BB673" i="1"/>
  <c r="BC673" i="1"/>
  <c r="AR674" i="1"/>
  <c r="AS674" i="1"/>
  <c r="AV674" i="1" s="1"/>
  <c r="AZ674" i="1" s="1"/>
  <c r="AT674" i="1"/>
  <c r="AX674" i="1" s="1"/>
  <c r="AU674" i="1"/>
  <c r="AY674" i="1" s="1"/>
  <c r="AW674" i="1"/>
  <c r="BA674" i="1" s="1"/>
  <c r="BB674" i="1"/>
  <c r="BC674" i="1"/>
  <c r="AR675" i="1"/>
  <c r="AS675" i="1"/>
  <c r="AV675" i="1" s="1"/>
  <c r="AZ675" i="1" s="1"/>
  <c r="AT675" i="1"/>
  <c r="AX675" i="1" s="1"/>
  <c r="AU675" i="1"/>
  <c r="AY675" i="1" s="1"/>
  <c r="AW675" i="1"/>
  <c r="BA675" i="1" s="1"/>
  <c r="BB675" i="1"/>
  <c r="BC675" i="1"/>
  <c r="AR676" i="1"/>
  <c r="AS676" i="1"/>
  <c r="AV676" i="1" s="1"/>
  <c r="AZ676" i="1" s="1"/>
  <c r="AT676" i="1"/>
  <c r="AX676" i="1" s="1"/>
  <c r="AU676" i="1"/>
  <c r="AY676" i="1" s="1"/>
  <c r="AW676" i="1"/>
  <c r="BA676" i="1" s="1"/>
  <c r="BB676" i="1"/>
  <c r="BC676" i="1"/>
  <c r="AR677" i="1"/>
  <c r="AS677" i="1"/>
  <c r="AV677" i="1" s="1"/>
  <c r="AZ677" i="1" s="1"/>
  <c r="AT677" i="1"/>
  <c r="AX677" i="1" s="1"/>
  <c r="AU677" i="1"/>
  <c r="AY677" i="1" s="1"/>
  <c r="AW677" i="1"/>
  <c r="BA677" i="1" s="1"/>
  <c r="BB677" i="1"/>
  <c r="BC677" i="1"/>
  <c r="AR678" i="1"/>
  <c r="AS678" i="1"/>
  <c r="AV678" i="1" s="1"/>
  <c r="AZ678" i="1" s="1"/>
  <c r="AT678" i="1"/>
  <c r="AX678" i="1" s="1"/>
  <c r="AU678" i="1"/>
  <c r="AY678" i="1" s="1"/>
  <c r="AW678" i="1"/>
  <c r="BA678" i="1" s="1"/>
  <c r="BB678" i="1"/>
  <c r="BC678" i="1"/>
  <c r="AR679" i="1"/>
  <c r="AS679" i="1"/>
  <c r="AV679" i="1" s="1"/>
  <c r="AZ679" i="1" s="1"/>
  <c r="AT679" i="1"/>
  <c r="AX679" i="1" s="1"/>
  <c r="AU679" i="1"/>
  <c r="AY679" i="1" s="1"/>
  <c r="AW679" i="1"/>
  <c r="BA679" i="1" s="1"/>
  <c r="BB679" i="1"/>
  <c r="BC679" i="1"/>
  <c r="AR680" i="1"/>
  <c r="AS680" i="1"/>
  <c r="AV680" i="1" s="1"/>
  <c r="AZ680" i="1" s="1"/>
  <c r="AT680" i="1"/>
  <c r="AX680" i="1" s="1"/>
  <c r="AU680" i="1"/>
  <c r="AY680" i="1" s="1"/>
  <c r="AW680" i="1"/>
  <c r="BA680" i="1" s="1"/>
  <c r="BB680" i="1"/>
  <c r="BC680" i="1"/>
  <c r="AR681" i="1"/>
  <c r="AS681" i="1"/>
  <c r="AV681" i="1" s="1"/>
  <c r="AZ681" i="1" s="1"/>
  <c r="AT681" i="1"/>
  <c r="AX681" i="1" s="1"/>
  <c r="AU681" i="1"/>
  <c r="AY681" i="1" s="1"/>
  <c r="AW681" i="1"/>
  <c r="BA681" i="1" s="1"/>
  <c r="BB681" i="1"/>
  <c r="BC681" i="1"/>
  <c r="AR682" i="1"/>
  <c r="AS682" i="1"/>
  <c r="AV682" i="1" s="1"/>
  <c r="AZ682" i="1" s="1"/>
  <c r="AT682" i="1"/>
  <c r="AX682" i="1" s="1"/>
  <c r="AU682" i="1"/>
  <c r="AY682" i="1" s="1"/>
  <c r="AW682" i="1"/>
  <c r="BA682" i="1"/>
  <c r="BB682" i="1"/>
  <c r="BC682" i="1"/>
  <c r="AR683" i="1"/>
  <c r="AS683" i="1"/>
  <c r="AV683" i="1" s="1"/>
  <c r="AZ683" i="1" s="1"/>
  <c r="AT683" i="1"/>
  <c r="AX683" i="1" s="1"/>
  <c r="AU683" i="1"/>
  <c r="AY683" i="1" s="1"/>
  <c r="AW683" i="1"/>
  <c r="BA683" i="1" s="1"/>
  <c r="BB683" i="1"/>
  <c r="BC683" i="1"/>
  <c r="AR684" i="1"/>
  <c r="AS684" i="1"/>
  <c r="AV684" i="1" s="1"/>
  <c r="AZ684" i="1" s="1"/>
  <c r="AT684" i="1"/>
  <c r="AX684" i="1" s="1"/>
  <c r="AU684" i="1"/>
  <c r="AY684" i="1" s="1"/>
  <c r="AW684" i="1"/>
  <c r="BA684" i="1"/>
  <c r="BB684" i="1"/>
  <c r="BC684" i="1"/>
  <c r="AR685" i="1"/>
  <c r="AS685" i="1"/>
  <c r="AV685" i="1" s="1"/>
  <c r="AZ685" i="1" s="1"/>
  <c r="AT685" i="1"/>
  <c r="AX685" i="1" s="1"/>
  <c r="AU685" i="1"/>
  <c r="AY685" i="1" s="1"/>
  <c r="AW685" i="1"/>
  <c r="BA685" i="1" s="1"/>
  <c r="BB685" i="1"/>
  <c r="BC685" i="1"/>
  <c r="AR686" i="1"/>
  <c r="AS686" i="1"/>
  <c r="AV686" i="1" s="1"/>
  <c r="AZ686" i="1" s="1"/>
  <c r="AT686" i="1"/>
  <c r="AX686" i="1" s="1"/>
  <c r="AU686" i="1"/>
  <c r="AY686" i="1" s="1"/>
  <c r="AW686" i="1"/>
  <c r="BA686" i="1" s="1"/>
  <c r="BB686" i="1"/>
  <c r="BC686" i="1"/>
  <c r="AR687" i="1"/>
  <c r="AS687" i="1"/>
  <c r="AV687" i="1" s="1"/>
  <c r="AZ687" i="1" s="1"/>
  <c r="AT687" i="1"/>
  <c r="AX687" i="1" s="1"/>
  <c r="AU687" i="1"/>
  <c r="AY687" i="1" s="1"/>
  <c r="AW687" i="1"/>
  <c r="BA687" i="1" s="1"/>
  <c r="BB687" i="1"/>
  <c r="BC687" i="1"/>
  <c r="AR688" i="1"/>
  <c r="AS688" i="1"/>
  <c r="AV688" i="1" s="1"/>
  <c r="AZ688" i="1" s="1"/>
  <c r="AT688" i="1"/>
  <c r="AX688" i="1" s="1"/>
  <c r="AU688" i="1"/>
  <c r="AY688" i="1" s="1"/>
  <c r="AW688" i="1"/>
  <c r="BA688" i="1" s="1"/>
  <c r="BB688" i="1"/>
  <c r="BC688" i="1"/>
  <c r="AR689" i="1"/>
  <c r="AS689" i="1"/>
  <c r="AV689" i="1" s="1"/>
  <c r="AZ689" i="1" s="1"/>
  <c r="AT689" i="1"/>
  <c r="AX689" i="1" s="1"/>
  <c r="AU689" i="1"/>
  <c r="AY689" i="1" s="1"/>
  <c r="AW689" i="1"/>
  <c r="BA689" i="1" s="1"/>
  <c r="BB689" i="1"/>
  <c r="BC689" i="1"/>
  <c r="AR690" i="1"/>
  <c r="AS690" i="1"/>
  <c r="AV690" i="1" s="1"/>
  <c r="AZ690" i="1" s="1"/>
  <c r="AT690" i="1"/>
  <c r="AX690" i="1" s="1"/>
  <c r="AU690" i="1"/>
  <c r="AY690" i="1" s="1"/>
  <c r="AW690" i="1"/>
  <c r="BA690" i="1" s="1"/>
  <c r="BB690" i="1"/>
  <c r="BC690" i="1"/>
  <c r="AR691" i="1"/>
  <c r="AS691" i="1"/>
  <c r="AV691" i="1" s="1"/>
  <c r="AZ691" i="1" s="1"/>
  <c r="AT691" i="1"/>
  <c r="AX691" i="1" s="1"/>
  <c r="AU691" i="1"/>
  <c r="AY691" i="1" s="1"/>
  <c r="AW691" i="1"/>
  <c r="BA691" i="1" s="1"/>
  <c r="BB691" i="1"/>
  <c r="BC691" i="1"/>
  <c r="AR692" i="1"/>
  <c r="AS692" i="1"/>
  <c r="AV692" i="1" s="1"/>
  <c r="AZ692" i="1" s="1"/>
  <c r="AT692" i="1"/>
  <c r="AX692" i="1" s="1"/>
  <c r="AU692" i="1"/>
  <c r="AY692" i="1" s="1"/>
  <c r="AW692" i="1"/>
  <c r="BA692" i="1" s="1"/>
  <c r="BB692" i="1"/>
  <c r="BC692" i="1"/>
  <c r="AR693" i="1"/>
  <c r="AS693" i="1"/>
  <c r="AV693" i="1" s="1"/>
  <c r="AZ693" i="1" s="1"/>
  <c r="AT693" i="1"/>
  <c r="AX693" i="1" s="1"/>
  <c r="AU693" i="1"/>
  <c r="AY693" i="1" s="1"/>
  <c r="AW693" i="1"/>
  <c r="BA693" i="1" s="1"/>
  <c r="BB693" i="1"/>
  <c r="BC693" i="1"/>
  <c r="AR694" i="1"/>
  <c r="AS694" i="1"/>
  <c r="AV694" i="1" s="1"/>
  <c r="AZ694" i="1" s="1"/>
  <c r="AT694" i="1"/>
  <c r="AX694" i="1" s="1"/>
  <c r="AU694" i="1"/>
  <c r="AY694" i="1" s="1"/>
  <c r="AW694" i="1"/>
  <c r="BA694" i="1" s="1"/>
  <c r="BB694" i="1"/>
  <c r="BC694" i="1"/>
  <c r="AR695" i="1"/>
  <c r="AS695" i="1"/>
  <c r="AV695" i="1" s="1"/>
  <c r="AZ695" i="1" s="1"/>
  <c r="AT695" i="1"/>
  <c r="AX695" i="1" s="1"/>
  <c r="AU695" i="1"/>
  <c r="AY695" i="1" s="1"/>
  <c r="AW695" i="1"/>
  <c r="BA695" i="1" s="1"/>
  <c r="BB695" i="1"/>
  <c r="BC695" i="1"/>
  <c r="AR696" i="1"/>
  <c r="AS696" i="1"/>
  <c r="AV696" i="1" s="1"/>
  <c r="AZ696" i="1" s="1"/>
  <c r="AT696" i="1"/>
  <c r="AX696" i="1" s="1"/>
  <c r="AU696" i="1"/>
  <c r="AY696" i="1" s="1"/>
  <c r="AW696" i="1"/>
  <c r="BA696" i="1" s="1"/>
  <c r="BB696" i="1"/>
  <c r="BC696" i="1"/>
  <c r="AR697" i="1"/>
  <c r="AS697" i="1"/>
  <c r="AV697" i="1" s="1"/>
  <c r="AZ697" i="1" s="1"/>
  <c r="AT697" i="1"/>
  <c r="AX697" i="1" s="1"/>
  <c r="AU697" i="1"/>
  <c r="AY697" i="1" s="1"/>
  <c r="AW697" i="1"/>
  <c r="BA697" i="1" s="1"/>
  <c r="BB697" i="1"/>
  <c r="BC697" i="1"/>
  <c r="AR698" i="1"/>
  <c r="AS698" i="1"/>
  <c r="AV698" i="1" s="1"/>
  <c r="AZ698" i="1" s="1"/>
  <c r="AT698" i="1"/>
  <c r="AX698" i="1" s="1"/>
  <c r="AU698" i="1"/>
  <c r="AY698" i="1" s="1"/>
  <c r="AW698" i="1"/>
  <c r="BA698" i="1"/>
  <c r="BB698" i="1"/>
  <c r="BC698" i="1"/>
  <c r="AR699" i="1"/>
  <c r="AS699" i="1"/>
  <c r="AV699" i="1" s="1"/>
  <c r="AZ699" i="1" s="1"/>
  <c r="AT699" i="1"/>
  <c r="AX699" i="1" s="1"/>
  <c r="AU699" i="1"/>
  <c r="AY699" i="1" s="1"/>
  <c r="AW699" i="1"/>
  <c r="BA699" i="1" s="1"/>
  <c r="BB699" i="1"/>
  <c r="BC699" i="1"/>
  <c r="AR700" i="1"/>
  <c r="AS700" i="1"/>
  <c r="AV700" i="1" s="1"/>
  <c r="AZ700" i="1" s="1"/>
  <c r="AT700" i="1"/>
  <c r="AX700" i="1" s="1"/>
  <c r="AU700" i="1"/>
  <c r="AY700" i="1" s="1"/>
  <c r="AW700" i="1"/>
  <c r="BA700" i="1" s="1"/>
  <c r="BB700" i="1"/>
  <c r="BC700" i="1"/>
  <c r="AR701" i="1"/>
  <c r="AS701" i="1"/>
  <c r="AV701" i="1" s="1"/>
  <c r="AZ701" i="1" s="1"/>
  <c r="AT701" i="1"/>
  <c r="AX701" i="1" s="1"/>
  <c r="AU701" i="1"/>
  <c r="AY701" i="1" s="1"/>
  <c r="AW701" i="1"/>
  <c r="BA701" i="1" s="1"/>
  <c r="BB701" i="1"/>
  <c r="BC701" i="1"/>
  <c r="AR702" i="1"/>
  <c r="AS702" i="1"/>
  <c r="AV702" i="1" s="1"/>
  <c r="AZ702" i="1" s="1"/>
  <c r="AT702" i="1"/>
  <c r="AX702" i="1" s="1"/>
  <c r="AU702" i="1"/>
  <c r="AY702" i="1" s="1"/>
  <c r="AW702" i="1"/>
  <c r="BA702" i="1" s="1"/>
  <c r="BB702" i="1"/>
  <c r="BC702" i="1"/>
  <c r="AR703" i="1"/>
  <c r="AS703" i="1"/>
  <c r="AV703" i="1" s="1"/>
  <c r="AZ703" i="1" s="1"/>
  <c r="AT703" i="1"/>
  <c r="AX703" i="1" s="1"/>
  <c r="AU703" i="1"/>
  <c r="AY703" i="1" s="1"/>
  <c r="AW703" i="1"/>
  <c r="BA703" i="1" s="1"/>
  <c r="BB703" i="1"/>
  <c r="BC703" i="1"/>
  <c r="AR704" i="1"/>
  <c r="AS704" i="1"/>
  <c r="AV704" i="1" s="1"/>
  <c r="AZ704" i="1" s="1"/>
  <c r="AT704" i="1"/>
  <c r="AX704" i="1" s="1"/>
  <c r="AU704" i="1"/>
  <c r="AY704" i="1" s="1"/>
  <c r="AW704" i="1"/>
  <c r="BA704" i="1" s="1"/>
  <c r="BB704" i="1"/>
  <c r="BC704" i="1"/>
  <c r="AR705" i="1"/>
  <c r="AS705" i="1"/>
  <c r="AV705" i="1" s="1"/>
  <c r="AZ705" i="1" s="1"/>
  <c r="AT705" i="1"/>
  <c r="AX705" i="1" s="1"/>
  <c r="AU705" i="1"/>
  <c r="AY705" i="1" s="1"/>
  <c r="AW705" i="1"/>
  <c r="BA705" i="1" s="1"/>
  <c r="BB705" i="1"/>
  <c r="BC705" i="1"/>
  <c r="AR706" i="1"/>
  <c r="AS706" i="1"/>
  <c r="AV706" i="1" s="1"/>
  <c r="AZ706" i="1" s="1"/>
  <c r="AT706" i="1"/>
  <c r="AX706" i="1" s="1"/>
  <c r="AU706" i="1"/>
  <c r="AY706" i="1" s="1"/>
  <c r="AW706" i="1"/>
  <c r="BA706" i="1" s="1"/>
  <c r="BB706" i="1"/>
  <c r="BC706" i="1"/>
  <c r="AR707" i="1"/>
  <c r="AS707" i="1"/>
  <c r="AV707" i="1" s="1"/>
  <c r="AZ707" i="1" s="1"/>
  <c r="AT707" i="1"/>
  <c r="AX707" i="1" s="1"/>
  <c r="AU707" i="1"/>
  <c r="AY707" i="1" s="1"/>
  <c r="AW707" i="1"/>
  <c r="BA707" i="1" s="1"/>
  <c r="BB707" i="1"/>
  <c r="BC707" i="1"/>
  <c r="AR708" i="1"/>
  <c r="AS708" i="1"/>
  <c r="AV708" i="1" s="1"/>
  <c r="AZ708" i="1" s="1"/>
  <c r="AT708" i="1"/>
  <c r="AX708" i="1" s="1"/>
  <c r="AU708" i="1"/>
  <c r="AY708" i="1" s="1"/>
  <c r="AW708" i="1"/>
  <c r="BA708" i="1" s="1"/>
  <c r="BB708" i="1"/>
  <c r="BC708" i="1"/>
  <c r="AR709" i="1"/>
  <c r="AS709" i="1"/>
  <c r="AV709" i="1" s="1"/>
  <c r="AZ709" i="1" s="1"/>
  <c r="AT709" i="1"/>
  <c r="AX709" i="1" s="1"/>
  <c r="AU709" i="1"/>
  <c r="AY709" i="1" s="1"/>
  <c r="AW709" i="1"/>
  <c r="BA709" i="1" s="1"/>
  <c r="BB709" i="1"/>
  <c r="BC709" i="1"/>
  <c r="AR710" i="1"/>
  <c r="AS710" i="1"/>
  <c r="AV710" i="1" s="1"/>
  <c r="AZ710" i="1" s="1"/>
  <c r="AT710" i="1"/>
  <c r="AX710" i="1" s="1"/>
  <c r="AU710" i="1"/>
  <c r="AY710" i="1" s="1"/>
  <c r="AW710" i="1"/>
  <c r="BA710" i="1" s="1"/>
  <c r="BB710" i="1"/>
  <c r="BC710" i="1"/>
  <c r="AR711" i="1"/>
  <c r="AS711" i="1"/>
  <c r="AV711" i="1" s="1"/>
  <c r="AZ711" i="1" s="1"/>
  <c r="AT711" i="1"/>
  <c r="AX711" i="1" s="1"/>
  <c r="AU711" i="1"/>
  <c r="AY711" i="1" s="1"/>
  <c r="AW711" i="1"/>
  <c r="BA711" i="1" s="1"/>
  <c r="BB711" i="1"/>
  <c r="BC711" i="1"/>
  <c r="AR712" i="1"/>
  <c r="AS712" i="1"/>
  <c r="AV712" i="1" s="1"/>
  <c r="AZ712" i="1" s="1"/>
  <c r="AT712" i="1"/>
  <c r="AX712" i="1" s="1"/>
  <c r="AU712" i="1"/>
  <c r="AY712" i="1" s="1"/>
  <c r="AW712" i="1"/>
  <c r="BA712" i="1" s="1"/>
  <c r="BB712" i="1"/>
  <c r="BC712" i="1"/>
  <c r="AR713" i="1"/>
  <c r="AS713" i="1"/>
  <c r="AV713" i="1" s="1"/>
  <c r="AZ713" i="1" s="1"/>
  <c r="AT713" i="1"/>
  <c r="AX713" i="1" s="1"/>
  <c r="AU713" i="1"/>
  <c r="AY713" i="1" s="1"/>
  <c r="AW713" i="1"/>
  <c r="BA713" i="1" s="1"/>
  <c r="BB713" i="1"/>
  <c r="BC713" i="1"/>
  <c r="AR714" i="1"/>
  <c r="AS714" i="1"/>
  <c r="AV714" i="1" s="1"/>
  <c r="AZ714" i="1" s="1"/>
  <c r="AT714" i="1"/>
  <c r="AX714" i="1" s="1"/>
  <c r="AU714" i="1"/>
  <c r="AY714" i="1" s="1"/>
  <c r="AW714" i="1"/>
  <c r="BA714" i="1" s="1"/>
  <c r="BB714" i="1"/>
  <c r="BC714" i="1"/>
  <c r="AR715" i="1"/>
  <c r="AS715" i="1"/>
  <c r="AV715" i="1" s="1"/>
  <c r="AZ715" i="1" s="1"/>
  <c r="AT715" i="1"/>
  <c r="AX715" i="1" s="1"/>
  <c r="AU715" i="1"/>
  <c r="AY715" i="1" s="1"/>
  <c r="AW715" i="1"/>
  <c r="BA715" i="1" s="1"/>
  <c r="BB715" i="1"/>
  <c r="BC715" i="1"/>
  <c r="AR716" i="1"/>
  <c r="AS716" i="1"/>
  <c r="AV716" i="1" s="1"/>
  <c r="AZ716" i="1" s="1"/>
  <c r="AT716" i="1"/>
  <c r="AX716" i="1" s="1"/>
  <c r="AU716" i="1"/>
  <c r="AY716" i="1" s="1"/>
  <c r="AW716" i="1"/>
  <c r="BA716" i="1" s="1"/>
  <c r="BB716" i="1"/>
  <c r="BC716" i="1"/>
  <c r="AR717" i="1"/>
  <c r="AS717" i="1"/>
  <c r="AV717" i="1" s="1"/>
  <c r="AZ717" i="1" s="1"/>
  <c r="AT717" i="1"/>
  <c r="AX717" i="1" s="1"/>
  <c r="AU717" i="1"/>
  <c r="AY717" i="1" s="1"/>
  <c r="AW717" i="1"/>
  <c r="BA717" i="1" s="1"/>
  <c r="BB717" i="1"/>
  <c r="BC717" i="1"/>
  <c r="AR718" i="1"/>
  <c r="AS718" i="1"/>
  <c r="AV718" i="1" s="1"/>
  <c r="AZ718" i="1" s="1"/>
  <c r="AT718" i="1"/>
  <c r="AX718" i="1" s="1"/>
  <c r="AU718" i="1"/>
  <c r="AY718" i="1" s="1"/>
  <c r="AW718" i="1"/>
  <c r="BA718" i="1" s="1"/>
  <c r="BB718" i="1"/>
  <c r="BC718" i="1"/>
  <c r="AR719" i="1"/>
  <c r="AS719" i="1"/>
  <c r="AV719" i="1" s="1"/>
  <c r="AZ719" i="1" s="1"/>
  <c r="AT719" i="1"/>
  <c r="AX719" i="1" s="1"/>
  <c r="AU719" i="1"/>
  <c r="AY719" i="1" s="1"/>
  <c r="AW719" i="1"/>
  <c r="BA719" i="1" s="1"/>
  <c r="BB719" i="1"/>
  <c r="BC719" i="1"/>
  <c r="AR720" i="1"/>
  <c r="AS720" i="1"/>
  <c r="AV720" i="1" s="1"/>
  <c r="AZ720" i="1" s="1"/>
  <c r="AT720" i="1"/>
  <c r="AX720" i="1" s="1"/>
  <c r="AU720" i="1"/>
  <c r="AY720" i="1" s="1"/>
  <c r="AW720" i="1"/>
  <c r="BA720" i="1" s="1"/>
  <c r="BB720" i="1"/>
  <c r="BC720" i="1"/>
  <c r="AR721" i="1"/>
  <c r="AS721" i="1"/>
  <c r="AV721" i="1" s="1"/>
  <c r="AZ721" i="1" s="1"/>
  <c r="AT721" i="1"/>
  <c r="AX721" i="1" s="1"/>
  <c r="AU721" i="1"/>
  <c r="AY721" i="1" s="1"/>
  <c r="AW721" i="1"/>
  <c r="BA721" i="1" s="1"/>
  <c r="BB721" i="1"/>
  <c r="BC721" i="1"/>
  <c r="AR722" i="1"/>
  <c r="AS722" i="1"/>
  <c r="AV722" i="1" s="1"/>
  <c r="AZ722" i="1" s="1"/>
  <c r="AT722" i="1"/>
  <c r="AX722" i="1" s="1"/>
  <c r="AU722" i="1"/>
  <c r="AY722" i="1" s="1"/>
  <c r="AW722" i="1"/>
  <c r="BA722" i="1" s="1"/>
  <c r="BB722" i="1"/>
  <c r="BC722" i="1"/>
  <c r="AR723" i="1"/>
  <c r="AS723" i="1"/>
  <c r="AV723" i="1" s="1"/>
  <c r="AZ723" i="1" s="1"/>
  <c r="AT723" i="1"/>
  <c r="AX723" i="1" s="1"/>
  <c r="AU723" i="1"/>
  <c r="AY723" i="1" s="1"/>
  <c r="AW723" i="1"/>
  <c r="BA723" i="1" s="1"/>
  <c r="BB723" i="1"/>
  <c r="BC723" i="1"/>
  <c r="AR724" i="1"/>
  <c r="AS724" i="1"/>
  <c r="AV724" i="1" s="1"/>
  <c r="AZ724" i="1" s="1"/>
  <c r="AT724" i="1"/>
  <c r="AX724" i="1" s="1"/>
  <c r="AU724" i="1"/>
  <c r="AY724" i="1" s="1"/>
  <c r="AW724" i="1"/>
  <c r="BA724" i="1" s="1"/>
  <c r="BB724" i="1"/>
  <c r="BC724" i="1"/>
  <c r="AR725" i="1"/>
  <c r="AS725" i="1"/>
  <c r="AV725" i="1" s="1"/>
  <c r="AZ725" i="1" s="1"/>
  <c r="AT725" i="1"/>
  <c r="AX725" i="1" s="1"/>
  <c r="AU725" i="1"/>
  <c r="AY725" i="1" s="1"/>
  <c r="AW725" i="1"/>
  <c r="BA725" i="1" s="1"/>
  <c r="BB725" i="1"/>
  <c r="BC725" i="1"/>
  <c r="AR726" i="1"/>
  <c r="AS726" i="1"/>
  <c r="AV726" i="1" s="1"/>
  <c r="AZ726" i="1" s="1"/>
  <c r="AT726" i="1"/>
  <c r="AX726" i="1" s="1"/>
  <c r="AU726" i="1"/>
  <c r="AY726" i="1" s="1"/>
  <c r="AW726" i="1"/>
  <c r="BA726" i="1" s="1"/>
  <c r="BB726" i="1"/>
  <c r="BC726" i="1"/>
  <c r="AR727" i="1"/>
  <c r="AS727" i="1"/>
  <c r="AV727" i="1" s="1"/>
  <c r="AZ727" i="1" s="1"/>
  <c r="AT727" i="1"/>
  <c r="AX727" i="1" s="1"/>
  <c r="AU727" i="1"/>
  <c r="AY727" i="1" s="1"/>
  <c r="AW727" i="1"/>
  <c r="BA727" i="1" s="1"/>
  <c r="BB727" i="1"/>
  <c r="BC727" i="1"/>
  <c r="AR728" i="1"/>
  <c r="AS728" i="1"/>
  <c r="AV728" i="1" s="1"/>
  <c r="AZ728" i="1" s="1"/>
  <c r="AT728" i="1"/>
  <c r="AX728" i="1" s="1"/>
  <c r="AU728" i="1"/>
  <c r="AY728" i="1" s="1"/>
  <c r="AW728" i="1"/>
  <c r="BA728" i="1"/>
  <c r="BB728" i="1"/>
  <c r="BC728" i="1"/>
  <c r="AR729" i="1"/>
  <c r="AS729" i="1"/>
  <c r="AV729" i="1" s="1"/>
  <c r="AZ729" i="1" s="1"/>
  <c r="AT729" i="1"/>
  <c r="AX729" i="1" s="1"/>
  <c r="AU729" i="1"/>
  <c r="AY729" i="1" s="1"/>
  <c r="AW729" i="1"/>
  <c r="BA729" i="1" s="1"/>
  <c r="BB729" i="1"/>
  <c r="BC729" i="1"/>
  <c r="AR730" i="1"/>
  <c r="AS730" i="1"/>
  <c r="AV730" i="1" s="1"/>
  <c r="AZ730" i="1" s="1"/>
  <c r="AT730" i="1"/>
  <c r="AX730" i="1" s="1"/>
  <c r="AU730" i="1"/>
  <c r="AY730" i="1" s="1"/>
  <c r="AW730" i="1"/>
  <c r="BA730" i="1" s="1"/>
  <c r="BB730" i="1"/>
  <c r="BC730" i="1"/>
  <c r="AR731" i="1"/>
  <c r="AS731" i="1"/>
  <c r="AV731" i="1" s="1"/>
  <c r="AZ731" i="1" s="1"/>
  <c r="AT731" i="1"/>
  <c r="AX731" i="1" s="1"/>
  <c r="AU731" i="1"/>
  <c r="AY731" i="1" s="1"/>
  <c r="AW731" i="1"/>
  <c r="BA731" i="1" s="1"/>
  <c r="BB731" i="1"/>
  <c r="BC731" i="1"/>
  <c r="AR732" i="1"/>
  <c r="AS732" i="1"/>
  <c r="AV732" i="1" s="1"/>
  <c r="AZ732" i="1" s="1"/>
  <c r="AT732" i="1"/>
  <c r="AX732" i="1" s="1"/>
  <c r="AU732" i="1"/>
  <c r="AY732" i="1" s="1"/>
  <c r="AW732" i="1"/>
  <c r="BA732" i="1" s="1"/>
  <c r="BB732" i="1"/>
  <c r="BC732" i="1"/>
  <c r="AR733" i="1"/>
  <c r="AS733" i="1"/>
  <c r="AV733" i="1" s="1"/>
  <c r="AZ733" i="1" s="1"/>
  <c r="AT733" i="1"/>
  <c r="AX733" i="1" s="1"/>
  <c r="AU733" i="1"/>
  <c r="AY733" i="1" s="1"/>
  <c r="AW733" i="1"/>
  <c r="BA733" i="1" s="1"/>
  <c r="BB733" i="1"/>
  <c r="BC733" i="1"/>
  <c r="AR734" i="1"/>
  <c r="AS734" i="1"/>
  <c r="AV734" i="1" s="1"/>
  <c r="AZ734" i="1" s="1"/>
  <c r="AT734" i="1"/>
  <c r="AX734" i="1" s="1"/>
  <c r="AU734" i="1"/>
  <c r="AY734" i="1" s="1"/>
  <c r="AW734" i="1"/>
  <c r="BA734" i="1" s="1"/>
  <c r="BB734" i="1"/>
  <c r="BC734" i="1"/>
  <c r="AR735" i="1"/>
  <c r="AS735" i="1"/>
  <c r="AV735" i="1" s="1"/>
  <c r="AZ735" i="1" s="1"/>
  <c r="AT735" i="1"/>
  <c r="AX735" i="1" s="1"/>
  <c r="AU735" i="1"/>
  <c r="AY735" i="1" s="1"/>
  <c r="AW735" i="1"/>
  <c r="BA735" i="1" s="1"/>
  <c r="BB735" i="1"/>
  <c r="BC735" i="1"/>
  <c r="AR736" i="1"/>
  <c r="AS736" i="1"/>
  <c r="AV736" i="1" s="1"/>
  <c r="AZ736" i="1" s="1"/>
  <c r="AT736" i="1"/>
  <c r="AX736" i="1" s="1"/>
  <c r="AU736" i="1"/>
  <c r="AY736" i="1" s="1"/>
  <c r="AW736" i="1"/>
  <c r="BA736" i="1" s="1"/>
  <c r="BB736" i="1"/>
  <c r="BC736" i="1"/>
  <c r="AR737" i="1"/>
  <c r="AS737" i="1"/>
  <c r="AV737" i="1" s="1"/>
  <c r="AZ737" i="1" s="1"/>
  <c r="AT737" i="1"/>
  <c r="AX737" i="1" s="1"/>
  <c r="AU737" i="1"/>
  <c r="AY737" i="1" s="1"/>
  <c r="AW737" i="1"/>
  <c r="BA737" i="1" s="1"/>
  <c r="BB737" i="1"/>
  <c r="BC737" i="1"/>
  <c r="AR738" i="1"/>
  <c r="AS738" i="1"/>
  <c r="AV738" i="1" s="1"/>
  <c r="AZ738" i="1" s="1"/>
  <c r="AT738" i="1"/>
  <c r="AX738" i="1" s="1"/>
  <c r="AU738" i="1"/>
  <c r="AY738" i="1" s="1"/>
  <c r="AW738" i="1"/>
  <c r="BA738" i="1" s="1"/>
  <c r="BB738" i="1"/>
  <c r="BC738" i="1"/>
  <c r="AR739" i="1"/>
  <c r="AS739" i="1"/>
  <c r="AV739" i="1" s="1"/>
  <c r="AZ739" i="1" s="1"/>
  <c r="AT739" i="1"/>
  <c r="AX739" i="1" s="1"/>
  <c r="AU739" i="1"/>
  <c r="AY739" i="1" s="1"/>
  <c r="AW739" i="1"/>
  <c r="BA739" i="1" s="1"/>
  <c r="BB739" i="1"/>
  <c r="BC739" i="1"/>
  <c r="AR740" i="1"/>
  <c r="AS740" i="1"/>
  <c r="AV740" i="1" s="1"/>
  <c r="AZ740" i="1" s="1"/>
  <c r="AT740" i="1"/>
  <c r="AX740" i="1" s="1"/>
  <c r="AU740" i="1"/>
  <c r="AY740" i="1" s="1"/>
  <c r="AW740" i="1"/>
  <c r="BA740" i="1" s="1"/>
  <c r="BB740" i="1"/>
  <c r="BC740" i="1"/>
  <c r="AR741" i="1"/>
  <c r="AS741" i="1"/>
  <c r="AV741" i="1" s="1"/>
  <c r="AZ741" i="1" s="1"/>
  <c r="AT741" i="1"/>
  <c r="AX741" i="1" s="1"/>
  <c r="AU741" i="1"/>
  <c r="AY741" i="1" s="1"/>
  <c r="AW741" i="1"/>
  <c r="BA741" i="1" s="1"/>
  <c r="BB741" i="1"/>
  <c r="BC741" i="1"/>
  <c r="AR742" i="1"/>
  <c r="AS742" i="1"/>
  <c r="AV742" i="1" s="1"/>
  <c r="AZ742" i="1" s="1"/>
  <c r="AT742" i="1"/>
  <c r="AX742" i="1" s="1"/>
  <c r="AU742" i="1"/>
  <c r="AY742" i="1" s="1"/>
  <c r="AW742" i="1"/>
  <c r="BA742" i="1"/>
  <c r="BB742" i="1"/>
  <c r="BC742" i="1"/>
  <c r="AR743" i="1"/>
  <c r="AS743" i="1"/>
  <c r="AV743" i="1" s="1"/>
  <c r="AZ743" i="1" s="1"/>
  <c r="AT743" i="1"/>
  <c r="AX743" i="1" s="1"/>
  <c r="AU743" i="1"/>
  <c r="AY743" i="1" s="1"/>
  <c r="AW743" i="1"/>
  <c r="BA743" i="1" s="1"/>
  <c r="BB743" i="1"/>
  <c r="BC743" i="1"/>
  <c r="AR744" i="1"/>
  <c r="AS744" i="1"/>
  <c r="AV744" i="1" s="1"/>
  <c r="AZ744" i="1" s="1"/>
  <c r="AT744" i="1"/>
  <c r="AX744" i="1" s="1"/>
  <c r="AU744" i="1"/>
  <c r="AY744" i="1" s="1"/>
  <c r="AW744" i="1"/>
  <c r="BA744" i="1"/>
  <c r="BB744" i="1"/>
  <c r="BC744" i="1"/>
  <c r="AR745" i="1"/>
  <c r="AS745" i="1"/>
  <c r="AV745" i="1" s="1"/>
  <c r="AZ745" i="1" s="1"/>
  <c r="AT745" i="1"/>
  <c r="AX745" i="1" s="1"/>
  <c r="AU745" i="1"/>
  <c r="AY745" i="1" s="1"/>
  <c r="AW745" i="1"/>
  <c r="BA745" i="1" s="1"/>
  <c r="BB745" i="1"/>
  <c r="BC745" i="1"/>
  <c r="AR746" i="1"/>
  <c r="AS746" i="1"/>
  <c r="AV746" i="1" s="1"/>
  <c r="AZ746" i="1" s="1"/>
  <c r="AT746" i="1"/>
  <c r="AX746" i="1" s="1"/>
  <c r="AU746" i="1"/>
  <c r="AY746" i="1" s="1"/>
  <c r="AW746" i="1"/>
  <c r="BA746" i="1" s="1"/>
  <c r="BB746" i="1"/>
  <c r="BC746" i="1"/>
  <c r="AR747" i="1"/>
  <c r="AS747" i="1"/>
  <c r="AV747" i="1" s="1"/>
  <c r="AZ747" i="1" s="1"/>
  <c r="AT747" i="1"/>
  <c r="AX747" i="1" s="1"/>
  <c r="AU747" i="1"/>
  <c r="AY747" i="1" s="1"/>
  <c r="AW747" i="1"/>
  <c r="BA747" i="1" s="1"/>
  <c r="BB747" i="1"/>
  <c r="BC747" i="1"/>
  <c r="AR748" i="1"/>
  <c r="AS748" i="1"/>
  <c r="AV748" i="1" s="1"/>
  <c r="AZ748" i="1" s="1"/>
  <c r="AT748" i="1"/>
  <c r="AX748" i="1" s="1"/>
  <c r="AU748" i="1"/>
  <c r="AY748" i="1" s="1"/>
  <c r="AW748" i="1"/>
  <c r="BA748" i="1" s="1"/>
  <c r="BB748" i="1"/>
  <c r="BC748" i="1"/>
  <c r="AR749" i="1"/>
  <c r="AS749" i="1"/>
  <c r="AV749" i="1" s="1"/>
  <c r="AZ749" i="1" s="1"/>
  <c r="AT749" i="1"/>
  <c r="AX749" i="1" s="1"/>
  <c r="AU749" i="1"/>
  <c r="AY749" i="1" s="1"/>
  <c r="AW749" i="1"/>
  <c r="BA749" i="1" s="1"/>
  <c r="BB749" i="1"/>
  <c r="BC749" i="1"/>
  <c r="AR750" i="1"/>
  <c r="AS750" i="1"/>
  <c r="AV750" i="1" s="1"/>
  <c r="AZ750" i="1" s="1"/>
  <c r="AT750" i="1"/>
  <c r="AX750" i="1" s="1"/>
  <c r="AU750" i="1"/>
  <c r="AY750" i="1" s="1"/>
  <c r="AW750" i="1"/>
  <c r="BA750" i="1" s="1"/>
  <c r="BB750" i="1"/>
  <c r="BC750" i="1"/>
  <c r="AR751" i="1"/>
  <c r="AS751" i="1"/>
  <c r="AV751" i="1" s="1"/>
  <c r="AZ751" i="1" s="1"/>
  <c r="AT751" i="1"/>
  <c r="AX751" i="1" s="1"/>
  <c r="AU751" i="1"/>
  <c r="AY751" i="1" s="1"/>
  <c r="AW751" i="1"/>
  <c r="BA751" i="1" s="1"/>
  <c r="BB751" i="1"/>
  <c r="BC751" i="1"/>
  <c r="AR752" i="1"/>
  <c r="AS752" i="1"/>
  <c r="AV752" i="1" s="1"/>
  <c r="AZ752" i="1" s="1"/>
  <c r="AT752" i="1"/>
  <c r="AX752" i="1" s="1"/>
  <c r="AU752" i="1"/>
  <c r="AY752" i="1" s="1"/>
  <c r="AW752" i="1"/>
  <c r="BA752" i="1" s="1"/>
  <c r="BB752" i="1"/>
  <c r="BC752" i="1"/>
  <c r="AR753" i="1"/>
  <c r="AS753" i="1"/>
  <c r="AV753" i="1" s="1"/>
  <c r="AZ753" i="1" s="1"/>
  <c r="AT753" i="1"/>
  <c r="AX753" i="1" s="1"/>
  <c r="AU753" i="1"/>
  <c r="AY753" i="1" s="1"/>
  <c r="AW753" i="1"/>
  <c r="BA753" i="1" s="1"/>
  <c r="BB753" i="1"/>
  <c r="BC753" i="1"/>
  <c r="AR754" i="1"/>
  <c r="AS754" i="1"/>
  <c r="AV754" i="1" s="1"/>
  <c r="AZ754" i="1" s="1"/>
  <c r="AT754" i="1"/>
  <c r="AX754" i="1" s="1"/>
  <c r="AU754" i="1"/>
  <c r="AY754" i="1" s="1"/>
  <c r="AW754" i="1"/>
  <c r="BA754" i="1" s="1"/>
  <c r="BB754" i="1"/>
  <c r="BC754" i="1"/>
  <c r="AR755" i="1"/>
  <c r="AS755" i="1"/>
  <c r="AV755" i="1" s="1"/>
  <c r="AZ755" i="1" s="1"/>
  <c r="AT755" i="1"/>
  <c r="AX755" i="1" s="1"/>
  <c r="AU755" i="1"/>
  <c r="AY755" i="1" s="1"/>
  <c r="AW755" i="1"/>
  <c r="BA755" i="1" s="1"/>
  <c r="BB755" i="1"/>
  <c r="BC755" i="1"/>
  <c r="AR756" i="1"/>
  <c r="AS756" i="1"/>
  <c r="AV756" i="1" s="1"/>
  <c r="AZ756" i="1" s="1"/>
  <c r="AT756" i="1"/>
  <c r="AX756" i="1" s="1"/>
  <c r="AU756" i="1"/>
  <c r="AY756" i="1" s="1"/>
  <c r="AW756" i="1"/>
  <c r="BA756" i="1" s="1"/>
  <c r="BB756" i="1"/>
  <c r="BC756" i="1"/>
  <c r="AR757" i="1"/>
  <c r="AS757" i="1"/>
  <c r="AV757" i="1" s="1"/>
  <c r="AZ757" i="1" s="1"/>
  <c r="AT757" i="1"/>
  <c r="AX757" i="1" s="1"/>
  <c r="AU757" i="1"/>
  <c r="AY757" i="1" s="1"/>
  <c r="AW757" i="1"/>
  <c r="BA757" i="1" s="1"/>
  <c r="BB757" i="1"/>
  <c r="BC757" i="1"/>
  <c r="AR758" i="1"/>
  <c r="AS758" i="1"/>
  <c r="AV758" i="1" s="1"/>
  <c r="AZ758" i="1" s="1"/>
  <c r="AT758" i="1"/>
  <c r="AX758" i="1" s="1"/>
  <c r="AU758" i="1"/>
  <c r="AY758" i="1" s="1"/>
  <c r="AW758" i="1"/>
  <c r="BA758" i="1"/>
  <c r="BB758" i="1"/>
  <c r="BC758" i="1"/>
  <c r="AR759" i="1"/>
  <c r="AS759" i="1"/>
  <c r="AV759" i="1" s="1"/>
  <c r="AZ759" i="1" s="1"/>
  <c r="AT759" i="1"/>
  <c r="AX759" i="1" s="1"/>
  <c r="AU759" i="1"/>
  <c r="AY759" i="1" s="1"/>
  <c r="AW759" i="1"/>
  <c r="BA759" i="1" s="1"/>
  <c r="BB759" i="1"/>
  <c r="BC759" i="1"/>
  <c r="AR760" i="1"/>
  <c r="AS760" i="1"/>
  <c r="AV760" i="1" s="1"/>
  <c r="AZ760" i="1" s="1"/>
  <c r="AT760" i="1"/>
  <c r="AX760" i="1" s="1"/>
  <c r="AU760" i="1"/>
  <c r="AY760" i="1" s="1"/>
  <c r="AW760" i="1"/>
  <c r="BA760" i="1" s="1"/>
  <c r="BB760" i="1"/>
  <c r="BC760" i="1"/>
  <c r="AR761" i="1"/>
  <c r="AS761" i="1"/>
  <c r="AV761" i="1" s="1"/>
  <c r="AZ761" i="1" s="1"/>
  <c r="AT761" i="1"/>
  <c r="AX761" i="1" s="1"/>
  <c r="AU761" i="1"/>
  <c r="AY761" i="1" s="1"/>
  <c r="AW761" i="1"/>
  <c r="BA761" i="1" s="1"/>
  <c r="BB761" i="1"/>
  <c r="BC761" i="1"/>
  <c r="AR762" i="1"/>
  <c r="AS762" i="1"/>
  <c r="AV762" i="1" s="1"/>
  <c r="AZ762" i="1" s="1"/>
  <c r="AT762" i="1"/>
  <c r="AX762" i="1" s="1"/>
  <c r="AU762" i="1"/>
  <c r="AY762" i="1" s="1"/>
  <c r="AW762" i="1"/>
  <c r="BA762" i="1" s="1"/>
  <c r="BB762" i="1"/>
  <c r="BC762" i="1"/>
  <c r="AR763" i="1"/>
  <c r="AS763" i="1"/>
  <c r="AV763" i="1" s="1"/>
  <c r="AZ763" i="1" s="1"/>
  <c r="AT763" i="1"/>
  <c r="AX763" i="1" s="1"/>
  <c r="AU763" i="1"/>
  <c r="AY763" i="1" s="1"/>
  <c r="AW763" i="1"/>
  <c r="BA763" i="1" s="1"/>
  <c r="BB763" i="1"/>
  <c r="BC763" i="1"/>
  <c r="AR764" i="1"/>
  <c r="AS764" i="1"/>
  <c r="AV764" i="1" s="1"/>
  <c r="AZ764" i="1" s="1"/>
  <c r="AT764" i="1"/>
  <c r="AX764" i="1" s="1"/>
  <c r="AU764" i="1"/>
  <c r="AY764" i="1" s="1"/>
  <c r="AW764" i="1"/>
  <c r="BA764" i="1" s="1"/>
  <c r="BB764" i="1"/>
  <c r="BC764" i="1"/>
  <c r="AR765" i="1"/>
  <c r="AS765" i="1"/>
  <c r="AV765" i="1" s="1"/>
  <c r="AZ765" i="1" s="1"/>
  <c r="AT765" i="1"/>
  <c r="AX765" i="1" s="1"/>
  <c r="AU765" i="1"/>
  <c r="AY765" i="1" s="1"/>
  <c r="AW765" i="1"/>
  <c r="BA765" i="1" s="1"/>
  <c r="BB765" i="1"/>
  <c r="BC765" i="1"/>
  <c r="AR766" i="1"/>
  <c r="AS766" i="1"/>
  <c r="AV766" i="1" s="1"/>
  <c r="AZ766" i="1" s="1"/>
  <c r="AT766" i="1"/>
  <c r="AX766" i="1" s="1"/>
  <c r="AU766" i="1"/>
  <c r="AY766" i="1" s="1"/>
  <c r="AW766" i="1"/>
  <c r="BA766" i="1" s="1"/>
  <c r="BB766" i="1"/>
  <c r="BC766" i="1"/>
  <c r="AR767" i="1"/>
  <c r="AS767" i="1"/>
  <c r="AV767" i="1" s="1"/>
  <c r="AZ767" i="1" s="1"/>
  <c r="AT767" i="1"/>
  <c r="AX767" i="1" s="1"/>
  <c r="AU767" i="1"/>
  <c r="AY767" i="1" s="1"/>
  <c r="AW767" i="1"/>
  <c r="BA767" i="1" s="1"/>
  <c r="BB767" i="1"/>
  <c r="BC767" i="1"/>
  <c r="AR768" i="1"/>
  <c r="AS768" i="1"/>
  <c r="AV768" i="1" s="1"/>
  <c r="AZ768" i="1" s="1"/>
  <c r="AT768" i="1"/>
  <c r="AX768" i="1" s="1"/>
  <c r="AU768" i="1"/>
  <c r="AY768" i="1" s="1"/>
  <c r="AW768" i="1"/>
  <c r="BA768" i="1" s="1"/>
  <c r="BB768" i="1"/>
  <c r="BC768" i="1"/>
  <c r="AR769" i="1"/>
  <c r="AS769" i="1"/>
  <c r="AV769" i="1" s="1"/>
  <c r="AZ769" i="1" s="1"/>
  <c r="AT769" i="1"/>
  <c r="AX769" i="1" s="1"/>
  <c r="AU769" i="1"/>
  <c r="AY769" i="1" s="1"/>
  <c r="AW769" i="1"/>
  <c r="BA769" i="1" s="1"/>
  <c r="BB769" i="1"/>
  <c r="BC769" i="1"/>
  <c r="AR770" i="1"/>
  <c r="AS770" i="1"/>
  <c r="AV770" i="1" s="1"/>
  <c r="AZ770" i="1" s="1"/>
  <c r="AT770" i="1"/>
  <c r="AX770" i="1" s="1"/>
  <c r="AU770" i="1"/>
  <c r="AY770" i="1" s="1"/>
  <c r="AW770" i="1"/>
  <c r="BA770" i="1" s="1"/>
  <c r="BB770" i="1"/>
  <c r="BC770" i="1"/>
  <c r="AR771" i="1"/>
  <c r="AS771" i="1"/>
  <c r="AV771" i="1" s="1"/>
  <c r="AZ771" i="1" s="1"/>
  <c r="AT771" i="1"/>
  <c r="AX771" i="1" s="1"/>
  <c r="AU771" i="1"/>
  <c r="AY771" i="1" s="1"/>
  <c r="AW771" i="1"/>
  <c r="BA771" i="1" s="1"/>
  <c r="BB771" i="1"/>
  <c r="BC771" i="1"/>
  <c r="AR772" i="1"/>
  <c r="AS772" i="1"/>
  <c r="AV772" i="1" s="1"/>
  <c r="AZ772" i="1" s="1"/>
  <c r="AT772" i="1"/>
  <c r="AX772" i="1" s="1"/>
  <c r="AU772" i="1"/>
  <c r="AY772" i="1" s="1"/>
  <c r="AW772" i="1"/>
  <c r="BA772" i="1" s="1"/>
  <c r="BB772" i="1"/>
  <c r="BC772" i="1"/>
  <c r="AR773" i="1"/>
  <c r="AS773" i="1"/>
  <c r="AV773" i="1" s="1"/>
  <c r="AZ773" i="1" s="1"/>
  <c r="AT773" i="1"/>
  <c r="AX773" i="1" s="1"/>
  <c r="AU773" i="1"/>
  <c r="AY773" i="1" s="1"/>
  <c r="AW773" i="1"/>
  <c r="BA773" i="1" s="1"/>
  <c r="BB773" i="1"/>
  <c r="BC773" i="1"/>
  <c r="AR774" i="1"/>
  <c r="AS774" i="1"/>
  <c r="AV774" i="1" s="1"/>
  <c r="AZ774" i="1" s="1"/>
  <c r="AT774" i="1"/>
  <c r="AX774" i="1" s="1"/>
  <c r="AU774" i="1"/>
  <c r="AY774" i="1" s="1"/>
  <c r="AW774" i="1"/>
  <c r="BA774" i="1" s="1"/>
  <c r="BB774" i="1"/>
  <c r="BC774" i="1"/>
  <c r="AR775" i="1"/>
  <c r="AS775" i="1"/>
  <c r="AV775" i="1" s="1"/>
  <c r="AZ775" i="1" s="1"/>
  <c r="AT775" i="1"/>
  <c r="AX775" i="1" s="1"/>
  <c r="AU775" i="1"/>
  <c r="AY775" i="1" s="1"/>
  <c r="AW775" i="1"/>
  <c r="BA775" i="1" s="1"/>
  <c r="BB775" i="1"/>
  <c r="BC775" i="1"/>
  <c r="AR776" i="1"/>
  <c r="AS776" i="1"/>
  <c r="AV776" i="1" s="1"/>
  <c r="AZ776" i="1" s="1"/>
  <c r="AT776" i="1"/>
  <c r="AX776" i="1" s="1"/>
  <c r="AU776" i="1"/>
  <c r="AY776" i="1" s="1"/>
  <c r="AW776" i="1"/>
  <c r="BA776" i="1" s="1"/>
  <c r="BB776" i="1"/>
  <c r="BC776" i="1"/>
  <c r="AR777" i="1"/>
  <c r="AS777" i="1"/>
  <c r="AV777" i="1" s="1"/>
  <c r="AZ777" i="1" s="1"/>
  <c r="AT777" i="1"/>
  <c r="AX777" i="1" s="1"/>
  <c r="AU777" i="1"/>
  <c r="AY777" i="1" s="1"/>
  <c r="AW777" i="1"/>
  <c r="BA777" i="1" s="1"/>
  <c r="BB777" i="1"/>
  <c r="BC777" i="1"/>
  <c r="AR778" i="1"/>
  <c r="AS778" i="1"/>
  <c r="AV778" i="1" s="1"/>
  <c r="AZ778" i="1" s="1"/>
  <c r="AT778" i="1"/>
  <c r="AX778" i="1" s="1"/>
  <c r="AU778" i="1"/>
  <c r="AY778" i="1" s="1"/>
  <c r="AW778" i="1"/>
  <c r="BA778" i="1" s="1"/>
  <c r="BB778" i="1"/>
  <c r="BC778" i="1"/>
  <c r="AR779" i="1"/>
  <c r="AS779" i="1"/>
  <c r="AV779" i="1" s="1"/>
  <c r="AZ779" i="1" s="1"/>
  <c r="AT779" i="1"/>
  <c r="AX779" i="1" s="1"/>
  <c r="AU779" i="1"/>
  <c r="AY779" i="1" s="1"/>
  <c r="AW779" i="1"/>
  <c r="BA779" i="1" s="1"/>
  <c r="BB779" i="1"/>
  <c r="BC779" i="1"/>
  <c r="AR780" i="1"/>
  <c r="AS780" i="1"/>
  <c r="AV780" i="1" s="1"/>
  <c r="AZ780" i="1" s="1"/>
  <c r="AT780" i="1"/>
  <c r="AX780" i="1" s="1"/>
  <c r="AU780" i="1"/>
  <c r="AY780" i="1" s="1"/>
  <c r="AW780" i="1"/>
  <c r="BA780" i="1" s="1"/>
  <c r="BB780" i="1"/>
  <c r="BC780" i="1"/>
  <c r="AR781" i="1"/>
  <c r="AS781" i="1"/>
  <c r="AV781" i="1" s="1"/>
  <c r="AZ781" i="1" s="1"/>
  <c r="AT781" i="1"/>
  <c r="AX781" i="1" s="1"/>
  <c r="AU781" i="1"/>
  <c r="AY781" i="1" s="1"/>
  <c r="AW781" i="1"/>
  <c r="BA781" i="1" s="1"/>
  <c r="BB781" i="1"/>
  <c r="BC781" i="1"/>
  <c r="AR782" i="1"/>
  <c r="AS782" i="1"/>
  <c r="AV782" i="1" s="1"/>
  <c r="AZ782" i="1" s="1"/>
  <c r="AT782" i="1"/>
  <c r="AX782" i="1" s="1"/>
  <c r="AU782" i="1"/>
  <c r="AY782" i="1" s="1"/>
  <c r="AW782" i="1"/>
  <c r="BA782" i="1" s="1"/>
  <c r="BB782" i="1"/>
  <c r="BC782" i="1"/>
  <c r="AR783" i="1"/>
  <c r="AS783" i="1"/>
  <c r="AV783" i="1" s="1"/>
  <c r="AZ783" i="1" s="1"/>
  <c r="AT783" i="1"/>
  <c r="AX783" i="1" s="1"/>
  <c r="AU783" i="1"/>
  <c r="AY783" i="1" s="1"/>
  <c r="AW783" i="1"/>
  <c r="BA783" i="1" s="1"/>
  <c r="BB783" i="1"/>
  <c r="BC783" i="1"/>
  <c r="AR784" i="1"/>
  <c r="AS784" i="1"/>
  <c r="AV784" i="1" s="1"/>
  <c r="AZ784" i="1" s="1"/>
  <c r="AT784" i="1"/>
  <c r="AX784" i="1" s="1"/>
  <c r="AU784" i="1"/>
  <c r="AY784" i="1" s="1"/>
  <c r="AW784" i="1"/>
  <c r="BA784" i="1" s="1"/>
  <c r="BB784" i="1"/>
  <c r="BC784" i="1"/>
  <c r="AR785" i="1"/>
  <c r="AS785" i="1"/>
  <c r="AV785" i="1" s="1"/>
  <c r="AZ785" i="1" s="1"/>
  <c r="AT785" i="1"/>
  <c r="AX785" i="1" s="1"/>
  <c r="AU785" i="1"/>
  <c r="AY785" i="1" s="1"/>
  <c r="AW785" i="1"/>
  <c r="BA785" i="1" s="1"/>
  <c r="BB785" i="1"/>
  <c r="BC785" i="1"/>
  <c r="AR786" i="1"/>
  <c r="AS786" i="1"/>
  <c r="AV786" i="1" s="1"/>
  <c r="AZ786" i="1" s="1"/>
  <c r="AT786" i="1"/>
  <c r="AX786" i="1" s="1"/>
  <c r="AU786" i="1"/>
  <c r="AY786" i="1" s="1"/>
  <c r="AW786" i="1"/>
  <c r="BA786" i="1" s="1"/>
  <c r="BB786" i="1"/>
  <c r="BC786" i="1"/>
  <c r="AR787" i="1"/>
  <c r="AS787" i="1"/>
  <c r="AV787" i="1" s="1"/>
  <c r="AZ787" i="1" s="1"/>
  <c r="AT787" i="1"/>
  <c r="AX787" i="1" s="1"/>
  <c r="AU787" i="1"/>
  <c r="AY787" i="1" s="1"/>
  <c r="AW787" i="1"/>
  <c r="BA787" i="1" s="1"/>
  <c r="BB787" i="1"/>
  <c r="BC787" i="1"/>
  <c r="AR788" i="1"/>
  <c r="AS788" i="1"/>
  <c r="AV788" i="1" s="1"/>
  <c r="AZ788" i="1" s="1"/>
  <c r="AT788" i="1"/>
  <c r="AX788" i="1" s="1"/>
  <c r="AU788" i="1"/>
  <c r="AY788" i="1" s="1"/>
  <c r="AW788" i="1"/>
  <c r="BA788" i="1"/>
  <c r="BB788" i="1"/>
  <c r="BC788" i="1"/>
  <c r="AR789" i="1"/>
  <c r="AS789" i="1"/>
  <c r="AV789" i="1" s="1"/>
  <c r="AZ789" i="1" s="1"/>
  <c r="AT789" i="1"/>
  <c r="AX789" i="1" s="1"/>
  <c r="AU789" i="1"/>
  <c r="AY789" i="1" s="1"/>
  <c r="AW789" i="1"/>
  <c r="BA789" i="1"/>
  <c r="BB789" i="1"/>
  <c r="BC789" i="1"/>
  <c r="AR790" i="1"/>
  <c r="AS790" i="1"/>
  <c r="AV790" i="1" s="1"/>
  <c r="AZ790" i="1" s="1"/>
  <c r="AT790" i="1"/>
  <c r="AU790" i="1"/>
  <c r="AY790" i="1" s="1"/>
  <c r="AW790" i="1"/>
  <c r="AX790" i="1"/>
  <c r="BA790" i="1"/>
  <c r="BB790" i="1"/>
  <c r="BC790" i="1"/>
  <c r="AR791" i="1"/>
  <c r="AS791" i="1"/>
  <c r="AV791" i="1" s="1"/>
  <c r="AZ791" i="1" s="1"/>
  <c r="AT791" i="1"/>
  <c r="AX791" i="1" s="1"/>
  <c r="AU791" i="1"/>
  <c r="AY791" i="1" s="1"/>
  <c r="AW791" i="1"/>
  <c r="BA791" i="1" s="1"/>
  <c r="BB791" i="1"/>
  <c r="BC791" i="1"/>
  <c r="AR792" i="1"/>
  <c r="AS792" i="1"/>
  <c r="AV792" i="1" s="1"/>
  <c r="AZ792" i="1" s="1"/>
  <c r="AT792" i="1"/>
  <c r="AU792" i="1"/>
  <c r="AY792" i="1" s="1"/>
  <c r="AW792" i="1"/>
  <c r="AX792" i="1"/>
  <c r="BA792" i="1"/>
  <c r="BB792" i="1"/>
  <c r="BC792" i="1"/>
  <c r="AR793" i="1"/>
  <c r="AS793" i="1"/>
  <c r="AV793" i="1" s="1"/>
  <c r="AZ793" i="1" s="1"/>
  <c r="AT793" i="1"/>
  <c r="AX793" i="1" s="1"/>
  <c r="AU793" i="1"/>
  <c r="AY793" i="1" s="1"/>
  <c r="AW793" i="1"/>
  <c r="BA793" i="1" s="1"/>
  <c r="BB793" i="1"/>
  <c r="BC793" i="1"/>
  <c r="AR794" i="1"/>
  <c r="AS794" i="1"/>
  <c r="AV794" i="1" s="1"/>
  <c r="AZ794" i="1" s="1"/>
  <c r="AT794" i="1"/>
  <c r="AX794" i="1" s="1"/>
  <c r="AU794" i="1"/>
  <c r="AY794" i="1" s="1"/>
  <c r="AW794" i="1"/>
  <c r="BA794" i="1"/>
  <c r="BB794" i="1"/>
  <c r="BC794" i="1"/>
  <c r="AR795" i="1"/>
  <c r="AS795" i="1"/>
  <c r="AV795" i="1" s="1"/>
  <c r="AZ795" i="1" s="1"/>
  <c r="AT795" i="1"/>
  <c r="AX795" i="1" s="1"/>
  <c r="AU795" i="1"/>
  <c r="AY795" i="1" s="1"/>
  <c r="AW795" i="1"/>
  <c r="BA795" i="1" s="1"/>
  <c r="BB795" i="1"/>
  <c r="BC795" i="1"/>
  <c r="AR796" i="1"/>
  <c r="AS796" i="1"/>
  <c r="AV796" i="1" s="1"/>
  <c r="AZ796" i="1" s="1"/>
  <c r="AT796" i="1"/>
  <c r="AX796" i="1" s="1"/>
  <c r="AU796" i="1"/>
  <c r="AY796" i="1" s="1"/>
  <c r="AW796" i="1"/>
  <c r="BA796" i="1" s="1"/>
  <c r="BB796" i="1"/>
  <c r="BC796" i="1"/>
  <c r="AR797" i="1"/>
  <c r="AS797" i="1"/>
  <c r="AV797" i="1" s="1"/>
  <c r="AZ797" i="1" s="1"/>
  <c r="AT797" i="1"/>
  <c r="AX797" i="1" s="1"/>
  <c r="AU797" i="1"/>
  <c r="AY797" i="1" s="1"/>
  <c r="AW797" i="1"/>
  <c r="BA797" i="1" s="1"/>
  <c r="BB797" i="1"/>
  <c r="BC797" i="1"/>
  <c r="AR798" i="1"/>
  <c r="AS798" i="1"/>
  <c r="AV798" i="1" s="1"/>
  <c r="AZ798" i="1" s="1"/>
  <c r="AT798" i="1"/>
  <c r="AX798" i="1" s="1"/>
  <c r="AU798" i="1"/>
  <c r="AY798" i="1" s="1"/>
  <c r="AW798" i="1"/>
  <c r="BA798" i="1" s="1"/>
  <c r="BB798" i="1"/>
  <c r="BC798" i="1"/>
  <c r="AR799" i="1"/>
  <c r="AS799" i="1"/>
  <c r="AV799" i="1" s="1"/>
  <c r="AZ799" i="1" s="1"/>
  <c r="AT799" i="1"/>
  <c r="AX799" i="1" s="1"/>
  <c r="AU799" i="1"/>
  <c r="AY799" i="1" s="1"/>
  <c r="AW799" i="1"/>
  <c r="BA799" i="1" s="1"/>
  <c r="BB799" i="1"/>
  <c r="BC799" i="1"/>
  <c r="AR800" i="1"/>
  <c r="AS800" i="1"/>
  <c r="AV800" i="1" s="1"/>
  <c r="AZ800" i="1" s="1"/>
  <c r="AT800" i="1"/>
  <c r="AX800" i="1" s="1"/>
  <c r="AU800" i="1"/>
  <c r="AY800" i="1" s="1"/>
  <c r="AW800" i="1"/>
  <c r="BA800" i="1" s="1"/>
  <c r="BB800" i="1"/>
  <c r="BC800" i="1"/>
  <c r="AR801" i="1"/>
  <c r="AS801" i="1"/>
  <c r="AV801" i="1" s="1"/>
  <c r="AZ801" i="1" s="1"/>
  <c r="AT801" i="1"/>
  <c r="AX801" i="1" s="1"/>
  <c r="AU801" i="1"/>
  <c r="AY801" i="1" s="1"/>
  <c r="AW801" i="1"/>
  <c r="BA801" i="1" s="1"/>
  <c r="BB801" i="1"/>
  <c r="BC801" i="1"/>
  <c r="AR802" i="1"/>
  <c r="AS802" i="1"/>
  <c r="AV802" i="1" s="1"/>
  <c r="AZ802" i="1" s="1"/>
  <c r="AT802" i="1"/>
  <c r="AX802" i="1" s="1"/>
  <c r="AU802" i="1"/>
  <c r="AY802" i="1" s="1"/>
  <c r="AW802" i="1"/>
  <c r="BA802" i="1" s="1"/>
  <c r="BB802" i="1"/>
  <c r="BC802" i="1"/>
  <c r="AR803" i="1"/>
  <c r="AS803" i="1"/>
  <c r="AV803" i="1" s="1"/>
  <c r="AZ803" i="1" s="1"/>
  <c r="AT803" i="1"/>
  <c r="AX803" i="1" s="1"/>
  <c r="AU803" i="1"/>
  <c r="AY803" i="1" s="1"/>
  <c r="AW803" i="1"/>
  <c r="BA803" i="1" s="1"/>
  <c r="BB803" i="1"/>
  <c r="BC803" i="1"/>
  <c r="AR804" i="1"/>
  <c r="AS804" i="1"/>
  <c r="AV804" i="1" s="1"/>
  <c r="AZ804" i="1" s="1"/>
  <c r="AT804" i="1"/>
  <c r="AX804" i="1" s="1"/>
  <c r="AU804" i="1"/>
  <c r="AY804" i="1" s="1"/>
  <c r="AW804" i="1"/>
  <c r="BA804" i="1" s="1"/>
  <c r="BB804" i="1"/>
  <c r="BC804" i="1"/>
  <c r="AR805" i="1"/>
  <c r="AS805" i="1"/>
  <c r="AV805" i="1" s="1"/>
  <c r="AZ805" i="1" s="1"/>
  <c r="AT805" i="1"/>
  <c r="AX805" i="1" s="1"/>
  <c r="AU805" i="1"/>
  <c r="AY805" i="1" s="1"/>
  <c r="AW805" i="1"/>
  <c r="BA805" i="1" s="1"/>
  <c r="BB805" i="1"/>
  <c r="BC805" i="1"/>
  <c r="AR806" i="1"/>
  <c r="AS806" i="1"/>
  <c r="AV806" i="1" s="1"/>
  <c r="AZ806" i="1" s="1"/>
  <c r="AT806" i="1"/>
  <c r="AX806" i="1" s="1"/>
  <c r="AU806" i="1"/>
  <c r="AY806" i="1" s="1"/>
  <c r="AW806" i="1"/>
  <c r="BA806" i="1" s="1"/>
  <c r="BB806" i="1"/>
  <c r="BC806" i="1"/>
  <c r="AR807" i="1"/>
  <c r="AS807" i="1"/>
  <c r="AV807" i="1" s="1"/>
  <c r="AZ807" i="1" s="1"/>
  <c r="AT807" i="1"/>
  <c r="AX807" i="1" s="1"/>
  <c r="AU807" i="1"/>
  <c r="AY807" i="1" s="1"/>
  <c r="AW807" i="1"/>
  <c r="BA807" i="1" s="1"/>
  <c r="BB807" i="1"/>
  <c r="BC807" i="1"/>
  <c r="AR808" i="1"/>
  <c r="AS808" i="1"/>
  <c r="AV808" i="1" s="1"/>
  <c r="AZ808" i="1" s="1"/>
  <c r="AT808" i="1"/>
  <c r="AX808" i="1" s="1"/>
  <c r="AU808" i="1"/>
  <c r="AY808" i="1" s="1"/>
  <c r="AW808" i="1"/>
  <c r="BA808" i="1" s="1"/>
  <c r="BB808" i="1"/>
  <c r="BC808" i="1"/>
  <c r="AR809" i="1"/>
  <c r="AS809" i="1"/>
  <c r="AV809" i="1" s="1"/>
  <c r="AZ809" i="1" s="1"/>
  <c r="AT809" i="1"/>
  <c r="AX809" i="1" s="1"/>
  <c r="AU809" i="1"/>
  <c r="AY809" i="1" s="1"/>
  <c r="AW809" i="1"/>
  <c r="BA809" i="1" s="1"/>
  <c r="BB809" i="1"/>
  <c r="BC809" i="1"/>
  <c r="AR810" i="1"/>
  <c r="AS810" i="1"/>
  <c r="AV810" i="1" s="1"/>
  <c r="AZ810" i="1" s="1"/>
  <c r="AT810" i="1"/>
  <c r="AX810" i="1" s="1"/>
  <c r="AU810" i="1"/>
  <c r="AY810" i="1" s="1"/>
  <c r="AW810" i="1"/>
  <c r="BA810" i="1" s="1"/>
  <c r="BB810" i="1"/>
  <c r="BC810" i="1"/>
  <c r="AR811" i="1"/>
  <c r="AS811" i="1"/>
  <c r="AV811" i="1" s="1"/>
  <c r="AZ811" i="1" s="1"/>
  <c r="AT811" i="1"/>
  <c r="AX811" i="1" s="1"/>
  <c r="AU811" i="1"/>
  <c r="AY811" i="1" s="1"/>
  <c r="AW811" i="1"/>
  <c r="BA811" i="1" s="1"/>
  <c r="BB811" i="1"/>
  <c r="BC811" i="1"/>
  <c r="AR812" i="1"/>
  <c r="AS812" i="1"/>
  <c r="AV812" i="1" s="1"/>
  <c r="AZ812" i="1" s="1"/>
  <c r="AT812" i="1"/>
  <c r="AX812" i="1" s="1"/>
  <c r="AU812" i="1"/>
  <c r="AY812" i="1" s="1"/>
  <c r="AW812" i="1"/>
  <c r="BA812" i="1"/>
  <c r="BB812" i="1"/>
  <c r="BC812" i="1"/>
  <c r="AR813" i="1"/>
  <c r="AS813" i="1"/>
  <c r="AV813" i="1" s="1"/>
  <c r="AZ813" i="1" s="1"/>
  <c r="AT813" i="1"/>
  <c r="AX813" i="1" s="1"/>
  <c r="AU813" i="1"/>
  <c r="AY813" i="1" s="1"/>
  <c r="AW813" i="1"/>
  <c r="BA813" i="1" s="1"/>
  <c r="BB813" i="1"/>
  <c r="BC813" i="1"/>
  <c r="AR814" i="1"/>
  <c r="AS814" i="1"/>
  <c r="AV814" i="1" s="1"/>
  <c r="AZ814" i="1" s="1"/>
  <c r="AT814" i="1"/>
  <c r="AX814" i="1" s="1"/>
  <c r="AU814" i="1"/>
  <c r="AY814" i="1" s="1"/>
  <c r="AW814" i="1"/>
  <c r="BA814" i="1" s="1"/>
  <c r="BB814" i="1"/>
  <c r="BC814" i="1"/>
  <c r="AR815" i="1"/>
  <c r="AS815" i="1"/>
  <c r="AV815" i="1" s="1"/>
  <c r="AZ815" i="1" s="1"/>
  <c r="AT815" i="1"/>
  <c r="AX815" i="1" s="1"/>
  <c r="AU815" i="1"/>
  <c r="AY815" i="1" s="1"/>
  <c r="AW815" i="1"/>
  <c r="BA815" i="1" s="1"/>
  <c r="BB815" i="1"/>
  <c r="BC815" i="1"/>
  <c r="AR816" i="1"/>
  <c r="AS816" i="1"/>
  <c r="AV816" i="1" s="1"/>
  <c r="AZ816" i="1" s="1"/>
  <c r="AT816" i="1"/>
  <c r="AX816" i="1" s="1"/>
  <c r="AU816" i="1"/>
  <c r="AY816" i="1" s="1"/>
  <c r="AW816" i="1"/>
  <c r="BA816" i="1" s="1"/>
  <c r="BB816" i="1"/>
  <c r="BC816" i="1"/>
  <c r="AR817" i="1"/>
  <c r="AS817" i="1"/>
  <c r="AV817" i="1" s="1"/>
  <c r="AZ817" i="1" s="1"/>
  <c r="AT817" i="1"/>
  <c r="AX817" i="1" s="1"/>
  <c r="AU817" i="1"/>
  <c r="AY817" i="1" s="1"/>
  <c r="AW817" i="1"/>
  <c r="BA817" i="1" s="1"/>
  <c r="BB817" i="1"/>
  <c r="BC817" i="1"/>
  <c r="AR818" i="1"/>
  <c r="AS818" i="1"/>
  <c r="AV818" i="1" s="1"/>
  <c r="AZ818" i="1" s="1"/>
  <c r="AT818" i="1"/>
  <c r="AX818" i="1" s="1"/>
  <c r="AU818" i="1"/>
  <c r="AY818" i="1" s="1"/>
  <c r="AW818" i="1"/>
  <c r="BA818" i="1" s="1"/>
  <c r="BB818" i="1"/>
  <c r="BC818" i="1"/>
  <c r="AR819" i="1"/>
  <c r="AS819" i="1"/>
  <c r="AV819" i="1" s="1"/>
  <c r="AZ819" i="1" s="1"/>
  <c r="AT819" i="1"/>
  <c r="AX819" i="1" s="1"/>
  <c r="AU819" i="1"/>
  <c r="AY819" i="1" s="1"/>
  <c r="AW819" i="1"/>
  <c r="BA819" i="1" s="1"/>
  <c r="BB819" i="1"/>
  <c r="BC819" i="1"/>
  <c r="AR820" i="1"/>
  <c r="AS820" i="1"/>
  <c r="AV820" i="1" s="1"/>
  <c r="AZ820" i="1" s="1"/>
  <c r="AT820" i="1"/>
  <c r="AX820" i="1" s="1"/>
  <c r="AU820" i="1"/>
  <c r="AY820" i="1" s="1"/>
  <c r="AW820" i="1"/>
  <c r="BA820" i="1" s="1"/>
  <c r="BB820" i="1"/>
  <c r="BC820" i="1"/>
  <c r="AR821" i="1"/>
  <c r="AS821" i="1"/>
  <c r="AV821" i="1" s="1"/>
  <c r="AZ821" i="1" s="1"/>
  <c r="AT821" i="1"/>
  <c r="AX821" i="1" s="1"/>
  <c r="AU821" i="1"/>
  <c r="AY821" i="1" s="1"/>
  <c r="AW821" i="1"/>
  <c r="BA821" i="1" s="1"/>
  <c r="BB821" i="1"/>
  <c r="BC821" i="1"/>
  <c r="AR822" i="1"/>
  <c r="AS822" i="1"/>
  <c r="AV822" i="1" s="1"/>
  <c r="AZ822" i="1" s="1"/>
  <c r="AT822" i="1"/>
  <c r="AX822" i="1" s="1"/>
  <c r="AU822" i="1"/>
  <c r="AY822" i="1" s="1"/>
  <c r="AW822" i="1"/>
  <c r="BA822" i="1" s="1"/>
  <c r="BB822" i="1"/>
  <c r="BC822" i="1"/>
  <c r="AR823" i="1"/>
  <c r="AS823" i="1"/>
  <c r="AV823" i="1" s="1"/>
  <c r="AZ823" i="1" s="1"/>
  <c r="AT823" i="1"/>
  <c r="AX823" i="1" s="1"/>
  <c r="AU823" i="1"/>
  <c r="AY823" i="1" s="1"/>
  <c r="AW823" i="1"/>
  <c r="BA823" i="1" s="1"/>
  <c r="BB823" i="1"/>
  <c r="BC823" i="1"/>
  <c r="AR824" i="1"/>
  <c r="AS824" i="1"/>
  <c r="AV824" i="1" s="1"/>
  <c r="AZ824" i="1" s="1"/>
  <c r="AT824" i="1"/>
  <c r="AX824" i="1" s="1"/>
  <c r="AU824" i="1"/>
  <c r="AY824" i="1" s="1"/>
  <c r="AW824" i="1"/>
  <c r="BA824" i="1" s="1"/>
  <c r="BB824" i="1"/>
  <c r="BC824" i="1"/>
  <c r="AR825" i="1"/>
  <c r="AS825" i="1"/>
  <c r="AV825" i="1" s="1"/>
  <c r="AZ825" i="1" s="1"/>
  <c r="AT825" i="1"/>
  <c r="AX825" i="1" s="1"/>
  <c r="AU825" i="1"/>
  <c r="AY825" i="1" s="1"/>
  <c r="AW825" i="1"/>
  <c r="BA825" i="1" s="1"/>
  <c r="BB825" i="1"/>
  <c r="BC825" i="1"/>
  <c r="AR826" i="1"/>
  <c r="AS826" i="1"/>
  <c r="AV826" i="1" s="1"/>
  <c r="AZ826" i="1" s="1"/>
  <c r="AT826" i="1"/>
  <c r="AX826" i="1" s="1"/>
  <c r="AU826" i="1"/>
  <c r="AY826" i="1" s="1"/>
  <c r="AW826" i="1"/>
  <c r="BA826" i="1" s="1"/>
  <c r="BB826" i="1"/>
  <c r="BC826" i="1"/>
  <c r="AR827" i="1"/>
  <c r="AS827" i="1"/>
  <c r="AV827" i="1" s="1"/>
  <c r="AZ827" i="1" s="1"/>
  <c r="AT827" i="1"/>
  <c r="AX827" i="1" s="1"/>
  <c r="AU827" i="1"/>
  <c r="AY827" i="1" s="1"/>
  <c r="AW827" i="1"/>
  <c r="BA827" i="1" s="1"/>
  <c r="BB827" i="1"/>
  <c r="BC827" i="1"/>
  <c r="AR828" i="1"/>
  <c r="AS828" i="1"/>
  <c r="AV828" i="1" s="1"/>
  <c r="AZ828" i="1" s="1"/>
  <c r="AT828" i="1"/>
  <c r="AX828" i="1" s="1"/>
  <c r="AU828" i="1"/>
  <c r="AY828" i="1" s="1"/>
  <c r="AW828" i="1"/>
  <c r="BA828" i="1" s="1"/>
  <c r="BB828" i="1"/>
  <c r="BC828" i="1"/>
  <c r="AR829" i="1"/>
  <c r="AS829" i="1"/>
  <c r="AV829" i="1" s="1"/>
  <c r="AZ829" i="1" s="1"/>
  <c r="AT829" i="1"/>
  <c r="AX829" i="1" s="1"/>
  <c r="AU829" i="1"/>
  <c r="AY829" i="1" s="1"/>
  <c r="AW829" i="1"/>
  <c r="BA829" i="1" s="1"/>
  <c r="BB829" i="1"/>
  <c r="BC829" i="1"/>
  <c r="AR830" i="1"/>
  <c r="AS830" i="1"/>
  <c r="AV830" i="1" s="1"/>
  <c r="AZ830" i="1" s="1"/>
  <c r="AT830" i="1"/>
  <c r="AX830" i="1" s="1"/>
  <c r="AU830" i="1"/>
  <c r="AY830" i="1" s="1"/>
  <c r="AW830" i="1"/>
  <c r="BA830" i="1" s="1"/>
  <c r="BB830" i="1"/>
  <c r="BC830" i="1"/>
  <c r="AR831" i="1"/>
  <c r="AS831" i="1"/>
  <c r="AV831" i="1" s="1"/>
  <c r="AZ831" i="1" s="1"/>
  <c r="AT831" i="1"/>
  <c r="AX831" i="1" s="1"/>
  <c r="AU831" i="1"/>
  <c r="AY831" i="1" s="1"/>
  <c r="AW831" i="1"/>
  <c r="BA831" i="1" s="1"/>
  <c r="BB831" i="1"/>
  <c r="BC831" i="1"/>
  <c r="AR832" i="1"/>
  <c r="AS832" i="1"/>
  <c r="AV832" i="1" s="1"/>
  <c r="AZ832" i="1" s="1"/>
  <c r="AT832" i="1"/>
  <c r="AX832" i="1" s="1"/>
  <c r="AU832" i="1"/>
  <c r="AY832" i="1" s="1"/>
  <c r="AW832" i="1"/>
  <c r="BA832" i="1" s="1"/>
  <c r="BB832" i="1"/>
  <c r="BC832" i="1"/>
  <c r="AR833" i="1"/>
  <c r="AS833" i="1"/>
  <c r="AV833" i="1" s="1"/>
  <c r="AZ833" i="1" s="1"/>
  <c r="AT833" i="1"/>
  <c r="AX833" i="1" s="1"/>
  <c r="AU833" i="1"/>
  <c r="AY833" i="1" s="1"/>
  <c r="AW833" i="1"/>
  <c r="BA833" i="1" s="1"/>
  <c r="BB833" i="1"/>
  <c r="BC833" i="1"/>
  <c r="AR834" i="1"/>
  <c r="AS834" i="1"/>
  <c r="AV834" i="1" s="1"/>
  <c r="AZ834" i="1" s="1"/>
  <c r="AT834" i="1"/>
  <c r="AX834" i="1" s="1"/>
  <c r="AU834" i="1"/>
  <c r="AY834" i="1" s="1"/>
  <c r="AW834" i="1"/>
  <c r="BA834" i="1" s="1"/>
  <c r="BB834" i="1"/>
  <c r="BC834" i="1"/>
  <c r="AR835" i="1"/>
  <c r="AS835" i="1"/>
  <c r="AV835" i="1" s="1"/>
  <c r="AZ835" i="1" s="1"/>
  <c r="AT835" i="1"/>
  <c r="AX835" i="1" s="1"/>
  <c r="AU835" i="1"/>
  <c r="AY835" i="1" s="1"/>
  <c r="AW835" i="1"/>
  <c r="BA835" i="1" s="1"/>
  <c r="BB835" i="1"/>
  <c r="BC835" i="1"/>
  <c r="AR836" i="1"/>
  <c r="AS836" i="1"/>
  <c r="AV836" i="1" s="1"/>
  <c r="AZ836" i="1" s="1"/>
  <c r="AT836" i="1"/>
  <c r="AX836" i="1" s="1"/>
  <c r="AU836" i="1"/>
  <c r="AY836" i="1" s="1"/>
  <c r="AW836" i="1"/>
  <c r="BA836" i="1" s="1"/>
  <c r="BB836" i="1"/>
  <c r="BC836" i="1"/>
  <c r="AR837" i="1"/>
  <c r="AS837" i="1"/>
  <c r="AV837" i="1" s="1"/>
  <c r="AZ837" i="1" s="1"/>
  <c r="AT837" i="1"/>
  <c r="AX837" i="1" s="1"/>
  <c r="AU837" i="1"/>
  <c r="AY837" i="1" s="1"/>
  <c r="AW837" i="1"/>
  <c r="BA837" i="1" s="1"/>
  <c r="BB837" i="1"/>
  <c r="BC837" i="1"/>
  <c r="AR838" i="1"/>
  <c r="AS838" i="1"/>
  <c r="AV838" i="1" s="1"/>
  <c r="AZ838" i="1" s="1"/>
  <c r="AT838" i="1"/>
  <c r="AX838" i="1" s="1"/>
  <c r="AU838" i="1"/>
  <c r="AY838" i="1" s="1"/>
  <c r="AW838" i="1"/>
  <c r="BA838" i="1"/>
  <c r="BB838" i="1"/>
  <c r="BC838" i="1"/>
  <c r="AR839" i="1"/>
  <c r="AS839" i="1"/>
  <c r="AV839" i="1" s="1"/>
  <c r="AZ839" i="1" s="1"/>
  <c r="AT839" i="1"/>
  <c r="AX839" i="1" s="1"/>
  <c r="AU839" i="1"/>
  <c r="AY839" i="1" s="1"/>
  <c r="AW839" i="1"/>
  <c r="BA839" i="1" s="1"/>
  <c r="BB839" i="1"/>
  <c r="BC839" i="1"/>
  <c r="AR840" i="1"/>
  <c r="AS840" i="1"/>
  <c r="AV840" i="1" s="1"/>
  <c r="AZ840" i="1" s="1"/>
  <c r="AT840" i="1"/>
  <c r="AX840" i="1" s="1"/>
  <c r="AU840" i="1"/>
  <c r="AY840" i="1" s="1"/>
  <c r="AW840" i="1"/>
  <c r="BA840" i="1" s="1"/>
  <c r="BB840" i="1"/>
  <c r="BC840" i="1"/>
  <c r="AR841" i="1"/>
  <c r="AS841" i="1"/>
  <c r="AV841" i="1" s="1"/>
  <c r="AZ841" i="1" s="1"/>
  <c r="AT841" i="1"/>
  <c r="AX841" i="1" s="1"/>
  <c r="AU841" i="1"/>
  <c r="AY841" i="1" s="1"/>
  <c r="AW841" i="1"/>
  <c r="BA841" i="1" s="1"/>
  <c r="BB841" i="1"/>
  <c r="BC841" i="1"/>
  <c r="AR842" i="1"/>
  <c r="AS842" i="1"/>
  <c r="AV842" i="1" s="1"/>
  <c r="AZ842" i="1" s="1"/>
  <c r="AT842" i="1"/>
  <c r="AX842" i="1" s="1"/>
  <c r="AU842" i="1"/>
  <c r="AY842" i="1" s="1"/>
  <c r="AW842" i="1"/>
  <c r="BA842" i="1" s="1"/>
  <c r="BB842" i="1"/>
  <c r="BC842" i="1"/>
  <c r="AR843" i="1"/>
  <c r="AS843" i="1"/>
  <c r="AV843" i="1" s="1"/>
  <c r="AZ843" i="1" s="1"/>
  <c r="AT843" i="1"/>
  <c r="AX843" i="1" s="1"/>
  <c r="AU843" i="1"/>
  <c r="AY843" i="1" s="1"/>
  <c r="AW843" i="1"/>
  <c r="BA843" i="1" s="1"/>
  <c r="BB843" i="1"/>
  <c r="BC843" i="1"/>
  <c r="AR844" i="1"/>
  <c r="AS844" i="1"/>
  <c r="AV844" i="1" s="1"/>
  <c r="AZ844" i="1" s="1"/>
  <c r="AT844" i="1"/>
  <c r="AX844" i="1" s="1"/>
  <c r="AU844" i="1"/>
  <c r="AY844" i="1" s="1"/>
  <c r="AW844" i="1"/>
  <c r="BA844" i="1" s="1"/>
  <c r="BB844" i="1"/>
  <c r="BC844" i="1"/>
  <c r="AR845" i="1"/>
  <c r="AS845" i="1"/>
  <c r="AV845" i="1" s="1"/>
  <c r="AZ845" i="1" s="1"/>
  <c r="AT845" i="1"/>
  <c r="AX845" i="1" s="1"/>
  <c r="AU845" i="1"/>
  <c r="AY845" i="1" s="1"/>
  <c r="AW845" i="1"/>
  <c r="BA845" i="1" s="1"/>
  <c r="BB845" i="1"/>
  <c r="BC845" i="1"/>
  <c r="AR846" i="1"/>
  <c r="AS846" i="1"/>
  <c r="AV846" i="1" s="1"/>
  <c r="AZ846" i="1" s="1"/>
  <c r="AT846" i="1"/>
  <c r="AX846" i="1" s="1"/>
  <c r="AU846" i="1"/>
  <c r="AY846" i="1" s="1"/>
  <c r="AW846" i="1"/>
  <c r="BA846" i="1" s="1"/>
  <c r="BB846" i="1"/>
  <c r="BC846" i="1"/>
  <c r="AR847" i="1"/>
  <c r="AS847" i="1"/>
  <c r="AV847" i="1" s="1"/>
  <c r="AZ847" i="1" s="1"/>
  <c r="AT847" i="1"/>
  <c r="AX847" i="1" s="1"/>
  <c r="AU847" i="1"/>
  <c r="AY847" i="1" s="1"/>
  <c r="AW847" i="1"/>
  <c r="BA847" i="1" s="1"/>
  <c r="BB847" i="1"/>
  <c r="BC847" i="1"/>
  <c r="AR848" i="1"/>
  <c r="AS848" i="1"/>
  <c r="AV848" i="1" s="1"/>
  <c r="AZ848" i="1" s="1"/>
  <c r="AT848" i="1"/>
  <c r="AX848" i="1" s="1"/>
  <c r="AU848" i="1"/>
  <c r="AY848" i="1" s="1"/>
  <c r="AW848" i="1"/>
  <c r="BA848" i="1" s="1"/>
  <c r="BB848" i="1"/>
  <c r="BC848" i="1"/>
  <c r="AR849" i="1"/>
  <c r="AS849" i="1"/>
  <c r="AV849" i="1" s="1"/>
  <c r="AZ849" i="1" s="1"/>
  <c r="AT849" i="1"/>
  <c r="AX849" i="1" s="1"/>
  <c r="AU849" i="1"/>
  <c r="AY849" i="1" s="1"/>
  <c r="AW849" i="1"/>
  <c r="BA849" i="1" s="1"/>
  <c r="BB849" i="1"/>
  <c r="BC849" i="1"/>
  <c r="AR850" i="1"/>
  <c r="AS850" i="1"/>
  <c r="AV850" i="1" s="1"/>
  <c r="AZ850" i="1" s="1"/>
  <c r="AT850" i="1"/>
  <c r="AX850" i="1" s="1"/>
  <c r="AU850" i="1"/>
  <c r="AY850" i="1" s="1"/>
  <c r="AW850" i="1"/>
  <c r="BA850" i="1" s="1"/>
  <c r="BB850" i="1"/>
  <c r="BC850" i="1"/>
  <c r="AR851" i="1"/>
  <c r="AS851" i="1"/>
  <c r="AV851" i="1" s="1"/>
  <c r="AZ851" i="1" s="1"/>
  <c r="AT851" i="1"/>
  <c r="AX851" i="1" s="1"/>
  <c r="AU851" i="1"/>
  <c r="AY851" i="1" s="1"/>
  <c r="AW851" i="1"/>
  <c r="BA851" i="1" s="1"/>
  <c r="BB851" i="1"/>
  <c r="BC851" i="1"/>
  <c r="AR852" i="1"/>
  <c r="AS852" i="1"/>
  <c r="AV852" i="1" s="1"/>
  <c r="AZ852" i="1" s="1"/>
  <c r="AT852" i="1"/>
  <c r="AX852" i="1" s="1"/>
  <c r="AU852" i="1"/>
  <c r="AY852" i="1" s="1"/>
  <c r="AW852" i="1"/>
  <c r="BA852" i="1" s="1"/>
  <c r="BB852" i="1"/>
  <c r="BC852" i="1"/>
  <c r="AR853" i="1"/>
  <c r="AS853" i="1"/>
  <c r="AV853" i="1" s="1"/>
  <c r="AZ853" i="1" s="1"/>
  <c r="AT853" i="1"/>
  <c r="AX853" i="1" s="1"/>
  <c r="AU853" i="1"/>
  <c r="AY853" i="1" s="1"/>
  <c r="AW853" i="1"/>
  <c r="BA853" i="1" s="1"/>
  <c r="BB853" i="1"/>
  <c r="BC853" i="1"/>
  <c r="AR854" i="1"/>
  <c r="AS854" i="1"/>
  <c r="AV854" i="1" s="1"/>
  <c r="AZ854" i="1" s="1"/>
  <c r="AT854" i="1"/>
  <c r="AX854" i="1" s="1"/>
  <c r="AU854" i="1"/>
  <c r="AY854" i="1" s="1"/>
  <c r="AW854" i="1"/>
  <c r="BA854" i="1" s="1"/>
  <c r="BB854" i="1"/>
  <c r="BC854" i="1"/>
  <c r="AR855" i="1"/>
  <c r="AS855" i="1"/>
  <c r="AV855" i="1" s="1"/>
  <c r="AZ855" i="1" s="1"/>
  <c r="AT855" i="1"/>
  <c r="AX855" i="1" s="1"/>
  <c r="AU855" i="1"/>
  <c r="AY855" i="1" s="1"/>
  <c r="AW855" i="1"/>
  <c r="BA855" i="1" s="1"/>
  <c r="BB855" i="1"/>
  <c r="BC855" i="1"/>
  <c r="AR856" i="1"/>
  <c r="AS856" i="1"/>
  <c r="AV856" i="1" s="1"/>
  <c r="AZ856" i="1" s="1"/>
  <c r="AT856" i="1"/>
  <c r="AX856" i="1" s="1"/>
  <c r="AU856" i="1"/>
  <c r="AY856" i="1" s="1"/>
  <c r="AW856" i="1"/>
  <c r="BA856" i="1" s="1"/>
  <c r="BB856" i="1"/>
  <c r="BC856" i="1"/>
  <c r="AR857" i="1"/>
  <c r="AS857" i="1"/>
  <c r="AV857" i="1" s="1"/>
  <c r="AZ857" i="1" s="1"/>
  <c r="AT857" i="1"/>
  <c r="AX857" i="1" s="1"/>
  <c r="AU857" i="1"/>
  <c r="AY857" i="1" s="1"/>
  <c r="AW857" i="1"/>
  <c r="BA857" i="1" s="1"/>
  <c r="BB857" i="1"/>
  <c r="BC857" i="1"/>
  <c r="AR858" i="1"/>
  <c r="AS858" i="1"/>
  <c r="AV858" i="1" s="1"/>
  <c r="AZ858" i="1" s="1"/>
  <c r="AT858" i="1"/>
  <c r="AX858" i="1" s="1"/>
  <c r="AU858" i="1"/>
  <c r="AY858" i="1" s="1"/>
  <c r="AW858" i="1"/>
  <c r="BA858" i="1" s="1"/>
  <c r="BB858" i="1"/>
  <c r="BC858" i="1"/>
  <c r="AR859" i="1"/>
  <c r="AS859" i="1"/>
  <c r="AV859" i="1" s="1"/>
  <c r="AZ859" i="1" s="1"/>
  <c r="AT859" i="1"/>
  <c r="AX859" i="1" s="1"/>
  <c r="AU859" i="1"/>
  <c r="AY859" i="1" s="1"/>
  <c r="AW859" i="1"/>
  <c r="BA859" i="1" s="1"/>
  <c r="BB859" i="1"/>
  <c r="BC859" i="1"/>
  <c r="AR860" i="1"/>
  <c r="AS860" i="1"/>
  <c r="AV860" i="1" s="1"/>
  <c r="AZ860" i="1" s="1"/>
  <c r="AT860" i="1"/>
  <c r="AX860" i="1" s="1"/>
  <c r="AU860" i="1"/>
  <c r="AY860" i="1" s="1"/>
  <c r="AW860" i="1"/>
  <c r="BA860" i="1"/>
  <c r="BB860" i="1"/>
  <c r="BC860" i="1"/>
  <c r="AR861" i="1"/>
  <c r="AS861" i="1"/>
  <c r="AV861" i="1" s="1"/>
  <c r="AZ861" i="1" s="1"/>
  <c r="AT861" i="1"/>
  <c r="AX861" i="1" s="1"/>
  <c r="AU861" i="1"/>
  <c r="AY861" i="1" s="1"/>
  <c r="AW861" i="1"/>
  <c r="BA861" i="1" s="1"/>
  <c r="BB861" i="1"/>
  <c r="BC861" i="1"/>
  <c r="AR862" i="1"/>
  <c r="AS862" i="1"/>
  <c r="AV862" i="1" s="1"/>
  <c r="AZ862" i="1" s="1"/>
  <c r="AT862" i="1"/>
  <c r="AX862" i="1" s="1"/>
  <c r="AU862" i="1"/>
  <c r="AY862" i="1" s="1"/>
  <c r="AW862" i="1"/>
  <c r="BA862" i="1"/>
  <c r="BB862" i="1"/>
  <c r="BC862" i="1"/>
  <c r="AR863" i="1"/>
  <c r="AS863" i="1"/>
  <c r="AV863" i="1" s="1"/>
  <c r="AZ863" i="1" s="1"/>
  <c r="AT863" i="1"/>
  <c r="AX863" i="1" s="1"/>
  <c r="AU863" i="1"/>
  <c r="AY863" i="1" s="1"/>
  <c r="AW863" i="1"/>
  <c r="BA863" i="1" s="1"/>
  <c r="BB863" i="1"/>
  <c r="BC863" i="1"/>
  <c r="AR864" i="1"/>
  <c r="AS864" i="1"/>
  <c r="AV864" i="1" s="1"/>
  <c r="AZ864" i="1" s="1"/>
  <c r="AT864" i="1"/>
  <c r="AX864" i="1" s="1"/>
  <c r="AU864" i="1"/>
  <c r="AY864" i="1" s="1"/>
  <c r="AW864" i="1"/>
  <c r="BA864" i="1" s="1"/>
  <c r="BB864" i="1"/>
  <c r="BC864" i="1"/>
  <c r="AR865" i="1"/>
  <c r="AS865" i="1"/>
  <c r="AV865" i="1" s="1"/>
  <c r="AZ865" i="1" s="1"/>
  <c r="AT865" i="1"/>
  <c r="AX865" i="1" s="1"/>
  <c r="AU865" i="1"/>
  <c r="AY865" i="1" s="1"/>
  <c r="AW865" i="1"/>
  <c r="BA865" i="1" s="1"/>
  <c r="BB865" i="1"/>
  <c r="BC865" i="1"/>
  <c r="AR866" i="1"/>
  <c r="AS866" i="1"/>
  <c r="AV866" i="1" s="1"/>
  <c r="AZ866" i="1" s="1"/>
  <c r="AT866" i="1"/>
  <c r="AX866" i="1" s="1"/>
  <c r="AU866" i="1"/>
  <c r="AY866" i="1" s="1"/>
  <c r="AW866" i="1"/>
  <c r="BA866" i="1" s="1"/>
  <c r="BB866" i="1"/>
  <c r="BC866" i="1"/>
  <c r="AR867" i="1"/>
  <c r="AS867" i="1"/>
  <c r="AV867" i="1" s="1"/>
  <c r="AZ867" i="1" s="1"/>
  <c r="AT867" i="1"/>
  <c r="AX867" i="1" s="1"/>
  <c r="AU867" i="1"/>
  <c r="AY867" i="1" s="1"/>
  <c r="AW867" i="1"/>
  <c r="BA867" i="1" s="1"/>
  <c r="BB867" i="1"/>
  <c r="BC867" i="1"/>
  <c r="AR868" i="1"/>
  <c r="AS868" i="1"/>
  <c r="AV868" i="1" s="1"/>
  <c r="AZ868" i="1" s="1"/>
  <c r="AT868" i="1"/>
  <c r="AX868" i="1" s="1"/>
  <c r="AU868" i="1"/>
  <c r="AY868" i="1" s="1"/>
  <c r="AW868" i="1"/>
  <c r="BA868" i="1" s="1"/>
  <c r="BB868" i="1"/>
  <c r="BC868" i="1"/>
  <c r="AR869" i="1"/>
  <c r="AS869" i="1"/>
  <c r="AV869" i="1" s="1"/>
  <c r="AZ869" i="1" s="1"/>
  <c r="AT869" i="1"/>
  <c r="AX869" i="1" s="1"/>
  <c r="AU869" i="1"/>
  <c r="AY869" i="1" s="1"/>
  <c r="AW869" i="1"/>
  <c r="BA869" i="1" s="1"/>
  <c r="BB869" i="1"/>
  <c r="BC869" i="1"/>
  <c r="AR870" i="1"/>
  <c r="AS870" i="1"/>
  <c r="AV870" i="1" s="1"/>
  <c r="AZ870" i="1" s="1"/>
  <c r="AT870" i="1"/>
  <c r="AX870" i="1" s="1"/>
  <c r="AU870" i="1"/>
  <c r="AY870" i="1" s="1"/>
  <c r="AW870" i="1"/>
  <c r="BA870" i="1" s="1"/>
  <c r="BB870" i="1"/>
  <c r="BC870" i="1"/>
  <c r="AR871" i="1"/>
  <c r="AS871" i="1"/>
  <c r="AV871" i="1" s="1"/>
  <c r="AZ871" i="1" s="1"/>
  <c r="AT871" i="1"/>
  <c r="AX871" i="1" s="1"/>
  <c r="AU871" i="1"/>
  <c r="AY871" i="1" s="1"/>
  <c r="AW871" i="1"/>
  <c r="BA871" i="1" s="1"/>
  <c r="BB871" i="1"/>
  <c r="BC871" i="1"/>
  <c r="AR872" i="1"/>
  <c r="AS872" i="1"/>
  <c r="AV872" i="1" s="1"/>
  <c r="AZ872" i="1" s="1"/>
  <c r="AT872" i="1"/>
  <c r="AX872" i="1" s="1"/>
  <c r="AU872" i="1"/>
  <c r="AY872" i="1" s="1"/>
  <c r="AW872" i="1"/>
  <c r="BA872" i="1" s="1"/>
  <c r="BB872" i="1"/>
  <c r="BC872" i="1"/>
  <c r="AR873" i="1"/>
  <c r="AS873" i="1"/>
  <c r="AV873" i="1" s="1"/>
  <c r="AZ873" i="1" s="1"/>
  <c r="AT873" i="1"/>
  <c r="AX873" i="1" s="1"/>
  <c r="AU873" i="1"/>
  <c r="AY873" i="1" s="1"/>
  <c r="AW873" i="1"/>
  <c r="BA873" i="1" s="1"/>
  <c r="BB873" i="1"/>
  <c r="BC873" i="1"/>
  <c r="AR874" i="1"/>
  <c r="AS874" i="1"/>
  <c r="AV874" i="1" s="1"/>
  <c r="AZ874" i="1" s="1"/>
  <c r="AT874" i="1"/>
  <c r="AX874" i="1" s="1"/>
  <c r="AU874" i="1"/>
  <c r="AY874" i="1" s="1"/>
  <c r="AW874" i="1"/>
  <c r="BA874" i="1" s="1"/>
  <c r="BB874" i="1"/>
  <c r="BC874" i="1"/>
  <c r="AR875" i="1"/>
  <c r="AS875" i="1"/>
  <c r="AV875" i="1" s="1"/>
  <c r="AZ875" i="1" s="1"/>
  <c r="AT875" i="1"/>
  <c r="AX875" i="1" s="1"/>
  <c r="AU875" i="1"/>
  <c r="AY875" i="1" s="1"/>
  <c r="AW875" i="1"/>
  <c r="BA875" i="1" s="1"/>
  <c r="BB875" i="1"/>
  <c r="BC875" i="1"/>
  <c r="AR876" i="1"/>
  <c r="AS876" i="1"/>
  <c r="AV876" i="1" s="1"/>
  <c r="AZ876" i="1" s="1"/>
  <c r="AT876" i="1"/>
  <c r="AX876" i="1" s="1"/>
  <c r="AU876" i="1"/>
  <c r="AY876" i="1" s="1"/>
  <c r="AW876" i="1"/>
  <c r="BA876" i="1" s="1"/>
  <c r="BB876" i="1"/>
  <c r="BC876" i="1"/>
  <c r="AR877" i="1"/>
  <c r="AS877" i="1"/>
  <c r="AV877" i="1" s="1"/>
  <c r="AZ877" i="1" s="1"/>
  <c r="AT877" i="1"/>
  <c r="AX877" i="1" s="1"/>
  <c r="AU877" i="1"/>
  <c r="AY877" i="1" s="1"/>
  <c r="AW877" i="1"/>
  <c r="BA877" i="1" s="1"/>
  <c r="BB877" i="1"/>
  <c r="BC877" i="1"/>
  <c r="AR878" i="1"/>
  <c r="AS878" i="1"/>
  <c r="AV878" i="1" s="1"/>
  <c r="AZ878" i="1" s="1"/>
  <c r="AT878" i="1"/>
  <c r="AX878" i="1" s="1"/>
  <c r="AU878" i="1"/>
  <c r="AY878" i="1" s="1"/>
  <c r="AW878" i="1"/>
  <c r="BA878" i="1" s="1"/>
  <c r="BB878" i="1"/>
  <c r="BC878" i="1"/>
  <c r="AR879" i="1"/>
  <c r="AS879" i="1"/>
  <c r="AV879" i="1" s="1"/>
  <c r="AZ879" i="1" s="1"/>
  <c r="AT879" i="1"/>
  <c r="AX879" i="1" s="1"/>
  <c r="AU879" i="1"/>
  <c r="AY879" i="1" s="1"/>
  <c r="AW879" i="1"/>
  <c r="BA879" i="1" s="1"/>
  <c r="BB879" i="1"/>
  <c r="BC879" i="1"/>
  <c r="AR880" i="1"/>
  <c r="AS880" i="1"/>
  <c r="AV880" i="1" s="1"/>
  <c r="AZ880" i="1" s="1"/>
  <c r="AT880" i="1"/>
  <c r="AX880" i="1" s="1"/>
  <c r="AU880" i="1"/>
  <c r="AY880" i="1" s="1"/>
  <c r="AW880" i="1"/>
  <c r="BA880" i="1" s="1"/>
  <c r="BB880" i="1"/>
  <c r="BC880" i="1"/>
  <c r="AR881" i="1"/>
  <c r="AS881" i="1"/>
  <c r="AV881" i="1" s="1"/>
  <c r="AZ881" i="1" s="1"/>
  <c r="AT881" i="1"/>
  <c r="AX881" i="1" s="1"/>
  <c r="AU881" i="1"/>
  <c r="AY881" i="1" s="1"/>
  <c r="AW881" i="1"/>
  <c r="BA881" i="1" s="1"/>
  <c r="BB881" i="1"/>
  <c r="BC881" i="1"/>
  <c r="AR882" i="1"/>
  <c r="AS882" i="1"/>
  <c r="AV882" i="1" s="1"/>
  <c r="AZ882" i="1" s="1"/>
  <c r="AT882" i="1"/>
  <c r="AX882" i="1" s="1"/>
  <c r="AU882" i="1"/>
  <c r="AY882" i="1" s="1"/>
  <c r="AW882" i="1"/>
  <c r="BA882" i="1" s="1"/>
  <c r="BB882" i="1"/>
  <c r="BC882" i="1"/>
  <c r="AR883" i="1"/>
  <c r="AS883" i="1"/>
  <c r="AV883" i="1" s="1"/>
  <c r="AZ883" i="1" s="1"/>
  <c r="AT883" i="1"/>
  <c r="AX883" i="1" s="1"/>
  <c r="AU883" i="1"/>
  <c r="AY883" i="1" s="1"/>
  <c r="AW883" i="1"/>
  <c r="BA883" i="1" s="1"/>
  <c r="BB883" i="1"/>
  <c r="BC883" i="1"/>
  <c r="AR884" i="1"/>
  <c r="AS884" i="1"/>
  <c r="AV884" i="1" s="1"/>
  <c r="AZ884" i="1" s="1"/>
  <c r="AT884" i="1"/>
  <c r="AX884" i="1" s="1"/>
  <c r="AU884" i="1"/>
  <c r="AY884" i="1" s="1"/>
  <c r="AW884" i="1"/>
  <c r="BA884" i="1"/>
  <c r="BB884" i="1"/>
  <c r="BC884" i="1"/>
  <c r="AR885" i="1"/>
  <c r="AS885" i="1"/>
  <c r="AV885" i="1" s="1"/>
  <c r="AZ885" i="1" s="1"/>
  <c r="AT885" i="1"/>
  <c r="AX885" i="1" s="1"/>
  <c r="AU885" i="1"/>
  <c r="AY885" i="1" s="1"/>
  <c r="AW885" i="1"/>
  <c r="BA885" i="1" s="1"/>
  <c r="BB885" i="1"/>
  <c r="BC885" i="1"/>
  <c r="AR886" i="1"/>
  <c r="AS886" i="1"/>
  <c r="AV886" i="1" s="1"/>
  <c r="AZ886" i="1" s="1"/>
  <c r="AT886" i="1"/>
  <c r="AX886" i="1" s="1"/>
  <c r="AU886" i="1"/>
  <c r="AY886" i="1" s="1"/>
  <c r="AW886" i="1"/>
  <c r="BA886" i="1" s="1"/>
  <c r="BB886" i="1"/>
  <c r="BC886" i="1"/>
  <c r="AR887" i="1"/>
  <c r="AS887" i="1"/>
  <c r="AV887" i="1" s="1"/>
  <c r="AZ887" i="1" s="1"/>
  <c r="AT887" i="1"/>
  <c r="AX887" i="1" s="1"/>
  <c r="AU887" i="1"/>
  <c r="AY887" i="1" s="1"/>
  <c r="AW887" i="1"/>
  <c r="BA887" i="1" s="1"/>
  <c r="BB887" i="1"/>
  <c r="BC887" i="1"/>
  <c r="AR888" i="1"/>
  <c r="AS888" i="1"/>
  <c r="AV888" i="1" s="1"/>
  <c r="AZ888" i="1" s="1"/>
  <c r="AT888" i="1"/>
  <c r="AX888" i="1" s="1"/>
  <c r="AU888" i="1"/>
  <c r="AY888" i="1" s="1"/>
  <c r="AW888" i="1"/>
  <c r="BA888" i="1" s="1"/>
  <c r="BB888" i="1"/>
  <c r="BC888" i="1"/>
  <c r="AR889" i="1"/>
  <c r="AS889" i="1"/>
  <c r="AV889" i="1" s="1"/>
  <c r="AZ889" i="1" s="1"/>
  <c r="AT889" i="1"/>
  <c r="AX889" i="1" s="1"/>
  <c r="AU889" i="1"/>
  <c r="AY889" i="1" s="1"/>
  <c r="AW889" i="1"/>
  <c r="BA889" i="1" s="1"/>
  <c r="BB889" i="1"/>
  <c r="BC889" i="1"/>
  <c r="AR890" i="1"/>
  <c r="AS890" i="1"/>
  <c r="AV890" i="1" s="1"/>
  <c r="AZ890" i="1" s="1"/>
  <c r="AT890" i="1"/>
  <c r="AX890" i="1" s="1"/>
  <c r="AU890" i="1"/>
  <c r="AY890" i="1" s="1"/>
  <c r="AW890" i="1"/>
  <c r="BA890" i="1" s="1"/>
  <c r="BB890" i="1"/>
  <c r="BC890" i="1"/>
  <c r="AR891" i="1"/>
  <c r="AS891" i="1"/>
  <c r="AV891" i="1" s="1"/>
  <c r="AZ891" i="1" s="1"/>
  <c r="AT891" i="1"/>
  <c r="AX891" i="1" s="1"/>
  <c r="AU891" i="1"/>
  <c r="AY891" i="1" s="1"/>
  <c r="AW891" i="1"/>
  <c r="BA891" i="1" s="1"/>
  <c r="BB891" i="1"/>
  <c r="BC891" i="1"/>
  <c r="AR892" i="1"/>
  <c r="AS892" i="1"/>
  <c r="AV892" i="1" s="1"/>
  <c r="AZ892" i="1" s="1"/>
  <c r="AT892" i="1"/>
  <c r="AX892" i="1" s="1"/>
  <c r="AU892" i="1"/>
  <c r="AY892" i="1" s="1"/>
  <c r="AW892" i="1"/>
  <c r="BA892" i="1" s="1"/>
  <c r="BB892" i="1"/>
  <c r="BC892" i="1"/>
  <c r="AR893" i="1"/>
  <c r="AS893" i="1"/>
  <c r="AV893" i="1" s="1"/>
  <c r="AZ893" i="1" s="1"/>
  <c r="AT893" i="1"/>
  <c r="AX893" i="1" s="1"/>
  <c r="AU893" i="1"/>
  <c r="AY893" i="1" s="1"/>
  <c r="AW893" i="1"/>
  <c r="BA893" i="1" s="1"/>
  <c r="BB893" i="1"/>
  <c r="BC893" i="1"/>
  <c r="AR894" i="1"/>
  <c r="AS894" i="1"/>
  <c r="AV894" i="1" s="1"/>
  <c r="AZ894" i="1" s="1"/>
  <c r="AT894" i="1"/>
  <c r="AX894" i="1" s="1"/>
  <c r="AU894" i="1"/>
  <c r="AY894" i="1" s="1"/>
  <c r="AW894" i="1"/>
  <c r="BA894" i="1" s="1"/>
  <c r="BB894" i="1"/>
  <c r="BC894" i="1"/>
  <c r="AR895" i="1"/>
  <c r="AS895" i="1"/>
  <c r="AV895" i="1" s="1"/>
  <c r="AZ895" i="1" s="1"/>
  <c r="AT895" i="1"/>
  <c r="AX895" i="1" s="1"/>
  <c r="AU895" i="1"/>
  <c r="AY895" i="1" s="1"/>
  <c r="AW895" i="1"/>
  <c r="BA895" i="1" s="1"/>
  <c r="BB895" i="1"/>
  <c r="BC895" i="1"/>
  <c r="AR896" i="1"/>
  <c r="AS896" i="1"/>
  <c r="AV896" i="1" s="1"/>
  <c r="AZ896" i="1" s="1"/>
  <c r="AT896" i="1"/>
  <c r="AX896" i="1" s="1"/>
  <c r="AU896" i="1"/>
  <c r="AY896" i="1" s="1"/>
  <c r="AW896" i="1"/>
  <c r="BA896" i="1" s="1"/>
  <c r="BB896" i="1"/>
  <c r="BC896" i="1"/>
  <c r="AR897" i="1"/>
  <c r="AS897" i="1"/>
  <c r="AV897" i="1" s="1"/>
  <c r="AZ897" i="1" s="1"/>
  <c r="AT897" i="1"/>
  <c r="AX897" i="1" s="1"/>
  <c r="AU897" i="1"/>
  <c r="AW897" i="1"/>
  <c r="BA897" i="1" s="1"/>
  <c r="AY897" i="1"/>
  <c r="BB897" i="1"/>
  <c r="BC897" i="1"/>
  <c r="AR898" i="1"/>
  <c r="AS898" i="1"/>
  <c r="AV898" i="1" s="1"/>
  <c r="AZ898" i="1" s="1"/>
  <c r="AT898" i="1"/>
  <c r="AX898" i="1" s="1"/>
  <c r="AU898" i="1"/>
  <c r="AY898" i="1" s="1"/>
  <c r="AW898" i="1"/>
  <c r="BA898" i="1" s="1"/>
  <c r="BB898" i="1"/>
  <c r="BC898" i="1"/>
  <c r="AR899" i="1"/>
  <c r="AS899" i="1"/>
  <c r="AV899" i="1" s="1"/>
  <c r="AZ899" i="1" s="1"/>
  <c r="AT899" i="1"/>
  <c r="AX899" i="1" s="1"/>
  <c r="AU899" i="1"/>
  <c r="AW899" i="1"/>
  <c r="BA899" i="1" s="1"/>
  <c r="AY899" i="1"/>
  <c r="BB899" i="1"/>
  <c r="BC899" i="1"/>
  <c r="AR900" i="1"/>
  <c r="AS900" i="1"/>
  <c r="AV900" i="1" s="1"/>
  <c r="AZ900" i="1" s="1"/>
  <c r="AT900" i="1"/>
  <c r="AX900" i="1" s="1"/>
  <c r="AU900" i="1"/>
  <c r="AY900" i="1" s="1"/>
  <c r="AW900" i="1"/>
  <c r="BA900" i="1" s="1"/>
  <c r="BB900" i="1"/>
  <c r="BC900" i="1"/>
  <c r="AR901" i="1"/>
  <c r="AS901" i="1"/>
  <c r="AV901" i="1" s="1"/>
  <c r="AZ901" i="1" s="1"/>
  <c r="AT901" i="1"/>
  <c r="AX901" i="1" s="1"/>
  <c r="AU901" i="1"/>
  <c r="AW901" i="1"/>
  <c r="BA901" i="1" s="1"/>
  <c r="AY901" i="1"/>
  <c r="BB901" i="1"/>
  <c r="BC901" i="1"/>
  <c r="AR902" i="1"/>
  <c r="AS902" i="1"/>
  <c r="AV902" i="1" s="1"/>
  <c r="AZ902" i="1" s="1"/>
  <c r="AT902" i="1"/>
  <c r="AX902" i="1" s="1"/>
  <c r="AU902" i="1"/>
  <c r="AY902" i="1" s="1"/>
  <c r="AW902" i="1"/>
  <c r="BA902" i="1" s="1"/>
  <c r="BB902" i="1"/>
  <c r="BC902" i="1"/>
  <c r="AR903" i="1"/>
  <c r="AS903" i="1"/>
  <c r="AV903" i="1" s="1"/>
  <c r="AZ903" i="1" s="1"/>
  <c r="AT903" i="1"/>
  <c r="AX903" i="1" s="1"/>
  <c r="AU903" i="1"/>
  <c r="AW903" i="1"/>
  <c r="BA903" i="1" s="1"/>
  <c r="AY903" i="1"/>
  <c r="BB903" i="1"/>
  <c r="BC903" i="1"/>
  <c r="AR904" i="1"/>
  <c r="AS904" i="1"/>
  <c r="AV904" i="1" s="1"/>
  <c r="AZ904" i="1" s="1"/>
  <c r="AT904" i="1"/>
  <c r="AX904" i="1" s="1"/>
  <c r="AU904" i="1"/>
  <c r="AY904" i="1" s="1"/>
  <c r="AW904" i="1"/>
  <c r="BA904" i="1" s="1"/>
  <c r="BB904" i="1"/>
  <c r="BC904" i="1"/>
  <c r="AR905" i="1"/>
  <c r="AS905" i="1"/>
  <c r="AV905" i="1" s="1"/>
  <c r="AZ905" i="1" s="1"/>
  <c r="AT905" i="1"/>
  <c r="AX905" i="1" s="1"/>
  <c r="AU905" i="1"/>
  <c r="AW905" i="1"/>
  <c r="BA905" i="1" s="1"/>
  <c r="AY905" i="1"/>
  <c r="BB905" i="1"/>
  <c r="BC905" i="1"/>
  <c r="AR906" i="1"/>
  <c r="AS906" i="1"/>
  <c r="AV906" i="1" s="1"/>
  <c r="AZ906" i="1" s="1"/>
  <c r="AT906" i="1"/>
  <c r="AX906" i="1" s="1"/>
  <c r="AU906" i="1"/>
  <c r="AY906" i="1" s="1"/>
  <c r="AW906" i="1"/>
  <c r="BA906" i="1" s="1"/>
  <c r="BB906" i="1"/>
  <c r="BC906" i="1"/>
  <c r="AR907" i="1"/>
  <c r="AS907" i="1"/>
  <c r="AV907" i="1" s="1"/>
  <c r="AZ907" i="1" s="1"/>
  <c r="AT907" i="1"/>
  <c r="AX907" i="1" s="1"/>
  <c r="AU907" i="1"/>
  <c r="AW907" i="1"/>
  <c r="BA907" i="1" s="1"/>
  <c r="AY907" i="1"/>
  <c r="BB907" i="1"/>
  <c r="BC907" i="1"/>
  <c r="AR908" i="1"/>
  <c r="AS908" i="1"/>
  <c r="AV908" i="1" s="1"/>
  <c r="AZ908" i="1" s="1"/>
  <c r="AT908" i="1"/>
  <c r="AX908" i="1" s="1"/>
  <c r="AU908" i="1"/>
  <c r="AY908" i="1" s="1"/>
  <c r="AW908" i="1"/>
  <c r="BA908" i="1" s="1"/>
  <c r="BB908" i="1"/>
  <c r="BC908" i="1"/>
  <c r="AR909" i="1"/>
  <c r="AS909" i="1"/>
  <c r="AV909" i="1" s="1"/>
  <c r="AZ909" i="1" s="1"/>
  <c r="AT909" i="1"/>
  <c r="AX909" i="1" s="1"/>
  <c r="AU909" i="1"/>
  <c r="AW909" i="1"/>
  <c r="BA909" i="1" s="1"/>
  <c r="AY909" i="1"/>
  <c r="BB909" i="1"/>
  <c r="BC909" i="1"/>
  <c r="AR910" i="1"/>
  <c r="AS910" i="1"/>
  <c r="AV910" i="1" s="1"/>
  <c r="AZ910" i="1" s="1"/>
  <c r="AT910" i="1"/>
  <c r="AX910" i="1" s="1"/>
  <c r="AU910" i="1"/>
  <c r="AY910" i="1" s="1"/>
  <c r="AW910" i="1"/>
  <c r="BA910" i="1" s="1"/>
  <c r="BB910" i="1"/>
  <c r="BC910" i="1"/>
  <c r="AR911" i="1"/>
  <c r="AS911" i="1"/>
  <c r="AV911" i="1" s="1"/>
  <c r="AZ911" i="1" s="1"/>
  <c r="AT911" i="1"/>
  <c r="AX911" i="1" s="1"/>
  <c r="AU911" i="1"/>
  <c r="AW911" i="1"/>
  <c r="BA911" i="1" s="1"/>
  <c r="AY911" i="1"/>
  <c r="BB911" i="1"/>
  <c r="BC911" i="1"/>
  <c r="AR912" i="1"/>
  <c r="AS912" i="1"/>
  <c r="AV912" i="1" s="1"/>
  <c r="AZ912" i="1" s="1"/>
  <c r="AT912" i="1"/>
  <c r="AX912" i="1" s="1"/>
  <c r="AU912" i="1"/>
  <c r="AY912" i="1" s="1"/>
  <c r="AW912" i="1"/>
  <c r="BA912" i="1" s="1"/>
  <c r="BB912" i="1"/>
  <c r="BC912" i="1"/>
  <c r="AR913" i="1"/>
  <c r="AS913" i="1"/>
  <c r="AV913" i="1" s="1"/>
  <c r="AZ913" i="1" s="1"/>
  <c r="AT913" i="1"/>
  <c r="AX913" i="1" s="1"/>
  <c r="AU913" i="1"/>
  <c r="AW913" i="1"/>
  <c r="BA913" i="1" s="1"/>
  <c r="AY913" i="1"/>
  <c r="BB913" i="1"/>
  <c r="BC913" i="1"/>
  <c r="AR914" i="1"/>
  <c r="AS914" i="1"/>
  <c r="AV914" i="1" s="1"/>
  <c r="AZ914" i="1" s="1"/>
  <c r="AT914" i="1"/>
  <c r="AX914" i="1" s="1"/>
  <c r="AU914" i="1"/>
  <c r="AY914" i="1" s="1"/>
  <c r="AW914" i="1"/>
  <c r="BA914" i="1" s="1"/>
  <c r="BB914" i="1"/>
  <c r="BC914" i="1"/>
  <c r="AR915" i="1"/>
  <c r="AS915" i="1"/>
  <c r="AV915" i="1" s="1"/>
  <c r="AZ915" i="1" s="1"/>
  <c r="AT915" i="1"/>
  <c r="AX915" i="1" s="1"/>
  <c r="AU915" i="1"/>
  <c r="AW915" i="1"/>
  <c r="BA915" i="1" s="1"/>
  <c r="AY915" i="1"/>
  <c r="BB915" i="1"/>
  <c r="BC915" i="1"/>
  <c r="AR916" i="1"/>
  <c r="AS916" i="1"/>
  <c r="AV916" i="1" s="1"/>
  <c r="AZ916" i="1" s="1"/>
  <c r="AT916" i="1"/>
  <c r="AX916" i="1" s="1"/>
  <c r="AU916" i="1"/>
  <c r="AY916" i="1" s="1"/>
  <c r="AW916" i="1"/>
  <c r="BA916" i="1" s="1"/>
  <c r="BB916" i="1"/>
  <c r="BC916" i="1"/>
  <c r="AR917" i="1"/>
  <c r="AS917" i="1"/>
  <c r="AV917" i="1" s="1"/>
  <c r="AZ917" i="1" s="1"/>
  <c r="AT917" i="1"/>
  <c r="AX917" i="1" s="1"/>
  <c r="AU917" i="1"/>
  <c r="AW917" i="1"/>
  <c r="BA917" i="1" s="1"/>
  <c r="AY917" i="1"/>
  <c r="BB917" i="1"/>
  <c r="BC917" i="1"/>
  <c r="AR918" i="1"/>
  <c r="AS918" i="1"/>
  <c r="AV918" i="1" s="1"/>
  <c r="AZ918" i="1" s="1"/>
  <c r="AT918" i="1"/>
  <c r="AX918" i="1" s="1"/>
  <c r="AU918" i="1"/>
  <c r="AY918" i="1" s="1"/>
  <c r="AW918" i="1"/>
  <c r="BA918" i="1" s="1"/>
  <c r="BB918" i="1"/>
  <c r="BC918" i="1"/>
  <c r="AR919" i="1"/>
  <c r="AS919" i="1"/>
  <c r="AV919" i="1" s="1"/>
  <c r="AZ919" i="1" s="1"/>
  <c r="AT919" i="1"/>
  <c r="AX919" i="1" s="1"/>
  <c r="AU919" i="1"/>
  <c r="AW919" i="1"/>
  <c r="BA919" i="1" s="1"/>
  <c r="AY919" i="1"/>
  <c r="BB919" i="1"/>
  <c r="BC919" i="1"/>
  <c r="AR920" i="1"/>
  <c r="AS920" i="1"/>
  <c r="AV920" i="1" s="1"/>
  <c r="AZ920" i="1" s="1"/>
  <c r="AT920" i="1"/>
  <c r="AX920" i="1" s="1"/>
  <c r="AU920" i="1"/>
  <c r="AY920" i="1" s="1"/>
  <c r="AW920" i="1"/>
  <c r="BA920" i="1" s="1"/>
  <c r="BB920" i="1"/>
  <c r="BC920" i="1"/>
  <c r="AR921" i="1"/>
  <c r="AS921" i="1"/>
  <c r="AV921" i="1" s="1"/>
  <c r="AZ921" i="1" s="1"/>
  <c r="AT921" i="1"/>
  <c r="AX921" i="1" s="1"/>
  <c r="AU921" i="1"/>
  <c r="AW921" i="1"/>
  <c r="BA921" i="1" s="1"/>
  <c r="AY921" i="1"/>
  <c r="BB921" i="1"/>
  <c r="BC921" i="1"/>
  <c r="AR922" i="1"/>
  <c r="AS922" i="1"/>
  <c r="AV922" i="1" s="1"/>
  <c r="AZ922" i="1" s="1"/>
  <c r="AT922" i="1"/>
  <c r="AX922" i="1" s="1"/>
  <c r="AU922" i="1"/>
  <c r="AY922" i="1" s="1"/>
  <c r="AW922" i="1"/>
  <c r="BA922" i="1" s="1"/>
  <c r="BB922" i="1"/>
  <c r="BC922" i="1"/>
  <c r="AR923" i="1"/>
  <c r="AS923" i="1"/>
  <c r="AV923" i="1" s="1"/>
  <c r="AZ923" i="1" s="1"/>
  <c r="AT923" i="1"/>
  <c r="AX923" i="1" s="1"/>
  <c r="AU923" i="1"/>
  <c r="AW923" i="1"/>
  <c r="BA923" i="1" s="1"/>
  <c r="AY923" i="1"/>
  <c r="BB923" i="1"/>
  <c r="BC923" i="1"/>
  <c r="AR924" i="1"/>
  <c r="AS924" i="1"/>
  <c r="AV924" i="1" s="1"/>
  <c r="AZ924" i="1" s="1"/>
  <c r="AT924" i="1"/>
  <c r="AX924" i="1" s="1"/>
  <c r="AU924" i="1"/>
  <c r="AY924" i="1" s="1"/>
  <c r="AW924" i="1"/>
  <c r="BA924" i="1" s="1"/>
  <c r="BB924" i="1"/>
  <c r="BC924" i="1"/>
  <c r="AR925" i="1"/>
  <c r="AS925" i="1"/>
  <c r="AV925" i="1" s="1"/>
  <c r="AZ925" i="1" s="1"/>
  <c r="AT925" i="1"/>
  <c r="AX925" i="1" s="1"/>
  <c r="AU925" i="1"/>
  <c r="AW925" i="1"/>
  <c r="BA925" i="1" s="1"/>
  <c r="AY925" i="1"/>
  <c r="BB925" i="1"/>
  <c r="BC925" i="1"/>
  <c r="AR926" i="1"/>
  <c r="AS926" i="1"/>
  <c r="AV926" i="1" s="1"/>
  <c r="AZ926" i="1" s="1"/>
  <c r="AT926" i="1"/>
  <c r="AX926" i="1" s="1"/>
  <c r="AU926" i="1"/>
  <c r="AY926" i="1" s="1"/>
  <c r="AW926" i="1"/>
  <c r="BA926" i="1" s="1"/>
  <c r="BB926" i="1"/>
  <c r="BC926" i="1"/>
  <c r="AR927" i="1"/>
  <c r="AS927" i="1"/>
  <c r="AV927" i="1" s="1"/>
  <c r="AZ927" i="1" s="1"/>
  <c r="AT927" i="1"/>
  <c r="AX927" i="1" s="1"/>
  <c r="AU927" i="1"/>
  <c r="AW927" i="1"/>
  <c r="BA927" i="1" s="1"/>
  <c r="AY927" i="1"/>
  <c r="BB927" i="1"/>
  <c r="BC927" i="1"/>
  <c r="AR928" i="1"/>
  <c r="AS928" i="1"/>
  <c r="AV928" i="1" s="1"/>
  <c r="AZ928" i="1" s="1"/>
  <c r="AT928" i="1"/>
  <c r="AX928" i="1" s="1"/>
  <c r="AU928" i="1"/>
  <c r="AY928" i="1" s="1"/>
  <c r="AW928" i="1"/>
  <c r="BA928" i="1" s="1"/>
  <c r="BB928" i="1"/>
  <c r="BC928" i="1"/>
  <c r="AR929" i="1"/>
  <c r="AS929" i="1"/>
  <c r="AV929" i="1" s="1"/>
  <c r="AZ929" i="1" s="1"/>
  <c r="AT929" i="1"/>
  <c r="AX929" i="1" s="1"/>
  <c r="AU929" i="1"/>
  <c r="AW929" i="1"/>
  <c r="BA929" i="1" s="1"/>
  <c r="AY929" i="1"/>
  <c r="BB929" i="1"/>
  <c r="BC929" i="1"/>
  <c r="AR930" i="1"/>
  <c r="AS930" i="1"/>
  <c r="AV930" i="1" s="1"/>
  <c r="AZ930" i="1" s="1"/>
  <c r="AT930" i="1"/>
  <c r="AX930" i="1" s="1"/>
  <c r="AU930" i="1"/>
  <c r="AY930" i="1" s="1"/>
  <c r="AW930" i="1"/>
  <c r="BA930" i="1" s="1"/>
  <c r="BB930" i="1"/>
  <c r="BC930" i="1"/>
  <c r="AR931" i="1"/>
  <c r="AS931" i="1"/>
  <c r="AV931" i="1" s="1"/>
  <c r="AZ931" i="1" s="1"/>
  <c r="AT931" i="1"/>
  <c r="AX931" i="1" s="1"/>
  <c r="AU931" i="1"/>
  <c r="AW931" i="1"/>
  <c r="BA931" i="1" s="1"/>
  <c r="AY931" i="1"/>
  <c r="BB931" i="1"/>
  <c r="BC931" i="1"/>
  <c r="AR932" i="1"/>
  <c r="AS932" i="1"/>
  <c r="AV932" i="1" s="1"/>
  <c r="AZ932" i="1" s="1"/>
  <c r="AT932" i="1"/>
  <c r="AX932" i="1" s="1"/>
  <c r="AU932" i="1"/>
  <c r="AY932" i="1" s="1"/>
  <c r="AW932" i="1"/>
  <c r="BA932" i="1" s="1"/>
  <c r="BB932" i="1"/>
  <c r="BC932" i="1"/>
  <c r="AR933" i="1"/>
  <c r="AS933" i="1"/>
  <c r="AV933" i="1" s="1"/>
  <c r="AZ933" i="1" s="1"/>
  <c r="AT933" i="1"/>
  <c r="AX933" i="1" s="1"/>
  <c r="AU933" i="1"/>
  <c r="AW933" i="1"/>
  <c r="BA933" i="1" s="1"/>
  <c r="AY933" i="1"/>
  <c r="BB933" i="1"/>
  <c r="BC933" i="1"/>
  <c r="AR934" i="1"/>
  <c r="AS934" i="1"/>
  <c r="AV934" i="1" s="1"/>
  <c r="AZ934" i="1" s="1"/>
  <c r="AT934" i="1"/>
  <c r="AX934" i="1" s="1"/>
  <c r="AU934" i="1"/>
  <c r="AY934" i="1" s="1"/>
  <c r="AW934" i="1"/>
  <c r="BA934" i="1" s="1"/>
  <c r="BB934" i="1"/>
  <c r="BC934" i="1"/>
  <c r="AR935" i="1"/>
  <c r="AS935" i="1"/>
  <c r="AV935" i="1" s="1"/>
  <c r="AZ935" i="1" s="1"/>
  <c r="AT935" i="1"/>
  <c r="AX935" i="1" s="1"/>
  <c r="AU935" i="1"/>
  <c r="AW935" i="1"/>
  <c r="BA935" i="1" s="1"/>
  <c r="AY935" i="1"/>
  <c r="BB935" i="1"/>
  <c r="BC935" i="1"/>
  <c r="AR936" i="1"/>
  <c r="AS936" i="1"/>
  <c r="AV936" i="1" s="1"/>
  <c r="AZ936" i="1" s="1"/>
  <c r="AT936" i="1"/>
  <c r="AX936" i="1" s="1"/>
  <c r="AU936" i="1"/>
  <c r="AY936" i="1" s="1"/>
  <c r="AW936" i="1"/>
  <c r="BA936" i="1" s="1"/>
  <c r="BB936" i="1"/>
  <c r="BC936" i="1"/>
  <c r="AR937" i="1"/>
  <c r="AS937" i="1"/>
  <c r="AV937" i="1" s="1"/>
  <c r="AZ937" i="1" s="1"/>
  <c r="AT937" i="1"/>
  <c r="AX937" i="1" s="1"/>
  <c r="AU937" i="1"/>
  <c r="AW937" i="1"/>
  <c r="BA937" i="1" s="1"/>
  <c r="AY937" i="1"/>
  <c r="BB937" i="1"/>
  <c r="BC937" i="1"/>
  <c r="AR938" i="1"/>
  <c r="AS938" i="1"/>
  <c r="AV938" i="1" s="1"/>
  <c r="AZ938" i="1" s="1"/>
  <c r="AT938" i="1"/>
  <c r="AX938" i="1" s="1"/>
  <c r="AU938" i="1"/>
  <c r="AY938" i="1" s="1"/>
  <c r="AW938" i="1"/>
  <c r="BA938" i="1" s="1"/>
  <c r="BB938" i="1"/>
  <c r="BC938" i="1"/>
  <c r="AR939" i="1"/>
  <c r="AS939" i="1"/>
  <c r="AV939" i="1" s="1"/>
  <c r="AZ939" i="1" s="1"/>
  <c r="AT939" i="1"/>
  <c r="AX939" i="1" s="1"/>
  <c r="AU939" i="1"/>
  <c r="AW939" i="1"/>
  <c r="BA939" i="1" s="1"/>
  <c r="AY939" i="1"/>
  <c r="BB939" i="1"/>
  <c r="BC939" i="1"/>
  <c r="AR940" i="1"/>
  <c r="AS940" i="1"/>
  <c r="AV940" i="1" s="1"/>
  <c r="AZ940" i="1" s="1"/>
  <c r="AT940" i="1"/>
  <c r="AX940" i="1" s="1"/>
  <c r="AU940" i="1"/>
  <c r="AY940" i="1" s="1"/>
  <c r="AW940" i="1"/>
  <c r="BA940" i="1" s="1"/>
  <c r="BB940" i="1"/>
  <c r="BC940" i="1"/>
  <c r="AR941" i="1"/>
  <c r="AS941" i="1"/>
  <c r="AV941" i="1" s="1"/>
  <c r="AZ941" i="1" s="1"/>
  <c r="AT941" i="1"/>
  <c r="AX941" i="1" s="1"/>
  <c r="AU941" i="1"/>
  <c r="AW941" i="1"/>
  <c r="BA941" i="1" s="1"/>
  <c r="AY941" i="1"/>
  <c r="BB941" i="1"/>
  <c r="BC941" i="1"/>
  <c r="AR942" i="1"/>
  <c r="AS942" i="1"/>
  <c r="AV942" i="1" s="1"/>
  <c r="AZ942" i="1" s="1"/>
  <c r="AT942" i="1"/>
  <c r="AX942" i="1" s="1"/>
  <c r="AU942" i="1"/>
  <c r="AY942" i="1" s="1"/>
  <c r="AW942" i="1"/>
  <c r="BA942" i="1" s="1"/>
  <c r="BB942" i="1"/>
  <c r="BC942" i="1"/>
  <c r="AR943" i="1"/>
  <c r="AS943" i="1"/>
  <c r="AV943" i="1" s="1"/>
  <c r="AZ943" i="1" s="1"/>
  <c r="AT943" i="1"/>
  <c r="AX943" i="1" s="1"/>
  <c r="AU943" i="1"/>
  <c r="AW943" i="1"/>
  <c r="BA943" i="1" s="1"/>
  <c r="AY943" i="1"/>
  <c r="BB943" i="1"/>
  <c r="BC943" i="1"/>
  <c r="AR944" i="1"/>
  <c r="AS944" i="1"/>
  <c r="AV944" i="1" s="1"/>
  <c r="AZ944" i="1" s="1"/>
  <c r="AT944" i="1"/>
  <c r="AX944" i="1" s="1"/>
  <c r="AU944" i="1"/>
  <c r="AY944" i="1" s="1"/>
  <c r="AW944" i="1"/>
  <c r="BA944" i="1" s="1"/>
  <c r="BB944" i="1"/>
  <c r="BC944" i="1"/>
  <c r="AR945" i="1"/>
  <c r="AS945" i="1"/>
  <c r="AV945" i="1" s="1"/>
  <c r="AZ945" i="1" s="1"/>
  <c r="AT945" i="1"/>
  <c r="AX945" i="1" s="1"/>
  <c r="AU945" i="1"/>
  <c r="AW945" i="1"/>
  <c r="BA945" i="1" s="1"/>
  <c r="AY945" i="1"/>
  <c r="BB945" i="1"/>
  <c r="BC945" i="1"/>
  <c r="AR946" i="1"/>
  <c r="AS946" i="1"/>
  <c r="AV946" i="1" s="1"/>
  <c r="AZ946" i="1" s="1"/>
  <c r="AT946" i="1"/>
  <c r="AX946" i="1" s="1"/>
  <c r="AU946" i="1"/>
  <c r="AY946" i="1" s="1"/>
  <c r="AW946" i="1"/>
  <c r="BA946" i="1" s="1"/>
  <c r="BB946" i="1"/>
  <c r="BC946" i="1"/>
  <c r="AR947" i="1"/>
  <c r="AS947" i="1"/>
  <c r="AV947" i="1" s="1"/>
  <c r="AZ947" i="1" s="1"/>
  <c r="AT947" i="1"/>
  <c r="AX947" i="1" s="1"/>
  <c r="AU947" i="1"/>
  <c r="AW947" i="1"/>
  <c r="BA947" i="1" s="1"/>
  <c r="AY947" i="1"/>
  <c r="BB947" i="1"/>
  <c r="BC947" i="1"/>
  <c r="AR948" i="1"/>
  <c r="AS948" i="1"/>
  <c r="AV948" i="1" s="1"/>
  <c r="AZ948" i="1" s="1"/>
  <c r="AT948" i="1"/>
  <c r="AX948" i="1" s="1"/>
  <c r="AU948" i="1"/>
  <c r="AY948" i="1" s="1"/>
  <c r="AW948" i="1"/>
  <c r="BA948" i="1" s="1"/>
  <c r="BB948" i="1"/>
  <c r="BC948" i="1"/>
  <c r="AR949" i="1"/>
  <c r="AS949" i="1"/>
  <c r="AV949" i="1" s="1"/>
  <c r="AZ949" i="1" s="1"/>
  <c r="AT949" i="1"/>
  <c r="AX949" i="1" s="1"/>
  <c r="AU949" i="1"/>
  <c r="AW949" i="1"/>
  <c r="BA949" i="1" s="1"/>
  <c r="AY949" i="1"/>
  <c r="BB949" i="1"/>
  <c r="BC949" i="1"/>
  <c r="AR950" i="1"/>
  <c r="AS950" i="1"/>
  <c r="AV950" i="1" s="1"/>
  <c r="AZ950" i="1" s="1"/>
  <c r="AT950" i="1"/>
  <c r="AX950" i="1" s="1"/>
  <c r="AU950" i="1"/>
  <c r="AY950" i="1" s="1"/>
  <c r="AW950" i="1"/>
  <c r="BA950" i="1" s="1"/>
  <c r="BB950" i="1"/>
  <c r="BC950" i="1"/>
  <c r="AR951" i="1"/>
  <c r="AS951" i="1"/>
  <c r="AV951" i="1" s="1"/>
  <c r="AZ951" i="1" s="1"/>
  <c r="AT951" i="1"/>
  <c r="AX951" i="1" s="1"/>
  <c r="AU951" i="1"/>
  <c r="AW951" i="1"/>
  <c r="BA951" i="1" s="1"/>
  <c r="AY951" i="1"/>
  <c r="BB951" i="1"/>
  <c r="BC951" i="1"/>
  <c r="AR952" i="1"/>
  <c r="AS952" i="1"/>
  <c r="AV952" i="1" s="1"/>
  <c r="AZ952" i="1" s="1"/>
  <c r="AT952" i="1"/>
  <c r="AX952" i="1" s="1"/>
  <c r="AU952" i="1"/>
  <c r="AY952" i="1" s="1"/>
  <c r="AW952" i="1"/>
  <c r="BA952" i="1" s="1"/>
  <c r="BB952" i="1"/>
  <c r="BC952" i="1"/>
  <c r="AR953" i="1"/>
  <c r="AS953" i="1"/>
  <c r="AV953" i="1" s="1"/>
  <c r="AZ953" i="1" s="1"/>
  <c r="AT953" i="1"/>
  <c r="AX953" i="1" s="1"/>
  <c r="AU953" i="1"/>
  <c r="AW953" i="1"/>
  <c r="BA953" i="1" s="1"/>
  <c r="AY953" i="1"/>
  <c r="BB953" i="1"/>
  <c r="BC953" i="1"/>
  <c r="AR954" i="1"/>
  <c r="AS954" i="1"/>
  <c r="AV954" i="1" s="1"/>
  <c r="AZ954" i="1" s="1"/>
  <c r="AT954" i="1"/>
  <c r="AX954" i="1" s="1"/>
  <c r="AU954" i="1"/>
  <c r="AY954" i="1" s="1"/>
  <c r="AW954" i="1"/>
  <c r="BA954" i="1" s="1"/>
  <c r="BB954" i="1"/>
  <c r="BC954" i="1"/>
  <c r="AR955" i="1"/>
  <c r="AS955" i="1"/>
  <c r="AV955" i="1" s="1"/>
  <c r="AZ955" i="1" s="1"/>
  <c r="AT955" i="1"/>
  <c r="AX955" i="1" s="1"/>
  <c r="AU955" i="1"/>
  <c r="AW955" i="1"/>
  <c r="BA955" i="1" s="1"/>
  <c r="AY955" i="1"/>
  <c r="BB955" i="1"/>
  <c r="BC955" i="1"/>
  <c r="AR956" i="1"/>
  <c r="AS956" i="1"/>
  <c r="AV956" i="1" s="1"/>
  <c r="AZ956" i="1" s="1"/>
  <c r="AT956" i="1"/>
  <c r="AX956" i="1" s="1"/>
  <c r="AU956" i="1"/>
  <c r="AY956" i="1" s="1"/>
  <c r="AW956" i="1"/>
  <c r="BA956" i="1" s="1"/>
  <c r="BB956" i="1"/>
  <c r="BC956" i="1"/>
  <c r="AR957" i="1"/>
  <c r="AS957" i="1"/>
  <c r="AV957" i="1" s="1"/>
  <c r="AZ957" i="1" s="1"/>
  <c r="AT957" i="1"/>
  <c r="AX957" i="1" s="1"/>
  <c r="AU957" i="1"/>
  <c r="AW957" i="1"/>
  <c r="BA957" i="1" s="1"/>
  <c r="AY957" i="1"/>
  <c r="BB957" i="1"/>
  <c r="BC957" i="1"/>
  <c r="AR958" i="1"/>
  <c r="AS958" i="1"/>
  <c r="AV958" i="1" s="1"/>
  <c r="AZ958" i="1" s="1"/>
  <c r="AT958" i="1"/>
  <c r="AX958" i="1" s="1"/>
  <c r="AU958" i="1"/>
  <c r="AY958" i="1" s="1"/>
  <c r="AW958" i="1"/>
  <c r="BA958" i="1" s="1"/>
  <c r="BB958" i="1"/>
  <c r="BC958" i="1"/>
  <c r="AR959" i="1"/>
  <c r="AS959" i="1"/>
  <c r="AV959" i="1" s="1"/>
  <c r="AZ959" i="1" s="1"/>
  <c r="AT959" i="1"/>
  <c r="AX959" i="1" s="1"/>
  <c r="AU959" i="1"/>
  <c r="AW959" i="1"/>
  <c r="BA959" i="1" s="1"/>
  <c r="AY959" i="1"/>
  <c r="BB959" i="1"/>
  <c r="BC959" i="1"/>
  <c r="AR960" i="1"/>
  <c r="AS960" i="1"/>
  <c r="AV960" i="1" s="1"/>
  <c r="AZ960" i="1" s="1"/>
  <c r="AT960" i="1"/>
  <c r="AX960" i="1" s="1"/>
  <c r="AU960" i="1"/>
  <c r="AY960" i="1" s="1"/>
  <c r="AW960" i="1"/>
  <c r="BA960" i="1" s="1"/>
  <c r="BB960" i="1"/>
  <c r="BC960" i="1"/>
  <c r="AR961" i="1"/>
  <c r="AS961" i="1"/>
  <c r="AV961" i="1" s="1"/>
  <c r="AZ961" i="1" s="1"/>
  <c r="AT961" i="1"/>
  <c r="AX961" i="1" s="1"/>
  <c r="AU961" i="1"/>
  <c r="AW961" i="1"/>
  <c r="BA961" i="1" s="1"/>
  <c r="AY961" i="1"/>
  <c r="BB961" i="1"/>
  <c r="BC961" i="1"/>
  <c r="AR962" i="1"/>
  <c r="AS962" i="1"/>
  <c r="AV962" i="1" s="1"/>
  <c r="AZ962" i="1" s="1"/>
  <c r="AT962" i="1"/>
  <c r="AX962" i="1" s="1"/>
  <c r="AU962" i="1"/>
  <c r="AY962" i="1" s="1"/>
  <c r="AW962" i="1"/>
  <c r="BA962" i="1" s="1"/>
  <c r="BB962" i="1"/>
  <c r="BC962" i="1"/>
  <c r="AR963" i="1"/>
  <c r="AS963" i="1"/>
  <c r="AV963" i="1" s="1"/>
  <c r="AZ963" i="1" s="1"/>
  <c r="AT963" i="1"/>
  <c r="AX963" i="1" s="1"/>
  <c r="AU963" i="1"/>
  <c r="AW963" i="1"/>
  <c r="BA963" i="1" s="1"/>
  <c r="AY963" i="1"/>
  <c r="BB963" i="1"/>
  <c r="BC963" i="1"/>
  <c r="AR964" i="1"/>
  <c r="AS964" i="1"/>
  <c r="AV964" i="1" s="1"/>
  <c r="AZ964" i="1" s="1"/>
  <c r="AT964" i="1"/>
  <c r="AX964" i="1" s="1"/>
  <c r="AU964" i="1"/>
  <c r="AY964" i="1" s="1"/>
  <c r="AW964" i="1"/>
  <c r="BA964" i="1" s="1"/>
  <c r="BB964" i="1"/>
  <c r="BC964" i="1"/>
  <c r="AR965" i="1"/>
  <c r="AS965" i="1"/>
  <c r="AV965" i="1" s="1"/>
  <c r="AZ965" i="1" s="1"/>
  <c r="AT965" i="1"/>
  <c r="AX965" i="1" s="1"/>
  <c r="AU965" i="1"/>
  <c r="AW965" i="1"/>
  <c r="BA965" i="1" s="1"/>
  <c r="AY965" i="1"/>
  <c r="BB965" i="1"/>
  <c r="BC965" i="1"/>
  <c r="AR966" i="1"/>
  <c r="AS966" i="1"/>
  <c r="AV966" i="1" s="1"/>
  <c r="AZ966" i="1" s="1"/>
  <c r="AT966" i="1"/>
  <c r="AX966" i="1" s="1"/>
  <c r="AU966" i="1"/>
  <c r="AY966" i="1" s="1"/>
  <c r="AW966" i="1"/>
  <c r="BA966" i="1" s="1"/>
  <c r="BB966" i="1"/>
  <c r="BC966" i="1"/>
  <c r="AR967" i="1"/>
  <c r="AS967" i="1"/>
  <c r="AV967" i="1" s="1"/>
  <c r="AZ967" i="1" s="1"/>
  <c r="AT967" i="1"/>
  <c r="AX967" i="1" s="1"/>
  <c r="AU967" i="1"/>
  <c r="AW967" i="1"/>
  <c r="BA967" i="1" s="1"/>
  <c r="AY967" i="1"/>
  <c r="BB967" i="1"/>
  <c r="BC967" i="1"/>
  <c r="AR968" i="1"/>
  <c r="AS968" i="1"/>
  <c r="AV968" i="1" s="1"/>
  <c r="AZ968" i="1" s="1"/>
  <c r="AT968" i="1"/>
  <c r="AX968" i="1" s="1"/>
  <c r="AU968" i="1"/>
  <c r="AY968" i="1" s="1"/>
  <c r="AW968" i="1"/>
  <c r="BA968" i="1" s="1"/>
  <c r="BB968" i="1"/>
  <c r="BC968" i="1"/>
  <c r="AR969" i="1"/>
  <c r="AS969" i="1"/>
  <c r="AV969" i="1" s="1"/>
  <c r="AZ969" i="1" s="1"/>
  <c r="AT969" i="1"/>
  <c r="AX969" i="1" s="1"/>
  <c r="AU969" i="1"/>
  <c r="AW969" i="1"/>
  <c r="BA969" i="1" s="1"/>
  <c r="AY969" i="1"/>
  <c r="BB969" i="1"/>
  <c r="BC969" i="1"/>
  <c r="AR970" i="1"/>
  <c r="AS970" i="1"/>
  <c r="AV970" i="1" s="1"/>
  <c r="AZ970" i="1" s="1"/>
  <c r="AT970" i="1"/>
  <c r="AX970" i="1" s="1"/>
  <c r="AU970" i="1"/>
  <c r="AY970" i="1" s="1"/>
  <c r="AW970" i="1"/>
  <c r="BA970" i="1" s="1"/>
  <c r="BB970" i="1"/>
  <c r="BC970" i="1"/>
  <c r="AR971" i="1"/>
  <c r="AS971" i="1"/>
  <c r="AV971" i="1" s="1"/>
  <c r="AZ971" i="1" s="1"/>
  <c r="AT971" i="1"/>
  <c r="AX971" i="1" s="1"/>
  <c r="AU971" i="1"/>
  <c r="AW971" i="1"/>
  <c r="BA971" i="1" s="1"/>
  <c r="AY971" i="1"/>
  <c r="BB971" i="1"/>
  <c r="BC971" i="1"/>
  <c r="AR972" i="1"/>
  <c r="AS972" i="1"/>
  <c r="AV972" i="1" s="1"/>
  <c r="AZ972" i="1" s="1"/>
  <c r="AT972" i="1"/>
  <c r="AX972" i="1" s="1"/>
  <c r="AU972" i="1"/>
  <c r="AY972" i="1" s="1"/>
  <c r="AW972" i="1"/>
  <c r="BA972" i="1" s="1"/>
  <c r="BB972" i="1"/>
  <c r="BC972" i="1"/>
  <c r="AR973" i="1"/>
  <c r="AS973" i="1"/>
  <c r="AV973" i="1" s="1"/>
  <c r="AZ973" i="1" s="1"/>
  <c r="AT973" i="1"/>
  <c r="AX973" i="1" s="1"/>
  <c r="AU973" i="1"/>
  <c r="AW973" i="1"/>
  <c r="BA973" i="1" s="1"/>
  <c r="AY973" i="1"/>
  <c r="BB973" i="1"/>
  <c r="BC973" i="1"/>
  <c r="AR974" i="1"/>
  <c r="AS974" i="1"/>
  <c r="AV974" i="1" s="1"/>
  <c r="AZ974" i="1" s="1"/>
  <c r="AT974" i="1"/>
  <c r="AX974" i="1" s="1"/>
  <c r="AU974" i="1"/>
  <c r="AY974" i="1" s="1"/>
  <c r="AW974" i="1"/>
  <c r="BA974" i="1" s="1"/>
  <c r="BB974" i="1"/>
  <c r="BC974" i="1"/>
  <c r="AR975" i="1"/>
  <c r="AS975" i="1"/>
  <c r="AV975" i="1" s="1"/>
  <c r="AZ975" i="1" s="1"/>
  <c r="AT975" i="1"/>
  <c r="AX975" i="1" s="1"/>
  <c r="AU975" i="1"/>
  <c r="AW975" i="1"/>
  <c r="BA975" i="1" s="1"/>
  <c r="AY975" i="1"/>
  <c r="BB975" i="1"/>
  <c r="BC975" i="1"/>
  <c r="AR976" i="1"/>
  <c r="AS976" i="1"/>
  <c r="AV976" i="1" s="1"/>
  <c r="AZ976" i="1" s="1"/>
  <c r="AT976" i="1"/>
  <c r="AX976" i="1" s="1"/>
  <c r="AU976" i="1"/>
  <c r="AY976" i="1" s="1"/>
  <c r="AW976" i="1"/>
  <c r="BA976" i="1" s="1"/>
  <c r="BB976" i="1"/>
  <c r="BC976" i="1"/>
  <c r="AR977" i="1"/>
  <c r="AS977" i="1"/>
  <c r="AV977" i="1" s="1"/>
  <c r="AZ977" i="1" s="1"/>
  <c r="AT977" i="1"/>
  <c r="AX977" i="1" s="1"/>
  <c r="AU977" i="1"/>
  <c r="AW977" i="1"/>
  <c r="BA977" i="1" s="1"/>
  <c r="AY977" i="1"/>
  <c r="BB977" i="1"/>
  <c r="BC977" i="1"/>
  <c r="AR978" i="1"/>
  <c r="AS978" i="1"/>
  <c r="AV978" i="1" s="1"/>
  <c r="AZ978" i="1" s="1"/>
  <c r="AT978" i="1"/>
  <c r="AX978" i="1" s="1"/>
  <c r="AU978" i="1"/>
  <c r="AY978" i="1" s="1"/>
  <c r="AW978" i="1"/>
  <c r="BA978" i="1" s="1"/>
  <c r="BB978" i="1"/>
  <c r="BC978" i="1"/>
  <c r="AR979" i="1"/>
  <c r="AS979" i="1"/>
  <c r="AV979" i="1" s="1"/>
  <c r="AZ979" i="1" s="1"/>
  <c r="AT979" i="1"/>
  <c r="AX979" i="1" s="1"/>
  <c r="AU979" i="1"/>
  <c r="AW979" i="1"/>
  <c r="BA979" i="1" s="1"/>
  <c r="AY979" i="1"/>
  <c r="BB979" i="1"/>
  <c r="BC979" i="1"/>
  <c r="AR980" i="1"/>
  <c r="AS980" i="1"/>
  <c r="AV980" i="1" s="1"/>
  <c r="AZ980" i="1" s="1"/>
  <c r="AT980" i="1"/>
  <c r="AX980" i="1" s="1"/>
  <c r="AU980" i="1"/>
  <c r="AY980" i="1" s="1"/>
  <c r="AW980" i="1"/>
  <c r="BA980" i="1" s="1"/>
  <c r="BB980" i="1"/>
  <c r="BC980" i="1"/>
  <c r="AR981" i="1"/>
  <c r="AS981" i="1"/>
  <c r="AV981" i="1" s="1"/>
  <c r="AZ981" i="1" s="1"/>
  <c r="AT981" i="1"/>
  <c r="AX981" i="1" s="1"/>
  <c r="AU981" i="1"/>
  <c r="AW981" i="1"/>
  <c r="BA981" i="1" s="1"/>
  <c r="AY981" i="1"/>
  <c r="BB981" i="1"/>
  <c r="BC981" i="1"/>
  <c r="AR982" i="1"/>
  <c r="AS982" i="1"/>
  <c r="AV982" i="1" s="1"/>
  <c r="AZ982" i="1" s="1"/>
  <c r="AT982" i="1"/>
  <c r="AX982" i="1" s="1"/>
  <c r="AU982" i="1"/>
  <c r="AY982" i="1" s="1"/>
  <c r="AW982" i="1"/>
  <c r="BA982" i="1" s="1"/>
  <c r="BB982" i="1"/>
  <c r="BC982" i="1"/>
  <c r="AR983" i="1"/>
  <c r="AS983" i="1"/>
  <c r="AV983" i="1" s="1"/>
  <c r="AZ983" i="1" s="1"/>
  <c r="AT983" i="1"/>
  <c r="AX983" i="1" s="1"/>
  <c r="AU983" i="1"/>
  <c r="AW983" i="1"/>
  <c r="BA983" i="1" s="1"/>
  <c r="AY983" i="1"/>
  <c r="BB983" i="1"/>
  <c r="BC983" i="1"/>
  <c r="AR984" i="1"/>
  <c r="AS984" i="1"/>
  <c r="AV984" i="1" s="1"/>
  <c r="AZ984" i="1" s="1"/>
  <c r="AT984" i="1"/>
  <c r="AX984" i="1" s="1"/>
  <c r="AU984" i="1"/>
  <c r="AY984" i="1" s="1"/>
  <c r="AW984" i="1"/>
  <c r="BA984" i="1" s="1"/>
  <c r="BB984" i="1"/>
  <c r="BC984" i="1"/>
  <c r="AR985" i="1"/>
  <c r="AS985" i="1"/>
  <c r="AV985" i="1" s="1"/>
  <c r="AZ985" i="1" s="1"/>
  <c r="AT985" i="1"/>
  <c r="AX985" i="1" s="1"/>
  <c r="AU985" i="1"/>
  <c r="AW985" i="1"/>
  <c r="BA985" i="1" s="1"/>
  <c r="AY985" i="1"/>
  <c r="BB985" i="1"/>
  <c r="BC985" i="1"/>
  <c r="AR986" i="1"/>
  <c r="AS986" i="1"/>
  <c r="AV986" i="1" s="1"/>
  <c r="AZ986" i="1" s="1"/>
  <c r="AT986" i="1"/>
  <c r="AX986" i="1" s="1"/>
  <c r="AU986" i="1"/>
  <c r="AY986" i="1" s="1"/>
  <c r="AW986" i="1"/>
  <c r="BA986" i="1" s="1"/>
  <c r="BB986" i="1"/>
  <c r="BC986" i="1"/>
  <c r="AR987" i="1"/>
  <c r="AS987" i="1"/>
  <c r="AV987" i="1" s="1"/>
  <c r="AZ987" i="1" s="1"/>
  <c r="AT987" i="1"/>
  <c r="AX987" i="1" s="1"/>
  <c r="AU987" i="1"/>
  <c r="AW987" i="1"/>
  <c r="BA987" i="1" s="1"/>
  <c r="AY987" i="1"/>
  <c r="BB987" i="1"/>
  <c r="BC987" i="1"/>
  <c r="AR988" i="1"/>
  <c r="AS988" i="1"/>
  <c r="AV988" i="1" s="1"/>
  <c r="AZ988" i="1" s="1"/>
  <c r="AT988" i="1"/>
  <c r="AX988" i="1" s="1"/>
  <c r="AU988" i="1"/>
  <c r="AY988" i="1" s="1"/>
  <c r="AW988" i="1"/>
  <c r="BA988" i="1" s="1"/>
  <c r="BB988" i="1"/>
  <c r="BC988" i="1"/>
  <c r="AR989" i="1"/>
  <c r="AS989" i="1"/>
  <c r="AV989" i="1" s="1"/>
  <c r="AZ989" i="1" s="1"/>
  <c r="AT989" i="1"/>
  <c r="AX989" i="1" s="1"/>
  <c r="AU989" i="1"/>
  <c r="AW989" i="1"/>
  <c r="BA989" i="1" s="1"/>
  <c r="AY989" i="1"/>
  <c r="BB989" i="1"/>
  <c r="BC989" i="1"/>
  <c r="AR990" i="1"/>
  <c r="AS990" i="1"/>
  <c r="AV990" i="1" s="1"/>
  <c r="AZ990" i="1" s="1"/>
  <c r="AT990" i="1"/>
  <c r="AX990" i="1" s="1"/>
  <c r="AU990" i="1"/>
  <c r="AY990" i="1" s="1"/>
  <c r="AW990" i="1"/>
  <c r="BA990" i="1" s="1"/>
  <c r="BB990" i="1"/>
  <c r="BC990" i="1"/>
  <c r="AR991" i="1"/>
  <c r="AS991" i="1"/>
  <c r="AV991" i="1" s="1"/>
  <c r="AZ991" i="1" s="1"/>
  <c r="AT991" i="1"/>
  <c r="AX991" i="1" s="1"/>
  <c r="AU991" i="1"/>
  <c r="AW991" i="1"/>
  <c r="BA991" i="1" s="1"/>
  <c r="AY991" i="1"/>
  <c r="BB991" i="1"/>
  <c r="BC991" i="1"/>
  <c r="AR992" i="1"/>
  <c r="AS992" i="1"/>
  <c r="AV992" i="1" s="1"/>
  <c r="AZ992" i="1" s="1"/>
  <c r="AT992" i="1"/>
  <c r="AX992" i="1" s="1"/>
  <c r="AU992" i="1"/>
  <c r="AY992" i="1" s="1"/>
  <c r="AW992" i="1"/>
  <c r="BA992" i="1" s="1"/>
  <c r="BB992" i="1"/>
  <c r="BC992" i="1"/>
  <c r="AR993" i="1"/>
  <c r="AS993" i="1"/>
  <c r="AV993" i="1" s="1"/>
  <c r="AZ993" i="1" s="1"/>
  <c r="AT993" i="1"/>
  <c r="AX993" i="1" s="1"/>
  <c r="AU993" i="1"/>
  <c r="AW993" i="1"/>
  <c r="BA993" i="1" s="1"/>
  <c r="AY993" i="1"/>
  <c r="BB993" i="1"/>
  <c r="BC993" i="1"/>
  <c r="AR994" i="1"/>
  <c r="AS994" i="1"/>
  <c r="AV994" i="1" s="1"/>
  <c r="AZ994" i="1" s="1"/>
  <c r="AT994" i="1"/>
  <c r="AX994" i="1" s="1"/>
  <c r="AU994" i="1"/>
  <c r="AY994" i="1" s="1"/>
  <c r="AW994" i="1"/>
  <c r="BA994" i="1" s="1"/>
  <c r="BB994" i="1"/>
  <c r="BC994" i="1"/>
  <c r="AR995" i="1"/>
  <c r="AS995" i="1"/>
  <c r="AV995" i="1" s="1"/>
  <c r="AZ995" i="1" s="1"/>
  <c r="AT995" i="1"/>
  <c r="AX995" i="1" s="1"/>
  <c r="AU995" i="1"/>
  <c r="AW995" i="1"/>
  <c r="BA995" i="1" s="1"/>
  <c r="AY995" i="1"/>
  <c r="BB995" i="1"/>
  <c r="BC995" i="1"/>
  <c r="AR996" i="1"/>
  <c r="AS996" i="1"/>
  <c r="AV996" i="1" s="1"/>
  <c r="AZ996" i="1" s="1"/>
  <c r="AT996" i="1"/>
  <c r="AX996" i="1" s="1"/>
  <c r="AU996" i="1"/>
  <c r="AY996" i="1" s="1"/>
  <c r="AW996" i="1"/>
  <c r="BA996" i="1" s="1"/>
  <c r="BB996" i="1"/>
  <c r="BC996" i="1"/>
  <c r="AR997" i="1"/>
  <c r="AS997" i="1"/>
  <c r="AV997" i="1" s="1"/>
  <c r="AZ997" i="1" s="1"/>
  <c r="AT997" i="1"/>
  <c r="AX997" i="1" s="1"/>
  <c r="AU997" i="1"/>
  <c r="AW997" i="1"/>
  <c r="BA997" i="1" s="1"/>
  <c r="AY997" i="1"/>
  <c r="BB997" i="1"/>
  <c r="BC997" i="1"/>
  <c r="AR998" i="1"/>
  <c r="AS998" i="1"/>
  <c r="AV998" i="1" s="1"/>
  <c r="AZ998" i="1" s="1"/>
  <c r="AT998" i="1"/>
  <c r="AX998" i="1" s="1"/>
  <c r="AU998" i="1"/>
  <c r="AY998" i="1" s="1"/>
  <c r="AW998" i="1"/>
  <c r="BA998" i="1" s="1"/>
  <c r="BB998" i="1"/>
  <c r="BC998" i="1"/>
  <c r="AR999" i="1"/>
  <c r="AS999" i="1"/>
  <c r="AV999" i="1" s="1"/>
  <c r="AZ999" i="1" s="1"/>
  <c r="AT999" i="1"/>
  <c r="AX999" i="1" s="1"/>
  <c r="AU999" i="1"/>
  <c r="AW999" i="1"/>
  <c r="BA999" i="1" s="1"/>
  <c r="AY999" i="1"/>
  <c r="BB999" i="1"/>
  <c r="BC999" i="1"/>
  <c r="AR1000" i="1"/>
  <c r="AS1000" i="1"/>
  <c r="AV1000" i="1" s="1"/>
  <c r="AZ1000" i="1" s="1"/>
  <c r="AT1000" i="1"/>
  <c r="AX1000" i="1" s="1"/>
  <c r="AU1000" i="1"/>
  <c r="AY1000" i="1" s="1"/>
  <c r="AW1000" i="1"/>
  <c r="BA1000" i="1" s="1"/>
  <c r="BB1000" i="1"/>
  <c r="BC1000" i="1"/>
  <c r="AR1001" i="1"/>
  <c r="AS1001" i="1"/>
  <c r="AV1001" i="1" s="1"/>
  <c r="AZ1001" i="1" s="1"/>
  <c r="AT1001" i="1"/>
  <c r="AX1001" i="1" s="1"/>
  <c r="AU1001" i="1"/>
  <c r="AW1001" i="1"/>
  <c r="BA1001" i="1" s="1"/>
  <c r="AY1001" i="1"/>
  <c r="BB1001" i="1"/>
  <c r="BC1001" i="1"/>
  <c r="AR1002" i="1"/>
  <c r="AS1002" i="1"/>
  <c r="AV1002" i="1" s="1"/>
  <c r="AZ1002" i="1" s="1"/>
  <c r="AT1002" i="1"/>
  <c r="AX1002" i="1" s="1"/>
  <c r="AU1002" i="1"/>
  <c r="AY1002" i="1" s="1"/>
  <c r="AW1002" i="1"/>
  <c r="BA1002" i="1" s="1"/>
  <c r="BB1002" i="1"/>
  <c r="BC1002" i="1"/>
  <c r="AR1003" i="1"/>
  <c r="AS1003" i="1"/>
  <c r="AV1003" i="1" s="1"/>
  <c r="AZ1003" i="1" s="1"/>
  <c r="AT1003" i="1"/>
  <c r="AX1003" i="1" s="1"/>
  <c r="AU1003" i="1"/>
  <c r="AW1003" i="1"/>
  <c r="BA1003" i="1" s="1"/>
  <c r="AY1003" i="1"/>
  <c r="BB1003" i="1"/>
  <c r="BC1003" i="1"/>
  <c r="AR1004" i="1"/>
  <c r="AS1004" i="1"/>
  <c r="AV1004" i="1" s="1"/>
  <c r="AZ1004" i="1" s="1"/>
  <c r="AT1004" i="1"/>
  <c r="AX1004" i="1" s="1"/>
  <c r="AU1004" i="1"/>
  <c r="AY1004" i="1" s="1"/>
  <c r="AW1004" i="1"/>
  <c r="BA1004" i="1" s="1"/>
  <c r="BB1004" i="1"/>
  <c r="BC1004" i="1"/>
  <c r="AR1005" i="1"/>
  <c r="AS1005" i="1"/>
  <c r="AV1005" i="1" s="1"/>
  <c r="AZ1005" i="1" s="1"/>
  <c r="AT1005" i="1"/>
  <c r="AX1005" i="1" s="1"/>
  <c r="AU1005" i="1"/>
  <c r="AW1005" i="1"/>
  <c r="BA1005" i="1" s="1"/>
  <c r="AY1005" i="1"/>
  <c r="BB1005" i="1"/>
  <c r="BC1005" i="1"/>
  <c r="AR1006" i="1"/>
  <c r="AS1006" i="1"/>
  <c r="AV1006" i="1" s="1"/>
  <c r="AZ1006" i="1" s="1"/>
  <c r="AT1006" i="1"/>
  <c r="AX1006" i="1" s="1"/>
  <c r="AU1006" i="1"/>
  <c r="AY1006" i="1" s="1"/>
  <c r="AW1006" i="1"/>
  <c r="BA1006" i="1" s="1"/>
  <c r="BB1006" i="1"/>
  <c r="BC1006" i="1"/>
  <c r="AR1007" i="1"/>
  <c r="AS1007" i="1"/>
  <c r="AV1007" i="1" s="1"/>
  <c r="AZ1007" i="1" s="1"/>
  <c r="AT1007" i="1"/>
  <c r="AX1007" i="1" s="1"/>
  <c r="AU1007" i="1"/>
  <c r="AW1007" i="1"/>
  <c r="BA1007" i="1" s="1"/>
  <c r="AY1007" i="1"/>
  <c r="BB1007" i="1"/>
  <c r="BC1007" i="1"/>
  <c r="AR1008" i="1"/>
  <c r="AS1008" i="1"/>
  <c r="AV1008" i="1" s="1"/>
  <c r="AZ1008" i="1" s="1"/>
  <c r="AT1008" i="1"/>
  <c r="AX1008" i="1" s="1"/>
  <c r="AU1008" i="1"/>
  <c r="AY1008" i="1" s="1"/>
  <c r="AW1008" i="1"/>
  <c r="BA1008" i="1" s="1"/>
  <c r="BB1008" i="1"/>
  <c r="BC1008" i="1"/>
  <c r="AR1009" i="1"/>
  <c r="AS1009" i="1"/>
  <c r="AV1009" i="1" s="1"/>
  <c r="AZ1009" i="1" s="1"/>
  <c r="AT1009" i="1"/>
  <c r="AX1009" i="1" s="1"/>
  <c r="AU1009" i="1"/>
  <c r="AW1009" i="1"/>
  <c r="BA1009" i="1" s="1"/>
  <c r="AY1009" i="1"/>
  <c r="BB1009" i="1"/>
  <c r="BC1009" i="1"/>
  <c r="AR1010" i="1"/>
  <c r="AS1010" i="1"/>
  <c r="AV1010" i="1" s="1"/>
  <c r="AZ1010" i="1" s="1"/>
  <c r="AT1010" i="1"/>
  <c r="AX1010" i="1" s="1"/>
  <c r="AU1010" i="1"/>
  <c r="AY1010" i="1" s="1"/>
  <c r="AW1010" i="1"/>
  <c r="BA1010" i="1" s="1"/>
  <c r="BB1010" i="1"/>
  <c r="BC1010" i="1"/>
  <c r="AR1011" i="1"/>
  <c r="AS1011" i="1"/>
  <c r="AV1011" i="1" s="1"/>
  <c r="AZ1011" i="1" s="1"/>
  <c r="AT1011" i="1"/>
  <c r="AX1011" i="1" s="1"/>
  <c r="AU1011" i="1"/>
  <c r="AW1011" i="1"/>
  <c r="BA1011" i="1" s="1"/>
  <c r="AY1011" i="1"/>
  <c r="BB1011" i="1"/>
  <c r="BC1011" i="1"/>
  <c r="AR1012" i="1"/>
  <c r="AS1012" i="1"/>
  <c r="AV1012" i="1" s="1"/>
  <c r="AZ1012" i="1" s="1"/>
  <c r="AT1012" i="1"/>
  <c r="AX1012" i="1" s="1"/>
  <c r="AU1012" i="1"/>
  <c r="AY1012" i="1" s="1"/>
  <c r="AW1012" i="1"/>
  <c r="BA1012" i="1" s="1"/>
  <c r="BB1012" i="1"/>
  <c r="BC1012" i="1"/>
  <c r="AR1013" i="1"/>
  <c r="AS1013" i="1"/>
  <c r="AV1013" i="1" s="1"/>
  <c r="AZ1013" i="1" s="1"/>
  <c r="AT1013" i="1"/>
  <c r="AX1013" i="1" s="1"/>
  <c r="AU1013" i="1"/>
  <c r="AW1013" i="1"/>
  <c r="BA1013" i="1" s="1"/>
  <c r="AY1013" i="1"/>
  <c r="BB1013" i="1"/>
  <c r="BC1013" i="1"/>
  <c r="AR1014" i="1"/>
  <c r="AS1014" i="1"/>
  <c r="AV1014" i="1" s="1"/>
  <c r="AZ1014" i="1" s="1"/>
  <c r="AT1014" i="1"/>
  <c r="AX1014" i="1" s="1"/>
  <c r="AU1014" i="1"/>
  <c r="AY1014" i="1" s="1"/>
  <c r="AW1014" i="1"/>
  <c r="BA1014" i="1" s="1"/>
  <c r="BB1014" i="1"/>
  <c r="BC1014" i="1"/>
  <c r="AR1015" i="1"/>
  <c r="AS1015" i="1"/>
  <c r="AV1015" i="1" s="1"/>
  <c r="AZ1015" i="1" s="1"/>
  <c r="AT1015" i="1"/>
  <c r="AX1015" i="1" s="1"/>
  <c r="AU1015" i="1"/>
  <c r="AW1015" i="1"/>
  <c r="BA1015" i="1" s="1"/>
  <c r="AY1015" i="1"/>
  <c r="BB1015" i="1"/>
  <c r="BC1015" i="1"/>
  <c r="AR1016" i="1"/>
  <c r="AS1016" i="1"/>
  <c r="AV1016" i="1" s="1"/>
  <c r="AZ1016" i="1" s="1"/>
  <c r="AT1016" i="1"/>
  <c r="AX1016" i="1" s="1"/>
  <c r="AU1016" i="1"/>
  <c r="AY1016" i="1" s="1"/>
  <c r="AW1016" i="1"/>
  <c r="BA1016" i="1" s="1"/>
  <c r="BB1016" i="1"/>
  <c r="BC1016" i="1"/>
  <c r="AR1017" i="1"/>
  <c r="AS1017" i="1"/>
  <c r="AV1017" i="1" s="1"/>
  <c r="AZ1017" i="1" s="1"/>
  <c r="AT1017" i="1"/>
  <c r="AX1017" i="1" s="1"/>
  <c r="AU1017" i="1"/>
  <c r="AW1017" i="1"/>
  <c r="BA1017" i="1" s="1"/>
  <c r="AY1017" i="1"/>
  <c r="BB1017" i="1"/>
  <c r="BC1017" i="1"/>
  <c r="AR1018" i="1"/>
  <c r="AS1018" i="1"/>
  <c r="AV1018" i="1" s="1"/>
  <c r="AZ1018" i="1" s="1"/>
  <c r="AT1018" i="1"/>
  <c r="AX1018" i="1" s="1"/>
  <c r="AU1018" i="1"/>
  <c r="AY1018" i="1" s="1"/>
  <c r="AW1018" i="1"/>
  <c r="BA1018" i="1" s="1"/>
  <c r="BB1018" i="1"/>
  <c r="BC1018" i="1"/>
  <c r="AR1019" i="1"/>
  <c r="AS1019" i="1"/>
  <c r="AV1019" i="1" s="1"/>
  <c r="AZ1019" i="1" s="1"/>
  <c r="AT1019" i="1"/>
  <c r="AX1019" i="1" s="1"/>
  <c r="AU1019" i="1"/>
  <c r="AW1019" i="1"/>
  <c r="BA1019" i="1" s="1"/>
  <c r="AY1019" i="1"/>
  <c r="BB1019" i="1"/>
  <c r="BC1019" i="1"/>
  <c r="AR1020" i="1"/>
  <c r="AS1020" i="1"/>
  <c r="AV1020" i="1" s="1"/>
  <c r="AZ1020" i="1" s="1"/>
  <c r="AT1020" i="1"/>
  <c r="AX1020" i="1" s="1"/>
  <c r="AU1020" i="1"/>
  <c r="AY1020" i="1" s="1"/>
  <c r="AW1020" i="1"/>
  <c r="BA1020" i="1" s="1"/>
  <c r="BB1020" i="1"/>
  <c r="BC1020" i="1"/>
  <c r="AR1021" i="1"/>
  <c r="AS1021" i="1"/>
  <c r="AV1021" i="1" s="1"/>
  <c r="AZ1021" i="1" s="1"/>
  <c r="AT1021" i="1"/>
  <c r="AX1021" i="1" s="1"/>
  <c r="AU1021" i="1"/>
  <c r="AW1021" i="1"/>
  <c r="BA1021" i="1" s="1"/>
  <c r="AY1021" i="1"/>
  <c r="BB1021" i="1"/>
  <c r="BC1021" i="1"/>
  <c r="AR1022" i="1"/>
  <c r="AS1022" i="1"/>
  <c r="AV1022" i="1" s="1"/>
  <c r="AZ1022" i="1" s="1"/>
  <c r="AT1022" i="1"/>
  <c r="AX1022" i="1" s="1"/>
  <c r="AU1022" i="1"/>
  <c r="AY1022" i="1" s="1"/>
  <c r="AW1022" i="1"/>
  <c r="BA1022" i="1" s="1"/>
  <c r="BB1022" i="1"/>
  <c r="BC1022" i="1"/>
  <c r="AR1023" i="1"/>
  <c r="AS1023" i="1"/>
  <c r="AV1023" i="1" s="1"/>
  <c r="AZ1023" i="1" s="1"/>
  <c r="AT1023" i="1"/>
  <c r="AX1023" i="1" s="1"/>
  <c r="AU1023" i="1"/>
  <c r="AW1023" i="1"/>
  <c r="BA1023" i="1" s="1"/>
  <c r="AY1023" i="1"/>
  <c r="BB1023" i="1"/>
  <c r="BC1023" i="1"/>
  <c r="AR1024" i="1"/>
  <c r="AS1024" i="1"/>
  <c r="AV1024" i="1" s="1"/>
  <c r="AZ1024" i="1" s="1"/>
  <c r="AT1024" i="1"/>
  <c r="AX1024" i="1" s="1"/>
  <c r="AU1024" i="1"/>
  <c r="AY1024" i="1" s="1"/>
  <c r="AW1024" i="1"/>
  <c r="BA1024" i="1" s="1"/>
  <c r="BB1024" i="1"/>
  <c r="BC1024" i="1"/>
  <c r="AR1025" i="1"/>
  <c r="AS1025" i="1"/>
  <c r="AV1025" i="1" s="1"/>
  <c r="AZ1025" i="1" s="1"/>
  <c r="AT1025" i="1"/>
  <c r="AX1025" i="1" s="1"/>
  <c r="AU1025" i="1"/>
  <c r="AW1025" i="1"/>
  <c r="BA1025" i="1" s="1"/>
  <c r="AY1025" i="1"/>
  <c r="BB1025" i="1"/>
  <c r="BC1025" i="1"/>
  <c r="AR1026" i="1"/>
  <c r="AS1026" i="1"/>
  <c r="AV1026" i="1" s="1"/>
  <c r="AZ1026" i="1" s="1"/>
  <c r="AT1026" i="1"/>
  <c r="AX1026" i="1" s="1"/>
  <c r="AU1026" i="1"/>
  <c r="AY1026" i="1" s="1"/>
  <c r="AW1026" i="1"/>
  <c r="BA1026" i="1" s="1"/>
  <c r="BB1026" i="1"/>
  <c r="BC1026" i="1"/>
  <c r="AR1027" i="1"/>
  <c r="AS1027" i="1"/>
  <c r="AV1027" i="1" s="1"/>
  <c r="AZ1027" i="1" s="1"/>
  <c r="AT1027" i="1"/>
  <c r="AX1027" i="1" s="1"/>
  <c r="AU1027" i="1"/>
  <c r="AW1027" i="1"/>
  <c r="BA1027" i="1" s="1"/>
  <c r="AY1027" i="1"/>
  <c r="BB1027" i="1"/>
  <c r="BC1027" i="1"/>
  <c r="AR1028" i="1"/>
  <c r="AS1028" i="1"/>
  <c r="AV1028" i="1" s="1"/>
  <c r="AZ1028" i="1" s="1"/>
  <c r="AT1028" i="1"/>
  <c r="AX1028" i="1" s="1"/>
  <c r="AU1028" i="1"/>
  <c r="AY1028" i="1" s="1"/>
  <c r="AW1028" i="1"/>
  <c r="BA1028" i="1" s="1"/>
  <c r="BB1028" i="1"/>
  <c r="BC1028" i="1"/>
  <c r="AR1029" i="1"/>
  <c r="AS1029" i="1"/>
  <c r="AV1029" i="1" s="1"/>
  <c r="AZ1029" i="1" s="1"/>
  <c r="AT1029" i="1"/>
  <c r="AX1029" i="1" s="1"/>
  <c r="AU1029" i="1"/>
  <c r="AW1029" i="1"/>
  <c r="BA1029" i="1" s="1"/>
  <c r="AY1029" i="1"/>
  <c r="BB1029" i="1"/>
  <c r="BC1029" i="1"/>
  <c r="AR1030" i="1"/>
  <c r="AS1030" i="1"/>
  <c r="AV1030" i="1" s="1"/>
  <c r="AZ1030" i="1" s="1"/>
  <c r="AT1030" i="1"/>
  <c r="AX1030" i="1" s="1"/>
  <c r="AU1030" i="1"/>
  <c r="AY1030" i="1" s="1"/>
  <c r="AW1030" i="1"/>
  <c r="BA1030" i="1" s="1"/>
  <c r="BB1030" i="1"/>
  <c r="BC1030" i="1"/>
  <c r="AR1031" i="1"/>
  <c r="AS1031" i="1"/>
  <c r="AV1031" i="1" s="1"/>
  <c r="AZ1031" i="1" s="1"/>
  <c r="AT1031" i="1"/>
  <c r="AX1031" i="1" s="1"/>
  <c r="AU1031" i="1"/>
  <c r="AW1031" i="1"/>
  <c r="BA1031" i="1" s="1"/>
  <c r="AY1031" i="1"/>
  <c r="BB1031" i="1"/>
  <c r="BC1031" i="1"/>
  <c r="AR1032" i="1"/>
  <c r="AS1032" i="1"/>
  <c r="AV1032" i="1" s="1"/>
  <c r="AZ1032" i="1" s="1"/>
  <c r="AT1032" i="1"/>
  <c r="AX1032" i="1" s="1"/>
  <c r="AU1032" i="1"/>
  <c r="AY1032" i="1" s="1"/>
  <c r="AW1032" i="1"/>
  <c r="BA1032" i="1" s="1"/>
  <c r="BB1032" i="1"/>
  <c r="BC1032" i="1"/>
  <c r="AR1033" i="1"/>
  <c r="AS1033" i="1"/>
  <c r="AV1033" i="1" s="1"/>
  <c r="AZ1033" i="1" s="1"/>
  <c r="AT1033" i="1"/>
  <c r="AX1033" i="1" s="1"/>
  <c r="AU1033" i="1"/>
  <c r="AW1033" i="1"/>
  <c r="BA1033" i="1" s="1"/>
  <c r="AY1033" i="1"/>
  <c r="BB1033" i="1"/>
  <c r="BC1033" i="1"/>
  <c r="AR1034" i="1"/>
  <c r="AS1034" i="1"/>
  <c r="AV1034" i="1" s="1"/>
  <c r="AZ1034" i="1" s="1"/>
  <c r="AT1034" i="1"/>
  <c r="AX1034" i="1" s="1"/>
  <c r="AU1034" i="1"/>
  <c r="AY1034" i="1" s="1"/>
  <c r="AW1034" i="1"/>
  <c r="BA1034" i="1" s="1"/>
  <c r="BB1034" i="1"/>
  <c r="BC1034" i="1"/>
  <c r="AR1035" i="1"/>
  <c r="AS1035" i="1"/>
  <c r="AV1035" i="1" s="1"/>
  <c r="AZ1035" i="1" s="1"/>
  <c r="AT1035" i="1"/>
  <c r="AX1035" i="1" s="1"/>
  <c r="AU1035" i="1"/>
  <c r="AW1035" i="1"/>
  <c r="BA1035" i="1" s="1"/>
  <c r="AY1035" i="1"/>
  <c r="BB1035" i="1"/>
  <c r="BC1035" i="1"/>
  <c r="AR1036" i="1"/>
  <c r="AS1036" i="1"/>
  <c r="AV1036" i="1" s="1"/>
  <c r="AZ1036" i="1" s="1"/>
  <c r="AT1036" i="1"/>
  <c r="AX1036" i="1" s="1"/>
  <c r="AU1036" i="1"/>
  <c r="AY1036" i="1" s="1"/>
  <c r="AW1036" i="1"/>
  <c r="BA1036" i="1" s="1"/>
  <c r="BB1036" i="1"/>
  <c r="BC1036" i="1"/>
  <c r="AR1037" i="1"/>
  <c r="AS1037" i="1"/>
  <c r="AV1037" i="1" s="1"/>
  <c r="AZ1037" i="1" s="1"/>
  <c r="AT1037" i="1"/>
  <c r="AX1037" i="1" s="1"/>
  <c r="AU1037" i="1"/>
  <c r="AW1037" i="1"/>
  <c r="BA1037" i="1" s="1"/>
  <c r="AY1037" i="1"/>
  <c r="BB1037" i="1"/>
  <c r="BC1037" i="1"/>
  <c r="AR1038" i="1"/>
  <c r="AS1038" i="1"/>
  <c r="AV1038" i="1" s="1"/>
  <c r="AZ1038" i="1" s="1"/>
  <c r="AT1038" i="1"/>
  <c r="AX1038" i="1" s="1"/>
  <c r="AU1038" i="1"/>
  <c r="AY1038" i="1" s="1"/>
  <c r="AW1038" i="1"/>
  <c r="BA1038" i="1" s="1"/>
  <c r="BB1038" i="1"/>
  <c r="BC1038" i="1"/>
  <c r="AR1039" i="1"/>
  <c r="AS1039" i="1"/>
  <c r="AV1039" i="1" s="1"/>
  <c r="AZ1039" i="1" s="1"/>
  <c r="AT1039" i="1"/>
  <c r="AX1039" i="1" s="1"/>
  <c r="AU1039" i="1"/>
  <c r="AW1039" i="1"/>
  <c r="BA1039" i="1" s="1"/>
  <c r="AY1039" i="1"/>
  <c r="BB1039" i="1"/>
  <c r="BC1039" i="1"/>
  <c r="AR1040" i="1"/>
  <c r="AS1040" i="1"/>
  <c r="AV1040" i="1" s="1"/>
  <c r="AZ1040" i="1" s="1"/>
  <c r="AT1040" i="1"/>
  <c r="AX1040" i="1" s="1"/>
  <c r="AU1040" i="1"/>
  <c r="AY1040" i="1" s="1"/>
  <c r="AW1040" i="1"/>
  <c r="BA1040" i="1" s="1"/>
  <c r="BB1040" i="1"/>
  <c r="BC1040" i="1"/>
  <c r="AR1041" i="1"/>
  <c r="AS1041" i="1"/>
  <c r="AV1041" i="1" s="1"/>
  <c r="AZ1041" i="1" s="1"/>
  <c r="AT1041" i="1"/>
  <c r="AX1041" i="1" s="1"/>
  <c r="AU1041" i="1"/>
  <c r="AW1041" i="1"/>
  <c r="BA1041" i="1" s="1"/>
  <c r="AY1041" i="1"/>
  <c r="BB1041" i="1"/>
  <c r="BC1041" i="1"/>
  <c r="AR1042" i="1"/>
  <c r="AS1042" i="1"/>
  <c r="AV1042" i="1" s="1"/>
  <c r="AZ1042" i="1" s="1"/>
  <c r="AT1042" i="1"/>
  <c r="AX1042" i="1" s="1"/>
  <c r="AU1042" i="1"/>
  <c r="AY1042" i="1" s="1"/>
  <c r="AW1042" i="1"/>
  <c r="BA1042" i="1" s="1"/>
  <c r="BB1042" i="1"/>
  <c r="BC1042" i="1"/>
  <c r="AR1043" i="1"/>
  <c r="AS1043" i="1"/>
  <c r="AV1043" i="1" s="1"/>
  <c r="AZ1043" i="1" s="1"/>
  <c r="AT1043" i="1"/>
  <c r="AX1043" i="1" s="1"/>
  <c r="AU1043" i="1"/>
  <c r="AW1043" i="1"/>
  <c r="BA1043" i="1" s="1"/>
  <c r="AY1043" i="1"/>
  <c r="BB1043" i="1"/>
  <c r="BC1043" i="1"/>
  <c r="AR1044" i="1"/>
  <c r="AS1044" i="1"/>
  <c r="AV1044" i="1" s="1"/>
  <c r="AZ1044" i="1" s="1"/>
  <c r="AT1044" i="1"/>
  <c r="AX1044" i="1" s="1"/>
  <c r="AU1044" i="1"/>
  <c r="AY1044" i="1" s="1"/>
  <c r="AW1044" i="1"/>
  <c r="BA1044" i="1" s="1"/>
  <c r="BB1044" i="1"/>
  <c r="BC1044" i="1"/>
  <c r="AR1045" i="1"/>
  <c r="AS1045" i="1"/>
  <c r="AV1045" i="1" s="1"/>
  <c r="AZ1045" i="1" s="1"/>
  <c r="AT1045" i="1"/>
  <c r="AX1045" i="1" s="1"/>
  <c r="AU1045" i="1"/>
  <c r="AW1045" i="1"/>
  <c r="BA1045" i="1" s="1"/>
  <c r="AY1045" i="1"/>
  <c r="BB1045" i="1"/>
  <c r="BC1045" i="1"/>
  <c r="AR1046" i="1"/>
  <c r="AS1046" i="1"/>
  <c r="AV1046" i="1" s="1"/>
  <c r="AZ1046" i="1" s="1"/>
  <c r="AT1046" i="1"/>
  <c r="AX1046" i="1" s="1"/>
  <c r="AU1046" i="1"/>
  <c r="AY1046" i="1" s="1"/>
  <c r="AW1046" i="1"/>
  <c r="BA1046" i="1" s="1"/>
  <c r="BB1046" i="1"/>
  <c r="BC1046" i="1"/>
  <c r="AR1047" i="1"/>
  <c r="AS1047" i="1"/>
  <c r="AV1047" i="1" s="1"/>
  <c r="AZ1047" i="1" s="1"/>
  <c r="AT1047" i="1"/>
  <c r="AX1047" i="1" s="1"/>
  <c r="AU1047" i="1"/>
  <c r="AW1047" i="1"/>
  <c r="BA1047" i="1" s="1"/>
  <c r="AY1047" i="1"/>
  <c r="BB1047" i="1"/>
  <c r="BC1047" i="1"/>
  <c r="AR1048" i="1"/>
  <c r="AS1048" i="1"/>
  <c r="AV1048" i="1" s="1"/>
  <c r="AZ1048" i="1" s="1"/>
  <c r="AT1048" i="1"/>
  <c r="AX1048" i="1" s="1"/>
  <c r="AU1048" i="1"/>
  <c r="AY1048" i="1" s="1"/>
  <c r="AW1048" i="1"/>
  <c r="BA1048" i="1" s="1"/>
  <c r="BB1048" i="1"/>
  <c r="BC1048" i="1"/>
  <c r="AR1049" i="1"/>
  <c r="AS1049" i="1"/>
  <c r="AV1049" i="1" s="1"/>
  <c r="AZ1049" i="1" s="1"/>
  <c r="AT1049" i="1"/>
  <c r="AX1049" i="1" s="1"/>
  <c r="AU1049" i="1"/>
  <c r="AW1049" i="1"/>
  <c r="BA1049" i="1" s="1"/>
  <c r="AY1049" i="1"/>
  <c r="BB1049" i="1"/>
  <c r="BC1049" i="1"/>
  <c r="AR1050" i="1"/>
  <c r="AS1050" i="1"/>
  <c r="AV1050" i="1" s="1"/>
  <c r="AZ1050" i="1" s="1"/>
  <c r="AT1050" i="1"/>
  <c r="AX1050" i="1" s="1"/>
  <c r="AU1050" i="1"/>
  <c r="AY1050" i="1" s="1"/>
  <c r="AW1050" i="1"/>
  <c r="BA1050" i="1" s="1"/>
  <c r="BB1050" i="1"/>
  <c r="BC1050" i="1"/>
  <c r="AR1051" i="1"/>
  <c r="AS1051" i="1"/>
  <c r="AV1051" i="1" s="1"/>
  <c r="AZ1051" i="1" s="1"/>
  <c r="AT1051" i="1"/>
  <c r="AX1051" i="1" s="1"/>
  <c r="AU1051" i="1"/>
  <c r="AW1051" i="1"/>
  <c r="BA1051" i="1" s="1"/>
  <c r="AY1051" i="1"/>
  <c r="BB1051" i="1"/>
  <c r="BC1051" i="1"/>
  <c r="AR1052" i="1"/>
  <c r="AS1052" i="1"/>
  <c r="AV1052" i="1" s="1"/>
  <c r="AZ1052" i="1" s="1"/>
  <c r="AT1052" i="1"/>
  <c r="AX1052" i="1" s="1"/>
  <c r="AU1052" i="1"/>
  <c r="AY1052" i="1" s="1"/>
  <c r="AW1052" i="1"/>
  <c r="BA1052" i="1" s="1"/>
  <c r="BB1052" i="1"/>
  <c r="BC1052" i="1"/>
  <c r="AR1053" i="1"/>
  <c r="AS1053" i="1"/>
  <c r="AV1053" i="1" s="1"/>
  <c r="AZ1053" i="1" s="1"/>
  <c r="AT1053" i="1"/>
  <c r="AX1053" i="1" s="1"/>
  <c r="AU1053" i="1"/>
  <c r="AW1053" i="1"/>
  <c r="BA1053" i="1" s="1"/>
  <c r="AY1053" i="1"/>
  <c r="BB1053" i="1"/>
  <c r="BC1053" i="1"/>
  <c r="AR1054" i="1"/>
  <c r="AS1054" i="1"/>
  <c r="AV1054" i="1" s="1"/>
  <c r="AZ1054" i="1" s="1"/>
  <c r="AT1054" i="1"/>
  <c r="AX1054" i="1" s="1"/>
  <c r="AU1054" i="1"/>
  <c r="AY1054" i="1" s="1"/>
  <c r="AW1054" i="1"/>
  <c r="BA1054" i="1" s="1"/>
  <c r="BB1054" i="1"/>
  <c r="BC1054" i="1"/>
  <c r="AR1055" i="1"/>
  <c r="AS1055" i="1"/>
  <c r="AV1055" i="1" s="1"/>
  <c r="AZ1055" i="1" s="1"/>
  <c r="AT1055" i="1"/>
  <c r="AX1055" i="1" s="1"/>
  <c r="AU1055" i="1"/>
  <c r="AW1055" i="1"/>
  <c r="BA1055" i="1" s="1"/>
  <c r="AY1055" i="1"/>
  <c r="BB1055" i="1"/>
  <c r="BC1055" i="1"/>
  <c r="AR1056" i="1"/>
  <c r="AS1056" i="1"/>
  <c r="AV1056" i="1" s="1"/>
  <c r="AZ1056" i="1" s="1"/>
  <c r="AT1056" i="1"/>
  <c r="AX1056" i="1" s="1"/>
  <c r="AU1056" i="1"/>
  <c r="AY1056" i="1" s="1"/>
  <c r="AW1056" i="1"/>
  <c r="BA1056" i="1" s="1"/>
  <c r="BB1056" i="1"/>
  <c r="BC1056" i="1"/>
  <c r="AR1057" i="1"/>
  <c r="AS1057" i="1"/>
  <c r="AV1057" i="1" s="1"/>
  <c r="AZ1057" i="1" s="1"/>
  <c r="AT1057" i="1"/>
  <c r="AX1057" i="1" s="1"/>
  <c r="AU1057" i="1"/>
  <c r="AW1057" i="1"/>
  <c r="BA1057" i="1" s="1"/>
  <c r="AY1057" i="1"/>
  <c r="BB1057" i="1"/>
  <c r="BC1057" i="1"/>
  <c r="AR1058" i="1"/>
  <c r="AS1058" i="1"/>
  <c r="AV1058" i="1" s="1"/>
  <c r="AZ1058" i="1" s="1"/>
  <c r="AT1058" i="1"/>
  <c r="AX1058" i="1" s="1"/>
  <c r="AU1058" i="1"/>
  <c r="AY1058" i="1" s="1"/>
  <c r="AW1058" i="1"/>
  <c r="BA1058" i="1" s="1"/>
  <c r="BB1058" i="1"/>
  <c r="BC1058" i="1"/>
  <c r="AR1059" i="1"/>
  <c r="AS1059" i="1"/>
  <c r="AV1059" i="1" s="1"/>
  <c r="AZ1059" i="1" s="1"/>
  <c r="AT1059" i="1"/>
  <c r="AX1059" i="1" s="1"/>
  <c r="AU1059" i="1"/>
  <c r="AW1059" i="1"/>
  <c r="BA1059" i="1" s="1"/>
  <c r="AY1059" i="1"/>
  <c r="BB1059" i="1"/>
  <c r="BC1059" i="1"/>
  <c r="AR1060" i="1"/>
  <c r="AS1060" i="1"/>
  <c r="AV1060" i="1" s="1"/>
  <c r="AZ1060" i="1" s="1"/>
  <c r="AT1060" i="1"/>
  <c r="AX1060" i="1" s="1"/>
  <c r="AU1060" i="1"/>
  <c r="AY1060" i="1" s="1"/>
  <c r="AW1060" i="1"/>
  <c r="BA1060" i="1" s="1"/>
  <c r="BB1060" i="1"/>
  <c r="BC1060" i="1"/>
  <c r="AR1061" i="1"/>
  <c r="AS1061" i="1"/>
  <c r="AV1061" i="1" s="1"/>
  <c r="AZ1061" i="1" s="1"/>
  <c r="AT1061" i="1"/>
  <c r="AX1061" i="1" s="1"/>
  <c r="AU1061" i="1"/>
  <c r="AW1061" i="1"/>
  <c r="BA1061" i="1" s="1"/>
  <c r="AY1061" i="1"/>
  <c r="BB1061" i="1"/>
  <c r="BC1061" i="1"/>
  <c r="AR1062" i="1"/>
  <c r="AS1062" i="1"/>
  <c r="AV1062" i="1" s="1"/>
  <c r="AZ1062" i="1" s="1"/>
  <c r="AT1062" i="1"/>
  <c r="AX1062" i="1" s="1"/>
  <c r="AU1062" i="1"/>
  <c r="AY1062" i="1" s="1"/>
  <c r="AW1062" i="1"/>
  <c r="BA1062" i="1" s="1"/>
  <c r="BB1062" i="1"/>
  <c r="BC1062" i="1"/>
  <c r="AR1063" i="1"/>
  <c r="AS1063" i="1"/>
  <c r="AV1063" i="1" s="1"/>
  <c r="AZ1063" i="1" s="1"/>
  <c r="AT1063" i="1"/>
  <c r="AX1063" i="1" s="1"/>
  <c r="AU1063" i="1"/>
  <c r="AW1063" i="1"/>
  <c r="BA1063" i="1" s="1"/>
  <c r="AY1063" i="1"/>
  <c r="BB1063" i="1"/>
  <c r="BC1063" i="1"/>
  <c r="AR1064" i="1"/>
  <c r="AS1064" i="1"/>
  <c r="AV1064" i="1" s="1"/>
  <c r="AZ1064" i="1" s="1"/>
  <c r="AT1064" i="1"/>
  <c r="AX1064" i="1" s="1"/>
  <c r="AU1064" i="1"/>
  <c r="AY1064" i="1" s="1"/>
  <c r="AW1064" i="1"/>
  <c r="BA1064" i="1" s="1"/>
  <c r="BB1064" i="1"/>
  <c r="BC1064" i="1"/>
  <c r="AR1065" i="1"/>
  <c r="AS1065" i="1"/>
  <c r="AV1065" i="1" s="1"/>
  <c r="AZ1065" i="1" s="1"/>
  <c r="AT1065" i="1"/>
  <c r="AX1065" i="1" s="1"/>
  <c r="AU1065" i="1"/>
  <c r="AW1065" i="1"/>
  <c r="BA1065" i="1" s="1"/>
  <c r="AY1065" i="1"/>
  <c r="BB1065" i="1"/>
  <c r="BC1065" i="1"/>
  <c r="AR1066" i="1"/>
  <c r="AS1066" i="1"/>
  <c r="AV1066" i="1" s="1"/>
  <c r="AZ1066" i="1" s="1"/>
  <c r="AT1066" i="1"/>
  <c r="AX1066" i="1" s="1"/>
  <c r="AU1066" i="1"/>
  <c r="AY1066" i="1" s="1"/>
  <c r="AW1066" i="1"/>
  <c r="BA1066" i="1" s="1"/>
  <c r="BB1066" i="1"/>
  <c r="BC1066" i="1"/>
  <c r="AR1067" i="1"/>
  <c r="AS1067" i="1"/>
  <c r="AV1067" i="1" s="1"/>
  <c r="AZ1067" i="1" s="1"/>
  <c r="AT1067" i="1"/>
  <c r="AX1067" i="1" s="1"/>
  <c r="AU1067" i="1"/>
  <c r="AW1067" i="1"/>
  <c r="BA1067" i="1" s="1"/>
  <c r="AY1067" i="1"/>
  <c r="BB1067" i="1"/>
  <c r="BC1067" i="1"/>
  <c r="AR1068" i="1"/>
  <c r="AS1068" i="1"/>
  <c r="AV1068" i="1" s="1"/>
  <c r="AZ1068" i="1" s="1"/>
  <c r="AT1068" i="1"/>
  <c r="AX1068" i="1" s="1"/>
  <c r="AU1068" i="1"/>
  <c r="AY1068" i="1" s="1"/>
  <c r="AW1068" i="1"/>
  <c r="BA1068" i="1" s="1"/>
  <c r="BB1068" i="1"/>
  <c r="BC1068" i="1"/>
  <c r="AR1069" i="1"/>
  <c r="AS1069" i="1"/>
  <c r="AV1069" i="1" s="1"/>
  <c r="AZ1069" i="1" s="1"/>
  <c r="AT1069" i="1"/>
  <c r="AX1069" i="1" s="1"/>
  <c r="AU1069" i="1"/>
  <c r="AW1069" i="1"/>
  <c r="BA1069" i="1" s="1"/>
  <c r="AY1069" i="1"/>
  <c r="BB1069" i="1"/>
  <c r="BC1069" i="1"/>
  <c r="AR1070" i="1"/>
  <c r="AS1070" i="1"/>
  <c r="AV1070" i="1" s="1"/>
  <c r="AZ1070" i="1" s="1"/>
  <c r="AT1070" i="1"/>
  <c r="AX1070" i="1" s="1"/>
  <c r="AU1070" i="1"/>
  <c r="AY1070" i="1" s="1"/>
  <c r="AW1070" i="1"/>
  <c r="BA1070" i="1" s="1"/>
  <c r="BB1070" i="1"/>
  <c r="BC1070" i="1"/>
  <c r="AR1071" i="1"/>
  <c r="AS1071" i="1"/>
  <c r="AV1071" i="1" s="1"/>
  <c r="AZ1071" i="1" s="1"/>
  <c r="AT1071" i="1"/>
  <c r="AX1071" i="1" s="1"/>
  <c r="AU1071" i="1"/>
  <c r="AW1071" i="1"/>
  <c r="BA1071" i="1" s="1"/>
  <c r="AY1071" i="1"/>
  <c r="BB1071" i="1"/>
  <c r="BC1071" i="1"/>
  <c r="AR1072" i="1"/>
  <c r="AS1072" i="1"/>
  <c r="AV1072" i="1" s="1"/>
  <c r="AZ1072" i="1" s="1"/>
  <c r="AT1072" i="1"/>
  <c r="AX1072" i="1" s="1"/>
  <c r="AU1072" i="1"/>
  <c r="AY1072" i="1" s="1"/>
  <c r="AW1072" i="1"/>
  <c r="BA1072" i="1" s="1"/>
  <c r="BB1072" i="1"/>
  <c r="BC1072" i="1"/>
  <c r="AR1073" i="1"/>
  <c r="AS1073" i="1"/>
  <c r="AV1073" i="1" s="1"/>
  <c r="AZ1073" i="1" s="1"/>
  <c r="AT1073" i="1"/>
  <c r="AX1073" i="1" s="1"/>
  <c r="AU1073" i="1"/>
  <c r="AW1073" i="1"/>
  <c r="BA1073" i="1" s="1"/>
  <c r="AY1073" i="1"/>
  <c r="BB1073" i="1"/>
  <c r="BC1073" i="1"/>
  <c r="AR1074" i="1"/>
  <c r="AS1074" i="1"/>
  <c r="AV1074" i="1" s="1"/>
  <c r="AZ1074" i="1" s="1"/>
  <c r="AT1074" i="1"/>
  <c r="AX1074" i="1" s="1"/>
  <c r="AU1074" i="1"/>
  <c r="AY1074" i="1" s="1"/>
  <c r="AW1074" i="1"/>
  <c r="BA1074" i="1" s="1"/>
  <c r="BB1074" i="1"/>
  <c r="BC1074" i="1"/>
  <c r="AR1075" i="1"/>
  <c r="AS1075" i="1"/>
  <c r="AV1075" i="1" s="1"/>
  <c r="AZ1075" i="1" s="1"/>
  <c r="AT1075" i="1"/>
  <c r="AX1075" i="1" s="1"/>
  <c r="AU1075" i="1"/>
  <c r="AW1075" i="1"/>
  <c r="BA1075" i="1" s="1"/>
  <c r="AY1075" i="1"/>
  <c r="BB1075" i="1"/>
  <c r="BC1075" i="1"/>
  <c r="AR1076" i="1"/>
  <c r="AS1076" i="1"/>
  <c r="AV1076" i="1" s="1"/>
  <c r="AZ1076" i="1" s="1"/>
  <c r="AT1076" i="1"/>
  <c r="AX1076" i="1" s="1"/>
  <c r="AU1076" i="1"/>
  <c r="AY1076" i="1" s="1"/>
  <c r="AW1076" i="1"/>
  <c r="BA1076" i="1" s="1"/>
  <c r="BB1076" i="1"/>
  <c r="BC1076" i="1"/>
  <c r="AR1077" i="1"/>
  <c r="AS1077" i="1"/>
  <c r="AV1077" i="1" s="1"/>
  <c r="AZ1077" i="1" s="1"/>
  <c r="AT1077" i="1"/>
  <c r="AX1077" i="1" s="1"/>
  <c r="AU1077" i="1"/>
  <c r="AW1077" i="1"/>
  <c r="BA1077" i="1" s="1"/>
  <c r="AY1077" i="1"/>
  <c r="BB1077" i="1"/>
  <c r="BC1077" i="1"/>
  <c r="AR1078" i="1"/>
  <c r="AS1078" i="1"/>
  <c r="AV1078" i="1" s="1"/>
  <c r="AZ1078" i="1" s="1"/>
  <c r="AT1078" i="1"/>
  <c r="AX1078" i="1" s="1"/>
  <c r="AU1078" i="1"/>
  <c r="AY1078" i="1" s="1"/>
  <c r="AW1078" i="1"/>
  <c r="BA1078" i="1" s="1"/>
  <c r="BB1078" i="1"/>
  <c r="BC1078" i="1"/>
  <c r="AR1079" i="1"/>
  <c r="AS1079" i="1"/>
  <c r="AV1079" i="1" s="1"/>
  <c r="AZ1079" i="1" s="1"/>
  <c r="AT1079" i="1"/>
  <c r="AX1079" i="1" s="1"/>
  <c r="AU1079" i="1"/>
  <c r="AW1079" i="1"/>
  <c r="BA1079" i="1" s="1"/>
  <c r="AY1079" i="1"/>
  <c r="BB1079" i="1"/>
  <c r="BC1079" i="1"/>
  <c r="AR1080" i="1"/>
  <c r="AS1080" i="1"/>
  <c r="AV1080" i="1" s="1"/>
  <c r="AZ1080" i="1" s="1"/>
  <c r="AT1080" i="1"/>
  <c r="AX1080" i="1" s="1"/>
  <c r="AU1080" i="1"/>
  <c r="AY1080" i="1" s="1"/>
  <c r="AW1080" i="1"/>
  <c r="BA1080" i="1" s="1"/>
  <c r="BB1080" i="1"/>
  <c r="BC1080" i="1"/>
  <c r="AR1081" i="1"/>
  <c r="AS1081" i="1"/>
  <c r="AV1081" i="1" s="1"/>
  <c r="AZ1081" i="1" s="1"/>
  <c r="AT1081" i="1"/>
  <c r="AX1081" i="1" s="1"/>
  <c r="AU1081" i="1"/>
  <c r="AW1081" i="1"/>
  <c r="BA1081" i="1" s="1"/>
  <c r="AY1081" i="1"/>
  <c r="BB1081" i="1"/>
  <c r="BC1081" i="1"/>
  <c r="AR1082" i="1"/>
  <c r="AS1082" i="1"/>
  <c r="AV1082" i="1" s="1"/>
  <c r="AZ1082" i="1" s="1"/>
  <c r="AT1082" i="1"/>
  <c r="AX1082" i="1" s="1"/>
  <c r="AU1082" i="1"/>
  <c r="AY1082" i="1" s="1"/>
  <c r="AW1082" i="1"/>
  <c r="BA1082" i="1" s="1"/>
  <c r="BB1082" i="1"/>
  <c r="BC1082" i="1"/>
  <c r="AR1083" i="1"/>
  <c r="AS1083" i="1"/>
  <c r="AV1083" i="1" s="1"/>
  <c r="AZ1083" i="1" s="1"/>
  <c r="AT1083" i="1"/>
  <c r="AX1083" i="1" s="1"/>
  <c r="AU1083" i="1"/>
  <c r="AW1083" i="1"/>
  <c r="BA1083" i="1" s="1"/>
  <c r="AY1083" i="1"/>
  <c r="BB1083" i="1"/>
  <c r="BC1083" i="1"/>
  <c r="AR1084" i="1"/>
  <c r="AS1084" i="1"/>
  <c r="AV1084" i="1" s="1"/>
  <c r="AZ1084" i="1" s="1"/>
  <c r="AT1084" i="1"/>
  <c r="AX1084" i="1" s="1"/>
  <c r="AU1084" i="1"/>
  <c r="AY1084" i="1" s="1"/>
  <c r="AW1084" i="1"/>
  <c r="BA1084" i="1" s="1"/>
  <c r="BB1084" i="1"/>
  <c r="BC1084" i="1"/>
  <c r="AR1085" i="1"/>
  <c r="AS1085" i="1"/>
  <c r="AV1085" i="1" s="1"/>
  <c r="AZ1085" i="1" s="1"/>
  <c r="AT1085" i="1"/>
  <c r="AX1085" i="1" s="1"/>
  <c r="AU1085" i="1"/>
  <c r="AW1085" i="1"/>
  <c r="BA1085" i="1" s="1"/>
  <c r="AY1085" i="1"/>
  <c r="BB1085" i="1"/>
  <c r="BC1085" i="1"/>
  <c r="AR1086" i="1"/>
  <c r="AS1086" i="1"/>
  <c r="AV1086" i="1" s="1"/>
  <c r="AZ1086" i="1" s="1"/>
  <c r="AT1086" i="1"/>
  <c r="AX1086" i="1" s="1"/>
  <c r="AU1086" i="1"/>
  <c r="AY1086" i="1" s="1"/>
  <c r="AW1086" i="1"/>
  <c r="BA1086" i="1" s="1"/>
  <c r="BB1086" i="1"/>
  <c r="BC1086" i="1"/>
  <c r="AR1087" i="1"/>
  <c r="AS1087" i="1"/>
  <c r="AV1087" i="1" s="1"/>
  <c r="AZ1087" i="1" s="1"/>
  <c r="AT1087" i="1"/>
  <c r="AX1087" i="1" s="1"/>
  <c r="AU1087" i="1"/>
  <c r="AW1087" i="1"/>
  <c r="BA1087" i="1" s="1"/>
  <c r="AY1087" i="1"/>
  <c r="BB1087" i="1"/>
  <c r="BC1087" i="1"/>
  <c r="AR1088" i="1"/>
  <c r="AS1088" i="1"/>
  <c r="AV1088" i="1" s="1"/>
  <c r="AZ1088" i="1" s="1"/>
  <c r="AT1088" i="1"/>
  <c r="AX1088" i="1" s="1"/>
  <c r="AU1088" i="1"/>
  <c r="AY1088" i="1" s="1"/>
  <c r="AW1088" i="1"/>
  <c r="BA1088" i="1" s="1"/>
  <c r="BB1088" i="1"/>
  <c r="BC1088" i="1"/>
  <c r="AR1089" i="1"/>
  <c r="AS1089" i="1"/>
  <c r="AV1089" i="1" s="1"/>
  <c r="AZ1089" i="1" s="1"/>
  <c r="AT1089" i="1"/>
  <c r="AX1089" i="1" s="1"/>
  <c r="AU1089" i="1"/>
  <c r="AW1089" i="1"/>
  <c r="BA1089" i="1" s="1"/>
  <c r="AY1089" i="1"/>
  <c r="BB1089" i="1"/>
  <c r="BC1089" i="1"/>
  <c r="AR1090" i="1"/>
  <c r="AS1090" i="1"/>
  <c r="AV1090" i="1" s="1"/>
  <c r="AZ1090" i="1" s="1"/>
  <c r="AT1090" i="1"/>
  <c r="AX1090" i="1" s="1"/>
  <c r="AU1090" i="1"/>
  <c r="AY1090" i="1" s="1"/>
  <c r="AW1090" i="1"/>
  <c r="BA1090" i="1" s="1"/>
  <c r="BB1090" i="1"/>
  <c r="BC1090" i="1"/>
  <c r="AR1091" i="1"/>
  <c r="AS1091" i="1"/>
  <c r="AV1091" i="1" s="1"/>
  <c r="AZ1091" i="1" s="1"/>
  <c r="AT1091" i="1"/>
  <c r="AX1091" i="1" s="1"/>
  <c r="AU1091" i="1"/>
  <c r="AW1091" i="1"/>
  <c r="BA1091" i="1" s="1"/>
  <c r="AY1091" i="1"/>
  <c r="BB1091" i="1"/>
  <c r="BC1091" i="1"/>
  <c r="AR1092" i="1"/>
  <c r="AS1092" i="1"/>
  <c r="AV1092" i="1" s="1"/>
  <c r="AZ1092" i="1" s="1"/>
  <c r="AT1092" i="1"/>
  <c r="AX1092" i="1" s="1"/>
  <c r="AU1092" i="1"/>
  <c r="AY1092" i="1" s="1"/>
  <c r="AW1092" i="1"/>
  <c r="BA1092" i="1" s="1"/>
  <c r="BB1092" i="1"/>
  <c r="BC1092" i="1"/>
  <c r="AR1093" i="1"/>
  <c r="AS1093" i="1"/>
  <c r="AV1093" i="1" s="1"/>
  <c r="AZ1093" i="1" s="1"/>
  <c r="AT1093" i="1"/>
  <c r="AX1093" i="1" s="1"/>
  <c r="AU1093" i="1"/>
  <c r="AW1093" i="1"/>
  <c r="BA1093" i="1" s="1"/>
  <c r="AY1093" i="1"/>
  <c r="BB1093" i="1"/>
  <c r="BC1093" i="1"/>
  <c r="AR1094" i="1"/>
  <c r="AS1094" i="1"/>
  <c r="AV1094" i="1" s="1"/>
  <c r="AZ1094" i="1" s="1"/>
  <c r="AT1094" i="1"/>
  <c r="AX1094" i="1" s="1"/>
  <c r="AU1094" i="1"/>
  <c r="AY1094" i="1" s="1"/>
  <c r="AW1094" i="1"/>
  <c r="BA1094" i="1" s="1"/>
  <c r="BB1094" i="1"/>
  <c r="BC1094" i="1"/>
  <c r="AR1095" i="1"/>
  <c r="AS1095" i="1"/>
  <c r="AV1095" i="1" s="1"/>
  <c r="AZ1095" i="1" s="1"/>
  <c r="AT1095" i="1"/>
  <c r="AX1095" i="1" s="1"/>
  <c r="AU1095" i="1"/>
  <c r="AW1095" i="1"/>
  <c r="BA1095" i="1" s="1"/>
  <c r="AY1095" i="1"/>
  <c r="BB1095" i="1"/>
  <c r="BC1095" i="1"/>
  <c r="AR1096" i="1"/>
  <c r="AS1096" i="1"/>
  <c r="AV1096" i="1" s="1"/>
  <c r="AZ1096" i="1" s="1"/>
  <c r="AT1096" i="1"/>
  <c r="AX1096" i="1" s="1"/>
  <c r="AU1096" i="1"/>
  <c r="AY1096" i="1" s="1"/>
  <c r="AW1096" i="1"/>
  <c r="BA1096" i="1" s="1"/>
  <c r="BB1096" i="1"/>
  <c r="BC1096" i="1"/>
  <c r="AR1097" i="1"/>
  <c r="AS1097" i="1"/>
  <c r="AV1097" i="1" s="1"/>
  <c r="AZ1097" i="1" s="1"/>
  <c r="AT1097" i="1"/>
  <c r="AX1097" i="1" s="1"/>
  <c r="AU1097" i="1"/>
  <c r="AW1097" i="1"/>
  <c r="BA1097" i="1" s="1"/>
  <c r="AY1097" i="1"/>
  <c r="BB1097" i="1"/>
  <c r="BC1097" i="1"/>
  <c r="AR1098" i="1"/>
  <c r="AS1098" i="1"/>
  <c r="AV1098" i="1" s="1"/>
  <c r="AZ1098" i="1" s="1"/>
  <c r="AT1098" i="1"/>
  <c r="AX1098" i="1" s="1"/>
  <c r="AU1098" i="1"/>
  <c r="AY1098" i="1" s="1"/>
  <c r="AW1098" i="1"/>
  <c r="BA1098" i="1" s="1"/>
  <c r="BB1098" i="1"/>
  <c r="BC1098" i="1"/>
  <c r="AR1099" i="1"/>
  <c r="AS1099" i="1"/>
  <c r="AV1099" i="1" s="1"/>
  <c r="AZ1099" i="1" s="1"/>
  <c r="AT1099" i="1"/>
  <c r="AX1099" i="1" s="1"/>
  <c r="AU1099" i="1"/>
  <c r="AW1099" i="1"/>
  <c r="BA1099" i="1" s="1"/>
  <c r="AY1099" i="1"/>
  <c r="BB1099" i="1"/>
  <c r="BC1099" i="1"/>
  <c r="AR1100" i="1"/>
  <c r="AS1100" i="1"/>
  <c r="AV1100" i="1" s="1"/>
  <c r="AZ1100" i="1" s="1"/>
  <c r="AT1100" i="1"/>
  <c r="AX1100" i="1" s="1"/>
  <c r="AU1100" i="1"/>
  <c r="AY1100" i="1" s="1"/>
  <c r="AW1100" i="1"/>
  <c r="BA1100" i="1" s="1"/>
  <c r="BB1100" i="1"/>
  <c r="BC1100" i="1"/>
  <c r="AR1101" i="1"/>
  <c r="AS1101" i="1"/>
  <c r="AV1101" i="1" s="1"/>
  <c r="AZ1101" i="1" s="1"/>
  <c r="AT1101" i="1"/>
  <c r="AX1101" i="1" s="1"/>
  <c r="AU1101" i="1"/>
  <c r="AW1101" i="1"/>
  <c r="BA1101" i="1" s="1"/>
  <c r="AY1101" i="1"/>
  <c r="BB1101" i="1"/>
  <c r="BC1101" i="1"/>
  <c r="AR1102" i="1"/>
  <c r="AS1102" i="1"/>
  <c r="AV1102" i="1" s="1"/>
  <c r="AZ1102" i="1" s="1"/>
  <c r="AT1102" i="1"/>
  <c r="AX1102" i="1" s="1"/>
  <c r="AU1102" i="1"/>
  <c r="AY1102" i="1" s="1"/>
  <c r="AW1102" i="1"/>
  <c r="BA1102" i="1" s="1"/>
  <c r="BB1102" i="1"/>
  <c r="BC1102" i="1"/>
  <c r="AR1103" i="1"/>
  <c r="AS1103" i="1"/>
  <c r="AV1103" i="1" s="1"/>
  <c r="AZ1103" i="1" s="1"/>
  <c r="AT1103" i="1"/>
  <c r="AX1103" i="1" s="1"/>
  <c r="AU1103" i="1"/>
  <c r="AW1103" i="1"/>
  <c r="BA1103" i="1" s="1"/>
  <c r="AY1103" i="1"/>
  <c r="BB1103" i="1"/>
  <c r="BC1103" i="1"/>
  <c r="AR1104" i="1"/>
  <c r="AS1104" i="1"/>
  <c r="AV1104" i="1" s="1"/>
  <c r="AZ1104" i="1" s="1"/>
  <c r="AT1104" i="1"/>
  <c r="AX1104" i="1" s="1"/>
  <c r="AU1104" i="1"/>
  <c r="AY1104" i="1" s="1"/>
  <c r="AW1104" i="1"/>
  <c r="BA1104" i="1" s="1"/>
  <c r="BB1104" i="1"/>
  <c r="BC1104" i="1"/>
  <c r="AR1105" i="1"/>
  <c r="AS1105" i="1"/>
  <c r="AV1105" i="1" s="1"/>
  <c r="AZ1105" i="1" s="1"/>
  <c r="AT1105" i="1"/>
  <c r="AX1105" i="1" s="1"/>
  <c r="AU1105" i="1"/>
  <c r="AW1105" i="1"/>
  <c r="BA1105" i="1" s="1"/>
  <c r="AY1105" i="1"/>
  <c r="BB1105" i="1"/>
  <c r="BC1105" i="1"/>
  <c r="AR1106" i="1"/>
  <c r="AS1106" i="1"/>
  <c r="AV1106" i="1" s="1"/>
  <c r="AZ1106" i="1" s="1"/>
  <c r="AT1106" i="1"/>
  <c r="AX1106" i="1" s="1"/>
  <c r="AU1106" i="1"/>
  <c r="AY1106" i="1" s="1"/>
  <c r="AW1106" i="1"/>
  <c r="BA1106" i="1" s="1"/>
  <c r="BB1106" i="1"/>
  <c r="BC1106" i="1"/>
  <c r="AR1107" i="1"/>
  <c r="AS1107" i="1"/>
  <c r="AV1107" i="1" s="1"/>
  <c r="AZ1107" i="1" s="1"/>
  <c r="AT1107" i="1"/>
  <c r="AX1107" i="1" s="1"/>
  <c r="AU1107" i="1"/>
  <c r="AW1107" i="1"/>
  <c r="BA1107" i="1" s="1"/>
  <c r="AY1107" i="1"/>
  <c r="BB1107" i="1"/>
  <c r="BC1107" i="1"/>
  <c r="AR1108" i="1"/>
  <c r="AS1108" i="1"/>
  <c r="AV1108" i="1" s="1"/>
  <c r="AZ1108" i="1" s="1"/>
  <c r="AT1108" i="1"/>
  <c r="AX1108" i="1" s="1"/>
  <c r="AU1108" i="1"/>
  <c r="AY1108" i="1" s="1"/>
  <c r="AW1108" i="1"/>
  <c r="BA1108" i="1" s="1"/>
  <c r="BB1108" i="1"/>
  <c r="BC1108" i="1"/>
  <c r="AR1109" i="1"/>
  <c r="AS1109" i="1"/>
  <c r="AV1109" i="1" s="1"/>
  <c r="AZ1109" i="1" s="1"/>
  <c r="AT1109" i="1"/>
  <c r="AX1109" i="1" s="1"/>
  <c r="AU1109" i="1"/>
  <c r="AW1109" i="1"/>
  <c r="BA1109" i="1" s="1"/>
  <c r="AY1109" i="1"/>
  <c r="BB1109" i="1"/>
  <c r="BC1109" i="1"/>
  <c r="AR1110" i="1"/>
  <c r="AS1110" i="1"/>
  <c r="AV1110" i="1" s="1"/>
  <c r="AZ1110" i="1" s="1"/>
  <c r="AT1110" i="1"/>
  <c r="AX1110" i="1" s="1"/>
  <c r="AU1110" i="1"/>
  <c r="AY1110" i="1" s="1"/>
  <c r="AW1110" i="1"/>
  <c r="BA1110" i="1" s="1"/>
  <c r="BB1110" i="1"/>
  <c r="BC1110" i="1"/>
  <c r="AR1111" i="1"/>
  <c r="AS1111" i="1"/>
  <c r="AV1111" i="1" s="1"/>
  <c r="AZ1111" i="1" s="1"/>
  <c r="AT1111" i="1"/>
  <c r="AX1111" i="1" s="1"/>
  <c r="AU1111" i="1"/>
  <c r="AW1111" i="1"/>
  <c r="BA1111" i="1" s="1"/>
  <c r="AY1111" i="1"/>
  <c r="BB1111" i="1"/>
  <c r="BC1111" i="1"/>
  <c r="AR1112" i="1"/>
  <c r="AS1112" i="1"/>
  <c r="AV1112" i="1" s="1"/>
  <c r="AZ1112" i="1" s="1"/>
  <c r="AT1112" i="1"/>
  <c r="AX1112" i="1" s="1"/>
  <c r="AU1112" i="1"/>
  <c r="AY1112" i="1" s="1"/>
  <c r="AW1112" i="1"/>
  <c r="BA1112" i="1" s="1"/>
  <c r="BB1112" i="1"/>
  <c r="BC1112" i="1"/>
  <c r="AR1113" i="1"/>
  <c r="AS1113" i="1"/>
  <c r="AV1113" i="1" s="1"/>
  <c r="AZ1113" i="1" s="1"/>
  <c r="AT1113" i="1"/>
  <c r="AX1113" i="1" s="1"/>
  <c r="AU1113" i="1"/>
  <c r="AW1113" i="1"/>
  <c r="BA1113" i="1" s="1"/>
  <c r="AY1113" i="1"/>
  <c r="BB1113" i="1"/>
  <c r="BC1113" i="1"/>
  <c r="AR1114" i="1"/>
  <c r="AS1114" i="1"/>
  <c r="AV1114" i="1" s="1"/>
  <c r="AZ1114" i="1" s="1"/>
  <c r="AT1114" i="1"/>
  <c r="AX1114" i="1" s="1"/>
  <c r="AU1114" i="1"/>
  <c r="AY1114" i="1" s="1"/>
  <c r="AW1114" i="1"/>
  <c r="BA1114" i="1" s="1"/>
  <c r="BB1114" i="1"/>
  <c r="BC1114" i="1"/>
  <c r="AR1115" i="1"/>
  <c r="AS1115" i="1"/>
  <c r="AV1115" i="1" s="1"/>
  <c r="AZ1115" i="1" s="1"/>
  <c r="AT1115" i="1"/>
  <c r="AX1115" i="1" s="1"/>
  <c r="AU1115" i="1"/>
  <c r="AW1115" i="1"/>
  <c r="BA1115" i="1" s="1"/>
  <c r="AY1115" i="1"/>
  <c r="BB1115" i="1"/>
  <c r="BC1115" i="1"/>
  <c r="AR1116" i="1"/>
  <c r="AS1116" i="1"/>
  <c r="AV1116" i="1" s="1"/>
  <c r="AZ1116" i="1" s="1"/>
  <c r="AT1116" i="1"/>
  <c r="AX1116" i="1" s="1"/>
  <c r="AU1116" i="1"/>
  <c r="AY1116" i="1" s="1"/>
  <c r="AW1116" i="1"/>
  <c r="BA1116" i="1" s="1"/>
  <c r="BB1116" i="1"/>
  <c r="BC1116" i="1"/>
  <c r="AR1117" i="1"/>
  <c r="AS1117" i="1"/>
  <c r="AV1117" i="1" s="1"/>
  <c r="AZ1117" i="1" s="1"/>
  <c r="AT1117" i="1"/>
  <c r="AX1117" i="1" s="1"/>
  <c r="AU1117" i="1"/>
  <c r="AW1117" i="1"/>
  <c r="BA1117" i="1" s="1"/>
  <c r="AY1117" i="1"/>
  <c r="BB1117" i="1"/>
  <c r="BC1117" i="1"/>
  <c r="AR1118" i="1"/>
  <c r="AS1118" i="1"/>
  <c r="AV1118" i="1" s="1"/>
  <c r="AZ1118" i="1" s="1"/>
  <c r="AT1118" i="1"/>
  <c r="AX1118" i="1" s="1"/>
  <c r="AU1118" i="1"/>
  <c r="AY1118" i="1" s="1"/>
  <c r="AW1118" i="1"/>
  <c r="BA1118" i="1" s="1"/>
  <c r="BB1118" i="1"/>
  <c r="BC1118" i="1"/>
  <c r="AR1119" i="1"/>
  <c r="AS1119" i="1"/>
  <c r="AV1119" i="1" s="1"/>
  <c r="AZ1119" i="1" s="1"/>
  <c r="AT1119" i="1"/>
  <c r="AX1119" i="1" s="1"/>
  <c r="AU1119" i="1"/>
  <c r="AW1119" i="1"/>
  <c r="BA1119" i="1" s="1"/>
  <c r="AY1119" i="1"/>
  <c r="BB1119" i="1"/>
  <c r="BC1119" i="1"/>
  <c r="AR1120" i="1"/>
  <c r="AS1120" i="1"/>
  <c r="AV1120" i="1" s="1"/>
  <c r="AZ1120" i="1" s="1"/>
  <c r="AT1120" i="1"/>
  <c r="AX1120" i="1" s="1"/>
  <c r="AU1120" i="1"/>
  <c r="AY1120" i="1" s="1"/>
  <c r="AW1120" i="1"/>
  <c r="BA1120" i="1" s="1"/>
  <c r="BB1120" i="1"/>
  <c r="BC1120" i="1"/>
  <c r="AR1121" i="1"/>
  <c r="AS1121" i="1"/>
  <c r="AV1121" i="1" s="1"/>
  <c r="AZ1121" i="1" s="1"/>
  <c r="AT1121" i="1"/>
  <c r="AX1121" i="1" s="1"/>
  <c r="AU1121" i="1"/>
  <c r="AW1121" i="1"/>
  <c r="BA1121" i="1" s="1"/>
  <c r="AY1121" i="1"/>
  <c r="BB1121" i="1"/>
  <c r="BC1121" i="1"/>
  <c r="AR1122" i="1"/>
  <c r="AS1122" i="1"/>
  <c r="AV1122" i="1" s="1"/>
  <c r="AZ1122" i="1" s="1"/>
  <c r="AT1122" i="1"/>
  <c r="AX1122" i="1" s="1"/>
  <c r="AU1122" i="1"/>
  <c r="AY1122" i="1" s="1"/>
  <c r="AW1122" i="1"/>
  <c r="BA1122" i="1" s="1"/>
  <c r="BB1122" i="1"/>
  <c r="BC1122" i="1"/>
  <c r="AR1123" i="1"/>
  <c r="AS1123" i="1"/>
  <c r="AV1123" i="1" s="1"/>
  <c r="AZ1123" i="1" s="1"/>
  <c r="AT1123" i="1"/>
  <c r="AX1123" i="1" s="1"/>
  <c r="AU1123" i="1"/>
  <c r="AW1123" i="1"/>
  <c r="BA1123" i="1" s="1"/>
  <c r="AY1123" i="1"/>
  <c r="BB1123" i="1"/>
  <c r="BC1123" i="1"/>
  <c r="AR1124" i="1"/>
  <c r="AS1124" i="1"/>
  <c r="AV1124" i="1" s="1"/>
  <c r="AZ1124" i="1" s="1"/>
  <c r="AT1124" i="1"/>
  <c r="AX1124" i="1" s="1"/>
  <c r="AU1124" i="1"/>
  <c r="AY1124" i="1" s="1"/>
  <c r="AW1124" i="1"/>
  <c r="BA1124" i="1" s="1"/>
  <c r="BB1124" i="1"/>
  <c r="BC1124" i="1"/>
  <c r="AR1125" i="1"/>
  <c r="AS1125" i="1"/>
  <c r="AV1125" i="1" s="1"/>
  <c r="AZ1125" i="1" s="1"/>
  <c r="AT1125" i="1"/>
  <c r="AX1125" i="1" s="1"/>
  <c r="AU1125" i="1"/>
  <c r="AW1125" i="1"/>
  <c r="BA1125" i="1" s="1"/>
  <c r="AY1125" i="1"/>
  <c r="BB1125" i="1"/>
  <c r="BC1125" i="1"/>
  <c r="AR1126" i="1"/>
  <c r="AS1126" i="1"/>
  <c r="AV1126" i="1" s="1"/>
  <c r="AZ1126" i="1" s="1"/>
  <c r="AT1126" i="1"/>
  <c r="AX1126" i="1" s="1"/>
  <c r="AU1126" i="1"/>
  <c r="AY1126" i="1" s="1"/>
  <c r="AW1126" i="1"/>
  <c r="BA1126" i="1" s="1"/>
  <c r="BB1126" i="1"/>
  <c r="BC1126" i="1"/>
  <c r="AR1127" i="1"/>
  <c r="AS1127" i="1"/>
  <c r="AV1127" i="1" s="1"/>
  <c r="AZ1127" i="1" s="1"/>
  <c r="AT1127" i="1"/>
  <c r="AX1127" i="1" s="1"/>
  <c r="AU1127" i="1"/>
  <c r="AW1127" i="1"/>
  <c r="BA1127" i="1" s="1"/>
  <c r="AY1127" i="1"/>
  <c r="BB1127" i="1"/>
  <c r="BC1127" i="1"/>
  <c r="AR1128" i="1"/>
  <c r="AS1128" i="1"/>
  <c r="AV1128" i="1" s="1"/>
  <c r="AZ1128" i="1" s="1"/>
  <c r="AT1128" i="1"/>
  <c r="AX1128" i="1" s="1"/>
  <c r="AU1128" i="1"/>
  <c r="AY1128" i="1" s="1"/>
  <c r="AW1128" i="1"/>
  <c r="BA1128" i="1" s="1"/>
  <c r="BB1128" i="1"/>
  <c r="BC1128" i="1"/>
  <c r="AR1129" i="1"/>
  <c r="AS1129" i="1"/>
  <c r="AV1129" i="1" s="1"/>
  <c r="AZ1129" i="1" s="1"/>
  <c r="AT1129" i="1"/>
  <c r="AX1129" i="1" s="1"/>
  <c r="AU1129" i="1"/>
  <c r="AW1129" i="1"/>
  <c r="BA1129" i="1" s="1"/>
  <c r="AY1129" i="1"/>
  <c r="BB1129" i="1"/>
  <c r="BC1129" i="1"/>
  <c r="AR1130" i="1"/>
  <c r="AS1130" i="1"/>
  <c r="AV1130" i="1" s="1"/>
  <c r="AZ1130" i="1" s="1"/>
  <c r="AT1130" i="1"/>
  <c r="AX1130" i="1" s="1"/>
  <c r="AU1130" i="1"/>
  <c r="AY1130" i="1" s="1"/>
  <c r="AW1130" i="1"/>
  <c r="BA1130" i="1" s="1"/>
  <c r="BB1130" i="1"/>
  <c r="BC1130" i="1"/>
  <c r="AR1131" i="1"/>
  <c r="AS1131" i="1"/>
  <c r="AV1131" i="1" s="1"/>
  <c r="AZ1131" i="1" s="1"/>
  <c r="AT1131" i="1"/>
  <c r="AX1131" i="1" s="1"/>
  <c r="AU1131" i="1"/>
  <c r="AW1131" i="1"/>
  <c r="BA1131" i="1" s="1"/>
  <c r="AY1131" i="1"/>
  <c r="BB1131" i="1"/>
  <c r="BC1131" i="1"/>
  <c r="AR1132" i="1"/>
  <c r="AS1132" i="1"/>
  <c r="AV1132" i="1" s="1"/>
  <c r="AZ1132" i="1" s="1"/>
  <c r="AT1132" i="1"/>
  <c r="AX1132" i="1" s="1"/>
  <c r="AU1132" i="1"/>
  <c r="AY1132" i="1" s="1"/>
  <c r="AW1132" i="1"/>
  <c r="BA1132" i="1" s="1"/>
  <c r="BB1132" i="1"/>
  <c r="BC1132" i="1"/>
  <c r="AR1133" i="1"/>
  <c r="AS1133" i="1"/>
  <c r="AV1133" i="1" s="1"/>
  <c r="AZ1133" i="1" s="1"/>
  <c r="AT1133" i="1"/>
  <c r="AX1133" i="1" s="1"/>
  <c r="AU1133" i="1"/>
  <c r="AW1133" i="1"/>
  <c r="BA1133" i="1" s="1"/>
  <c r="AY1133" i="1"/>
  <c r="BB1133" i="1"/>
  <c r="BC1133" i="1"/>
  <c r="AR1134" i="1"/>
  <c r="AS1134" i="1"/>
  <c r="AV1134" i="1" s="1"/>
  <c r="AZ1134" i="1" s="1"/>
  <c r="AT1134" i="1"/>
  <c r="AX1134" i="1" s="1"/>
  <c r="AU1134" i="1"/>
  <c r="AY1134" i="1" s="1"/>
  <c r="AW1134" i="1"/>
  <c r="BA1134" i="1" s="1"/>
  <c r="BB1134" i="1"/>
  <c r="BC1134" i="1"/>
  <c r="AR1135" i="1"/>
  <c r="AS1135" i="1"/>
  <c r="AV1135" i="1" s="1"/>
  <c r="AZ1135" i="1" s="1"/>
  <c r="AT1135" i="1"/>
  <c r="AX1135" i="1" s="1"/>
  <c r="AU1135" i="1"/>
  <c r="AW1135" i="1"/>
  <c r="BA1135" i="1" s="1"/>
  <c r="AY1135" i="1"/>
  <c r="BB1135" i="1"/>
  <c r="BC1135" i="1"/>
  <c r="AR1136" i="1"/>
  <c r="AS1136" i="1"/>
  <c r="AV1136" i="1" s="1"/>
  <c r="AZ1136" i="1" s="1"/>
  <c r="AT1136" i="1"/>
  <c r="AX1136" i="1" s="1"/>
  <c r="AU1136" i="1"/>
  <c r="AY1136" i="1" s="1"/>
  <c r="AW1136" i="1"/>
  <c r="BA1136" i="1" s="1"/>
  <c r="BB1136" i="1"/>
  <c r="BC1136" i="1"/>
  <c r="AR1137" i="1"/>
  <c r="AS1137" i="1"/>
  <c r="AV1137" i="1" s="1"/>
  <c r="AZ1137" i="1" s="1"/>
  <c r="AT1137" i="1"/>
  <c r="AX1137" i="1" s="1"/>
  <c r="AU1137" i="1"/>
  <c r="AW1137" i="1"/>
  <c r="BA1137" i="1" s="1"/>
  <c r="AY1137" i="1"/>
  <c r="BB1137" i="1"/>
  <c r="BC1137" i="1"/>
  <c r="AR1138" i="1"/>
  <c r="AS1138" i="1"/>
  <c r="AV1138" i="1" s="1"/>
  <c r="AZ1138" i="1" s="1"/>
  <c r="AT1138" i="1"/>
  <c r="AX1138" i="1" s="1"/>
  <c r="AU1138" i="1"/>
  <c r="AY1138" i="1" s="1"/>
  <c r="AW1138" i="1"/>
  <c r="BA1138" i="1" s="1"/>
  <c r="BB1138" i="1"/>
  <c r="BC1138" i="1"/>
  <c r="AR1139" i="1"/>
  <c r="AS1139" i="1"/>
  <c r="AV1139" i="1" s="1"/>
  <c r="AZ1139" i="1" s="1"/>
  <c r="AT1139" i="1"/>
  <c r="AX1139" i="1" s="1"/>
  <c r="AU1139" i="1"/>
  <c r="AW1139" i="1"/>
  <c r="BA1139" i="1" s="1"/>
  <c r="AY1139" i="1"/>
  <c r="BB1139" i="1"/>
  <c r="BC1139" i="1"/>
  <c r="AR1140" i="1"/>
  <c r="AS1140" i="1"/>
  <c r="AV1140" i="1" s="1"/>
  <c r="AZ1140" i="1" s="1"/>
  <c r="AT1140" i="1"/>
  <c r="AX1140" i="1" s="1"/>
  <c r="AU1140" i="1"/>
  <c r="AY1140" i="1" s="1"/>
  <c r="AW1140" i="1"/>
  <c r="BA1140" i="1" s="1"/>
  <c r="BB1140" i="1"/>
  <c r="BC1140" i="1"/>
  <c r="AR1141" i="1"/>
  <c r="AS1141" i="1"/>
  <c r="AV1141" i="1" s="1"/>
  <c r="AZ1141" i="1" s="1"/>
  <c r="AT1141" i="1"/>
  <c r="AX1141" i="1" s="1"/>
  <c r="AU1141" i="1"/>
  <c r="AW1141" i="1"/>
  <c r="BA1141" i="1" s="1"/>
  <c r="AY1141" i="1"/>
  <c r="BB1141" i="1"/>
  <c r="BC1141" i="1"/>
  <c r="AR1142" i="1"/>
  <c r="AS1142" i="1"/>
  <c r="AV1142" i="1" s="1"/>
  <c r="AZ1142" i="1" s="1"/>
  <c r="AT1142" i="1"/>
  <c r="AX1142" i="1" s="1"/>
  <c r="AU1142" i="1"/>
  <c r="AY1142" i="1" s="1"/>
  <c r="AW1142" i="1"/>
  <c r="BA1142" i="1" s="1"/>
  <c r="BB1142" i="1"/>
  <c r="BC1142" i="1"/>
  <c r="AR1143" i="1"/>
  <c r="AS1143" i="1"/>
  <c r="AV1143" i="1" s="1"/>
  <c r="AZ1143" i="1" s="1"/>
  <c r="AT1143" i="1"/>
  <c r="AX1143" i="1" s="1"/>
  <c r="AU1143" i="1"/>
  <c r="AW1143" i="1"/>
  <c r="BA1143" i="1" s="1"/>
  <c r="AY1143" i="1"/>
  <c r="BB1143" i="1"/>
  <c r="BC1143" i="1"/>
  <c r="AR1144" i="1"/>
  <c r="AS1144" i="1"/>
  <c r="AV1144" i="1" s="1"/>
  <c r="AZ1144" i="1" s="1"/>
  <c r="AT1144" i="1"/>
  <c r="AX1144" i="1" s="1"/>
  <c r="AU1144" i="1"/>
  <c r="AY1144" i="1" s="1"/>
  <c r="AW1144" i="1"/>
  <c r="BA1144" i="1" s="1"/>
  <c r="BB1144" i="1"/>
  <c r="BC1144" i="1"/>
  <c r="AR1145" i="1"/>
  <c r="AS1145" i="1"/>
  <c r="AV1145" i="1" s="1"/>
  <c r="AZ1145" i="1" s="1"/>
  <c r="AT1145" i="1"/>
  <c r="AX1145" i="1" s="1"/>
  <c r="AU1145" i="1"/>
  <c r="AW1145" i="1"/>
  <c r="BA1145" i="1" s="1"/>
  <c r="AY1145" i="1"/>
  <c r="BB1145" i="1"/>
  <c r="BC1145" i="1"/>
  <c r="AR1146" i="1"/>
  <c r="AS1146" i="1"/>
  <c r="AV1146" i="1" s="1"/>
  <c r="AZ1146" i="1" s="1"/>
  <c r="AT1146" i="1"/>
  <c r="AX1146" i="1" s="1"/>
  <c r="AU1146" i="1"/>
  <c r="AY1146" i="1" s="1"/>
  <c r="AW1146" i="1"/>
  <c r="BA1146" i="1" s="1"/>
  <c r="BB1146" i="1"/>
  <c r="BC1146" i="1"/>
  <c r="AR1147" i="1"/>
  <c r="AS1147" i="1"/>
  <c r="AV1147" i="1" s="1"/>
  <c r="AZ1147" i="1" s="1"/>
  <c r="AT1147" i="1"/>
  <c r="AX1147" i="1" s="1"/>
  <c r="AU1147" i="1"/>
  <c r="AW1147" i="1"/>
  <c r="BA1147" i="1" s="1"/>
  <c r="AY1147" i="1"/>
  <c r="BB1147" i="1"/>
  <c r="BC1147" i="1"/>
  <c r="AR1148" i="1"/>
  <c r="AS1148" i="1"/>
  <c r="AV1148" i="1" s="1"/>
  <c r="AZ1148" i="1" s="1"/>
  <c r="AT1148" i="1"/>
  <c r="AX1148" i="1" s="1"/>
  <c r="AU1148" i="1"/>
  <c r="AY1148" i="1" s="1"/>
  <c r="AW1148" i="1"/>
  <c r="BA1148" i="1" s="1"/>
  <c r="BB1148" i="1"/>
  <c r="BC1148" i="1"/>
  <c r="AR1149" i="1"/>
  <c r="AS1149" i="1"/>
  <c r="AV1149" i="1" s="1"/>
  <c r="AZ1149" i="1" s="1"/>
  <c r="AT1149" i="1"/>
  <c r="AX1149" i="1" s="1"/>
  <c r="AU1149" i="1"/>
  <c r="AW1149" i="1"/>
  <c r="BA1149" i="1" s="1"/>
  <c r="AY1149" i="1"/>
  <c r="BB1149" i="1"/>
  <c r="BC1149" i="1"/>
  <c r="AR1150" i="1"/>
  <c r="AS1150" i="1"/>
  <c r="AV1150" i="1" s="1"/>
  <c r="AZ1150" i="1" s="1"/>
  <c r="AT1150" i="1"/>
  <c r="AX1150" i="1" s="1"/>
  <c r="AU1150" i="1"/>
  <c r="AY1150" i="1" s="1"/>
  <c r="AW1150" i="1"/>
  <c r="BA1150" i="1" s="1"/>
  <c r="BB1150" i="1"/>
  <c r="BC1150" i="1"/>
  <c r="AR1151" i="1"/>
  <c r="AS1151" i="1"/>
  <c r="AV1151" i="1" s="1"/>
  <c r="AZ1151" i="1" s="1"/>
  <c r="AT1151" i="1"/>
  <c r="AX1151" i="1" s="1"/>
  <c r="AU1151" i="1"/>
  <c r="AW1151" i="1"/>
  <c r="BA1151" i="1" s="1"/>
  <c r="AY1151" i="1"/>
  <c r="BB1151" i="1"/>
  <c r="BC1151" i="1"/>
  <c r="AR1152" i="1"/>
  <c r="AS1152" i="1"/>
  <c r="AV1152" i="1" s="1"/>
  <c r="AZ1152" i="1" s="1"/>
  <c r="AT1152" i="1"/>
  <c r="AX1152" i="1" s="1"/>
  <c r="AU1152" i="1"/>
  <c r="AY1152" i="1" s="1"/>
  <c r="AW1152" i="1"/>
  <c r="BA1152" i="1" s="1"/>
  <c r="BB1152" i="1"/>
  <c r="BC1152" i="1"/>
  <c r="AR1153" i="1"/>
  <c r="AS1153" i="1"/>
  <c r="AV1153" i="1" s="1"/>
  <c r="AZ1153" i="1" s="1"/>
  <c r="AT1153" i="1"/>
  <c r="AX1153" i="1" s="1"/>
  <c r="AU1153" i="1"/>
  <c r="AW1153" i="1"/>
  <c r="BA1153" i="1" s="1"/>
  <c r="AY1153" i="1"/>
  <c r="BB1153" i="1"/>
  <c r="BC1153" i="1"/>
  <c r="AR1154" i="1"/>
  <c r="AS1154" i="1"/>
  <c r="AV1154" i="1" s="1"/>
  <c r="AZ1154" i="1" s="1"/>
  <c r="AT1154" i="1"/>
  <c r="AX1154" i="1" s="1"/>
  <c r="AU1154" i="1"/>
  <c r="AY1154" i="1" s="1"/>
  <c r="AW1154" i="1"/>
  <c r="BA1154" i="1" s="1"/>
  <c r="BB1154" i="1"/>
  <c r="BC1154" i="1"/>
  <c r="AR1155" i="1"/>
  <c r="AS1155" i="1"/>
  <c r="AV1155" i="1" s="1"/>
  <c r="AZ1155" i="1" s="1"/>
  <c r="AT1155" i="1"/>
  <c r="AX1155" i="1" s="1"/>
  <c r="AU1155" i="1"/>
  <c r="AW1155" i="1"/>
  <c r="BA1155" i="1" s="1"/>
  <c r="AY1155" i="1"/>
  <c r="BB1155" i="1"/>
  <c r="BC1155" i="1"/>
  <c r="AR1156" i="1"/>
  <c r="AS1156" i="1"/>
  <c r="AV1156" i="1" s="1"/>
  <c r="AZ1156" i="1" s="1"/>
  <c r="AT1156" i="1"/>
  <c r="AX1156" i="1" s="1"/>
  <c r="AU1156" i="1"/>
  <c r="AY1156" i="1" s="1"/>
  <c r="AW1156" i="1"/>
  <c r="BA1156" i="1" s="1"/>
  <c r="BB1156" i="1"/>
  <c r="BC1156" i="1"/>
  <c r="AR1157" i="1"/>
  <c r="AS1157" i="1"/>
  <c r="AV1157" i="1" s="1"/>
  <c r="AZ1157" i="1" s="1"/>
  <c r="AT1157" i="1"/>
  <c r="AX1157" i="1" s="1"/>
  <c r="AU1157" i="1"/>
  <c r="AW1157" i="1"/>
  <c r="BA1157" i="1" s="1"/>
  <c r="AY1157" i="1"/>
  <c r="BB1157" i="1"/>
  <c r="BC1157" i="1"/>
  <c r="AR1158" i="1"/>
  <c r="AS1158" i="1"/>
  <c r="AV1158" i="1" s="1"/>
  <c r="AZ1158" i="1" s="1"/>
  <c r="AT1158" i="1"/>
  <c r="AX1158" i="1" s="1"/>
  <c r="AU1158" i="1"/>
  <c r="AY1158" i="1" s="1"/>
  <c r="AW1158" i="1"/>
  <c r="BA1158" i="1" s="1"/>
  <c r="BB1158" i="1"/>
  <c r="BC1158" i="1"/>
  <c r="AR1159" i="1"/>
  <c r="AS1159" i="1"/>
  <c r="AV1159" i="1" s="1"/>
  <c r="AZ1159" i="1" s="1"/>
  <c r="AT1159" i="1"/>
  <c r="AX1159" i="1" s="1"/>
  <c r="AU1159" i="1"/>
  <c r="AW1159" i="1"/>
  <c r="BA1159" i="1" s="1"/>
  <c r="AY1159" i="1"/>
  <c r="BB1159" i="1"/>
  <c r="BC1159" i="1"/>
  <c r="AR1160" i="1"/>
  <c r="AS1160" i="1"/>
  <c r="AV1160" i="1" s="1"/>
  <c r="AZ1160" i="1" s="1"/>
  <c r="AT1160" i="1"/>
  <c r="AX1160" i="1" s="1"/>
  <c r="AU1160" i="1"/>
  <c r="AY1160" i="1" s="1"/>
  <c r="AW1160" i="1"/>
  <c r="BA1160" i="1" s="1"/>
  <c r="BB1160" i="1"/>
  <c r="BC1160" i="1"/>
  <c r="AR1161" i="1"/>
  <c r="AS1161" i="1"/>
  <c r="AV1161" i="1" s="1"/>
  <c r="AZ1161" i="1" s="1"/>
  <c r="AT1161" i="1"/>
  <c r="AX1161" i="1" s="1"/>
  <c r="AU1161" i="1"/>
  <c r="AW1161" i="1"/>
  <c r="BA1161" i="1" s="1"/>
  <c r="AY1161" i="1"/>
  <c r="BB1161" i="1"/>
  <c r="BC1161" i="1"/>
  <c r="AR1162" i="1"/>
  <c r="AS1162" i="1"/>
  <c r="AV1162" i="1" s="1"/>
  <c r="AZ1162" i="1" s="1"/>
  <c r="AT1162" i="1"/>
  <c r="AX1162" i="1" s="1"/>
  <c r="AU1162" i="1"/>
  <c r="AY1162" i="1" s="1"/>
  <c r="AW1162" i="1"/>
  <c r="BA1162" i="1" s="1"/>
  <c r="BB1162" i="1"/>
  <c r="BC1162" i="1"/>
  <c r="AR1163" i="1"/>
  <c r="AS1163" i="1"/>
  <c r="AV1163" i="1" s="1"/>
  <c r="AZ1163" i="1" s="1"/>
  <c r="AT1163" i="1"/>
  <c r="AX1163" i="1" s="1"/>
  <c r="AU1163" i="1"/>
  <c r="AW1163" i="1"/>
  <c r="BA1163" i="1" s="1"/>
  <c r="AY1163" i="1"/>
  <c r="BB1163" i="1"/>
  <c r="BC1163" i="1"/>
  <c r="AR1164" i="1"/>
  <c r="AS1164" i="1"/>
  <c r="AV1164" i="1" s="1"/>
  <c r="AZ1164" i="1" s="1"/>
  <c r="AT1164" i="1"/>
  <c r="AX1164" i="1" s="1"/>
  <c r="AU1164" i="1"/>
  <c r="AY1164" i="1" s="1"/>
  <c r="AW1164" i="1"/>
  <c r="BA1164" i="1" s="1"/>
  <c r="BB1164" i="1"/>
  <c r="BC1164" i="1"/>
  <c r="AR1165" i="1"/>
  <c r="AS1165" i="1"/>
  <c r="AV1165" i="1" s="1"/>
  <c r="AZ1165" i="1" s="1"/>
  <c r="AT1165" i="1"/>
  <c r="AX1165" i="1" s="1"/>
  <c r="AU1165" i="1"/>
  <c r="AW1165" i="1"/>
  <c r="BA1165" i="1" s="1"/>
  <c r="AY1165" i="1"/>
  <c r="BB1165" i="1"/>
  <c r="BC1165" i="1"/>
  <c r="AR1166" i="1"/>
  <c r="AS1166" i="1"/>
  <c r="AV1166" i="1" s="1"/>
  <c r="AZ1166" i="1" s="1"/>
  <c r="AT1166" i="1"/>
  <c r="AX1166" i="1" s="1"/>
  <c r="AU1166" i="1"/>
  <c r="AY1166" i="1" s="1"/>
  <c r="AW1166" i="1"/>
  <c r="BA1166" i="1" s="1"/>
  <c r="BB1166" i="1"/>
  <c r="BC1166" i="1"/>
  <c r="AR1167" i="1"/>
  <c r="AS1167" i="1"/>
  <c r="AV1167" i="1" s="1"/>
  <c r="AZ1167" i="1" s="1"/>
  <c r="AT1167" i="1"/>
  <c r="AX1167" i="1" s="1"/>
  <c r="AU1167" i="1"/>
  <c r="AW1167" i="1"/>
  <c r="BA1167" i="1" s="1"/>
  <c r="AY1167" i="1"/>
  <c r="BB1167" i="1"/>
  <c r="BC1167" i="1"/>
  <c r="AR1168" i="1"/>
  <c r="AS1168" i="1"/>
  <c r="AV1168" i="1" s="1"/>
  <c r="AZ1168" i="1" s="1"/>
  <c r="AT1168" i="1"/>
  <c r="AX1168" i="1" s="1"/>
  <c r="AU1168" i="1"/>
  <c r="AY1168" i="1" s="1"/>
  <c r="AW1168" i="1"/>
  <c r="BA1168" i="1" s="1"/>
  <c r="BB1168" i="1"/>
  <c r="BC1168" i="1"/>
  <c r="AR1169" i="1"/>
  <c r="AS1169" i="1"/>
  <c r="AV1169" i="1" s="1"/>
  <c r="AZ1169" i="1" s="1"/>
  <c r="AT1169" i="1"/>
  <c r="AX1169" i="1" s="1"/>
  <c r="AU1169" i="1"/>
  <c r="AW1169" i="1"/>
  <c r="BA1169" i="1" s="1"/>
  <c r="AY1169" i="1"/>
  <c r="BB1169" i="1"/>
  <c r="BC1169" i="1"/>
  <c r="AR1170" i="1"/>
  <c r="AS1170" i="1"/>
  <c r="AV1170" i="1" s="1"/>
  <c r="AZ1170" i="1" s="1"/>
  <c r="AT1170" i="1"/>
  <c r="AX1170" i="1" s="1"/>
  <c r="AU1170" i="1"/>
  <c r="AY1170" i="1" s="1"/>
  <c r="AW1170" i="1"/>
  <c r="BA1170" i="1" s="1"/>
  <c r="BB1170" i="1"/>
  <c r="BC1170" i="1"/>
  <c r="AR1171" i="1"/>
  <c r="AS1171" i="1"/>
  <c r="AV1171" i="1" s="1"/>
  <c r="AZ1171" i="1" s="1"/>
  <c r="AT1171" i="1"/>
  <c r="AX1171" i="1" s="1"/>
  <c r="AU1171" i="1"/>
  <c r="AW1171" i="1"/>
  <c r="BA1171" i="1" s="1"/>
  <c r="AY1171" i="1"/>
  <c r="BB1171" i="1"/>
  <c r="BC1171" i="1"/>
  <c r="AR1172" i="1"/>
  <c r="AS1172" i="1"/>
  <c r="AV1172" i="1" s="1"/>
  <c r="AZ1172" i="1" s="1"/>
  <c r="AT1172" i="1"/>
  <c r="AX1172" i="1" s="1"/>
  <c r="AU1172" i="1"/>
  <c r="AY1172" i="1" s="1"/>
  <c r="AW1172" i="1"/>
  <c r="BA1172" i="1" s="1"/>
  <c r="BB1172" i="1"/>
  <c r="BC1172" i="1"/>
  <c r="AR1173" i="1"/>
  <c r="AS1173" i="1"/>
  <c r="AV1173" i="1" s="1"/>
  <c r="AZ1173" i="1" s="1"/>
  <c r="AT1173" i="1"/>
  <c r="AX1173" i="1" s="1"/>
  <c r="AU1173" i="1"/>
  <c r="AW1173" i="1"/>
  <c r="BA1173" i="1" s="1"/>
  <c r="AY1173" i="1"/>
  <c r="BB1173" i="1"/>
  <c r="BC1173" i="1"/>
  <c r="AR1174" i="1"/>
  <c r="AS1174" i="1"/>
  <c r="AV1174" i="1" s="1"/>
  <c r="AZ1174" i="1" s="1"/>
  <c r="AT1174" i="1"/>
  <c r="AX1174" i="1" s="1"/>
  <c r="AU1174" i="1"/>
  <c r="AY1174" i="1" s="1"/>
  <c r="AW1174" i="1"/>
  <c r="BA1174" i="1" s="1"/>
  <c r="BB1174" i="1"/>
  <c r="BC1174" i="1"/>
  <c r="AR1175" i="1"/>
  <c r="AS1175" i="1"/>
  <c r="AV1175" i="1" s="1"/>
  <c r="AZ1175" i="1" s="1"/>
  <c r="AT1175" i="1"/>
  <c r="AX1175" i="1" s="1"/>
  <c r="AU1175" i="1"/>
  <c r="AW1175" i="1"/>
  <c r="BA1175" i="1" s="1"/>
  <c r="AY1175" i="1"/>
  <c r="BB1175" i="1"/>
  <c r="BC1175" i="1"/>
  <c r="AR1176" i="1"/>
  <c r="AS1176" i="1"/>
  <c r="AV1176" i="1" s="1"/>
  <c r="AZ1176" i="1" s="1"/>
  <c r="AT1176" i="1"/>
  <c r="AX1176" i="1" s="1"/>
  <c r="AU1176" i="1"/>
  <c r="AY1176" i="1" s="1"/>
  <c r="AW1176" i="1"/>
  <c r="BA1176" i="1" s="1"/>
  <c r="BB1176" i="1"/>
  <c r="BC1176" i="1"/>
  <c r="AR1177" i="1"/>
  <c r="AS1177" i="1"/>
  <c r="AV1177" i="1" s="1"/>
  <c r="AZ1177" i="1" s="1"/>
  <c r="AT1177" i="1"/>
  <c r="AX1177" i="1" s="1"/>
  <c r="AU1177" i="1"/>
  <c r="AW1177" i="1"/>
  <c r="BA1177" i="1" s="1"/>
  <c r="AY1177" i="1"/>
  <c r="BB1177" i="1"/>
  <c r="BC1177" i="1"/>
  <c r="AR1178" i="1"/>
  <c r="AS1178" i="1"/>
  <c r="AV1178" i="1" s="1"/>
  <c r="AZ1178" i="1" s="1"/>
  <c r="AT1178" i="1"/>
  <c r="AX1178" i="1" s="1"/>
  <c r="AU1178" i="1"/>
  <c r="AY1178" i="1" s="1"/>
  <c r="AW1178" i="1"/>
  <c r="BA1178" i="1" s="1"/>
  <c r="BB1178" i="1"/>
  <c r="BC1178" i="1"/>
  <c r="AR1179" i="1"/>
  <c r="AS1179" i="1"/>
  <c r="AV1179" i="1" s="1"/>
  <c r="AZ1179" i="1" s="1"/>
  <c r="AT1179" i="1"/>
  <c r="AX1179" i="1" s="1"/>
  <c r="AU1179" i="1"/>
  <c r="AW1179" i="1"/>
  <c r="BA1179" i="1" s="1"/>
  <c r="AY1179" i="1"/>
  <c r="BB1179" i="1"/>
  <c r="BC1179" i="1"/>
  <c r="AR1180" i="1"/>
  <c r="AS1180" i="1"/>
  <c r="AV1180" i="1" s="1"/>
  <c r="AZ1180" i="1" s="1"/>
  <c r="AT1180" i="1"/>
  <c r="AX1180" i="1" s="1"/>
  <c r="AU1180" i="1"/>
  <c r="AY1180" i="1" s="1"/>
  <c r="AW1180" i="1"/>
  <c r="BA1180" i="1" s="1"/>
  <c r="BB1180" i="1"/>
  <c r="BC1180" i="1"/>
  <c r="AR1181" i="1"/>
  <c r="AS1181" i="1"/>
  <c r="AV1181" i="1" s="1"/>
  <c r="AZ1181" i="1" s="1"/>
  <c r="AT1181" i="1"/>
  <c r="AX1181" i="1" s="1"/>
  <c r="AU1181" i="1"/>
  <c r="AW1181" i="1"/>
  <c r="BA1181" i="1" s="1"/>
  <c r="AY1181" i="1"/>
  <c r="BB1181" i="1"/>
  <c r="BC1181" i="1"/>
  <c r="AR1182" i="1"/>
  <c r="AS1182" i="1"/>
  <c r="AV1182" i="1" s="1"/>
  <c r="AZ1182" i="1" s="1"/>
  <c r="AT1182" i="1"/>
  <c r="AX1182" i="1" s="1"/>
  <c r="AU1182" i="1"/>
  <c r="AY1182" i="1" s="1"/>
  <c r="AW1182" i="1"/>
  <c r="BA1182" i="1" s="1"/>
  <c r="BB1182" i="1"/>
  <c r="BC1182" i="1"/>
  <c r="AR1183" i="1"/>
  <c r="AS1183" i="1"/>
  <c r="AV1183" i="1" s="1"/>
  <c r="AZ1183" i="1" s="1"/>
  <c r="AT1183" i="1"/>
  <c r="AX1183" i="1" s="1"/>
  <c r="AU1183" i="1"/>
  <c r="AW1183" i="1"/>
  <c r="BA1183" i="1" s="1"/>
  <c r="AY1183" i="1"/>
  <c r="BB1183" i="1"/>
  <c r="BC1183" i="1"/>
  <c r="AR1184" i="1"/>
  <c r="AS1184" i="1"/>
  <c r="AV1184" i="1" s="1"/>
  <c r="AZ1184" i="1" s="1"/>
  <c r="AT1184" i="1"/>
  <c r="AX1184" i="1" s="1"/>
  <c r="AU1184" i="1"/>
  <c r="AY1184" i="1" s="1"/>
  <c r="AW1184" i="1"/>
  <c r="BA1184" i="1" s="1"/>
  <c r="BB1184" i="1"/>
  <c r="BC1184" i="1"/>
  <c r="AR1185" i="1"/>
  <c r="AS1185" i="1"/>
  <c r="AV1185" i="1" s="1"/>
  <c r="AZ1185" i="1" s="1"/>
  <c r="AT1185" i="1"/>
  <c r="AX1185" i="1" s="1"/>
  <c r="AU1185" i="1"/>
  <c r="AW1185" i="1"/>
  <c r="BA1185" i="1" s="1"/>
  <c r="AY1185" i="1"/>
  <c r="BB1185" i="1"/>
  <c r="BC1185" i="1"/>
  <c r="AR1186" i="1"/>
  <c r="AS1186" i="1"/>
  <c r="AV1186" i="1" s="1"/>
  <c r="AZ1186" i="1" s="1"/>
  <c r="AT1186" i="1"/>
  <c r="AX1186" i="1" s="1"/>
  <c r="AU1186" i="1"/>
  <c r="AY1186" i="1" s="1"/>
  <c r="AW1186" i="1"/>
  <c r="BA1186" i="1" s="1"/>
  <c r="BB1186" i="1"/>
  <c r="BC1186" i="1"/>
  <c r="AR1187" i="1"/>
  <c r="AS1187" i="1"/>
  <c r="AV1187" i="1" s="1"/>
  <c r="AZ1187" i="1" s="1"/>
  <c r="AT1187" i="1"/>
  <c r="AX1187" i="1" s="1"/>
  <c r="AU1187" i="1"/>
  <c r="AW1187" i="1"/>
  <c r="BA1187" i="1" s="1"/>
  <c r="AY1187" i="1"/>
  <c r="BB1187" i="1"/>
  <c r="BC1187" i="1"/>
  <c r="AR1188" i="1"/>
  <c r="AS1188" i="1"/>
  <c r="AV1188" i="1" s="1"/>
  <c r="AZ1188" i="1" s="1"/>
  <c r="AT1188" i="1"/>
  <c r="AX1188" i="1" s="1"/>
  <c r="AU1188" i="1"/>
  <c r="AY1188" i="1" s="1"/>
  <c r="AW1188" i="1"/>
  <c r="BA1188" i="1" s="1"/>
  <c r="BB1188" i="1"/>
  <c r="BC1188" i="1"/>
  <c r="AR1189" i="1"/>
  <c r="AS1189" i="1"/>
  <c r="AV1189" i="1" s="1"/>
  <c r="AZ1189" i="1" s="1"/>
  <c r="AT1189" i="1"/>
  <c r="AX1189" i="1" s="1"/>
  <c r="AU1189" i="1"/>
  <c r="AW1189" i="1"/>
  <c r="BA1189" i="1" s="1"/>
  <c r="AY1189" i="1"/>
  <c r="BB1189" i="1"/>
  <c r="BC1189" i="1"/>
  <c r="AR1190" i="1"/>
  <c r="AS1190" i="1"/>
  <c r="AV1190" i="1" s="1"/>
  <c r="AZ1190" i="1" s="1"/>
  <c r="AT1190" i="1"/>
  <c r="AX1190" i="1" s="1"/>
  <c r="AU1190" i="1"/>
  <c r="AY1190" i="1" s="1"/>
  <c r="AW1190" i="1"/>
  <c r="BA1190" i="1" s="1"/>
  <c r="BB1190" i="1"/>
  <c r="BC1190" i="1"/>
  <c r="AR1191" i="1"/>
  <c r="AS1191" i="1"/>
  <c r="AV1191" i="1" s="1"/>
  <c r="AZ1191" i="1" s="1"/>
  <c r="AT1191" i="1"/>
  <c r="AX1191" i="1" s="1"/>
  <c r="AU1191" i="1"/>
  <c r="AW1191" i="1"/>
  <c r="BA1191" i="1" s="1"/>
  <c r="AY1191" i="1"/>
  <c r="BB1191" i="1"/>
  <c r="BC1191" i="1"/>
  <c r="AR1192" i="1"/>
  <c r="AS1192" i="1"/>
  <c r="AV1192" i="1" s="1"/>
  <c r="AZ1192" i="1" s="1"/>
  <c r="AT1192" i="1"/>
  <c r="AX1192" i="1" s="1"/>
  <c r="AU1192" i="1"/>
  <c r="AY1192" i="1" s="1"/>
  <c r="AW1192" i="1"/>
  <c r="BA1192" i="1" s="1"/>
  <c r="BB1192" i="1"/>
  <c r="BC1192" i="1"/>
  <c r="AR1193" i="1"/>
  <c r="AS1193" i="1"/>
  <c r="AV1193" i="1" s="1"/>
  <c r="AZ1193" i="1" s="1"/>
  <c r="AT1193" i="1"/>
  <c r="AX1193" i="1" s="1"/>
  <c r="AU1193" i="1"/>
  <c r="AW1193" i="1"/>
  <c r="BA1193" i="1" s="1"/>
  <c r="AY1193" i="1"/>
  <c r="BB1193" i="1"/>
  <c r="BC1193" i="1"/>
  <c r="AR1194" i="1"/>
  <c r="AS1194" i="1"/>
  <c r="AV1194" i="1" s="1"/>
  <c r="AZ1194" i="1" s="1"/>
  <c r="AT1194" i="1"/>
  <c r="AX1194" i="1" s="1"/>
  <c r="AU1194" i="1"/>
  <c r="AY1194" i="1" s="1"/>
  <c r="AW1194" i="1"/>
  <c r="BA1194" i="1" s="1"/>
  <c r="BB1194" i="1"/>
  <c r="BC1194" i="1"/>
  <c r="AR1195" i="1"/>
  <c r="AS1195" i="1"/>
  <c r="AV1195" i="1" s="1"/>
  <c r="AZ1195" i="1" s="1"/>
  <c r="AT1195" i="1"/>
  <c r="AX1195" i="1" s="1"/>
  <c r="AU1195" i="1"/>
  <c r="AW1195" i="1"/>
  <c r="BA1195" i="1" s="1"/>
  <c r="AY1195" i="1"/>
  <c r="BB1195" i="1"/>
  <c r="BC1195" i="1"/>
  <c r="AR1196" i="1"/>
  <c r="AS1196" i="1"/>
  <c r="AV1196" i="1" s="1"/>
  <c r="AZ1196" i="1" s="1"/>
  <c r="AT1196" i="1"/>
  <c r="AX1196" i="1" s="1"/>
  <c r="AU1196" i="1"/>
  <c r="AY1196" i="1" s="1"/>
  <c r="AW1196" i="1"/>
  <c r="BA1196" i="1" s="1"/>
  <c r="BB1196" i="1"/>
  <c r="BC1196" i="1"/>
  <c r="AR1197" i="1"/>
  <c r="AS1197" i="1"/>
  <c r="AV1197" i="1" s="1"/>
  <c r="AZ1197" i="1" s="1"/>
  <c r="AT1197" i="1"/>
  <c r="AX1197" i="1" s="1"/>
  <c r="AU1197" i="1"/>
  <c r="AW1197" i="1"/>
  <c r="BA1197" i="1" s="1"/>
  <c r="AY1197" i="1"/>
  <c r="BB1197" i="1"/>
  <c r="BC1197" i="1"/>
  <c r="AR1198" i="1"/>
  <c r="AS1198" i="1"/>
  <c r="AV1198" i="1" s="1"/>
  <c r="AZ1198" i="1" s="1"/>
  <c r="AT1198" i="1"/>
  <c r="AX1198" i="1" s="1"/>
  <c r="AU1198" i="1"/>
  <c r="AY1198" i="1" s="1"/>
  <c r="AW1198" i="1"/>
  <c r="BA1198" i="1" s="1"/>
  <c r="BB1198" i="1"/>
  <c r="BC1198" i="1"/>
  <c r="AR1199" i="1"/>
  <c r="AS1199" i="1"/>
  <c r="AV1199" i="1" s="1"/>
  <c r="AZ1199" i="1" s="1"/>
  <c r="AT1199" i="1"/>
  <c r="AX1199" i="1" s="1"/>
  <c r="AU1199" i="1"/>
  <c r="AW1199" i="1"/>
  <c r="BA1199" i="1" s="1"/>
  <c r="AY1199" i="1"/>
  <c r="BB1199" i="1"/>
  <c r="BC1199" i="1"/>
  <c r="AR1200" i="1"/>
  <c r="AS1200" i="1"/>
  <c r="AV1200" i="1" s="1"/>
  <c r="AZ1200" i="1" s="1"/>
  <c r="AT1200" i="1"/>
  <c r="AX1200" i="1" s="1"/>
  <c r="AU1200" i="1"/>
  <c r="AY1200" i="1" s="1"/>
  <c r="AW1200" i="1"/>
  <c r="BA1200" i="1" s="1"/>
  <c r="BB1200" i="1"/>
  <c r="BC1200" i="1"/>
  <c r="AR1201" i="1"/>
  <c r="AS1201" i="1"/>
  <c r="AV1201" i="1" s="1"/>
  <c r="AZ1201" i="1" s="1"/>
  <c r="AT1201" i="1"/>
  <c r="AX1201" i="1" s="1"/>
  <c r="AU1201" i="1"/>
  <c r="AW1201" i="1"/>
  <c r="BA1201" i="1" s="1"/>
  <c r="AY1201" i="1"/>
  <c r="BB1201" i="1"/>
  <c r="BC1201" i="1"/>
  <c r="AR1202" i="1"/>
  <c r="AS1202" i="1"/>
  <c r="AV1202" i="1" s="1"/>
  <c r="AZ1202" i="1" s="1"/>
  <c r="AT1202" i="1"/>
  <c r="AX1202" i="1" s="1"/>
  <c r="AU1202" i="1"/>
  <c r="AY1202" i="1" s="1"/>
  <c r="AW1202" i="1"/>
  <c r="BA1202" i="1" s="1"/>
  <c r="BB1202" i="1"/>
  <c r="BC1202" i="1"/>
  <c r="AR1203" i="1"/>
  <c r="AS1203" i="1"/>
  <c r="AV1203" i="1" s="1"/>
  <c r="AZ1203" i="1" s="1"/>
  <c r="AT1203" i="1"/>
  <c r="AX1203" i="1" s="1"/>
  <c r="AU1203" i="1"/>
  <c r="AW1203" i="1"/>
  <c r="BA1203" i="1" s="1"/>
  <c r="AY1203" i="1"/>
  <c r="BB1203" i="1"/>
  <c r="BC1203" i="1"/>
  <c r="AR1204" i="1"/>
  <c r="AS1204" i="1"/>
  <c r="AV1204" i="1" s="1"/>
  <c r="AZ1204" i="1" s="1"/>
  <c r="AT1204" i="1"/>
  <c r="AX1204" i="1" s="1"/>
  <c r="AU1204" i="1"/>
  <c r="AY1204" i="1" s="1"/>
  <c r="AW1204" i="1"/>
  <c r="BA1204" i="1" s="1"/>
  <c r="BB1204" i="1"/>
  <c r="BC1204" i="1"/>
  <c r="AR1205" i="1"/>
  <c r="AS1205" i="1"/>
  <c r="AV1205" i="1" s="1"/>
  <c r="AZ1205" i="1" s="1"/>
  <c r="AT1205" i="1"/>
  <c r="AX1205" i="1" s="1"/>
  <c r="AU1205" i="1"/>
  <c r="AW1205" i="1"/>
  <c r="BA1205" i="1" s="1"/>
  <c r="AY1205" i="1"/>
  <c r="BB1205" i="1"/>
  <c r="BC1205" i="1"/>
  <c r="AR1206" i="1"/>
  <c r="AS1206" i="1"/>
  <c r="AV1206" i="1" s="1"/>
  <c r="AZ1206" i="1" s="1"/>
  <c r="AT1206" i="1"/>
  <c r="AX1206" i="1" s="1"/>
  <c r="AU1206" i="1"/>
  <c r="AY1206" i="1" s="1"/>
  <c r="AW1206" i="1"/>
  <c r="BA1206" i="1" s="1"/>
  <c r="BB1206" i="1"/>
  <c r="BC1206" i="1"/>
  <c r="AR1207" i="1"/>
  <c r="AS1207" i="1"/>
  <c r="AV1207" i="1" s="1"/>
  <c r="AZ1207" i="1" s="1"/>
  <c r="AT1207" i="1"/>
  <c r="AX1207" i="1" s="1"/>
  <c r="AU1207" i="1"/>
  <c r="AW1207" i="1"/>
  <c r="BA1207" i="1" s="1"/>
  <c r="AY1207" i="1"/>
  <c r="BB1207" i="1"/>
  <c r="BC1207" i="1"/>
  <c r="AR1208" i="1"/>
  <c r="AS1208" i="1"/>
  <c r="AV1208" i="1" s="1"/>
  <c r="AZ1208" i="1" s="1"/>
  <c r="AT1208" i="1"/>
  <c r="AX1208" i="1" s="1"/>
  <c r="AU1208" i="1"/>
  <c r="AY1208" i="1" s="1"/>
  <c r="AW1208" i="1"/>
  <c r="BA1208" i="1" s="1"/>
  <c r="BB1208" i="1"/>
  <c r="BC1208" i="1"/>
  <c r="AR1209" i="1"/>
  <c r="AS1209" i="1"/>
  <c r="AV1209" i="1" s="1"/>
  <c r="AZ1209" i="1" s="1"/>
  <c r="AT1209" i="1"/>
  <c r="AX1209" i="1" s="1"/>
  <c r="AU1209" i="1"/>
  <c r="AW1209" i="1"/>
  <c r="BA1209" i="1" s="1"/>
  <c r="AY1209" i="1"/>
  <c r="BB1209" i="1"/>
  <c r="BC1209" i="1"/>
  <c r="AR1210" i="1"/>
  <c r="AS1210" i="1"/>
  <c r="AV1210" i="1" s="1"/>
  <c r="AZ1210" i="1" s="1"/>
  <c r="AT1210" i="1"/>
  <c r="AX1210" i="1" s="1"/>
  <c r="AU1210" i="1"/>
  <c r="AY1210" i="1" s="1"/>
  <c r="AW1210" i="1"/>
  <c r="BA1210" i="1" s="1"/>
  <c r="BB1210" i="1"/>
  <c r="BC1210" i="1"/>
  <c r="AR1211" i="1"/>
  <c r="AS1211" i="1"/>
  <c r="AV1211" i="1" s="1"/>
  <c r="AZ1211" i="1" s="1"/>
  <c r="AT1211" i="1"/>
  <c r="AX1211" i="1" s="1"/>
  <c r="AU1211" i="1"/>
  <c r="AW1211" i="1"/>
  <c r="BA1211" i="1" s="1"/>
  <c r="AY1211" i="1"/>
  <c r="BB1211" i="1"/>
  <c r="BC1211" i="1"/>
  <c r="AR1212" i="1"/>
  <c r="AS1212" i="1"/>
  <c r="AV1212" i="1" s="1"/>
  <c r="AZ1212" i="1" s="1"/>
  <c r="AT1212" i="1"/>
  <c r="AX1212" i="1" s="1"/>
  <c r="AU1212" i="1"/>
  <c r="AY1212" i="1" s="1"/>
  <c r="AW1212" i="1"/>
  <c r="BA1212" i="1" s="1"/>
  <c r="BB1212" i="1"/>
  <c r="BC1212" i="1"/>
  <c r="AR1213" i="1"/>
  <c r="AS1213" i="1"/>
  <c r="AV1213" i="1" s="1"/>
  <c r="AZ1213" i="1" s="1"/>
  <c r="AT1213" i="1"/>
  <c r="AX1213" i="1" s="1"/>
  <c r="AU1213" i="1"/>
  <c r="AW1213" i="1"/>
  <c r="BA1213" i="1" s="1"/>
  <c r="AY1213" i="1"/>
  <c r="BB1213" i="1"/>
  <c r="BC1213" i="1"/>
  <c r="AR1214" i="1"/>
  <c r="AS1214" i="1"/>
  <c r="AV1214" i="1" s="1"/>
  <c r="AZ1214" i="1" s="1"/>
  <c r="AT1214" i="1"/>
  <c r="AX1214" i="1" s="1"/>
  <c r="AU1214" i="1"/>
  <c r="AY1214" i="1" s="1"/>
  <c r="AW1214" i="1"/>
  <c r="BA1214" i="1" s="1"/>
  <c r="BB1214" i="1"/>
  <c r="BC1214" i="1"/>
  <c r="AR1215" i="1"/>
  <c r="AS1215" i="1"/>
  <c r="AV1215" i="1" s="1"/>
  <c r="AZ1215" i="1" s="1"/>
  <c r="AT1215" i="1"/>
  <c r="AX1215" i="1" s="1"/>
  <c r="AU1215" i="1"/>
  <c r="AW1215" i="1"/>
  <c r="BA1215" i="1" s="1"/>
  <c r="AY1215" i="1"/>
  <c r="BB1215" i="1"/>
  <c r="BC1215" i="1"/>
  <c r="AR1216" i="1"/>
  <c r="AS1216" i="1"/>
  <c r="AV1216" i="1" s="1"/>
  <c r="AZ1216" i="1" s="1"/>
  <c r="AT1216" i="1"/>
  <c r="AX1216" i="1" s="1"/>
  <c r="AU1216" i="1"/>
  <c r="AY1216" i="1" s="1"/>
  <c r="AW1216" i="1"/>
  <c r="BA1216" i="1" s="1"/>
  <c r="BB1216" i="1"/>
  <c r="BC1216" i="1"/>
  <c r="AR1217" i="1"/>
  <c r="AS1217" i="1"/>
  <c r="AV1217" i="1" s="1"/>
  <c r="AZ1217" i="1" s="1"/>
  <c r="AT1217" i="1"/>
  <c r="AX1217" i="1" s="1"/>
  <c r="AU1217" i="1"/>
  <c r="AW1217" i="1"/>
  <c r="BA1217" i="1" s="1"/>
  <c r="AY1217" i="1"/>
  <c r="BB1217" i="1"/>
  <c r="BC1217" i="1"/>
  <c r="AR1218" i="1"/>
  <c r="AS1218" i="1"/>
  <c r="AV1218" i="1" s="1"/>
  <c r="AZ1218" i="1" s="1"/>
  <c r="AT1218" i="1"/>
  <c r="AX1218" i="1" s="1"/>
  <c r="AU1218" i="1"/>
  <c r="AY1218" i="1" s="1"/>
  <c r="AW1218" i="1"/>
  <c r="BA1218" i="1" s="1"/>
  <c r="BB1218" i="1"/>
  <c r="BC1218" i="1"/>
  <c r="AR1219" i="1"/>
  <c r="AS1219" i="1"/>
  <c r="AV1219" i="1" s="1"/>
  <c r="AZ1219" i="1" s="1"/>
  <c r="AT1219" i="1"/>
  <c r="AX1219" i="1" s="1"/>
  <c r="AU1219" i="1"/>
  <c r="AW1219" i="1"/>
  <c r="BA1219" i="1" s="1"/>
  <c r="AY1219" i="1"/>
  <c r="BB1219" i="1"/>
  <c r="BC1219" i="1"/>
  <c r="AR1220" i="1"/>
  <c r="AS1220" i="1"/>
  <c r="AV1220" i="1" s="1"/>
  <c r="AZ1220" i="1" s="1"/>
  <c r="AT1220" i="1"/>
  <c r="AX1220" i="1" s="1"/>
  <c r="AU1220" i="1"/>
  <c r="AY1220" i="1" s="1"/>
  <c r="AW1220" i="1"/>
  <c r="BA1220" i="1" s="1"/>
  <c r="BB1220" i="1"/>
  <c r="BC1220" i="1"/>
  <c r="AR1221" i="1"/>
  <c r="AS1221" i="1"/>
  <c r="AV1221" i="1" s="1"/>
  <c r="AZ1221" i="1" s="1"/>
  <c r="AT1221" i="1"/>
  <c r="AX1221" i="1" s="1"/>
  <c r="AU1221" i="1"/>
  <c r="AW1221" i="1"/>
  <c r="BA1221" i="1" s="1"/>
  <c r="AY1221" i="1"/>
  <c r="BB1221" i="1"/>
  <c r="BC1221" i="1"/>
  <c r="AR1222" i="1"/>
  <c r="AS1222" i="1"/>
  <c r="AV1222" i="1" s="1"/>
  <c r="AZ1222" i="1" s="1"/>
  <c r="AT1222" i="1"/>
  <c r="AX1222" i="1" s="1"/>
  <c r="AU1222" i="1"/>
  <c r="AY1222" i="1" s="1"/>
  <c r="AW1222" i="1"/>
  <c r="BA1222" i="1" s="1"/>
  <c r="BB1222" i="1"/>
  <c r="BC1222" i="1"/>
  <c r="AR1223" i="1"/>
  <c r="AS1223" i="1"/>
  <c r="AV1223" i="1" s="1"/>
  <c r="AZ1223" i="1" s="1"/>
  <c r="AT1223" i="1"/>
  <c r="AX1223" i="1" s="1"/>
  <c r="AU1223" i="1"/>
  <c r="AW1223" i="1"/>
  <c r="BA1223" i="1" s="1"/>
  <c r="AY1223" i="1"/>
  <c r="BB1223" i="1"/>
  <c r="BC1223" i="1"/>
  <c r="AR1224" i="1"/>
  <c r="AS1224" i="1"/>
  <c r="AV1224" i="1" s="1"/>
  <c r="AZ1224" i="1" s="1"/>
  <c r="AT1224" i="1"/>
  <c r="AX1224" i="1" s="1"/>
  <c r="AU1224" i="1"/>
  <c r="AY1224" i="1" s="1"/>
  <c r="AW1224" i="1"/>
  <c r="BA1224" i="1" s="1"/>
  <c r="BB1224" i="1"/>
  <c r="BC1224" i="1"/>
  <c r="AR1225" i="1"/>
  <c r="AS1225" i="1"/>
  <c r="AV1225" i="1" s="1"/>
  <c r="AZ1225" i="1" s="1"/>
  <c r="AT1225" i="1"/>
  <c r="AX1225" i="1" s="1"/>
  <c r="AU1225" i="1"/>
  <c r="AW1225" i="1"/>
  <c r="BA1225" i="1" s="1"/>
  <c r="AY1225" i="1"/>
  <c r="BB1225" i="1"/>
  <c r="BC1225" i="1"/>
  <c r="AR1226" i="1"/>
  <c r="AS1226" i="1"/>
  <c r="AV1226" i="1" s="1"/>
  <c r="AZ1226" i="1" s="1"/>
  <c r="AT1226" i="1"/>
  <c r="AX1226" i="1" s="1"/>
  <c r="AU1226" i="1"/>
  <c r="AY1226" i="1" s="1"/>
  <c r="AW1226" i="1"/>
  <c r="BA1226" i="1" s="1"/>
  <c r="BB1226" i="1"/>
  <c r="BC1226" i="1"/>
  <c r="AR1227" i="1"/>
  <c r="AS1227" i="1"/>
  <c r="AV1227" i="1" s="1"/>
  <c r="AZ1227" i="1" s="1"/>
  <c r="AT1227" i="1"/>
  <c r="AX1227" i="1" s="1"/>
  <c r="AU1227" i="1"/>
  <c r="AW1227" i="1"/>
  <c r="BA1227" i="1" s="1"/>
  <c r="AY1227" i="1"/>
  <c r="BB1227" i="1"/>
  <c r="BC1227" i="1"/>
  <c r="AR1228" i="1"/>
  <c r="AS1228" i="1"/>
  <c r="AV1228" i="1" s="1"/>
  <c r="AZ1228" i="1" s="1"/>
  <c r="AT1228" i="1"/>
  <c r="AX1228" i="1" s="1"/>
  <c r="AU1228" i="1"/>
  <c r="AY1228" i="1" s="1"/>
  <c r="AW1228" i="1"/>
  <c r="BA1228" i="1" s="1"/>
  <c r="BB1228" i="1"/>
  <c r="BC1228" i="1"/>
  <c r="AR1229" i="1"/>
  <c r="AS1229" i="1"/>
  <c r="AV1229" i="1" s="1"/>
  <c r="AZ1229" i="1" s="1"/>
  <c r="AT1229" i="1"/>
  <c r="AX1229" i="1" s="1"/>
  <c r="AU1229" i="1"/>
  <c r="AW1229" i="1"/>
  <c r="BA1229" i="1" s="1"/>
  <c r="AY1229" i="1"/>
  <c r="BB1229" i="1"/>
  <c r="BC1229" i="1"/>
  <c r="AR1230" i="1"/>
  <c r="AS1230" i="1"/>
  <c r="AV1230" i="1" s="1"/>
  <c r="AZ1230" i="1" s="1"/>
  <c r="AT1230" i="1"/>
  <c r="AX1230" i="1" s="1"/>
  <c r="AU1230" i="1"/>
  <c r="AY1230" i="1" s="1"/>
  <c r="AW1230" i="1"/>
  <c r="BA1230" i="1" s="1"/>
  <c r="BB1230" i="1"/>
  <c r="BC1230" i="1"/>
  <c r="AR1231" i="1"/>
  <c r="AS1231" i="1"/>
  <c r="AV1231" i="1" s="1"/>
  <c r="AZ1231" i="1" s="1"/>
  <c r="AT1231" i="1"/>
  <c r="AX1231" i="1" s="1"/>
  <c r="AU1231" i="1"/>
  <c r="AW1231" i="1"/>
  <c r="BA1231" i="1" s="1"/>
  <c r="AY1231" i="1"/>
  <c r="BB1231" i="1"/>
  <c r="BC1231" i="1"/>
  <c r="AR1232" i="1"/>
  <c r="AS1232" i="1"/>
  <c r="AV1232" i="1" s="1"/>
  <c r="AZ1232" i="1" s="1"/>
  <c r="AT1232" i="1"/>
  <c r="AX1232" i="1" s="1"/>
  <c r="AU1232" i="1"/>
  <c r="AY1232" i="1" s="1"/>
  <c r="AW1232" i="1"/>
  <c r="BA1232" i="1" s="1"/>
  <c r="BB1232" i="1"/>
  <c r="BC1232" i="1"/>
  <c r="AR1233" i="1"/>
  <c r="AS1233" i="1"/>
  <c r="AV1233" i="1" s="1"/>
  <c r="AZ1233" i="1" s="1"/>
  <c r="AT1233" i="1"/>
  <c r="AX1233" i="1" s="1"/>
  <c r="AU1233" i="1"/>
  <c r="AW1233" i="1"/>
  <c r="BA1233" i="1" s="1"/>
  <c r="AY1233" i="1"/>
  <c r="BB1233" i="1"/>
  <c r="BC1233" i="1"/>
  <c r="AR1234" i="1"/>
  <c r="AS1234" i="1"/>
  <c r="AV1234" i="1" s="1"/>
  <c r="AZ1234" i="1" s="1"/>
  <c r="AT1234" i="1"/>
  <c r="AX1234" i="1" s="1"/>
  <c r="AU1234" i="1"/>
  <c r="AY1234" i="1" s="1"/>
  <c r="AW1234" i="1"/>
  <c r="BA1234" i="1" s="1"/>
  <c r="BB1234" i="1"/>
  <c r="BC1234" i="1"/>
  <c r="AR1235" i="1"/>
  <c r="AS1235" i="1"/>
  <c r="AV1235" i="1" s="1"/>
  <c r="AZ1235" i="1" s="1"/>
  <c r="AT1235" i="1"/>
  <c r="AX1235" i="1" s="1"/>
  <c r="AU1235" i="1"/>
  <c r="AW1235" i="1"/>
  <c r="BA1235" i="1" s="1"/>
  <c r="AY1235" i="1"/>
  <c r="BB1235" i="1"/>
  <c r="BC1235" i="1"/>
  <c r="AR1236" i="1"/>
  <c r="AS1236" i="1"/>
  <c r="AV1236" i="1" s="1"/>
  <c r="AZ1236" i="1" s="1"/>
  <c r="AT1236" i="1"/>
  <c r="AX1236" i="1" s="1"/>
  <c r="AU1236" i="1"/>
  <c r="AY1236" i="1" s="1"/>
  <c r="AW1236" i="1"/>
  <c r="BA1236" i="1" s="1"/>
  <c r="BB1236" i="1"/>
  <c r="BC1236" i="1"/>
  <c r="AR1237" i="1"/>
  <c r="AS1237" i="1"/>
  <c r="AV1237" i="1" s="1"/>
  <c r="AZ1237" i="1" s="1"/>
  <c r="AT1237" i="1"/>
  <c r="AX1237" i="1" s="1"/>
  <c r="AU1237" i="1"/>
  <c r="AW1237" i="1"/>
  <c r="BA1237" i="1" s="1"/>
  <c r="AY1237" i="1"/>
  <c r="BB1237" i="1"/>
  <c r="BC1237" i="1"/>
  <c r="AR1238" i="1"/>
  <c r="AS1238" i="1"/>
  <c r="AV1238" i="1" s="1"/>
  <c r="AZ1238" i="1" s="1"/>
  <c r="AT1238" i="1"/>
  <c r="AX1238" i="1" s="1"/>
  <c r="AU1238" i="1"/>
  <c r="AY1238" i="1" s="1"/>
  <c r="AW1238" i="1"/>
  <c r="BA1238" i="1" s="1"/>
  <c r="BB1238" i="1"/>
  <c r="BC1238" i="1"/>
  <c r="AR1239" i="1"/>
  <c r="AS1239" i="1"/>
  <c r="AV1239" i="1" s="1"/>
  <c r="AZ1239" i="1" s="1"/>
  <c r="AT1239" i="1"/>
  <c r="AX1239" i="1" s="1"/>
  <c r="AU1239" i="1"/>
  <c r="AW1239" i="1"/>
  <c r="BA1239" i="1" s="1"/>
  <c r="AY1239" i="1"/>
  <c r="BB1239" i="1"/>
  <c r="BC1239" i="1"/>
  <c r="AR1240" i="1"/>
  <c r="AS1240" i="1"/>
  <c r="AV1240" i="1" s="1"/>
  <c r="AZ1240" i="1" s="1"/>
  <c r="AT1240" i="1"/>
  <c r="AX1240" i="1" s="1"/>
  <c r="AU1240" i="1"/>
  <c r="AY1240" i="1" s="1"/>
  <c r="AW1240" i="1"/>
  <c r="BA1240" i="1" s="1"/>
  <c r="BB1240" i="1"/>
  <c r="BC1240" i="1"/>
  <c r="AR1241" i="1"/>
  <c r="AS1241" i="1"/>
  <c r="AV1241" i="1" s="1"/>
  <c r="AZ1241" i="1" s="1"/>
  <c r="AT1241" i="1"/>
  <c r="AX1241" i="1" s="1"/>
  <c r="AU1241" i="1"/>
  <c r="AW1241" i="1"/>
  <c r="BA1241" i="1" s="1"/>
  <c r="AY1241" i="1"/>
  <c r="BB1241" i="1"/>
  <c r="BC1241" i="1"/>
  <c r="AR1242" i="1"/>
  <c r="AS1242" i="1"/>
  <c r="AV1242" i="1" s="1"/>
  <c r="AZ1242" i="1" s="1"/>
  <c r="AT1242" i="1"/>
  <c r="AX1242" i="1" s="1"/>
  <c r="AU1242" i="1"/>
  <c r="AY1242" i="1" s="1"/>
  <c r="AW1242" i="1"/>
  <c r="BA1242" i="1" s="1"/>
  <c r="BB1242" i="1"/>
  <c r="BC1242" i="1"/>
  <c r="AR1243" i="1"/>
  <c r="AS1243" i="1"/>
  <c r="AV1243" i="1" s="1"/>
  <c r="AZ1243" i="1" s="1"/>
  <c r="AT1243" i="1"/>
  <c r="AX1243" i="1" s="1"/>
  <c r="AU1243" i="1"/>
  <c r="AW1243" i="1"/>
  <c r="BA1243" i="1" s="1"/>
  <c r="AY1243" i="1"/>
  <c r="BB1243" i="1"/>
  <c r="BC1243" i="1"/>
  <c r="AR1244" i="1"/>
  <c r="AS1244" i="1"/>
  <c r="AV1244" i="1" s="1"/>
  <c r="AZ1244" i="1" s="1"/>
  <c r="AT1244" i="1"/>
  <c r="AX1244" i="1" s="1"/>
  <c r="AU1244" i="1"/>
  <c r="AY1244" i="1" s="1"/>
  <c r="AW1244" i="1"/>
  <c r="BA1244" i="1" s="1"/>
  <c r="BB1244" i="1"/>
  <c r="BC1244" i="1"/>
  <c r="AR1245" i="1"/>
  <c r="AS1245" i="1"/>
  <c r="AV1245" i="1" s="1"/>
  <c r="AZ1245" i="1" s="1"/>
  <c r="AT1245" i="1"/>
  <c r="AX1245" i="1" s="1"/>
  <c r="AU1245" i="1"/>
  <c r="AW1245" i="1"/>
  <c r="BA1245" i="1" s="1"/>
  <c r="AY1245" i="1"/>
  <c r="BB1245" i="1"/>
  <c r="BC1245" i="1"/>
  <c r="AR1246" i="1"/>
  <c r="AS1246" i="1"/>
  <c r="AV1246" i="1" s="1"/>
  <c r="AZ1246" i="1" s="1"/>
  <c r="AT1246" i="1"/>
  <c r="AX1246" i="1" s="1"/>
  <c r="AU1246" i="1"/>
  <c r="AY1246" i="1" s="1"/>
  <c r="AW1246" i="1"/>
  <c r="BA1246" i="1" s="1"/>
  <c r="BB1246" i="1"/>
  <c r="BC1246" i="1"/>
  <c r="AR1247" i="1"/>
  <c r="AS1247" i="1"/>
  <c r="AV1247" i="1" s="1"/>
  <c r="AZ1247" i="1" s="1"/>
  <c r="AT1247" i="1"/>
  <c r="AX1247" i="1" s="1"/>
  <c r="AU1247" i="1"/>
  <c r="AW1247" i="1"/>
  <c r="BA1247" i="1" s="1"/>
  <c r="AY1247" i="1"/>
  <c r="BB1247" i="1"/>
  <c r="BC1247" i="1"/>
  <c r="AR1248" i="1"/>
  <c r="AS1248" i="1"/>
  <c r="AV1248" i="1" s="1"/>
  <c r="AZ1248" i="1" s="1"/>
  <c r="AT1248" i="1"/>
  <c r="AX1248" i="1" s="1"/>
  <c r="AU1248" i="1"/>
  <c r="AY1248" i="1" s="1"/>
  <c r="AW1248" i="1"/>
  <c r="BA1248" i="1" s="1"/>
  <c r="BB1248" i="1"/>
  <c r="BC1248" i="1"/>
  <c r="AR1249" i="1"/>
  <c r="AS1249" i="1"/>
  <c r="AV1249" i="1" s="1"/>
  <c r="AZ1249" i="1" s="1"/>
  <c r="AT1249" i="1"/>
  <c r="AX1249" i="1" s="1"/>
  <c r="AU1249" i="1"/>
  <c r="AW1249" i="1"/>
  <c r="BA1249" i="1" s="1"/>
  <c r="AY1249" i="1"/>
  <c r="BB1249" i="1"/>
  <c r="BC1249" i="1"/>
  <c r="AR1250" i="1"/>
  <c r="AS1250" i="1"/>
  <c r="AV1250" i="1" s="1"/>
  <c r="AZ1250" i="1" s="1"/>
  <c r="AT1250" i="1"/>
  <c r="AX1250" i="1" s="1"/>
  <c r="AU1250" i="1"/>
  <c r="AY1250" i="1" s="1"/>
  <c r="AW1250" i="1"/>
  <c r="BA1250" i="1" s="1"/>
  <c r="BB1250" i="1"/>
  <c r="BC1250" i="1"/>
  <c r="AR1251" i="1"/>
  <c r="AS1251" i="1"/>
  <c r="AV1251" i="1" s="1"/>
  <c r="AZ1251" i="1" s="1"/>
  <c r="AT1251" i="1"/>
  <c r="AX1251" i="1" s="1"/>
  <c r="AU1251" i="1"/>
  <c r="AW1251" i="1"/>
  <c r="BA1251" i="1" s="1"/>
  <c r="AY1251" i="1"/>
  <c r="BB1251" i="1"/>
  <c r="BC1251" i="1"/>
  <c r="AR1252" i="1"/>
  <c r="AS1252" i="1"/>
  <c r="AV1252" i="1" s="1"/>
  <c r="AZ1252" i="1" s="1"/>
  <c r="AT1252" i="1"/>
  <c r="AX1252" i="1" s="1"/>
  <c r="AU1252" i="1"/>
  <c r="AY1252" i="1" s="1"/>
  <c r="AW1252" i="1"/>
  <c r="BA1252" i="1" s="1"/>
  <c r="BB1252" i="1"/>
  <c r="BC1252" i="1"/>
  <c r="AR1253" i="1"/>
  <c r="AS1253" i="1"/>
  <c r="AV1253" i="1" s="1"/>
  <c r="AZ1253" i="1" s="1"/>
  <c r="AT1253" i="1"/>
  <c r="AX1253" i="1" s="1"/>
  <c r="AU1253" i="1"/>
  <c r="AW1253" i="1"/>
  <c r="BA1253" i="1" s="1"/>
  <c r="AY1253" i="1"/>
  <c r="BB1253" i="1"/>
  <c r="BC1253" i="1"/>
  <c r="AR1254" i="1"/>
  <c r="AS1254" i="1"/>
  <c r="AV1254" i="1" s="1"/>
  <c r="AZ1254" i="1" s="1"/>
  <c r="AT1254" i="1"/>
  <c r="AX1254" i="1" s="1"/>
  <c r="AU1254" i="1"/>
  <c r="AY1254" i="1" s="1"/>
  <c r="AW1254" i="1"/>
  <c r="BA1254" i="1" s="1"/>
  <c r="BB1254" i="1"/>
  <c r="BC1254" i="1"/>
  <c r="AR1255" i="1"/>
  <c r="AS1255" i="1"/>
  <c r="AV1255" i="1" s="1"/>
  <c r="AZ1255" i="1" s="1"/>
  <c r="AT1255" i="1"/>
  <c r="AX1255" i="1" s="1"/>
  <c r="AU1255" i="1"/>
  <c r="AW1255" i="1"/>
  <c r="BA1255" i="1" s="1"/>
  <c r="AY1255" i="1"/>
  <c r="BB1255" i="1"/>
  <c r="BC1255" i="1"/>
  <c r="AR1256" i="1"/>
  <c r="AS1256" i="1"/>
  <c r="AV1256" i="1" s="1"/>
  <c r="AZ1256" i="1" s="1"/>
  <c r="AT1256" i="1"/>
  <c r="AX1256" i="1" s="1"/>
  <c r="AU1256" i="1"/>
  <c r="AY1256" i="1" s="1"/>
  <c r="AW1256" i="1"/>
  <c r="BA1256" i="1" s="1"/>
  <c r="BB1256" i="1"/>
  <c r="BC1256" i="1"/>
  <c r="AR1257" i="1"/>
  <c r="AS1257" i="1"/>
  <c r="AV1257" i="1" s="1"/>
  <c r="AZ1257" i="1" s="1"/>
  <c r="AT1257" i="1"/>
  <c r="AX1257" i="1" s="1"/>
  <c r="AU1257" i="1"/>
  <c r="AW1257" i="1"/>
  <c r="BA1257" i="1" s="1"/>
  <c r="AY1257" i="1"/>
  <c r="BB1257" i="1"/>
  <c r="BC1257" i="1"/>
  <c r="AR1258" i="1"/>
  <c r="AS1258" i="1"/>
  <c r="AV1258" i="1" s="1"/>
  <c r="AZ1258" i="1" s="1"/>
  <c r="AT1258" i="1"/>
  <c r="AX1258" i="1" s="1"/>
  <c r="AU1258" i="1"/>
  <c r="AY1258" i="1" s="1"/>
  <c r="AW1258" i="1"/>
  <c r="BA1258" i="1" s="1"/>
  <c r="BB1258" i="1"/>
  <c r="BC1258" i="1"/>
  <c r="AR1259" i="1"/>
  <c r="AS1259" i="1"/>
  <c r="AV1259" i="1" s="1"/>
  <c r="AZ1259" i="1" s="1"/>
  <c r="AT1259" i="1"/>
  <c r="AX1259" i="1" s="1"/>
  <c r="AU1259" i="1"/>
  <c r="AW1259" i="1"/>
  <c r="BA1259" i="1" s="1"/>
  <c r="AY1259" i="1"/>
  <c r="BB1259" i="1"/>
  <c r="BC1259" i="1"/>
  <c r="AR1260" i="1"/>
  <c r="AS1260" i="1"/>
  <c r="AV1260" i="1" s="1"/>
  <c r="AZ1260" i="1" s="1"/>
  <c r="AT1260" i="1"/>
  <c r="AX1260" i="1" s="1"/>
  <c r="AU1260" i="1"/>
  <c r="AY1260" i="1" s="1"/>
  <c r="AW1260" i="1"/>
  <c r="BA1260" i="1" s="1"/>
  <c r="BB1260" i="1"/>
  <c r="BC1260" i="1"/>
  <c r="AR1261" i="1"/>
  <c r="AS1261" i="1"/>
  <c r="AV1261" i="1" s="1"/>
  <c r="AZ1261" i="1" s="1"/>
  <c r="AT1261" i="1"/>
  <c r="AX1261" i="1" s="1"/>
  <c r="AU1261" i="1"/>
  <c r="AW1261" i="1"/>
  <c r="BA1261" i="1" s="1"/>
  <c r="AY1261" i="1"/>
  <c r="BB1261" i="1"/>
  <c r="BC1261" i="1"/>
  <c r="AR1262" i="1"/>
  <c r="AS1262" i="1"/>
  <c r="AV1262" i="1" s="1"/>
  <c r="AZ1262" i="1" s="1"/>
  <c r="AT1262" i="1"/>
  <c r="AX1262" i="1" s="1"/>
  <c r="AU1262" i="1"/>
  <c r="AY1262" i="1" s="1"/>
  <c r="AW1262" i="1"/>
  <c r="BA1262" i="1" s="1"/>
  <c r="BB1262" i="1"/>
  <c r="BC1262" i="1"/>
  <c r="AR1263" i="1"/>
  <c r="AS1263" i="1"/>
  <c r="AV1263" i="1" s="1"/>
  <c r="AZ1263" i="1" s="1"/>
  <c r="AT1263" i="1"/>
  <c r="AX1263" i="1" s="1"/>
  <c r="AU1263" i="1"/>
  <c r="AW1263" i="1"/>
  <c r="BA1263" i="1" s="1"/>
  <c r="AY1263" i="1"/>
  <c r="BB1263" i="1"/>
  <c r="BC1263" i="1"/>
  <c r="AR1264" i="1"/>
  <c r="AS1264" i="1"/>
  <c r="AV1264" i="1" s="1"/>
  <c r="AZ1264" i="1" s="1"/>
  <c r="AT1264" i="1"/>
  <c r="AX1264" i="1" s="1"/>
  <c r="AU1264" i="1"/>
  <c r="AY1264" i="1" s="1"/>
  <c r="AW1264" i="1"/>
  <c r="BA1264" i="1" s="1"/>
  <c r="BB1264" i="1"/>
  <c r="BC1264" i="1"/>
  <c r="AR1265" i="1"/>
  <c r="AS1265" i="1"/>
  <c r="AV1265" i="1" s="1"/>
  <c r="AZ1265" i="1" s="1"/>
  <c r="AT1265" i="1"/>
  <c r="AX1265" i="1" s="1"/>
  <c r="AU1265" i="1"/>
  <c r="AW1265" i="1"/>
  <c r="BA1265" i="1" s="1"/>
  <c r="AY1265" i="1"/>
  <c r="BB1265" i="1"/>
  <c r="BC1265" i="1"/>
  <c r="AR1266" i="1"/>
  <c r="AS1266" i="1"/>
  <c r="AV1266" i="1" s="1"/>
  <c r="AZ1266" i="1" s="1"/>
  <c r="AT1266" i="1"/>
  <c r="AX1266" i="1" s="1"/>
  <c r="AU1266" i="1"/>
  <c r="AY1266" i="1" s="1"/>
  <c r="AW1266" i="1"/>
  <c r="BA1266" i="1" s="1"/>
  <c r="BB1266" i="1"/>
  <c r="BC1266" i="1"/>
  <c r="AR1267" i="1"/>
  <c r="AS1267" i="1"/>
  <c r="AV1267" i="1" s="1"/>
  <c r="AZ1267" i="1" s="1"/>
  <c r="AT1267" i="1"/>
  <c r="AX1267" i="1" s="1"/>
  <c r="AU1267" i="1"/>
  <c r="AW1267" i="1"/>
  <c r="BA1267" i="1" s="1"/>
  <c r="AY1267" i="1"/>
  <c r="BB1267" i="1"/>
  <c r="BC1267" i="1"/>
  <c r="AR1268" i="1"/>
  <c r="AS1268" i="1"/>
  <c r="AV1268" i="1" s="1"/>
  <c r="AZ1268" i="1" s="1"/>
  <c r="AT1268" i="1"/>
  <c r="AX1268" i="1" s="1"/>
  <c r="AU1268" i="1"/>
  <c r="AY1268" i="1" s="1"/>
  <c r="AW1268" i="1"/>
  <c r="BA1268" i="1" s="1"/>
  <c r="BB1268" i="1"/>
  <c r="BC1268" i="1"/>
  <c r="AR1269" i="1"/>
  <c r="AS1269" i="1"/>
  <c r="AV1269" i="1" s="1"/>
  <c r="AZ1269" i="1" s="1"/>
  <c r="AT1269" i="1"/>
  <c r="AX1269" i="1" s="1"/>
  <c r="AU1269" i="1"/>
  <c r="AW1269" i="1"/>
  <c r="BA1269" i="1" s="1"/>
  <c r="AY1269" i="1"/>
  <c r="BB1269" i="1"/>
  <c r="BC1269" i="1"/>
  <c r="AR1270" i="1"/>
  <c r="AS1270" i="1"/>
  <c r="AV1270" i="1" s="1"/>
  <c r="AZ1270" i="1" s="1"/>
  <c r="AT1270" i="1"/>
  <c r="AX1270" i="1" s="1"/>
  <c r="AU1270" i="1"/>
  <c r="AY1270" i="1" s="1"/>
  <c r="AW1270" i="1"/>
  <c r="BA1270" i="1" s="1"/>
  <c r="BB1270" i="1"/>
  <c r="BC1270" i="1"/>
  <c r="AR1271" i="1"/>
  <c r="AS1271" i="1"/>
  <c r="AV1271" i="1" s="1"/>
  <c r="AZ1271" i="1" s="1"/>
  <c r="AT1271" i="1"/>
  <c r="AX1271" i="1" s="1"/>
  <c r="AU1271" i="1"/>
  <c r="AW1271" i="1"/>
  <c r="BA1271" i="1" s="1"/>
  <c r="AY1271" i="1"/>
  <c r="BB1271" i="1"/>
  <c r="BC1271" i="1"/>
  <c r="AR1272" i="1"/>
  <c r="AS1272" i="1"/>
  <c r="AV1272" i="1" s="1"/>
  <c r="AZ1272" i="1" s="1"/>
  <c r="AT1272" i="1"/>
  <c r="AX1272" i="1" s="1"/>
  <c r="AU1272" i="1"/>
  <c r="AY1272" i="1" s="1"/>
  <c r="AW1272" i="1"/>
  <c r="BA1272" i="1" s="1"/>
  <c r="BB1272" i="1"/>
  <c r="BC1272" i="1"/>
  <c r="AR1273" i="1"/>
  <c r="AS1273" i="1"/>
  <c r="AV1273" i="1" s="1"/>
  <c r="AZ1273" i="1" s="1"/>
  <c r="AT1273" i="1"/>
  <c r="AX1273" i="1" s="1"/>
  <c r="AU1273" i="1"/>
  <c r="AW1273" i="1"/>
  <c r="BA1273" i="1" s="1"/>
  <c r="AY1273" i="1"/>
  <c r="BB1273" i="1"/>
  <c r="BC1273" i="1"/>
  <c r="AR1274" i="1"/>
  <c r="AS1274" i="1"/>
  <c r="AV1274" i="1" s="1"/>
  <c r="AZ1274" i="1" s="1"/>
  <c r="AT1274" i="1"/>
  <c r="AX1274" i="1" s="1"/>
  <c r="AU1274" i="1"/>
  <c r="AY1274" i="1" s="1"/>
  <c r="AW1274" i="1"/>
  <c r="BA1274" i="1" s="1"/>
  <c r="BB1274" i="1"/>
  <c r="BC1274" i="1"/>
  <c r="AR1275" i="1"/>
  <c r="AS1275" i="1"/>
  <c r="AV1275" i="1" s="1"/>
  <c r="AZ1275" i="1" s="1"/>
  <c r="AT1275" i="1"/>
  <c r="AX1275" i="1" s="1"/>
  <c r="AU1275" i="1"/>
  <c r="AW1275" i="1"/>
  <c r="BA1275" i="1" s="1"/>
  <c r="AY1275" i="1"/>
  <c r="BB1275" i="1"/>
  <c r="BC1275" i="1"/>
  <c r="AR1276" i="1"/>
  <c r="AS1276" i="1"/>
  <c r="AV1276" i="1" s="1"/>
  <c r="AZ1276" i="1" s="1"/>
  <c r="AT1276" i="1"/>
  <c r="AX1276" i="1" s="1"/>
  <c r="AU1276" i="1"/>
  <c r="AY1276" i="1" s="1"/>
  <c r="AW1276" i="1"/>
  <c r="BA1276" i="1" s="1"/>
  <c r="BB1276" i="1"/>
  <c r="BC1276" i="1"/>
  <c r="AR1277" i="1"/>
  <c r="AS1277" i="1"/>
  <c r="AV1277" i="1" s="1"/>
  <c r="AZ1277" i="1" s="1"/>
  <c r="AT1277" i="1"/>
  <c r="AX1277" i="1" s="1"/>
  <c r="AU1277" i="1"/>
  <c r="AW1277" i="1"/>
  <c r="BA1277" i="1" s="1"/>
  <c r="AY1277" i="1"/>
  <c r="BB1277" i="1"/>
  <c r="BC1277" i="1"/>
  <c r="AR1278" i="1"/>
  <c r="AS1278" i="1"/>
  <c r="AV1278" i="1" s="1"/>
  <c r="AZ1278" i="1" s="1"/>
  <c r="AT1278" i="1"/>
  <c r="AX1278" i="1" s="1"/>
  <c r="AU1278" i="1"/>
  <c r="AY1278" i="1" s="1"/>
  <c r="AW1278" i="1"/>
  <c r="BA1278" i="1" s="1"/>
  <c r="BB1278" i="1"/>
  <c r="BC1278" i="1"/>
  <c r="AR1279" i="1"/>
  <c r="AS1279" i="1"/>
  <c r="AV1279" i="1" s="1"/>
  <c r="AZ1279" i="1" s="1"/>
  <c r="AT1279" i="1"/>
  <c r="AX1279" i="1" s="1"/>
  <c r="AU1279" i="1"/>
  <c r="AW1279" i="1"/>
  <c r="BA1279" i="1" s="1"/>
  <c r="AY1279" i="1"/>
  <c r="BB1279" i="1"/>
  <c r="BC1279" i="1"/>
  <c r="AR1280" i="1"/>
  <c r="AS1280" i="1"/>
  <c r="AV1280" i="1" s="1"/>
  <c r="AZ1280" i="1" s="1"/>
  <c r="AT1280" i="1"/>
  <c r="AX1280" i="1" s="1"/>
  <c r="AU1280" i="1"/>
  <c r="AY1280" i="1" s="1"/>
  <c r="AW1280" i="1"/>
  <c r="BA1280" i="1" s="1"/>
  <c r="BB1280" i="1"/>
  <c r="BC1280" i="1"/>
  <c r="AR1281" i="1"/>
  <c r="AS1281" i="1"/>
  <c r="AV1281" i="1" s="1"/>
  <c r="AZ1281" i="1" s="1"/>
  <c r="AT1281" i="1"/>
  <c r="AX1281" i="1" s="1"/>
  <c r="AU1281" i="1"/>
  <c r="AW1281" i="1"/>
  <c r="BA1281" i="1" s="1"/>
  <c r="AY1281" i="1"/>
  <c r="BB1281" i="1"/>
  <c r="BC1281" i="1"/>
  <c r="AR1282" i="1"/>
  <c r="AS1282" i="1"/>
  <c r="AV1282" i="1" s="1"/>
  <c r="AZ1282" i="1" s="1"/>
  <c r="AT1282" i="1"/>
  <c r="AX1282" i="1" s="1"/>
  <c r="AU1282" i="1"/>
  <c r="AY1282" i="1" s="1"/>
  <c r="AW1282" i="1"/>
  <c r="BA1282" i="1" s="1"/>
  <c r="BB1282" i="1"/>
  <c r="BC1282" i="1"/>
  <c r="AR1283" i="1"/>
  <c r="AS1283" i="1"/>
  <c r="AV1283" i="1" s="1"/>
  <c r="AZ1283" i="1" s="1"/>
  <c r="AT1283" i="1"/>
  <c r="AX1283" i="1" s="1"/>
  <c r="AU1283" i="1"/>
  <c r="AW1283" i="1"/>
  <c r="BA1283" i="1" s="1"/>
  <c r="AY1283" i="1"/>
  <c r="BB1283" i="1"/>
  <c r="BC1283" i="1"/>
  <c r="AR1284" i="1"/>
  <c r="AS1284" i="1"/>
  <c r="AV1284" i="1" s="1"/>
  <c r="AZ1284" i="1" s="1"/>
  <c r="AT1284" i="1"/>
  <c r="AX1284" i="1" s="1"/>
  <c r="AU1284" i="1"/>
  <c r="AY1284" i="1" s="1"/>
  <c r="AW1284" i="1"/>
  <c r="BA1284" i="1" s="1"/>
  <c r="BB1284" i="1"/>
  <c r="BC1284" i="1"/>
  <c r="AR1285" i="1"/>
  <c r="AS1285" i="1"/>
  <c r="AV1285" i="1" s="1"/>
  <c r="AZ1285" i="1" s="1"/>
  <c r="AT1285" i="1"/>
  <c r="AX1285" i="1" s="1"/>
  <c r="AU1285" i="1"/>
  <c r="AW1285" i="1"/>
  <c r="BA1285" i="1" s="1"/>
  <c r="AY1285" i="1"/>
  <c r="BB1285" i="1"/>
  <c r="BC1285" i="1"/>
  <c r="AR1286" i="1"/>
  <c r="AS1286" i="1"/>
  <c r="AV1286" i="1" s="1"/>
  <c r="AZ1286" i="1" s="1"/>
  <c r="AT1286" i="1"/>
  <c r="AX1286" i="1" s="1"/>
  <c r="AU1286" i="1"/>
  <c r="AY1286" i="1" s="1"/>
  <c r="AW1286" i="1"/>
  <c r="BA1286" i="1" s="1"/>
  <c r="BB1286" i="1"/>
  <c r="BC1286" i="1"/>
  <c r="AR1287" i="1"/>
  <c r="AS1287" i="1"/>
  <c r="AV1287" i="1" s="1"/>
  <c r="AZ1287" i="1" s="1"/>
  <c r="AT1287" i="1"/>
  <c r="AX1287" i="1" s="1"/>
  <c r="AU1287" i="1"/>
  <c r="AW1287" i="1"/>
  <c r="BA1287" i="1" s="1"/>
  <c r="AY1287" i="1"/>
  <c r="BB1287" i="1"/>
  <c r="BC1287" i="1"/>
  <c r="AR1288" i="1"/>
  <c r="AS1288" i="1"/>
  <c r="AV1288" i="1" s="1"/>
  <c r="AZ1288" i="1" s="1"/>
  <c r="AT1288" i="1"/>
  <c r="AX1288" i="1" s="1"/>
  <c r="AU1288" i="1"/>
  <c r="AY1288" i="1" s="1"/>
  <c r="AW1288" i="1"/>
  <c r="BA1288" i="1" s="1"/>
  <c r="BB1288" i="1"/>
  <c r="BC1288" i="1"/>
  <c r="AR1289" i="1"/>
  <c r="AS1289" i="1"/>
  <c r="AV1289" i="1" s="1"/>
  <c r="AZ1289" i="1" s="1"/>
  <c r="AT1289" i="1"/>
  <c r="AX1289" i="1" s="1"/>
  <c r="AU1289" i="1"/>
  <c r="AW1289" i="1"/>
  <c r="BA1289" i="1" s="1"/>
  <c r="AY1289" i="1"/>
  <c r="BB1289" i="1"/>
  <c r="BC1289" i="1"/>
  <c r="AR1290" i="1"/>
  <c r="AS1290" i="1"/>
  <c r="AV1290" i="1" s="1"/>
  <c r="AZ1290" i="1" s="1"/>
  <c r="AT1290" i="1"/>
  <c r="AX1290" i="1" s="1"/>
  <c r="AU1290" i="1"/>
  <c r="AY1290" i="1" s="1"/>
  <c r="AW1290" i="1"/>
  <c r="BA1290" i="1" s="1"/>
  <c r="BB1290" i="1"/>
  <c r="BC1290" i="1"/>
  <c r="AR1291" i="1"/>
  <c r="AS1291" i="1"/>
  <c r="AV1291" i="1" s="1"/>
  <c r="AZ1291" i="1" s="1"/>
  <c r="AT1291" i="1"/>
  <c r="AX1291" i="1" s="1"/>
  <c r="AU1291" i="1"/>
  <c r="AW1291" i="1"/>
  <c r="BA1291" i="1" s="1"/>
  <c r="AY1291" i="1"/>
  <c r="BB1291" i="1"/>
  <c r="BC1291" i="1"/>
  <c r="AR1292" i="1"/>
  <c r="AS1292" i="1"/>
  <c r="AV1292" i="1" s="1"/>
  <c r="AZ1292" i="1" s="1"/>
  <c r="AT1292" i="1"/>
  <c r="AX1292" i="1" s="1"/>
  <c r="AU1292" i="1"/>
  <c r="AY1292" i="1" s="1"/>
  <c r="AW1292" i="1"/>
  <c r="BA1292" i="1" s="1"/>
  <c r="BB1292" i="1"/>
  <c r="BC1292" i="1"/>
  <c r="AR1293" i="1"/>
  <c r="AS1293" i="1"/>
  <c r="AV1293" i="1" s="1"/>
  <c r="AZ1293" i="1" s="1"/>
  <c r="AT1293" i="1"/>
  <c r="AX1293" i="1" s="1"/>
  <c r="AU1293" i="1"/>
  <c r="AW1293" i="1"/>
  <c r="BA1293" i="1" s="1"/>
  <c r="AY1293" i="1"/>
  <c r="BB1293" i="1"/>
  <c r="BC1293" i="1"/>
  <c r="AR1294" i="1"/>
  <c r="AS1294" i="1"/>
  <c r="AV1294" i="1" s="1"/>
  <c r="AZ1294" i="1" s="1"/>
  <c r="AT1294" i="1"/>
  <c r="AX1294" i="1" s="1"/>
  <c r="AU1294" i="1"/>
  <c r="AY1294" i="1" s="1"/>
  <c r="AW1294" i="1"/>
  <c r="BA1294" i="1" s="1"/>
  <c r="BB1294" i="1"/>
  <c r="BC1294" i="1"/>
  <c r="AR1295" i="1"/>
  <c r="AS1295" i="1"/>
  <c r="AV1295" i="1" s="1"/>
  <c r="AZ1295" i="1" s="1"/>
  <c r="AT1295" i="1"/>
  <c r="AX1295" i="1" s="1"/>
  <c r="AU1295" i="1"/>
  <c r="AW1295" i="1"/>
  <c r="BA1295" i="1" s="1"/>
  <c r="AY1295" i="1"/>
  <c r="BB1295" i="1"/>
  <c r="BC1295" i="1"/>
  <c r="AR1296" i="1"/>
  <c r="AS1296" i="1"/>
  <c r="AV1296" i="1" s="1"/>
  <c r="AZ1296" i="1" s="1"/>
  <c r="AT1296" i="1"/>
  <c r="AX1296" i="1" s="1"/>
  <c r="AU1296" i="1"/>
  <c r="AY1296" i="1" s="1"/>
  <c r="AW1296" i="1"/>
  <c r="BA1296" i="1" s="1"/>
  <c r="BB1296" i="1"/>
  <c r="BC1296" i="1"/>
  <c r="AR1297" i="1"/>
  <c r="AS1297" i="1"/>
  <c r="AV1297" i="1" s="1"/>
  <c r="AZ1297" i="1" s="1"/>
  <c r="AT1297" i="1"/>
  <c r="AX1297" i="1" s="1"/>
  <c r="AU1297" i="1"/>
  <c r="AW1297" i="1"/>
  <c r="BA1297" i="1" s="1"/>
  <c r="AY1297" i="1"/>
  <c r="BB1297" i="1"/>
  <c r="BC1297" i="1"/>
  <c r="AR1298" i="1"/>
  <c r="AS1298" i="1"/>
  <c r="AV1298" i="1" s="1"/>
  <c r="AZ1298" i="1" s="1"/>
  <c r="AT1298" i="1"/>
  <c r="AX1298" i="1" s="1"/>
  <c r="AU1298" i="1"/>
  <c r="AY1298" i="1" s="1"/>
  <c r="AW1298" i="1"/>
  <c r="BA1298" i="1" s="1"/>
  <c r="BB1298" i="1"/>
  <c r="BC1298" i="1"/>
  <c r="AR1299" i="1"/>
  <c r="AS1299" i="1"/>
  <c r="AV1299" i="1" s="1"/>
  <c r="AZ1299" i="1" s="1"/>
  <c r="AT1299" i="1"/>
  <c r="AX1299" i="1" s="1"/>
  <c r="AU1299" i="1"/>
  <c r="AW1299" i="1"/>
  <c r="BA1299" i="1" s="1"/>
  <c r="AY1299" i="1"/>
  <c r="BB1299" i="1"/>
  <c r="BC1299" i="1"/>
  <c r="AR1300" i="1"/>
  <c r="AS1300" i="1"/>
  <c r="AV1300" i="1" s="1"/>
  <c r="AZ1300" i="1" s="1"/>
  <c r="AT1300" i="1"/>
  <c r="AX1300" i="1" s="1"/>
  <c r="AU1300" i="1"/>
  <c r="AY1300" i="1" s="1"/>
  <c r="AW1300" i="1"/>
  <c r="BA1300" i="1" s="1"/>
  <c r="BB1300" i="1"/>
  <c r="BC1300" i="1"/>
  <c r="AR1301" i="1"/>
  <c r="AS1301" i="1"/>
  <c r="AV1301" i="1" s="1"/>
  <c r="AZ1301" i="1" s="1"/>
  <c r="AT1301" i="1"/>
  <c r="AX1301" i="1" s="1"/>
  <c r="AU1301" i="1"/>
  <c r="AW1301" i="1"/>
  <c r="BA1301" i="1" s="1"/>
  <c r="AY1301" i="1"/>
  <c r="BB1301" i="1"/>
  <c r="BC1301" i="1"/>
  <c r="AR1302" i="1"/>
  <c r="AS1302" i="1"/>
  <c r="AV1302" i="1" s="1"/>
  <c r="AZ1302" i="1" s="1"/>
  <c r="AT1302" i="1"/>
  <c r="AX1302" i="1" s="1"/>
  <c r="AU1302" i="1"/>
  <c r="AY1302" i="1" s="1"/>
  <c r="AW1302" i="1"/>
  <c r="BA1302" i="1" s="1"/>
  <c r="BB1302" i="1"/>
  <c r="BC1302" i="1"/>
  <c r="AR1303" i="1"/>
  <c r="AS1303" i="1"/>
  <c r="AV1303" i="1" s="1"/>
  <c r="AZ1303" i="1" s="1"/>
  <c r="AT1303" i="1"/>
  <c r="AX1303" i="1" s="1"/>
  <c r="AU1303" i="1"/>
  <c r="AW1303" i="1"/>
  <c r="BA1303" i="1" s="1"/>
  <c r="AY1303" i="1"/>
  <c r="BB1303" i="1"/>
  <c r="BC1303" i="1"/>
  <c r="AR1304" i="1"/>
  <c r="AS1304" i="1"/>
  <c r="AV1304" i="1" s="1"/>
  <c r="AZ1304" i="1" s="1"/>
  <c r="AT1304" i="1"/>
  <c r="AX1304" i="1" s="1"/>
  <c r="AU1304" i="1"/>
  <c r="AY1304" i="1" s="1"/>
  <c r="AW1304" i="1"/>
  <c r="BA1304" i="1" s="1"/>
  <c r="BB1304" i="1"/>
  <c r="BC1304" i="1"/>
  <c r="AR1305" i="1"/>
  <c r="AS1305" i="1"/>
  <c r="AV1305" i="1" s="1"/>
  <c r="AZ1305" i="1" s="1"/>
  <c r="AT1305" i="1"/>
  <c r="AX1305" i="1" s="1"/>
  <c r="AU1305" i="1"/>
  <c r="AW1305" i="1"/>
  <c r="BA1305" i="1" s="1"/>
  <c r="AY1305" i="1"/>
  <c r="BB1305" i="1"/>
  <c r="BC1305" i="1"/>
  <c r="AR1306" i="1"/>
  <c r="AS1306" i="1"/>
  <c r="AV1306" i="1" s="1"/>
  <c r="AZ1306" i="1" s="1"/>
  <c r="AT1306" i="1"/>
  <c r="AX1306" i="1" s="1"/>
  <c r="AU1306" i="1"/>
  <c r="AY1306" i="1" s="1"/>
  <c r="AW1306" i="1"/>
  <c r="BA1306" i="1" s="1"/>
  <c r="BB1306" i="1"/>
  <c r="BC1306" i="1"/>
  <c r="AR1307" i="1"/>
  <c r="AS1307" i="1"/>
  <c r="AV1307" i="1" s="1"/>
  <c r="AZ1307" i="1" s="1"/>
  <c r="AT1307" i="1"/>
  <c r="AX1307" i="1" s="1"/>
  <c r="AU1307" i="1"/>
  <c r="AW1307" i="1"/>
  <c r="BA1307" i="1" s="1"/>
  <c r="AY1307" i="1"/>
  <c r="BB1307" i="1"/>
  <c r="BC1307" i="1"/>
  <c r="AR1308" i="1"/>
  <c r="AS1308" i="1"/>
  <c r="AV1308" i="1" s="1"/>
  <c r="AZ1308" i="1" s="1"/>
  <c r="AT1308" i="1"/>
  <c r="AX1308" i="1" s="1"/>
  <c r="AU1308" i="1"/>
  <c r="AY1308" i="1" s="1"/>
  <c r="AW1308" i="1"/>
  <c r="BA1308" i="1" s="1"/>
  <c r="BB1308" i="1"/>
  <c r="BC1308" i="1"/>
  <c r="AR1309" i="1"/>
  <c r="AS1309" i="1"/>
  <c r="AV1309" i="1" s="1"/>
  <c r="AZ1309" i="1" s="1"/>
  <c r="AT1309" i="1"/>
  <c r="AX1309" i="1" s="1"/>
  <c r="AU1309" i="1"/>
  <c r="AW1309" i="1"/>
  <c r="BA1309" i="1" s="1"/>
  <c r="AY1309" i="1"/>
  <c r="BB1309" i="1"/>
  <c r="BC1309" i="1"/>
  <c r="AR1310" i="1"/>
  <c r="AS1310" i="1"/>
  <c r="AV1310" i="1" s="1"/>
  <c r="AZ1310" i="1" s="1"/>
  <c r="AT1310" i="1"/>
  <c r="AX1310" i="1" s="1"/>
  <c r="AU1310" i="1"/>
  <c r="AY1310" i="1" s="1"/>
  <c r="AW1310" i="1"/>
  <c r="BA1310" i="1" s="1"/>
  <c r="BB1310" i="1"/>
  <c r="BC1310" i="1"/>
  <c r="AR1311" i="1"/>
  <c r="AS1311" i="1"/>
  <c r="AV1311" i="1" s="1"/>
  <c r="AZ1311" i="1" s="1"/>
  <c r="AT1311" i="1"/>
  <c r="AX1311" i="1" s="1"/>
  <c r="AU1311" i="1"/>
  <c r="AW1311" i="1"/>
  <c r="BA1311" i="1" s="1"/>
  <c r="AY1311" i="1"/>
  <c r="BB1311" i="1"/>
  <c r="BC1311" i="1"/>
  <c r="AR1312" i="1"/>
  <c r="AS1312" i="1"/>
  <c r="AV1312" i="1" s="1"/>
  <c r="AZ1312" i="1" s="1"/>
  <c r="AT1312" i="1"/>
  <c r="AX1312" i="1" s="1"/>
  <c r="AU1312" i="1"/>
  <c r="AY1312" i="1" s="1"/>
  <c r="AW1312" i="1"/>
  <c r="BA1312" i="1" s="1"/>
  <c r="BB1312" i="1"/>
  <c r="BC1312" i="1"/>
  <c r="AR1313" i="1"/>
  <c r="AS1313" i="1"/>
  <c r="AV1313" i="1" s="1"/>
  <c r="AZ1313" i="1" s="1"/>
  <c r="AT1313" i="1"/>
  <c r="AX1313" i="1" s="1"/>
  <c r="AU1313" i="1"/>
  <c r="AW1313" i="1"/>
  <c r="BA1313" i="1" s="1"/>
  <c r="AY1313" i="1"/>
  <c r="BB1313" i="1"/>
  <c r="BC1313" i="1"/>
  <c r="AR1314" i="1"/>
  <c r="AS1314" i="1"/>
  <c r="AV1314" i="1" s="1"/>
  <c r="AZ1314" i="1" s="1"/>
  <c r="AT1314" i="1"/>
  <c r="AX1314" i="1" s="1"/>
  <c r="AU1314" i="1"/>
  <c r="AY1314" i="1" s="1"/>
  <c r="AW1314" i="1"/>
  <c r="BA1314" i="1" s="1"/>
  <c r="BB1314" i="1"/>
  <c r="BC1314" i="1"/>
  <c r="AR1315" i="1"/>
  <c r="AS1315" i="1"/>
  <c r="AV1315" i="1" s="1"/>
  <c r="AZ1315" i="1" s="1"/>
  <c r="AT1315" i="1"/>
  <c r="AX1315" i="1" s="1"/>
  <c r="AU1315" i="1"/>
  <c r="AW1315" i="1"/>
  <c r="BA1315" i="1" s="1"/>
  <c r="AY1315" i="1"/>
  <c r="BB1315" i="1"/>
  <c r="BC1315" i="1"/>
  <c r="AR1316" i="1"/>
  <c r="AS1316" i="1"/>
  <c r="AV1316" i="1" s="1"/>
  <c r="AZ1316" i="1" s="1"/>
  <c r="AT1316" i="1"/>
  <c r="AX1316" i="1" s="1"/>
  <c r="AU1316" i="1"/>
  <c r="AY1316" i="1" s="1"/>
  <c r="AW1316" i="1"/>
  <c r="BA1316" i="1" s="1"/>
  <c r="BB1316" i="1"/>
  <c r="BC1316" i="1"/>
  <c r="AR1317" i="1"/>
  <c r="AS1317" i="1"/>
  <c r="AV1317" i="1" s="1"/>
  <c r="AZ1317" i="1" s="1"/>
  <c r="AT1317" i="1"/>
  <c r="AX1317" i="1" s="1"/>
  <c r="AU1317" i="1"/>
  <c r="AW1317" i="1"/>
  <c r="BA1317" i="1" s="1"/>
  <c r="AY1317" i="1"/>
  <c r="BB1317" i="1"/>
  <c r="BC1317" i="1"/>
  <c r="AR1318" i="1"/>
  <c r="AS1318" i="1"/>
  <c r="AV1318" i="1" s="1"/>
  <c r="AZ1318" i="1" s="1"/>
  <c r="AT1318" i="1"/>
  <c r="AX1318" i="1" s="1"/>
  <c r="AU1318" i="1"/>
  <c r="AY1318" i="1" s="1"/>
  <c r="AW1318" i="1"/>
  <c r="BA1318" i="1" s="1"/>
  <c r="BB1318" i="1"/>
  <c r="BC1318" i="1"/>
  <c r="AR1319" i="1"/>
  <c r="AS1319" i="1"/>
  <c r="AV1319" i="1" s="1"/>
  <c r="AZ1319" i="1" s="1"/>
  <c r="AT1319" i="1"/>
  <c r="AX1319" i="1" s="1"/>
  <c r="AU1319" i="1"/>
  <c r="AW1319" i="1"/>
  <c r="BA1319" i="1" s="1"/>
  <c r="AY1319" i="1"/>
  <c r="BB1319" i="1"/>
  <c r="BC1319" i="1"/>
  <c r="AR1320" i="1"/>
  <c r="AS1320" i="1"/>
  <c r="AV1320" i="1" s="1"/>
  <c r="AZ1320" i="1" s="1"/>
  <c r="AT1320" i="1"/>
  <c r="AX1320" i="1" s="1"/>
  <c r="AU1320" i="1"/>
  <c r="AY1320" i="1" s="1"/>
  <c r="AW1320" i="1"/>
  <c r="BA1320" i="1" s="1"/>
  <c r="BB1320" i="1"/>
  <c r="BC1320" i="1"/>
  <c r="AR1321" i="1"/>
  <c r="AS1321" i="1"/>
  <c r="AV1321" i="1" s="1"/>
  <c r="AZ1321" i="1" s="1"/>
  <c r="AT1321" i="1"/>
  <c r="AX1321" i="1" s="1"/>
  <c r="AU1321" i="1"/>
  <c r="AW1321" i="1"/>
  <c r="BA1321" i="1" s="1"/>
  <c r="AY1321" i="1"/>
  <c r="BB1321" i="1"/>
  <c r="BC1321" i="1"/>
  <c r="AR1322" i="1"/>
  <c r="AS1322" i="1"/>
  <c r="AV1322" i="1" s="1"/>
  <c r="AZ1322" i="1" s="1"/>
  <c r="AT1322" i="1"/>
  <c r="AX1322" i="1" s="1"/>
  <c r="AU1322" i="1"/>
  <c r="AY1322" i="1" s="1"/>
  <c r="AW1322" i="1"/>
  <c r="BA1322" i="1" s="1"/>
  <c r="BB1322" i="1"/>
  <c r="BC1322" i="1"/>
  <c r="AR1323" i="1"/>
  <c r="AS1323" i="1"/>
  <c r="AV1323" i="1" s="1"/>
  <c r="AZ1323" i="1" s="1"/>
  <c r="AT1323" i="1"/>
  <c r="AX1323" i="1" s="1"/>
  <c r="AU1323" i="1"/>
  <c r="AW1323" i="1"/>
  <c r="BA1323" i="1" s="1"/>
  <c r="AY1323" i="1"/>
  <c r="BB1323" i="1"/>
  <c r="BC1323" i="1"/>
  <c r="AR1324" i="1"/>
  <c r="AS1324" i="1"/>
  <c r="AV1324" i="1" s="1"/>
  <c r="AZ1324" i="1" s="1"/>
  <c r="AT1324" i="1"/>
  <c r="AX1324" i="1" s="1"/>
  <c r="AU1324" i="1"/>
  <c r="AY1324" i="1" s="1"/>
  <c r="AW1324" i="1"/>
  <c r="BA1324" i="1" s="1"/>
  <c r="BB1324" i="1"/>
  <c r="BC1324" i="1"/>
  <c r="AR1325" i="1"/>
  <c r="AS1325" i="1"/>
  <c r="AV1325" i="1" s="1"/>
  <c r="AZ1325" i="1" s="1"/>
  <c r="AT1325" i="1"/>
  <c r="AX1325" i="1" s="1"/>
  <c r="AU1325" i="1"/>
  <c r="AW1325" i="1"/>
  <c r="BA1325" i="1" s="1"/>
  <c r="AY1325" i="1"/>
  <c r="BB1325" i="1"/>
  <c r="BC1325" i="1"/>
  <c r="AR1326" i="1"/>
  <c r="AS1326" i="1"/>
  <c r="AV1326" i="1" s="1"/>
  <c r="AZ1326" i="1" s="1"/>
  <c r="AT1326" i="1"/>
  <c r="AX1326" i="1" s="1"/>
  <c r="AU1326" i="1"/>
  <c r="AY1326" i="1" s="1"/>
  <c r="AW1326" i="1"/>
  <c r="BA1326" i="1" s="1"/>
  <c r="BB1326" i="1"/>
  <c r="BC1326" i="1"/>
  <c r="AR1327" i="1"/>
  <c r="AS1327" i="1"/>
  <c r="AV1327" i="1" s="1"/>
  <c r="AZ1327" i="1" s="1"/>
  <c r="AT1327" i="1"/>
  <c r="AX1327" i="1" s="1"/>
  <c r="AU1327" i="1"/>
  <c r="AW1327" i="1"/>
  <c r="BA1327" i="1" s="1"/>
  <c r="AY1327" i="1"/>
  <c r="BB1327" i="1"/>
  <c r="BC1327" i="1"/>
  <c r="AR1328" i="1"/>
  <c r="AS1328" i="1"/>
  <c r="AV1328" i="1" s="1"/>
  <c r="AZ1328" i="1" s="1"/>
  <c r="AT1328" i="1"/>
  <c r="AX1328" i="1" s="1"/>
  <c r="AU1328" i="1"/>
  <c r="AY1328" i="1" s="1"/>
  <c r="AW1328" i="1"/>
  <c r="BA1328" i="1" s="1"/>
  <c r="BB1328" i="1"/>
  <c r="BC1328" i="1"/>
  <c r="AR1329" i="1"/>
  <c r="AS1329" i="1"/>
  <c r="AV1329" i="1" s="1"/>
  <c r="AZ1329" i="1" s="1"/>
  <c r="AT1329" i="1"/>
  <c r="AX1329" i="1" s="1"/>
  <c r="AU1329" i="1"/>
  <c r="AW1329" i="1"/>
  <c r="BA1329" i="1" s="1"/>
  <c r="AY1329" i="1"/>
  <c r="BB1329" i="1"/>
  <c r="BC1329" i="1"/>
  <c r="AR1330" i="1"/>
  <c r="AS1330" i="1"/>
  <c r="AV1330" i="1" s="1"/>
  <c r="AZ1330" i="1" s="1"/>
  <c r="AT1330" i="1"/>
  <c r="AX1330" i="1" s="1"/>
  <c r="AU1330" i="1"/>
  <c r="AY1330" i="1" s="1"/>
  <c r="AW1330" i="1"/>
  <c r="BA1330" i="1" s="1"/>
  <c r="BB1330" i="1"/>
  <c r="BC1330" i="1"/>
  <c r="AR1331" i="1"/>
  <c r="AS1331" i="1"/>
  <c r="AV1331" i="1" s="1"/>
  <c r="AZ1331" i="1" s="1"/>
  <c r="AT1331" i="1"/>
  <c r="AX1331" i="1" s="1"/>
  <c r="AU1331" i="1"/>
  <c r="AW1331" i="1"/>
  <c r="BA1331" i="1" s="1"/>
  <c r="AY1331" i="1"/>
  <c r="BB1331" i="1"/>
  <c r="BC1331" i="1"/>
  <c r="AR1332" i="1"/>
  <c r="AS1332" i="1"/>
  <c r="AV1332" i="1" s="1"/>
  <c r="AZ1332" i="1" s="1"/>
  <c r="AT1332" i="1"/>
  <c r="AX1332" i="1" s="1"/>
  <c r="AU1332" i="1"/>
  <c r="AY1332" i="1" s="1"/>
  <c r="AW1332" i="1"/>
  <c r="BA1332" i="1" s="1"/>
  <c r="BB1332" i="1"/>
  <c r="BC1332" i="1"/>
  <c r="AR1333" i="1"/>
  <c r="AS1333" i="1"/>
  <c r="AV1333" i="1" s="1"/>
  <c r="AZ1333" i="1" s="1"/>
  <c r="AT1333" i="1"/>
  <c r="AX1333" i="1" s="1"/>
  <c r="AU1333" i="1"/>
  <c r="AW1333" i="1"/>
  <c r="BA1333" i="1" s="1"/>
  <c r="AY1333" i="1"/>
  <c r="BB1333" i="1"/>
  <c r="BC1333" i="1"/>
  <c r="AR1334" i="1"/>
  <c r="AS1334" i="1"/>
  <c r="AV1334" i="1" s="1"/>
  <c r="AZ1334" i="1" s="1"/>
  <c r="AT1334" i="1"/>
  <c r="AX1334" i="1" s="1"/>
  <c r="AU1334" i="1"/>
  <c r="AY1334" i="1" s="1"/>
  <c r="AW1334" i="1"/>
  <c r="BA1334" i="1" s="1"/>
  <c r="BB1334" i="1"/>
  <c r="BC1334" i="1"/>
  <c r="AR1335" i="1"/>
  <c r="AS1335" i="1"/>
  <c r="AV1335" i="1" s="1"/>
  <c r="AZ1335" i="1" s="1"/>
  <c r="AT1335" i="1"/>
  <c r="AX1335" i="1" s="1"/>
  <c r="AU1335" i="1"/>
  <c r="AW1335" i="1"/>
  <c r="BA1335" i="1" s="1"/>
  <c r="AY1335" i="1"/>
  <c r="BB1335" i="1"/>
  <c r="BC1335" i="1"/>
  <c r="AR1336" i="1"/>
  <c r="AS1336" i="1"/>
  <c r="AV1336" i="1" s="1"/>
  <c r="AZ1336" i="1" s="1"/>
  <c r="AT1336" i="1"/>
  <c r="AX1336" i="1" s="1"/>
  <c r="AU1336" i="1"/>
  <c r="AY1336" i="1" s="1"/>
  <c r="AW1336" i="1"/>
  <c r="BA1336" i="1" s="1"/>
  <c r="BB1336" i="1"/>
  <c r="BC1336" i="1"/>
  <c r="AR1337" i="1"/>
  <c r="AS1337" i="1"/>
  <c r="AV1337" i="1" s="1"/>
  <c r="AZ1337" i="1" s="1"/>
  <c r="AT1337" i="1"/>
  <c r="AX1337" i="1" s="1"/>
  <c r="AU1337" i="1"/>
  <c r="AW1337" i="1"/>
  <c r="BA1337" i="1" s="1"/>
  <c r="AY1337" i="1"/>
  <c r="BB1337" i="1"/>
  <c r="BC1337" i="1"/>
  <c r="AR1338" i="1"/>
  <c r="AS1338" i="1"/>
  <c r="AV1338" i="1" s="1"/>
  <c r="AZ1338" i="1" s="1"/>
  <c r="AT1338" i="1"/>
  <c r="AX1338" i="1" s="1"/>
  <c r="AU1338" i="1"/>
  <c r="AY1338" i="1" s="1"/>
  <c r="AW1338" i="1"/>
  <c r="BA1338" i="1" s="1"/>
  <c r="BB1338" i="1"/>
  <c r="BC1338" i="1"/>
  <c r="AR1339" i="1"/>
  <c r="AS1339" i="1"/>
  <c r="AV1339" i="1" s="1"/>
  <c r="AZ1339" i="1" s="1"/>
  <c r="AT1339" i="1"/>
  <c r="AX1339" i="1" s="1"/>
  <c r="AU1339" i="1"/>
  <c r="AW1339" i="1"/>
  <c r="BA1339" i="1" s="1"/>
  <c r="AY1339" i="1"/>
  <c r="BB1339" i="1"/>
  <c r="BC1339" i="1"/>
  <c r="AR1340" i="1"/>
  <c r="AS1340" i="1"/>
  <c r="AV1340" i="1" s="1"/>
  <c r="AZ1340" i="1" s="1"/>
  <c r="AT1340" i="1"/>
  <c r="AX1340" i="1" s="1"/>
  <c r="AU1340" i="1"/>
  <c r="AY1340" i="1" s="1"/>
  <c r="AW1340" i="1"/>
  <c r="BA1340" i="1" s="1"/>
  <c r="BB1340" i="1"/>
  <c r="BC1340" i="1"/>
  <c r="AR1341" i="1"/>
  <c r="AS1341" i="1"/>
  <c r="AV1341" i="1" s="1"/>
  <c r="AZ1341" i="1" s="1"/>
  <c r="AT1341" i="1"/>
  <c r="AX1341" i="1" s="1"/>
  <c r="AU1341" i="1"/>
  <c r="AW1341" i="1"/>
  <c r="BA1341" i="1" s="1"/>
  <c r="AY1341" i="1"/>
  <c r="BB1341" i="1"/>
  <c r="BC1341" i="1"/>
  <c r="AR1342" i="1"/>
  <c r="AS1342" i="1"/>
  <c r="AV1342" i="1" s="1"/>
  <c r="AZ1342" i="1" s="1"/>
  <c r="AT1342" i="1"/>
  <c r="AX1342" i="1" s="1"/>
  <c r="AU1342" i="1"/>
  <c r="AY1342" i="1" s="1"/>
  <c r="AW1342" i="1"/>
  <c r="BA1342" i="1" s="1"/>
  <c r="BB1342" i="1"/>
  <c r="BC1342" i="1"/>
  <c r="AR1343" i="1"/>
  <c r="AS1343" i="1"/>
  <c r="AV1343" i="1" s="1"/>
  <c r="AZ1343" i="1" s="1"/>
  <c r="AT1343" i="1"/>
  <c r="AX1343" i="1" s="1"/>
  <c r="AU1343" i="1"/>
  <c r="AW1343" i="1"/>
  <c r="BA1343" i="1" s="1"/>
  <c r="AY1343" i="1"/>
  <c r="BB1343" i="1"/>
  <c r="BC1343" i="1"/>
  <c r="AR1344" i="1"/>
  <c r="AS1344" i="1"/>
  <c r="AV1344" i="1" s="1"/>
  <c r="AZ1344" i="1" s="1"/>
  <c r="AT1344" i="1"/>
  <c r="AX1344" i="1" s="1"/>
  <c r="AU1344" i="1"/>
  <c r="AY1344" i="1" s="1"/>
  <c r="AW1344" i="1"/>
  <c r="BA1344" i="1" s="1"/>
  <c r="BB1344" i="1"/>
  <c r="BC1344" i="1"/>
  <c r="AR1345" i="1"/>
  <c r="AS1345" i="1"/>
  <c r="AV1345" i="1" s="1"/>
  <c r="AZ1345" i="1" s="1"/>
  <c r="AT1345" i="1"/>
  <c r="AX1345" i="1" s="1"/>
  <c r="AU1345" i="1"/>
  <c r="AW1345" i="1"/>
  <c r="BA1345" i="1" s="1"/>
  <c r="AY1345" i="1"/>
  <c r="BB1345" i="1"/>
  <c r="BC1345" i="1"/>
  <c r="AR1346" i="1"/>
  <c r="AS1346" i="1"/>
  <c r="AV1346" i="1" s="1"/>
  <c r="AZ1346" i="1" s="1"/>
  <c r="AT1346" i="1"/>
  <c r="AX1346" i="1" s="1"/>
  <c r="AU1346" i="1"/>
  <c r="AY1346" i="1" s="1"/>
  <c r="AW1346" i="1"/>
  <c r="BA1346" i="1" s="1"/>
  <c r="BB1346" i="1"/>
  <c r="BC1346" i="1"/>
  <c r="AR1347" i="1"/>
  <c r="AS1347" i="1"/>
  <c r="AV1347" i="1" s="1"/>
  <c r="AZ1347" i="1" s="1"/>
  <c r="AT1347" i="1"/>
  <c r="AX1347" i="1" s="1"/>
  <c r="AU1347" i="1"/>
  <c r="AW1347" i="1"/>
  <c r="BA1347" i="1" s="1"/>
  <c r="AY1347" i="1"/>
  <c r="BB1347" i="1"/>
  <c r="BC1347" i="1"/>
  <c r="AR1348" i="1"/>
  <c r="AS1348" i="1"/>
  <c r="AV1348" i="1" s="1"/>
  <c r="AZ1348" i="1" s="1"/>
  <c r="AT1348" i="1"/>
  <c r="AX1348" i="1" s="1"/>
  <c r="AU1348" i="1"/>
  <c r="AY1348" i="1" s="1"/>
  <c r="AW1348" i="1"/>
  <c r="BA1348" i="1" s="1"/>
  <c r="BB1348" i="1"/>
  <c r="BC1348" i="1"/>
  <c r="AR1349" i="1"/>
  <c r="AS1349" i="1"/>
  <c r="AV1349" i="1" s="1"/>
  <c r="AZ1349" i="1" s="1"/>
  <c r="AT1349" i="1"/>
  <c r="AX1349" i="1" s="1"/>
  <c r="AU1349" i="1"/>
  <c r="AW1349" i="1"/>
  <c r="BA1349" i="1" s="1"/>
  <c r="AY1349" i="1"/>
  <c r="BB1349" i="1"/>
  <c r="BC1349" i="1"/>
  <c r="AR1350" i="1"/>
  <c r="AS1350" i="1"/>
  <c r="AV1350" i="1" s="1"/>
  <c r="AZ1350" i="1" s="1"/>
  <c r="AT1350" i="1"/>
  <c r="AX1350" i="1" s="1"/>
  <c r="AU1350" i="1"/>
  <c r="AY1350" i="1" s="1"/>
  <c r="AW1350" i="1"/>
  <c r="BA1350" i="1" s="1"/>
  <c r="BB1350" i="1"/>
  <c r="BC1350" i="1"/>
  <c r="AR1351" i="1"/>
  <c r="AS1351" i="1"/>
  <c r="AV1351" i="1" s="1"/>
  <c r="AZ1351" i="1" s="1"/>
  <c r="AT1351" i="1"/>
  <c r="AX1351" i="1" s="1"/>
  <c r="AU1351" i="1"/>
  <c r="AW1351" i="1"/>
  <c r="BA1351" i="1" s="1"/>
  <c r="AY1351" i="1"/>
  <c r="BB1351" i="1"/>
  <c r="BC1351" i="1"/>
  <c r="AR1352" i="1"/>
  <c r="AS1352" i="1"/>
  <c r="AV1352" i="1" s="1"/>
  <c r="AZ1352" i="1" s="1"/>
  <c r="AT1352" i="1"/>
  <c r="AX1352" i="1" s="1"/>
  <c r="AU1352" i="1"/>
  <c r="AY1352" i="1" s="1"/>
  <c r="AW1352" i="1"/>
  <c r="BA1352" i="1" s="1"/>
  <c r="BB1352" i="1"/>
  <c r="BC1352" i="1"/>
  <c r="AR1353" i="1"/>
  <c r="AS1353" i="1"/>
  <c r="AV1353" i="1" s="1"/>
  <c r="AZ1353" i="1" s="1"/>
  <c r="AT1353" i="1"/>
  <c r="AX1353" i="1" s="1"/>
  <c r="AU1353" i="1"/>
  <c r="AW1353" i="1"/>
  <c r="BA1353" i="1" s="1"/>
  <c r="AY1353" i="1"/>
  <c r="BB1353" i="1"/>
  <c r="BC1353" i="1"/>
  <c r="AR1354" i="1"/>
  <c r="AS1354" i="1"/>
  <c r="AV1354" i="1" s="1"/>
  <c r="AZ1354" i="1" s="1"/>
  <c r="AT1354" i="1"/>
  <c r="AX1354" i="1" s="1"/>
  <c r="AU1354" i="1"/>
  <c r="AY1354" i="1" s="1"/>
  <c r="AW1354" i="1"/>
  <c r="BA1354" i="1" s="1"/>
  <c r="BB1354" i="1"/>
  <c r="BC1354" i="1"/>
  <c r="AR1355" i="1"/>
  <c r="AS1355" i="1"/>
  <c r="AV1355" i="1" s="1"/>
  <c r="AZ1355" i="1" s="1"/>
  <c r="AT1355" i="1"/>
  <c r="AX1355" i="1" s="1"/>
  <c r="AU1355" i="1"/>
  <c r="AW1355" i="1"/>
  <c r="BA1355" i="1" s="1"/>
  <c r="AY1355" i="1"/>
  <c r="BB1355" i="1"/>
  <c r="BC1355" i="1"/>
  <c r="AR1356" i="1"/>
  <c r="AS1356" i="1"/>
  <c r="AV1356" i="1" s="1"/>
  <c r="AZ1356" i="1" s="1"/>
  <c r="AT1356" i="1"/>
  <c r="AX1356" i="1" s="1"/>
  <c r="AU1356" i="1"/>
  <c r="AY1356" i="1" s="1"/>
  <c r="AW1356" i="1"/>
  <c r="BA1356" i="1" s="1"/>
  <c r="BB1356" i="1"/>
  <c r="BC1356" i="1"/>
  <c r="AR1357" i="1"/>
  <c r="AS1357" i="1"/>
  <c r="AV1357" i="1" s="1"/>
  <c r="AZ1357" i="1" s="1"/>
  <c r="AT1357" i="1"/>
  <c r="AX1357" i="1" s="1"/>
  <c r="AU1357" i="1"/>
  <c r="AW1357" i="1"/>
  <c r="BA1357" i="1" s="1"/>
  <c r="AY1357" i="1"/>
  <c r="BB1357" i="1"/>
  <c r="BC1357" i="1"/>
  <c r="AR1358" i="1"/>
  <c r="AS1358" i="1"/>
  <c r="AV1358" i="1" s="1"/>
  <c r="AZ1358" i="1" s="1"/>
  <c r="AT1358" i="1"/>
  <c r="AX1358" i="1" s="1"/>
  <c r="AU1358" i="1"/>
  <c r="AY1358" i="1" s="1"/>
  <c r="AW1358" i="1"/>
  <c r="BA1358" i="1" s="1"/>
  <c r="BB1358" i="1"/>
  <c r="BC1358" i="1"/>
  <c r="AR1359" i="1"/>
  <c r="AS1359" i="1"/>
  <c r="AV1359" i="1" s="1"/>
  <c r="AZ1359" i="1" s="1"/>
  <c r="AT1359" i="1"/>
  <c r="AX1359" i="1" s="1"/>
  <c r="AU1359" i="1"/>
  <c r="AW1359" i="1"/>
  <c r="BA1359" i="1" s="1"/>
  <c r="AY1359" i="1"/>
  <c r="BB1359" i="1"/>
  <c r="BC1359" i="1"/>
  <c r="AR1360" i="1"/>
  <c r="AS1360" i="1"/>
  <c r="AV1360" i="1" s="1"/>
  <c r="AZ1360" i="1" s="1"/>
  <c r="AT1360" i="1"/>
  <c r="AX1360" i="1" s="1"/>
  <c r="AU1360" i="1"/>
  <c r="AY1360" i="1" s="1"/>
  <c r="AW1360" i="1"/>
  <c r="BA1360" i="1" s="1"/>
  <c r="BB1360" i="1"/>
  <c r="BC1360" i="1"/>
  <c r="AR1361" i="1"/>
  <c r="AS1361" i="1"/>
  <c r="AV1361" i="1" s="1"/>
  <c r="AZ1361" i="1" s="1"/>
  <c r="AT1361" i="1"/>
  <c r="AX1361" i="1" s="1"/>
  <c r="AU1361" i="1"/>
  <c r="AW1361" i="1"/>
  <c r="BA1361" i="1" s="1"/>
  <c r="AY1361" i="1"/>
  <c r="BB1361" i="1"/>
  <c r="BC1361" i="1"/>
  <c r="AR1362" i="1"/>
  <c r="AS1362" i="1"/>
  <c r="AV1362" i="1" s="1"/>
  <c r="AZ1362" i="1" s="1"/>
  <c r="AT1362" i="1"/>
  <c r="AX1362" i="1" s="1"/>
  <c r="AU1362" i="1"/>
  <c r="AY1362" i="1" s="1"/>
  <c r="AW1362" i="1"/>
  <c r="BA1362" i="1" s="1"/>
  <c r="BB1362" i="1"/>
  <c r="BC1362" i="1"/>
  <c r="AR1363" i="1"/>
  <c r="AS1363" i="1"/>
  <c r="AV1363" i="1" s="1"/>
  <c r="AZ1363" i="1" s="1"/>
  <c r="AT1363" i="1"/>
  <c r="AX1363" i="1" s="1"/>
  <c r="AU1363" i="1"/>
  <c r="AW1363" i="1"/>
  <c r="BA1363" i="1" s="1"/>
  <c r="AY1363" i="1"/>
  <c r="BB1363" i="1"/>
  <c r="BC1363" i="1"/>
  <c r="AR1364" i="1"/>
  <c r="AS1364" i="1"/>
  <c r="AV1364" i="1" s="1"/>
  <c r="AZ1364" i="1" s="1"/>
  <c r="AT1364" i="1"/>
  <c r="AX1364" i="1" s="1"/>
  <c r="AU1364" i="1"/>
  <c r="AY1364" i="1" s="1"/>
  <c r="AW1364" i="1"/>
  <c r="BA1364" i="1" s="1"/>
  <c r="BB1364" i="1"/>
  <c r="BC1364" i="1"/>
  <c r="AR1365" i="1"/>
  <c r="AS1365" i="1"/>
  <c r="AV1365" i="1" s="1"/>
  <c r="AZ1365" i="1" s="1"/>
  <c r="AT1365" i="1"/>
  <c r="AX1365" i="1" s="1"/>
  <c r="AU1365" i="1"/>
  <c r="AW1365" i="1"/>
  <c r="BA1365" i="1" s="1"/>
  <c r="AY1365" i="1"/>
  <c r="BB1365" i="1"/>
  <c r="BC1365" i="1"/>
  <c r="AR1366" i="1"/>
  <c r="AS1366" i="1"/>
  <c r="AV1366" i="1" s="1"/>
  <c r="AZ1366" i="1" s="1"/>
  <c r="AT1366" i="1"/>
  <c r="AX1366" i="1" s="1"/>
  <c r="AU1366" i="1"/>
  <c r="AY1366" i="1" s="1"/>
  <c r="AW1366" i="1"/>
  <c r="BA1366" i="1" s="1"/>
  <c r="BB1366" i="1"/>
  <c r="BC1366" i="1"/>
  <c r="AR1367" i="1"/>
  <c r="AS1367" i="1"/>
  <c r="AV1367" i="1" s="1"/>
  <c r="AZ1367" i="1" s="1"/>
  <c r="AT1367" i="1"/>
  <c r="AX1367" i="1" s="1"/>
  <c r="AU1367" i="1"/>
  <c r="AW1367" i="1"/>
  <c r="BA1367" i="1" s="1"/>
  <c r="AY1367" i="1"/>
  <c r="BB1367" i="1"/>
  <c r="BC1367" i="1"/>
  <c r="AR1368" i="1"/>
  <c r="AS1368" i="1"/>
  <c r="AV1368" i="1" s="1"/>
  <c r="AZ1368" i="1" s="1"/>
  <c r="AT1368" i="1"/>
  <c r="AX1368" i="1" s="1"/>
  <c r="AU1368" i="1"/>
  <c r="AY1368" i="1" s="1"/>
  <c r="AW1368" i="1"/>
  <c r="BA1368" i="1" s="1"/>
  <c r="BB1368" i="1"/>
  <c r="BC1368" i="1"/>
  <c r="AR1369" i="1"/>
  <c r="AS1369" i="1"/>
  <c r="AV1369" i="1" s="1"/>
  <c r="AZ1369" i="1" s="1"/>
  <c r="AT1369" i="1"/>
  <c r="AX1369" i="1" s="1"/>
  <c r="AU1369" i="1"/>
  <c r="AW1369" i="1"/>
  <c r="BA1369" i="1" s="1"/>
  <c r="AY1369" i="1"/>
  <c r="BB1369" i="1"/>
  <c r="BC1369" i="1"/>
  <c r="AR1370" i="1"/>
  <c r="AS1370" i="1"/>
  <c r="AV1370" i="1" s="1"/>
  <c r="AZ1370" i="1" s="1"/>
  <c r="AT1370" i="1"/>
  <c r="AX1370" i="1" s="1"/>
  <c r="AU1370" i="1"/>
  <c r="AY1370" i="1" s="1"/>
  <c r="AW1370" i="1"/>
  <c r="BA1370" i="1" s="1"/>
  <c r="BB1370" i="1"/>
  <c r="BC1370" i="1"/>
  <c r="AR1371" i="1"/>
  <c r="AS1371" i="1"/>
  <c r="AV1371" i="1" s="1"/>
  <c r="AZ1371" i="1" s="1"/>
  <c r="AT1371" i="1"/>
  <c r="AX1371" i="1" s="1"/>
  <c r="AU1371" i="1"/>
  <c r="AW1371" i="1"/>
  <c r="BA1371" i="1" s="1"/>
  <c r="AY1371" i="1"/>
  <c r="BB1371" i="1"/>
  <c r="BC1371" i="1"/>
  <c r="AR1372" i="1"/>
  <c r="AS1372" i="1"/>
  <c r="AV1372" i="1" s="1"/>
  <c r="AZ1372" i="1" s="1"/>
  <c r="AT1372" i="1"/>
  <c r="AX1372" i="1" s="1"/>
  <c r="AU1372" i="1"/>
  <c r="AY1372" i="1" s="1"/>
  <c r="AW1372" i="1"/>
  <c r="BA1372" i="1" s="1"/>
  <c r="BB1372" i="1"/>
  <c r="BC1372" i="1"/>
  <c r="AR1373" i="1"/>
  <c r="AS1373" i="1"/>
  <c r="AV1373" i="1" s="1"/>
  <c r="AZ1373" i="1" s="1"/>
  <c r="AT1373" i="1"/>
  <c r="AX1373" i="1" s="1"/>
  <c r="AU1373" i="1"/>
  <c r="AW1373" i="1"/>
  <c r="BA1373" i="1" s="1"/>
  <c r="AY1373" i="1"/>
  <c r="BB1373" i="1"/>
  <c r="BC1373" i="1"/>
  <c r="AR1374" i="1"/>
  <c r="AS1374" i="1"/>
  <c r="AV1374" i="1" s="1"/>
  <c r="AZ1374" i="1" s="1"/>
  <c r="AT1374" i="1"/>
  <c r="AX1374" i="1" s="1"/>
  <c r="AU1374" i="1"/>
  <c r="AY1374" i="1" s="1"/>
  <c r="AW1374" i="1"/>
  <c r="BA1374" i="1" s="1"/>
  <c r="BB1374" i="1"/>
  <c r="BC1374" i="1"/>
  <c r="AR1375" i="1"/>
  <c r="AS1375" i="1"/>
  <c r="AV1375" i="1" s="1"/>
  <c r="AZ1375" i="1" s="1"/>
  <c r="AT1375" i="1"/>
  <c r="AX1375" i="1" s="1"/>
  <c r="AU1375" i="1"/>
  <c r="AW1375" i="1"/>
  <c r="BA1375" i="1" s="1"/>
  <c r="AY1375" i="1"/>
  <c r="BB1375" i="1"/>
  <c r="BC1375" i="1"/>
  <c r="AR1376" i="1"/>
  <c r="AS1376" i="1"/>
  <c r="AV1376" i="1" s="1"/>
  <c r="AZ1376" i="1" s="1"/>
  <c r="AT1376" i="1"/>
  <c r="AX1376" i="1" s="1"/>
  <c r="AU1376" i="1"/>
  <c r="AY1376" i="1" s="1"/>
  <c r="AW1376" i="1"/>
  <c r="BA1376" i="1" s="1"/>
  <c r="BB1376" i="1"/>
  <c r="BC1376" i="1"/>
  <c r="AR1377" i="1"/>
  <c r="AS1377" i="1"/>
  <c r="AV1377" i="1" s="1"/>
  <c r="AZ1377" i="1" s="1"/>
  <c r="AT1377" i="1"/>
  <c r="AX1377" i="1" s="1"/>
  <c r="AU1377" i="1"/>
  <c r="AW1377" i="1"/>
  <c r="BA1377" i="1" s="1"/>
  <c r="AY1377" i="1"/>
  <c r="BB1377" i="1"/>
  <c r="BC1377" i="1"/>
  <c r="AR1378" i="1"/>
  <c r="AS1378" i="1"/>
  <c r="AV1378" i="1" s="1"/>
  <c r="AZ1378" i="1" s="1"/>
  <c r="AT1378" i="1"/>
  <c r="AX1378" i="1" s="1"/>
  <c r="AU1378" i="1"/>
  <c r="AY1378" i="1" s="1"/>
  <c r="AW1378" i="1"/>
  <c r="BA1378" i="1" s="1"/>
  <c r="BB1378" i="1"/>
  <c r="BC1378" i="1"/>
  <c r="AR1379" i="1"/>
  <c r="AS1379" i="1"/>
  <c r="AV1379" i="1" s="1"/>
  <c r="AZ1379" i="1" s="1"/>
  <c r="AT1379" i="1"/>
  <c r="AX1379" i="1" s="1"/>
  <c r="AU1379" i="1"/>
  <c r="AW1379" i="1"/>
  <c r="BA1379" i="1" s="1"/>
  <c r="AY1379" i="1"/>
  <c r="BB1379" i="1"/>
  <c r="BC1379" i="1"/>
  <c r="AR1380" i="1"/>
  <c r="AS1380" i="1"/>
  <c r="AV1380" i="1" s="1"/>
  <c r="AZ1380" i="1" s="1"/>
  <c r="AT1380" i="1"/>
  <c r="AX1380" i="1" s="1"/>
  <c r="AU1380" i="1"/>
  <c r="AY1380" i="1" s="1"/>
  <c r="AW1380" i="1"/>
  <c r="BA1380" i="1" s="1"/>
  <c r="BB1380" i="1"/>
  <c r="BC1380" i="1"/>
  <c r="AR1381" i="1"/>
  <c r="AS1381" i="1"/>
  <c r="AV1381" i="1" s="1"/>
  <c r="AZ1381" i="1" s="1"/>
  <c r="AT1381" i="1"/>
  <c r="AX1381" i="1" s="1"/>
  <c r="AU1381" i="1"/>
  <c r="AW1381" i="1"/>
  <c r="BA1381" i="1" s="1"/>
  <c r="AY1381" i="1"/>
  <c r="BB1381" i="1"/>
  <c r="BC1381" i="1"/>
  <c r="AR1382" i="1"/>
  <c r="AS1382" i="1"/>
  <c r="AV1382" i="1" s="1"/>
  <c r="AZ1382" i="1" s="1"/>
  <c r="AT1382" i="1"/>
  <c r="AX1382" i="1" s="1"/>
  <c r="AU1382" i="1"/>
  <c r="AY1382" i="1" s="1"/>
  <c r="AW1382" i="1"/>
  <c r="BA1382" i="1" s="1"/>
  <c r="BB1382" i="1"/>
  <c r="BC1382" i="1"/>
  <c r="AR1383" i="1"/>
  <c r="AS1383" i="1"/>
  <c r="AV1383" i="1" s="1"/>
  <c r="AZ1383" i="1" s="1"/>
  <c r="AT1383" i="1"/>
  <c r="AX1383" i="1" s="1"/>
  <c r="AU1383" i="1"/>
  <c r="AW1383" i="1"/>
  <c r="BA1383" i="1" s="1"/>
  <c r="AY1383" i="1"/>
  <c r="BB1383" i="1"/>
  <c r="BC1383" i="1"/>
  <c r="AR1384" i="1"/>
  <c r="AS1384" i="1"/>
  <c r="AV1384" i="1" s="1"/>
  <c r="AZ1384" i="1" s="1"/>
  <c r="AT1384" i="1"/>
  <c r="AX1384" i="1" s="1"/>
  <c r="AU1384" i="1"/>
  <c r="AW1384" i="1"/>
  <c r="BA1384" i="1" s="1"/>
  <c r="AY1384" i="1"/>
  <c r="BB1384" i="1"/>
  <c r="BC1384" i="1"/>
  <c r="AR1385" i="1"/>
  <c r="AS1385" i="1"/>
  <c r="AV1385" i="1" s="1"/>
  <c r="AZ1385" i="1" s="1"/>
  <c r="AT1385" i="1"/>
  <c r="AX1385" i="1" s="1"/>
  <c r="AU1385" i="1"/>
  <c r="AY1385" i="1" s="1"/>
  <c r="AW1385" i="1"/>
  <c r="BA1385" i="1" s="1"/>
  <c r="BB1385" i="1"/>
  <c r="BC1385" i="1"/>
  <c r="AR1386" i="1"/>
  <c r="AS1386" i="1"/>
  <c r="AV1386" i="1" s="1"/>
  <c r="AZ1386" i="1" s="1"/>
  <c r="AT1386" i="1"/>
  <c r="AX1386" i="1" s="1"/>
  <c r="AU1386" i="1"/>
  <c r="AW1386" i="1"/>
  <c r="BA1386" i="1" s="1"/>
  <c r="AY1386" i="1"/>
  <c r="BB1386" i="1"/>
  <c r="BC1386" i="1"/>
  <c r="AR1387" i="1"/>
  <c r="AS1387" i="1"/>
  <c r="AV1387" i="1" s="1"/>
  <c r="AZ1387" i="1" s="1"/>
  <c r="AT1387" i="1"/>
  <c r="AX1387" i="1" s="1"/>
  <c r="AU1387" i="1"/>
  <c r="AY1387" i="1" s="1"/>
  <c r="AW1387" i="1"/>
  <c r="BA1387" i="1" s="1"/>
  <c r="BB1387" i="1"/>
  <c r="BC1387" i="1"/>
  <c r="AR1388" i="1"/>
  <c r="AS1388" i="1"/>
  <c r="AV1388" i="1" s="1"/>
  <c r="AZ1388" i="1" s="1"/>
  <c r="AT1388" i="1"/>
  <c r="AX1388" i="1" s="1"/>
  <c r="AU1388" i="1"/>
  <c r="AW1388" i="1"/>
  <c r="BA1388" i="1" s="1"/>
  <c r="AY1388" i="1"/>
  <c r="BB1388" i="1"/>
  <c r="BC1388" i="1"/>
  <c r="AR1389" i="1"/>
  <c r="AS1389" i="1"/>
  <c r="AV1389" i="1" s="1"/>
  <c r="AZ1389" i="1" s="1"/>
  <c r="AT1389" i="1"/>
  <c r="AX1389" i="1" s="1"/>
  <c r="AU1389" i="1"/>
  <c r="AY1389" i="1" s="1"/>
  <c r="AW1389" i="1"/>
  <c r="BA1389" i="1" s="1"/>
  <c r="BB1389" i="1"/>
  <c r="BC1389" i="1"/>
  <c r="AR1390" i="1"/>
  <c r="AS1390" i="1"/>
  <c r="AV1390" i="1" s="1"/>
  <c r="AZ1390" i="1" s="1"/>
  <c r="AT1390" i="1"/>
  <c r="AX1390" i="1" s="1"/>
  <c r="AU1390" i="1"/>
  <c r="AW1390" i="1"/>
  <c r="BA1390" i="1" s="1"/>
  <c r="AY1390" i="1"/>
  <c r="BB1390" i="1"/>
  <c r="BC1390" i="1"/>
  <c r="AR1391" i="1"/>
  <c r="AS1391" i="1"/>
  <c r="AV1391" i="1" s="1"/>
  <c r="AZ1391" i="1" s="1"/>
  <c r="AT1391" i="1"/>
  <c r="AX1391" i="1" s="1"/>
  <c r="AU1391" i="1"/>
  <c r="AY1391" i="1" s="1"/>
  <c r="AW1391" i="1"/>
  <c r="BA1391" i="1" s="1"/>
  <c r="BB1391" i="1"/>
  <c r="BC1391" i="1"/>
  <c r="AR1392" i="1"/>
  <c r="AS1392" i="1"/>
  <c r="AV1392" i="1" s="1"/>
  <c r="AZ1392" i="1" s="1"/>
  <c r="AT1392" i="1"/>
  <c r="AX1392" i="1" s="1"/>
  <c r="AU1392" i="1"/>
  <c r="AW1392" i="1"/>
  <c r="BA1392" i="1" s="1"/>
  <c r="AY1392" i="1"/>
  <c r="BB1392" i="1"/>
  <c r="BC1392" i="1"/>
  <c r="AR1393" i="1"/>
  <c r="AS1393" i="1"/>
  <c r="AV1393" i="1" s="1"/>
  <c r="AZ1393" i="1" s="1"/>
  <c r="AT1393" i="1"/>
  <c r="AX1393" i="1" s="1"/>
  <c r="AU1393" i="1"/>
  <c r="AY1393" i="1" s="1"/>
  <c r="AW1393" i="1"/>
  <c r="BA1393" i="1" s="1"/>
  <c r="BB1393" i="1"/>
  <c r="BC1393" i="1"/>
  <c r="AR1394" i="1"/>
  <c r="AS1394" i="1"/>
  <c r="AV1394" i="1" s="1"/>
  <c r="AZ1394" i="1" s="1"/>
  <c r="AT1394" i="1"/>
  <c r="AX1394" i="1" s="1"/>
  <c r="AU1394" i="1"/>
  <c r="AW1394" i="1"/>
  <c r="BA1394" i="1" s="1"/>
  <c r="AY1394" i="1"/>
  <c r="BB1394" i="1"/>
  <c r="BC1394" i="1"/>
  <c r="AR1395" i="1"/>
  <c r="AS1395" i="1"/>
  <c r="AV1395" i="1" s="1"/>
  <c r="AZ1395" i="1" s="1"/>
  <c r="AT1395" i="1"/>
  <c r="AX1395" i="1" s="1"/>
  <c r="AU1395" i="1"/>
  <c r="AY1395" i="1" s="1"/>
  <c r="AW1395" i="1"/>
  <c r="BA1395" i="1" s="1"/>
  <c r="BB1395" i="1"/>
  <c r="BC1395" i="1"/>
  <c r="AR1396" i="1"/>
  <c r="AS1396" i="1"/>
  <c r="AV1396" i="1" s="1"/>
  <c r="AZ1396" i="1" s="1"/>
  <c r="AT1396" i="1"/>
  <c r="AX1396" i="1" s="1"/>
  <c r="AU1396" i="1"/>
  <c r="AW1396" i="1"/>
  <c r="BA1396" i="1" s="1"/>
  <c r="AY1396" i="1"/>
  <c r="BB1396" i="1"/>
  <c r="BC1396" i="1"/>
  <c r="AR1397" i="1"/>
  <c r="AS1397" i="1"/>
  <c r="AV1397" i="1" s="1"/>
  <c r="AZ1397" i="1" s="1"/>
  <c r="AT1397" i="1"/>
  <c r="AX1397" i="1" s="1"/>
  <c r="AU1397" i="1"/>
  <c r="AY1397" i="1" s="1"/>
  <c r="AW1397" i="1"/>
  <c r="BA1397" i="1" s="1"/>
  <c r="BB1397" i="1"/>
  <c r="BC1397" i="1"/>
  <c r="AR1398" i="1"/>
  <c r="AS1398" i="1"/>
  <c r="AV1398" i="1" s="1"/>
  <c r="AZ1398" i="1" s="1"/>
  <c r="AT1398" i="1"/>
  <c r="AX1398" i="1" s="1"/>
  <c r="AU1398" i="1"/>
  <c r="AW1398" i="1"/>
  <c r="BA1398" i="1" s="1"/>
  <c r="AY1398" i="1"/>
  <c r="BB1398" i="1"/>
  <c r="BC1398" i="1"/>
  <c r="AR1399" i="1"/>
  <c r="AS1399" i="1"/>
  <c r="AV1399" i="1" s="1"/>
  <c r="AZ1399" i="1" s="1"/>
  <c r="AT1399" i="1"/>
  <c r="AX1399" i="1" s="1"/>
  <c r="AU1399" i="1"/>
  <c r="AY1399" i="1" s="1"/>
  <c r="AW1399" i="1"/>
  <c r="BA1399" i="1" s="1"/>
  <c r="BB1399" i="1"/>
  <c r="BC1399" i="1"/>
  <c r="AR1400" i="1"/>
  <c r="AS1400" i="1"/>
  <c r="AV1400" i="1" s="1"/>
  <c r="AZ1400" i="1" s="1"/>
  <c r="AT1400" i="1"/>
  <c r="AX1400" i="1" s="1"/>
  <c r="AU1400" i="1"/>
  <c r="AW1400" i="1"/>
  <c r="BA1400" i="1" s="1"/>
  <c r="AY1400" i="1"/>
  <c r="BB1400" i="1"/>
  <c r="BC1400" i="1"/>
  <c r="AR1401" i="1"/>
  <c r="AS1401" i="1"/>
  <c r="AV1401" i="1" s="1"/>
  <c r="AZ1401" i="1" s="1"/>
  <c r="AT1401" i="1"/>
  <c r="AX1401" i="1" s="1"/>
  <c r="AU1401" i="1"/>
  <c r="AY1401" i="1" s="1"/>
  <c r="AW1401" i="1"/>
  <c r="BA1401" i="1" s="1"/>
  <c r="BB1401" i="1"/>
  <c r="BC1401" i="1"/>
  <c r="AR1402" i="1"/>
  <c r="AS1402" i="1"/>
  <c r="AV1402" i="1" s="1"/>
  <c r="AZ1402" i="1" s="1"/>
  <c r="AT1402" i="1"/>
  <c r="AX1402" i="1" s="1"/>
  <c r="AU1402" i="1"/>
  <c r="AW1402" i="1"/>
  <c r="BA1402" i="1" s="1"/>
  <c r="AY1402" i="1"/>
  <c r="BB1402" i="1"/>
  <c r="BC1402" i="1"/>
  <c r="AR1403" i="1"/>
  <c r="AS1403" i="1"/>
  <c r="AV1403" i="1" s="1"/>
  <c r="AZ1403" i="1" s="1"/>
  <c r="AT1403" i="1"/>
  <c r="AX1403" i="1" s="1"/>
  <c r="AU1403" i="1"/>
  <c r="AY1403" i="1" s="1"/>
  <c r="AW1403" i="1"/>
  <c r="BA1403" i="1" s="1"/>
  <c r="BB1403" i="1"/>
  <c r="BC1403" i="1"/>
  <c r="AR1404" i="1"/>
  <c r="AS1404" i="1"/>
  <c r="AV1404" i="1" s="1"/>
  <c r="AZ1404" i="1" s="1"/>
  <c r="AT1404" i="1"/>
  <c r="AX1404" i="1" s="1"/>
  <c r="AU1404" i="1"/>
  <c r="AW1404" i="1"/>
  <c r="BA1404" i="1" s="1"/>
  <c r="AY1404" i="1"/>
  <c r="BB1404" i="1"/>
  <c r="BC1404" i="1"/>
  <c r="AR1405" i="1"/>
  <c r="AS1405" i="1"/>
  <c r="AV1405" i="1" s="1"/>
  <c r="AZ1405" i="1" s="1"/>
  <c r="AT1405" i="1"/>
  <c r="AX1405" i="1" s="1"/>
  <c r="AU1405" i="1"/>
  <c r="AY1405" i="1" s="1"/>
  <c r="AW1405" i="1"/>
  <c r="BA1405" i="1" s="1"/>
  <c r="BB1405" i="1"/>
  <c r="BC1405" i="1"/>
  <c r="AR1406" i="1"/>
  <c r="AS1406" i="1"/>
  <c r="AV1406" i="1" s="1"/>
  <c r="AZ1406" i="1" s="1"/>
  <c r="AT1406" i="1"/>
  <c r="AX1406" i="1" s="1"/>
  <c r="AU1406" i="1"/>
  <c r="AW1406" i="1"/>
  <c r="BA1406" i="1" s="1"/>
  <c r="AY1406" i="1"/>
  <c r="BB1406" i="1"/>
  <c r="BC1406" i="1"/>
  <c r="AR1407" i="1"/>
  <c r="AS1407" i="1"/>
  <c r="AV1407" i="1" s="1"/>
  <c r="AZ1407" i="1" s="1"/>
  <c r="AT1407" i="1"/>
  <c r="AX1407" i="1" s="1"/>
  <c r="AU1407" i="1"/>
  <c r="AY1407" i="1" s="1"/>
  <c r="AW1407" i="1"/>
  <c r="BA1407" i="1" s="1"/>
  <c r="BB1407" i="1"/>
  <c r="BC1407" i="1"/>
  <c r="AR1408" i="1"/>
  <c r="AS1408" i="1"/>
  <c r="AV1408" i="1" s="1"/>
  <c r="AZ1408" i="1" s="1"/>
  <c r="AT1408" i="1"/>
  <c r="AX1408" i="1" s="1"/>
  <c r="AU1408" i="1"/>
  <c r="AW1408" i="1"/>
  <c r="BA1408" i="1" s="1"/>
  <c r="AY1408" i="1"/>
  <c r="BB1408" i="1"/>
  <c r="BC1408" i="1"/>
  <c r="AR1409" i="1"/>
  <c r="AW1409" i="1" s="1"/>
  <c r="BA1409" i="1" s="1"/>
  <c r="AS1409" i="1"/>
  <c r="AV1409" i="1" s="1"/>
  <c r="AT1409" i="1"/>
  <c r="AU1409" i="1"/>
  <c r="AY1409" i="1" s="1"/>
  <c r="AX1409" i="1"/>
  <c r="AZ1409" i="1"/>
  <c r="BB1409" i="1"/>
  <c r="BC1409" i="1"/>
  <c r="AR1410" i="1"/>
  <c r="AW1410" i="1" s="1"/>
  <c r="BA1410" i="1" s="1"/>
  <c r="AS1410" i="1"/>
  <c r="AV1410" i="1" s="1"/>
  <c r="AT1410" i="1"/>
  <c r="AU1410" i="1"/>
  <c r="AY1410" i="1" s="1"/>
  <c r="AX1410" i="1"/>
  <c r="AZ1410" i="1"/>
  <c r="BB1410" i="1"/>
  <c r="BC1410" i="1"/>
  <c r="AR1411" i="1"/>
  <c r="AW1411" i="1" s="1"/>
  <c r="BA1411" i="1" s="1"/>
  <c r="AS1411" i="1"/>
  <c r="AV1411" i="1" s="1"/>
  <c r="AT1411" i="1"/>
  <c r="AU1411" i="1"/>
  <c r="AY1411" i="1" s="1"/>
  <c r="AX1411" i="1"/>
  <c r="AZ1411" i="1"/>
  <c r="BB1411" i="1"/>
  <c r="BC1411" i="1"/>
  <c r="AR1412" i="1"/>
  <c r="AW1412" i="1" s="1"/>
  <c r="BA1412" i="1" s="1"/>
  <c r="AS1412" i="1"/>
  <c r="AV1412" i="1" s="1"/>
  <c r="AT1412" i="1"/>
  <c r="AU1412" i="1"/>
  <c r="AY1412" i="1" s="1"/>
  <c r="AX1412" i="1"/>
  <c r="AZ1412" i="1"/>
  <c r="BB1412" i="1"/>
  <c r="BC1412" i="1"/>
  <c r="AR1413" i="1"/>
  <c r="AW1413" i="1" s="1"/>
  <c r="BA1413" i="1" s="1"/>
  <c r="AS1413" i="1"/>
  <c r="AV1413" i="1" s="1"/>
  <c r="AT1413" i="1"/>
  <c r="AU1413" i="1"/>
  <c r="AY1413" i="1" s="1"/>
  <c r="AX1413" i="1"/>
  <c r="AZ1413" i="1"/>
  <c r="BB1413" i="1"/>
  <c r="BC1413" i="1"/>
  <c r="AR1414" i="1"/>
  <c r="AW1414" i="1" s="1"/>
  <c r="BA1414" i="1" s="1"/>
  <c r="AS1414" i="1"/>
  <c r="AV1414" i="1" s="1"/>
  <c r="AT1414" i="1"/>
  <c r="AU1414" i="1"/>
  <c r="AY1414" i="1" s="1"/>
  <c r="AX1414" i="1"/>
  <c r="AZ1414" i="1"/>
  <c r="BB1414" i="1"/>
  <c r="BC1414" i="1"/>
  <c r="AR1415" i="1"/>
  <c r="AW1415" i="1" s="1"/>
  <c r="BA1415" i="1" s="1"/>
  <c r="AS1415" i="1"/>
  <c r="AV1415" i="1" s="1"/>
  <c r="AT1415" i="1"/>
  <c r="AU1415" i="1"/>
  <c r="AY1415" i="1" s="1"/>
  <c r="AX1415" i="1"/>
  <c r="AZ1415" i="1"/>
  <c r="BB1415" i="1"/>
  <c r="BC1415" i="1"/>
  <c r="AR1416" i="1"/>
  <c r="AW1416" i="1" s="1"/>
  <c r="BA1416" i="1" s="1"/>
  <c r="AS1416" i="1"/>
  <c r="AV1416" i="1" s="1"/>
  <c r="AT1416" i="1"/>
  <c r="AU1416" i="1"/>
  <c r="AY1416" i="1" s="1"/>
  <c r="AX1416" i="1"/>
  <c r="AZ1416" i="1"/>
  <c r="BB1416" i="1"/>
  <c r="BC1416" i="1"/>
  <c r="AR1417" i="1"/>
  <c r="AW1417" i="1" s="1"/>
  <c r="BA1417" i="1" s="1"/>
  <c r="AS1417" i="1"/>
  <c r="AV1417" i="1" s="1"/>
  <c r="AT1417" i="1"/>
  <c r="AU1417" i="1"/>
  <c r="AY1417" i="1" s="1"/>
  <c r="AX1417" i="1"/>
  <c r="AZ1417" i="1"/>
  <c r="BB1417" i="1"/>
  <c r="BC1417" i="1"/>
  <c r="AR1418" i="1"/>
  <c r="AW1418" i="1" s="1"/>
  <c r="BA1418" i="1" s="1"/>
  <c r="AS1418" i="1"/>
  <c r="AV1418" i="1" s="1"/>
  <c r="AT1418" i="1"/>
  <c r="AU1418" i="1"/>
  <c r="AY1418" i="1" s="1"/>
  <c r="AX1418" i="1"/>
  <c r="AZ1418" i="1"/>
  <c r="BB1418" i="1"/>
  <c r="BC1418" i="1"/>
  <c r="AR1419" i="1"/>
  <c r="AW1419" i="1" s="1"/>
  <c r="BA1419" i="1" s="1"/>
  <c r="AS1419" i="1"/>
  <c r="AV1419" i="1" s="1"/>
  <c r="AT1419" i="1"/>
  <c r="AU1419" i="1"/>
  <c r="AY1419" i="1" s="1"/>
  <c r="AX1419" i="1"/>
  <c r="AZ1419" i="1"/>
  <c r="BB1419" i="1"/>
  <c r="BC1419" i="1"/>
  <c r="AR1420" i="1"/>
  <c r="AW1420" i="1" s="1"/>
  <c r="BA1420" i="1" s="1"/>
  <c r="AS1420" i="1"/>
  <c r="AV1420" i="1" s="1"/>
  <c r="AT1420" i="1"/>
  <c r="AU1420" i="1"/>
  <c r="AY1420" i="1" s="1"/>
  <c r="AX1420" i="1"/>
  <c r="AZ1420" i="1"/>
  <c r="BB1420" i="1"/>
  <c r="BC1420" i="1"/>
  <c r="AR1421" i="1"/>
  <c r="AW1421" i="1" s="1"/>
  <c r="BA1421" i="1" s="1"/>
  <c r="AS1421" i="1"/>
  <c r="AV1421" i="1" s="1"/>
  <c r="AT1421" i="1"/>
  <c r="AU1421" i="1"/>
  <c r="AY1421" i="1" s="1"/>
  <c r="AX1421" i="1"/>
  <c r="AZ1421" i="1"/>
  <c r="BB1421" i="1"/>
  <c r="BC1421" i="1"/>
  <c r="AR1422" i="1"/>
  <c r="AW1422" i="1" s="1"/>
  <c r="BA1422" i="1" s="1"/>
  <c r="AS1422" i="1"/>
  <c r="AV1422" i="1" s="1"/>
  <c r="AT1422" i="1"/>
  <c r="AU1422" i="1"/>
  <c r="AY1422" i="1" s="1"/>
  <c r="AX1422" i="1"/>
  <c r="AZ1422" i="1"/>
  <c r="BB1422" i="1"/>
  <c r="BC1422" i="1"/>
  <c r="AR1423" i="1"/>
  <c r="AW1423" i="1" s="1"/>
  <c r="BA1423" i="1" s="1"/>
  <c r="AS1423" i="1"/>
  <c r="AV1423" i="1" s="1"/>
  <c r="AT1423" i="1"/>
  <c r="AU1423" i="1"/>
  <c r="AY1423" i="1" s="1"/>
  <c r="AX1423" i="1"/>
  <c r="AZ1423" i="1"/>
  <c r="BB1423" i="1"/>
  <c r="BC1423" i="1"/>
  <c r="AR1424" i="1"/>
  <c r="AW1424" i="1" s="1"/>
  <c r="BA1424" i="1" s="1"/>
  <c r="AS1424" i="1"/>
  <c r="AV1424" i="1" s="1"/>
  <c r="AT1424" i="1"/>
  <c r="AU1424" i="1"/>
  <c r="AY1424" i="1" s="1"/>
  <c r="AX1424" i="1"/>
  <c r="AZ1424" i="1"/>
  <c r="BB1424" i="1"/>
  <c r="BC1424" i="1"/>
  <c r="AR1425" i="1"/>
  <c r="AW1425" i="1" s="1"/>
  <c r="BA1425" i="1" s="1"/>
  <c r="AS1425" i="1"/>
  <c r="AV1425" i="1" s="1"/>
  <c r="AT1425" i="1"/>
  <c r="AU1425" i="1"/>
  <c r="AY1425" i="1" s="1"/>
  <c r="AX1425" i="1"/>
  <c r="AZ1425" i="1"/>
  <c r="BB1425" i="1"/>
  <c r="BC1425" i="1"/>
  <c r="AR1426" i="1"/>
  <c r="AW1426" i="1" s="1"/>
  <c r="BA1426" i="1" s="1"/>
  <c r="AS1426" i="1"/>
  <c r="AV1426" i="1" s="1"/>
  <c r="AT1426" i="1"/>
  <c r="AU1426" i="1"/>
  <c r="AY1426" i="1" s="1"/>
  <c r="AX1426" i="1"/>
  <c r="AZ1426" i="1"/>
  <c r="BB1426" i="1"/>
  <c r="BC1426" i="1"/>
  <c r="AR1427" i="1"/>
  <c r="AW1427" i="1" s="1"/>
  <c r="BA1427" i="1" s="1"/>
  <c r="AS1427" i="1"/>
  <c r="AV1427" i="1" s="1"/>
  <c r="AT1427" i="1"/>
  <c r="AU1427" i="1"/>
  <c r="AY1427" i="1" s="1"/>
  <c r="AX1427" i="1"/>
  <c r="AZ1427" i="1"/>
  <c r="BB1427" i="1"/>
  <c r="BC1427" i="1"/>
  <c r="AR1428" i="1"/>
  <c r="AW1428" i="1" s="1"/>
  <c r="BA1428" i="1" s="1"/>
  <c r="AS1428" i="1"/>
  <c r="AV1428" i="1" s="1"/>
  <c r="AT1428" i="1"/>
  <c r="AU1428" i="1"/>
  <c r="AY1428" i="1" s="1"/>
  <c r="AX1428" i="1"/>
  <c r="AZ1428" i="1"/>
  <c r="BB1428" i="1"/>
  <c r="BC1428" i="1"/>
  <c r="AR1429" i="1"/>
  <c r="AW1429" i="1" s="1"/>
  <c r="BA1429" i="1" s="1"/>
  <c r="AS1429" i="1"/>
  <c r="AV1429" i="1" s="1"/>
  <c r="AT1429" i="1"/>
  <c r="AU1429" i="1"/>
  <c r="AY1429" i="1" s="1"/>
  <c r="AX1429" i="1"/>
  <c r="AZ1429" i="1"/>
  <c r="BB1429" i="1"/>
  <c r="BC1429" i="1"/>
  <c r="AR1430" i="1"/>
  <c r="AW1430" i="1" s="1"/>
  <c r="BA1430" i="1" s="1"/>
  <c r="AS1430" i="1"/>
  <c r="AV1430" i="1" s="1"/>
  <c r="AT1430" i="1"/>
  <c r="AU1430" i="1"/>
  <c r="AY1430" i="1" s="1"/>
  <c r="AX1430" i="1"/>
  <c r="AZ1430" i="1"/>
  <c r="BB1430" i="1"/>
  <c r="BC1430" i="1"/>
  <c r="AR1431" i="1"/>
  <c r="AW1431" i="1" s="1"/>
  <c r="BA1431" i="1" s="1"/>
  <c r="AS1431" i="1"/>
  <c r="AV1431" i="1" s="1"/>
  <c r="AT1431" i="1"/>
  <c r="AU1431" i="1"/>
  <c r="AY1431" i="1" s="1"/>
  <c r="AX1431" i="1"/>
  <c r="AZ1431" i="1"/>
  <c r="BB1431" i="1"/>
  <c r="BC1431" i="1"/>
  <c r="AR1432" i="1"/>
  <c r="AW1432" i="1" s="1"/>
  <c r="BA1432" i="1" s="1"/>
  <c r="AS1432" i="1"/>
  <c r="AV1432" i="1" s="1"/>
  <c r="AT1432" i="1"/>
  <c r="AU1432" i="1"/>
  <c r="AY1432" i="1" s="1"/>
  <c r="AX1432" i="1"/>
  <c r="AZ1432" i="1"/>
  <c r="BB1432" i="1"/>
  <c r="BC1432" i="1"/>
  <c r="AR1433" i="1"/>
  <c r="AW1433" i="1" s="1"/>
  <c r="BA1433" i="1" s="1"/>
  <c r="AS1433" i="1"/>
  <c r="AV1433" i="1" s="1"/>
  <c r="AT1433" i="1"/>
  <c r="AU1433" i="1"/>
  <c r="AY1433" i="1" s="1"/>
  <c r="AX1433" i="1"/>
  <c r="AZ1433" i="1"/>
  <c r="BB1433" i="1"/>
  <c r="BC1433" i="1"/>
  <c r="AR1434" i="1"/>
  <c r="AW1434" i="1" s="1"/>
  <c r="BA1434" i="1" s="1"/>
  <c r="AS1434" i="1"/>
  <c r="AV1434" i="1" s="1"/>
  <c r="AT1434" i="1"/>
  <c r="AU1434" i="1"/>
  <c r="AY1434" i="1" s="1"/>
  <c r="AX1434" i="1"/>
  <c r="AZ1434" i="1"/>
  <c r="BB1434" i="1"/>
  <c r="BC1434" i="1"/>
  <c r="AR1435" i="1"/>
  <c r="AW1435" i="1" s="1"/>
  <c r="BA1435" i="1" s="1"/>
  <c r="AS1435" i="1"/>
  <c r="AV1435" i="1" s="1"/>
  <c r="AT1435" i="1"/>
  <c r="AU1435" i="1"/>
  <c r="AY1435" i="1" s="1"/>
  <c r="AX1435" i="1"/>
  <c r="AZ1435" i="1"/>
  <c r="BB1435" i="1"/>
  <c r="BC1435" i="1"/>
  <c r="AR1436" i="1"/>
  <c r="AW1436" i="1" s="1"/>
  <c r="BA1436" i="1" s="1"/>
  <c r="AS1436" i="1"/>
  <c r="AV1436" i="1" s="1"/>
  <c r="AT1436" i="1"/>
  <c r="AU1436" i="1"/>
  <c r="AY1436" i="1" s="1"/>
  <c r="AX1436" i="1"/>
  <c r="AZ1436" i="1"/>
  <c r="BB1436" i="1"/>
  <c r="BC1436" i="1"/>
  <c r="AR1437" i="1"/>
  <c r="AW1437" i="1" s="1"/>
  <c r="BA1437" i="1" s="1"/>
  <c r="AS1437" i="1"/>
  <c r="AV1437" i="1" s="1"/>
  <c r="AT1437" i="1"/>
  <c r="AU1437" i="1"/>
  <c r="AY1437" i="1" s="1"/>
  <c r="AX1437" i="1"/>
  <c r="AZ1437" i="1"/>
  <c r="BB1437" i="1"/>
  <c r="BC1437" i="1"/>
  <c r="AR1438" i="1"/>
  <c r="AW1438" i="1" s="1"/>
  <c r="BA1438" i="1" s="1"/>
  <c r="AS1438" i="1"/>
  <c r="AV1438" i="1" s="1"/>
  <c r="AT1438" i="1"/>
  <c r="AU1438" i="1"/>
  <c r="AY1438" i="1" s="1"/>
  <c r="AX1438" i="1"/>
  <c r="AZ1438" i="1"/>
  <c r="BB1438" i="1"/>
  <c r="BC1438" i="1"/>
  <c r="AR1439" i="1"/>
  <c r="AW1439" i="1" s="1"/>
  <c r="BA1439" i="1" s="1"/>
  <c r="AS1439" i="1"/>
  <c r="AV1439" i="1" s="1"/>
  <c r="AT1439" i="1"/>
  <c r="AU1439" i="1"/>
  <c r="AY1439" i="1" s="1"/>
  <c r="AX1439" i="1"/>
  <c r="AZ1439" i="1"/>
  <c r="BB1439" i="1"/>
  <c r="BC1439" i="1"/>
  <c r="AR1440" i="1"/>
  <c r="AW1440" i="1" s="1"/>
  <c r="BA1440" i="1" s="1"/>
  <c r="AS1440" i="1"/>
  <c r="AV1440" i="1" s="1"/>
  <c r="AT1440" i="1"/>
  <c r="AU1440" i="1"/>
  <c r="AY1440" i="1" s="1"/>
  <c r="AX1440" i="1"/>
  <c r="AZ1440" i="1"/>
  <c r="BB1440" i="1"/>
  <c r="BC1440" i="1"/>
  <c r="AR1441" i="1"/>
  <c r="AW1441" i="1" s="1"/>
  <c r="BA1441" i="1" s="1"/>
  <c r="AS1441" i="1"/>
  <c r="AV1441" i="1" s="1"/>
  <c r="AT1441" i="1"/>
  <c r="AU1441" i="1"/>
  <c r="AY1441" i="1" s="1"/>
  <c r="AX1441" i="1"/>
  <c r="AZ1441" i="1"/>
  <c r="BB1441" i="1"/>
  <c r="BC1441" i="1"/>
  <c r="AR1442" i="1"/>
  <c r="AW1442" i="1" s="1"/>
  <c r="BA1442" i="1" s="1"/>
  <c r="AS1442" i="1"/>
  <c r="AV1442" i="1" s="1"/>
  <c r="AT1442" i="1"/>
  <c r="AU1442" i="1"/>
  <c r="AY1442" i="1" s="1"/>
  <c r="AX1442" i="1"/>
  <c r="AZ1442" i="1"/>
  <c r="BB1442" i="1"/>
  <c r="BC1442" i="1"/>
  <c r="AR1443" i="1"/>
  <c r="AW1443" i="1" s="1"/>
  <c r="BA1443" i="1" s="1"/>
  <c r="AS1443" i="1"/>
  <c r="AV1443" i="1" s="1"/>
  <c r="AT1443" i="1"/>
  <c r="AU1443" i="1"/>
  <c r="AY1443" i="1" s="1"/>
  <c r="AX1443" i="1"/>
  <c r="AZ1443" i="1"/>
  <c r="BB1443" i="1"/>
  <c r="BC1443" i="1"/>
  <c r="AR1444" i="1"/>
  <c r="AW1444" i="1" s="1"/>
  <c r="BA1444" i="1" s="1"/>
  <c r="AS1444" i="1"/>
  <c r="AV1444" i="1" s="1"/>
  <c r="AT1444" i="1"/>
  <c r="AU1444" i="1"/>
  <c r="AY1444" i="1" s="1"/>
  <c r="AX1444" i="1"/>
  <c r="AZ1444" i="1"/>
  <c r="BB1444" i="1"/>
  <c r="BC1444" i="1"/>
  <c r="AR1445" i="1"/>
  <c r="AW1445" i="1" s="1"/>
  <c r="BA1445" i="1" s="1"/>
  <c r="AS1445" i="1"/>
  <c r="AV1445" i="1" s="1"/>
  <c r="AT1445" i="1"/>
  <c r="AU1445" i="1"/>
  <c r="AY1445" i="1" s="1"/>
  <c r="AX1445" i="1"/>
  <c r="AZ1445" i="1"/>
  <c r="BB1445" i="1"/>
  <c r="BC1445" i="1"/>
  <c r="AR1446" i="1"/>
  <c r="AW1446" i="1" s="1"/>
  <c r="BA1446" i="1" s="1"/>
  <c r="AS1446" i="1"/>
  <c r="AV1446" i="1" s="1"/>
  <c r="AT1446" i="1"/>
  <c r="AU1446" i="1"/>
  <c r="AY1446" i="1" s="1"/>
  <c r="AX1446" i="1"/>
  <c r="AZ1446" i="1"/>
  <c r="BB1446" i="1"/>
  <c r="BC1446" i="1"/>
  <c r="AR1447" i="1"/>
  <c r="AW1447" i="1" s="1"/>
  <c r="BA1447" i="1" s="1"/>
  <c r="AS1447" i="1"/>
  <c r="AV1447" i="1" s="1"/>
  <c r="AT1447" i="1"/>
  <c r="AU1447" i="1"/>
  <c r="AY1447" i="1" s="1"/>
  <c r="AX1447" i="1"/>
  <c r="AZ1447" i="1"/>
  <c r="BB1447" i="1"/>
  <c r="BC1447" i="1"/>
  <c r="AR1448" i="1"/>
  <c r="AW1448" i="1" s="1"/>
  <c r="BA1448" i="1" s="1"/>
  <c r="AS1448" i="1"/>
  <c r="AV1448" i="1" s="1"/>
  <c r="AT1448" i="1"/>
  <c r="AU1448" i="1"/>
  <c r="AY1448" i="1" s="1"/>
  <c r="AX1448" i="1"/>
  <c r="AZ1448" i="1"/>
  <c r="BB1448" i="1"/>
  <c r="BC1448" i="1"/>
  <c r="AR1449" i="1"/>
  <c r="AW1449" i="1" s="1"/>
  <c r="BA1449" i="1" s="1"/>
  <c r="AS1449" i="1"/>
  <c r="AV1449" i="1" s="1"/>
  <c r="AT1449" i="1"/>
  <c r="AU1449" i="1"/>
  <c r="AY1449" i="1" s="1"/>
  <c r="AX1449" i="1"/>
  <c r="AZ1449" i="1"/>
  <c r="BB1449" i="1"/>
  <c r="BC1449" i="1"/>
  <c r="AR1450" i="1"/>
  <c r="AW1450" i="1" s="1"/>
  <c r="BA1450" i="1" s="1"/>
  <c r="AS1450" i="1"/>
  <c r="AV1450" i="1" s="1"/>
  <c r="AT1450" i="1"/>
  <c r="AU1450" i="1"/>
  <c r="AY1450" i="1" s="1"/>
  <c r="AX1450" i="1"/>
  <c r="AZ1450" i="1"/>
  <c r="BB1450" i="1"/>
  <c r="BC1450" i="1"/>
  <c r="AR1451" i="1"/>
  <c r="AW1451" i="1" s="1"/>
  <c r="BA1451" i="1" s="1"/>
  <c r="AS1451" i="1"/>
  <c r="AV1451" i="1" s="1"/>
  <c r="AT1451" i="1"/>
  <c r="AU1451" i="1"/>
  <c r="AY1451" i="1" s="1"/>
  <c r="AX1451" i="1"/>
  <c r="AZ1451" i="1"/>
  <c r="BB1451" i="1"/>
  <c r="BC1451" i="1"/>
  <c r="AR1452" i="1"/>
  <c r="AW1452" i="1" s="1"/>
  <c r="BA1452" i="1" s="1"/>
  <c r="AS1452" i="1"/>
  <c r="AV1452" i="1" s="1"/>
  <c r="AT1452" i="1"/>
  <c r="AU1452" i="1"/>
  <c r="AY1452" i="1" s="1"/>
  <c r="AX1452" i="1"/>
  <c r="AZ1452" i="1"/>
  <c r="BB1452" i="1"/>
  <c r="BC1452" i="1"/>
  <c r="AR1453" i="1"/>
  <c r="AW1453" i="1" s="1"/>
  <c r="BA1453" i="1" s="1"/>
  <c r="AS1453" i="1"/>
  <c r="AV1453" i="1" s="1"/>
  <c r="AT1453" i="1"/>
  <c r="AU1453" i="1"/>
  <c r="AY1453" i="1" s="1"/>
  <c r="AX1453" i="1"/>
  <c r="AZ1453" i="1"/>
  <c r="BB1453" i="1"/>
  <c r="BC1453" i="1"/>
  <c r="AR1454" i="1"/>
  <c r="AW1454" i="1" s="1"/>
  <c r="BA1454" i="1" s="1"/>
  <c r="AS1454" i="1"/>
  <c r="AV1454" i="1" s="1"/>
  <c r="AT1454" i="1"/>
  <c r="AU1454" i="1"/>
  <c r="AY1454" i="1" s="1"/>
  <c r="AX1454" i="1"/>
  <c r="AZ1454" i="1"/>
  <c r="BB1454" i="1"/>
  <c r="BC1454" i="1"/>
  <c r="AR1455" i="1"/>
  <c r="AW1455" i="1" s="1"/>
  <c r="BA1455" i="1" s="1"/>
  <c r="AS1455" i="1"/>
  <c r="AV1455" i="1" s="1"/>
  <c r="AT1455" i="1"/>
  <c r="AU1455" i="1"/>
  <c r="AY1455" i="1" s="1"/>
  <c r="AX1455" i="1"/>
  <c r="AZ1455" i="1"/>
  <c r="BB1455" i="1"/>
  <c r="BC1455" i="1"/>
  <c r="AR1456" i="1"/>
  <c r="AW1456" i="1" s="1"/>
  <c r="BA1456" i="1" s="1"/>
  <c r="AS1456" i="1"/>
  <c r="AV1456" i="1" s="1"/>
  <c r="AT1456" i="1"/>
  <c r="AU1456" i="1"/>
  <c r="AY1456" i="1" s="1"/>
  <c r="AX1456" i="1"/>
  <c r="AZ1456" i="1"/>
  <c r="BB1456" i="1"/>
  <c r="BC1456" i="1"/>
  <c r="AR1457" i="1"/>
  <c r="AW1457" i="1" s="1"/>
  <c r="BA1457" i="1" s="1"/>
  <c r="AS1457" i="1"/>
  <c r="AV1457" i="1" s="1"/>
  <c r="AT1457" i="1"/>
  <c r="AU1457" i="1"/>
  <c r="AY1457" i="1" s="1"/>
  <c r="AX1457" i="1"/>
  <c r="AZ1457" i="1"/>
  <c r="BB1457" i="1"/>
  <c r="BC1457" i="1"/>
  <c r="AR1458" i="1"/>
  <c r="AW1458" i="1" s="1"/>
  <c r="BA1458" i="1" s="1"/>
  <c r="AS1458" i="1"/>
  <c r="AV1458" i="1" s="1"/>
  <c r="AT1458" i="1"/>
  <c r="AU1458" i="1"/>
  <c r="AY1458" i="1" s="1"/>
  <c r="AX1458" i="1"/>
  <c r="AZ1458" i="1"/>
  <c r="BB1458" i="1"/>
  <c r="BC1458" i="1"/>
  <c r="AR1459" i="1"/>
  <c r="AW1459" i="1" s="1"/>
  <c r="BA1459" i="1" s="1"/>
  <c r="AS1459" i="1"/>
  <c r="AV1459" i="1" s="1"/>
  <c r="AT1459" i="1"/>
  <c r="AU1459" i="1"/>
  <c r="AY1459" i="1" s="1"/>
  <c r="AX1459" i="1"/>
  <c r="AZ1459" i="1"/>
  <c r="BB1459" i="1"/>
  <c r="BC1459" i="1"/>
  <c r="AR1460" i="1"/>
  <c r="AW1460" i="1" s="1"/>
  <c r="BA1460" i="1" s="1"/>
  <c r="AS1460" i="1"/>
  <c r="AV1460" i="1" s="1"/>
  <c r="AT1460" i="1"/>
  <c r="AU1460" i="1"/>
  <c r="AY1460" i="1" s="1"/>
  <c r="AX1460" i="1"/>
  <c r="AZ1460" i="1"/>
  <c r="BB1460" i="1"/>
  <c r="BC1460" i="1"/>
  <c r="AR1461" i="1"/>
  <c r="AW1461" i="1" s="1"/>
  <c r="BA1461" i="1" s="1"/>
  <c r="AS1461" i="1"/>
  <c r="AV1461" i="1" s="1"/>
  <c r="AT1461" i="1"/>
  <c r="AU1461" i="1"/>
  <c r="AY1461" i="1" s="1"/>
  <c r="AX1461" i="1"/>
  <c r="AZ1461" i="1"/>
  <c r="BB1461" i="1"/>
  <c r="BC1461" i="1"/>
  <c r="AR1462" i="1"/>
  <c r="AW1462" i="1" s="1"/>
  <c r="BA1462" i="1" s="1"/>
  <c r="AS1462" i="1"/>
  <c r="AV1462" i="1" s="1"/>
  <c r="AT1462" i="1"/>
  <c r="AU1462" i="1"/>
  <c r="AY1462" i="1" s="1"/>
  <c r="AX1462" i="1"/>
  <c r="AZ1462" i="1"/>
  <c r="BB1462" i="1"/>
  <c r="BC1462" i="1"/>
  <c r="AR1463" i="1"/>
  <c r="AW1463" i="1" s="1"/>
  <c r="BA1463" i="1" s="1"/>
  <c r="AS1463" i="1"/>
  <c r="AV1463" i="1" s="1"/>
  <c r="AT1463" i="1"/>
  <c r="AU1463" i="1"/>
  <c r="AY1463" i="1" s="1"/>
  <c r="AX1463" i="1"/>
  <c r="AZ1463" i="1"/>
  <c r="BB1463" i="1"/>
  <c r="BC1463" i="1"/>
  <c r="AR1464" i="1"/>
  <c r="AW1464" i="1" s="1"/>
  <c r="BA1464" i="1" s="1"/>
  <c r="AS1464" i="1"/>
  <c r="AV1464" i="1" s="1"/>
  <c r="AT1464" i="1"/>
  <c r="AU1464" i="1"/>
  <c r="AY1464" i="1" s="1"/>
  <c r="AX1464" i="1"/>
  <c r="AZ1464" i="1"/>
  <c r="BB1464" i="1"/>
  <c r="BC1464" i="1"/>
  <c r="AR1465" i="1"/>
  <c r="AW1465" i="1" s="1"/>
  <c r="BA1465" i="1" s="1"/>
  <c r="AS1465" i="1"/>
  <c r="AV1465" i="1" s="1"/>
  <c r="AT1465" i="1"/>
  <c r="AU1465" i="1"/>
  <c r="AY1465" i="1" s="1"/>
  <c r="AX1465" i="1"/>
  <c r="AZ1465" i="1"/>
  <c r="BB1465" i="1"/>
  <c r="BC1465" i="1"/>
  <c r="AR1466" i="1"/>
  <c r="AW1466" i="1" s="1"/>
  <c r="BA1466" i="1" s="1"/>
  <c r="AS1466" i="1"/>
  <c r="AV1466" i="1" s="1"/>
  <c r="AT1466" i="1"/>
  <c r="AU1466" i="1"/>
  <c r="AY1466" i="1" s="1"/>
  <c r="AX1466" i="1"/>
  <c r="AZ1466" i="1"/>
  <c r="BB1466" i="1"/>
  <c r="BC1466" i="1"/>
  <c r="AR1467" i="1"/>
  <c r="AW1467" i="1" s="1"/>
  <c r="BA1467" i="1" s="1"/>
  <c r="AS1467" i="1"/>
  <c r="AV1467" i="1" s="1"/>
  <c r="AT1467" i="1"/>
  <c r="AU1467" i="1"/>
  <c r="AY1467" i="1" s="1"/>
  <c r="AX1467" i="1"/>
  <c r="AZ1467" i="1"/>
  <c r="BB1467" i="1"/>
  <c r="BC1467" i="1"/>
  <c r="AR1468" i="1"/>
  <c r="AW1468" i="1" s="1"/>
  <c r="BA1468" i="1" s="1"/>
  <c r="AS1468" i="1"/>
  <c r="AV1468" i="1" s="1"/>
  <c r="AT1468" i="1"/>
  <c r="AU1468" i="1"/>
  <c r="AY1468" i="1" s="1"/>
  <c r="AX1468" i="1"/>
  <c r="AZ1468" i="1"/>
  <c r="BB1468" i="1"/>
  <c r="BC1468" i="1"/>
  <c r="AR1469" i="1"/>
  <c r="AW1469" i="1" s="1"/>
  <c r="BA1469" i="1" s="1"/>
  <c r="AS1469" i="1"/>
  <c r="AV1469" i="1" s="1"/>
  <c r="AT1469" i="1"/>
  <c r="AU1469" i="1"/>
  <c r="AY1469" i="1" s="1"/>
  <c r="AX1469" i="1"/>
  <c r="AZ1469" i="1"/>
  <c r="BB1469" i="1"/>
  <c r="BC1469" i="1"/>
  <c r="AR1470" i="1"/>
  <c r="AW1470" i="1" s="1"/>
  <c r="BA1470" i="1" s="1"/>
  <c r="AS1470" i="1"/>
  <c r="AV1470" i="1" s="1"/>
  <c r="AT1470" i="1"/>
  <c r="AU1470" i="1"/>
  <c r="AY1470" i="1" s="1"/>
  <c r="AX1470" i="1"/>
  <c r="AZ1470" i="1"/>
  <c r="BB1470" i="1"/>
  <c r="BC1470" i="1"/>
  <c r="AR1471" i="1"/>
  <c r="AW1471" i="1" s="1"/>
  <c r="BA1471" i="1" s="1"/>
  <c r="AS1471" i="1"/>
  <c r="AV1471" i="1" s="1"/>
  <c r="AT1471" i="1"/>
  <c r="AU1471" i="1"/>
  <c r="AY1471" i="1" s="1"/>
  <c r="AX1471" i="1"/>
  <c r="AZ1471" i="1"/>
  <c r="BB1471" i="1"/>
  <c r="BC1471" i="1"/>
  <c r="AR1472" i="1"/>
  <c r="AW1472" i="1" s="1"/>
  <c r="BA1472" i="1" s="1"/>
  <c r="AS1472" i="1"/>
  <c r="AV1472" i="1" s="1"/>
  <c r="AT1472" i="1"/>
  <c r="AU1472" i="1"/>
  <c r="AY1472" i="1" s="1"/>
  <c r="AX1472" i="1"/>
  <c r="AZ1472" i="1"/>
  <c r="BB1472" i="1"/>
  <c r="BC1472" i="1"/>
  <c r="AR1473" i="1"/>
  <c r="AW1473" i="1" s="1"/>
  <c r="BA1473" i="1" s="1"/>
  <c r="AS1473" i="1"/>
  <c r="AV1473" i="1" s="1"/>
  <c r="AT1473" i="1"/>
  <c r="AU1473" i="1"/>
  <c r="AY1473" i="1" s="1"/>
  <c r="AX1473" i="1"/>
  <c r="AZ1473" i="1"/>
  <c r="BB1473" i="1"/>
  <c r="BC1473" i="1"/>
  <c r="AR1474" i="1"/>
  <c r="AW1474" i="1" s="1"/>
  <c r="BA1474" i="1" s="1"/>
  <c r="AS1474" i="1"/>
  <c r="AV1474" i="1" s="1"/>
  <c r="AT1474" i="1"/>
  <c r="AU1474" i="1"/>
  <c r="AY1474" i="1" s="1"/>
  <c r="AX1474" i="1"/>
  <c r="AZ1474" i="1"/>
  <c r="BB1474" i="1"/>
  <c r="BC1474" i="1"/>
  <c r="AR1475" i="1"/>
  <c r="AW1475" i="1" s="1"/>
  <c r="BA1475" i="1" s="1"/>
  <c r="AS1475" i="1"/>
  <c r="AV1475" i="1" s="1"/>
  <c r="AT1475" i="1"/>
  <c r="AU1475" i="1"/>
  <c r="AY1475" i="1" s="1"/>
  <c r="AX1475" i="1"/>
  <c r="AZ1475" i="1"/>
  <c r="BB1475" i="1"/>
  <c r="BC1475" i="1"/>
  <c r="AR1476" i="1"/>
  <c r="AW1476" i="1" s="1"/>
  <c r="BA1476" i="1" s="1"/>
  <c r="AS1476" i="1"/>
  <c r="AV1476" i="1" s="1"/>
  <c r="AT1476" i="1"/>
  <c r="AU1476" i="1"/>
  <c r="AY1476" i="1" s="1"/>
  <c r="AX1476" i="1"/>
  <c r="AZ1476" i="1"/>
  <c r="BB1476" i="1"/>
  <c r="BC1476" i="1"/>
  <c r="AR1477" i="1"/>
  <c r="AW1477" i="1" s="1"/>
  <c r="BA1477" i="1" s="1"/>
  <c r="AS1477" i="1"/>
  <c r="AV1477" i="1" s="1"/>
  <c r="AT1477" i="1"/>
  <c r="AU1477" i="1"/>
  <c r="AY1477" i="1" s="1"/>
  <c r="AX1477" i="1"/>
  <c r="AZ1477" i="1"/>
  <c r="BB1477" i="1"/>
  <c r="BC1477" i="1"/>
  <c r="AR1478" i="1"/>
  <c r="AW1478" i="1" s="1"/>
  <c r="BA1478" i="1" s="1"/>
  <c r="AS1478" i="1"/>
  <c r="AV1478" i="1" s="1"/>
  <c r="AT1478" i="1"/>
  <c r="AU1478" i="1"/>
  <c r="AY1478" i="1" s="1"/>
  <c r="AX1478" i="1"/>
  <c r="AZ1478" i="1"/>
  <c r="BB1478" i="1"/>
  <c r="BC1478" i="1"/>
  <c r="AR1479" i="1"/>
  <c r="AW1479" i="1" s="1"/>
  <c r="BA1479" i="1" s="1"/>
  <c r="AS1479" i="1"/>
  <c r="AV1479" i="1" s="1"/>
  <c r="AT1479" i="1"/>
  <c r="AU1479" i="1"/>
  <c r="AY1479" i="1" s="1"/>
  <c r="AX1479" i="1"/>
  <c r="AZ1479" i="1"/>
  <c r="BB1479" i="1"/>
  <c r="BC1479" i="1"/>
  <c r="AR1480" i="1"/>
  <c r="AW1480" i="1" s="1"/>
  <c r="BA1480" i="1" s="1"/>
  <c r="AS1480" i="1"/>
  <c r="AV1480" i="1" s="1"/>
  <c r="AT1480" i="1"/>
  <c r="AU1480" i="1"/>
  <c r="AY1480" i="1" s="1"/>
  <c r="AX1480" i="1"/>
  <c r="AZ1480" i="1"/>
  <c r="BB1480" i="1"/>
  <c r="BC1480" i="1"/>
  <c r="AR1481" i="1"/>
  <c r="AW1481" i="1" s="1"/>
  <c r="BA1481" i="1" s="1"/>
  <c r="AS1481" i="1"/>
  <c r="AV1481" i="1" s="1"/>
  <c r="AT1481" i="1"/>
  <c r="AU1481" i="1"/>
  <c r="AY1481" i="1" s="1"/>
  <c r="AX1481" i="1"/>
  <c r="AZ1481" i="1"/>
  <c r="BB1481" i="1"/>
  <c r="BC1481" i="1"/>
  <c r="AR1482" i="1"/>
  <c r="AW1482" i="1" s="1"/>
  <c r="BA1482" i="1" s="1"/>
  <c r="AS1482" i="1"/>
  <c r="AV1482" i="1" s="1"/>
  <c r="AT1482" i="1"/>
  <c r="AU1482" i="1"/>
  <c r="AY1482" i="1" s="1"/>
  <c r="AX1482" i="1"/>
  <c r="AZ1482" i="1"/>
  <c r="BB1482" i="1"/>
  <c r="BC1482" i="1"/>
  <c r="AR1483" i="1"/>
  <c r="AW1483" i="1" s="1"/>
  <c r="BA1483" i="1" s="1"/>
  <c r="AS1483" i="1"/>
  <c r="AV1483" i="1" s="1"/>
  <c r="AT1483" i="1"/>
  <c r="AU1483" i="1"/>
  <c r="AY1483" i="1" s="1"/>
  <c r="AX1483" i="1"/>
  <c r="AZ1483" i="1"/>
  <c r="BB1483" i="1"/>
  <c r="BC1483" i="1"/>
  <c r="AR1484" i="1"/>
  <c r="AW1484" i="1" s="1"/>
  <c r="BA1484" i="1" s="1"/>
  <c r="AS1484" i="1"/>
  <c r="AV1484" i="1" s="1"/>
  <c r="AT1484" i="1"/>
  <c r="AU1484" i="1"/>
  <c r="AY1484" i="1" s="1"/>
  <c r="AX1484" i="1"/>
  <c r="AZ1484" i="1"/>
  <c r="BB1484" i="1"/>
  <c r="BC1484" i="1"/>
  <c r="AR1485" i="1"/>
  <c r="AW1485" i="1" s="1"/>
  <c r="BA1485" i="1" s="1"/>
  <c r="AS1485" i="1"/>
  <c r="AV1485" i="1" s="1"/>
  <c r="AT1485" i="1"/>
  <c r="AU1485" i="1"/>
  <c r="AY1485" i="1" s="1"/>
  <c r="AX1485" i="1"/>
  <c r="AZ1485" i="1"/>
  <c r="BB1485" i="1"/>
  <c r="BC1485" i="1"/>
  <c r="AR1486" i="1"/>
  <c r="AW1486" i="1" s="1"/>
  <c r="BA1486" i="1" s="1"/>
  <c r="AS1486" i="1"/>
  <c r="AV1486" i="1" s="1"/>
  <c r="AT1486" i="1"/>
  <c r="AU1486" i="1"/>
  <c r="AY1486" i="1" s="1"/>
  <c r="AX1486" i="1"/>
  <c r="AZ1486" i="1"/>
  <c r="BB1486" i="1"/>
  <c r="BC1486" i="1"/>
  <c r="AR1487" i="1"/>
  <c r="AW1487" i="1" s="1"/>
  <c r="BA1487" i="1" s="1"/>
  <c r="AS1487" i="1"/>
  <c r="AV1487" i="1" s="1"/>
  <c r="AT1487" i="1"/>
  <c r="AU1487" i="1"/>
  <c r="AY1487" i="1" s="1"/>
  <c r="AX1487" i="1"/>
  <c r="AZ1487" i="1"/>
  <c r="BB1487" i="1"/>
  <c r="BC1487" i="1"/>
  <c r="AR1488" i="1"/>
  <c r="AW1488" i="1" s="1"/>
  <c r="BA1488" i="1" s="1"/>
  <c r="AS1488" i="1"/>
  <c r="AV1488" i="1" s="1"/>
  <c r="AT1488" i="1"/>
  <c r="AU1488" i="1"/>
  <c r="AY1488" i="1" s="1"/>
  <c r="AX1488" i="1"/>
  <c r="AZ1488" i="1"/>
  <c r="BB1488" i="1"/>
  <c r="BC1488" i="1"/>
  <c r="AR1489" i="1"/>
  <c r="AW1489" i="1" s="1"/>
  <c r="BA1489" i="1" s="1"/>
  <c r="AS1489" i="1"/>
  <c r="AV1489" i="1" s="1"/>
  <c r="AT1489" i="1"/>
  <c r="AU1489" i="1"/>
  <c r="AY1489" i="1" s="1"/>
  <c r="AX1489" i="1"/>
  <c r="AZ1489" i="1"/>
  <c r="BB1489" i="1"/>
  <c r="BC1489" i="1"/>
  <c r="AR1490" i="1"/>
  <c r="AW1490" i="1" s="1"/>
  <c r="BA1490" i="1" s="1"/>
  <c r="AS1490" i="1"/>
  <c r="AV1490" i="1" s="1"/>
  <c r="AT1490" i="1"/>
  <c r="AU1490" i="1"/>
  <c r="AY1490" i="1" s="1"/>
  <c r="AX1490" i="1"/>
  <c r="AZ1490" i="1"/>
  <c r="BB1490" i="1"/>
  <c r="BC1490" i="1"/>
  <c r="AR1491" i="1"/>
  <c r="AW1491" i="1" s="1"/>
  <c r="BA1491" i="1" s="1"/>
  <c r="AS1491" i="1"/>
  <c r="AV1491" i="1" s="1"/>
  <c r="AT1491" i="1"/>
  <c r="AU1491" i="1"/>
  <c r="AY1491" i="1" s="1"/>
  <c r="AX1491" i="1"/>
  <c r="AZ1491" i="1"/>
  <c r="BB1491" i="1"/>
  <c r="BC1491" i="1"/>
  <c r="AR1492" i="1"/>
  <c r="AW1492" i="1" s="1"/>
  <c r="BA1492" i="1" s="1"/>
  <c r="AS1492" i="1"/>
  <c r="AV1492" i="1" s="1"/>
  <c r="AT1492" i="1"/>
  <c r="AU1492" i="1"/>
  <c r="AY1492" i="1" s="1"/>
  <c r="AX1492" i="1"/>
  <c r="AZ1492" i="1"/>
  <c r="BB1492" i="1"/>
  <c r="BC1492" i="1"/>
  <c r="AR1493" i="1"/>
  <c r="AW1493" i="1" s="1"/>
  <c r="BA1493" i="1" s="1"/>
  <c r="AS1493" i="1"/>
  <c r="AV1493" i="1" s="1"/>
  <c r="AT1493" i="1"/>
  <c r="AU1493" i="1"/>
  <c r="AY1493" i="1" s="1"/>
  <c r="AX1493" i="1"/>
  <c r="AZ1493" i="1"/>
  <c r="BB1493" i="1"/>
  <c r="BC1493" i="1"/>
  <c r="AR1494" i="1"/>
  <c r="AW1494" i="1" s="1"/>
  <c r="BA1494" i="1" s="1"/>
  <c r="AS1494" i="1"/>
  <c r="AV1494" i="1" s="1"/>
  <c r="AT1494" i="1"/>
  <c r="AU1494" i="1"/>
  <c r="AY1494" i="1" s="1"/>
  <c r="AX1494" i="1"/>
  <c r="AZ1494" i="1"/>
  <c r="BB1494" i="1"/>
  <c r="BC1494" i="1"/>
  <c r="AR1495" i="1"/>
  <c r="AW1495" i="1" s="1"/>
  <c r="BA1495" i="1" s="1"/>
  <c r="AS1495" i="1"/>
  <c r="AV1495" i="1" s="1"/>
  <c r="AT1495" i="1"/>
  <c r="AU1495" i="1"/>
  <c r="AY1495" i="1" s="1"/>
  <c r="AX1495" i="1"/>
  <c r="AZ1495" i="1"/>
  <c r="BB1495" i="1"/>
  <c r="BC1495" i="1"/>
  <c r="AR1496" i="1"/>
  <c r="AW1496" i="1" s="1"/>
  <c r="BA1496" i="1" s="1"/>
  <c r="AS1496" i="1"/>
  <c r="AV1496" i="1" s="1"/>
  <c r="AT1496" i="1"/>
  <c r="AU1496" i="1"/>
  <c r="AY1496" i="1" s="1"/>
  <c r="AX1496" i="1"/>
  <c r="AZ1496" i="1"/>
  <c r="BB1496" i="1"/>
  <c r="BC1496" i="1"/>
  <c r="AR1497" i="1"/>
  <c r="AW1497" i="1" s="1"/>
  <c r="BA1497" i="1" s="1"/>
  <c r="AS1497" i="1"/>
  <c r="AV1497" i="1" s="1"/>
  <c r="AT1497" i="1"/>
  <c r="AU1497" i="1"/>
  <c r="AY1497" i="1" s="1"/>
  <c r="AX1497" i="1"/>
  <c r="AZ1497" i="1"/>
  <c r="BB1497" i="1"/>
  <c r="BC1497" i="1"/>
  <c r="AR1498" i="1"/>
  <c r="AW1498" i="1" s="1"/>
  <c r="BA1498" i="1" s="1"/>
  <c r="AS1498" i="1"/>
  <c r="AV1498" i="1" s="1"/>
  <c r="AT1498" i="1"/>
  <c r="AU1498" i="1"/>
  <c r="AY1498" i="1" s="1"/>
  <c r="AX1498" i="1"/>
  <c r="AZ1498" i="1"/>
  <c r="BB1498" i="1"/>
  <c r="BC1498" i="1"/>
  <c r="AR1499" i="1"/>
  <c r="AW1499" i="1" s="1"/>
  <c r="BA1499" i="1" s="1"/>
  <c r="AS1499" i="1"/>
  <c r="AV1499" i="1" s="1"/>
  <c r="AT1499" i="1"/>
  <c r="AU1499" i="1"/>
  <c r="AY1499" i="1" s="1"/>
  <c r="AX1499" i="1"/>
  <c r="AZ1499" i="1"/>
  <c r="BB1499" i="1"/>
  <c r="BC1499" i="1"/>
  <c r="AR1500" i="1"/>
  <c r="AW1500" i="1" s="1"/>
  <c r="BA1500" i="1" s="1"/>
  <c r="AS1500" i="1"/>
  <c r="AV1500" i="1" s="1"/>
  <c r="AT1500" i="1"/>
  <c r="AU1500" i="1"/>
  <c r="AY1500" i="1" s="1"/>
  <c r="AX1500" i="1"/>
  <c r="AZ1500" i="1"/>
  <c r="BB1500" i="1"/>
  <c r="BC1500" i="1"/>
  <c r="AR1501" i="1"/>
  <c r="AW1501" i="1" s="1"/>
  <c r="BA1501" i="1" s="1"/>
  <c r="AS1501" i="1"/>
  <c r="AV1501" i="1" s="1"/>
  <c r="AT1501" i="1"/>
  <c r="AU1501" i="1"/>
  <c r="AY1501" i="1" s="1"/>
  <c r="AX1501" i="1"/>
  <c r="AZ1501" i="1"/>
  <c r="BB1501" i="1"/>
  <c r="BC1501" i="1"/>
  <c r="AR1502" i="1"/>
  <c r="AW1502" i="1" s="1"/>
  <c r="BA1502" i="1" s="1"/>
  <c r="AS1502" i="1"/>
  <c r="AV1502" i="1" s="1"/>
  <c r="AT1502" i="1"/>
  <c r="AU1502" i="1"/>
  <c r="AY1502" i="1" s="1"/>
  <c r="AX1502" i="1"/>
  <c r="AZ1502" i="1"/>
  <c r="BB1502" i="1"/>
  <c r="BC1502" i="1"/>
  <c r="AR1503" i="1"/>
  <c r="AW1503" i="1" s="1"/>
  <c r="BA1503" i="1" s="1"/>
  <c r="AS1503" i="1"/>
  <c r="AV1503" i="1" s="1"/>
  <c r="AT1503" i="1"/>
  <c r="AU1503" i="1"/>
  <c r="AY1503" i="1" s="1"/>
  <c r="AX1503" i="1"/>
  <c r="AZ1503" i="1"/>
  <c r="BB1503" i="1"/>
  <c r="BC1503" i="1"/>
  <c r="AR1504" i="1"/>
  <c r="AW1504" i="1" s="1"/>
  <c r="BA1504" i="1" s="1"/>
  <c r="AS1504" i="1"/>
  <c r="AV1504" i="1" s="1"/>
  <c r="AT1504" i="1"/>
  <c r="AU1504" i="1"/>
  <c r="AY1504" i="1" s="1"/>
  <c r="AX1504" i="1"/>
  <c r="AZ1504" i="1"/>
  <c r="BB1504" i="1"/>
  <c r="BC1504" i="1"/>
  <c r="AR1505" i="1"/>
  <c r="AW1505" i="1" s="1"/>
  <c r="BA1505" i="1" s="1"/>
  <c r="AS1505" i="1"/>
  <c r="AV1505" i="1" s="1"/>
  <c r="AT1505" i="1"/>
  <c r="AU1505" i="1"/>
  <c r="AY1505" i="1" s="1"/>
  <c r="AX1505" i="1"/>
  <c r="AZ1505" i="1"/>
  <c r="BB1505" i="1"/>
  <c r="BC1505" i="1"/>
  <c r="AR1506" i="1"/>
  <c r="AW1506" i="1" s="1"/>
  <c r="BA1506" i="1" s="1"/>
  <c r="AS1506" i="1"/>
  <c r="AV1506" i="1" s="1"/>
  <c r="AT1506" i="1"/>
  <c r="AU1506" i="1"/>
  <c r="AY1506" i="1" s="1"/>
  <c r="AX1506" i="1"/>
  <c r="AZ1506" i="1"/>
  <c r="BB1506" i="1"/>
  <c r="BC1506" i="1"/>
  <c r="AR1507" i="1"/>
  <c r="AW1507" i="1" s="1"/>
  <c r="BA1507" i="1" s="1"/>
  <c r="AS1507" i="1"/>
  <c r="AV1507" i="1" s="1"/>
  <c r="AT1507" i="1"/>
  <c r="AU1507" i="1"/>
  <c r="AY1507" i="1" s="1"/>
  <c r="AX1507" i="1"/>
  <c r="AZ1507" i="1"/>
  <c r="BB1507" i="1"/>
  <c r="BC1507" i="1"/>
  <c r="AR1508" i="1"/>
  <c r="AW1508" i="1" s="1"/>
  <c r="BA1508" i="1" s="1"/>
  <c r="AS1508" i="1"/>
  <c r="AV1508" i="1" s="1"/>
  <c r="AT1508" i="1"/>
  <c r="AU1508" i="1"/>
  <c r="AY1508" i="1" s="1"/>
  <c r="AX1508" i="1"/>
  <c r="AZ1508" i="1"/>
  <c r="BB1508" i="1"/>
  <c r="BC1508" i="1"/>
  <c r="AR1509" i="1"/>
  <c r="AW1509" i="1" s="1"/>
  <c r="BA1509" i="1" s="1"/>
  <c r="AS1509" i="1"/>
  <c r="AV1509" i="1" s="1"/>
  <c r="AT1509" i="1"/>
  <c r="AU1509" i="1"/>
  <c r="AY1509" i="1" s="1"/>
  <c r="AX1509" i="1"/>
  <c r="AZ1509" i="1"/>
  <c r="BB1509" i="1"/>
  <c r="BC1509" i="1"/>
  <c r="AR1510" i="1"/>
  <c r="AW1510" i="1" s="1"/>
  <c r="BA1510" i="1" s="1"/>
  <c r="AS1510" i="1"/>
  <c r="AV1510" i="1" s="1"/>
  <c r="AT1510" i="1"/>
  <c r="AU1510" i="1"/>
  <c r="AY1510" i="1" s="1"/>
  <c r="AX1510" i="1"/>
  <c r="AZ1510" i="1"/>
  <c r="BB1510" i="1"/>
  <c r="BC1510" i="1"/>
  <c r="AR1511" i="1"/>
  <c r="AW1511" i="1" s="1"/>
  <c r="BA1511" i="1" s="1"/>
  <c r="AS1511" i="1"/>
  <c r="AV1511" i="1" s="1"/>
  <c r="AT1511" i="1"/>
  <c r="AU1511" i="1"/>
  <c r="AY1511" i="1" s="1"/>
  <c r="AX1511" i="1"/>
  <c r="AZ1511" i="1"/>
  <c r="BB1511" i="1"/>
  <c r="BC1511" i="1"/>
  <c r="AR1512" i="1"/>
  <c r="AW1512" i="1" s="1"/>
  <c r="BA1512" i="1" s="1"/>
  <c r="AS1512" i="1"/>
  <c r="AV1512" i="1" s="1"/>
  <c r="AT1512" i="1"/>
  <c r="AU1512" i="1"/>
  <c r="AY1512" i="1" s="1"/>
  <c r="AX1512" i="1"/>
  <c r="AZ1512" i="1"/>
  <c r="BB1512" i="1"/>
  <c r="BC1512" i="1"/>
  <c r="AR1513" i="1"/>
  <c r="AW1513" i="1" s="1"/>
  <c r="BA1513" i="1" s="1"/>
  <c r="AS1513" i="1"/>
  <c r="AV1513" i="1" s="1"/>
  <c r="AT1513" i="1"/>
  <c r="AU1513" i="1"/>
  <c r="AY1513" i="1" s="1"/>
  <c r="AX1513" i="1"/>
  <c r="AZ1513" i="1"/>
  <c r="BB1513" i="1"/>
  <c r="BC1513" i="1"/>
  <c r="AR1514" i="1"/>
  <c r="AW1514" i="1" s="1"/>
  <c r="BA1514" i="1" s="1"/>
  <c r="AS1514" i="1"/>
  <c r="AV1514" i="1" s="1"/>
  <c r="AT1514" i="1"/>
  <c r="AU1514" i="1"/>
  <c r="AY1514" i="1" s="1"/>
  <c r="AX1514" i="1"/>
  <c r="AZ1514" i="1"/>
  <c r="BB1514" i="1"/>
  <c r="BC1514" i="1"/>
  <c r="AR1515" i="1"/>
  <c r="AW1515" i="1" s="1"/>
  <c r="BA1515" i="1" s="1"/>
  <c r="AS1515" i="1"/>
  <c r="AV1515" i="1" s="1"/>
  <c r="AT1515" i="1"/>
  <c r="AU1515" i="1"/>
  <c r="AY1515" i="1" s="1"/>
  <c r="AX1515" i="1"/>
  <c r="AZ1515" i="1"/>
  <c r="BB1515" i="1"/>
  <c r="BC1515" i="1"/>
  <c r="AR1516" i="1"/>
  <c r="AW1516" i="1" s="1"/>
  <c r="BA1516" i="1" s="1"/>
  <c r="AS1516" i="1"/>
  <c r="AV1516" i="1" s="1"/>
  <c r="AT1516" i="1"/>
  <c r="AU1516" i="1"/>
  <c r="AY1516" i="1" s="1"/>
  <c r="AX1516" i="1"/>
  <c r="AZ1516" i="1"/>
  <c r="BB1516" i="1"/>
  <c r="BC1516" i="1"/>
  <c r="AR1517" i="1"/>
  <c r="AW1517" i="1" s="1"/>
  <c r="BA1517" i="1" s="1"/>
  <c r="AS1517" i="1"/>
  <c r="AV1517" i="1" s="1"/>
  <c r="AT1517" i="1"/>
  <c r="AU1517" i="1"/>
  <c r="AY1517" i="1" s="1"/>
  <c r="AX1517" i="1"/>
  <c r="AZ1517" i="1"/>
  <c r="BB1517" i="1"/>
  <c r="BC1517" i="1"/>
  <c r="AR1518" i="1"/>
  <c r="AW1518" i="1" s="1"/>
  <c r="BA1518" i="1" s="1"/>
  <c r="AS1518" i="1"/>
  <c r="AV1518" i="1" s="1"/>
  <c r="AT1518" i="1"/>
  <c r="AU1518" i="1"/>
  <c r="AY1518" i="1" s="1"/>
  <c r="AX1518" i="1"/>
  <c r="AZ1518" i="1"/>
  <c r="BB1518" i="1"/>
  <c r="BC1518" i="1"/>
  <c r="AR1519" i="1"/>
  <c r="AW1519" i="1" s="1"/>
  <c r="BA1519" i="1" s="1"/>
  <c r="AS1519" i="1"/>
  <c r="AV1519" i="1" s="1"/>
  <c r="AT1519" i="1"/>
  <c r="AU1519" i="1"/>
  <c r="AY1519" i="1" s="1"/>
  <c r="AX1519" i="1"/>
  <c r="AZ1519" i="1"/>
  <c r="BB1519" i="1"/>
  <c r="BC1519" i="1"/>
  <c r="AR1520" i="1"/>
  <c r="AW1520" i="1" s="1"/>
  <c r="BA1520" i="1" s="1"/>
  <c r="AS1520" i="1"/>
  <c r="AV1520" i="1" s="1"/>
  <c r="AT1520" i="1"/>
  <c r="AU1520" i="1"/>
  <c r="AY1520" i="1" s="1"/>
  <c r="AX1520" i="1"/>
  <c r="AZ1520" i="1"/>
  <c r="BB1520" i="1"/>
  <c r="BC1520" i="1"/>
  <c r="AR1521" i="1"/>
  <c r="AW1521" i="1" s="1"/>
  <c r="BA1521" i="1" s="1"/>
  <c r="AS1521" i="1"/>
  <c r="AV1521" i="1" s="1"/>
  <c r="AT1521" i="1"/>
  <c r="AU1521" i="1"/>
  <c r="AY1521" i="1" s="1"/>
  <c r="AX1521" i="1"/>
  <c r="AZ1521" i="1"/>
  <c r="BB1521" i="1"/>
  <c r="BC1521" i="1"/>
  <c r="AR1522" i="1"/>
  <c r="AW1522" i="1" s="1"/>
  <c r="BA1522" i="1" s="1"/>
  <c r="AS1522" i="1"/>
  <c r="AV1522" i="1" s="1"/>
  <c r="AT1522" i="1"/>
  <c r="AU1522" i="1"/>
  <c r="AY1522" i="1" s="1"/>
  <c r="AX1522" i="1"/>
  <c r="AZ1522" i="1"/>
  <c r="BB1522" i="1"/>
  <c r="BC1522" i="1"/>
  <c r="AR1523" i="1"/>
  <c r="AW1523" i="1" s="1"/>
  <c r="BA1523" i="1" s="1"/>
  <c r="AS1523" i="1"/>
  <c r="AV1523" i="1" s="1"/>
  <c r="AT1523" i="1"/>
  <c r="AU1523" i="1"/>
  <c r="AY1523" i="1" s="1"/>
  <c r="AX1523" i="1"/>
  <c r="AZ1523" i="1"/>
  <c r="BB1523" i="1"/>
  <c r="BC1523" i="1"/>
  <c r="AR1524" i="1"/>
  <c r="AW1524" i="1" s="1"/>
  <c r="BA1524" i="1" s="1"/>
  <c r="AS1524" i="1"/>
  <c r="AV1524" i="1" s="1"/>
  <c r="AT1524" i="1"/>
  <c r="AU1524" i="1"/>
  <c r="AY1524" i="1" s="1"/>
  <c r="AX1524" i="1"/>
  <c r="AZ1524" i="1"/>
  <c r="BB1524" i="1"/>
  <c r="BC1524" i="1"/>
  <c r="AR1525" i="1"/>
  <c r="AW1525" i="1" s="1"/>
  <c r="BA1525" i="1" s="1"/>
  <c r="AS1525" i="1"/>
  <c r="AV1525" i="1" s="1"/>
  <c r="AT1525" i="1"/>
  <c r="AU1525" i="1"/>
  <c r="AY1525" i="1" s="1"/>
  <c r="AX1525" i="1"/>
  <c r="AZ1525" i="1"/>
  <c r="BB1525" i="1"/>
  <c r="BC1525" i="1"/>
  <c r="AR1526" i="1"/>
  <c r="AW1526" i="1" s="1"/>
  <c r="BA1526" i="1" s="1"/>
  <c r="AS1526" i="1"/>
  <c r="AV1526" i="1" s="1"/>
  <c r="AT1526" i="1"/>
  <c r="AU1526" i="1"/>
  <c r="AY1526" i="1" s="1"/>
  <c r="AX1526" i="1"/>
  <c r="AZ1526" i="1"/>
  <c r="BB1526" i="1"/>
  <c r="BC1526" i="1"/>
  <c r="AR1527" i="1"/>
  <c r="AW1527" i="1" s="1"/>
  <c r="BA1527" i="1" s="1"/>
  <c r="AS1527" i="1"/>
  <c r="AV1527" i="1" s="1"/>
  <c r="AT1527" i="1"/>
  <c r="AU1527" i="1"/>
  <c r="AY1527" i="1" s="1"/>
  <c r="AX1527" i="1"/>
  <c r="AZ1527" i="1"/>
  <c r="BB1527" i="1"/>
  <c r="BC1527" i="1"/>
  <c r="AR1528" i="1"/>
  <c r="AW1528" i="1" s="1"/>
  <c r="BA1528" i="1" s="1"/>
  <c r="AS1528" i="1"/>
  <c r="AV1528" i="1" s="1"/>
  <c r="AT1528" i="1"/>
  <c r="AU1528" i="1"/>
  <c r="AY1528" i="1" s="1"/>
  <c r="AX1528" i="1"/>
  <c r="AZ1528" i="1"/>
  <c r="BB1528" i="1"/>
  <c r="BC1528" i="1"/>
  <c r="AR1529" i="1"/>
  <c r="AW1529" i="1" s="1"/>
  <c r="BA1529" i="1" s="1"/>
  <c r="AS1529" i="1"/>
  <c r="AV1529" i="1" s="1"/>
  <c r="AT1529" i="1"/>
  <c r="AU1529" i="1"/>
  <c r="AY1529" i="1" s="1"/>
  <c r="AX1529" i="1"/>
  <c r="AZ1529" i="1"/>
  <c r="BB1529" i="1"/>
  <c r="BC1529" i="1"/>
  <c r="AR1530" i="1"/>
  <c r="AW1530" i="1" s="1"/>
  <c r="BA1530" i="1" s="1"/>
  <c r="AS1530" i="1"/>
  <c r="AV1530" i="1" s="1"/>
  <c r="AT1530" i="1"/>
  <c r="AU1530" i="1"/>
  <c r="AY1530" i="1" s="1"/>
  <c r="AX1530" i="1"/>
  <c r="AZ1530" i="1"/>
  <c r="BB1530" i="1"/>
  <c r="BC1530" i="1"/>
  <c r="AR1531" i="1"/>
  <c r="AW1531" i="1" s="1"/>
  <c r="BA1531" i="1" s="1"/>
  <c r="AS1531" i="1"/>
  <c r="AV1531" i="1" s="1"/>
  <c r="AT1531" i="1"/>
  <c r="AU1531" i="1"/>
  <c r="AY1531" i="1" s="1"/>
  <c r="AX1531" i="1"/>
  <c r="AZ1531" i="1"/>
  <c r="BB1531" i="1"/>
  <c r="BC1531" i="1"/>
  <c r="AR1532" i="1"/>
  <c r="AW1532" i="1" s="1"/>
  <c r="BA1532" i="1" s="1"/>
  <c r="AS1532" i="1"/>
  <c r="AV1532" i="1" s="1"/>
  <c r="AT1532" i="1"/>
  <c r="AU1532" i="1"/>
  <c r="AY1532" i="1" s="1"/>
  <c r="AX1532" i="1"/>
  <c r="AZ1532" i="1"/>
  <c r="BB1532" i="1"/>
  <c r="BC1532" i="1"/>
  <c r="AR1533" i="1"/>
  <c r="AW1533" i="1" s="1"/>
  <c r="BA1533" i="1" s="1"/>
  <c r="AS1533" i="1"/>
  <c r="AV1533" i="1" s="1"/>
  <c r="AT1533" i="1"/>
  <c r="AU1533" i="1"/>
  <c r="AY1533" i="1" s="1"/>
  <c r="AX1533" i="1"/>
  <c r="AZ1533" i="1"/>
  <c r="BB1533" i="1"/>
  <c r="BC1533" i="1"/>
  <c r="AR1534" i="1"/>
  <c r="AW1534" i="1" s="1"/>
  <c r="BA1534" i="1" s="1"/>
  <c r="AS1534" i="1"/>
  <c r="AV1534" i="1" s="1"/>
  <c r="AT1534" i="1"/>
  <c r="AU1534" i="1"/>
  <c r="AY1534" i="1" s="1"/>
  <c r="AX1534" i="1"/>
  <c r="AZ1534" i="1"/>
  <c r="BB1534" i="1"/>
  <c r="BC1534" i="1"/>
  <c r="AR1535" i="1"/>
  <c r="AW1535" i="1" s="1"/>
  <c r="BA1535" i="1" s="1"/>
  <c r="AS1535" i="1"/>
  <c r="AV1535" i="1" s="1"/>
  <c r="AT1535" i="1"/>
  <c r="AU1535" i="1"/>
  <c r="AY1535" i="1" s="1"/>
  <c r="AX1535" i="1"/>
  <c r="AZ1535" i="1"/>
  <c r="BB1535" i="1"/>
  <c r="BC1535" i="1"/>
  <c r="AR1536" i="1"/>
  <c r="AW1536" i="1" s="1"/>
  <c r="BA1536" i="1" s="1"/>
  <c r="AS1536" i="1"/>
  <c r="AV1536" i="1" s="1"/>
  <c r="AT1536" i="1"/>
  <c r="AU1536" i="1"/>
  <c r="AY1536" i="1" s="1"/>
  <c r="AX1536" i="1"/>
  <c r="AZ1536" i="1"/>
  <c r="BB1536" i="1"/>
  <c r="BC1536" i="1"/>
  <c r="AR1537" i="1"/>
  <c r="AW1537" i="1" s="1"/>
  <c r="BA1537" i="1" s="1"/>
  <c r="AS1537" i="1"/>
  <c r="AV1537" i="1" s="1"/>
  <c r="AT1537" i="1"/>
  <c r="AU1537" i="1"/>
  <c r="AY1537" i="1" s="1"/>
  <c r="AX1537" i="1"/>
  <c r="AZ1537" i="1"/>
  <c r="BB1537" i="1"/>
  <c r="BC1537" i="1"/>
  <c r="AR1538" i="1"/>
  <c r="AW1538" i="1" s="1"/>
  <c r="BA1538" i="1" s="1"/>
  <c r="AS1538" i="1"/>
  <c r="AV1538" i="1" s="1"/>
  <c r="AT1538" i="1"/>
  <c r="AU1538" i="1"/>
  <c r="AY1538" i="1" s="1"/>
  <c r="AX1538" i="1"/>
  <c r="AZ1538" i="1"/>
  <c r="BB1538" i="1"/>
  <c r="BC1538" i="1"/>
  <c r="AR1539" i="1"/>
  <c r="AW1539" i="1" s="1"/>
  <c r="BA1539" i="1" s="1"/>
  <c r="AS1539" i="1"/>
  <c r="AV1539" i="1" s="1"/>
  <c r="AT1539" i="1"/>
  <c r="AU1539" i="1"/>
  <c r="AY1539" i="1" s="1"/>
  <c r="AX1539" i="1"/>
  <c r="AZ1539" i="1"/>
  <c r="BB1539" i="1"/>
  <c r="BC1539" i="1"/>
  <c r="AR1540" i="1"/>
  <c r="AW1540" i="1" s="1"/>
  <c r="BA1540" i="1" s="1"/>
  <c r="AS1540" i="1"/>
  <c r="AV1540" i="1" s="1"/>
  <c r="AT1540" i="1"/>
  <c r="AU1540" i="1"/>
  <c r="AY1540" i="1" s="1"/>
  <c r="AX1540" i="1"/>
  <c r="AZ1540" i="1"/>
  <c r="BB1540" i="1"/>
  <c r="BC1540" i="1"/>
  <c r="AR1541" i="1"/>
  <c r="AW1541" i="1" s="1"/>
  <c r="BA1541" i="1" s="1"/>
  <c r="AS1541" i="1"/>
  <c r="AV1541" i="1" s="1"/>
  <c r="AT1541" i="1"/>
  <c r="AU1541" i="1"/>
  <c r="AY1541" i="1" s="1"/>
  <c r="AX1541" i="1"/>
  <c r="AZ1541" i="1"/>
  <c r="BB1541" i="1"/>
  <c r="BC1541" i="1"/>
  <c r="AR1542" i="1"/>
  <c r="AW1542" i="1" s="1"/>
  <c r="BA1542" i="1" s="1"/>
  <c r="AS1542" i="1"/>
  <c r="AV1542" i="1" s="1"/>
  <c r="AT1542" i="1"/>
  <c r="AU1542" i="1"/>
  <c r="AY1542" i="1" s="1"/>
  <c r="AX1542" i="1"/>
  <c r="AZ1542" i="1"/>
  <c r="BB1542" i="1"/>
  <c r="BC1542" i="1"/>
  <c r="AR1543" i="1"/>
  <c r="AW1543" i="1" s="1"/>
  <c r="BA1543" i="1" s="1"/>
  <c r="AS1543" i="1"/>
  <c r="AV1543" i="1" s="1"/>
  <c r="AT1543" i="1"/>
  <c r="AU1543" i="1"/>
  <c r="AY1543" i="1" s="1"/>
  <c r="AX1543" i="1"/>
  <c r="AZ1543" i="1"/>
  <c r="BB1543" i="1"/>
  <c r="BC1543" i="1"/>
  <c r="AR1544" i="1"/>
  <c r="AW1544" i="1" s="1"/>
  <c r="BA1544" i="1" s="1"/>
  <c r="AS1544" i="1"/>
  <c r="AV1544" i="1" s="1"/>
  <c r="AT1544" i="1"/>
  <c r="AU1544" i="1"/>
  <c r="AY1544" i="1" s="1"/>
  <c r="AX1544" i="1"/>
  <c r="AZ1544" i="1"/>
  <c r="BB1544" i="1"/>
  <c r="BC1544" i="1"/>
  <c r="AR1545" i="1"/>
  <c r="AW1545" i="1" s="1"/>
  <c r="BA1545" i="1" s="1"/>
  <c r="AS1545" i="1"/>
  <c r="AV1545" i="1" s="1"/>
  <c r="AT1545" i="1"/>
  <c r="AU1545" i="1"/>
  <c r="AY1545" i="1" s="1"/>
  <c r="AX1545" i="1"/>
  <c r="AZ1545" i="1"/>
  <c r="BB1545" i="1"/>
  <c r="BC1545" i="1"/>
  <c r="AR1546" i="1"/>
  <c r="AW1546" i="1" s="1"/>
  <c r="BA1546" i="1" s="1"/>
  <c r="AS1546" i="1"/>
  <c r="AV1546" i="1" s="1"/>
  <c r="AT1546" i="1"/>
  <c r="AU1546" i="1"/>
  <c r="AY1546" i="1" s="1"/>
  <c r="AX1546" i="1"/>
  <c r="AZ1546" i="1"/>
  <c r="BB1546" i="1"/>
  <c r="BC1546" i="1"/>
  <c r="AR1547" i="1"/>
  <c r="AW1547" i="1" s="1"/>
  <c r="BA1547" i="1" s="1"/>
  <c r="AS1547" i="1"/>
  <c r="AV1547" i="1" s="1"/>
  <c r="AT1547" i="1"/>
  <c r="AU1547" i="1"/>
  <c r="AY1547" i="1" s="1"/>
  <c r="AX1547" i="1"/>
  <c r="AZ1547" i="1"/>
  <c r="BB1547" i="1"/>
  <c r="BC1547" i="1"/>
  <c r="AR1548" i="1"/>
  <c r="AW1548" i="1" s="1"/>
  <c r="BA1548" i="1" s="1"/>
  <c r="AS1548" i="1"/>
  <c r="AV1548" i="1" s="1"/>
  <c r="AT1548" i="1"/>
  <c r="AU1548" i="1"/>
  <c r="AY1548" i="1" s="1"/>
  <c r="AX1548" i="1"/>
  <c r="AZ1548" i="1"/>
  <c r="BB1548" i="1"/>
  <c r="BC1548" i="1"/>
  <c r="AR1549" i="1"/>
  <c r="AW1549" i="1" s="1"/>
  <c r="BA1549" i="1" s="1"/>
  <c r="AS1549" i="1"/>
  <c r="AV1549" i="1" s="1"/>
  <c r="AT1549" i="1"/>
  <c r="AU1549" i="1"/>
  <c r="AY1549" i="1" s="1"/>
  <c r="AX1549" i="1"/>
  <c r="AZ1549" i="1"/>
  <c r="BB1549" i="1"/>
  <c r="BC1549" i="1"/>
  <c r="AR1550" i="1"/>
  <c r="AW1550" i="1" s="1"/>
  <c r="BA1550" i="1" s="1"/>
  <c r="AS1550" i="1"/>
  <c r="AV1550" i="1" s="1"/>
  <c r="AT1550" i="1"/>
  <c r="AU1550" i="1"/>
  <c r="AY1550" i="1" s="1"/>
  <c r="AX1550" i="1"/>
  <c r="AZ1550" i="1"/>
  <c r="BB1550" i="1"/>
  <c r="BC1550" i="1"/>
  <c r="AR1551" i="1"/>
  <c r="AW1551" i="1" s="1"/>
  <c r="BA1551" i="1" s="1"/>
  <c r="AS1551" i="1"/>
  <c r="AV1551" i="1" s="1"/>
  <c r="AT1551" i="1"/>
  <c r="AU1551" i="1"/>
  <c r="AY1551" i="1" s="1"/>
  <c r="AX1551" i="1"/>
  <c r="AZ1551" i="1"/>
  <c r="BB1551" i="1"/>
  <c r="BC1551" i="1"/>
  <c r="AR1552" i="1"/>
  <c r="AW1552" i="1" s="1"/>
  <c r="BA1552" i="1" s="1"/>
  <c r="AS1552" i="1"/>
  <c r="AV1552" i="1" s="1"/>
  <c r="AT1552" i="1"/>
  <c r="AU1552" i="1"/>
  <c r="AY1552" i="1" s="1"/>
  <c r="AX1552" i="1"/>
  <c r="AZ1552" i="1"/>
  <c r="BB1552" i="1"/>
  <c r="BC1552" i="1"/>
  <c r="AR1553" i="1"/>
  <c r="AW1553" i="1" s="1"/>
  <c r="BA1553" i="1" s="1"/>
  <c r="AS1553" i="1"/>
  <c r="AV1553" i="1" s="1"/>
  <c r="AT1553" i="1"/>
  <c r="AU1553" i="1"/>
  <c r="AY1553" i="1" s="1"/>
  <c r="AX1553" i="1"/>
  <c r="AZ1553" i="1"/>
  <c r="BB1553" i="1"/>
  <c r="BC1553" i="1"/>
  <c r="AR1554" i="1"/>
  <c r="AW1554" i="1" s="1"/>
  <c r="BA1554" i="1" s="1"/>
  <c r="AS1554" i="1"/>
  <c r="AV1554" i="1" s="1"/>
  <c r="AT1554" i="1"/>
  <c r="AU1554" i="1"/>
  <c r="AY1554" i="1" s="1"/>
  <c r="AX1554" i="1"/>
  <c r="AZ1554" i="1"/>
  <c r="BB1554" i="1"/>
  <c r="BC1554" i="1"/>
  <c r="AR1555" i="1"/>
  <c r="AW1555" i="1" s="1"/>
  <c r="BA1555" i="1" s="1"/>
  <c r="AS1555" i="1"/>
  <c r="AV1555" i="1" s="1"/>
  <c r="AT1555" i="1"/>
  <c r="AU1555" i="1"/>
  <c r="AY1555" i="1" s="1"/>
  <c r="AX1555" i="1"/>
  <c r="AZ1555" i="1"/>
  <c r="BB1555" i="1"/>
  <c r="BC1555" i="1"/>
  <c r="AR1556" i="1"/>
  <c r="AW1556" i="1" s="1"/>
  <c r="BA1556" i="1" s="1"/>
  <c r="AS1556" i="1"/>
  <c r="AV1556" i="1" s="1"/>
  <c r="AT1556" i="1"/>
  <c r="AU1556" i="1"/>
  <c r="AY1556" i="1" s="1"/>
  <c r="AX1556" i="1"/>
  <c r="AZ1556" i="1"/>
  <c r="BB1556" i="1"/>
  <c r="BC1556" i="1"/>
  <c r="AR1557" i="1"/>
  <c r="AW1557" i="1" s="1"/>
  <c r="BA1557" i="1" s="1"/>
  <c r="AS1557" i="1"/>
  <c r="AV1557" i="1" s="1"/>
  <c r="AT1557" i="1"/>
  <c r="AU1557" i="1"/>
  <c r="AY1557" i="1" s="1"/>
  <c r="AX1557" i="1"/>
  <c r="AZ1557" i="1"/>
  <c r="BB1557" i="1"/>
  <c r="BC1557" i="1"/>
  <c r="AR1558" i="1"/>
  <c r="AW1558" i="1" s="1"/>
  <c r="BA1558" i="1" s="1"/>
  <c r="AS1558" i="1"/>
  <c r="AV1558" i="1" s="1"/>
  <c r="AT1558" i="1"/>
  <c r="AU1558" i="1"/>
  <c r="AY1558" i="1" s="1"/>
  <c r="AX1558" i="1"/>
  <c r="AZ1558" i="1"/>
  <c r="BB1558" i="1"/>
  <c r="BC1558" i="1"/>
  <c r="AR1559" i="1"/>
  <c r="AW1559" i="1" s="1"/>
  <c r="BA1559" i="1" s="1"/>
  <c r="AS1559" i="1"/>
  <c r="AV1559" i="1" s="1"/>
  <c r="AT1559" i="1"/>
  <c r="AU1559" i="1"/>
  <c r="AY1559" i="1" s="1"/>
  <c r="AX1559" i="1"/>
  <c r="AZ1559" i="1"/>
  <c r="BB1559" i="1"/>
  <c r="BC1559" i="1"/>
  <c r="AR1560" i="1"/>
  <c r="AW1560" i="1" s="1"/>
  <c r="BA1560" i="1" s="1"/>
  <c r="AS1560" i="1"/>
  <c r="AV1560" i="1" s="1"/>
  <c r="AT1560" i="1"/>
  <c r="AU1560" i="1"/>
  <c r="AY1560" i="1" s="1"/>
  <c r="AX1560" i="1"/>
  <c r="AZ1560" i="1"/>
  <c r="BB1560" i="1"/>
  <c r="BC1560" i="1"/>
  <c r="AR1561" i="1"/>
  <c r="AW1561" i="1" s="1"/>
  <c r="BA1561" i="1" s="1"/>
  <c r="AS1561" i="1"/>
  <c r="AV1561" i="1" s="1"/>
  <c r="AT1561" i="1"/>
  <c r="AU1561" i="1"/>
  <c r="AY1561" i="1" s="1"/>
  <c r="AX1561" i="1"/>
  <c r="AZ1561" i="1"/>
  <c r="BB1561" i="1"/>
  <c r="BC1561" i="1"/>
  <c r="AR1562" i="1"/>
  <c r="AW1562" i="1" s="1"/>
  <c r="BA1562" i="1" s="1"/>
  <c r="AS1562" i="1"/>
  <c r="AV1562" i="1" s="1"/>
  <c r="AT1562" i="1"/>
  <c r="AU1562" i="1"/>
  <c r="AY1562" i="1" s="1"/>
  <c r="AX1562" i="1"/>
  <c r="AZ1562" i="1"/>
  <c r="BB1562" i="1"/>
  <c r="BC1562" i="1"/>
  <c r="AR1563" i="1"/>
  <c r="AW1563" i="1" s="1"/>
  <c r="BA1563" i="1" s="1"/>
  <c r="AS1563" i="1"/>
  <c r="AV1563" i="1" s="1"/>
  <c r="AT1563" i="1"/>
  <c r="AU1563" i="1"/>
  <c r="AY1563" i="1" s="1"/>
  <c r="AX1563" i="1"/>
  <c r="AZ1563" i="1"/>
  <c r="BB1563" i="1"/>
  <c r="BC1563" i="1"/>
  <c r="AR1564" i="1"/>
  <c r="AW1564" i="1" s="1"/>
  <c r="BA1564" i="1" s="1"/>
  <c r="AS1564" i="1"/>
  <c r="AV1564" i="1" s="1"/>
  <c r="AT1564" i="1"/>
  <c r="AU1564" i="1"/>
  <c r="AY1564" i="1" s="1"/>
  <c r="AX1564" i="1"/>
  <c r="AZ1564" i="1"/>
  <c r="BB1564" i="1"/>
  <c r="BC1564" i="1"/>
  <c r="AR1565" i="1"/>
  <c r="AW1565" i="1" s="1"/>
  <c r="BA1565" i="1" s="1"/>
  <c r="AS1565" i="1"/>
  <c r="AV1565" i="1" s="1"/>
  <c r="AT1565" i="1"/>
  <c r="AU1565" i="1"/>
  <c r="AY1565" i="1" s="1"/>
  <c r="AX1565" i="1"/>
  <c r="AZ1565" i="1"/>
  <c r="BB1565" i="1"/>
  <c r="BC1565" i="1"/>
  <c r="AR1566" i="1"/>
  <c r="AW1566" i="1" s="1"/>
  <c r="BA1566" i="1" s="1"/>
  <c r="AS1566" i="1"/>
  <c r="AV1566" i="1" s="1"/>
  <c r="AT1566" i="1"/>
  <c r="AU1566" i="1"/>
  <c r="AY1566" i="1" s="1"/>
  <c r="AX1566" i="1"/>
  <c r="AZ1566" i="1"/>
  <c r="BB1566" i="1"/>
  <c r="BC1566" i="1"/>
  <c r="AR1567" i="1"/>
  <c r="AW1567" i="1" s="1"/>
  <c r="BA1567" i="1" s="1"/>
  <c r="AS1567" i="1"/>
  <c r="AV1567" i="1" s="1"/>
  <c r="AT1567" i="1"/>
  <c r="AU1567" i="1"/>
  <c r="AY1567" i="1" s="1"/>
  <c r="AX1567" i="1"/>
  <c r="AZ1567" i="1"/>
  <c r="BB1567" i="1"/>
  <c r="BC1567" i="1"/>
  <c r="AR1568" i="1"/>
  <c r="AW1568" i="1" s="1"/>
  <c r="BA1568" i="1" s="1"/>
  <c r="AS1568" i="1"/>
  <c r="AV1568" i="1" s="1"/>
  <c r="AT1568" i="1"/>
  <c r="AU1568" i="1"/>
  <c r="AY1568" i="1" s="1"/>
  <c r="AX1568" i="1"/>
  <c r="AZ1568" i="1"/>
  <c r="BB1568" i="1"/>
  <c r="BC1568" i="1"/>
  <c r="AR1569" i="1"/>
  <c r="AW1569" i="1" s="1"/>
  <c r="BA1569" i="1" s="1"/>
  <c r="AS1569" i="1"/>
  <c r="AV1569" i="1" s="1"/>
  <c r="AT1569" i="1"/>
  <c r="AU1569" i="1"/>
  <c r="AY1569" i="1" s="1"/>
  <c r="AX1569" i="1"/>
  <c r="AZ1569" i="1"/>
  <c r="BB1569" i="1"/>
  <c r="BC1569" i="1"/>
  <c r="AR1570" i="1"/>
  <c r="AW1570" i="1" s="1"/>
  <c r="BA1570" i="1" s="1"/>
  <c r="AS1570" i="1"/>
  <c r="AV1570" i="1" s="1"/>
  <c r="AT1570" i="1"/>
  <c r="AU1570" i="1"/>
  <c r="AY1570" i="1" s="1"/>
  <c r="AX1570" i="1"/>
  <c r="AZ1570" i="1"/>
  <c r="BB1570" i="1"/>
  <c r="BC1570" i="1"/>
  <c r="AR1571" i="1"/>
  <c r="AW1571" i="1" s="1"/>
  <c r="BA1571" i="1" s="1"/>
  <c r="AS1571" i="1"/>
  <c r="AV1571" i="1" s="1"/>
  <c r="AT1571" i="1"/>
  <c r="AU1571" i="1"/>
  <c r="AY1571" i="1" s="1"/>
  <c r="AX1571" i="1"/>
  <c r="AZ1571" i="1"/>
  <c r="BB1571" i="1"/>
  <c r="BC1571" i="1"/>
  <c r="AR1572" i="1"/>
  <c r="AW1572" i="1" s="1"/>
  <c r="BA1572" i="1" s="1"/>
  <c r="AS1572" i="1"/>
  <c r="AV1572" i="1" s="1"/>
  <c r="AT1572" i="1"/>
  <c r="AU1572" i="1"/>
  <c r="AY1572" i="1" s="1"/>
  <c r="AX1572" i="1"/>
  <c r="AZ1572" i="1"/>
  <c r="BB1572" i="1"/>
  <c r="BC1572" i="1"/>
  <c r="AR1573" i="1"/>
  <c r="AW1573" i="1" s="1"/>
  <c r="BA1573" i="1" s="1"/>
  <c r="AS1573" i="1"/>
  <c r="AV1573" i="1" s="1"/>
  <c r="AT1573" i="1"/>
  <c r="AU1573" i="1"/>
  <c r="AY1573" i="1" s="1"/>
  <c r="AX1573" i="1"/>
  <c r="AZ1573" i="1"/>
  <c r="BB1573" i="1"/>
  <c r="BC1573" i="1"/>
  <c r="AR1574" i="1"/>
  <c r="AW1574" i="1" s="1"/>
  <c r="BA1574" i="1" s="1"/>
  <c r="AS1574" i="1"/>
  <c r="AV1574" i="1" s="1"/>
  <c r="AT1574" i="1"/>
  <c r="AU1574" i="1"/>
  <c r="AY1574" i="1" s="1"/>
  <c r="AX1574" i="1"/>
  <c r="AZ1574" i="1"/>
  <c r="BB1574" i="1"/>
  <c r="BC1574" i="1"/>
  <c r="AR1575" i="1"/>
  <c r="AW1575" i="1" s="1"/>
  <c r="BA1575" i="1" s="1"/>
  <c r="AS1575" i="1"/>
  <c r="AV1575" i="1" s="1"/>
  <c r="AT1575" i="1"/>
  <c r="AU1575" i="1"/>
  <c r="AY1575" i="1" s="1"/>
  <c r="AX1575" i="1"/>
  <c r="AZ1575" i="1"/>
  <c r="BB1575" i="1"/>
  <c r="BC1575" i="1"/>
  <c r="AR1576" i="1"/>
  <c r="AW1576" i="1" s="1"/>
  <c r="BA1576" i="1" s="1"/>
  <c r="AS1576" i="1"/>
  <c r="AV1576" i="1" s="1"/>
  <c r="AT1576" i="1"/>
  <c r="AU1576" i="1"/>
  <c r="AY1576" i="1" s="1"/>
  <c r="AX1576" i="1"/>
  <c r="AZ1576" i="1"/>
  <c r="BB1576" i="1"/>
  <c r="BC1576" i="1"/>
  <c r="AR1577" i="1"/>
  <c r="AW1577" i="1" s="1"/>
  <c r="BA1577" i="1" s="1"/>
  <c r="AS1577" i="1"/>
  <c r="AV1577" i="1" s="1"/>
  <c r="AT1577" i="1"/>
  <c r="AU1577" i="1"/>
  <c r="AY1577" i="1" s="1"/>
  <c r="AX1577" i="1"/>
  <c r="AZ1577" i="1"/>
  <c r="BB1577" i="1"/>
  <c r="BC1577" i="1"/>
  <c r="AR1578" i="1"/>
  <c r="AW1578" i="1" s="1"/>
  <c r="BA1578" i="1" s="1"/>
  <c r="AS1578" i="1"/>
  <c r="AV1578" i="1" s="1"/>
  <c r="AT1578" i="1"/>
  <c r="AU1578" i="1"/>
  <c r="AY1578" i="1" s="1"/>
  <c r="AX1578" i="1"/>
  <c r="AZ1578" i="1"/>
  <c r="BB1578" i="1"/>
  <c r="BC1578" i="1"/>
  <c r="AR1579" i="1"/>
  <c r="AW1579" i="1" s="1"/>
  <c r="BA1579" i="1" s="1"/>
  <c r="AS1579" i="1"/>
  <c r="AV1579" i="1" s="1"/>
  <c r="AT1579" i="1"/>
  <c r="AU1579" i="1"/>
  <c r="AY1579" i="1" s="1"/>
  <c r="AX1579" i="1"/>
  <c r="AZ1579" i="1"/>
  <c r="BB1579" i="1"/>
  <c r="BC1579" i="1"/>
  <c r="AR1580" i="1"/>
  <c r="AW1580" i="1" s="1"/>
  <c r="BA1580" i="1" s="1"/>
  <c r="AS1580" i="1"/>
  <c r="AV1580" i="1" s="1"/>
  <c r="AT1580" i="1"/>
  <c r="AU1580" i="1"/>
  <c r="AY1580" i="1" s="1"/>
  <c r="AX1580" i="1"/>
  <c r="AZ1580" i="1"/>
  <c r="BB1580" i="1"/>
  <c r="BC1580" i="1"/>
  <c r="AR1581" i="1"/>
  <c r="AW1581" i="1" s="1"/>
  <c r="BA1581" i="1" s="1"/>
  <c r="AS1581" i="1"/>
  <c r="AV1581" i="1" s="1"/>
  <c r="AT1581" i="1"/>
  <c r="AU1581" i="1"/>
  <c r="AY1581" i="1" s="1"/>
  <c r="AX1581" i="1"/>
  <c r="AZ1581" i="1"/>
  <c r="BB1581" i="1"/>
  <c r="BC1581" i="1"/>
  <c r="AR1582" i="1"/>
  <c r="AW1582" i="1" s="1"/>
  <c r="BA1582" i="1" s="1"/>
  <c r="AS1582" i="1"/>
  <c r="AV1582" i="1" s="1"/>
  <c r="AT1582" i="1"/>
  <c r="AU1582" i="1"/>
  <c r="AY1582" i="1" s="1"/>
  <c r="AX1582" i="1"/>
  <c r="AZ1582" i="1"/>
  <c r="BB1582" i="1"/>
  <c r="BC1582" i="1"/>
  <c r="AR1583" i="1"/>
  <c r="AW1583" i="1" s="1"/>
  <c r="BA1583" i="1" s="1"/>
  <c r="AS1583" i="1"/>
  <c r="AV1583" i="1" s="1"/>
  <c r="AT1583" i="1"/>
  <c r="AU1583" i="1"/>
  <c r="AY1583" i="1" s="1"/>
  <c r="AX1583" i="1"/>
  <c r="AZ1583" i="1"/>
  <c r="BB1583" i="1"/>
  <c r="BC1583" i="1"/>
  <c r="AR1584" i="1"/>
  <c r="AW1584" i="1" s="1"/>
  <c r="BA1584" i="1" s="1"/>
  <c r="AS1584" i="1"/>
  <c r="AV1584" i="1" s="1"/>
  <c r="AT1584" i="1"/>
  <c r="AU1584" i="1"/>
  <c r="AY1584" i="1" s="1"/>
  <c r="AX1584" i="1"/>
  <c r="AZ1584" i="1"/>
  <c r="BB1584" i="1"/>
  <c r="BC1584" i="1"/>
  <c r="AR1585" i="1"/>
  <c r="AW1585" i="1" s="1"/>
  <c r="BA1585" i="1" s="1"/>
  <c r="AS1585" i="1"/>
  <c r="AV1585" i="1" s="1"/>
  <c r="AT1585" i="1"/>
  <c r="AU1585" i="1"/>
  <c r="AY1585" i="1" s="1"/>
  <c r="AX1585" i="1"/>
  <c r="AZ1585" i="1"/>
  <c r="BB1585" i="1"/>
  <c r="BC1585" i="1"/>
  <c r="AR1586" i="1"/>
  <c r="AW1586" i="1" s="1"/>
  <c r="BA1586" i="1" s="1"/>
  <c r="AS1586" i="1"/>
  <c r="AV1586" i="1" s="1"/>
  <c r="AT1586" i="1"/>
  <c r="AU1586" i="1"/>
  <c r="AY1586" i="1" s="1"/>
  <c r="AX1586" i="1"/>
  <c r="AZ1586" i="1"/>
  <c r="BB1586" i="1"/>
  <c r="BC1586" i="1"/>
  <c r="AR1587" i="1"/>
  <c r="AW1587" i="1" s="1"/>
  <c r="BA1587" i="1" s="1"/>
  <c r="AS1587" i="1"/>
  <c r="AV1587" i="1" s="1"/>
  <c r="AT1587" i="1"/>
  <c r="AU1587" i="1"/>
  <c r="AY1587" i="1" s="1"/>
  <c r="AX1587" i="1"/>
  <c r="AZ1587" i="1"/>
  <c r="BB1587" i="1"/>
  <c r="BC1587" i="1"/>
  <c r="AR1588" i="1"/>
  <c r="AW1588" i="1" s="1"/>
  <c r="BA1588" i="1" s="1"/>
  <c r="AS1588" i="1"/>
  <c r="AV1588" i="1" s="1"/>
  <c r="AT1588" i="1"/>
  <c r="AU1588" i="1"/>
  <c r="AY1588" i="1" s="1"/>
  <c r="AX1588" i="1"/>
  <c r="AZ1588" i="1"/>
  <c r="BB1588" i="1"/>
  <c r="BC1588" i="1"/>
  <c r="AR1589" i="1"/>
  <c r="AW1589" i="1" s="1"/>
  <c r="BA1589" i="1" s="1"/>
  <c r="AS1589" i="1"/>
  <c r="AV1589" i="1" s="1"/>
  <c r="AT1589" i="1"/>
  <c r="AU1589" i="1"/>
  <c r="AY1589" i="1" s="1"/>
  <c r="AX1589" i="1"/>
  <c r="AZ1589" i="1"/>
  <c r="BB1589" i="1"/>
  <c r="BC1589" i="1"/>
  <c r="AR1590" i="1"/>
  <c r="AW1590" i="1" s="1"/>
  <c r="BA1590" i="1" s="1"/>
  <c r="AS1590" i="1"/>
  <c r="AV1590" i="1" s="1"/>
  <c r="AT1590" i="1"/>
  <c r="AU1590" i="1"/>
  <c r="AY1590" i="1" s="1"/>
  <c r="AX1590" i="1"/>
  <c r="AZ1590" i="1"/>
  <c r="BB1590" i="1"/>
  <c r="BC1590" i="1"/>
  <c r="AR1591" i="1"/>
  <c r="AW1591" i="1" s="1"/>
  <c r="BA1591" i="1" s="1"/>
  <c r="AS1591" i="1"/>
  <c r="AV1591" i="1" s="1"/>
  <c r="AT1591" i="1"/>
  <c r="AU1591" i="1"/>
  <c r="AY1591" i="1" s="1"/>
  <c r="AX1591" i="1"/>
  <c r="AZ1591" i="1"/>
  <c r="BB1591" i="1"/>
  <c r="BC1591" i="1"/>
  <c r="AR1592" i="1"/>
  <c r="AW1592" i="1" s="1"/>
  <c r="BA1592" i="1" s="1"/>
  <c r="AS1592" i="1"/>
  <c r="AV1592" i="1" s="1"/>
  <c r="AT1592" i="1"/>
  <c r="AU1592" i="1"/>
  <c r="AY1592" i="1" s="1"/>
  <c r="AX1592" i="1"/>
  <c r="AZ1592" i="1"/>
  <c r="BB1592" i="1"/>
  <c r="BC1592" i="1"/>
  <c r="AR1593" i="1"/>
  <c r="AW1593" i="1" s="1"/>
  <c r="BA1593" i="1" s="1"/>
  <c r="AS1593" i="1"/>
  <c r="AV1593" i="1" s="1"/>
  <c r="AT1593" i="1"/>
  <c r="AU1593" i="1"/>
  <c r="AY1593" i="1" s="1"/>
  <c r="AX1593" i="1"/>
  <c r="AZ1593" i="1"/>
  <c r="BB1593" i="1"/>
  <c r="BC1593" i="1"/>
  <c r="AR1594" i="1"/>
  <c r="AW1594" i="1" s="1"/>
  <c r="BA1594" i="1" s="1"/>
  <c r="AS1594" i="1"/>
  <c r="AV1594" i="1" s="1"/>
  <c r="AT1594" i="1"/>
  <c r="AU1594" i="1"/>
  <c r="AY1594" i="1" s="1"/>
  <c r="AX1594" i="1"/>
  <c r="AZ1594" i="1"/>
  <c r="BB1594" i="1"/>
  <c r="BC1594" i="1"/>
  <c r="AR1595" i="1"/>
  <c r="AW1595" i="1" s="1"/>
  <c r="BA1595" i="1" s="1"/>
  <c r="AS1595" i="1"/>
  <c r="AV1595" i="1" s="1"/>
  <c r="AT1595" i="1"/>
  <c r="AU1595" i="1"/>
  <c r="AY1595" i="1" s="1"/>
  <c r="AX1595" i="1"/>
  <c r="AZ1595" i="1"/>
  <c r="BB1595" i="1"/>
  <c r="BC1595" i="1"/>
  <c r="AR1596" i="1"/>
  <c r="AW1596" i="1" s="1"/>
  <c r="BA1596" i="1" s="1"/>
  <c r="AS1596" i="1"/>
  <c r="AV1596" i="1" s="1"/>
  <c r="AT1596" i="1"/>
  <c r="AU1596" i="1"/>
  <c r="AY1596" i="1" s="1"/>
  <c r="AX1596" i="1"/>
  <c r="AZ1596" i="1"/>
  <c r="BB1596" i="1"/>
  <c r="BC1596" i="1"/>
  <c r="AR1597" i="1"/>
  <c r="AW1597" i="1" s="1"/>
  <c r="BA1597" i="1" s="1"/>
  <c r="AS1597" i="1"/>
  <c r="AV1597" i="1" s="1"/>
  <c r="AT1597" i="1"/>
  <c r="AU1597" i="1"/>
  <c r="AY1597" i="1" s="1"/>
  <c r="AX1597" i="1"/>
  <c r="AZ1597" i="1"/>
  <c r="BB1597" i="1"/>
  <c r="BC1597" i="1"/>
  <c r="AR1598" i="1"/>
  <c r="AW1598" i="1" s="1"/>
  <c r="BA1598" i="1" s="1"/>
  <c r="AS1598" i="1"/>
  <c r="AV1598" i="1" s="1"/>
  <c r="AT1598" i="1"/>
  <c r="AU1598" i="1"/>
  <c r="AY1598" i="1" s="1"/>
  <c r="AX1598" i="1"/>
  <c r="AZ1598" i="1"/>
  <c r="BB1598" i="1"/>
  <c r="BC1598" i="1"/>
  <c r="AR1599" i="1"/>
  <c r="AW1599" i="1" s="1"/>
  <c r="BA1599" i="1" s="1"/>
  <c r="AS1599" i="1"/>
  <c r="AV1599" i="1" s="1"/>
  <c r="AT1599" i="1"/>
  <c r="AU1599" i="1"/>
  <c r="AY1599" i="1" s="1"/>
  <c r="AX1599" i="1"/>
  <c r="AZ1599" i="1"/>
  <c r="BB1599" i="1"/>
  <c r="BC1599" i="1"/>
  <c r="AR1600" i="1"/>
  <c r="AW1600" i="1" s="1"/>
  <c r="BA1600" i="1" s="1"/>
  <c r="AS1600" i="1"/>
  <c r="AV1600" i="1" s="1"/>
  <c r="AT1600" i="1"/>
  <c r="AU1600" i="1"/>
  <c r="AY1600" i="1" s="1"/>
  <c r="AX1600" i="1"/>
  <c r="AZ1600" i="1"/>
  <c r="BB1600" i="1"/>
  <c r="BC1600" i="1"/>
  <c r="AR1601" i="1"/>
  <c r="AW1601" i="1" s="1"/>
  <c r="BA1601" i="1" s="1"/>
  <c r="AS1601" i="1"/>
  <c r="AV1601" i="1" s="1"/>
  <c r="AT1601" i="1"/>
  <c r="AU1601" i="1"/>
  <c r="AY1601" i="1" s="1"/>
  <c r="AX1601" i="1"/>
  <c r="AZ1601" i="1"/>
  <c r="BB1601" i="1"/>
  <c r="BC1601" i="1"/>
  <c r="AR1602" i="1"/>
  <c r="AW1602" i="1" s="1"/>
  <c r="BA1602" i="1" s="1"/>
  <c r="AS1602" i="1"/>
  <c r="AV1602" i="1" s="1"/>
  <c r="AT1602" i="1"/>
  <c r="AU1602" i="1"/>
  <c r="AY1602" i="1" s="1"/>
  <c r="AX1602" i="1"/>
  <c r="AZ1602" i="1"/>
  <c r="BB1602" i="1"/>
  <c r="BC1602" i="1"/>
  <c r="AR1603" i="1"/>
  <c r="AW1603" i="1" s="1"/>
  <c r="BA1603" i="1" s="1"/>
  <c r="AS1603" i="1"/>
  <c r="AV1603" i="1" s="1"/>
  <c r="AT1603" i="1"/>
  <c r="AU1603" i="1"/>
  <c r="AY1603" i="1" s="1"/>
  <c r="AX1603" i="1"/>
  <c r="AZ1603" i="1"/>
  <c r="BB1603" i="1"/>
  <c r="BC1603" i="1"/>
  <c r="AR1604" i="1"/>
  <c r="AW1604" i="1" s="1"/>
  <c r="BA1604" i="1" s="1"/>
  <c r="AS1604" i="1"/>
  <c r="AV1604" i="1" s="1"/>
  <c r="AT1604" i="1"/>
  <c r="AU1604" i="1"/>
  <c r="AY1604" i="1" s="1"/>
  <c r="AX1604" i="1"/>
  <c r="AZ1604" i="1"/>
  <c r="BB1604" i="1"/>
  <c r="BC1604" i="1"/>
  <c r="AR1605" i="1"/>
  <c r="AW1605" i="1" s="1"/>
  <c r="BA1605" i="1" s="1"/>
  <c r="AS1605" i="1"/>
  <c r="AV1605" i="1" s="1"/>
  <c r="AT1605" i="1"/>
  <c r="AU1605" i="1"/>
  <c r="AY1605" i="1" s="1"/>
  <c r="AX1605" i="1"/>
  <c r="AZ1605" i="1"/>
  <c r="BB1605" i="1"/>
  <c r="BC1605" i="1"/>
  <c r="AR1606" i="1"/>
  <c r="AW1606" i="1" s="1"/>
  <c r="BA1606" i="1" s="1"/>
  <c r="AS1606" i="1"/>
  <c r="AV1606" i="1" s="1"/>
  <c r="AT1606" i="1"/>
  <c r="AU1606" i="1"/>
  <c r="AY1606" i="1" s="1"/>
  <c r="AX1606" i="1"/>
  <c r="AZ1606" i="1"/>
  <c r="BB1606" i="1"/>
  <c r="BC1606" i="1"/>
  <c r="AR1607" i="1"/>
  <c r="AW1607" i="1" s="1"/>
  <c r="BA1607" i="1" s="1"/>
  <c r="AS1607" i="1"/>
  <c r="AV1607" i="1" s="1"/>
  <c r="AT1607" i="1"/>
  <c r="AU1607" i="1"/>
  <c r="AY1607" i="1" s="1"/>
  <c r="AX1607" i="1"/>
  <c r="AZ1607" i="1"/>
  <c r="BB1607" i="1"/>
  <c r="BC1607" i="1"/>
  <c r="AR1608" i="1"/>
  <c r="AW1608" i="1" s="1"/>
  <c r="BA1608" i="1" s="1"/>
  <c r="AS1608" i="1"/>
  <c r="AV1608" i="1" s="1"/>
  <c r="AT1608" i="1"/>
  <c r="AU1608" i="1"/>
  <c r="AY1608" i="1" s="1"/>
  <c r="AX1608" i="1"/>
  <c r="AZ1608" i="1"/>
  <c r="BB1608" i="1"/>
  <c r="BC1608" i="1"/>
  <c r="AR1609" i="1"/>
  <c r="AW1609" i="1" s="1"/>
  <c r="BA1609" i="1" s="1"/>
  <c r="AS1609" i="1"/>
  <c r="AV1609" i="1" s="1"/>
  <c r="AT1609" i="1"/>
  <c r="AU1609" i="1"/>
  <c r="AY1609" i="1" s="1"/>
  <c r="AX1609" i="1"/>
  <c r="AZ1609" i="1"/>
  <c r="BB1609" i="1"/>
  <c r="BC1609" i="1"/>
  <c r="AR1610" i="1"/>
  <c r="AW1610" i="1" s="1"/>
  <c r="BA1610" i="1" s="1"/>
  <c r="AS1610" i="1"/>
  <c r="AV1610" i="1" s="1"/>
  <c r="AT1610" i="1"/>
  <c r="AU1610" i="1"/>
  <c r="AY1610" i="1" s="1"/>
  <c r="AX1610" i="1"/>
  <c r="AZ1610" i="1"/>
  <c r="BB1610" i="1"/>
  <c r="BC1610" i="1"/>
  <c r="AR1611" i="1"/>
  <c r="AW1611" i="1" s="1"/>
  <c r="BA1611" i="1" s="1"/>
  <c r="AS1611" i="1"/>
  <c r="AV1611" i="1" s="1"/>
  <c r="AT1611" i="1"/>
  <c r="AU1611" i="1"/>
  <c r="AY1611" i="1" s="1"/>
  <c r="AX1611" i="1"/>
  <c r="AZ1611" i="1"/>
  <c r="BB1611" i="1"/>
  <c r="BC1611" i="1"/>
  <c r="AR1612" i="1"/>
  <c r="AW1612" i="1" s="1"/>
  <c r="BA1612" i="1" s="1"/>
  <c r="AS1612" i="1"/>
  <c r="AV1612" i="1" s="1"/>
  <c r="AT1612" i="1"/>
  <c r="AU1612" i="1"/>
  <c r="AY1612" i="1" s="1"/>
  <c r="AX1612" i="1"/>
  <c r="AZ1612" i="1"/>
  <c r="BB1612" i="1"/>
  <c r="BC1612" i="1"/>
  <c r="AR1613" i="1"/>
  <c r="AW1613" i="1" s="1"/>
  <c r="BA1613" i="1" s="1"/>
  <c r="AS1613" i="1"/>
  <c r="AV1613" i="1" s="1"/>
  <c r="AT1613" i="1"/>
  <c r="AU1613" i="1"/>
  <c r="AY1613" i="1" s="1"/>
  <c r="AX1613" i="1"/>
  <c r="AZ1613" i="1"/>
  <c r="BB1613" i="1"/>
  <c r="BC1613" i="1"/>
  <c r="AR1614" i="1"/>
  <c r="AW1614" i="1" s="1"/>
  <c r="BA1614" i="1" s="1"/>
  <c r="AS1614" i="1"/>
  <c r="AV1614" i="1" s="1"/>
  <c r="AT1614" i="1"/>
  <c r="AU1614" i="1"/>
  <c r="AY1614" i="1" s="1"/>
  <c r="AX1614" i="1"/>
  <c r="AZ1614" i="1"/>
  <c r="BB1614" i="1"/>
  <c r="BC1614" i="1"/>
  <c r="AR1615" i="1"/>
  <c r="AW1615" i="1" s="1"/>
  <c r="BA1615" i="1" s="1"/>
  <c r="AS1615" i="1"/>
  <c r="AV1615" i="1" s="1"/>
  <c r="AT1615" i="1"/>
  <c r="AU1615" i="1"/>
  <c r="AY1615" i="1" s="1"/>
  <c r="AX1615" i="1"/>
  <c r="AZ1615" i="1"/>
  <c r="BB1615" i="1"/>
  <c r="BC1615" i="1"/>
  <c r="AR1616" i="1"/>
  <c r="AW1616" i="1" s="1"/>
  <c r="BA1616" i="1" s="1"/>
  <c r="AS1616" i="1"/>
  <c r="AV1616" i="1" s="1"/>
  <c r="AT1616" i="1"/>
  <c r="AU1616" i="1"/>
  <c r="AY1616" i="1" s="1"/>
  <c r="AX1616" i="1"/>
  <c r="AZ1616" i="1"/>
  <c r="BB1616" i="1"/>
  <c r="BC1616" i="1"/>
  <c r="AR1617" i="1"/>
  <c r="AW1617" i="1" s="1"/>
  <c r="BA1617" i="1" s="1"/>
  <c r="AS1617" i="1"/>
  <c r="AV1617" i="1" s="1"/>
  <c r="AT1617" i="1"/>
  <c r="AU1617" i="1"/>
  <c r="AY1617" i="1" s="1"/>
  <c r="AX1617" i="1"/>
  <c r="AZ1617" i="1"/>
  <c r="BB1617" i="1"/>
  <c r="BC1617" i="1"/>
  <c r="AR1618" i="1"/>
  <c r="AW1618" i="1" s="1"/>
  <c r="BA1618" i="1" s="1"/>
  <c r="AS1618" i="1"/>
  <c r="AV1618" i="1" s="1"/>
  <c r="AT1618" i="1"/>
  <c r="AU1618" i="1"/>
  <c r="AY1618" i="1" s="1"/>
  <c r="AX1618" i="1"/>
  <c r="AZ1618" i="1"/>
  <c r="BB1618" i="1"/>
  <c r="BC1618" i="1"/>
  <c r="AR1619" i="1"/>
  <c r="AW1619" i="1" s="1"/>
  <c r="BA1619" i="1" s="1"/>
  <c r="AS1619" i="1"/>
  <c r="AV1619" i="1" s="1"/>
  <c r="AT1619" i="1"/>
  <c r="AU1619" i="1"/>
  <c r="AY1619" i="1" s="1"/>
  <c r="AX1619" i="1"/>
  <c r="AZ1619" i="1"/>
  <c r="BB1619" i="1"/>
  <c r="BC1619" i="1"/>
  <c r="AR1620" i="1"/>
  <c r="AW1620" i="1" s="1"/>
  <c r="BA1620" i="1" s="1"/>
  <c r="AS1620" i="1"/>
  <c r="AV1620" i="1" s="1"/>
  <c r="AT1620" i="1"/>
  <c r="AU1620" i="1"/>
  <c r="AY1620" i="1" s="1"/>
  <c r="AX1620" i="1"/>
  <c r="AZ1620" i="1"/>
  <c r="BB1620" i="1"/>
  <c r="BC1620" i="1"/>
  <c r="AR1621" i="1"/>
  <c r="AW1621" i="1" s="1"/>
  <c r="BA1621" i="1" s="1"/>
  <c r="AS1621" i="1"/>
  <c r="AV1621" i="1" s="1"/>
  <c r="AT1621" i="1"/>
  <c r="AU1621" i="1"/>
  <c r="AY1621" i="1" s="1"/>
  <c r="AX1621" i="1"/>
  <c r="AZ1621" i="1"/>
  <c r="BB1621" i="1"/>
  <c r="BC1621" i="1"/>
  <c r="AR1622" i="1"/>
  <c r="AW1622" i="1" s="1"/>
  <c r="BA1622" i="1" s="1"/>
  <c r="AS1622" i="1"/>
  <c r="AV1622" i="1" s="1"/>
  <c r="AT1622" i="1"/>
  <c r="AU1622" i="1"/>
  <c r="AY1622" i="1" s="1"/>
  <c r="AX1622" i="1"/>
  <c r="AZ1622" i="1"/>
  <c r="BB1622" i="1"/>
  <c r="BC1622" i="1"/>
  <c r="AR1623" i="1"/>
  <c r="AW1623" i="1" s="1"/>
  <c r="BA1623" i="1" s="1"/>
  <c r="AS1623" i="1"/>
  <c r="AV1623" i="1" s="1"/>
  <c r="AT1623" i="1"/>
  <c r="AU1623" i="1"/>
  <c r="AY1623" i="1" s="1"/>
  <c r="AX1623" i="1"/>
  <c r="AZ1623" i="1"/>
  <c r="BB1623" i="1"/>
  <c r="BC1623" i="1"/>
  <c r="AR1624" i="1"/>
  <c r="AW1624" i="1" s="1"/>
  <c r="BA1624" i="1" s="1"/>
  <c r="AS1624" i="1"/>
  <c r="AV1624" i="1" s="1"/>
  <c r="AT1624" i="1"/>
  <c r="AU1624" i="1"/>
  <c r="AY1624" i="1" s="1"/>
  <c r="AX1624" i="1"/>
  <c r="AZ1624" i="1"/>
  <c r="BB1624" i="1"/>
  <c r="BC1624" i="1"/>
  <c r="AR1625" i="1"/>
  <c r="AW1625" i="1" s="1"/>
  <c r="BA1625" i="1" s="1"/>
  <c r="AS1625" i="1"/>
  <c r="AV1625" i="1" s="1"/>
  <c r="AT1625" i="1"/>
  <c r="AU1625" i="1"/>
  <c r="AY1625" i="1" s="1"/>
  <c r="AX1625" i="1"/>
  <c r="AZ1625" i="1"/>
  <c r="BB1625" i="1"/>
  <c r="BC1625" i="1"/>
  <c r="AR1626" i="1"/>
  <c r="AW1626" i="1" s="1"/>
  <c r="BA1626" i="1" s="1"/>
  <c r="AS1626" i="1"/>
  <c r="AV1626" i="1" s="1"/>
  <c r="AT1626" i="1"/>
  <c r="AU1626" i="1"/>
  <c r="AY1626" i="1" s="1"/>
  <c r="AX1626" i="1"/>
  <c r="AZ1626" i="1"/>
  <c r="BB1626" i="1"/>
  <c r="BC1626" i="1"/>
  <c r="AR1627" i="1"/>
  <c r="AW1627" i="1" s="1"/>
  <c r="BA1627" i="1" s="1"/>
  <c r="AS1627" i="1"/>
  <c r="AV1627" i="1" s="1"/>
  <c r="AT1627" i="1"/>
  <c r="AU1627" i="1"/>
  <c r="AY1627" i="1" s="1"/>
  <c r="AX1627" i="1"/>
  <c r="AZ1627" i="1"/>
  <c r="BB1627" i="1"/>
  <c r="BC1627" i="1"/>
  <c r="AR1628" i="1"/>
  <c r="AW1628" i="1" s="1"/>
  <c r="BA1628" i="1" s="1"/>
  <c r="AS1628" i="1"/>
  <c r="AV1628" i="1" s="1"/>
  <c r="AT1628" i="1"/>
  <c r="AU1628" i="1"/>
  <c r="AY1628" i="1" s="1"/>
  <c r="AX1628" i="1"/>
  <c r="AZ1628" i="1"/>
  <c r="BB1628" i="1"/>
  <c r="BC1628" i="1"/>
  <c r="AR1629" i="1"/>
  <c r="AW1629" i="1" s="1"/>
  <c r="BA1629" i="1" s="1"/>
  <c r="AS1629" i="1"/>
  <c r="AV1629" i="1" s="1"/>
  <c r="AT1629" i="1"/>
  <c r="AU1629" i="1"/>
  <c r="AY1629" i="1" s="1"/>
  <c r="AX1629" i="1"/>
  <c r="AZ1629" i="1"/>
  <c r="BB1629" i="1"/>
  <c r="BC1629" i="1"/>
  <c r="AR1630" i="1"/>
  <c r="AW1630" i="1" s="1"/>
  <c r="BA1630" i="1" s="1"/>
  <c r="AS1630" i="1"/>
  <c r="AV1630" i="1" s="1"/>
  <c r="AT1630" i="1"/>
  <c r="AU1630" i="1"/>
  <c r="AY1630" i="1" s="1"/>
  <c r="AX1630" i="1"/>
  <c r="AZ1630" i="1"/>
  <c r="BB1630" i="1"/>
  <c r="BC1630" i="1"/>
  <c r="AR1631" i="1"/>
  <c r="AW1631" i="1" s="1"/>
  <c r="BA1631" i="1" s="1"/>
  <c r="AS1631" i="1"/>
  <c r="AV1631" i="1" s="1"/>
  <c r="AT1631" i="1"/>
  <c r="AU1631" i="1"/>
  <c r="AY1631" i="1" s="1"/>
  <c r="AX1631" i="1"/>
  <c r="AZ1631" i="1"/>
  <c r="BB1631" i="1"/>
  <c r="BC1631" i="1"/>
  <c r="AR1632" i="1"/>
  <c r="AW1632" i="1" s="1"/>
  <c r="BA1632" i="1" s="1"/>
  <c r="AS1632" i="1"/>
  <c r="AV1632" i="1" s="1"/>
  <c r="AT1632" i="1"/>
  <c r="AU1632" i="1"/>
  <c r="AY1632" i="1" s="1"/>
  <c r="AX1632" i="1"/>
  <c r="AZ1632" i="1"/>
  <c r="BB1632" i="1"/>
  <c r="BC1632" i="1"/>
  <c r="AR1633" i="1"/>
  <c r="AW1633" i="1" s="1"/>
  <c r="BA1633" i="1" s="1"/>
  <c r="AS1633" i="1"/>
  <c r="AV1633" i="1" s="1"/>
  <c r="AT1633" i="1"/>
  <c r="AU1633" i="1"/>
  <c r="AY1633" i="1" s="1"/>
  <c r="AX1633" i="1"/>
  <c r="AZ1633" i="1"/>
  <c r="BB1633" i="1"/>
  <c r="BC1633" i="1"/>
  <c r="AR1634" i="1"/>
  <c r="AW1634" i="1" s="1"/>
  <c r="BA1634" i="1" s="1"/>
  <c r="AS1634" i="1"/>
  <c r="AV1634" i="1" s="1"/>
  <c r="AT1634" i="1"/>
  <c r="AU1634" i="1"/>
  <c r="AY1634" i="1" s="1"/>
  <c r="AX1634" i="1"/>
  <c r="AZ1634" i="1"/>
  <c r="BB1634" i="1"/>
  <c r="BC1634" i="1"/>
  <c r="AR1635" i="1"/>
  <c r="AW1635" i="1" s="1"/>
  <c r="BA1635" i="1" s="1"/>
  <c r="AS1635" i="1"/>
  <c r="AV1635" i="1" s="1"/>
  <c r="AT1635" i="1"/>
  <c r="AU1635" i="1"/>
  <c r="AY1635" i="1" s="1"/>
  <c r="AX1635" i="1"/>
  <c r="AZ1635" i="1"/>
  <c r="BB1635" i="1"/>
  <c r="BC1635" i="1"/>
  <c r="AR1636" i="1"/>
  <c r="AW1636" i="1" s="1"/>
  <c r="BA1636" i="1" s="1"/>
  <c r="AS1636" i="1"/>
  <c r="AV1636" i="1" s="1"/>
  <c r="AT1636" i="1"/>
  <c r="AU1636" i="1"/>
  <c r="AY1636" i="1" s="1"/>
  <c r="AX1636" i="1"/>
  <c r="AZ1636" i="1"/>
  <c r="BB1636" i="1"/>
  <c r="BC1636" i="1"/>
  <c r="AR1637" i="1"/>
  <c r="AW1637" i="1" s="1"/>
  <c r="BA1637" i="1" s="1"/>
  <c r="AS1637" i="1"/>
  <c r="AV1637" i="1" s="1"/>
  <c r="AT1637" i="1"/>
  <c r="AU1637" i="1"/>
  <c r="AY1637" i="1" s="1"/>
  <c r="AX1637" i="1"/>
  <c r="AZ1637" i="1"/>
  <c r="BB1637" i="1"/>
  <c r="BC1637" i="1"/>
  <c r="AR1638" i="1"/>
  <c r="AW1638" i="1" s="1"/>
  <c r="BA1638" i="1" s="1"/>
  <c r="AS1638" i="1"/>
  <c r="AV1638" i="1" s="1"/>
  <c r="AT1638" i="1"/>
  <c r="AU1638" i="1"/>
  <c r="AY1638" i="1" s="1"/>
  <c r="AX1638" i="1"/>
  <c r="AZ1638" i="1"/>
  <c r="BB1638" i="1"/>
  <c r="BC1638" i="1"/>
  <c r="AR1639" i="1"/>
  <c r="AW1639" i="1" s="1"/>
  <c r="BA1639" i="1" s="1"/>
  <c r="AS1639" i="1"/>
  <c r="AV1639" i="1" s="1"/>
  <c r="AT1639" i="1"/>
  <c r="AU1639" i="1"/>
  <c r="AY1639" i="1" s="1"/>
  <c r="AX1639" i="1"/>
  <c r="AZ1639" i="1"/>
  <c r="BB1639" i="1"/>
  <c r="BC1639" i="1"/>
  <c r="AR1640" i="1"/>
  <c r="AW1640" i="1" s="1"/>
  <c r="BA1640" i="1" s="1"/>
  <c r="AS1640" i="1"/>
  <c r="AV1640" i="1" s="1"/>
  <c r="AT1640" i="1"/>
  <c r="AU1640" i="1"/>
  <c r="AY1640" i="1" s="1"/>
  <c r="AX1640" i="1"/>
  <c r="AZ1640" i="1"/>
  <c r="BB1640" i="1"/>
  <c r="BC1640" i="1"/>
  <c r="AR1641" i="1"/>
  <c r="AW1641" i="1" s="1"/>
  <c r="BA1641" i="1" s="1"/>
  <c r="AS1641" i="1"/>
  <c r="AV1641" i="1" s="1"/>
  <c r="AT1641" i="1"/>
  <c r="AU1641" i="1"/>
  <c r="AY1641" i="1" s="1"/>
  <c r="AX1641" i="1"/>
  <c r="AZ1641" i="1"/>
  <c r="BB1641" i="1"/>
  <c r="BC1641" i="1"/>
  <c r="AR1642" i="1"/>
  <c r="AW1642" i="1" s="1"/>
  <c r="BA1642" i="1" s="1"/>
  <c r="AS1642" i="1"/>
  <c r="AV1642" i="1" s="1"/>
  <c r="AT1642" i="1"/>
  <c r="AU1642" i="1"/>
  <c r="AY1642" i="1" s="1"/>
  <c r="AX1642" i="1"/>
  <c r="AZ1642" i="1"/>
  <c r="BB1642" i="1"/>
  <c r="BC1642" i="1"/>
  <c r="AR1643" i="1"/>
  <c r="AW1643" i="1" s="1"/>
  <c r="BA1643" i="1" s="1"/>
  <c r="AS1643" i="1"/>
  <c r="AV1643" i="1" s="1"/>
  <c r="AT1643" i="1"/>
  <c r="AU1643" i="1"/>
  <c r="AY1643" i="1" s="1"/>
  <c r="AX1643" i="1"/>
  <c r="AZ1643" i="1"/>
  <c r="BB1643" i="1"/>
  <c r="BC1643" i="1"/>
  <c r="AR1644" i="1"/>
  <c r="AW1644" i="1" s="1"/>
  <c r="BA1644" i="1" s="1"/>
  <c r="AS1644" i="1"/>
  <c r="AV1644" i="1" s="1"/>
  <c r="AT1644" i="1"/>
  <c r="AU1644" i="1"/>
  <c r="AY1644" i="1" s="1"/>
  <c r="AX1644" i="1"/>
  <c r="AZ1644" i="1"/>
  <c r="BB1644" i="1"/>
  <c r="BC1644" i="1"/>
  <c r="AR1645" i="1"/>
  <c r="AW1645" i="1" s="1"/>
  <c r="BA1645" i="1" s="1"/>
  <c r="AS1645" i="1"/>
  <c r="AV1645" i="1" s="1"/>
  <c r="AT1645" i="1"/>
  <c r="AU1645" i="1"/>
  <c r="AY1645" i="1" s="1"/>
  <c r="AX1645" i="1"/>
  <c r="AZ1645" i="1"/>
  <c r="BB1645" i="1"/>
  <c r="BC1645" i="1"/>
  <c r="AR1646" i="1"/>
  <c r="AW1646" i="1" s="1"/>
  <c r="BA1646" i="1" s="1"/>
  <c r="AS1646" i="1"/>
  <c r="AV1646" i="1" s="1"/>
  <c r="AT1646" i="1"/>
  <c r="AU1646" i="1"/>
  <c r="AY1646" i="1" s="1"/>
  <c r="AX1646" i="1"/>
  <c r="AZ1646" i="1"/>
  <c r="BB1646" i="1"/>
  <c r="BC1646" i="1"/>
  <c r="AR1647" i="1"/>
  <c r="AW1647" i="1" s="1"/>
  <c r="BA1647" i="1" s="1"/>
  <c r="AS1647" i="1"/>
  <c r="AV1647" i="1" s="1"/>
  <c r="AT1647" i="1"/>
  <c r="AU1647" i="1"/>
  <c r="AY1647" i="1" s="1"/>
  <c r="AX1647" i="1"/>
  <c r="AZ1647" i="1"/>
  <c r="BB1647" i="1"/>
  <c r="BC1647" i="1"/>
  <c r="AR1648" i="1"/>
  <c r="AW1648" i="1" s="1"/>
  <c r="BA1648" i="1" s="1"/>
  <c r="AS1648" i="1"/>
  <c r="AV1648" i="1" s="1"/>
  <c r="AT1648" i="1"/>
  <c r="AU1648" i="1"/>
  <c r="AY1648" i="1" s="1"/>
  <c r="AX1648" i="1"/>
  <c r="AZ1648" i="1"/>
  <c r="BB1648" i="1"/>
  <c r="BC1648" i="1"/>
  <c r="AR1649" i="1"/>
  <c r="AW1649" i="1" s="1"/>
  <c r="BA1649" i="1" s="1"/>
  <c r="AS1649" i="1"/>
  <c r="AV1649" i="1" s="1"/>
  <c r="AT1649" i="1"/>
  <c r="AU1649" i="1"/>
  <c r="AY1649" i="1" s="1"/>
  <c r="AX1649" i="1"/>
  <c r="AZ1649" i="1"/>
  <c r="BB1649" i="1"/>
  <c r="BC1649" i="1"/>
  <c r="AR1650" i="1"/>
  <c r="AW1650" i="1" s="1"/>
  <c r="BA1650" i="1" s="1"/>
  <c r="AS1650" i="1"/>
  <c r="AV1650" i="1" s="1"/>
  <c r="AT1650" i="1"/>
  <c r="AU1650" i="1"/>
  <c r="AY1650" i="1" s="1"/>
  <c r="AX1650" i="1"/>
  <c r="AZ1650" i="1"/>
  <c r="BB1650" i="1"/>
  <c r="BC1650" i="1"/>
  <c r="AR1651" i="1"/>
  <c r="AW1651" i="1" s="1"/>
  <c r="BA1651" i="1" s="1"/>
  <c r="AS1651" i="1"/>
  <c r="AV1651" i="1" s="1"/>
  <c r="AT1651" i="1"/>
  <c r="AU1651" i="1"/>
  <c r="AY1651" i="1" s="1"/>
  <c r="AX1651" i="1"/>
  <c r="AZ1651" i="1"/>
  <c r="BB1651" i="1"/>
  <c r="BC1651" i="1"/>
  <c r="AR1652" i="1"/>
  <c r="AW1652" i="1" s="1"/>
  <c r="BA1652" i="1" s="1"/>
  <c r="AS1652" i="1"/>
  <c r="AV1652" i="1" s="1"/>
  <c r="AT1652" i="1"/>
  <c r="AU1652" i="1"/>
  <c r="AY1652" i="1" s="1"/>
  <c r="AX1652" i="1"/>
  <c r="AZ1652" i="1"/>
  <c r="BB1652" i="1"/>
  <c r="BC1652" i="1"/>
  <c r="AR1653" i="1"/>
  <c r="AW1653" i="1" s="1"/>
  <c r="BA1653" i="1" s="1"/>
  <c r="AS1653" i="1"/>
  <c r="AV1653" i="1" s="1"/>
  <c r="AT1653" i="1"/>
  <c r="AU1653" i="1"/>
  <c r="AY1653" i="1" s="1"/>
  <c r="AX1653" i="1"/>
  <c r="AZ1653" i="1"/>
  <c r="BB1653" i="1"/>
  <c r="BC1653" i="1"/>
  <c r="AR1654" i="1"/>
  <c r="AW1654" i="1" s="1"/>
  <c r="BA1654" i="1" s="1"/>
  <c r="AS1654" i="1"/>
  <c r="AV1654" i="1" s="1"/>
  <c r="AT1654" i="1"/>
  <c r="AU1654" i="1"/>
  <c r="AY1654" i="1" s="1"/>
  <c r="AX1654" i="1"/>
  <c r="AZ1654" i="1"/>
  <c r="BB1654" i="1"/>
  <c r="BC1654" i="1"/>
  <c r="AR1655" i="1"/>
  <c r="AW1655" i="1" s="1"/>
  <c r="BA1655" i="1" s="1"/>
  <c r="AS1655" i="1"/>
  <c r="AV1655" i="1" s="1"/>
  <c r="AT1655" i="1"/>
  <c r="AU1655" i="1"/>
  <c r="AY1655" i="1" s="1"/>
  <c r="AX1655" i="1"/>
  <c r="AZ1655" i="1"/>
  <c r="BB1655" i="1"/>
  <c r="BC1655" i="1"/>
  <c r="AR1656" i="1"/>
  <c r="AW1656" i="1" s="1"/>
  <c r="BA1656" i="1" s="1"/>
  <c r="AS1656" i="1"/>
  <c r="AV1656" i="1" s="1"/>
  <c r="AT1656" i="1"/>
  <c r="AU1656" i="1"/>
  <c r="AY1656" i="1" s="1"/>
  <c r="AX1656" i="1"/>
  <c r="AZ1656" i="1"/>
  <c r="BB1656" i="1"/>
  <c r="BC1656" i="1"/>
  <c r="AR1657" i="1"/>
  <c r="AW1657" i="1" s="1"/>
  <c r="BA1657" i="1" s="1"/>
  <c r="AS1657" i="1"/>
  <c r="AV1657" i="1" s="1"/>
  <c r="AT1657" i="1"/>
  <c r="AU1657" i="1"/>
  <c r="AY1657" i="1" s="1"/>
  <c r="AX1657" i="1"/>
  <c r="AZ1657" i="1"/>
  <c r="BB1657" i="1"/>
  <c r="BC1657" i="1"/>
  <c r="AR1658" i="1"/>
  <c r="AW1658" i="1" s="1"/>
  <c r="BA1658" i="1" s="1"/>
  <c r="AS1658" i="1"/>
  <c r="AV1658" i="1" s="1"/>
  <c r="AT1658" i="1"/>
  <c r="AU1658" i="1"/>
  <c r="AY1658" i="1" s="1"/>
  <c r="AX1658" i="1"/>
  <c r="AZ1658" i="1"/>
  <c r="BB1658" i="1"/>
  <c r="BC1658" i="1"/>
  <c r="AR1659" i="1"/>
  <c r="AW1659" i="1" s="1"/>
  <c r="BA1659" i="1" s="1"/>
  <c r="AS1659" i="1"/>
  <c r="AV1659" i="1" s="1"/>
  <c r="AT1659" i="1"/>
  <c r="AU1659" i="1"/>
  <c r="AY1659" i="1" s="1"/>
  <c r="AX1659" i="1"/>
  <c r="AZ1659" i="1"/>
  <c r="BB1659" i="1"/>
  <c r="BC1659" i="1"/>
  <c r="AR1660" i="1"/>
  <c r="AW1660" i="1" s="1"/>
  <c r="BA1660" i="1" s="1"/>
  <c r="AS1660" i="1"/>
  <c r="AV1660" i="1" s="1"/>
  <c r="AT1660" i="1"/>
  <c r="AU1660" i="1"/>
  <c r="AY1660" i="1" s="1"/>
  <c r="AX1660" i="1"/>
  <c r="AZ1660" i="1"/>
  <c r="BB1660" i="1"/>
  <c r="BC1660" i="1"/>
  <c r="AR1661" i="1"/>
  <c r="AW1661" i="1" s="1"/>
  <c r="BA1661" i="1" s="1"/>
  <c r="AS1661" i="1"/>
  <c r="AV1661" i="1" s="1"/>
  <c r="AT1661" i="1"/>
  <c r="AU1661" i="1"/>
  <c r="AY1661" i="1" s="1"/>
  <c r="AX1661" i="1"/>
  <c r="AZ1661" i="1"/>
  <c r="BB1661" i="1"/>
  <c r="BC1661" i="1"/>
  <c r="AR1662" i="1"/>
  <c r="AW1662" i="1" s="1"/>
  <c r="BA1662" i="1" s="1"/>
  <c r="AS1662" i="1"/>
  <c r="AV1662" i="1" s="1"/>
  <c r="AT1662" i="1"/>
  <c r="AU1662" i="1"/>
  <c r="AY1662" i="1" s="1"/>
  <c r="AX1662" i="1"/>
  <c r="AZ1662" i="1"/>
  <c r="BB1662" i="1"/>
  <c r="BC1662" i="1"/>
  <c r="AR1663" i="1"/>
  <c r="AW1663" i="1" s="1"/>
  <c r="BA1663" i="1" s="1"/>
  <c r="AS1663" i="1"/>
  <c r="AV1663" i="1" s="1"/>
  <c r="AT1663" i="1"/>
  <c r="AU1663" i="1"/>
  <c r="AY1663" i="1" s="1"/>
  <c r="AX1663" i="1"/>
  <c r="AZ1663" i="1"/>
  <c r="BB1663" i="1"/>
  <c r="BC1663" i="1"/>
  <c r="AR1664" i="1"/>
  <c r="AW1664" i="1" s="1"/>
  <c r="BA1664" i="1" s="1"/>
  <c r="AS1664" i="1"/>
  <c r="AV1664" i="1" s="1"/>
  <c r="AT1664" i="1"/>
  <c r="AU1664" i="1"/>
  <c r="AY1664" i="1" s="1"/>
  <c r="AX1664" i="1"/>
  <c r="AZ1664" i="1"/>
  <c r="BB1664" i="1"/>
  <c r="BC1664" i="1"/>
  <c r="AR1665" i="1"/>
  <c r="AW1665" i="1" s="1"/>
  <c r="BA1665" i="1" s="1"/>
  <c r="AS1665" i="1"/>
  <c r="AV1665" i="1" s="1"/>
  <c r="AT1665" i="1"/>
  <c r="AU1665" i="1"/>
  <c r="AY1665" i="1" s="1"/>
  <c r="AX1665" i="1"/>
  <c r="AZ1665" i="1"/>
  <c r="BB1665" i="1"/>
  <c r="BC1665" i="1"/>
  <c r="AR1666" i="1"/>
  <c r="AW1666" i="1" s="1"/>
  <c r="BA1666" i="1" s="1"/>
  <c r="AS1666" i="1"/>
  <c r="AV1666" i="1" s="1"/>
  <c r="AT1666" i="1"/>
  <c r="AU1666" i="1"/>
  <c r="AY1666" i="1" s="1"/>
  <c r="AX1666" i="1"/>
  <c r="AZ1666" i="1"/>
  <c r="BB1666" i="1"/>
  <c r="BC1666" i="1"/>
  <c r="AR1667" i="1"/>
  <c r="AW1667" i="1" s="1"/>
  <c r="BA1667" i="1" s="1"/>
  <c r="AS1667" i="1"/>
  <c r="AV1667" i="1" s="1"/>
  <c r="AT1667" i="1"/>
  <c r="AU1667" i="1"/>
  <c r="AY1667" i="1" s="1"/>
  <c r="AX1667" i="1"/>
  <c r="AZ1667" i="1"/>
  <c r="BB1667" i="1"/>
  <c r="BC1667" i="1"/>
  <c r="AR1668" i="1"/>
  <c r="AW1668" i="1" s="1"/>
  <c r="BA1668" i="1" s="1"/>
  <c r="AS1668" i="1"/>
  <c r="AV1668" i="1" s="1"/>
  <c r="AT1668" i="1"/>
  <c r="AU1668" i="1"/>
  <c r="AY1668" i="1" s="1"/>
  <c r="AX1668" i="1"/>
  <c r="AZ1668" i="1"/>
  <c r="BB1668" i="1"/>
  <c r="BC1668" i="1"/>
  <c r="AR1669" i="1"/>
  <c r="AW1669" i="1" s="1"/>
  <c r="BA1669" i="1" s="1"/>
  <c r="AS1669" i="1"/>
  <c r="AV1669" i="1" s="1"/>
  <c r="AT1669" i="1"/>
  <c r="AU1669" i="1"/>
  <c r="AY1669" i="1" s="1"/>
  <c r="AX1669" i="1"/>
  <c r="AZ1669" i="1"/>
  <c r="BB1669" i="1"/>
  <c r="BC1669" i="1"/>
  <c r="AR1670" i="1"/>
  <c r="AW1670" i="1" s="1"/>
  <c r="BA1670" i="1" s="1"/>
  <c r="AS1670" i="1"/>
  <c r="AV1670" i="1" s="1"/>
  <c r="AT1670" i="1"/>
  <c r="AU1670" i="1"/>
  <c r="AY1670" i="1" s="1"/>
  <c r="AX1670" i="1"/>
  <c r="AZ1670" i="1"/>
  <c r="BB1670" i="1"/>
  <c r="BC1670" i="1"/>
  <c r="AR1671" i="1"/>
  <c r="AW1671" i="1" s="1"/>
  <c r="BA1671" i="1" s="1"/>
  <c r="AS1671" i="1"/>
  <c r="AV1671" i="1" s="1"/>
  <c r="AT1671" i="1"/>
  <c r="AU1671" i="1"/>
  <c r="AY1671" i="1" s="1"/>
  <c r="AX1671" i="1"/>
  <c r="AZ1671" i="1"/>
  <c r="BB1671" i="1"/>
  <c r="BC1671" i="1"/>
  <c r="AR1672" i="1"/>
  <c r="AW1672" i="1" s="1"/>
  <c r="BA1672" i="1" s="1"/>
  <c r="AS1672" i="1"/>
  <c r="AV1672" i="1" s="1"/>
  <c r="AT1672" i="1"/>
  <c r="AU1672" i="1"/>
  <c r="AY1672" i="1" s="1"/>
  <c r="AX1672" i="1"/>
  <c r="AZ1672" i="1"/>
  <c r="BB1672" i="1"/>
  <c r="BC1672" i="1"/>
  <c r="AR1673" i="1"/>
  <c r="AW1673" i="1" s="1"/>
  <c r="BA1673" i="1" s="1"/>
  <c r="AS1673" i="1"/>
  <c r="AV1673" i="1" s="1"/>
  <c r="AT1673" i="1"/>
  <c r="AU1673" i="1"/>
  <c r="AY1673" i="1" s="1"/>
  <c r="AX1673" i="1"/>
  <c r="AZ1673" i="1"/>
  <c r="BB1673" i="1"/>
  <c r="BC1673" i="1"/>
  <c r="AR1674" i="1"/>
  <c r="AW1674" i="1" s="1"/>
  <c r="BA1674" i="1" s="1"/>
  <c r="AS1674" i="1"/>
  <c r="AV1674" i="1" s="1"/>
  <c r="AT1674" i="1"/>
  <c r="AU1674" i="1"/>
  <c r="AY1674" i="1" s="1"/>
  <c r="AX1674" i="1"/>
  <c r="AZ1674" i="1"/>
  <c r="BB1674" i="1"/>
  <c r="BC1674" i="1"/>
  <c r="AR1675" i="1"/>
  <c r="AW1675" i="1" s="1"/>
  <c r="BA1675" i="1" s="1"/>
  <c r="AS1675" i="1"/>
  <c r="AV1675" i="1" s="1"/>
  <c r="AT1675" i="1"/>
  <c r="AU1675" i="1"/>
  <c r="AY1675" i="1" s="1"/>
  <c r="AX1675" i="1"/>
  <c r="AZ1675" i="1"/>
  <c r="BB1675" i="1"/>
  <c r="BC1675" i="1"/>
  <c r="AR1676" i="1"/>
  <c r="AW1676" i="1" s="1"/>
  <c r="BA1676" i="1" s="1"/>
  <c r="AS1676" i="1"/>
  <c r="AV1676" i="1" s="1"/>
  <c r="AT1676" i="1"/>
  <c r="AU1676" i="1"/>
  <c r="AY1676" i="1" s="1"/>
  <c r="AX1676" i="1"/>
  <c r="AZ1676" i="1"/>
  <c r="BB1676" i="1"/>
  <c r="BC1676" i="1"/>
  <c r="AR1677" i="1"/>
  <c r="AW1677" i="1" s="1"/>
  <c r="BA1677" i="1" s="1"/>
  <c r="AS1677" i="1"/>
  <c r="AV1677" i="1" s="1"/>
  <c r="AT1677" i="1"/>
  <c r="AU1677" i="1"/>
  <c r="AY1677" i="1" s="1"/>
  <c r="AX1677" i="1"/>
  <c r="AZ1677" i="1"/>
  <c r="BB1677" i="1"/>
  <c r="BC1677" i="1"/>
  <c r="AR1678" i="1"/>
  <c r="AW1678" i="1" s="1"/>
  <c r="BA1678" i="1" s="1"/>
  <c r="AS1678" i="1"/>
  <c r="AV1678" i="1" s="1"/>
  <c r="AT1678" i="1"/>
  <c r="AU1678" i="1"/>
  <c r="AY1678" i="1" s="1"/>
  <c r="AX1678" i="1"/>
  <c r="AZ1678" i="1"/>
  <c r="BB1678" i="1"/>
  <c r="BC1678" i="1"/>
  <c r="AR1679" i="1"/>
  <c r="AW1679" i="1" s="1"/>
  <c r="BA1679" i="1" s="1"/>
  <c r="AS1679" i="1"/>
  <c r="AV1679" i="1" s="1"/>
  <c r="AT1679" i="1"/>
  <c r="AU1679" i="1"/>
  <c r="AY1679" i="1" s="1"/>
  <c r="AX1679" i="1"/>
  <c r="AZ1679" i="1"/>
  <c r="BB1679" i="1"/>
  <c r="BC1679" i="1"/>
  <c r="AR1680" i="1"/>
  <c r="AW1680" i="1" s="1"/>
  <c r="BA1680" i="1" s="1"/>
  <c r="AS1680" i="1"/>
  <c r="AV1680" i="1" s="1"/>
  <c r="AT1680" i="1"/>
  <c r="AU1680" i="1"/>
  <c r="AY1680" i="1" s="1"/>
  <c r="AX1680" i="1"/>
  <c r="AZ1680" i="1"/>
  <c r="BB1680" i="1"/>
  <c r="BC1680" i="1"/>
  <c r="AR1681" i="1"/>
  <c r="AW1681" i="1" s="1"/>
  <c r="BA1681" i="1" s="1"/>
  <c r="AS1681" i="1"/>
  <c r="AV1681" i="1" s="1"/>
  <c r="AT1681" i="1"/>
  <c r="AU1681" i="1"/>
  <c r="AY1681" i="1" s="1"/>
  <c r="AX1681" i="1"/>
  <c r="AZ1681" i="1"/>
  <c r="BB1681" i="1"/>
  <c r="BC1681" i="1"/>
  <c r="AR1682" i="1"/>
  <c r="AW1682" i="1" s="1"/>
  <c r="BA1682" i="1" s="1"/>
  <c r="AS1682" i="1"/>
  <c r="AV1682" i="1" s="1"/>
  <c r="AT1682" i="1"/>
  <c r="AU1682" i="1"/>
  <c r="AY1682" i="1" s="1"/>
  <c r="AX1682" i="1"/>
  <c r="AZ1682" i="1"/>
  <c r="BB1682" i="1"/>
  <c r="BC1682" i="1"/>
  <c r="AR1683" i="1"/>
  <c r="AW1683" i="1" s="1"/>
  <c r="BA1683" i="1" s="1"/>
  <c r="AS1683" i="1"/>
  <c r="AV1683" i="1" s="1"/>
  <c r="AT1683" i="1"/>
  <c r="AU1683" i="1"/>
  <c r="AY1683" i="1" s="1"/>
  <c r="AX1683" i="1"/>
  <c r="AZ1683" i="1"/>
  <c r="BB1683" i="1"/>
  <c r="BC1683" i="1"/>
  <c r="AR1684" i="1"/>
  <c r="AW1684" i="1" s="1"/>
  <c r="BA1684" i="1" s="1"/>
  <c r="AS1684" i="1"/>
  <c r="AV1684" i="1" s="1"/>
  <c r="AT1684" i="1"/>
  <c r="AU1684" i="1"/>
  <c r="AY1684" i="1" s="1"/>
  <c r="AX1684" i="1"/>
  <c r="AZ1684" i="1"/>
  <c r="BB1684" i="1"/>
  <c r="BC1684" i="1"/>
  <c r="AR1685" i="1"/>
  <c r="AW1685" i="1" s="1"/>
  <c r="BA1685" i="1" s="1"/>
  <c r="AS1685" i="1"/>
  <c r="AV1685" i="1" s="1"/>
  <c r="AT1685" i="1"/>
  <c r="AU1685" i="1"/>
  <c r="AY1685" i="1" s="1"/>
  <c r="AX1685" i="1"/>
  <c r="AZ1685" i="1"/>
  <c r="BB1685" i="1"/>
  <c r="BC1685" i="1"/>
  <c r="AR1686" i="1"/>
  <c r="AW1686" i="1" s="1"/>
  <c r="BA1686" i="1" s="1"/>
  <c r="AS1686" i="1"/>
  <c r="AV1686" i="1" s="1"/>
  <c r="AT1686" i="1"/>
  <c r="AU1686" i="1"/>
  <c r="AY1686" i="1" s="1"/>
  <c r="AX1686" i="1"/>
  <c r="AZ1686" i="1"/>
  <c r="BB1686" i="1"/>
  <c r="BC1686" i="1"/>
  <c r="AR1687" i="1"/>
  <c r="AW1687" i="1" s="1"/>
  <c r="BA1687" i="1" s="1"/>
  <c r="AS1687" i="1"/>
  <c r="AV1687" i="1" s="1"/>
  <c r="AT1687" i="1"/>
  <c r="AU1687" i="1"/>
  <c r="AY1687" i="1" s="1"/>
  <c r="AX1687" i="1"/>
  <c r="AZ1687" i="1"/>
  <c r="BB1687" i="1"/>
  <c r="BC1687" i="1"/>
  <c r="AR1688" i="1"/>
  <c r="AW1688" i="1" s="1"/>
  <c r="BA1688" i="1" s="1"/>
  <c r="AS1688" i="1"/>
  <c r="AV1688" i="1" s="1"/>
  <c r="AT1688" i="1"/>
  <c r="AU1688" i="1"/>
  <c r="AY1688" i="1" s="1"/>
  <c r="AX1688" i="1"/>
  <c r="AZ1688" i="1"/>
  <c r="BB1688" i="1"/>
  <c r="BC1688" i="1"/>
  <c r="AR1689" i="1"/>
  <c r="AW1689" i="1" s="1"/>
  <c r="BA1689" i="1" s="1"/>
  <c r="AS1689" i="1"/>
  <c r="AV1689" i="1" s="1"/>
  <c r="AT1689" i="1"/>
  <c r="AU1689" i="1"/>
  <c r="AY1689" i="1" s="1"/>
  <c r="AX1689" i="1"/>
  <c r="AZ1689" i="1"/>
  <c r="BB1689" i="1"/>
  <c r="BC1689" i="1"/>
  <c r="AR1690" i="1"/>
  <c r="AW1690" i="1" s="1"/>
  <c r="BA1690" i="1" s="1"/>
  <c r="AS1690" i="1"/>
  <c r="AV1690" i="1" s="1"/>
  <c r="AT1690" i="1"/>
  <c r="AU1690" i="1"/>
  <c r="AY1690" i="1" s="1"/>
  <c r="AX1690" i="1"/>
  <c r="AZ1690" i="1"/>
  <c r="BB1690" i="1"/>
  <c r="BC1690" i="1"/>
  <c r="AR1691" i="1"/>
  <c r="AW1691" i="1" s="1"/>
  <c r="BA1691" i="1" s="1"/>
  <c r="AS1691" i="1"/>
  <c r="AV1691" i="1" s="1"/>
  <c r="AT1691" i="1"/>
  <c r="AU1691" i="1"/>
  <c r="AY1691" i="1" s="1"/>
  <c r="AX1691" i="1"/>
  <c r="AZ1691" i="1"/>
  <c r="BB1691" i="1"/>
  <c r="BC1691" i="1"/>
  <c r="AR1692" i="1"/>
  <c r="AW1692" i="1" s="1"/>
  <c r="BA1692" i="1" s="1"/>
  <c r="AS1692" i="1"/>
  <c r="AV1692" i="1" s="1"/>
  <c r="AT1692" i="1"/>
  <c r="AU1692" i="1"/>
  <c r="AY1692" i="1" s="1"/>
  <c r="AX1692" i="1"/>
  <c r="AZ1692" i="1"/>
  <c r="BB1692" i="1"/>
  <c r="BC1692" i="1"/>
  <c r="AR1693" i="1"/>
  <c r="AW1693" i="1" s="1"/>
  <c r="BA1693" i="1" s="1"/>
  <c r="AS1693" i="1"/>
  <c r="AV1693" i="1" s="1"/>
  <c r="AT1693" i="1"/>
  <c r="AU1693" i="1"/>
  <c r="AY1693" i="1" s="1"/>
  <c r="AX1693" i="1"/>
  <c r="AZ1693" i="1"/>
  <c r="BB1693" i="1"/>
  <c r="BC1693" i="1"/>
  <c r="AR1694" i="1"/>
  <c r="AW1694" i="1" s="1"/>
  <c r="BA1694" i="1" s="1"/>
  <c r="AS1694" i="1"/>
  <c r="AV1694" i="1" s="1"/>
  <c r="AT1694" i="1"/>
  <c r="AU1694" i="1"/>
  <c r="AY1694" i="1" s="1"/>
  <c r="AX1694" i="1"/>
  <c r="AZ1694" i="1"/>
  <c r="BB1694" i="1"/>
  <c r="BC1694" i="1"/>
  <c r="AR1695" i="1"/>
  <c r="AW1695" i="1" s="1"/>
  <c r="BA1695" i="1" s="1"/>
  <c r="AS1695" i="1"/>
  <c r="AV1695" i="1" s="1"/>
  <c r="AT1695" i="1"/>
  <c r="AU1695" i="1"/>
  <c r="AY1695" i="1" s="1"/>
  <c r="AX1695" i="1"/>
  <c r="AZ1695" i="1"/>
  <c r="BB1695" i="1"/>
  <c r="BC1695" i="1"/>
  <c r="AR1696" i="1"/>
  <c r="AW1696" i="1" s="1"/>
  <c r="BA1696" i="1" s="1"/>
  <c r="AS1696" i="1"/>
  <c r="AV1696" i="1" s="1"/>
  <c r="AT1696" i="1"/>
  <c r="AU1696" i="1"/>
  <c r="AY1696" i="1" s="1"/>
  <c r="AX1696" i="1"/>
  <c r="AZ1696" i="1"/>
  <c r="BB1696" i="1"/>
  <c r="BC1696" i="1"/>
  <c r="AR1697" i="1"/>
  <c r="AW1697" i="1" s="1"/>
  <c r="BA1697" i="1" s="1"/>
  <c r="AS1697" i="1"/>
  <c r="AV1697" i="1" s="1"/>
  <c r="AT1697" i="1"/>
  <c r="AU1697" i="1"/>
  <c r="AY1697" i="1" s="1"/>
  <c r="AX1697" i="1"/>
  <c r="AZ1697" i="1"/>
  <c r="BB1697" i="1"/>
  <c r="BC1697" i="1"/>
  <c r="AR1698" i="1"/>
  <c r="AW1698" i="1" s="1"/>
  <c r="BA1698" i="1" s="1"/>
  <c r="AS1698" i="1"/>
  <c r="AV1698" i="1" s="1"/>
  <c r="AT1698" i="1"/>
  <c r="AU1698" i="1"/>
  <c r="AY1698" i="1" s="1"/>
  <c r="AX1698" i="1"/>
  <c r="AZ1698" i="1"/>
  <c r="BB1698" i="1"/>
  <c r="BC1698" i="1"/>
  <c r="AR1699" i="1"/>
  <c r="AW1699" i="1" s="1"/>
  <c r="BA1699" i="1" s="1"/>
  <c r="AS1699" i="1"/>
  <c r="AV1699" i="1" s="1"/>
  <c r="AT1699" i="1"/>
  <c r="AU1699" i="1"/>
  <c r="AY1699" i="1" s="1"/>
  <c r="AX1699" i="1"/>
  <c r="AZ1699" i="1"/>
  <c r="BB1699" i="1"/>
  <c r="BC1699" i="1"/>
  <c r="AR1700" i="1"/>
  <c r="AW1700" i="1" s="1"/>
  <c r="BA1700" i="1" s="1"/>
  <c r="AS1700" i="1"/>
  <c r="AV1700" i="1" s="1"/>
  <c r="AT1700" i="1"/>
  <c r="AU1700" i="1"/>
  <c r="AY1700" i="1" s="1"/>
  <c r="AX1700" i="1"/>
  <c r="AZ1700" i="1"/>
  <c r="BB1700" i="1"/>
  <c r="BC1700" i="1"/>
  <c r="AR1701" i="1"/>
  <c r="AW1701" i="1" s="1"/>
  <c r="BA1701" i="1" s="1"/>
  <c r="AS1701" i="1"/>
  <c r="AV1701" i="1" s="1"/>
  <c r="AT1701" i="1"/>
  <c r="AU1701" i="1"/>
  <c r="AY1701" i="1" s="1"/>
  <c r="AX1701" i="1"/>
  <c r="AZ1701" i="1"/>
  <c r="BB1701" i="1"/>
  <c r="BC1701" i="1"/>
  <c r="AR1702" i="1"/>
  <c r="AW1702" i="1" s="1"/>
  <c r="BA1702" i="1" s="1"/>
  <c r="AS1702" i="1"/>
  <c r="AV1702" i="1" s="1"/>
  <c r="AT1702" i="1"/>
  <c r="AU1702" i="1"/>
  <c r="AY1702" i="1" s="1"/>
  <c r="AX1702" i="1"/>
  <c r="AZ1702" i="1"/>
  <c r="BB1702" i="1"/>
  <c r="BC1702" i="1"/>
  <c r="AR1703" i="1"/>
  <c r="AW1703" i="1" s="1"/>
  <c r="BA1703" i="1" s="1"/>
  <c r="AS1703" i="1"/>
  <c r="AV1703" i="1" s="1"/>
  <c r="AT1703" i="1"/>
  <c r="AU1703" i="1"/>
  <c r="AY1703" i="1" s="1"/>
  <c r="AX1703" i="1"/>
  <c r="AZ1703" i="1"/>
  <c r="BB1703" i="1"/>
  <c r="BC1703" i="1"/>
  <c r="AR1704" i="1"/>
  <c r="AW1704" i="1" s="1"/>
  <c r="BA1704" i="1" s="1"/>
  <c r="AS1704" i="1"/>
  <c r="AV1704" i="1" s="1"/>
  <c r="AT1704" i="1"/>
  <c r="AU1704" i="1"/>
  <c r="AY1704" i="1" s="1"/>
  <c r="AX1704" i="1"/>
  <c r="AZ1704" i="1"/>
  <c r="BB1704" i="1"/>
  <c r="BC1704" i="1"/>
  <c r="AR1705" i="1"/>
  <c r="AW1705" i="1" s="1"/>
  <c r="BA1705" i="1" s="1"/>
  <c r="AS1705" i="1"/>
  <c r="AV1705" i="1" s="1"/>
  <c r="AT1705" i="1"/>
  <c r="AU1705" i="1"/>
  <c r="AY1705" i="1" s="1"/>
  <c r="AX1705" i="1"/>
  <c r="AZ1705" i="1"/>
  <c r="BB1705" i="1"/>
  <c r="BC1705" i="1"/>
  <c r="AR1706" i="1"/>
  <c r="AW1706" i="1" s="1"/>
  <c r="BA1706" i="1" s="1"/>
  <c r="AS1706" i="1"/>
  <c r="AV1706" i="1" s="1"/>
  <c r="AT1706" i="1"/>
  <c r="AU1706" i="1"/>
  <c r="AY1706" i="1" s="1"/>
  <c r="AX1706" i="1"/>
  <c r="AZ1706" i="1"/>
  <c r="BB1706" i="1"/>
  <c r="BC1706" i="1"/>
  <c r="AR1707" i="1"/>
  <c r="AW1707" i="1" s="1"/>
  <c r="BA1707" i="1" s="1"/>
  <c r="AS1707" i="1"/>
  <c r="AV1707" i="1" s="1"/>
  <c r="AT1707" i="1"/>
  <c r="AU1707" i="1"/>
  <c r="AY1707" i="1" s="1"/>
  <c r="AX1707" i="1"/>
  <c r="AZ1707" i="1"/>
  <c r="BB1707" i="1"/>
  <c r="BC1707" i="1"/>
  <c r="AR1708" i="1"/>
  <c r="AW1708" i="1" s="1"/>
  <c r="BA1708" i="1" s="1"/>
  <c r="AS1708" i="1"/>
  <c r="AV1708" i="1" s="1"/>
  <c r="AT1708" i="1"/>
  <c r="AU1708" i="1"/>
  <c r="AY1708" i="1" s="1"/>
  <c r="AX1708" i="1"/>
  <c r="AZ1708" i="1"/>
  <c r="BB1708" i="1"/>
  <c r="BC1708" i="1"/>
  <c r="AR1709" i="1"/>
  <c r="AW1709" i="1" s="1"/>
  <c r="BA1709" i="1" s="1"/>
  <c r="AS1709" i="1"/>
  <c r="AV1709" i="1" s="1"/>
  <c r="AT1709" i="1"/>
  <c r="AU1709" i="1"/>
  <c r="AY1709" i="1" s="1"/>
  <c r="AX1709" i="1"/>
  <c r="AZ1709" i="1"/>
  <c r="BB1709" i="1"/>
  <c r="BC1709" i="1"/>
  <c r="AR1710" i="1"/>
  <c r="AW1710" i="1" s="1"/>
  <c r="BA1710" i="1" s="1"/>
  <c r="AS1710" i="1"/>
  <c r="AV1710" i="1" s="1"/>
  <c r="AT1710" i="1"/>
  <c r="AU1710" i="1"/>
  <c r="AY1710" i="1" s="1"/>
  <c r="AX1710" i="1"/>
  <c r="AZ1710" i="1"/>
  <c r="BB1710" i="1"/>
  <c r="BC1710" i="1"/>
  <c r="AR1711" i="1"/>
  <c r="AW1711" i="1" s="1"/>
  <c r="BA1711" i="1" s="1"/>
  <c r="AS1711" i="1"/>
  <c r="AV1711" i="1" s="1"/>
  <c r="AT1711" i="1"/>
  <c r="AU1711" i="1"/>
  <c r="AY1711" i="1" s="1"/>
  <c r="AX1711" i="1"/>
  <c r="AZ1711" i="1"/>
  <c r="BB1711" i="1"/>
  <c r="BC1711" i="1"/>
  <c r="AR1712" i="1"/>
  <c r="AW1712" i="1" s="1"/>
  <c r="BA1712" i="1" s="1"/>
  <c r="AS1712" i="1"/>
  <c r="AV1712" i="1" s="1"/>
  <c r="AT1712" i="1"/>
  <c r="AU1712" i="1"/>
  <c r="AY1712" i="1" s="1"/>
  <c r="AX1712" i="1"/>
  <c r="AZ1712" i="1"/>
  <c r="BB1712" i="1"/>
  <c r="BC1712" i="1"/>
  <c r="AR1713" i="1"/>
  <c r="AW1713" i="1" s="1"/>
  <c r="BA1713" i="1" s="1"/>
  <c r="AS1713" i="1"/>
  <c r="AV1713" i="1" s="1"/>
  <c r="AT1713" i="1"/>
  <c r="AU1713" i="1"/>
  <c r="AY1713" i="1" s="1"/>
  <c r="AX1713" i="1"/>
  <c r="AZ1713" i="1"/>
  <c r="BB1713" i="1"/>
  <c r="BC1713" i="1"/>
  <c r="AR1714" i="1"/>
  <c r="AW1714" i="1" s="1"/>
  <c r="BA1714" i="1" s="1"/>
  <c r="AS1714" i="1"/>
  <c r="AV1714" i="1" s="1"/>
  <c r="AT1714" i="1"/>
  <c r="AU1714" i="1"/>
  <c r="AY1714" i="1" s="1"/>
  <c r="AX1714" i="1"/>
  <c r="AZ1714" i="1"/>
  <c r="BB1714" i="1"/>
  <c r="BC1714" i="1"/>
  <c r="AR1715" i="1"/>
  <c r="AW1715" i="1" s="1"/>
  <c r="BA1715" i="1" s="1"/>
  <c r="AS1715" i="1"/>
  <c r="AV1715" i="1" s="1"/>
  <c r="AT1715" i="1"/>
  <c r="AU1715" i="1"/>
  <c r="AY1715" i="1" s="1"/>
  <c r="AX1715" i="1"/>
  <c r="AZ1715" i="1"/>
  <c r="BB1715" i="1"/>
  <c r="BC1715" i="1"/>
  <c r="AR1716" i="1"/>
  <c r="AW1716" i="1" s="1"/>
  <c r="BA1716" i="1" s="1"/>
  <c r="AS1716" i="1"/>
  <c r="AV1716" i="1" s="1"/>
  <c r="AT1716" i="1"/>
  <c r="AU1716" i="1"/>
  <c r="AY1716" i="1" s="1"/>
  <c r="AX1716" i="1"/>
  <c r="AZ1716" i="1"/>
  <c r="BB1716" i="1"/>
  <c r="BC1716" i="1"/>
  <c r="AR1717" i="1"/>
  <c r="AW1717" i="1" s="1"/>
  <c r="BA1717" i="1" s="1"/>
  <c r="AS1717" i="1"/>
  <c r="AV1717" i="1" s="1"/>
  <c r="AT1717" i="1"/>
  <c r="AU1717" i="1"/>
  <c r="AY1717" i="1" s="1"/>
  <c r="AX1717" i="1"/>
  <c r="AZ1717" i="1"/>
  <c r="BB1717" i="1"/>
  <c r="BC1717" i="1"/>
  <c r="AR1718" i="1"/>
  <c r="AW1718" i="1" s="1"/>
  <c r="BA1718" i="1" s="1"/>
  <c r="AS1718" i="1"/>
  <c r="AV1718" i="1" s="1"/>
  <c r="AT1718" i="1"/>
  <c r="AU1718" i="1"/>
  <c r="AY1718" i="1" s="1"/>
  <c r="AX1718" i="1"/>
  <c r="AZ1718" i="1"/>
  <c r="BB1718" i="1"/>
  <c r="BC1718" i="1"/>
  <c r="AR1719" i="1"/>
  <c r="AW1719" i="1" s="1"/>
  <c r="BA1719" i="1" s="1"/>
  <c r="AS1719" i="1"/>
  <c r="AV1719" i="1" s="1"/>
  <c r="AT1719" i="1"/>
  <c r="AU1719" i="1"/>
  <c r="AY1719" i="1" s="1"/>
  <c r="AX1719" i="1"/>
  <c r="AZ1719" i="1"/>
  <c r="BB1719" i="1"/>
  <c r="BC1719" i="1"/>
  <c r="AR1720" i="1"/>
  <c r="AW1720" i="1" s="1"/>
  <c r="BA1720" i="1" s="1"/>
  <c r="AS1720" i="1"/>
  <c r="AV1720" i="1" s="1"/>
  <c r="AT1720" i="1"/>
  <c r="AU1720" i="1"/>
  <c r="AY1720" i="1" s="1"/>
  <c r="AX1720" i="1"/>
  <c r="AZ1720" i="1"/>
  <c r="BB1720" i="1"/>
  <c r="BC1720" i="1"/>
  <c r="AR1721" i="1"/>
  <c r="AW1721" i="1" s="1"/>
  <c r="BA1721" i="1" s="1"/>
  <c r="AS1721" i="1"/>
  <c r="AV1721" i="1" s="1"/>
  <c r="AT1721" i="1"/>
  <c r="AU1721" i="1"/>
  <c r="AY1721" i="1" s="1"/>
  <c r="AX1721" i="1"/>
  <c r="AZ1721" i="1"/>
  <c r="BB1721" i="1"/>
  <c r="BC1721" i="1"/>
  <c r="AR1722" i="1"/>
  <c r="AW1722" i="1" s="1"/>
  <c r="BA1722" i="1" s="1"/>
  <c r="AS1722" i="1"/>
  <c r="AV1722" i="1" s="1"/>
  <c r="AT1722" i="1"/>
  <c r="AU1722" i="1"/>
  <c r="AY1722" i="1" s="1"/>
  <c r="AX1722" i="1"/>
  <c r="AZ1722" i="1"/>
  <c r="BB1722" i="1"/>
  <c r="BC1722" i="1"/>
  <c r="AR1723" i="1"/>
  <c r="AW1723" i="1" s="1"/>
  <c r="BA1723" i="1" s="1"/>
  <c r="AS1723" i="1"/>
  <c r="AV1723" i="1" s="1"/>
  <c r="AT1723" i="1"/>
  <c r="AU1723" i="1"/>
  <c r="AY1723" i="1" s="1"/>
  <c r="AX1723" i="1"/>
  <c r="AZ1723" i="1"/>
  <c r="BB1723" i="1"/>
  <c r="BC1723" i="1"/>
  <c r="AR1724" i="1"/>
  <c r="AW1724" i="1" s="1"/>
  <c r="BA1724" i="1" s="1"/>
  <c r="AS1724" i="1"/>
  <c r="AV1724" i="1" s="1"/>
  <c r="AT1724" i="1"/>
  <c r="AU1724" i="1"/>
  <c r="AY1724" i="1" s="1"/>
  <c r="AX1724" i="1"/>
  <c r="AZ1724" i="1"/>
  <c r="BB1724" i="1"/>
  <c r="BC1724" i="1"/>
  <c r="AR1725" i="1"/>
  <c r="AW1725" i="1" s="1"/>
  <c r="BA1725" i="1" s="1"/>
  <c r="AS1725" i="1"/>
  <c r="AV1725" i="1" s="1"/>
  <c r="AT1725" i="1"/>
  <c r="AU1725" i="1"/>
  <c r="AY1725" i="1" s="1"/>
  <c r="AX1725" i="1"/>
  <c r="AZ1725" i="1"/>
  <c r="BB1725" i="1"/>
  <c r="BC1725" i="1"/>
  <c r="AR1726" i="1"/>
  <c r="AW1726" i="1" s="1"/>
  <c r="BA1726" i="1" s="1"/>
  <c r="AS1726" i="1"/>
  <c r="AV1726" i="1" s="1"/>
  <c r="AT1726" i="1"/>
  <c r="AU1726" i="1"/>
  <c r="AY1726" i="1" s="1"/>
  <c r="AX1726" i="1"/>
  <c r="AZ1726" i="1"/>
  <c r="BB1726" i="1"/>
  <c r="BC1726" i="1"/>
  <c r="AR1727" i="1"/>
  <c r="AW1727" i="1" s="1"/>
  <c r="BA1727" i="1" s="1"/>
  <c r="AS1727" i="1"/>
  <c r="AV1727" i="1" s="1"/>
  <c r="AT1727" i="1"/>
  <c r="AU1727" i="1"/>
  <c r="AY1727" i="1" s="1"/>
  <c r="AX1727" i="1"/>
  <c r="AZ1727" i="1"/>
  <c r="BB1727" i="1"/>
  <c r="BC1727" i="1"/>
  <c r="AR1728" i="1"/>
  <c r="AW1728" i="1" s="1"/>
  <c r="BA1728" i="1" s="1"/>
  <c r="AS1728" i="1"/>
  <c r="AV1728" i="1" s="1"/>
  <c r="AT1728" i="1"/>
  <c r="AU1728" i="1"/>
  <c r="AY1728" i="1" s="1"/>
  <c r="AX1728" i="1"/>
  <c r="AZ1728" i="1"/>
  <c r="BB1728" i="1"/>
  <c r="BC1728" i="1"/>
  <c r="AR1729" i="1"/>
  <c r="AW1729" i="1" s="1"/>
  <c r="BA1729" i="1" s="1"/>
  <c r="AS1729" i="1"/>
  <c r="AV1729" i="1" s="1"/>
  <c r="AT1729" i="1"/>
  <c r="AU1729" i="1"/>
  <c r="AY1729" i="1" s="1"/>
  <c r="AX1729" i="1"/>
  <c r="AZ1729" i="1"/>
  <c r="BB1729" i="1"/>
  <c r="BC1729" i="1"/>
  <c r="AR1730" i="1"/>
  <c r="AW1730" i="1" s="1"/>
  <c r="BA1730" i="1" s="1"/>
  <c r="AS1730" i="1"/>
  <c r="AV1730" i="1" s="1"/>
  <c r="AT1730" i="1"/>
  <c r="AU1730" i="1"/>
  <c r="AY1730" i="1" s="1"/>
  <c r="AX1730" i="1"/>
  <c r="AZ1730" i="1"/>
  <c r="BB1730" i="1"/>
  <c r="BC1730" i="1"/>
  <c r="AR1731" i="1"/>
  <c r="AW1731" i="1" s="1"/>
  <c r="BA1731" i="1" s="1"/>
  <c r="AS1731" i="1"/>
  <c r="AV1731" i="1" s="1"/>
  <c r="AT1731" i="1"/>
  <c r="AU1731" i="1"/>
  <c r="AY1731" i="1" s="1"/>
  <c r="AX1731" i="1"/>
  <c r="AZ1731" i="1"/>
  <c r="BB1731" i="1"/>
  <c r="BC1731" i="1"/>
  <c r="AR1732" i="1"/>
  <c r="AW1732" i="1" s="1"/>
  <c r="BA1732" i="1" s="1"/>
  <c r="AS1732" i="1"/>
  <c r="AV1732" i="1" s="1"/>
  <c r="AT1732" i="1"/>
  <c r="AU1732" i="1"/>
  <c r="AY1732" i="1" s="1"/>
  <c r="AX1732" i="1"/>
  <c r="AZ1732" i="1"/>
  <c r="BB1732" i="1"/>
  <c r="BC1732" i="1"/>
  <c r="AR1733" i="1"/>
  <c r="AW1733" i="1" s="1"/>
  <c r="BA1733" i="1" s="1"/>
  <c r="AS1733" i="1"/>
  <c r="AV1733" i="1" s="1"/>
  <c r="AT1733" i="1"/>
  <c r="AU1733" i="1"/>
  <c r="AY1733" i="1" s="1"/>
  <c r="AX1733" i="1"/>
  <c r="AZ1733" i="1"/>
  <c r="BB1733" i="1"/>
  <c r="BC1733" i="1"/>
  <c r="AR1734" i="1"/>
  <c r="AW1734" i="1" s="1"/>
  <c r="BA1734" i="1" s="1"/>
  <c r="AS1734" i="1"/>
  <c r="AV1734" i="1" s="1"/>
  <c r="AT1734" i="1"/>
  <c r="AU1734" i="1"/>
  <c r="AY1734" i="1" s="1"/>
  <c r="AX1734" i="1"/>
  <c r="AZ1734" i="1"/>
  <c r="BB1734" i="1"/>
  <c r="BC1734" i="1"/>
  <c r="AR1735" i="1"/>
  <c r="AW1735" i="1" s="1"/>
  <c r="BA1735" i="1" s="1"/>
  <c r="AS1735" i="1"/>
  <c r="AV1735" i="1" s="1"/>
  <c r="AT1735" i="1"/>
  <c r="AU1735" i="1"/>
  <c r="AY1735" i="1" s="1"/>
  <c r="AX1735" i="1"/>
  <c r="AZ1735" i="1"/>
  <c r="BB1735" i="1"/>
  <c r="BC1735" i="1"/>
  <c r="AR1736" i="1"/>
  <c r="AW1736" i="1" s="1"/>
  <c r="BA1736" i="1" s="1"/>
  <c r="AS1736" i="1"/>
  <c r="AV1736" i="1" s="1"/>
  <c r="AT1736" i="1"/>
  <c r="AU1736" i="1"/>
  <c r="AY1736" i="1" s="1"/>
  <c r="AX1736" i="1"/>
  <c r="AZ1736" i="1"/>
  <c r="BB1736" i="1"/>
  <c r="BC1736" i="1"/>
  <c r="AR1737" i="1"/>
  <c r="AW1737" i="1" s="1"/>
  <c r="BA1737" i="1" s="1"/>
  <c r="AS1737" i="1"/>
  <c r="AV1737" i="1" s="1"/>
  <c r="AT1737" i="1"/>
  <c r="AU1737" i="1"/>
  <c r="AY1737" i="1" s="1"/>
  <c r="AX1737" i="1"/>
  <c r="AZ1737" i="1"/>
  <c r="BB1737" i="1"/>
  <c r="BC1737" i="1"/>
  <c r="AR1738" i="1"/>
  <c r="AW1738" i="1" s="1"/>
  <c r="BA1738" i="1" s="1"/>
  <c r="AS1738" i="1"/>
  <c r="AV1738" i="1" s="1"/>
  <c r="AT1738" i="1"/>
  <c r="AU1738" i="1"/>
  <c r="AY1738" i="1" s="1"/>
  <c r="AX1738" i="1"/>
  <c r="AZ1738" i="1"/>
  <c r="BB1738" i="1"/>
  <c r="BC1738" i="1"/>
  <c r="AR1739" i="1"/>
  <c r="AW1739" i="1" s="1"/>
  <c r="BA1739" i="1" s="1"/>
  <c r="AS1739" i="1"/>
  <c r="AV1739" i="1" s="1"/>
  <c r="AT1739" i="1"/>
  <c r="AU1739" i="1"/>
  <c r="AY1739" i="1" s="1"/>
  <c r="AX1739" i="1"/>
  <c r="AZ1739" i="1"/>
  <c r="BB1739" i="1"/>
  <c r="BC1739" i="1"/>
  <c r="AR1740" i="1"/>
  <c r="AW1740" i="1" s="1"/>
  <c r="BA1740" i="1" s="1"/>
  <c r="AS1740" i="1"/>
  <c r="AV1740" i="1" s="1"/>
  <c r="AT1740" i="1"/>
  <c r="AU1740" i="1"/>
  <c r="AY1740" i="1" s="1"/>
  <c r="AX1740" i="1"/>
  <c r="AZ1740" i="1"/>
  <c r="BB1740" i="1"/>
  <c r="BC1740" i="1"/>
  <c r="AR1741" i="1"/>
  <c r="AW1741" i="1" s="1"/>
  <c r="BA1741" i="1" s="1"/>
  <c r="AS1741" i="1"/>
  <c r="AV1741" i="1" s="1"/>
  <c r="AT1741" i="1"/>
  <c r="AU1741" i="1"/>
  <c r="AY1741" i="1" s="1"/>
  <c r="AX1741" i="1"/>
  <c r="AZ1741" i="1"/>
  <c r="BB1741" i="1"/>
  <c r="BC1741" i="1"/>
  <c r="AR1742" i="1"/>
  <c r="AW1742" i="1" s="1"/>
  <c r="BA1742" i="1" s="1"/>
  <c r="AS1742" i="1"/>
  <c r="AV1742" i="1" s="1"/>
  <c r="AT1742" i="1"/>
  <c r="AU1742" i="1"/>
  <c r="AY1742" i="1" s="1"/>
  <c r="AX1742" i="1"/>
  <c r="AZ1742" i="1"/>
  <c r="BB1742" i="1"/>
  <c r="BC1742" i="1"/>
  <c r="AR1743" i="1"/>
  <c r="AW1743" i="1" s="1"/>
  <c r="BA1743" i="1" s="1"/>
  <c r="AS1743" i="1"/>
  <c r="AV1743" i="1" s="1"/>
  <c r="AT1743" i="1"/>
  <c r="AU1743" i="1"/>
  <c r="AY1743" i="1" s="1"/>
  <c r="AX1743" i="1"/>
  <c r="AZ1743" i="1"/>
  <c r="BB1743" i="1"/>
  <c r="BC1743" i="1"/>
  <c r="AR1744" i="1"/>
  <c r="AW1744" i="1" s="1"/>
  <c r="BA1744" i="1" s="1"/>
  <c r="AS1744" i="1"/>
  <c r="AV1744" i="1" s="1"/>
  <c r="AT1744" i="1"/>
  <c r="AU1744" i="1"/>
  <c r="AY1744" i="1" s="1"/>
  <c r="AX1744" i="1"/>
  <c r="AZ1744" i="1"/>
  <c r="BB1744" i="1"/>
  <c r="BC1744" i="1"/>
  <c r="AR1745" i="1"/>
  <c r="AW1745" i="1" s="1"/>
  <c r="BA1745" i="1" s="1"/>
  <c r="AS1745" i="1"/>
  <c r="AV1745" i="1" s="1"/>
  <c r="AT1745" i="1"/>
  <c r="AU1745" i="1"/>
  <c r="AY1745" i="1" s="1"/>
  <c r="AX1745" i="1"/>
  <c r="AZ1745" i="1"/>
  <c r="BB1745" i="1"/>
  <c r="BC1745" i="1"/>
  <c r="AR1746" i="1"/>
  <c r="AW1746" i="1" s="1"/>
  <c r="BA1746" i="1" s="1"/>
  <c r="AS1746" i="1"/>
  <c r="AV1746" i="1" s="1"/>
  <c r="AT1746" i="1"/>
  <c r="AU1746" i="1"/>
  <c r="AY1746" i="1" s="1"/>
  <c r="AX1746" i="1"/>
  <c r="AZ1746" i="1"/>
  <c r="BB1746" i="1"/>
  <c r="BC1746" i="1"/>
  <c r="AR1747" i="1"/>
  <c r="AW1747" i="1" s="1"/>
  <c r="BA1747" i="1" s="1"/>
  <c r="AS1747" i="1"/>
  <c r="AV1747" i="1" s="1"/>
  <c r="AT1747" i="1"/>
  <c r="AU1747" i="1"/>
  <c r="AY1747" i="1" s="1"/>
  <c r="AX1747" i="1"/>
  <c r="AZ1747" i="1"/>
  <c r="BB1747" i="1"/>
  <c r="BC1747" i="1"/>
  <c r="AR1748" i="1"/>
  <c r="AW1748" i="1" s="1"/>
  <c r="BA1748" i="1" s="1"/>
  <c r="AS1748" i="1"/>
  <c r="AV1748" i="1" s="1"/>
  <c r="AT1748" i="1"/>
  <c r="AU1748" i="1"/>
  <c r="AY1748" i="1" s="1"/>
  <c r="AX1748" i="1"/>
  <c r="AZ1748" i="1"/>
  <c r="BB1748" i="1"/>
  <c r="BC1748" i="1"/>
  <c r="AR1749" i="1"/>
  <c r="AW1749" i="1" s="1"/>
  <c r="BA1749" i="1" s="1"/>
  <c r="AS1749" i="1"/>
  <c r="AV1749" i="1" s="1"/>
  <c r="AT1749" i="1"/>
  <c r="AU1749" i="1"/>
  <c r="AY1749" i="1" s="1"/>
  <c r="AX1749" i="1"/>
  <c r="AZ1749" i="1"/>
  <c r="BB1749" i="1"/>
  <c r="BC1749" i="1"/>
  <c r="AR1750" i="1"/>
  <c r="AW1750" i="1" s="1"/>
  <c r="BA1750" i="1" s="1"/>
  <c r="AS1750" i="1"/>
  <c r="AV1750" i="1" s="1"/>
  <c r="AT1750" i="1"/>
  <c r="AU1750" i="1"/>
  <c r="AY1750" i="1" s="1"/>
  <c r="AX1750" i="1"/>
  <c r="AZ1750" i="1"/>
  <c r="BB1750" i="1"/>
  <c r="BC1750" i="1"/>
  <c r="AR1751" i="1"/>
  <c r="AW1751" i="1" s="1"/>
  <c r="BA1751" i="1" s="1"/>
  <c r="AS1751" i="1"/>
  <c r="AV1751" i="1" s="1"/>
  <c r="AT1751" i="1"/>
  <c r="AU1751" i="1"/>
  <c r="AY1751" i="1" s="1"/>
  <c r="AX1751" i="1"/>
  <c r="AZ1751" i="1"/>
  <c r="BB1751" i="1"/>
  <c r="BC1751" i="1"/>
  <c r="AR1752" i="1"/>
  <c r="AW1752" i="1" s="1"/>
  <c r="BA1752" i="1" s="1"/>
  <c r="AS1752" i="1"/>
  <c r="AV1752" i="1" s="1"/>
  <c r="AT1752" i="1"/>
  <c r="AU1752" i="1"/>
  <c r="AY1752" i="1" s="1"/>
  <c r="AX1752" i="1"/>
  <c r="AZ1752" i="1"/>
  <c r="BB1752" i="1"/>
  <c r="BC1752" i="1"/>
  <c r="AR1753" i="1"/>
  <c r="AW1753" i="1" s="1"/>
  <c r="BA1753" i="1" s="1"/>
  <c r="AS1753" i="1"/>
  <c r="AV1753" i="1" s="1"/>
  <c r="AT1753" i="1"/>
  <c r="AU1753" i="1"/>
  <c r="AY1753" i="1" s="1"/>
  <c r="AX1753" i="1"/>
  <c r="AZ1753" i="1"/>
  <c r="BB1753" i="1"/>
  <c r="BC1753" i="1"/>
  <c r="AR1754" i="1"/>
  <c r="AW1754" i="1" s="1"/>
  <c r="BA1754" i="1" s="1"/>
  <c r="AS1754" i="1"/>
  <c r="AV1754" i="1" s="1"/>
  <c r="AT1754" i="1"/>
  <c r="AU1754" i="1"/>
  <c r="AY1754" i="1" s="1"/>
  <c r="AX1754" i="1"/>
  <c r="AZ1754" i="1"/>
  <c r="BB1754" i="1"/>
  <c r="BC1754" i="1"/>
  <c r="AR1755" i="1"/>
  <c r="AW1755" i="1" s="1"/>
  <c r="BA1755" i="1" s="1"/>
  <c r="AS1755" i="1"/>
  <c r="AV1755" i="1" s="1"/>
  <c r="AT1755" i="1"/>
  <c r="AU1755" i="1"/>
  <c r="AY1755" i="1" s="1"/>
  <c r="AX1755" i="1"/>
  <c r="AZ1755" i="1"/>
  <c r="BB1755" i="1"/>
  <c r="BC1755" i="1"/>
  <c r="AR1756" i="1"/>
  <c r="AW1756" i="1" s="1"/>
  <c r="BA1756" i="1" s="1"/>
  <c r="AS1756" i="1"/>
  <c r="AV1756" i="1" s="1"/>
  <c r="AT1756" i="1"/>
  <c r="AU1756" i="1"/>
  <c r="AY1756" i="1" s="1"/>
  <c r="AX1756" i="1"/>
  <c r="AZ1756" i="1"/>
  <c r="BB1756" i="1"/>
  <c r="BC1756" i="1"/>
  <c r="AR1757" i="1"/>
  <c r="AW1757" i="1" s="1"/>
  <c r="BA1757" i="1" s="1"/>
  <c r="AS1757" i="1"/>
  <c r="AV1757" i="1" s="1"/>
  <c r="AT1757" i="1"/>
  <c r="AU1757" i="1"/>
  <c r="AY1757" i="1" s="1"/>
  <c r="AX1757" i="1"/>
  <c r="AZ1757" i="1"/>
  <c r="BB1757" i="1"/>
  <c r="BC1757" i="1"/>
  <c r="AR1758" i="1"/>
  <c r="AW1758" i="1" s="1"/>
  <c r="BA1758" i="1" s="1"/>
  <c r="AS1758" i="1"/>
  <c r="AV1758" i="1" s="1"/>
  <c r="AT1758" i="1"/>
  <c r="AU1758" i="1"/>
  <c r="AY1758" i="1" s="1"/>
  <c r="AX1758" i="1"/>
  <c r="AZ1758" i="1"/>
  <c r="BB1758" i="1"/>
  <c r="BC1758" i="1"/>
  <c r="AR1759" i="1"/>
  <c r="AW1759" i="1" s="1"/>
  <c r="BA1759" i="1" s="1"/>
  <c r="AS1759" i="1"/>
  <c r="AV1759" i="1" s="1"/>
  <c r="AT1759" i="1"/>
  <c r="AU1759" i="1"/>
  <c r="AY1759" i="1" s="1"/>
  <c r="AX1759" i="1"/>
  <c r="AZ1759" i="1"/>
  <c r="BB1759" i="1"/>
  <c r="BC1759" i="1"/>
  <c r="AR1760" i="1"/>
  <c r="AW1760" i="1" s="1"/>
  <c r="BA1760" i="1" s="1"/>
  <c r="AS1760" i="1"/>
  <c r="AV1760" i="1" s="1"/>
  <c r="AT1760" i="1"/>
  <c r="AU1760" i="1"/>
  <c r="AY1760" i="1" s="1"/>
  <c r="AX1760" i="1"/>
  <c r="AZ1760" i="1"/>
  <c r="BB1760" i="1"/>
  <c r="BC1760" i="1"/>
  <c r="AR1761" i="1"/>
  <c r="AW1761" i="1" s="1"/>
  <c r="BA1761" i="1" s="1"/>
  <c r="AS1761" i="1"/>
  <c r="AV1761" i="1" s="1"/>
  <c r="AT1761" i="1"/>
  <c r="AU1761" i="1"/>
  <c r="AY1761" i="1" s="1"/>
  <c r="AX1761" i="1"/>
  <c r="AZ1761" i="1"/>
  <c r="BB1761" i="1"/>
  <c r="BC1761" i="1"/>
  <c r="AR1762" i="1"/>
  <c r="AW1762" i="1" s="1"/>
  <c r="BA1762" i="1" s="1"/>
  <c r="AS1762" i="1"/>
  <c r="AV1762" i="1" s="1"/>
  <c r="AT1762" i="1"/>
  <c r="AU1762" i="1"/>
  <c r="AY1762" i="1" s="1"/>
  <c r="AX1762" i="1"/>
  <c r="AZ1762" i="1"/>
  <c r="BB1762" i="1"/>
  <c r="BC1762" i="1"/>
  <c r="AR1763" i="1"/>
  <c r="AW1763" i="1" s="1"/>
  <c r="BA1763" i="1" s="1"/>
  <c r="AS1763" i="1"/>
  <c r="AV1763" i="1" s="1"/>
  <c r="AT1763" i="1"/>
  <c r="AU1763" i="1"/>
  <c r="AY1763" i="1" s="1"/>
  <c r="AX1763" i="1"/>
  <c r="AZ1763" i="1"/>
  <c r="BB1763" i="1"/>
  <c r="BC1763" i="1"/>
  <c r="AR1764" i="1"/>
  <c r="AW1764" i="1" s="1"/>
  <c r="BA1764" i="1" s="1"/>
  <c r="AS1764" i="1"/>
  <c r="AV1764" i="1" s="1"/>
  <c r="AT1764" i="1"/>
  <c r="AU1764" i="1"/>
  <c r="AY1764" i="1" s="1"/>
  <c r="AX1764" i="1"/>
  <c r="AZ1764" i="1"/>
  <c r="BB1764" i="1"/>
  <c r="BC1764" i="1"/>
  <c r="AR1765" i="1"/>
  <c r="AW1765" i="1" s="1"/>
  <c r="BA1765" i="1" s="1"/>
  <c r="AS1765" i="1"/>
  <c r="AV1765" i="1" s="1"/>
  <c r="AT1765" i="1"/>
  <c r="AU1765" i="1"/>
  <c r="AY1765" i="1" s="1"/>
  <c r="AX1765" i="1"/>
  <c r="AZ1765" i="1"/>
  <c r="BB1765" i="1"/>
  <c r="BC1765" i="1"/>
  <c r="AR1766" i="1"/>
  <c r="AW1766" i="1" s="1"/>
  <c r="BA1766" i="1" s="1"/>
  <c r="AS1766" i="1"/>
  <c r="AV1766" i="1" s="1"/>
  <c r="AT1766" i="1"/>
  <c r="AU1766" i="1"/>
  <c r="AY1766" i="1" s="1"/>
  <c r="AX1766" i="1"/>
  <c r="AZ1766" i="1"/>
  <c r="BB1766" i="1"/>
  <c r="BC1766" i="1"/>
  <c r="AR1767" i="1"/>
  <c r="AW1767" i="1" s="1"/>
  <c r="BA1767" i="1" s="1"/>
  <c r="AS1767" i="1"/>
  <c r="AV1767" i="1" s="1"/>
  <c r="AT1767" i="1"/>
  <c r="AU1767" i="1"/>
  <c r="AY1767" i="1" s="1"/>
  <c r="AX1767" i="1"/>
  <c r="AZ1767" i="1"/>
  <c r="BB1767" i="1"/>
  <c r="BC1767" i="1"/>
  <c r="AR1768" i="1"/>
  <c r="AW1768" i="1" s="1"/>
  <c r="BA1768" i="1" s="1"/>
  <c r="AS1768" i="1"/>
  <c r="AV1768" i="1" s="1"/>
  <c r="AT1768" i="1"/>
  <c r="AU1768" i="1"/>
  <c r="AY1768" i="1" s="1"/>
  <c r="AX1768" i="1"/>
  <c r="AZ1768" i="1"/>
  <c r="BB1768" i="1"/>
  <c r="BC1768" i="1"/>
  <c r="AR1769" i="1"/>
  <c r="AW1769" i="1" s="1"/>
  <c r="BA1769" i="1" s="1"/>
  <c r="AS1769" i="1"/>
  <c r="AV1769" i="1" s="1"/>
  <c r="AT1769" i="1"/>
  <c r="AU1769" i="1"/>
  <c r="AY1769" i="1" s="1"/>
  <c r="AX1769" i="1"/>
  <c r="AZ1769" i="1"/>
  <c r="BB1769" i="1"/>
  <c r="BC1769" i="1"/>
  <c r="AR1770" i="1"/>
  <c r="AW1770" i="1" s="1"/>
  <c r="BA1770" i="1" s="1"/>
  <c r="AS1770" i="1"/>
  <c r="AV1770" i="1" s="1"/>
  <c r="AT1770" i="1"/>
  <c r="AU1770" i="1"/>
  <c r="AY1770" i="1" s="1"/>
  <c r="AX1770" i="1"/>
  <c r="AZ1770" i="1"/>
  <c r="BB1770" i="1"/>
  <c r="BC1770" i="1"/>
  <c r="AR1771" i="1"/>
  <c r="AW1771" i="1" s="1"/>
  <c r="BA1771" i="1" s="1"/>
  <c r="AS1771" i="1"/>
  <c r="AV1771" i="1" s="1"/>
  <c r="AT1771" i="1"/>
  <c r="AU1771" i="1"/>
  <c r="AY1771" i="1" s="1"/>
  <c r="AX1771" i="1"/>
  <c r="AZ1771" i="1"/>
  <c r="BB1771" i="1"/>
  <c r="BC1771" i="1"/>
  <c r="AR1772" i="1"/>
  <c r="AW1772" i="1" s="1"/>
  <c r="BA1772" i="1" s="1"/>
  <c r="AS1772" i="1"/>
  <c r="AV1772" i="1" s="1"/>
  <c r="AT1772" i="1"/>
  <c r="AU1772" i="1"/>
  <c r="AY1772" i="1" s="1"/>
  <c r="AX1772" i="1"/>
  <c r="AZ1772" i="1"/>
  <c r="BB1772" i="1"/>
  <c r="BC1772" i="1"/>
  <c r="AR1773" i="1"/>
  <c r="AW1773" i="1" s="1"/>
  <c r="BA1773" i="1" s="1"/>
  <c r="AS1773" i="1"/>
  <c r="AV1773" i="1" s="1"/>
  <c r="AT1773" i="1"/>
  <c r="AU1773" i="1"/>
  <c r="AY1773" i="1" s="1"/>
  <c r="AX1773" i="1"/>
  <c r="AZ1773" i="1"/>
  <c r="BB1773" i="1"/>
  <c r="BC1773" i="1"/>
  <c r="AR1774" i="1"/>
  <c r="AW1774" i="1" s="1"/>
  <c r="BA1774" i="1" s="1"/>
  <c r="AS1774" i="1"/>
  <c r="AV1774" i="1" s="1"/>
  <c r="AT1774" i="1"/>
  <c r="AU1774" i="1"/>
  <c r="AY1774" i="1" s="1"/>
  <c r="AX1774" i="1"/>
  <c r="AZ1774" i="1"/>
  <c r="BB1774" i="1"/>
  <c r="BC1774" i="1"/>
  <c r="AR1775" i="1"/>
  <c r="AW1775" i="1" s="1"/>
  <c r="BA1775" i="1" s="1"/>
  <c r="AS1775" i="1"/>
  <c r="AV1775" i="1" s="1"/>
  <c r="AT1775" i="1"/>
  <c r="AU1775" i="1"/>
  <c r="AY1775" i="1" s="1"/>
  <c r="AX1775" i="1"/>
  <c r="AZ1775" i="1"/>
  <c r="BB1775" i="1"/>
  <c r="BC1775" i="1"/>
  <c r="AR1776" i="1"/>
  <c r="AW1776" i="1" s="1"/>
  <c r="BA1776" i="1" s="1"/>
  <c r="AS1776" i="1"/>
  <c r="AV1776" i="1" s="1"/>
  <c r="AT1776" i="1"/>
  <c r="AU1776" i="1"/>
  <c r="AY1776" i="1" s="1"/>
  <c r="AX1776" i="1"/>
  <c r="AZ1776" i="1"/>
  <c r="BB1776" i="1"/>
  <c r="BC1776" i="1"/>
  <c r="AR1777" i="1"/>
  <c r="AW1777" i="1" s="1"/>
  <c r="BA1777" i="1" s="1"/>
  <c r="AS1777" i="1"/>
  <c r="AV1777" i="1" s="1"/>
  <c r="AT1777" i="1"/>
  <c r="AU1777" i="1"/>
  <c r="AY1777" i="1" s="1"/>
  <c r="AX1777" i="1"/>
  <c r="AZ1777" i="1"/>
  <c r="BB1777" i="1"/>
  <c r="BC1777" i="1"/>
  <c r="AR1778" i="1"/>
  <c r="AW1778" i="1" s="1"/>
  <c r="BA1778" i="1" s="1"/>
  <c r="AS1778" i="1"/>
  <c r="AV1778" i="1" s="1"/>
  <c r="AT1778" i="1"/>
  <c r="AU1778" i="1"/>
  <c r="AY1778" i="1" s="1"/>
  <c r="AX1778" i="1"/>
  <c r="AZ1778" i="1"/>
  <c r="BB1778" i="1"/>
  <c r="BC1778" i="1"/>
  <c r="AR1779" i="1"/>
  <c r="AW1779" i="1" s="1"/>
  <c r="BA1779" i="1" s="1"/>
  <c r="AS1779" i="1"/>
  <c r="AV1779" i="1" s="1"/>
  <c r="AT1779" i="1"/>
  <c r="AU1779" i="1"/>
  <c r="AY1779" i="1" s="1"/>
  <c r="AX1779" i="1"/>
  <c r="AZ1779" i="1"/>
  <c r="BB1779" i="1"/>
  <c r="BC1779" i="1"/>
  <c r="AR1780" i="1"/>
  <c r="AW1780" i="1" s="1"/>
  <c r="BA1780" i="1" s="1"/>
  <c r="AS1780" i="1"/>
  <c r="AV1780" i="1" s="1"/>
  <c r="AT1780" i="1"/>
  <c r="AU1780" i="1"/>
  <c r="AY1780" i="1" s="1"/>
  <c r="AX1780" i="1"/>
  <c r="AZ1780" i="1"/>
  <c r="BB1780" i="1"/>
  <c r="BC1780" i="1"/>
  <c r="AR1781" i="1"/>
  <c r="AW1781" i="1" s="1"/>
  <c r="BA1781" i="1" s="1"/>
  <c r="AS1781" i="1"/>
  <c r="AV1781" i="1" s="1"/>
  <c r="AT1781" i="1"/>
  <c r="AU1781" i="1"/>
  <c r="AY1781" i="1" s="1"/>
  <c r="AX1781" i="1"/>
  <c r="AZ1781" i="1"/>
  <c r="BB1781" i="1"/>
  <c r="BC1781" i="1"/>
  <c r="AR1782" i="1"/>
  <c r="AW1782" i="1" s="1"/>
  <c r="BA1782" i="1" s="1"/>
  <c r="AS1782" i="1"/>
  <c r="AV1782" i="1" s="1"/>
  <c r="AT1782" i="1"/>
  <c r="AU1782" i="1"/>
  <c r="AY1782" i="1" s="1"/>
  <c r="AX1782" i="1"/>
  <c r="AZ1782" i="1"/>
  <c r="BB1782" i="1"/>
  <c r="BC1782" i="1"/>
  <c r="AR1783" i="1"/>
  <c r="AW1783" i="1" s="1"/>
  <c r="BA1783" i="1" s="1"/>
  <c r="AS1783" i="1"/>
  <c r="AV1783" i="1" s="1"/>
  <c r="AT1783" i="1"/>
  <c r="AU1783" i="1"/>
  <c r="AY1783" i="1" s="1"/>
  <c r="AX1783" i="1"/>
  <c r="AZ1783" i="1"/>
  <c r="BB1783" i="1"/>
  <c r="BC1783" i="1"/>
  <c r="AR1784" i="1"/>
  <c r="AW1784" i="1" s="1"/>
  <c r="BA1784" i="1" s="1"/>
  <c r="AS1784" i="1"/>
  <c r="AV1784" i="1" s="1"/>
  <c r="AT1784" i="1"/>
  <c r="AU1784" i="1"/>
  <c r="AY1784" i="1" s="1"/>
  <c r="AX1784" i="1"/>
  <c r="AZ1784" i="1"/>
  <c r="BB1784" i="1"/>
  <c r="BC1784" i="1"/>
  <c r="AR1785" i="1"/>
  <c r="AW1785" i="1" s="1"/>
  <c r="BA1785" i="1" s="1"/>
  <c r="AS1785" i="1"/>
  <c r="AV1785" i="1" s="1"/>
  <c r="AT1785" i="1"/>
  <c r="AU1785" i="1"/>
  <c r="AY1785" i="1" s="1"/>
  <c r="AX1785" i="1"/>
  <c r="AZ1785" i="1"/>
  <c r="BB1785" i="1"/>
  <c r="BC1785" i="1"/>
  <c r="AR1786" i="1"/>
  <c r="AW1786" i="1" s="1"/>
  <c r="BA1786" i="1" s="1"/>
  <c r="AS1786" i="1"/>
  <c r="AV1786" i="1" s="1"/>
  <c r="AT1786" i="1"/>
  <c r="AU1786" i="1"/>
  <c r="AY1786" i="1" s="1"/>
  <c r="AX1786" i="1"/>
  <c r="AZ1786" i="1"/>
  <c r="BB1786" i="1"/>
  <c r="BC1786" i="1"/>
  <c r="AR1787" i="1"/>
  <c r="AW1787" i="1" s="1"/>
  <c r="BA1787" i="1" s="1"/>
  <c r="AS1787" i="1"/>
  <c r="AV1787" i="1" s="1"/>
  <c r="AT1787" i="1"/>
  <c r="AU1787" i="1"/>
  <c r="AY1787" i="1" s="1"/>
  <c r="AX1787" i="1"/>
  <c r="AZ1787" i="1"/>
  <c r="BB1787" i="1"/>
  <c r="BC1787" i="1"/>
  <c r="AR1788" i="1"/>
  <c r="AW1788" i="1" s="1"/>
  <c r="BA1788" i="1" s="1"/>
  <c r="AS1788" i="1"/>
  <c r="AV1788" i="1" s="1"/>
  <c r="AT1788" i="1"/>
  <c r="AU1788" i="1"/>
  <c r="AY1788" i="1" s="1"/>
  <c r="AX1788" i="1"/>
  <c r="AZ1788" i="1"/>
  <c r="BB1788" i="1"/>
  <c r="BC1788" i="1"/>
  <c r="AR1789" i="1"/>
  <c r="AW1789" i="1" s="1"/>
  <c r="BA1789" i="1" s="1"/>
  <c r="AS1789" i="1"/>
  <c r="AV1789" i="1" s="1"/>
  <c r="AT1789" i="1"/>
  <c r="AU1789" i="1"/>
  <c r="AY1789" i="1" s="1"/>
  <c r="AX1789" i="1"/>
  <c r="AZ1789" i="1"/>
  <c r="BB1789" i="1"/>
  <c r="BC1789" i="1"/>
  <c r="AR1790" i="1"/>
  <c r="AW1790" i="1" s="1"/>
  <c r="BA1790" i="1" s="1"/>
  <c r="AS1790" i="1"/>
  <c r="AV1790" i="1" s="1"/>
  <c r="AT1790" i="1"/>
  <c r="AU1790" i="1"/>
  <c r="AY1790" i="1" s="1"/>
  <c r="AX1790" i="1"/>
  <c r="AZ1790" i="1"/>
  <c r="BB1790" i="1"/>
  <c r="BC1790" i="1"/>
  <c r="AR1791" i="1"/>
  <c r="AW1791" i="1" s="1"/>
  <c r="BA1791" i="1" s="1"/>
  <c r="AS1791" i="1"/>
  <c r="AV1791" i="1" s="1"/>
  <c r="AT1791" i="1"/>
  <c r="AU1791" i="1"/>
  <c r="AY1791" i="1" s="1"/>
  <c r="AX1791" i="1"/>
  <c r="AZ1791" i="1"/>
  <c r="BB1791" i="1"/>
  <c r="BC1791" i="1"/>
  <c r="AR1792" i="1"/>
  <c r="AW1792" i="1" s="1"/>
  <c r="BA1792" i="1" s="1"/>
  <c r="AS1792" i="1"/>
  <c r="AV1792" i="1" s="1"/>
  <c r="AT1792" i="1"/>
  <c r="AU1792" i="1"/>
  <c r="AY1792" i="1" s="1"/>
  <c r="AX1792" i="1"/>
  <c r="AZ1792" i="1"/>
  <c r="BB1792" i="1"/>
  <c r="BC1792" i="1"/>
  <c r="AR1793" i="1"/>
  <c r="AW1793" i="1" s="1"/>
  <c r="BA1793" i="1" s="1"/>
  <c r="AS1793" i="1"/>
  <c r="AV1793" i="1" s="1"/>
  <c r="AT1793" i="1"/>
  <c r="AU1793" i="1"/>
  <c r="AY1793" i="1" s="1"/>
  <c r="AX1793" i="1"/>
  <c r="AZ1793" i="1"/>
  <c r="BB1793" i="1"/>
  <c r="BC1793" i="1"/>
  <c r="AR1794" i="1"/>
  <c r="AW1794" i="1" s="1"/>
  <c r="BA1794" i="1" s="1"/>
  <c r="AS1794" i="1"/>
  <c r="AV1794" i="1" s="1"/>
  <c r="AT1794" i="1"/>
  <c r="AU1794" i="1"/>
  <c r="AY1794" i="1" s="1"/>
  <c r="AX1794" i="1"/>
  <c r="AZ1794" i="1"/>
  <c r="BB1794" i="1"/>
  <c r="BC1794" i="1"/>
  <c r="AR1795" i="1"/>
  <c r="AW1795" i="1" s="1"/>
  <c r="BA1795" i="1" s="1"/>
  <c r="AS1795" i="1"/>
  <c r="AV1795" i="1" s="1"/>
  <c r="AT1795" i="1"/>
  <c r="AU1795" i="1"/>
  <c r="AY1795" i="1" s="1"/>
  <c r="AX1795" i="1"/>
  <c r="AZ1795" i="1"/>
  <c r="BB1795" i="1"/>
  <c r="BC1795" i="1"/>
  <c r="AR1796" i="1"/>
  <c r="AW1796" i="1" s="1"/>
  <c r="BA1796" i="1" s="1"/>
  <c r="AS1796" i="1"/>
  <c r="AV1796" i="1" s="1"/>
  <c r="AT1796" i="1"/>
  <c r="AU1796" i="1"/>
  <c r="AY1796" i="1" s="1"/>
  <c r="AX1796" i="1"/>
  <c r="AZ1796" i="1"/>
  <c r="BB1796" i="1"/>
  <c r="BC1796" i="1"/>
  <c r="AR1797" i="1"/>
  <c r="AW1797" i="1" s="1"/>
  <c r="BA1797" i="1" s="1"/>
  <c r="AS1797" i="1"/>
  <c r="AV1797" i="1" s="1"/>
  <c r="AT1797" i="1"/>
  <c r="AU1797" i="1"/>
  <c r="AY1797" i="1" s="1"/>
  <c r="AX1797" i="1"/>
  <c r="AZ1797" i="1"/>
  <c r="BB1797" i="1"/>
  <c r="BC1797" i="1"/>
  <c r="AR1798" i="1"/>
  <c r="AW1798" i="1" s="1"/>
  <c r="BA1798" i="1" s="1"/>
  <c r="AS1798" i="1"/>
  <c r="AV1798" i="1" s="1"/>
  <c r="AT1798" i="1"/>
  <c r="AU1798" i="1"/>
  <c r="AY1798" i="1" s="1"/>
  <c r="AX1798" i="1"/>
  <c r="AZ1798" i="1"/>
  <c r="BB1798" i="1"/>
  <c r="BC1798" i="1"/>
  <c r="AR1799" i="1"/>
  <c r="AW1799" i="1" s="1"/>
  <c r="BA1799" i="1" s="1"/>
  <c r="AS1799" i="1"/>
  <c r="AV1799" i="1" s="1"/>
  <c r="AT1799" i="1"/>
  <c r="AU1799" i="1"/>
  <c r="AY1799" i="1" s="1"/>
  <c r="AX1799" i="1"/>
  <c r="AZ1799" i="1"/>
  <c r="BB1799" i="1"/>
  <c r="BC1799" i="1"/>
  <c r="AR1800" i="1"/>
  <c r="AW1800" i="1" s="1"/>
  <c r="BA1800" i="1" s="1"/>
  <c r="AS1800" i="1"/>
  <c r="AV1800" i="1" s="1"/>
  <c r="AT1800" i="1"/>
  <c r="AU1800" i="1"/>
  <c r="AY1800" i="1" s="1"/>
  <c r="AX1800" i="1"/>
  <c r="AZ1800" i="1"/>
  <c r="BB1800" i="1"/>
  <c r="BC1800" i="1"/>
  <c r="AR1801" i="1"/>
  <c r="AW1801" i="1" s="1"/>
  <c r="BA1801" i="1" s="1"/>
  <c r="AS1801" i="1"/>
  <c r="AV1801" i="1" s="1"/>
  <c r="AT1801" i="1"/>
  <c r="AU1801" i="1"/>
  <c r="AY1801" i="1" s="1"/>
  <c r="AX1801" i="1"/>
  <c r="AZ1801" i="1"/>
  <c r="BB1801" i="1"/>
  <c r="BC1801" i="1"/>
  <c r="AR1802" i="1"/>
  <c r="AW1802" i="1" s="1"/>
  <c r="BA1802" i="1" s="1"/>
  <c r="AS1802" i="1"/>
  <c r="AV1802" i="1" s="1"/>
  <c r="AT1802" i="1"/>
  <c r="AU1802" i="1"/>
  <c r="AY1802" i="1" s="1"/>
  <c r="AX1802" i="1"/>
  <c r="AZ1802" i="1"/>
  <c r="BB1802" i="1"/>
  <c r="BC1802" i="1"/>
  <c r="AR1803" i="1"/>
  <c r="AW1803" i="1" s="1"/>
  <c r="BA1803" i="1" s="1"/>
  <c r="AS1803" i="1"/>
  <c r="AV1803" i="1" s="1"/>
  <c r="AT1803" i="1"/>
  <c r="AU1803" i="1"/>
  <c r="AY1803" i="1" s="1"/>
  <c r="AX1803" i="1"/>
  <c r="AZ1803" i="1"/>
  <c r="BB1803" i="1"/>
  <c r="BC1803" i="1"/>
  <c r="AR1804" i="1"/>
  <c r="AW1804" i="1" s="1"/>
  <c r="BA1804" i="1" s="1"/>
  <c r="AS1804" i="1"/>
  <c r="AV1804" i="1" s="1"/>
  <c r="AT1804" i="1"/>
  <c r="AU1804" i="1"/>
  <c r="AY1804" i="1" s="1"/>
  <c r="AX1804" i="1"/>
  <c r="AZ1804" i="1"/>
  <c r="BB1804" i="1"/>
  <c r="BC1804" i="1"/>
  <c r="AR1805" i="1"/>
  <c r="AW1805" i="1" s="1"/>
  <c r="BA1805" i="1" s="1"/>
  <c r="AS1805" i="1"/>
  <c r="AV1805" i="1" s="1"/>
  <c r="AT1805" i="1"/>
  <c r="AU1805" i="1"/>
  <c r="AY1805" i="1" s="1"/>
  <c r="AX1805" i="1"/>
  <c r="AZ1805" i="1"/>
  <c r="BB1805" i="1"/>
  <c r="BC1805" i="1"/>
  <c r="AR1806" i="1"/>
  <c r="AW1806" i="1" s="1"/>
  <c r="BA1806" i="1" s="1"/>
  <c r="AS1806" i="1"/>
  <c r="AV1806" i="1" s="1"/>
  <c r="AT1806" i="1"/>
  <c r="AU1806" i="1"/>
  <c r="AY1806" i="1" s="1"/>
  <c r="AX1806" i="1"/>
  <c r="AZ1806" i="1"/>
  <c r="BB1806" i="1"/>
  <c r="BC1806" i="1"/>
  <c r="AR1807" i="1"/>
  <c r="AW1807" i="1" s="1"/>
  <c r="BA1807" i="1" s="1"/>
  <c r="AS1807" i="1"/>
  <c r="AV1807" i="1" s="1"/>
  <c r="AT1807" i="1"/>
  <c r="AU1807" i="1"/>
  <c r="AY1807" i="1" s="1"/>
  <c r="AX1807" i="1"/>
  <c r="AZ1807" i="1"/>
  <c r="BB1807" i="1"/>
  <c r="BC1807" i="1"/>
  <c r="AR1808" i="1"/>
  <c r="AW1808" i="1" s="1"/>
  <c r="BA1808" i="1" s="1"/>
  <c r="AS1808" i="1"/>
  <c r="AV1808" i="1" s="1"/>
  <c r="AT1808" i="1"/>
  <c r="AU1808" i="1"/>
  <c r="AY1808" i="1" s="1"/>
  <c r="AX1808" i="1"/>
  <c r="AZ1808" i="1"/>
  <c r="BB1808" i="1"/>
  <c r="BC1808" i="1"/>
  <c r="AR1809" i="1"/>
  <c r="AW1809" i="1" s="1"/>
  <c r="BA1809" i="1" s="1"/>
  <c r="AS1809" i="1"/>
  <c r="AV1809" i="1" s="1"/>
  <c r="AT1809" i="1"/>
  <c r="AU1809" i="1"/>
  <c r="AY1809" i="1" s="1"/>
  <c r="AX1809" i="1"/>
  <c r="AZ1809" i="1"/>
  <c r="BB1809" i="1"/>
  <c r="BC1809" i="1"/>
  <c r="AR1810" i="1"/>
  <c r="AW1810" i="1" s="1"/>
  <c r="BA1810" i="1" s="1"/>
  <c r="AS1810" i="1"/>
  <c r="AV1810" i="1" s="1"/>
  <c r="AT1810" i="1"/>
  <c r="AU1810" i="1"/>
  <c r="AY1810" i="1" s="1"/>
  <c r="AX1810" i="1"/>
  <c r="AZ1810" i="1"/>
  <c r="BB1810" i="1"/>
  <c r="BC1810" i="1"/>
  <c r="AR1811" i="1"/>
  <c r="AW1811" i="1" s="1"/>
  <c r="BA1811" i="1" s="1"/>
  <c r="AS1811" i="1"/>
  <c r="AV1811" i="1" s="1"/>
  <c r="AT1811" i="1"/>
  <c r="AU1811" i="1"/>
  <c r="AY1811" i="1" s="1"/>
  <c r="AX1811" i="1"/>
  <c r="AZ1811" i="1"/>
  <c r="BB1811" i="1"/>
  <c r="BC1811" i="1"/>
  <c r="AR1812" i="1"/>
  <c r="AW1812" i="1" s="1"/>
  <c r="BA1812" i="1" s="1"/>
  <c r="AS1812" i="1"/>
  <c r="AV1812" i="1" s="1"/>
  <c r="AT1812" i="1"/>
  <c r="AU1812" i="1"/>
  <c r="AY1812" i="1" s="1"/>
  <c r="AX1812" i="1"/>
  <c r="AZ1812" i="1"/>
  <c r="BB1812" i="1"/>
  <c r="BC1812" i="1"/>
  <c r="AR1813" i="1"/>
  <c r="AW1813" i="1" s="1"/>
  <c r="BA1813" i="1" s="1"/>
  <c r="AS1813" i="1"/>
  <c r="AV1813" i="1" s="1"/>
  <c r="AT1813" i="1"/>
  <c r="AU1813" i="1"/>
  <c r="AY1813" i="1" s="1"/>
  <c r="AX1813" i="1"/>
  <c r="AZ1813" i="1"/>
  <c r="BB1813" i="1"/>
  <c r="BC1813" i="1"/>
  <c r="AR1814" i="1"/>
  <c r="AW1814" i="1" s="1"/>
  <c r="BA1814" i="1" s="1"/>
  <c r="AS1814" i="1"/>
  <c r="AV1814" i="1" s="1"/>
  <c r="AT1814" i="1"/>
  <c r="AU1814" i="1"/>
  <c r="AY1814" i="1" s="1"/>
  <c r="AX1814" i="1"/>
  <c r="AZ1814" i="1"/>
  <c r="BB1814" i="1"/>
  <c r="BC1814" i="1"/>
  <c r="AR1815" i="1"/>
  <c r="AW1815" i="1" s="1"/>
  <c r="BA1815" i="1" s="1"/>
  <c r="AS1815" i="1"/>
  <c r="AV1815" i="1" s="1"/>
  <c r="AT1815" i="1"/>
  <c r="AU1815" i="1"/>
  <c r="AY1815" i="1" s="1"/>
  <c r="AX1815" i="1"/>
  <c r="AZ1815" i="1"/>
  <c r="BB1815" i="1"/>
  <c r="BC1815" i="1"/>
  <c r="AR1816" i="1"/>
  <c r="AW1816" i="1" s="1"/>
  <c r="BA1816" i="1" s="1"/>
  <c r="AS1816" i="1"/>
  <c r="AV1816" i="1" s="1"/>
  <c r="AT1816" i="1"/>
  <c r="AU1816" i="1"/>
  <c r="AY1816" i="1" s="1"/>
  <c r="AX1816" i="1"/>
  <c r="AZ1816" i="1"/>
  <c r="BB1816" i="1"/>
  <c r="BC1816" i="1"/>
  <c r="AR1817" i="1"/>
  <c r="AW1817" i="1" s="1"/>
  <c r="BA1817" i="1" s="1"/>
  <c r="AS1817" i="1"/>
  <c r="AV1817" i="1" s="1"/>
  <c r="AT1817" i="1"/>
  <c r="AU1817" i="1"/>
  <c r="AY1817" i="1" s="1"/>
  <c r="AX1817" i="1"/>
  <c r="AZ1817" i="1"/>
  <c r="BB1817" i="1"/>
  <c r="BC1817" i="1"/>
  <c r="AR1818" i="1"/>
  <c r="AW1818" i="1" s="1"/>
  <c r="BA1818" i="1" s="1"/>
  <c r="AS1818" i="1"/>
  <c r="AV1818" i="1" s="1"/>
  <c r="AT1818" i="1"/>
  <c r="AU1818" i="1"/>
  <c r="AY1818" i="1" s="1"/>
  <c r="AX1818" i="1"/>
  <c r="AZ1818" i="1"/>
  <c r="BB1818" i="1"/>
  <c r="BC1818" i="1"/>
  <c r="AR1819" i="1"/>
  <c r="AW1819" i="1" s="1"/>
  <c r="BA1819" i="1" s="1"/>
  <c r="AS1819" i="1"/>
  <c r="AV1819" i="1" s="1"/>
  <c r="AT1819" i="1"/>
  <c r="AU1819" i="1"/>
  <c r="AY1819" i="1" s="1"/>
  <c r="AX1819" i="1"/>
  <c r="AZ1819" i="1"/>
  <c r="BB1819" i="1"/>
  <c r="BC1819" i="1"/>
  <c r="AR1820" i="1"/>
  <c r="AW1820" i="1" s="1"/>
  <c r="BA1820" i="1" s="1"/>
  <c r="AS1820" i="1"/>
  <c r="AV1820" i="1" s="1"/>
  <c r="AT1820" i="1"/>
  <c r="AU1820" i="1"/>
  <c r="AY1820" i="1" s="1"/>
  <c r="AX1820" i="1"/>
  <c r="AZ1820" i="1"/>
  <c r="BB1820" i="1"/>
  <c r="BC1820" i="1"/>
  <c r="AR1821" i="1"/>
  <c r="AW1821" i="1" s="1"/>
  <c r="BA1821" i="1" s="1"/>
  <c r="AS1821" i="1"/>
  <c r="AV1821" i="1" s="1"/>
  <c r="AT1821" i="1"/>
  <c r="AU1821" i="1"/>
  <c r="AY1821" i="1" s="1"/>
  <c r="AX1821" i="1"/>
  <c r="AZ1821" i="1"/>
  <c r="BB1821" i="1"/>
  <c r="BC1821" i="1"/>
  <c r="AR1822" i="1"/>
  <c r="AW1822" i="1" s="1"/>
  <c r="BA1822" i="1" s="1"/>
  <c r="AS1822" i="1"/>
  <c r="AV1822" i="1" s="1"/>
  <c r="AT1822" i="1"/>
  <c r="AU1822" i="1"/>
  <c r="AY1822" i="1" s="1"/>
  <c r="AX1822" i="1"/>
  <c r="AZ1822" i="1"/>
  <c r="BB1822" i="1"/>
  <c r="BC1822" i="1"/>
  <c r="AR1823" i="1"/>
  <c r="AW1823" i="1" s="1"/>
  <c r="BA1823" i="1" s="1"/>
  <c r="AS1823" i="1"/>
  <c r="AV1823" i="1" s="1"/>
  <c r="AT1823" i="1"/>
  <c r="AU1823" i="1"/>
  <c r="AY1823" i="1" s="1"/>
  <c r="AX1823" i="1"/>
  <c r="AZ1823" i="1"/>
  <c r="BB1823" i="1"/>
  <c r="BC1823" i="1"/>
  <c r="AR1824" i="1"/>
  <c r="AW1824" i="1" s="1"/>
  <c r="BA1824" i="1" s="1"/>
  <c r="AS1824" i="1"/>
  <c r="AV1824" i="1" s="1"/>
  <c r="AT1824" i="1"/>
  <c r="AU1824" i="1"/>
  <c r="AY1824" i="1" s="1"/>
  <c r="AX1824" i="1"/>
  <c r="AZ1824" i="1"/>
  <c r="BB1824" i="1"/>
  <c r="BC1824" i="1"/>
  <c r="AR1825" i="1"/>
  <c r="AW1825" i="1" s="1"/>
  <c r="BA1825" i="1" s="1"/>
  <c r="AS1825" i="1"/>
  <c r="AV1825" i="1" s="1"/>
  <c r="AT1825" i="1"/>
  <c r="AU1825" i="1"/>
  <c r="AY1825" i="1" s="1"/>
  <c r="AX1825" i="1"/>
  <c r="AZ1825" i="1"/>
  <c r="BB1825" i="1"/>
  <c r="BC1825" i="1"/>
  <c r="AR1826" i="1"/>
  <c r="AW1826" i="1" s="1"/>
  <c r="BA1826" i="1" s="1"/>
  <c r="AS1826" i="1"/>
  <c r="AV1826" i="1" s="1"/>
  <c r="AT1826" i="1"/>
  <c r="AU1826" i="1"/>
  <c r="AY1826" i="1" s="1"/>
  <c r="AX1826" i="1"/>
  <c r="AZ1826" i="1"/>
  <c r="BB1826" i="1"/>
  <c r="BC1826" i="1"/>
  <c r="AR1827" i="1"/>
  <c r="AW1827" i="1" s="1"/>
  <c r="BA1827" i="1" s="1"/>
  <c r="AS1827" i="1"/>
  <c r="AV1827" i="1" s="1"/>
  <c r="AT1827" i="1"/>
  <c r="AU1827" i="1"/>
  <c r="AY1827" i="1" s="1"/>
  <c r="AX1827" i="1"/>
  <c r="AZ1827" i="1"/>
  <c r="BB1827" i="1"/>
  <c r="BC1827" i="1"/>
  <c r="AR1828" i="1"/>
  <c r="AW1828" i="1" s="1"/>
  <c r="BA1828" i="1" s="1"/>
  <c r="AS1828" i="1"/>
  <c r="AV1828" i="1" s="1"/>
  <c r="AT1828" i="1"/>
  <c r="AU1828" i="1"/>
  <c r="AY1828" i="1" s="1"/>
  <c r="AX1828" i="1"/>
  <c r="AZ1828" i="1"/>
  <c r="BB1828" i="1"/>
  <c r="BC1828" i="1"/>
  <c r="AR1829" i="1"/>
  <c r="AW1829" i="1" s="1"/>
  <c r="BA1829" i="1" s="1"/>
  <c r="AS1829" i="1"/>
  <c r="AV1829" i="1" s="1"/>
  <c r="AT1829" i="1"/>
  <c r="AU1829" i="1"/>
  <c r="AY1829" i="1" s="1"/>
  <c r="AX1829" i="1"/>
  <c r="AZ1829" i="1"/>
  <c r="BB1829" i="1"/>
  <c r="BC1829" i="1"/>
  <c r="AR1830" i="1"/>
  <c r="AW1830" i="1" s="1"/>
  <c r="BA1830" i="1" s="1"/>
  <c r="AS1830" i="1"/>
  <c r="AV1830" i="1" s="1"/>
  <c r="AT1830" i="1"/>
  <c r="AU1830" i="1"/>
  <c r="AY1830" i="1" s="1"/>
  <c r="AX1830" i="1"/>
  <c r="AZ1830" i="1"/>
  <c r="BB1830" i="1"/>
  <c r="BC1830" i="1"/>
  <c r="AR1831" i="1"/>
  <c r="AW1831" i="1" s="1"/>
  <c r="BA1831" i="1" s="1"/>
  <c r="AS1831" i="1"/>
  <c r="AV1831" i="1" s="1"/>
  <c r="AT1831" i="1"/>
  <c r="AU1831" i="1"/>
  <c r="AY1831" i="1" s="1"/>
  <c r="AX1831" i="1"/>
  <c r="AZ1831" i="1"/>
  <c r="BB1831" i="1"/>
  <c r="BC1831" i="1"/>
  <c r="AR1832" i="1"/>
  <c r="AW1832" i="1" s="1"/>
  <c r="BA1832" i="1" s="1"/>
  <c r="AS1832" i="1"/>
  <c r="AV1832" i="1" s="1"/>
  <c r="AT1832" i="1"/>
  <c r="AU1832" i="1"/>
  <c r="AY1832" i="1" s="1"/>
  <c r="AX1832" i="1"/>
  <c r="AZ1832" i="1"/>
  <c r="BB1832" i="1"/>
  <c r="BC1832" i="1"/>
  <c r="AR1833" i="1"/>
  <c r="AW1833" i="1" s="1"/>
  <c r="BA1833" i="1" s="1"/>
  <c r="AS1833" i="1"/>
  <c r="AV1833" i="1" s="1"/>
  <c r="AT1833" i="1"/>
  <c r="AU1833" i="1"/>
  <c r="AY1833" i="1" s="1"/>
  <c r="AX1833" i="1"/>
  <c r="AZ1833" i="1"/>
  <c r="BB1833" i="1"/>
  <c r="BC1833" i="1"/>
  <c r="AR1834" i="1"/>
  <c r="AW1834" i="1" s="1"/>
  <c r="BA1834" i="1" s="1"/>
  <c r="AS1834" i="1"/>
  <c r="AV1834" i="1" s="1"/>
  <c r="AT1834" i="1"/>
  <c r="AU1834" i="1"/>
  <c r="AY1834" i="1" s="1"/>
  <c r="AX1834" i="1"/>
  <c r="AZ1834" i="1"/>
  <c r="BB1834" i="1"/>
  <c r="BC1834" i="1"/>
  <c r="AR1835" i="1"/>
  <c r="AW1835" i="1" s="1"/>
  <c r="BA1835" i="1" s="1"/>
  <c r="AS1835" i="1"/>
  <c r="AV1835" i="1" s="1"/>
  <c r="AT1835" i="1"/>
  <c r="AU1835" i="1"/>
  <c r="AY1835" i="1" s="1"/>
  <c r="AX1835" i="1"/>
  <c r="AZ1835" i="1"/>
  <c r="BB1835" i="1"/>
  <c r="BC1835" i="1"/>
  <c r="AR1836" i="1"/>
  <c r="AW1836" i="1" s="1"/>
  <c r="BA1836" i="1" s="1"/>
  <c r="AS1836" i="1"/>
  <c r="AV1836" i="1" s="1"/>
  <c r="AT1836" i="1"/>
  <c r="AU1836" i="1"/>
  <c r="AY1836" i="1" s="1"/>
  <c r="AX1836" i="1"/>
  <c r="AZ1836" i="1"/>
  <c r="BB1836" i="1"/>
  <c r="BC1836" i="1"/>
  <c r="AR1837" i="1"/>
  <c r="AW1837" i="1" s="1"/>
  <c r="BA1837" i="1" s="1"/>
  <c r="AS1837" i="1"/>
  <c r="AV1837" i="1" s="1"/>
  <c r="AT1837" i="1"/>
  <c r="AU1837" i="1"/>
  <c r="AY1837" i="1" s="1"/>
  <c r="AX1837" i="1"/>
  <c r="AZ1837" i="1"/>
  <c r="BB1837" i="1"/>
  <c r="BC1837" i="1"/>
  <c r="AR1838" i="1"/>
  <c r="AW1838" i="1" s="1"/>
  <c r="BA1838" i="1" s="1"/>
  <c r="AS1838" i="1"/>
  <c r="AV1838" i="1" s="1"/>
  <c r="AT1838" i="1"/>
  <c r="AU1838" i="1"/>
  <c r="AY1838" i="1" s="1"/>
  <c r="AX1838" i="1"/>
  <c r="AZ1838" i="1"/>
  <c r="BB1838" i="1"/>
  <c r="BC1838" i="1"/>
  <c r="AR1839" i="1"/>
  <c r="AW1839" i="1" s="1"/>
  <c r="BA1839" i="1" s="1"/>
  <c r="AS1839" i="1"/>
  <c r="AV1839" i="1" s="1"/>
  <c r="AT1839" i="1"/>
  <c r="AU1839" i="1"/>
  <c r="AY1839" i="1" s="1"/>
  <c r="AX1839" i="1"/>
  <c r="AZ1839" i="1"/>
  <c r="BB1839" i="1"/>
  <c r="BC1839" i="1"/>
  <c r="AR1840" i="1"/>
  <c r="AW1840" i="1" s="1"/>
  <c r="BA1840" i="1" s="1"/>
  <c r="AS1840" i="1"/>
  <c r="AV1840" i="1" s="1"/>
  <c r="AT1840" i="1"/>
  <c r="AU1840" i="1"/>
  <c r="AY1840" i="1" s="1"/>
  <c r="AX1840" i="1"/>
  <c r="AZ1840" i="1"/>
  <c r="BB1840" i="1"/>
  <c r="BC1840" i="1"/>
  <c r="AR1841" i="1"/>
  <c r="AW1841" i="1" s="1"/>
  <c r="BA1841" i="1" s="1"/>
  <c r="AS1841" i="1"/>
  <c r="AV1841" i="1" s="1"/>
  <c r="AT1841" i="1"/>
  <c r="AU1841" i="1"/>
  <c r="AY1841" i="1" s="1"/>
  <c r="AX1841" i="1"/>
  <c r="AZ1841" i="1"/>
  <c r="BB1841" i="1"/>
  <c r="BC1841" i="1"/>
  <c r="AR1842" i="1"/>
  <c r="AW1842" i="1" s="1"/>
  <c r="BA1842" i="1" s="1"/>
  <c r="AS1842" i="1"/>
  <c r="AV1842" i="1" s="1"/>
  <c r="AT1842" i="1"/>
  <c r="AU1842" i="1"/>
  <c r="AY1842" i="1" s="1"/>
  <c r="AX1842" i="1"/>
  <c r="AZ1842" i="1"/>
  <c r="BB1842" i="1"/>
  <c r="BC1842" i="1"/>
  <c r="AR1843" i="1"/>
  <c r="AW1843" i="1" s="1"/>
  <c r="BA1843" i="1" s="1"/>
  <c r="AS1843" i="1"/>
  <c r="AV1843" i="1" s="1"/>
  <c r="AT1843" i="1"/>
  <c r="AU1843" i="1"/>
  <c r="AY1843" i="1" s="1"/>
  <c r="AX1843" i="1"/>
  <c r="AZ1843" i="1"/>
  <c r="BB1843" i="1"/>
  <c r="BC1843" i="1"/>
  <c r="AR1844" i="1"/>
  <c r="AW1844" i="1" s="1"/>
  <c r="BA1844" i="1" s="1"/>
  <c r="AS1844" i="1"/>
  <c r="AV1844" i="1" s="1"/>
  <c r="AT1844" i="1"/>
  <c r="AU1844" i="1"/>
  <c r="AY1844" i="1" s="1"/>
  <c r="AX1844" i="1"/>
  <c r="AZ1844" i="1"/>
  <c r="BB1844" i="1"/>
  <c r="BC1844" i="1"/>
  <c r="AR1845" i="1"/>
  <c r="AW1845" i="1" s="1"/>
  <c r="BA1845" i="1" s="1"/>
  <c r="AS1845" i="1"/>
  <c r="AV1845" i="1" s="1"/>
  <c r="AT1845" i="1"/>
  <c r="AU1845" i="1"/>
  <c r="AY1845" i="1" s="1"/>
  <c r="AX1845" i="1"/>
  <c r="AZ1845" i="1"/>
  <c r="BB1845" i="1"/>
  <c r="BC1845" i="1"/>
  <c r="AR1846" i="1"/>
  <c r="AW1846" i="1" s="1"/>
  <c r="BA1846" i="1" s="1"/>
  <c r="AS1846" i="1"/>
  <c r="AV1846" i="1" s="1"/>
  <c r="AT1846" i="1"/>
  <c r="AU1846" i="1"/>
  <c r="AY1846" i="1" s="1"/>
  <c r="AX1846" i="1"/>
  <c r="AZ1846" i="1"/>
  <c r="BB1846" i="1"/>
  <c r="BC1846" i="1"/>
  <c r="AR1847" i="1"/>
  <c r="AW1847" i="1" s="1"/>
  <c r="BA1847" i="1" s="1"/>
  <c r="AS1847" i="1"/>
  <c r="AV1847" i="1" s="1"/>
  <c r="AT1847" i="1"/>
  <c r="AU1847" i="1"/>
  <c r="AY1847" i="1" s="1"/>
  <c r="AX1847" i="1"/>
  <c r="AZ1847" i="1"/>
  <c r="BB1847" i="1"/>
  <c r="BC1847" i="1"/>
  <c r="AR1848" i="1"/>
  <c r="AW1848" i="1" s="1"/>
  <c r="BA1848" i="1" s="1"/>
  <c r="AS1848" i="1"/>
  <c r="AV1848" i="1" s="1"/>
  <c r="AT1848" i="1"/>
  <c r="AU1848" i="1"/>
  <c r="AY1848" i="1" s="1"/>
  <c r="AX1848" i="1"/>
  <c r="AZ1848" i="1"/>
  <c r="BB1848" i="1"/>
  <c r="BC1848" i="1"/>
  <c r="AR1849" i="1"/>
  <c r="AW1849" i="1" s="1"/>
  <c r="BA1849" i="1" s="1"/>
  <c r="AS1849" i="1"/>
  <c r="AV1849" i="1" s="1"/>
  <c r="AT1849" i="1"/>
  <c r="AU1849" i="1"/>
  <c r="AY1849" i="1" s="1"/>
  <c r="AX1849" i="1"/>
  <c r="AZ1849" i="1"/>
  <c r="BB1849" i="1"/>
  <c r="BC1849" i="1"/>
  <c r="AR1850" i="1"/>
  <c r="AW1850" i="1" s="1"/>
  <c r="BA1850" i="1" s="1"/>
  <c r="AS1850" i="1"/>
  <c r="AV1850" i="1" s="1"/>
  <c r="AT1850" i="1"/>
  <c r="AU1850" i="1"/>
  <c r="AY1850" i="1" s="1"/>
  <c r="AX1850" i="1"/>
  <c r="AZ1850" i="1"/>
  <c r="BB1850" i="1"/>
  <c r="BC1850" i="1"/>
  <c r="AR1851" i="1"/>
  <c r="AW1851" i="1" s="1"/>
  <c r="BA1851" i="1" s="1"/>
  <c r="AS1851" i="1"/>
  <c r="AV1851" i="1" s="1"/>
  <c r="AT1851" i="1"/>
  <c r="AU1851" i="1"/>
  <c r="AY1851" i="1" s="1"/>
  <c r="AX1851" i="1"/>
  <c r="AZ1851" i="1"/>
  <c r="BB1851" i="1"/>
  <c r="BC1851" i="1"/>
  <c r="AR1852" i="1"/>
  <c r="AW1852" i="1" s="1"/>
  <c r="BA1852" i="1" s="1"/>
  <c r="AS1852" i="1"/>
  <c r="AV1852" i="1" s="1"/>
  <c r="AT1852" i="1"/>
  <c r="AU1852" i="1"/>
  <c r="AY1852" i="1" s="1"/>
  <c r="AX1852" i="1"/>
  <c r="AZ1852" i="1"/>
  <c r="BB1852" i="1"/>
  <c r="BC1852" i="1"/>
  <c r="AR1853" i="1"/>
  <c r="AW1853" i="1" s="1"/>
  <c r="BA1853" i="1" s="1"/>
  <c r="AS1853" i="1"/>
  <c r="AV1853" i="1" s="1"/>
  <c r="AT1853" i="1"/>
  <c r="AU1853" i="1"/>
  <c r="AY1853" i="1" s="1"/>
  <c r="AX1853" i="1"/>
  <c r="AZ1853" i="1"/>
  <c r="BB1853" i="1"/>
  <c r="BC1853" i="1"/>
  <c r="AR1854" i="1"/>
  <c r="AW1854" i="1" s="1"/>
  <c r="BA1854" i="1" s="1"/>
  <c r="AS1854" i="1"/>
  <c r="AV1854" i="1" s="1"/>
  <c r="AT1854" i="1"/>
  <c r="AU1854" i="1"/>
  <c r="AY1854" i="1" s="1"/>
  <c r="AX1854" i="1"/>
  <c r="AZ1854" i="1"/>
  <c r="BB1854" i="1"/>
  <c r="BC1854" i="1"/>
  <c r="AR1855" i="1"/>
  <c r="AW1855" i="1" s="1"/>
  <c r="BA1855" i="1" s="1"/>
  <c r="AS1855" i="1"/>
  <c r="AV1855" i="1" s="1"/>
  <c r="AT1855" i="1"/>
  <c r="AU1855" i="1"/>
  <c r="AY1855" i="1" s="1"/>
  <c r="AX1855" i="1"/>
  <c r="AZ1855" i="1"/>
  <c r="BB1855" i="1"/>
  <c r="BC1855" i="1"/>
  <c r="AR1856" i="1"/>
  <c r="AW1856" i="1" s="1"/>
  <c r="BA1856" i="1" s="1"/>
  <c r="AS1856" i="1"/>
  <c r="AV1856" i="1" s="1"/>
  <c r="AT1856" i="1"/>
  <c r="AU1856" i="1"/>
  <c r="AY1856" i="1" s="1"/>
  <c r="AX1856" i="1"/>
  <c r="AZ1856" i="1"/>
  <c r="BB1856" i="1"/>
  <c r="BC1856" i="1"/>
  <c r="AR1857" i="1"/>
  <c r="AW1857" i="1" s="1"/>
  <c r="BA1857" i="1" s="1"/>
  <c r="AS1857" i="1"/>
  <c r="AV1857" i="1" s="1"/>
  <c r="AT1857" i="1"/>
  <c r="AU1857" i="1"/>
  <c r="AY1857" i="1" s="1"/>
  <c r="AX1857" i="1"/>
  <c r="AZ1857" i="1"/>
  <c r="BB1857" i="1"/>
  <c r="BC1857" i="1"/>
  <c r="AR1858" i="1"/>
  <c r="AW1858" i="1" s="1"/>
  <c r="BA1858" i="1" s="1"/>
  <c r="AS1858" i="1"/>
  <c r="AV1858" i="1" s="1"/>
  <c r="AT1858" i="1"/>
  <c r="AU1858" i="1"/>
  <c r="AY1858" i="1" s="1"/>
  <c r="AX1858" i="1"/>
  <c r="AZ1858" i="1"/>
  <c r="BB1858" i="1"/>
  <c r="BC1858" i="1"/>
  <c r="AR1859" i="1"/>
  <c r="AW1859" i="1" s="1"/>
  <c r="BA1859" i="1" s="1"/>
  <c r="AS1859" i="1"/>
  <c r="AV1859" i="1" s="1"/>
  <c r="AT1859" i="1"/>
  <c r="AU1859" i="1"/>
  <c r="AY1859" i="1" s="1"/>
  <c r="AX1859" i="1"/>
  <c r="AZ1859" i="1"/>
  <c r="BB1859" i="1"/>
  <c r="BC1859" i="1"/>
  <c r="AR1860" i="1"/>
  <c r="AW1860" i="1" s="1"/>
  <c r="BA1860" i="1" s="1"/>
  <c r="AS1860" i="1"/>
  <c r="AV1860" i="1" s="1"/>
  <c r="AT1860" i="1"/>
  <c r="AU1860" i="1"/>
  <c r="AY1860" i="1" s="1"/>
  <c r="AX1860" i="1"/>
  <c r="AZ1860" i="1"/>
  <c r="BB1860" i="1"/>
  <c r="BC1860" i="1"/>
  <c r="AR1861" i="1"/>
  <c r="AW1861" i="1" s="1"/>
  <c r="BA1861" i="1" s="1"/>
  <c r="AS1861" i="1"/>
  <c r="AV1861" i="1" s="1"/>
  <c r="AT1861" i="1"/>
  <c r="AU1861" i="1"/>
  <c r="AY1861" i="1" s="1"/>
  <c r="AX1861" i="1"/>
  <c r="AZ1861" i="1"/>
  <c r="BB1861" i="1"/>
  <c r="BC1861" i="1"/>
  <c r="AR1862" i="1"/>
  <c r="AW1862" i="1" s="1"/>
  <c r="BA1862" i="1" s="1"/>
  <c r="AS1862" i="1"/>
  <c r="AV1862" i="1" s="1"/>
  <c r="AT1862" i="1"/>
  <c r="AU1862" i="1"/>
  <c r="AY1862" i="1" s="1"/>
  <c r="AX1862" i="1"/>
  <c r="AZ1862" i="1"/>
  <c r="BB1862" i="1"/>
  <c r="BC1862" i="1"/>
  <c r="AR1863" i="1"/>
  <c r="AW1863" i="1" s="1"/>
  <c r="BA1863" i="1" s="1"/>
  <c r="AS1863" i="1"/>
  <c r="AV1863" i="1" s="1"/>
  <c r="AT1863" i="1"/>
  <c r="AU1863" i="1"/>
  <c r="AY1863" i="1" s="1"/>
  <c r="AX1863" i="1"/>
  <c r="AZ1863" i="1"/>
  <c r="BB1863" i="1"/>
  <c r="BC1863" i="1"/>
  <c r="AR1864" i="1"/>
  <c r="AW1864" i="1" s="1"/>
  <c r="BA1864" i="1" s="1"/>
  <c r="AS1864" i="1"/>
  <c r="AV1864" i="1" s="1"/>
  <c r="AT1864" i="1"/>
  <c r="AU1864" i="1"/>
  <c r="AY1864" i="1" s="1"/>
  <c r="AX1864" i="1"/>
  <c r="AZ1864" i="1"/>
  <c r="BB1864" i="1"/>
  <c r="BC1864" i="1"/>
  <c r="AR1865" i="1"/>
  <c r="AW1865" i="1" s="1"/>
  <c r="BA1865" i="1" s="1"/>
  <c r="AS1865" i="1"/>
  <c r="AV1865" i="1" s="1"/>
  <c r="AT1865" i="1"/>
  <c r="AU1865" i="1"/>
  <c r="AY1865" i="1" s="1"/>
  <c r="AX1865" i="1"/>
  <c r="AZ1865" i="1"/>
  <c r="BB1865" i="1"/>
  <c r="BC1865" i="1"/>
  <c r="AR1866" i="1"/>
  <c r="AW1866" i="1" s="1"/>
  <c r="BA1866" i="1" s="1"/>
  <c r="AS1866" i="1"/>
  <c r="AV1866" i="1" s="1"/>
  <c r="AT1866" i="1"/>
  <c r="AU1866" i="1"/>
  <c r="AY1866" i="1" s="1"/>
  <c r="AX1866" i="1"/>
  <c r="AZ1866" i="1"/>
  <c r="BB1866" i="1"/>
  <c r="BC1866" i="1"/>
  <c r="AR1867" i="1"/>
  <c r="AW1867" i="1" s="1"/>
  <c r="BA1867" i="1" s="1"/>
  <c r="AS1867" i="1"/>
  <c r="AV1867" i="1" s="1"/>
  <c r="AT1867" i="1"/>
  <c r="AU1867" i="1"/>
  <c r="AY1867" i="1" s="1"/>
  <c r="AX1867" i="1"/>
  <c r="AZ1867" i="1"/>
  <c r="BB1867" i="1"/>
  <c r="BC1867" i="1"/>
  <c r="AR1868" i="1"/>
  <c r="AW1868" i="1" s="1"/>
  <c r="BA1868" i="1" s="1"/>
  <c r="AS1868" i="1"/>
  <c r="AV1868" i="1" s="1"/>
  <c r="AT1868" i="1"/>
  <c r="AU1868" i="1"/>
  <c r="AY1868" i="1" s="1"/>
  <c r="AX1868" i="1"/>
  <c r="AZ1868" i="1"/>
  <c r="BB1868" i="1"/>
  <c r="BC1868" i="1"/>
  <c r="AR1869" i="1"/>
  <c r="AW1869" i="1" s="1"/>
  <c r="BA1869" i="1" s="1"/>
  <c r="AS1869" i="1"/>
  <c r="AV1869" i="1" s="1"/>
  <c r="AT1869" i="1"/>
  <c r="AU1869" i="1"/>
  <c r="AY1869" i="1" s="1"/>
  <c r="AX1869" i="1"/>
  <c r="AZ1869" i="1"/>
  <c r="BB1869" i="1"/>
  <c r="BC1869" i="1"/>
  <c r="AR1870" i="1"/>
  <c r="AW1870" i="1" s="1"/>
  <c r="BA1870" i="1" s="1"/>
  <c r="AS1870" i="1"/>
  <c r="AV1870" i="1" s="1"/>
  <c r="AT1870" i="1"/>
  <c r="AU1870" i="1"/>
  <c r="AY1870" i="1" s="1"/>
  <c r="AX1870" i="1"/>
  <c r="AZ1870" i="1"/>
  <c r="BB1870" i="1"/>
  <c r="BC1870" i="1"/>
  <c r="AR1871" i="1"/>
  <c r="AW1871" i="1" s="1"/>
  <c r="BA1871" i="1" s="1"/>
  <c r="AS1871" i="1"/>
  <c r="AV1871" i="1" s="1"/>
  <c r="AT1871" i="1"/>
  <c r="AU1871" i="1"/>
  <c r="AY1871" i="1" s="1"/>
  <c r="AX1871" i="1"/>
  <c r="AZ1871" i="1"/>
  <c r="BB1871" i="1"/>
  <c r="BC1871" i="1"/>
  <c r="AR1872" i="1"/>
  <c r="AW1872" i="1" s="1"/>
  <c r="BA1872" i="1" s="1"/>
  <c r="AS1872" i="1"/>
  <c r="AV1872" i="1" s="1"/>
  <c r="AT1872" i="1"/>
  <c r="AU1872" i="1"/>
  <c r="AY1872" i="1" s="1"/>
  <c r="AX1872" i="1"/>
  <c r="AZ1872" i="1"/>
  <c r="BB1872" i="1"/>
  <c r="BC1872" i="1"/>
  <c r="AR1873" i="1"/>
  <c r="AW1873" i="1" s="1"/>
  <c r="BA1873" i="1" s="1"/>
  <c r="AS1873" i="1"/>
  <c r="AV1873" i="1" s="1"/>
  <c r="AT1873" i="1"/>
  <c r="AU1873" i="1"/>
  <c r="AY1873" i="1" s="1"/>
  <c r="AX1873" i="1"/>
  <c r="AZ1873" i="1"/>
  <c r="BB1873" i="1"/>
  <c r="BC1873" i="1"/>
  <c r="AR1874" i="1"/>
  <c r="AW1874" i="1" s="1"/>
  <c r="BA1874" i="1" s="1"/>
  <c r="AS1874" i="1"/>
  <c r="AV1874" i="1" s="1"/>
  <c r="AT1874" i="1"/>
  <c r="AU1874" i="1"/>
  <c r="AY1874" i="1" s="1"/>
  <c r="AX1874" i="1"/>
  <c r="AZ1874" i="1"/>
  <c r="BB1874" i="1"/>
  <c r="BC1874" i="1"/>
  <c r="AR1875" i="1"/>
  <c r="AW1875" i="1" s="1"/>
  <c r="BA1875" i="1" s="1"/>
  <c r="AS1875" i="1"/>
  <c r="AV1875" i="1" s="1"/>
  <c r="AT1875" i="1"/>
  <c r="AU1875" i="1"/>
  <c r="AY1875" i="1" s="1"/>
  <c r="AX1875" i="1"/>
  <c r="AZ1875" i="1"/>
  <c r="BB1875" i="1"/>
  <c r="BC1875" i="1"/>
  <c r="AR1876" i="1"/>
  <c r="AW1876" i="1" s="1"/>
  <c r="BA1876" i="1" s="1"/>
  <c r="AS1876" i="1"/>
  <c r="AV1876" i="1" s="1"/>
  <c r="AT1876" i="1"/>
  <c r="AU1876" i="1"/>
  <c r="AY1876" i="1" s="1"/>
  <c r="AX1876" i="1"/>
  <c r="AZ1876" i="1"/>
  <c r="BB1876" i="1"/>
  <c r="BC1876" i="1"/>
  <c r="AR1877" i="1"/>
  <c r="AW1877" i="1" s="1"/>
  <c r="BA1877" i="1" s="1"/>
  <c r="AS1877" i="1"/>
  <c r="AV1877" i="1" s="1"/>
  <c r="AT1877" i="1"/>
  <c r="AU1877" i="1"/>
  <c r="AY1877" i="1" s="1"/>
  <c r="AX1877" i="1"/>
  <c r="AZ1877" i="1"/>
  <c r="BB1877" i="1"/>
  <c r="BC1877" i="1"/>
  <c r="AR1878" i="1"/>
  <c r="AW1878" i="1" s="1"/>
  <c r="BA1878" i="1" s="1"/>
  <c r="AS1878" i="1"/>
  <c r="AV1878" i="1" s="1"/>
  <c r="AT1878" i="1"/>
  <c r="AU1878" i="1"/>
  <c r="AY1878" i="1" s="1"/>
  <c r="AX1878" i="1"/>
  <c r="AZ1878" i="1"/>
  <c r="BB1878" i="1"/>
  <c r="BC1878" i="1"/>
  <c r="AR1879" i="1"/>
  <c r="AW1879" i="1" s="1"/>
  <c r="BA1879" i="1" s="1"/>
  <c r="AS1879" i="1"/>
  <c r="AV1879" i="1" s="1"/>
  <c r="AT1879" i="1"/>
  <c r="AU1879" i="1"/>
  <c r="AY1879" i="1" s="1"/>
  <c r="AX1879" i="1"/>
  <c r="AZ1879" i="1"/>
  <c r="BB1879" i="1"/>
  <c r="BC1879" i="1"/>
  <c r="AR1880" i="1"/>
  <c r="AW1880" i="1" s="1"/>
  <c r="BA1880" i="1" s="1"/>
  <c r="AS1880" i="1"/>
  <c r="AV1880" i="1" s="1"/>
  <c r="AT1880" i="1"/>
  <c r="AU1880" i="1"/>
  <c r="AY1880" i="1" s="1"/>
  <c r="AX1880" i="1"/>
  <c r="AZ1880" i="1"/>
  <c r="BB1880" i="1"/>
  <c r="BC1880" i="1"/>
  <c r="AR1881" i="1"/>
  <c r="AW1881" i="1" s="1"/>
  <c r="BA1881" i="1" s="1"/>
  <c r="AS1881" i="1"/>
  <c r="AV1881" i="1" s="1"/>
  <c r="AT1881" i="1"/>
  <c r="AU1881" i="1"/>
  <c r="AY1881" i="1" s="1"/>
  <c r="AX1881" i="1"/>
  <c r="AZ1881" i="1"/>
  <c r="BB1881" i="1"/>
  <c r="BC1881" i="1"/>
  <c r="AR1882" i="1"/>
  <c r="AW1882" i="1" s="1"/>
  <c r="BA1882" i="1" s="1"/>
  <c r="AS1882" i="1"/>
  <c r="AV1882" i="1" s="1"/>
  <c r="AT1882" i="1"/>
  <c r="AU1882" i="1"/>
  <c r="AY1882" i="1" s="1"/>
  <c r="AX1882" i="1"/>
  <c r="AZ1882" i="1"/>
  <c r="BB1882" i="1"/>
  <c r="BC1882" i="1"/>
  <c r="AR1883" i="1"/>
  <c r="AW1883" i="1" s="1"/>
  <c r="BA1883" i="1" s="1"/>
  <c r="AS1883" i="1"/>
  <c r="AV1883" i="1" s="1"/>
  <c r="AT1883" i="1"/>
  <c r="AU1883" i="1"/>
  <c r="AY1883" i="1" s="1"/>
  <c r="AX1883" i="1"/>
  <c r="AZ1883" i="1"/>
  <c r="BB1883" i="1"/>
  <c r="BC1883" i="1"/>
  <c r="AR1884" i="1"/>
  <c r="AW1884" i="1" s="1"/>
  <c r="BA1884" i="1" s="1"/>
  <c r="AS1884" i="1"/>
  <c r="AV1884" i="1" s="1"/>
  <c r="AT1884" i="1"/>
  <c r="AU1884" i="1"/>
  <c r="AY1884" i="1" s="1"/>
  <c r="AX1884" i="1"/>
  <c r="AZ1884" i="1"/>
  <c r="BB1884" i="1"/>
  <c r="BC1884" i="1"/>
  <c r="AR1885" i="1"/>
  <c r="AW1885" i="1" s="1"/>
  <c r="BA1885" i="1" s="1"/>
  <c r="AS1885" i="1"/>
  <c r="AV1885" i="1" s="1"/>
  <c r="AT1885" i="1"/>
  <c r="AU1885" i="1"/>
  <c r="AY1885" i="1" s="1"/>
  <c r="AX1885" i="1"/>
  <c r="AZ1885" i="1"/>
  <c r="BB1885" i="1"/>
  <c r="BC1885" i="1"/>
  <c r="AR1886" i="1"/>
  <c r="AW1886" i="1" s="1"/>
  <c r="BA1886" i="1" s="1"/>
  <c r="AS1886" i="1"/>
  <c r="AV1886" i="1" s="1"/>
  <c r="AT1886" i="1"/>
  <c r="AU1886" i="1"/>
  <c r="AY1886" i="1" s="1"/>
  <c r="AX1886" i="1"/>
  <c r="AZ1886" i="1"/>
  <c r="BB1886" i="1"/>
  <c r="BC1886" i="1"/>
  <c r="AR1887" i="1"/>
  <c r="AW1887" i="1" s="1"/>
  <c r="BA1887" i="1" s="1"/>
  <c r="AS1887" i="1"/>
  <c r="AV1887" i="1" s="1"/>
  <c r="AT1887" i="1"/>
  <c r="AU1887" i="1"/>
  <c r="AY1887" i="1" s="1"/>
  <c r="AX1887" i="1"/>
  <c r="AZ1887" i="1"/>
  <c r="BB1887" i="1"/>
  <c r="BC1887" i="1"/>
  <c r="AR1888" i="1"/>
  <c r="AW1888" i="1" s="1"/>
  <c r="BA1888" i="1" s="1"/>
  <c r="AS1888" i="1"/>
  <c r="AV1888" i="1" s="1"/>
  <c r="AT1888" i="1"/>
  <c r="AU1888" i="1"/>
  <c r="AY1888" i="1" s="1"/>
  <c r="AX1888" i="1"/>
  <c r="AZ1888" i="1"/>
  <c r="BB1888" i="1"/>
  <c r="BC1888" i="1"/>
  <c r="AR1889" i="1"/>
  <c r="AW1889" i="1" s="1"/>
  <c r="BA1889" i="1" s="1"/>
  <c r="AS1889" i="1"/>
  <c r="AV1889" i="1" s="1"/>
  <c r="AT1889" i="1"/>
  <c r="AU1889" i="1"/>
  <c r="AY1889" i="1" s="1"/>
  <c r="AX1889" i="1"/>
  <c r="AZ1889" i="1"/>
  <c r="BB1889" i="1"/>
  <c r="BC1889" i="1"/>
  <c r="AR1890" i="1"/>
  <c r="AW1890" i="1" s="1"/>
  <c r="BA1890" i="1" s="1"/>
  <c r="AS1890" i="1"/>
  <c r="AV1890" i="1" s="1"/>
  <c r="AT1890" i="1"/>
  <c r="AU1890" i="1"/>
  <c r="AY1890" i="1" s="1"/>
  <c r="AX1890" i="1"/>
  <c r="AZ1890" i="1"/>
  <c r="BB1890" i="1"/>
  <c r="BC1890" i="1"/>
  <c r="AR1891" i="1"/>
  <c r="AW1891" i="1" s="1"/>
  <c r="BA1891" i="1" s="1"/>
  <c r="AS1891" i="1"/>
  <c r="AV1891" i="1" s="1"/>
  <c r="AT1891" i="1"/>
  <c r="AU1891" i="1"/>
  <c r="AY1891" i="1" s="1"/>
  <c r="AX1891" i="1"/>
  <c r="AZ1891" i="1"/>
  <c r="BB1891" i="1"/>
  <c r="BC1891" i="1"/>
  <c r="AR1892" i="1"/>
  <c r="AW1892" i="1" s="1"/>
  <c r="BA1892" i="1" s="1"/>
  <c r="AS1892" i="1"/>
  <c r="AV1892" i="1" s="1"/>
  <c r="AT1892" i="1"/>
  <c r="AU1892" i="1"/>
  <c r="AY1892" i="1" s="1"/>
  <c r="AX1892" i="1"/>
  <c r="AZ1892" i="1"/>
  <c r="BB1892" i="1"/>
  <c r="BC1892" i="1"/>
  <c r="AR1893" i="1"/>
  <c r="AW1893" i="1" s="1"/>
  <c r="BA1893" i="1" s="1"/>
  <c r="AS1893" i="1"/>
  <c r="AV1893" i="1" s="1"/>
  <c r="AT1893" i="1"/>
  <c r="AU1893" i="1"/>
  <c r="AY1893" i="1" s="1"/>
  <c r="AX1893" i="1"/>
  <c r="AZ1893" i="1"/>
  <c r="BB1893" i="1"/>
  <c r="BC1893" i="1"/>
  <c r="AR1894" i="1"/>
  <c r="AW1894" i="1" s="1"/>
  <c r="BA1894" i="1" s="1"/>
  <c r="AS1894" i="1"/>
  <c r="AV1894" i="1" s="1"/>
  <c r="AT1894" i="1"/>
  <c r="AU1894" i="1"/>
  <c r="AY1894" i="1" s="1"/>
  <c r="AX1894" i="1"/>
  <c r="AZ1894" i="1"/>
  <c r="BB1894" i="1"/>
  <c r="BC1894" i="1"/>
  <c r="AR1895" i="1"/>
  <c r="AW1895" i="1" s="1"/>
  <c r="BA1895" i="1" s="1"/>
  <c r="AS1895" i="1"/>
  <c r="AV1895" i="1" s="1"/>
  <c r="AT1895" i="1"/>
  <c r="AU1895" i="1"/>
  <c r="AY1895" i="1" s="1"/>
  <c r="AX1895" i="1"/>
  <c r="AZ1895" i="1"/>
  <c r="BB1895" i="1"/>
  <c r="BC1895" i="1"/>
  <c r="AR1896" i="1"/>
  <c r="AW1896" i="1" s="1"/>
  <c r="BA1896" i="1" s="1"/>
  <c r="AS1896" i="1"/>
  <c r="AV1896" i="1" s="1"/>
  <c r="AT1896" i="1"/>
  <c r="AU1896" i="1"/>
  <c r="AY1896" i="1" s="1"/>
  <c r="AX1896" i="1"/>
  <c r="AZ1896" i="1"/>
  <c r="BB1896" i="1"/>
  <c r="BC1896" i="1"/>
  <c r="AR1897" i="1"/>
  <c r="AW1897" i="1" s="1"/>
  <c r="BA1897" i="1" s="1"/>
  <c r="AS1897" i="1"/>
  <c r="AV1897" i="1" s="1"/>
  <c r="AT1897" i="1"/>
  <c r="AU1897" i="1"/>
  <c r="AY1897" i="1" s="1"/>
  <c r="AX1897" i="1"/>
  <c r="AZ1897" i="1"/>
  <c r="BB1897" i="1"/>
  <c r="BC1897" i="1"/>
  <c r="AR1898" i="1"/>
  <c r="AW1898" i="1" s="1"/>
  <c r="BA1898" i="1" s="1"/>
  <c r="AS1898" i="1"/>
  <c r="AV1898" i="1" s="1"/>
  <c r="AT1898" i="1"/>
  <c r="AU1898" i="1"/>
  <c r="AY1898" i="1" s="1"/>
  <c r="AX1898" i="1"/>
  <c r="AZ1898" i="1"/>
  <c r="BB1898" i="1"/>
  <c r="BC1898" i="1"/>
  <c r="AR1899" i="1"/>
  <c r="AW1899" i="1" s="1"/>
  <c r="BA1899" i="1" s="1"/>
  <c r="AS1899" i="1"/>
  <c r="AV1899" i="1" s="1"/>
  <c r="AT1899" i="1"/>
  <c r="AU1899" i="1"/>
  <c r="AY1899" i="1" s="1"/>
  <c r="AX1899" i="1"/>
  <c r="AZ1899" i="1"/>
  <c r="BB1899" i="1"/>
  <c r="BC1899" i="1"/>
  <c r="AR1900" i="1"/>
  <c r="AW1900" i="1" s="1"/>
  <c r="BA1900" i="1" s="1"/>
  <c r="AS1900" i="1"/>
  <c r="AV1900" i="1" s="1"/>
  <c r="AT1900" i="1"/>
  <c r="AU1900" i="1"/>
  <c r="AY1900" i="1" s="1"/>
  <c r="AX1900" i="1"/>
  <c r="AZ1900" i="1"/>
  <c r="BB1900" i="1"/>
  <c r="BC1900" i="1"/>
  <c r="AR1901" i="1"/>
  <c r="AW1901" i="1" s="1"/>
  <c r="BA1901" i="1" s="1"/>
  <c r="AS1901" i="1"/>
  <c r="AV1901" i="1" s="1"/>
  <c r="AT1901" i="1"/>
  <c r="AU1901" i="1"/>
  <c r="AY1901" i="1" s="1"/>
  <c r="AX1901" i="1"/>
  <c r="AZ1901" i="1"/>
  <c r="BB1901" i="1"/>
  <c r="BC1901" i="1"/>
  <c r="AR1902" i="1"/>
  <c r="AW1902" i="1" s="1"/>
  <c r="BA1902" i="1" s="1"/>
  <c r="AS1902" i="1"/>
  <c r="AV1902" i="1" s="1"/>
  <c r="AT1902" i="1"/>
  <c r="AU1902" i="1"/>
  <c r="AY1902" i="1" s="1"/>
  <c r="AX1902" i="1"/>
  <c r="AZ1902" i="1"/>
  <c r="BB1902" i="1"/>
  <c r="BC1902" i="1"/>
  <c r="AR1903" i="1"/>
  <c r="AW1903" i="1" s="1"/>
  <c r="BA1903" i="1" s="1"/>
  <c r="AS1903" i="1"/>
  <c r="AV1903" i="1" s="1"/>
  <c r="AT1903" i="1"/>
  <c r="AU1903" i="1"/>
  <c r="AY1903" i="1" s="1"/>
  <c r="AX1903" i="1"/>
  <c r="AZ1903" i="1"/>
  <c r="BB1903" i="1"/>
  <c r="BC1903" i="1"/>
  <c r="AR1904" i="1"/>
  <c r="AW1904" i="1" s="1"/>
  <c r="BA1904" i="1" s="1"/>
  <c r="AS1904" i="1"/>
  <c r="AV1904" i="1" s="1"/>
  <c r="AT1904" i="1"/>
  <c r="AU1904" i="1"/>
  <c r="AY1904" i="1" s="1"/>
  <c r="AX1904" i="1"/>
  <c r="AZ1904" i="1"/>
  <c r="BB1904" i="1"/>
  <c r="BC1904" i="1"/>
  <c r="AR1905" i="1"/>
  <c r="AW1905" i="1" s="1"/>
  <c r="BA1905" i="1" s="1"/>
  <c r="AS1905" i="1"/>
  <c r="AV1905" i="1" s="1"/>
  <c r="AT1905" i="1"/>
  <c r="AU1905" i="1"/>
  <c r="AY1905" i="1" s="1"/>
  <c r="AX1905" i="1"/>
  <c r="AZ1905" i="1"/>
  <c r="BB1905" i="1"/>
  <c r="BC1905" i="1"/>
  <c r="AR1906" i="1"/>
  <c r="AW1906" i="1" s="1"/>
  <c r="BA1906" i="1" s="1"/>
  <c r="AS1906" i="1"/>
  <c r="AV1906" i="1" s="1"/>
  <c r="AT1906" i="1"/>
  <c r="AU1906" i="1"/>
  <c r="AY1906" i="1" s="1"/>
  <c r="AX1906" i="1"/>
  <c r="AZ1906" i="1"/>
  <c r="BB1906" i="1"/>
  <c r="BC1906" i="1"/>
  <c r="AR1907" i="1"/>
  <c r="AW1907" i="1" s="1"/>
  <c r="BA1907" i="1" s="1"/>
  <c r="AS1907" i="1"/>
  <c r="AV1907" i="1" s="1"/>
  <c r="AT1907" i="1"/>
  <c r="AU1907" i="1"/>
  <c r="AY1907" i="1" s="1"/>
  <c r="AX1907" i="1"/>
  <c r="AZ1907" i="1"/>
  <c r="BB1907" i="1"/>
  <c r="BC1907" i="1"/>
  <c r="AR1908" i="1"/>
  <c r="AW1908" i="1" s="1"/>
  <c r="BA1908" i="1" s="1"/>
  <c r="AS1908" i="1"/>
  <c r="AV1908" i="1" s="1"/>
  <c r="AT1908" i="1"/>
  <c r="AU1908" i="1"/>
  <c r="AY1908" i="1" s="1"/>
  <c r="AX1908" i="1"/>
  <c r="AZ1908" i="1"/>
  <c r="BB1908" i="1"/>
  <c r="BC1908" i="1"/>
  <c r="AR1909" i="1"/>
  <c r="AW1909" i="1" s="1"/>
  <c r="BA1909" i="1" s="1"/>
  <c r="AS1909" i="1"/>
  <c r="AV1909" i="1" s="1"/>
  <c r="AT1909" i="1"/>
  <c r="AU1909" i="1"/>
  <c r="AY1909" i="1" s="1"/>
  <c r="AX1909" i="1"/>
  <c r="AZ1909" i="1"/>
  <c r="BB1909" i="1"/>
  <c r="BC1909" i="1"/>
  <c r="AR1910" i="1"/>
  <c r="AW1910" i="1" s="1"/>
  <c r="BA1910" i="1" s="1"/>
  <c r="AS1910" i="1"/>
  <c r="AV1910" i="1" s="1"/>
  <c r="AT1910" i="1"/>
  <c r="AU1910" i="1"/>
  <c r="AY1910" i="1" s="1"/>
  <c r="AX1910" i="1"/>
  <c r="AZ1910" i="1"/>
  <c r="BB1910" i="1"/>
  <c r="BC1910" i="1"/>
  <c r="AR1911" i="1"/>
  <c r="AW1911" i="1" s="1"/>
  <c r="BA1911" i="1" s="1"/>
  <c r="AS1911" i="1"/>
  <c r="AV1911" i="1" s="1"/>
  <c r="AT1911" i="1"/>
  <c r="AU1911" i="1"/>
  <c r="AY1911" i="1" s="1"/>
  <c r="AX1911" i="1"/>
  <c r="AZ1911" i="1"/>
  <c r="BB1911" i="1"/>
  <c r="BC1911" i="1"/>
  <c r="AR1912" i="1"/>
  <c r="AW1912" i="1" s="1"/>
  <c r="BA1912" i="1" s="1"/>
  <c r="AS1912" i="1"/>
  <c r="AV1912" i="1" s="1"/>
  <c r="AT1912" i="1"/>
  <c r="AU1912" i="1"/>
  <c r="AY1912" i="1" s="1"/>
  <c r="AX1912" i="1"/>
  <c r="AZ1912" i="1"/>
  <c r="BB1912" i="1"/>
  <c r="BC1912" i="1"/>
  <c r="AR1913" i="1"/>
  <c r="AW1913" i="1" s="1"/>
  <c r="BA1913" i="1" s="1"/>
  <c r="AS1913" i="1"/>
  <c r="AV1913" i="1" s="1"/>
  <c r="AT1913" i="1"/>
  <c r="AU1913" i="1"/>
  <c r="AY1913" i="1" s="1"/>
  <c r="AX1913" i="1"/>
  <c r="AZ1913" i="1"/>
  <c r="BB1913" i="1"/>
  <c r="BC1913" i="1"/>
  <c r="AR1914" i="1"/>
  <c r="AW1914" i="1" s="1"/>
  <c r="BA1914" i="1" s="1"/>
  <c r="AS1914" i="1"/>
  <c r="AV1914" i="1" s="1"/>
  <c r="AT1914" i="1"/>
  <c r="AU1914" i="1"/>
  <c r="AY1914" i="1" s="1"/>
  <c r="AX1914" i="1"/>
  <c r="AZ1914" i="1"/>
  <c r="BB1914" i="1"/>
  <c r="BC1914" i="1"/>
  <c r="AR1915" i="1"/>
  <c r="AW1915" i="1" s="1"/>
  <c r="BA1915" i="1" s="1"/>
  <c r="AS1915" i="1"/>
  <c r="AV1915" i="1" s="1"/>
  <c r="AT1915" i="1"/>
  <c r="AU1915" i="1"/>
  <c r="AY1915" i="1" s="1"/>
  <c r="AX1915" i="1"/>
  <c r="AZ1915" i="1"/>
  <c r="BB1915" i="1"/>
  <c r="BC1915" i="1"/>
  <c r="AR1916" i="1"/>
  <c r="AW1916" i="1" s="1"/>
  <c r="BA1916" i="1" s="1"/>
  <c r="AS1916" i="1"/>
  <c r="AV1916" i="1" s="1"/>
  <c r="AT1916" i="1"/>
  <c r="AU1916" i="1"/>
  <c r="AY1916" i="1" s="1"/>
  <c r="AX1916" i="1"/>
  <c r="AZ1916" i="1"/>
  <c r="BB1916" i="1"/>
  <c r="BC1916" i="1"/>
  <c r="AR1917" i="1"/>
  <c r="AW1917" i="1" s="1"/>
  <c r="BA1917" i="1" s="1"/>
  <c r="AS1917" i="1"/>
  <c r="AV1917" i="1" s="1"/>
  <c r="AT1917" i="1"/>
  <c r="AU1917" i="1"/>
  <c r="AY1917" i="1" s="1"/>
  <c r="AX1917" i="1"/>
  <c r="AZ1917" i="1"/>
  <c r="BB1917" i="1"/>
  <c r="BC1917" i="1"/>
  <c r="AR1918" i="1"/>
  <c r="AW1918" i="1" s="1"/>
  <c r="BA1918" i="1" s="1"/>
  <c r="AS1918" i="1"/>
  <c r="AV1918" i="1" s="1"/>
  <c r="AT1918" i="1"/>
  <c r="AU1918" i="1"/>
  <c r="AY1918" i="1" s="1"/>
  <c r="AX1918" i="1"/>
  <c r="AZ1918" i="1"/>
  <c r="BB1918" i="1"/>
  <c r="BC1918" i="1"/>
  <c r="AR1919" i="1"/>
  <c r="AW1919" i="1" s="1"/>
  <c r="BA1919" i="1" s="1"/>
  <c r="AS1919" i="1"/>
  <c r="AV1919" i="1" s="1"/>
  <c r="AT1919" i="1"/>
  <c r="AU1919" i="1"/>
  <c r="AY1919" i="1" s="1"/>
  <c r="AX1919" i="1"/>
  <c r="AZ1919" i="1"/>
  <c r="BB1919" i="1"/>
  <c r="BC1919" i="1"/>
  <c r="AR1920" i="1"/>
  <c r="AW1920" i="1" s="1"/>
  <c r="BA1920" i="1" s="1"/>
  <c r="AS1920" i="1"/>
  <c r="AV1920" i="1" s="1"/>
  <c r="AT1920" i="1"/>
  <c r="AU1920" i="1"/>
  <c r="AY1920" i="1" s="1"/>
  <c r="AX1920" i="1"/>
  <c r="AZ1920" i="1"/>
  <c r="BB1920" i="1"/>
  <c r="BC1920" i="1"/>
  <c r="AR1921" i="1"/>
  <c r="AW1921" i="1" s="1"/>
  <c r="BA1921" i="1" s="1"/>
  <c r="AS1921" i="1"/>
  <c r="AV1921" i="1" s="1"/>
  <c r="AT1921" i="1"/>
  <c r="AU1921" i="1"/>
  <c r="AY1921" i="1" s="1"/>
  <c r="AX1921" i="1"/>
  <c r="AZ1921" i="1"/>
  <c r="BB1921" i="1"/>
  <c r="BC1921" i="1"/>
  <c r="AR1922" i="1"/>
  <c r="AW1922" i="1" s="1"/>
  <c r="BA1922" i="1" s="1"/>
  <c r="AS1922" i="1"/>
  <c r="AV1922" i="1" s="1"/>
  <c r="AT1922" i="1"/>
  <c r="AU1922" i="1"/>
  <c r="AY1922" i="1" s="1"/>
  <c r="AX1922" i="1"/>
  <c r="AZ1922" i="1"/>
  <c r="BB1922" i="1"/>
  <c r="BC1922" i="1"/>
  <c r="AR1923" i="1"/>
  <c r="AW1923" i="1" s="1"/>
  <c r="BA1923" i="1" s="1"/>
  <c r="AS1923" i="1"/>
  <c r="AV1923" i="1" s="1"/>
  <c r="AT1923" i="1"/>
  <c r="AU1923" i="1"/>
  <c r="AY1923" i="1" s="1"/>
  <c r="AX1923" i="1"/>
  <c r="AZ1923" i="1"/>
  <c r="BB1923" i="1"/>
  <c r="BC1923" i="1"/>
  <c r="AR1924" i="1"/>
  <c r="AW1924" i="1" s="1"/>
  <c r="BA1924" i="1" s="1"/>
  <c r="AS1924" i="1"/>
  <c r="AV1924" i="1" s="1"/>
  <c r="AT1924" i="1"/>
  <c r="AU1924" i="1"/>
  <c r="AY1924" i="1" s="1"/>
  <c r="AX1924" i="1"/>
  <c r="AZ1924" i="1"/>
  <c r="BB1924" i="1"/>
  <c r="BC1924" i="1"/>
  <c r="AR1925" i="1"/>
  <c r="AW1925" i="1" s="1"/>
  <c r="BA1925" i="1" s="1"/>
  <c r="AS1925" i="1"/>
  <c r="AV1925" i="1" s="1"/>
  <c r="AT1925" i="1"/>
  <c r="AU1925" i="1"/>
  <c r="AY1925" i="1" s="1"/>
  <c r="AX1925" i="1"/>
  <c r="AZ1925" i="1"/>
  <c r="BB1925" i="1"/>
  <c r="BC1925" i="1"/>
  <c r="AR1926" i="1"/>
  <c r="AW1926" i="1" s="1"/>
  <c r="BA1926" i="1" s="1"/>
  <c r="AS1926" i="1"/>
  <c r="AV1926" i="1" s="1"/>
  <c r="AT1926" i="1"/>
  <c r="AU1926" i="1"/>
  <c r="AY1926" i="1" s="1"/>
  <c r="AX1926" i="1"/>
  <c r="AZ1926" i="1"/>
  <c r="BB1926" i="1"/>
  <c r="BC1926" i="1"/>
  <c r="AR1927" i="1"/>
  <c r="AW1927" i="1" s="1"/>
  <c r="BA1927" i="1" s="1"/>
  <c r="AS1927" i="1"/>
  <c r="AV1927" i="1" s="1"/>
  <c r="AT1927" i="1"/>
  <c r="AU1927" i="1"/>
  <c r="AY1927" i="1" s="1"/>
  <c r="AX1927" i="1"/>
  <c r="AZ1927" i="1"/>
  <c r="BB1927" i="1"/>
  <c r="BC1927" i="1"/>
  <c r="AR1928" i="1"/>
  <c r="AW1928" i="1" s="1"/>
  <c r="BA1928" i="1" s="1"/>
  <c r="AS1928" i="1"/>
  <c r="AV1928" i="1" s="1"/>
  <c r="AT1928" i="1"/>
  <c r="AU1928" i="1"/>
  <c r="AY1928" i="1" s="1"/>
  <c r="AX1928" i="1"/>
  <c r="AZ1928" i="1"/>
  <c r="BB1928" i="1"/>
  <c r="BC1928" i="1"/>
  <c r="AR1929" i="1"/>
  <c r="AW1929" i="1" s="1"/>
  <c r="BA1929" i="1" s="1"/>
  <c r="AS1929" i="1"/>
  <c r="AV1929" i="1" s="1"/>
  <c r="AT1929" i="1"/>
  <c r="AU1929" i="1"/>
  <c r="AY1929" i="1" s="1"/>
  <c r="AX1929" i="1"/>
  <c r="AZ1929" i="1"/>
  <c r="BB1929" i="1"/>
  <c r="BC1929" i="1"/>
  <c r="AR1930" i="1"/>
  <c r="AW1930" i="1" s="1"/>
  <c r="BA1930" i="1" s="1"/>
  <c r="AS1930" i="1"/>
  <c r="AV1930" i="1" s="1"/>
  <c r="AT1930" i="1"/>
  <c r="AU1930" i="1"/>
  <c r="AY1930" i="1" s="1"/>
  <c r="AX1930" i="1"/>
  <c r="AZ1930" i="1"/>
  <c r="BB1930" i="1"/>
  <c r="BC1930" i="1"/>
  <c r="AR1931" i="1"/>
  <c r="AW1931" i="1" s="1"/>
  <c r="BA1931" i="1" s="1"/>
  <c r="AS1931" i="1"/>
  <c r="AV1931" i="1" s="1"/>
  <c r="AT1931" i="1"/>
  <c r="AU1931" i="1"/>
  <c r="AY1931" i="1" s="1"/>
  <c r="AX1931" i="1"/>
  <c r="AZ1931" i="1"/>
  <c r="BB1931" i="1"/>
  <c r="BC1931" i="1"/>
  <c r="AR1932" i="1"/>
  <c r="AW1932" i="1" s="1"/>
  <c r="BA1932" i="1" s="1"/>
  <c r="AS1932" i="1"/>
  <c r="AV1932" i="1" s="1"/>
  <c r="AT1932" i="1"/>
  <c r="AU1932" i="1"/>
  <c r="AY1932" i="1" s="1"/>
  <c r="AX1932" i="1"/>
  <c r="AZ1932" i="1"/>
  <c r="BB1932" i="1"/>
  <c r="BC1932" i="1"/>
  <c r="AR1933" i="1"/>
  <c r="AW1933" i="1" s="1"/>
  <c r="BA1933" i="1" s="1"/>
  <c r="AS1933" i="1"/>
  <c r="AV1933" i="1" s="1"/>
  <c r="AT1933" i="1"/>
  <c r="AU1933" i="1"/>
  <c r="AY1933" i="1" s="1"/>
  <c r="AX1933" i="1"/>
  <c r="AZ1933" i="1"/>
  <c r="BB1933" i="1"/>
  <c r="BC1933" i="1"/>
  <c r="AR1934" i="1"/>
  <c r="AW1934" i="1" s="1"/>
  <c r="BA1934" i="1" s="1"/>
  <c r="AS1934" i="1"/>
  <c r="AV1934" i="1" s="1"/>
  <c r="AT1934" i="1"/>
  <c r="AU1934" i="1"/>
  <c r="AY1934" i="1" s="1"/>
  <c r="AX1934" i="1"/>
  <c r="AZ1934" i="1"/>
  <c r="BB1934" i="1"/>
  <c r="BC1934" i="1"/>
  <c r="AR1935" i="1"/>
  <c r="AW1935" i="1" s="1"/>
  <c r="BA1935" i="1" s="1"/>
  <c r="AS1935" i="1"/>
  <c r="AV1935" i="1" s="1"/>
  <c r="AT1935" i="1"/>
  <c r="AU1935" i="1"/>
  <c r="AY1935" i="1" s="1"/>
  <c r="AX1935" i="1"/>
  <c r="AZ1935" i="1"/>
  <c r="BB1935" i="1"/>
  <c r="BC1935" i="1"/>
  <c r="AR1936" i="1"/>
  <c r="AW1936" i="1" s="1"/>
  <c r="BA1936" i="1" s="1"/>
  <c r="AS1936" i="1"/>
  <c r="AV1936" i="1" s="1"/>
  <c r="AT1936" i="1"/>
  <c r="AU1936" i="1"/>
  <c r="AY1936" i="1" s="1"/>
  <c r="AX1936" i="1"/>
  <c r="AZ1936" i="1"/>
  <c r="BB1936" i="1"/>
  <c r="BC1936" i="1"/>
  <c r="AR1937" i="1"/>
  <c r="AW1937" i="1" s="1"/>
  <c r="BA1937" i="1" s="1"/>
  <c r="AS1937" i="1"/>
  <c r="AV1937" i="1" s="1"/>
  <c r="AT1937" i="1"/>
  <c r="AU1937" i="1"/>
  <c r="AY1937" i="1" s="1"/>
  <c r="AX1937" i="1"/>
  <c r="AZ1937" i="1"/>
  <c r="BB1937" i="1"/>
  <c r="BC1937" i="1"/>
  <c r="AR1938" i="1"/>
  <c r="AW1938" i="1" s="1"/>
  <c r="BA1938" i="1" s="1"/>
  <c r="AS1938" i="1"/>
  <c r="AV1938" i="1" s="1"/>
  <c r="AT1938" i="1"/>
  <c r="AU1938" i="1"/>
  <c r="AY1938" i="1" s="1"/>
  <c r="AX1938" i="1"/>
  <c r="AZ1938" i="1"/>
  <c r="BB1938" i="1"/>
  <c r="BC1938" i="1"/>
  <c r="AR1939" i="1"/>
  <c r="AW1939" i="1" s="1"/>
  <c r="BA1939" i="1" s="1"/>
  <c r="AS1939" i="1"/>
  <c r="AV1939" i="1" s="1"/>
  <c r="AT1939" i="1"/>
  <c r="AU1939" i="1"/>
  <c r="AY1939" i="1" s="1"/>
  <c r="AX1939" i="1"/>
  <c r="AZ1939" i="1"/>
  <c r="BB1939" i="1"/>
  <c r="BC1939" i="1"/>
  <c r="AR1940" i="1"/>
  <c r="AW1940" i="1" s="1"/>
  <c r="BA1940" i="1" s="1"/>
  <c r="AS1940" i="1"/>
  <c r="AV1940" i="1" s="1"/>
  <c r="AT1940" i="1"/>
  <c r="AU1940" i="1"/>
  <c r="AY1940" i="1" s="1"/>
  <c r="AX1940" i="1"/>
  <c r="AZ1940" i="1"/>
  <c r="BB1940" i="1"/>
  <c r="BC1940" i="1"/>
  <c r="AR1941" i="1"/>
  <c r="AW1941" i="1" s="1"/>
  <c r="BA1941" i="1" s="1"/>
  <c r="AS1941" i="1"/>
  <c r="AV1941" i="1" s="1"/>
  <c r="AT1941" i="1"/>
  <c r="AU1941" i="1"/>
  <c r="AY1941" i="1" s="1"/>
  <c r="AX1941" i="1"/>
  <c r="AZ1941" i="1"/>
  <c r="BB1941" i="1"/>
  <c r="BC1941" i="1"/>
  <c r="AR1942" i="1"/>
  <c r="AW1942" i="1" s="1"/>
  <c r="BA1942" i="1" s="1"/>
  <c r="AS1942" i="1"/>
  <c r="AV1942" i="1" s="1"/>
  <c r="AT1942" i="1"/>
  <c r="AU1942" i="1"/>
  <c r="AY1942" i="1" s="1"/>
  <c r="AX1942" i="1"/>
  <c r="AZ1942" i="1"/>
  <c r="BB1942" i="1"/>
  <c r="BC1942" i="1"/>
  <c r="AR1943" i="1"/>
  <c r="AW1943" i="1" s="1"/>
  <c r="BA1943" i="1" s="1"/>
  <c r="AS1943" i="1"/>
  <c r="AV1943" i="1" s="1"/>
  <c r="AT1943" i="1"/>
  <c r="AU1943" i="1"/>
  <c r="AY1943" i="1" s="1"/>
  <c r="AX1943" i="1"/>
  <c r="AZ1943" i="1"/>
  <c r="BB1943" i="1"/>
  <c r="BC1943" i="1"/>
  <c r="AR1944" i="1"/>
  <c r="AW1944" i="1" s="1"/>
  <c r="BA1944" i="1" s="1"/>
  <c r="AS1944" i="1"/>
  <c r="AV1944" i="1" s="1"/>
  <c r="AT1944" i="1"/>
  <c r="AU1944" i="1"/>
  <c r="AY1944" i="1" s="1"/>
  <c r="AX1944" i="1"/>
  <c r="AZ1944" i="1"/>
  <c r="BB1944" i="1"/>
  <c r="BC1944" i="1"/>
  <c r="AR1945" i="1"/>
  <c r="AW1945" i="1" s="1"/>
  <c r="BA1945" i="1" s="1"/>
  <c r="AS1945" i="1"/>
  <c r="AV1945" i="1" s="1"/>
  <c r="AT1945" i="1"/>
  <c r="AU1945" i="1"/>
  <c r="AY1945" i="1" s="1"/>
  <c r="AX1945" i="1"/>
  <c r="AZ1945" i="1"/>
  <c r="BB1945" i="1"/>
  <c r="BC1945" i="1"/>
  <c r="AR1946" i="1"/>
  <c r="AW1946" i="1" s="1"/>
  <c r="BA1946" i="1" s="1"/>
  <c r="AS1946" i="1"/>
  <c r="AV1946" i="1" s="1"/>
  <c r="AT1946" i="1"/>
  <c r="AU1946" i="1"/>
  <c r="AY1946" i="1" s="1"/>
  <c r="AX1946" i="1"/>
  <c r="AZ1946" i="1"/>
  <c r="BB1946" i="1"/>
  <c r="BC1946" i="1"/>
  <c r="AR1947" i="1"/>
  <c r="AW1947" i="1" s="1"/>
  <c r="BA1947" i="1" s="1"/>
  <c r="AS1947" i="1"/>
  <c r="AV1947" i="1" s="1"/>
  <c r="AT1947" i="1"/>
  <c r="AU1947" i="1"/>
  <c r="AY1947" i="1" s="1"/>
  <c r="AX1947" i="1"/>
  <c r="AZ1947" i="1"/>
  <c r="BB1947" i="1"/>
  <c r="BC1947" i="1"/>
  <c r="AR1948" i="1"/>
  <c r="AW1948" i="1" s="1"/>
  <c r="BA1948" i="1" s="1"/>
  <c r="AS1948" i="1"/>
  <c r="AV1948" i="1" s="1"/>
  <c r="AT1948" i="1"/>
  <c r="AU1948" i="1"/>
  <c r="AY1948" i="1" s="1"/>
  <c r="AX1948" i="1"/>
  <c r="AZ1948" i="1"/>
  <c r="BB1948" i="1"/>
  <c r="BC1948" i="1"/>
  <c r="AR1949" i="1"/>
  <c r="AW1949" i="1" s="1"/>
  <c r="BA1949" i="1" s="1"/>
  <c r="AS1949" i="1"/>
  <c r="AV1949" i="1" s="1"/>
  <c r="AT1949" i="1"/>
  <c r="AU1949" i="1"/>
  <c r="AY1949" i="1" s="1"/>
  <c r="AX1949" i="1"/>
  <c r="AZ1949" i="1"/>
  <c r="BB1949" i="1"/>
  <c r="BC1949" i="1"/>
  <c r="AR1950" i="1"/>
  <c r="AW1950" i="1" s="1"/>
  <c r="BA1950" i="1" s="1"/>
  <c r="AS1950" i="1"/>
  <c r="AV1950" i="1" s="1"/>
  <c r="AT1950" i="1"/>
  <c r="AU1950" i="1"/>
  <c r="AY1950" i="1" s="1"/>
  <c r="AX1950" i="1"/>
  <c r="AZ1950" i="1"/>
  <c r="BB1950" i="1"/>
  <c r="BC1950" i="1"/>
  <c r="AR1951" i="1"/>
  <c r="AW1951" i="1" s="1"/>
  <c r="BA1951" i="1" s="1"/>
  <c r="AS1951" i="1"/>
  <c r="AV1951" i="1" s="1"/>
  <c r="AT1951" i="1"/>
  <c r="AU1951" i="1"/>
  <c r="AY1951" i="1" s="1"/>
  <c r="AX1951" i="1"/>
  <c r="AZ1951" i="1"/>
  <c r="BB1951" i="1"/>
  <c r="BC1951" i="1"/>
  <c r="AR1952" i="1"/>
  <c r="AW1952" i="1" s="1"/>
  <c r="BA1952" i="1" s="1"/>
  <c r="AS1952" i="1"/>
  <c r="AV1952" i="1" s="1"/>
  <c r="AT1952" i="1"/>
  <c r="AU1952" i="1"/>
  <c r="AY1952" i="1" s="1"/>
  <c r="AX1952" i="1"/>
  <c r="AZ1952" i="1"/>
  <c r="BB1952" i="1"/>
  <c r="BC1952" i="1"/>
  <c r="AR1953" i="1"/>
  <c r="AW1953" i="1" s="1"/>
  <c r="BA1953" i="1" s="1"/>
  <c r="AS1953" i="1"/>
  <c r="AV1953" i="1" s="1"/>
  <c r="AT1953" i="1"/>
  <c r="AU1953" i="1"/>
  <c r="AY1953" i="1" s="1"/>
  <c r="AX1953" i="1"/>
  <c r="AZ1953" i="1"/>
  <c r="BB1953" i="1"/>
  <c r="BC1953" i="1"/>
  <c r="AR1954" i="1"/>
  <c r="AW1954" i="1" s="1"/>
  <c r="BA1954" i="1" s="1"/>
  <c r="AS1954" i="1"/>
  <c r="AV1954" i="1" s="1"/>
  <c r="AT1954" i="1"/>
  <c r="AU1954" i="1"/>
  <c r="AY1954" i="1" s="1"/>
  <c r="AX1954" i="1"/>
  <c r="AZ1954" i="1"/>
  <c r="BB1954" i="1"/>
  <c r="BC1954" i="1"/>
  <c r="AR1955" i="1"/>
  <c r="AW1955" i="1" s="1"/>
  <c r="BA1955" i="1" s="1"/>
  <c r="AS1955" i="1"/>
  <c r="AV1955" i="1" s="1"/>
  <c r="AT1955" i="1"/>
  <c r="AU1955" i="1"/>
  <c r="AY1955" i="1" s="1"/>
  <c r="AX1955" i="1"/>
  <c r="AZ1955" i="1"/>
  <c r="BB1955" i="1"/>
  <c r="BC1955" i="1"/>
  <c r="AR1956" i="1"/>
  <c r="AW1956" i="1" s="1"/>
  <c r="BA1956" i="1" s="1"/>
  <c r="AS1956" i="1"/>
  <c r="AV1956" i="1" s="1"/>
  <c r="AT1956" i="1"/>
  <c r="AU1956" i="1"/>
  <c r="AY1956" i="1" s="1"/>
  <c r="AX1956" i="1"/>
  <c r="AZ1956" i="1"/>
  <c r="BB1956" i="1"/>
  <c r="BC1956" i="1"/>
  <c r="AR1957" i="1"/>
  <c r="AW1957" i="1" s="1"/>
  <c r="BA1957" i="1" s="1"/>
  <c r="AS1957" i="1"/>
  <c r="AV1957" i="1" s="1"/>
  <c r="AT1957" i="1"/>
  <c r="AU1957" i="1"/>
  <c r="AY1957" i="1" s="1"/>
  <c r="AX1957" i="1"/>
  <c r="AZ1957" i="1"/>
  <c r="BB1957" i="1"/>
  <c r="BC1957" i="1"/>
  <c r="AR1958" i="1"/>
  <c r="AW1958" i="1" s="1"/>
  <c r="BA1958" i="1" s="1"/>
  <c r="AS1958" i="1"/>
  <c r="AV1958" i="1" s="1"/>
  <c r="AT1958" i="1"/>
  <c r="AU1958" i="1"/>
  <c r="AY1958" i="1" s="1"/>
  <c r="AX1958" i="1"/>
  <c r="AZ1958" i="1"/>
  <c r="BB1958" i="1"/>
  <c r="BC1958" i="1"/>
  <c r="AR1959" i="1"/>
  <c r="AW1959" i="1" s="1"/>
  <c r="BA1959" i="1" s="1"/>
  <c r="AS1959" i="1"/>
  <c r="AV1959" i="1" s="1"/>
  <c r="AT1959" i="1"/>
  <c r="AU1959" i="1"/>
  <c r="AY1959" i="1" s="1"/>
  <c r="AX1959" i="1"/>
  <c r="AZ1959" i="1"/>
  <c r="BB1959" i="1"/>
  <c r="BC1959" i="1"/>
  <c r="AR1960" i="1"/>
  <c r="AW1960" i="1" s="1"/>
  <c r="BA1960" i="1" s="1"/>
  <c r="AS1960" i="1"/>
  <c r="AV1960" i="1" s="1"/>
  <c r="AT1960" i="1"/>
  <c r="AU1960" i="1"/>
  <c r="AY1960" i="1" s="1"/>
  <c r="AX1960" i="1"/>
  <c r="AZ1960" i="1"/>
  <c r="BB1960" i="1"/>
  <c r="BC1960" i="1"/>
  <c r="AR1961" i="1"/>
  <c r="AW1961" i="1" s="1"/>
  <c r="BA1961" i="1" s="1"/>
  <c r="AS1961" i="1"/>
  <c r="AV1961" i="1" s="1"/>
  <c r="AT1961" i="1"/>
  <c r="AU1961" i="1"/>
  <c r="AY1961" i="1" s="1"/>
  <c r="AX1961" i="1"/>
  <c r="AZ1961" i="1"/>
  <c r="BB1961" i="1"/>
  <c r="BC1961" i="1"/>
  <c r="AR1962" i="1"/>
  <c r="AW1962" i="1" s="1"/>
  <c r="BA1962" i="1" s="1"/>
  <c r="AS1962" i="1"/>
  <c r="AV1962" i="1" s="1"/>
  <c r="AT1962" i="1"/>
  <c r="AU1962" i="1"/>
  <c r="AY1962" i="1" s="1"/>
  <c r="AX1962" i="1"/>
  <c r="AZ1962" i="1"/>
  <c r="BB1962" i="1"/>
  <c r="BC1962" i="1"/>
  <c r="AR1963" i="1"/>
  <c r="AW1963" i="1" s="1"/>
  <c r="BA1963" i="1" s="1"/>
  <c r="AS1963" i="1"/>
  <c r="AV1963" i="1" s="1"/>
  <c r="AT1963" i="1"/>
  <c r="AU1963" i="1"/>
  <c r="AY1963" i="1" s="1"/>
  <c r="AX1963" i="1"/>
  <c r="AZ1963" i="1"/>
  <c r="BB1963" i="1"/>
  <c r="BC1963" i="1"/>
  <c r="AR1964" i="1"/>
  <c r="AW1964" i="1" s="1"/>
  <c r="BA1964" i="1" s="1"/>
  <c r="AS1964" i="1"/>
  <c r="AV1964" i="1" s="1"/>
  <c r="AT1964" i="1"/>
  <c r="AU1964" i="1"/>
  <c r="AY1964" i="1" s="1"/>
  <c r="AX1964" i="1"/>
  <c r="AZ1964" i="1"/>
  <c r="BB1964" i="1"/>
  <c r="BC1964" i="1"/>
  <c r="AR1965" i="1"/>
  <c r="AW1965" i="1" s="1"/>
  <c r="BA1965" i="1" s="1"/>
  <c r="AS1965" i="1"/>
  <c r="AV1965" i="1" s="1"/>
  <c r="AT1965" i="1"/>
  <c r="AU1965" i="1"/>
  <c r="AY1965" i="1" s="1"/>
  <c r="AX1965" i="1"/>
  <c r="AZ1965" i="1"/>
  <c r="BB1965" i="1"/>
  <c r="BC1965" i="1"/>
  <c r="AR1966" i="1"/>
  <c r="AW1966" i="1" s="1"/>
  <c r="BA1966" i="1" s="1"/>
  <c r="AS1966" i="1"/>
  <c r="AV1966" i="1" s="1"/>
  <c r="AT1966" i="1"/>
  <c r="AU1966" i="1"/>
  <c r="AY1966" i="1" s="1"/>
  <c r="AX1966" i="1"/>
  <c r="AZ1966" i="1"/>
  <c r="BB1966" i="1"/>
  <c r="BC1966" i="1"/>
  <c r="AR1967" i="1"/>
  <c r="AW1967" i="1" s="1"/>
  <c r="BA1967" i="1" s="1"/>
  <c r="AS1967" i="1"/>
  <c r="AV1967" i="1" s="1"/>
  <c r="AT1967" i="1"/>
  <c r="AU1967" i="1"/>
  <c r="AY1967" i="1" s="1"/>
  <c r="AX1967" i="1"/>
  <c r="AZ1967" i="1"/>
  <c r="BB1967" i="1"/>
  <c r="BC1967" i="1"/>
  <c r="AR1968" i="1"/>
  <c r="AW1968" i="1" s="1"/>
  <c r="BA1968" i="1" s="1"/>
  <c r="AS1968" i="1"/>
  <c r="AV1968" i="1" s="1"/>
  <c r="AT1968" i="1"/>
  <c r="AU1968" i="1"/>
  <c r="AY1968" i="1" s="1"/>
  <c r="AX1968" i="1"/>
  <c r="AZ1968" i="1"/>
  <c r="BB1968" i="1"/>
  <c r="BC1968" i="1"/>
  <c r="AR1969" i="1"/>
  <c r="AW1969" i="1" s="1"/>
  <c r="BA1969" i="1" s="1"/>
  <c r="AS1969" i="1"/>
  <c r="AV1969" i="1" s="1"/>
  <c r="AT1969" i="1"/>
  <c r="AU1969" i="1"/>
  <c r="AY1969" i="1" s="1"/>
  <c r="AX1969" i="1"/>
  <c r="AZ1969" i="1"/>
  <c r="BB1969" i="1"/>
  <c r="BC1969" i="1"/>
  <c r="AR1970" i="1"/>
  <c r="AW1970" i="1" s="1"/>
  <c r="BA1970" i="1" s="1"/>
  <c r="AS1970" i="1"/>
  <c r="AV1970" i="1" s="1"/>
  <c r="AT1970" i="1"/>
  <c r="AU1970" i="1"/>
  <c r="AY1970" i="1" s="1"/>
  <c r="AX1970" i="1"/>
  <c r="AZ1970" i="1"/>
  <c r="BB1970" i="1"/>
  <c r="BC1970" i="1"/>
  <c r="AR1971" i="1"/>
  <c r="AW1971" i="1" s="1"/>
  <c r="BA1971" i="1" s="1"/>
  <c r="AS1971" i="1"/>
  <c r="AV1971" i="1" s="1"/>
  <c r="AT1971" i="1"/>
  <c r="AU1971" i="1"/>
  <c r="AY1971" i="1" s="1"/>
  <c r="AX1971" i="1"/>
  <c r="AZ1971" i="1"/>
  <c r="BB1971" i="1"/>
  <c r="BC1971" i="1"/>
  <c r="AR1972" i="1"/>
  <c r="AW1972" i="1" s="1"/>
  <c r="BA1972" i="1" s="1"/>
  <c r="AS1972" i="1"/>
  <c r="AV1972" i="1" s="1"/>
  <c r="AT1972" i="1"/>
  <c r="AU1972" i="1"/>
  <c r="AY1972" i="1" s="1"/>
  <c r="AX1972" i="1"/>
  <c r="AZ1972" i="1"/>
  <c r="BB1972" i="1"/>
  <c r="BC1972" i="1"/>
  <c r="AR1973" i="1"/>
  <c r="AW1973" i="1" s="1"/>
  <c r="BA1973" i="1" s="1"/>
  <c r="AS1973" i="1"/>
  <c r="AV1973" i="1" s="1"/>
  <c r="AT1973" i="1"/>
  <c r="AU1973" i="1"/>
  <c r="AY1973" i="1" s="1"/>
  <c r="AX1973" i="1"/>
  <c r="AZ1973" i="1"/>
  <c r="BB1973" i="1"/>
  <c r="BC1973" i="1"/>
  <c r="AR1974" i="1"/>
  <c r="AW1974" i="1" s="1"/>
  <c r="BA1974" i="1" s="1"/>
  <c r="AS1974" i="1"/>
  <c r="AV1974" i="1" s="1"/>
  <c r="AT1974" i="1"/>
  <c r="AU1974" i="1"/>
  <c r="AY1974" i="1" s="1"/>
  <c r="AX1974" i="1"/>
  <c r="AZ1974" i="1"/>
  <c r="BB1974" i="1"/>
  <c r="BC1974" i="1"/>
  <c r="AR1975" i="1"/>
  <c r="AW1975" i="1" s="1"/>
  <c r="BA1975" i="1" s="1"/>
  <c r="AS1975" i="1"/>
  <c r="AV1975" i="1" s="1"/>
  <c r="AT1975" i="1"/>
  <c r="AU1975" i="1"/>
  <c r="AY1975" i="1" s="1"/>
  <c r="AX1975" i="1"/>
  <c r="AZ1975" i="1"/>
  <c r="BB1975" i="1"/>
  <c r="BC1975" i="1"/>
  <c r="AR1976" i="1"/>
  <c r="AW1976" i="1" s="1"/>
  <c r="BA1976" i="1" s="1"/>
  <c r="AS1976" i="1"/>
  <c r="AV1976" i="1" s="1"/>
  <c r="AT1976" i="1"/>
  <c r="AU1976" i="1"/>
  <c r="AY1976" i="1" s="1"/>
  <c r="AX1976" i="1"/>
  <c r="AZ1976" i="1"/>
  <c r="BB1976" i="1"/>
  <c r="BC1976" i="1"/>
  <c r="AR1977" i="1"/>
  <c r="AW1977" i="1" s="1"/>
  <c r="BA1977" i="1" s="1"/>
  <c r="AS1977" i="1"/>
  <c r="AV1977" i="1" s="1"/>
  <c r="AT1977" i="1"/>
  <c r="AU1977" i="1"/>
  <c r="AY1977" i="1" s="1"/>
  <c r="AX1977" i="1"/>
  <c r="AZ1977" i="1"/>
  <c r="BB1977" i="1"/>
  <c r="BC1977" i="1"/>
  <c r="AR1978" i="1"/>
  <c r="AW1978" i="1" s="1"/>
  <c r="BA1978" i="1" s="1"/>
  <c r="AS1978" i="1"/>
  <c r="AV1978" i="1" s="1"/>
  <c r="AT1978" i="1"/>
  <c r="AU1978" i="1"/>
  <c r="AY1978" i="1" s="1"/>
  <c r="AX1978" i="1"/>
  <c r="AZ1978" i="1"/>
  <c r="BB1978" i="1"/>
  <c r="BC1978" i="1"/>
  <c r="AR1979" i="1"/>
  <c r="AW1979" i="1" s="1"/>
  <c r="BA1979" i="1" s="1"/>
  <c r="AS1979" i="1"/>
  <c r="AV1979" i="1" s="1"/>
  <c r="AT1979" i="1"/>
  <c r="AU1979" i="1"/>
  <c r="AY1979" i="1" s="1"/>
  <c r="AX1979" i="1"/>
  <c r="AZ1979" i="1"/>
  <c r="BB1979" i="1"/>
  <c r="BC1979" i="1"/>
  <c r="AR1980" i="1"/>
  <c r="AW1980" i="1" s="1"/>
  <c r="BA1980" i="1" s="1"/>
  <c r="AS1980" i="1"/>
  <c r="AV1980" i="1" s="1"/>
  <c r="AT1980" i="1"/>
  <c r="AU1980" i="1"/>
  <c r="AY1980" i="1" s="1"/>
  <c r="AX1980" i="1"/>
  <c r="AZ1980" i="1"/>
  <c r="BB1980" i="1"/>
  <c r="BC1980" i="1"/>
  <c r="AR1981" i="1"/>
  <c r="AW1981" i="1" s="1"/>
  <c r="BA1981" i="1" s="1"/>
  <c r="AS1981" i="1"/>
  <c r="AV1981" i="1" s="1"/>
  <c r="AT1981" i="1"/>
  <c r="AU1981" i="1"/>
  <c r="AY1981" i="1" s="1"/>
  <c r="AX1981" i="1"/>
  <c r="AZ1981" i="1"/>
  <c r="BB1981" i="1"/>
  <c r="BC1981" i="1"/>
  <c r="AR1982" i="1"/>
  <c r="AW1982" i="1" s="1"/>
  <c r="BA1982" i="1" s="1"/>
  <c r="AS1982" i="1"/>
  <c r="AV1982" i="1" s="1"/>
  <c r="AT1982" i="1"/>
  <c r="AU1982" i="1"/>
  <c r="AY1982" i="1" s="1"/>
  <c r="AX1982" i="1"/>
  <c r="AZ1982" i="1"/>
  <c r="BB1982" i="1"/>
  <c r="BC1982" i="1"/>
  <c r="AR1983" i="1"/>
  <c r="AW1983" i="1" s="1"/>
  <c r="BA1983" i="1" s="1"/>
  <c r="AS1983" i="1"/>
  <c r="AV1983" i="1" s="1"/>
  <c r="AT1983" i="1"/>
  <c r="AU1983" i="1"/>
  <c r="AY1983" i="1" s="1"/>
  <c r="AX1983" i="1"/>
  <c r="AZ1983" i="1"/>
  <c r="BB1983" i="1"/>
  <c r="BC1983" i="1"/>
  <c r="AR1984" i="1"/>
  <c r="AW1984" i="1" s="1"/>
  <c r="BA1984" i="1" s="1"/>
  <c r="AS1984" i="1"/>
  <c r="AV1984" i="1" s="1"/>
  <c r="AT1984" i="1"/>
  <c r="AU1984" i="1"/>
  <c r="AY1984" i="1" s="1"/>
  <c r="AX1984" i="1"/>
  <c r="AZ1984" i="1"/>
  <c r="BB1984" i="1"/>
  <c r="BC1984" i="1"/>
  <c r="AR1985" i="1"/>
  <c r="AW1985" i="1" s="1"/>
  <c r="BA1985" i="1" s="1"/>
  <c r="AS1985" i="1"/>
  <c r="AV1985" i="1" s="1"/>
  <c r="AT1985" i="1"/>
  <c r="AU1985" i="1"/>
  <c r="AY1985" i="1" s="1"/>
  <c r="AX1985" i="1"/>
  <c r="AZ1985" i="1"/>
  <c r="BB1985" i="1"/>
  <c r="BC1985" i="1"/>
  <c r="AR1986" i="1"/>
  <c r="AW1986" i="1" s="1"/>
  <c r="BA1986" i="1" s="1"/>
  <c r="AS1986" i="1"/>
  <c r="AV1986" i="1" s="1"/>
  <c r="AT1986" i="1"/>
  <c r="AU1986" i="1"/>
  <c r="AY1986" i="1" s="1"/>
  <c r="AX1986" i="1"/>
  <c r="AZ1986" i="1"/>
  <c r="BB1986" i="1"/>
  <c r="BC1986" i="1"/>
  <c r="AR1987" i="1"/>
  <c r="AW1987" i="1" s="1"/>
  <c r="BA1987" i="1" s="1"/>
  <c r="AS1987" i="1"/>
  <c r="AV1987" i="1" s="1"/>
  <c r="AT1987" i="1"/>
  <c r="AU1987" i="1"/>
  <c r="AY1987" i="1" s="1"/>
  <c r="AX1987" i="1"/>
  <c r="AZ1987" i="1"/>
  <c r="BB1987" i="1"/>
  <c r="BC1987" i="1"/>
  <c r="AR1988" i="1"/>
  <c r="AW1988" i="1" s="1"/>
  <c r="BA1988" i="1" s="1"/>
  <c r="AS1988" i="1"/>
  <c r="AV1988" i="1" s="1"/>
  <c r="AT1988" i="1"/>
  <c r="AU1988" i="1"/>
  <c r="AY1988" i="1" s="1"/>
  <c r="AX1988" i="1"/>
  <c r="AZ1988" i="1"/>
  <c r="BB1988" i="1"/>
  <c r="BC1988" i="1"/>
  <c r="AR1989" i="1"/>
  <c r="AW1989" i="1" s="1"/>
  <c r="BA1989" i="1" s="1"/>
  <c r="AS1989" i="1"/>
  <c r="AV1989" i="1" s="1"/>
  <c r="AT1989" i="1"/>
  <c r="AU1989" i="1"/>
  <c r="AY1989" i="1" s="1"/>
  <c r="AX1989" i="1"/>
  <c r="AZ1989" i="1"/>
  <c r="BB1989" i="1"/>
  <c r="BC1989" i="1"/>
  <c r="AR1990" i="1"/>
  <c r="AW1990" i="1" s="1"/>
  <c r="BA1990" i="1" s="1"/>
  <c r="AS1990" i="1"/>
  <c r="AV1990" i="1" s="1"/>
  <c r="AT1990" i="1"/>
  <c r="AU1990" i="1"/>
  <c r="AY1990" i="1" s="1"/>
  <c r="AX1990" i="1"/>
  <c r="AZ1990" i="1"/>
  <c r="BB1990" i="1"/>
  <c r="BC1990" i="1"/>
  <c r="AR1991" i="1"/>
  <c r="AW1991" i="1" s="1"/>
  <c r="BA1991" i="1" s="1"/>
  <c r="AS1991" i="1"/>
  <c r="AV1991" i="1" s="1"/>
  <c r="AT1991" i="1"/>
  <c r="AU1991" i="1"/>
  <c r="AY1991" i="1" s="1"/>
  <c r="AX1991" i="1"/>
  <c r="AZ1991" i="1"/>
  <c r="BB1991" i="1"/>
  <c r="BC1991" i="1"/>
  <c r="AR1992" i="1"/>
  <c r="AW1992" i="1" s="1"/>
  <c r="BA1992" i="1" s="1"/>
  <c r="AS1992" i="1"/>
  <c r="AV1992" i="1" s="1"/>
  <c r="AT1992" i="1"/>
  <c r="AU1992" i="1"/>
  <c r="AY1992" i="1" s="1"/>
  <c r="AX1992" i="1"/>
  <c r="AZ1992" i="1"/>
  <c r="BB1992" i="1"/>
  <c r="BC1992" i="1"/>
  <c r="AR1993" i="1"/>
  <c r="AW1993" i="1" s="1"/>
  <c r="BA1993" i="1" s="1"/>
  <c r="AS1993" i="1"/>
  <c r="AV1993" i="1" s="1"/>
  <c r="AT1993" i="1"/>
  <c r="AU1993" i="1"/>
  <c r="AY1993" i="1" s="1"/>
  <c r="AX1993" i="1"/>
  <c r="AZ1993" i="1"/>
  <c r="BB1993" i="1"/>
  <c r="BC1993" i="1"/>
  <c r="AR1994" i="1"/>
  <c r="AW1994" i="1" s="1"/>
  <c r="BA1994" i="1" s="1"/>
  <c r="AS1994" i="1"/>
  <c r="AV1994" i="1" s="1"/>
  <c r="AT1994" i="1"/>
  <c r="AU1994" i="1"/>
  <c r="AY1994" i="1" s="1"/>
  <c r="AX1994" i="1"/>
  <c r="AZ1994" i="1"/>
  <c r="BB1994" i="1"/>
  <c r="BC1994" i="1"/>
  <c r="AR1995" i="1"/>
  <c r="AW1995" i="1" s="1"/>
  <c r="BA1995" i="1" s="1"/>
  <c r="AS1995" i="1"/>
  <c r="AV1995" i="1" s="1"/>
  <c r="AT1995" i="1"/>
  <c r="AU1995" i="1"/>
  <c r="AY1995" i="1" s="1"/>
  <c r="AX1995" i="1"/>
  <c r="AZ1995" i="1"/>
  <c r="BB1995" i="1"/>
  <c r="BC1995" i="1"/>
  <c r="AR1996" i="1"/>
  <c r="AW1996" i="1" s="1"/>
  <c r="BA1996" i="1" s="1"/>
  <c r="AS1996" i="1"/>
  <c r="AV1996" i="1" s="1"/>
  <c r="AT1996" i="1"/>
  <c r="AU1996" i="1"/>
  <c r="AY1996" i="1" s="1"/>
  <c r="AX1996" i="1"/>
  <c r="AZ1996" i="1"/>
  <c r="BB1996" i="1"/>
  <c r="BC1996" i="1"/>
  <c r="AR1997" i="1"/>
  <c r="AW1997" i="1" s="1"/>
  <c r="BA1997" i="1" s="1"/>
  <c r="AS1997" i="1"/>
  <c r="AV1997" i="1" s="1"/>
  <c r="AT1997" i="1"/>
  <c r="AU1997" i="1"/>
  <c r="AY1997" i="1" s="1"/>
  <c r="AX1997" i="1"/>
  <c r="AZ1997" i="1"/>
  <c r="BB1997" i="1"/>
  <c r="BC1997" i="1"/>
  <c r="AR1998" i="1"/>
  <c r="AW1998" i="1" s="1"/>
  <c r="BA1998" i="1" s="1"/>
  <c r="AS1998" i="1"/>
  <c r="AV1998" i="1" s="1"/>
  <c r="AT1998" i="1"/>
  <c r="AU1998" i="1"/>
  <c r="AY1998" i="1" s="1"/>
  <c r="AX1998" i="1"/>
  <c r="AZ1998" i="1"/>
  <c r="BB1998" i="1"/>
  <c r="BC1998" i="1"/>
  <c r="AR1999" i="1"/>
  <c r="AW1999" i="1" s="1"/>
  <c r="BA1999" i="1" s="1"/>
  <c r="AS1999" i="1"/>
  <c r="AV1999" i="1" s="1"/>
  <c r="AT1999" i="1"/>
  <c r="AU1999" i="1"/>
  <c r="AY1999" i="1" s="1"/>
  <c r="AX1999" i="1"/>
  <c r="AZ1999" i="1"/>
  <c r="BB1999" i="1"/>
  <c r="BC1999" i="1"/>
  <c r="AR2000" i="1"/>
  <c r="AW2000" i="1" s="1"/>
  <c r="BA2000" i="1" s="1"/>
  <c r="AS2000" i="1"/>
  <c r="AV2000" i="1" s="1"/>
  <c r="AT2000" i="1"/>
  <c r="AU2000" i="1"/>
  <c r="AY2000" i="1" s="1"/>
  <c r="AX2000" i="1"/>
  <c r="AZ2000" i="1"/>
  <c r="BB2000" i="1"/>
  <c r="BC2000" i="1"/>
  <c r="AR2001" i="1"/>
  <c r="AW2001" i="1" s="1"/>
  <c r="BA2001" i="1" s="1"/>
  <c r="AS2001" i="1"/>
  <c r="AV2001" i="1" s="1"/>
  <c r="AT2001" i="1"/>
  <c r="AU2001" i="1"/>
  <c r="AY2001" i="1" s="1"/>
  <c r="AX2001" i="1"/>
  <c r="AZ2001" i="1"/>
  <c r="BB2001" i="1"/>
  <c r="BC2001" i="1"/>
  <c r="AR2002" i="1"/>
  <c r="AW2002" i="1" s="1"/>
  <c r="BA2002" i="1" s="1"/>
  <c r="AS2002" i="1"/>
  <c r="AV2002" i="1" s="1"/>
  <c r="AT2002" i="1"/>
  <c r="AU2002" i="1"/>
  <c r="AY2002" i="1" s="1"/>
  <c r="AX2002" i="1"/>
  <c r="AZ2002" i="1"/>
  <c r="BB2002" i="1"/>
  <c r="BC2002" i="1"/>
  <c r="AR2003" i="1"/>
  <c r="AW2003" i="1" s="1"/>
  <c r="BA2003" i="1" s="1"/>
  <c r="AS2003" i="1"/>
  <c r="AV2003" i="1" s="1"/>
  <c r="AT2003" i="1"/>
  <c r="AU2003" i="1"/>
  <c r="AY2003" i="1" s="1"/>
  <c r="AX2003" i="1"/>
  <c r="AZ2003" i="1"/>
  <c r="BB2003" i="1"/>
  <c r="BC2003" i="1"/>
  <c r="AR2004" i="1"/>
  <c r="AW2004" i="1" s="1"/>
  <c r="BA2004" i="1" s="1"/>
  <c r="AS2004" i="1"/>
  <c r="AV2004" i="1" s="1"/>
  <c r="AT2004" i="1"/>
  <c r="AU2004" i="1"/>
  <c r="AY2004" i="1" s="1"/>
  <c r="AX2004" i="1"/>
  <c r="AZ2004" i="1"/>
  <c r="BB2004" i="1"/>
  <c r="BC2004" i="1"/>
  <c r="AR2005" i="1"/>
  <c r="AW2005" i="1" s="1"/>
  <c r="BA2005" i="1" s="1"/>
  <c r="AS2005" i="1"/>
  <c r="AV2005" i="1" s="1"/>
  <c r="AT2005" i="1"/>
  <c r="AU2005" i="1"/>
  <c r="AY2005" i="1" s="1"/>
  <c r="AX2005" i="1"/>
  <c r="AZ2005" i="1"/>
  <c r="BB2005" i="1"/>
  <c r="BC2005" i="1"/>
  <c r="AR2006" i="1"/>
  <c r="AW2006" i="1" s="1"/>
  <c r="BA2006" i="1" s="1"/>
  <c r="AS2006" i="1"/>
  <c r="AV2006" i="1" s="1"/>
  <c r="AT2006" i="1"/>
  <c r="AU2006" i="1"/>
  <c r="AY2006" i="1" s="1"/>
  <c r="AX2006" i="1"/>
  <c r="AZ2006" i="1"/>
  <c r="BB2006" i="1"/>
  <c r="BC2006" i="1"/>
  <c r="AR2007" i="1"/>
  <c r="AW2007" i="1" s="1"/>
  <c r="BA2007" i="1" s="1"/>
  <c r="AS2007" i="1"/>
  <c r="AV2007" i="1" s="1"/>
  <c r="AZ2007" i="1" s="1"/>
  <c r="AT2007" i="1"/>
  <c r="AU2007" i="1"/>
  <c r="AY2007" i="1" s="1"/>
  <c r="AX2007" i="1"/>
  <c r="BB2007" i="1"/>
  <c r="BC2007" i="1"/>
  <c r="AR2008" i="1"/>
  <c r="AW2008" i="1" s="1"/>
  <c r="BA2008" i="1" s="1"/>
  <c r="AS2008" i="1"/>
  <c r="AV2008" i="1" s="1"/>
  <c r="AZ2008" i="1" s="1"/>
  <c r="AT2008" i="1"/>
  <c r="AX2008" i="1" s="1"/>
  <c r="AU2008" i="1"/>
  <c r="AY2008" i="1" s="1"/>
  <c r="BB2008" i="1"/>
  <c r="BC2008" i="1"/>
  <c r="AR2009" i="1"/>
  <c r="AW2009" i="1" s="1"/>
  <c r="BA2009" i="1" s="1"/>
  <c r="AS2009" i="1"/>
  <c r="AV2009" i="1" s="1"/>
  <c r="AZ2009" i="1" s="1"/>
  <c r="AT2009" i="1"/>
  <c r="AX2009" i="1" s="1"/>
  <c r="AU2009" i="1"/>
  <c r="AY2009" i="1" s="1"/>
  <c r="BB2009" i="1"/>
  <c r="BC2009" i="1"/>
  <c r="AR2010" i="1"/>
  <c r="AW2010" i="1" s="1"/>
  <c r="BA2010" i="1" s="1"/>
  <c r="AS2010" i="1"/>
  <c r="AV2010" i="1" s="1"/>
  <c r="AZ2010" i="1" s="1"/>
  <c r="AT2010" i="1"/>
  <c r="AX2010" i="1" s="1"/>
  <c r="AU2010" i="1"/>
  <c r="AY2010" i="1" s="1"/>
  <c r="BB2010" i="1"/>
  <c r="BC2010" i="1"/>
  <c r="AR2011" i="1"/>
  <c r="AW2011" i="1" s="1"/>
  <c r="BA2011" i="1" s="1"/>
  <c r="AS2011" i="1"/>
  <c r="AT2011" i="1"/>
  <c r="AX2011" i="1" s="1"/>
  <c r="AU2011" i="1"/>
  <c r="AV2011" i="1"/>
  <c r="AZ2011" i="1" s="1"/>
  <c r="AY2011" i="1"/>
  <c r="BB2011" i="1"/>
  <c r="BC2011" i="1"/>
  <c r="AR2012" i="1"/>
  <c r="AW2012" i="1" s="1"/>
  <c r="BA2012" i="1" s="1"/>
  <c r="AS2012" i="1"/>
  <c r="AT2012" i="1"/>
  <c r="AX2012" i="1" s="1"/>
  <c r="AU2012" i="1"/>
  <c r="AV2012" i="1"/>
  <c r="AY2012" i="1"/>
  <c r="AZ2012" i="1"/>
  <c r="BB2012" i="1"/>
  <c r="BC2012" i="1"/>
  <c r="AR2013" i="1"/>
  <c r="AW2013" i="1" s="1"/>
  <c r="BA2013" i="1" s="1"/>
  <c r="AS2013" i="1"/>
  <c r="AV2013" i="1" s="1"/>
  <c r="AZ2013" i="1" s="1"/>
  <c r="AT2013" i="1"/>
  <c r="AX2013" i="1" s="1"/>
  <c r="AU2013" i="1"/>
  <c r="AY2013" i="1" s="1"/>
  <c r="BB2013" i="1"/>
  <c r="BC2013" i="1"/>
  <c r="AR2014" i="1"/>
  <c r="AW2014" i="1" s="1"/>
  <c r="BA2014" i="1" s="1"/>
  <c r="AS2014" i="1"/>
  <c r="AV2014" i="1" s="1"/>
  <c r="AZ2014" i="1" s="1"/>
  <c r="AT2014" i="1"/>
  <c r="AX2014" i="1" s="1"/>
  <c r="AU2014" i="1"/>
  <c r="AY2014" i="1" s="1"/>
  <c r="BB2014" i="1"/>
  <c r="BC2014" i="1"/>
  <c r="AR2015" i="1"/>
  <c r="AW2015" i="1" s="1"/>
  <c r="BA2015" i="1" s="1"/>
  <c r="AS2015" i="1"/>
  <c r="AV2015" i="1" s="1"/>
  <c r="AZ2015" i="1" s="1"/>
  <c r="AT2015" i="1"/>
  <c r="AX2015" i="1" s="1"/>
  <c r="AU2015" i="1"/>
  <c r="AY2015" i="1" s="1"/>
  <c r="BB2015" i="1"/>
  <c r="BC2015" i="1"/>
  <c r="AR2016" i="1"/>
  <c r="AW2016" i="1" s="1"/>
  <c r="BA2016" i="1" s="1"/>
  <c r="AS2016" i="1"/>
  <c r="AV2016" i="1" s="1"/>
  <c r="AZ2016" i="1" s="1"/>
  <c r="AT2016" i="1"/>
  <c r="AX2016" i="1" s="1"/>
  <c r="AU2016" i="1"/>
  <c r="AY2016" i="1" s="1"/>
  <c r="BB2016" i="1"/>
  <c r="BC2016" i="1"/>
  <c r="AR2017" i="1"/>
  <c r="AW2017" i="1" s="1"/>
  <c r="BA2017" i="1" s="1"/>
  <c r="AS2017" i="1"/>
  <c r="AV2017" i="1" s="1"/>
  <c r="AZ2017" i="1" s="1"/>
  <c r="AT2017" i="1"/>
  <c r="AX2017" i="1" s="1"/>
  <c r="AU2017" i="1"/>
  <c r="AY2017" i="1" s="1"/>
  <c r="BB2017" i="1"/>
  <c r="BC2017" i="1"/>
  <c r="AR2018" i="1"/>
  <c r="AW2018" i="1" s="1"/>
  <c r="BA2018" i="1" s="1"/>
  <c r="AS2018" i="1"/>
  <c r="AV2018" i="1" s="1"/>
  <c r="AZ2018" i="1" s="1"/>
  <c r="AT2018" i="1"/>
  <c r="AX2018" i="1" s="1"/>
  <c r="AU2018" i="1"/>
  <c r="AY2018" i="1" s="1"/>
  <c r="BB2018" i="1"/>
  <c r="BC2018" i="1"/>
  <c r="AR2019" i="1"/>
  <c r="AW2019" i="1" s="1"/>
  <c r="BA2019" i="1" s="1"/>
  <c r="AS2019" i="1"/>
  <c r="AV2019" i="1" s="1"/>
  <c r="AZ2019" i="1" s="1"/>
  <c r="AT2019" i="1"/>
  <c r="AX2019" i="1" s="1"/>
  <c r="AU2019" i="1"/>
  <c r="AY2019" i="1" s="1"/>
  <c r="BB2019" i="1"/>
  <c r="BC2019" i="1"/>
  <c r="AR2020" i="1"/>
  <c r="AW2020" i="1" s="1"/>
  <c r="BA2020" i="1" s="1"/>
  <c r="AS2020" i="1"/>
  <c r="AV2020" i="1" s="1"/>
  <c r="AZ2020" i="1" s="1"/>
  <c r="AT2020" i="1"/>
  <c r="AX2020" i="1" s="1"/>
  <c r="AU2020" i="1"/>
  <c r="AY2020" i="1" s="1"/>
  <c r="BB2020" i="1"/>
  <c r="BC2020" i="1"/>
  <c r="AR2021" i="1"/>
  <c r="AW2021" i="1" s="1"/>
  <c r="BA2021" i="1" s="1"/>
  <c r="AS2021" i="1"/>
  <c r="AV2021" i="1" s="1"/>
  <c r="AZ2021" i="1" s="1"/>
  <c r="AT2021" i="1"/>
  <c r="AX2021" i="1" s="1"/>
  <c r="AU2021" i="1"/>
  <c r="AY2021" i="1" s="1"/>
  <c r="BB2021" i="1"/>
  <c r="BC2021" i="1"/>
  <c r="AR2022" i="1"/>
  <c r="AW2022" i="1" s="1"/>
  <c r="BA2022" i="1" s="1"/>
  <c r="AS2022" i="1"/>
  <c r="AV2022" i="1" s="1"/>
  <c r="AZ2022" i="1" s="1"/>
  <c r="AT2022" i="1"/>
  <c r="AX2022" i="1" s="1"/>
  <c r="AU2022" i="1"/>
  <c r="AY2022" i="1" s="1"/>
  <c r="BB2022" i="1"/>
  <c r="BC2022" i="1"/>
  <c r="AR2023" i="1"/>
  <c r="AW2023" i="1" s="1"/>
  <c r="BA2023" i="1" s="1"/>
  <c r="AS2023" i="1"/>
  <c r="AV2023" i="1" s="1"/>
  <c r="AZ2023" i="1" s="1"/>
  <c r="AT2023" i="1"/>
  <c r="AX2023" i="1" s="1"/>
  <c r="AU2023" i="1"/>
  <c r="AY2023" i="1" s="1"/>
  <c r="BB2023" i="1"/>
  <c r="BC2023" i="1"/>
  <c r="AR2024" i="1"/>
  <c r="AW2024" i="1" s="1"/>
  <c r="BA2024" i="1" s="1"/>
  <c r="AS2024" i="1"/>
  <c r="AV2024" i="1" s="1"/>
  <c r="AZ2024" i="1" s="1"/>
  <c r="AT2024" i="1"/>
  <c r="AX2024" i="1" s="1"/>
  <c r="AU2024" i="1"/>
  <c r="AY2024" i="1" s="1"/>
  <c r="BB2024" i="1"/>
  <c r="BC2024" i="1"/>
  <c r="AR2025" i="1"/>
  <c r="AW2025" i="1" s="1"/>
  <c r="BA2025" i="1" s="1"/>
  <c r="AS2025" i="1"/>
  <c r="AV2025" i="1" s="1"/>
  <c r="AZ2025" i="1" s="1"/>
  <c r="AT2025" i="1"/>
  <c r="AX2025" i="1" s="1"/>
  <c r="AU2025" i="1"/>
  <c r="AY2025" i="1" s="1"/>
  <c r="BB2025" i="1"/>
  <c r="BC2025" i="1"/>
  <c r="AR2026" i="1"/>
  <c r="AW2026" i="1" s="1"/>
  <c r="BA2026" i="1" s="1"/>
  <c r="AS2026" i="1"/>
  <c r="AV2026" i="1" s="1"/>
  <c r="AZ2026" i="1" s="1"/>
  <c r="AT2026" i="1"/>
  <c r="AX2026" i="1" s="1"/>
  <c r="AU2026" i="1"/>
  <c r="AY2026" i="1" s="1"/>
  <c r="BB2026" i="1"/>
  <c r="BC2026" i="1"/>
  <c r="AR2027" i="1"/>
  <c r="AW2027" i="1" s="1"/>
  <c r="BA2027" i="1" s="1"/>
  <c r="AS2027" i="1"/>
  <c r="AV2027" i="1" s="1"/>
  <c r="AZ2027" i="1" s="1"/>
  <c r="AT2027" i="1"/>
  <c r="AX2027" i="1" s="1"/>
  <c r="AU2027" i="1"/>
  <c r="AY2027" i="1" s="1"/>
  <c r="BB2027" i="1"/>
  <c r="BC2027" i="1"/>
  <c r="AR2028" i="1"/>
  <c r="AW2028" i="1" s="1"/>
  <c r="BA2028" i="1" s="1"/>
  <c r="AS2028" i="1"/>
  <c r="AV2028" i="1" s="1"/>
  <c r="AZ2028" i="1" s="1"/>
  <c r="AT2028" i="1"/>
  <c r="AX2028" i="1" s="1"/>
  <c r="AU2028" i="1"/>
  <c r="AY2028" i="1" s="1"/>
  <c r="BB2028" i="1"/>
  <c r="BC2028" i="1"/>
  <c r="AR2029" i="1"/>
  <c r="AW2029" i="1" s="1"/>
  <c r="BA2029" i="1" s="1"/>
  <c r="AS2029" i="1"/>
  <c r="AV2029" i="1" s="1"/>
  <c r="AZ2029" i="1" s="1"/>
  <c r="AT2029" i="1"/>
  <c r="AX2029" i="1" s="1"/>
  <c r="AU2029" i="1"/>
  <c r="AY2029" i="1" s="1"/>
  <c r="BB2029" i="1"/>
  <c r="BC2029" i="1"/>
  <c r="AR2030" i="1"/>
  <c r="AW2030" i="1" s="1"/>
  <c r="BA2030" i="1" s="1"/>
  <c r="AS2030" i="1"/>
  <c r="AV2030" i="1" s="1"/>
  <c r="AZ2030" i="1" s="1"/>
  <c r="AT2030" i="1"/>
  <c r="AX2030" i="1" s="1"/>
  <c r="AU2030" i="1"/>
  <c r="AY2030" i="1" s="1"/>
  <c r="BB2030" i="1"/>
  <c r="BC2030" i="1"/>
  <c r="AR2031" i="1"/>
  <c r="AW2031" i="1" s="1"/>
  <c r="BA2031" i="1" s="1"/>
  <c r="AS2031" i="1"/>
  <c r="AV2031" i="1" s="1"/>
  <c r="AZ2031" i="1" s="1"/>
  <c r="AT2031" i="1"/>
  <c r="AX2031" i="1" s="1"/>
  <c r="AU2031" i="1"/>
  <c r="AY2031" i="1"/>
  <c r="BB2031" i="1"/>
  <c r="BC2031" i="1"/>
  <c r="AR2032" i="1"/>
  <c r="AW2032" i="1" s="1"/>
  <c r="BA2032" i="1" s="1"/>
  <c r="AS2032" i="1"/>
  <c r="AV2032" i="1" s="1"/>
  <c r="AZ2032" i="1" s="1"/>
  <c r="AT2032" i="1"/>
  <c r="AX2032" i="1" s="1"/>
  <c r="AU2032" i="1"/>
  <c r="AY2032" i="1" s="1"/>
  <c r="BB2032" i="1"/>
  <c r="BC2032" i="1"/>
  <c r="AR2033" i="1"/>
  <c r="AW2033" i="1" s="1"/>
  <c r="BA2033" i="1" s="1"/>
  <c r="AS2033" i="1"/>
  <c r="AV2033" i="1" s="1"/>
  <c r="AZ2033" i="1" s="1"/>
  <c r="AT2033" i="1"/>
  <c r="AX2033" i="1" s="1"/>
  <c r="AU2033" i="1"/>
  <c r="AY2033" i="1" s="1"/>
  <c r="BB2033" i="1"/>
  <c r="BC2033" i="1"/>
  <c r="AR2034" i="1"/>
  <c r="AW2034" i="1" s="1"/>
  <c r="BA2034" i="1" s="1"/>
  <c r="AS2034" i="1"/>
  <c r="AV2034" i="1" s="1"/>
  <c r="AZ2034" i="1" s="1"/>
  <c r="AT2034" i="1"/>
  <c r="AX2034" i="1" s="1"/>
  <c r="AU2034" i="1"/>
  <c r="AY2034" i="1" s="1"/>
  <c r="BB2034" i="1"/>
  <c r="BC2034" i="1"/>
  <c r="AR2035" i="1"/>
  <c r="AW2035" i="1" s="1"/>
  <c r="BA2035" i="1" s="1"/>
  <c r="AS2035" i="1"/>
  <c r="AV2035" i="1" s="1"/>
  <c r="AZ2035" i="1" s="1"/>
  <c r="AT2035" i="1"/>
  <c r="AX2035" i="1" s="1"/>
  <c r="AU2035" i="1"/>
  <c r="AY2035" i="1" s="1"/>
  <c r="BB2035" i="1"/>
  <c r="BC2035" i="1"/>
  <c r="AR2036" i="1"/>
  <c r="AW2036" i="1" s="1"/>
  <c r="BA2036" i="1" s="1"/>
  <c r="AS2036" i="1"/>
  <c r="AV2036" i="1" s="1"/>
  <c r="AZ2036" i="1" s="1"/>
  <c r="AT2036" i="1"/>
  <c r="AX2036" i="1" s="1"/>
  <c r="AU2036" i="1"/>
  <c r="AY2036" i="1" s="1"/>
  <c r="BB2036" i="1"/>
  <c r="BC2036" i="1"/>
  <c r="AR2037" i="1"/>
  <c r="AW2037" i="1" s="1"/>
  <c r="BA2037" i="1" s="1"/>
  <c r="AS2037" i="1"/>
  <c r="AV2037" i="1" s="1"/>
  <c r="AZ2037" i="1" s="1"/>
  <c r="AT2037" i="1"/>
  <c r="AX2037" i="1" s="1"/>
  <c r="AU2037" i="1"/>
  <c r="AY2037" i="1" s="1"/>
  <c r="BB2037" i="1"/>
  <c r="BC2037" i="1"/>
  <c r="AR2038" i="1"/>
  <c r="AW2038" i="1" s="1"/>
  <c r="BA2038" i="1" s="1"/>
  <c r="AS2038" i="1"/>
  <c r="AV2038" i="1" s="1"/>
  <c r="AZ2038" i="1" s="1"/>
  <c r="AT2038" i="1"/>
  <c r="AX2038" i="1" s="1"/>
  <c r="AU2038" i="1"/>
  <c r="AY2038" i="1" s="1"/>
  <c r="BB2038" i="1"/>
  <c r="BC2038" i="1"/>
  <c r="AR2039" i="1"/>
  <c r="AW2039" i="1" s="1"/>
  <c r="BA2039" i="1" s="1"/>
  <c r="AS2039" i="1"/>
  <c r="AV2039" i="1" s="1"/>
  <c r="AZ2039" i="1" s="1"/>
  <c r="AT2039" i="1"/>
  <c r="AX2039" i="1" s="1"/>
  <c r="AU2039" i="1"/>
  <c r="AY2039" i="1"/>
  <c r="BB2039" i="1"/>
  <c r="BC2039" i="1"/>
  <c r="AR2040" i="1"/>
  <c r="AW2040" i="1" s="1"/>
  <c r="BA2040" i="1" s="1"/>
  <c r="AS2040" i="1"/>
  <c r="AV2040" i="1" s="1"/>
  <c r="AZ2040" i="1" s="1"/>
  <c r="AT2040" i="1"/>
  <c r="AX2040" i="1" s="1"/>
  <c r="AU2040" i="1"/>
  <c r="AY2040" i="1" s="1"/>
  <c r="BB2040" i="1"/>
  <c r="BC2040" i="1"/>
  <c r="AR2041" i="1"/>
  <c r="AW2041" i="1" s="1"/>
  <c r="BA2041" i="1" s="1"/>
  <c r="AS2041" i="1"/>
  <c r="AV2041" i="1" s="1"/>
  <c r="AZ2041" i="1" s="1"/>
  <c r="AT2041" i="1"/>
  <c r="AX2041" i="1" s="1"/>
  <c r="AU2041" i="1"/>
  <c r="AY2041" i="1" s="1"/>
  <c r="BB2041" i="1"/>
  <c r="BC2041" i="1"/>
  <c r="AR2042" i="1"/>
  <c r="AW2042" i="1" s="1"/>
  <c r="BA2042" i="1" s="1"/>
  <c r="AS2042" i="1"/>
  <c r="AV2042" i="1" s="1"/>
  <c r="AZ2042" i="1" s="1"/>
  <c r="AT2042" i="1"/>
  <c r="AX2042" i="1" s="1"/>
  <c r="AU2042" i="1"/>
  <c r="AY2042" i="1" s="1"/>
  <c r="BB2042" i="1"/>
  <c r="BC2042" i="1"/>
  <c r="AR2043" i="1"/>
  <c r="AW2043" i="1" s="1"/>
  <c r="BA2043" i="1" s="1"/>
  <c r="AS2043" i="1"/>
  <c r="AV2043" i="1" s="1"/>
  <c r="AZ2043" i="1" s="1"/>
  <c r="AT2043" i="1"/>
  <c r="AX2043" i="1" s="1"/>
  <c r="AU2043" i="1"/>
  <c r="AY2043" i="1"/>
  <c r="BB2043" i="1"/>
  <c r="BC2043" i="1"/>
  <c r="AR2044" i="1"/>
  <c r="AW2044" i="1" s="1"/>
  <c r="BA2044" i="1" s="1"/>
  <c r="AS2044" i="1"/>
  <c r="AV2044" i="1" s="1"/>
  <c r="AZ2044" i="1" s="1"/>
  <c r="AT2044" i="1"/>
  <c r="AX2044" i="1" s="1"/>
  <c r="AU2044" i="1"/>
  <c r="AY2044" i="1" s="1"/>
  <c r="BB2044" i="1"/>
  <c r="BC2044" i="1"/>
  <c r="AR2045" i="1"/>
  <c r="AW2045" i="1" s="1"/>
  <c r="BA2045" i="1" s="1"/>
  <c r="AS2045" i="1"/>
  <c r="AV2045" i="1" s="1"/>
  <c r="AZ2045" i="1" s="1"/>
  <c r="AT2045" i="1"/>
  <c r="AX2045" i="1" s="1"/>
  <c r="AU2045" i="1"/>
  <c r="AY2045" i="1" s="1"/>
  <c r="BB2045" i="1"/>
  <c r="BC2045" i="1"/>
  <c r="AR2046" i="1"/>
  <c r="AW2046" i="1" s="1"/>
  <c r="BA2046" i="1" s="1"/>
  <c r="AS2046" i="1"/>
  <c r="AV2046" i="1" s="1"/>
  <c r="AZ2046" i="1" s="1"/>
  <c r="AT2046" i="1"/>
  <c r="AX2046" i="1" s="1"/>
  <c r="AU2046" i="1"/>
  <c r="AY2046" i="1" s="1"/>
  <c r="BB2046" i="1"/>
  <c r="BC2046" i="1"/>
  <c r="AR2047" i="1"/>
  <c r="AW2047" i="1" s="1"/>
  <c r="BA2047" i="1" s="1"/>
  <c r="AS2047" i="1"/>
  <c r="AV2047" i="1" s="1"/>
  <c r="AZ2047" i="1" s="1"/>
  <c r="AT2047" i="1"/>
  <c r="AX2047" i="1" s="1"/>
  <c r="AU2047" i="1"/>
  <c r="AY2047" i="1"/>
  <c r="BB2047" i="1"/>
  <c r="BC2047" i="1"/>
  <c r="AR2048" i="1"/>
  <c r="AW2048" i="1" s="1"/>
  <c r="BA2048" i="1" s="1"/>
  <c r="AS2048" i="1"/>
  <c r="AV2048" i="1" s="1"/>
  <c r="AZ2048" i="1" s="1"/>
  <c r="AT2048" i="1"/>
  <c r="AX2048" i="1" s="1"/>
  <c r="AU2048" i="1"/>
  <c r="AY2048" i="1" s="1"/>
  <c r="BB2048" i="1"/>
  <c r="BC2048" i="1"/>
  <c r="AR2049" i="1"/>
  <c r="AW2049" i="1" s="1"/>
  <c r="BA2049" i="1" s="1"/>
  <c r="AS2049" i="1"/>
  <c r="AV2049" i="1" s="1"/>
  <c r="AZ2049" i="1" s="1"/>
  <c r="AT2049" i="1"/>
  <c r="AX2049" i="1" s="1"/>
  <c r="AU2049" i="1"/>
  <c r="AY2049" i="1" s="1"/>
  <c r="BB2049" i="1"/>
  <c r="BC2049" i="1"/>
  <c r="AR2050" i="1"/>
  <c r="AW2050" i="1" s="1"/>
  <c r="BA2050" i="1" s="1"/>
  <c r="AS2050" i="1"/>
  <c r="AV2050" i="1" s="1"/>
  <c r="AZ2050" i="1" s="1"/>
  <c r="AT2050" i="1"/>
  <c r="AX2050" i="1" s="1"/>
  <c r="AU2050" i="1"/>
  <c r="AY2050" i="1" s="1"/>
  <c r="BB2050" i="1"/>
  <c r="BC2050" i="1"/>
  <c r="AR2051" i="1"/>
  <c r="AW2051" i="1" s="1"/>
  <c r="BA2051" i="1" s="1"/>
  <c r="AS2051" i="1"/>
  <c r="AV2051" i="1" s="1"/>
  <c r="AZ2051" i="1" s="1"/>
  <c r="AT2051" i="1"/>
  <c r="AX2051" i="1" s="1"/>
  <c r="AU2051" i="1"/>
  <c r="AY2051" i="1"/>
  <c r="BB2051" i="1"/>
  <c r="BC2051" i="1"/>
  <c r="AR2052" i="1"/>
  <c r="AW2052" i="1" s="1"/>
  <c r="BA2052" i="1" s="1"/>
  <c r="AS2052" i="1"/>
  <c r="AV2052" i="1" s="1"/>
  <c r="AZ2052" i="1" s="1"/>
  <c r="AT2052" i="1"/>
  <c r="AX2052" i="1" s="1"/>
  <c r="AU2052" i="1"/>
  <c r="AY2052" i="1" s="1"/>
  <c r="BB2052" i="1"/>
  <c r="BC2052" i="1"/>
  <c r="AR2053" i="1"/>
  <c r="AW2053" i="1" s="1"/>
  <c r="BA2053" i="1" s="1"/>
  <c r="AS2053" i="1"/>
  <c r="AV2053" i="1" s="1"/>
  <c r="AZ2053" i="1" s="1"/>
  <c r="AT2053" i="1"/>
  <c r="AX2053" i="1" s="1"/>
  <c r="AU2053" i="1"/>
  <c r="AY2053" i="1" s="1"/>
  <c r="BB2053" i="1"/>
  <c r="BC2053" i="1"/>
  <c r="AR2054" i="1"/>
  <c r="AW2054" i="1" s="1"/>
  <c r="BA2054" i="1" s="1"/>
  <c r="AS2054" i="1"/>
  <c r="AV2054" i="1" s="1"/>
  <c r="AZ2054" i="1" s="1"/>
  <c r="AT2054" i="1"/>
  <c r="AX2054" i="1" s="1"/>
  <c r="AU2054" i="1"/>
  <c r="AY2054" i="1" s="1"/>
  <c r="BB2054" i="1"/>
  <c r="BC2054" i="1"/>
  <c r="AR2055" i="1"/>
  <c r="AW2055" i="1" s="1"/>
  <c r="BA2055" i="1" s="1"/>
  <c r="AS2055" i="1"/>
  <c r="AV2055" i="1" s="1"/>
  <c r="AZ2055" i="1" s="1"/>
  <c r="AT2055" i="1"/>
  <c r="AX2055" i="1" s="1"/>
  <c r="AU2055" i="1"/>
  <c r="AY2055" i="1"/>
  <c r="BB2055" i="1"/>
  <c r="BC2055" i="1"/>
  <c r="AR2056" i="1"/>
  <c r="AW2056" i="1" s="1"/>
  <c r="BA2056" i="1" s="1"/>
  <c r="AS2056" i="1"/>
  <c r="AV2056" i="1" s="1"/>
  <c r="AZ2056" i="1" s="1"/>
  <c r="AT2056" i="1"/>
  <c r="AX2056" i="1" s="1"/>
  <c r="AU2056" i="1"/>
  <c r="AY2056" i="1" s="1"/>
  <c r="BB2056" i="1"/>
  <c r="BC2056" i="1"/>
  <c r="AR2057" i="1"/>
  <c r="AW2057" i="1" s="1"/>
  <c r="BA2057" i="1" s="1"/>
  <c r="AS2057" i="1"/>
  <c r="AV2057" i="1" s="1"/>
  <c r="AZ2057" i="1" s="1"/>
  <c r="AT2057" i="1"/>
  <c r="AX2057" i="1" s="1"/>
  <c r="AU2057" i="1"/>
  <c r="AY2057" i="1" s="1"/>
  <c r="BB2057" i="1"/>
  <c r="BC2057" i="1"/>
  <c r="AR2058" i="1"/>
  <c r="AW2058" i="1" s="1"/>
  <c r="BA2058" i="1" s="1"/>
  <c r="AS2058" i="1"/>
  <c r="AV2058" i="1" s="1"/>
  <c r="AZ2058" i="1" s="1"/>
  <c r="AT2058" i="1"/>
  <c r="AU2058" i="1"/>
  <c r="AX2058" i="1"/>
  <c r="AY2058" i="1"/>
  <c r="BB2058" i="1"/>
  <c r="BC2058" i="1"/>
  <c r="AR2059" i="1"/>
  <c r="AW2059" i="1" s="1"/>
  <c r="BA2059" i="1" s="1"/>
  <c r="AS2059" i="1"/>
  <c r="AV2059" i="1" s="1"/>
  <c r="AZ2059" i="1" s="1"/>
  <c r="AT2059" i="1"/>
  <c r="AX2059" i="1" s="1"/>
  <c r="AU2059" i="1"/>
  <c r="AY2059" i="1" s="1"/>
  <c r="BB2059" i="1"/>
  <c r="BC2059" i="1"/>
  <c r="AR2060" i="1"/>
  <c r="AW2060" i="1" s="1"/>
  <c r="BA2060" i="1" s="1"/>
  <c r="AS2060" i="1"/>
  <c r="AV2060" i="1" s="1"/>
  <c r="AZ2060" i="1" s="1"/>
  <c r="AT2060" i="1"/>
  <c r="AX2060" i="1" s="1"/>
  <c r="AU2060" i="1"/>
  <c r="AY2060" i="1" s="1"/>
  <c r="BB2060" i="1"/>
  <c r="BC2060" i="1"/>
  <c r="AR2061" i="1"/>
  <c r="AW2061" i="1" s="1"/>
  <c r="BA2061" i="1" s="1"/>
  <c r="AS2061" i="1"/>
  <c r="AV2061" i="1" s="1"/>
  <c r="AZ2061" i="1" s="1"/>
  <c r="AT2061" i="1"/>
  <c r="AX2061" i="1" s="1"/>
  <c r="AU2061" i="1"/>
  <c r="AY2061" i="1" s="1"/>
  <c r="BB2061" i="1"/>
  <c r="BC2061" i="1"/>
  <c r="AR2062" i="1"/>
  <c r="AW2062" i="1" s="1"/>
  <c r="BA2062" i="1" s="1"/>
  <c r="AS2062" i="1"/>
  <c r="AV2062" i="1" s="1"/>
  <c r="AZ2062" i="1" s="1"/>
  <c r="AT2062" i="1"/>
  <c r="AX2062" i="1" s="1"/>
  <c r="AU2062" i="1"/>
  <c r="AY2062" i="1" s="1"/>
  <c r="BB2062" i="1"/>
  <c r="BC2062" i="1"/>
  <c r="AR2063" i="1"/>
  <c r="AW2063" i="1" s="1"/>
  <c r="BA2063" i="1" s="1"/>
  <c r="AS2063" i="1"/>
  <c r="AV2063" i="1" s="1"/>
  <c r="AZ2063" i="1" s="1"/>
  <c r="AT2063" i="1"/>
  <c r="AX2063" i="1" s="1"/>
  <c r="AU2063" i="1"/>
  <c r="AY2063" i="1" s="1"/>
  <c r="BB2063" i="1"/>
  <c r="BC2063" i="1"/>
  <c r="AR2064" i="1"/>
  <c r="AW2064" i="1" s="1"/>
  <c r="BA2064" i="1" s="1"/>
  <c r="AS2064" i="1"/>
  <c r="AV2064" i="1" s="1"/>
  <c r="AZ2064" i="1" s="1"/>
  <c r="AT2064" i="1"/>
  <c r="AX2064" i="1" s="1"/>
  <c r="AU2064" i="1"/>
  <c r="AY2064" i="1" s="1"/>
  <c r="BB2064" i="1"/>
  <c r="BC2064" i="1"/>
  <c r="AR2065" i="1"/>
  <c r="AW2065" i="1" s="1"/>
  <c r="BA2065" i="1" s="1"/>
  <c r="AS2065" i="1"/>
  <c r="AV2065" i="1" s="1"/>
  <c r="AZ2065" i="1" s="1"/>
  <c r="AT2065" i="1"/>
  <c r="AX2065" i="1" s="1"/>
  <c r="AU2065" i="1"/>
  <c r="AY2065" i="1" s="1"/>
  <c r="BB2065" i="1"/>
  <c r="BC2065" i="1"/>
  <c r="AR2066" i="1"/>
  <c r="AW2066" i="1" s="1"/>
  <c r="BA2066" i="1" s="1"/>
  <c r="AS2066" i="1"/>
  <c r="AT2066" i="1"/>
  <c r="AX2066" i="1" s="1"/>
  <c r="AU2066" i="1"/>
  <c r="AV2066" i="1"/>
  <c r="AZ2066" i="1" s="1"/>
  <c r="AY2066" i="1"/>
  <c r="BB2066" i="1"/>
  <c r="BC2066" i="1"/>
  <c r="AR2067" i="1"/>
  <c r="AW2067" i="1" s="1"/>
  <c r="BA2067" i="1" s="1"/>
  <c r="AS2067" i="1"/>
  <c r="AT2067" i="1"/>
  <c r="AX2067" i="1" s="1"/>
  <c r="AU2067" i="1"/>
  <c r="AV2067" i="1"/>
  <c r="AZ2067" i="1" s="1"/>
  <c r="AY2067" i="1"/>
  <c r="BB2067" i="1"/>
  <c r="BC2067" i="1"/>
  <c r="AR2068" i="1"/>
  <c r="AW2068" i="1" s="1"/>
  <c r="BA2068" i="1" s="1"/>
  <c r="AS2068" i="1"/>
  <c r="AT2068" i="1"/>
  <c r="AX2068" i="1" s="1"/>
  <c r="AU2068" i="1"/>
  <c r="AV2068" i="1"/>
  <c r="AZ2068" i="1" s="1"/>
  <c r="AY2068" i="1"/>
  <c r="BB2068" i="1"/>
  <c r="BC2068" i="1"/>
  <c r="AR2069" i="1"/>
  <c r="AW2069" i="1" s="1"/>
  <c r="BA2069" i="1" s="1"/>
  <c r="AS2069" i="1"/>
  <c r="AT2069" i="1"/>
  <c r="AX2069" i="1" s="1"/>
  <c r="AU2069" i="1"/>
  <c r="AV2069" i="1"/>
  <c r="AZ2069" i="1" s="1"/>
  <c r="AY2069" i="1"/>
  <c r="BB2069" i="1"/>
  <c r="BC2069" i="1"/>
  <c r="AR2070" i="1"/>
  <c r="AW2070" i="1" s="1"/>
  <c r="BA2070" i="1" s="1"/>
  <c r="AS2070" i="1"/>
  <c r="AT2070" i="1"/>
  <c r="AX2070" i="1" s="1"/>
  <c r="AU2070" i="1"/>
  <c r="AV2070" i="1"/>
  <c r="AZ2070" i="1" s="1"/>
  <c r="AY2070" i="1"/>
  <c r="BB2070" i="1"/>
  <c r="BC2070" i="1"/>
  <c r="AR2071" i="1"/>
  <c r="AW2071" i="1" s="1"/>
  <c r="BA2071" i="1" s="1"/>
  <c r="AS2071" i="1"/>
  <c r="AT2071" i="1"/>
  <c r="AX2071" i="1" s="1"/>
  <c r="AU2071" i="1"/>
  <c r="AV2071" i="1"/>
  <c r="AZ2071" i="1" s="1"/>
  <c r="AY2071" i="1"/>
  <c r="BB2071" i="1"/>
  <c r="BC2071" i="1"/>
  <c r="AR2072" i="1"/>
  <c r="AW2072" i="1" s="1"/>
  <c r="BA2072" i="1" s="1"/>
  <c r="AS2072" i="1"/>
  <c r="AT2072" i="1"/>
  <c r="AX2072" i="1" s="1"/>
  <c r="AU2072" i="1"/>
  <c r="AV2072" i="1"/>
  <c r="AZ2072" i="1" s="1"/>
  <c r="AY2072" i="1"/>
  <c r="BB2072" i="1"/>
  <c r="BC2072" i="1"/>
  <c r="AR2073" i="1"/>
  <c r="AW2073" i="1" s="1"/>
  <c r="BA2073" i="1" s="1"/>
  <c r="AS2073" i="1"/>
  <c r="AT2073" i="1"/>
  <c r="AX2073" i="1" s="1"/>
  <c r="AU2073" i="1"/>
  <c r="AV2073" i="1"/>
  <c r="AZ2073" i="1" s="1"/>
  <c r="AY2073" i="1"/>
  <c r="BB2073" i="1"/>
  <c r="BC2073" i="1"/>
  <c r="AR2074" i="1"/>
  <c r="AW2074" i="1" s="1"/>
  <c r="BA2074" i="1" s="1"/>
  <c r="AS2074" i="1"/>
  <c r="AT2074" i="1"/>
  <c r="AX2074" i="1" s="1"/>
  <c r="AU2074" i="1"/>
  <c r="AV2074" i="1"/>
  <c r="AY2074" i="1"/>
  <c r="AZ2074" i="1"/>
  <c r="BB2074" i="1"/>
  <c r="BC2074" i="1"/>
  <c r="AR2075" i="1"/>
  <c r="AW2075" i="1" s="1"/>
  <c r="BA2075" i="1" s="1"/>
  <c r="AS2075" i="1"/>
  <c r="AV2075" i="1" s="1"/>
  <c r="AZ2075" i="1" s="1"/>
  <c r="AT2075" i="1"/>
  <c r="AX2075" i="1" s="1"/>
  <c r="AU2075" i="1"/>
  <c r="AY2075" i="1" s="1"/>
  <c r="BB2075" i="1"/>
  <c r="BC2075" i="1"/>
  <c r="AR2076" i="1"/>
  <c r="AW2076" i="1" s="1"/>
  <c r="BA2076" i="1" s="1"/>
  <c r="AS2076" i="1"/>
  <c r="AV2076" i="1" s="1"/>
  <c r="AZ2076" i="1" s="1"/>
  <c r="AT2076" i="1"/>
  <c r="AX2076" i="1" s="1"/>
  <c r="AU2076" i="1"/>
  <c r="AY2076" i="1" s="1"/>
  <c r="BB2076" i="1"/>
  <c r="BC2076" i="1"/>
  <c r="AR2077" i="1"/>
  <c r="AW2077" i="1" s="1"/>
  <c r="BA2077" i="1" s="1"/>
  <c r="AS2077" i="1"/>
  <c r="AV2077" i="1" s="1"/>
  <c r="AZ2077" i="1" s="1"/>
  <c r="AT2077" i="1"/>
  <c r="AU2077" i="1"/>
  <c r="AY2077" i="1" s="1"/>
  <c r="AX2077" i="1"/>
  <c r="BB2077" i="1"/>
  <c r="BC2077" i="1"/>
  <c r="AR2078" i="1"/>
  <c r="AW2078" i="1" s="1"/>
  <c r="BA2078" i="1" s="1"/>
  <c r="AS2078" i="1"/>
  <c r="AV2078" i="1" s="1"/>
  <c r="AZ2078" i="1" s="1"/>
  <c r="AT2078" i="1"/>
  <c r="AU2078" i="1"/>
  <c r="AY2078" i="1" s="1"/>
  <c r="AX2078" i="1"/>
  <c r="BB2078" i="1"/>
  <c r="BC2078" i="1"/>
  <c r="AR2079" i="1"/>
  <c r="AW2079" i="1" s="1"/>
  <c r="BA2079" i="1" s="1"/>
  <c r="AS2079" i="1"/>
  <c r="AV2079" i="1" s="1"/>
  <c r="AZ2079" i="1" s="1"/>
  <c r="AT2079" i="1"/>
  <c r="AU2079" i="1"/>
  <c r="AY2079" i="1" s="1"/>
  <c r="AX2079" i="1"/>
  <c r="BB2079" i="1"/>
  <c r="BC2079" i="1"/>
  <c r="AR2080" i="1"/>
  <c r="AW2080" i="1" s="1"/>
  <c r="BA2080" i="1" s="1"/>
  <c r="AS2080" i="1"/>
  <c r="AV2080" i="1" s="1"/>
  <c r="AZ2080" i="1" s="1"/>
  <c r="AT2080" i="1"/>
  <c r="AU2080" i="1"/>
  <c r="AY2080" i="1" s="1"/>
  <c r="AX2080" i="1"/>
  <c r="BB2080" i="1"/>
  <c r="BC2080" i="1"/>
  <c r="AR2081" i="1"/>
  <c r="AW2081" i="1" s="1"/>
  <c r="BA2081" i="1" s="1"/>
  <c r="AS2081" i="1"/>
  <c r="AV2081" i="1" s="1"/>
  <c r="AZ2081" i="1" s="1"/>
  <c r="AT2081" i="1"/>
  <c r="AU2081" i="1"/>
  <c r="AY2081" i="1" s="1"/>
  <c r="AX2081" i="1"/>
  <c r="BB2081" i="1"/>
  <c r="BC2081" i="1"/>
  <c r="AR2082" i="1"/>
  <c r="AW2082" i="1" s="1"/>
  <c r="BA2082" i="1" s="1"/>
  <c r="AS2082" i="1"/>
  <c r="AV2082" i="1" s="1"/>
  <c r="AZ2082" i="1" s="1"/>
  <c r="AT2082" i="1"/>
  <c r="AU2082" i="1"/>
  <c r="AY2082" i="1" s="1"/>
  <c r="AX2082" i="1"/>
  <c r="BB2082" i="1"/>
  <c r="BC2082" i="1"/>
  <c r="AR2083" i="1"/>
  <c r="AW2083" i="1" s="1"/>
  <c r="BA2083" i="1" s="1"/>
  <c r="AS2083" i="1"/>
  <c r="AV2083" i="1" s="1"/>
  <c r="AZ2083" i="1" s="1"/>
  <c r="AT2083" i="1"/>
  <c r="AU2083" i="1"/>
  <c r="AY2083" i="1" s="1"/>
  <c r="AX2083" i="1"/>
  <c r="BB2083" i="1"/>
  <c r="BC2083" i="1"/>
  <c r="AR2084" i="1"/>
  <c r="AW2084" i="1" s="1"/>
  <c r="BA2084" i="1" s="1"/>
  <c r="AS2084" i="1"/>
  <c r="AV2084" i="1" s="1"/>
  <c r="AZ2084" i="1" s="1"/>
  <c r="AT2084" i="1"/>
  <c r="AU2084" i="1"/>
  <c r="AY2084" i="1" s="1"/>
  <c r="AX2084" i="1"/>
  <c r="BB2084" i="1"/>
  <c r="BC2084" i="1"/>
  <c r="AR2085" i="1"/>
  <c r="AW2085" i="1" s="1"/>
  <c r="BA2085" i="1" s="1"/>
  <c r="AS2085" i="1"/>
  <c r="AV2085" i="1" s="1"/>
  <c r="AZ2085" i="1" s="1"/>
  <c r="AT2085" i="1"/>
  <c r="AU2085" i="1"/>
  <c r="AY2085" i="1" s="1"/>
  <c r="AX2085" i="1"/>
  <c r="BB2085" i="1"/>
  <c r="BC2085" i="1"/>
  <c r="AR2086" i="1"/>
  <c r="AW2086" i="1" s="1"/>
  <c r="BA2086" i="1" s="1"/>
  <c r="AS2086" i="1"/>
  <c r="AV2086" i="1" s="1"/>
  <c r="AZ2086" i="1" s="1"/>
  <c r="AT2086" i="1"/>
  <c r="AU2086" i="1"/>
  <c r="AY2086" i="1" s="1"/>
  <c r="AX2086" i="1"/>
  <c r="BB2086" i="1"/>
  <c r="BC2086" i="1"/>
  <c r="AR2087" i="1"/>
  <c r="AW2087" i="1" s="1"/>
  <c r="BA2087" i="1" s="1"/>
  <c r="AS2087" i="1"/>
  <c r="AV2087" i="1" s="1"/>
  <c r="AZ2087" i="1" s="1"/>
  <c r="AT2087" i="1"/>
  <c r="AU2087" i="1"/>
  <c r="AY2087" i="1" s="1"/>
  <c r="AX2087" i="1"/>
  <c r="BB2087" i="1"/>
  <c r="BC2087" i="1"/>
  <c r="AR2088" i="1"/>
  <c r="AW2088" i="1" s="1"/>
  <c r="BA2088" i="1" s="1"/>
  <c r="AS2088" i="1"/>
  <c r="AV2088" i="1" s="1"/>
  <c r="AZ2088" i="1" s="1"/>
  <c r="AT2088" i="1"/>
  <c r="AU2088" i="1"/>
  <c r="AY2088" i="1" s="1"/>
  <c r="AX2088" i="1"/>
  <c r="BB2088" i="1"/>
  <c r="BC2088" i="1"/>
  <c r="AR2089" i="1"/>
  <c r="AW2089" i="1" s="1"/>
  <c r="BA2089" i="1" s="1"/>
  <c r="AS2089" i="1"/>
  <c r="AV2089" i="1" s="1"/>
  <c r="AZ2089" i="1" s="1"/>
  <c r="AT2089" i="1"/>
  <c r="AU2089" i="1"/>
  <c r="AY2089" i="1" s="1"/>
  <c r="AX2089" i="1"/>
  <c r="BB2089" i="1"/>
  <c r="BC2089" i="1"/>
  <c r="AR2090" i="1"/>
  <c r="AW2090" i="1" s="1"/>
  <c r="BA2090" i="1" s="1"/>
  <c r="AS2090" i="1"/>
  <c r="AV2090" i="1" s="1"/>
  <c r="AZ2090" i="1" s="1"/>
  <c r="AT2090" i="1"/>
  <c r="AU2090" i="1"/>
  <c r="AY2090" i="1" s="1"/>
  <c r="AX2090" i="1"/>
  <c r="BB2090" i="1"/>
  <c r="BC2090" i="1"/>
  <c r="AR2091" i="1"/>
  <c r="AW2091" i="1" s="1"/>
  <c r="BA2091" i="1" s="1"/>
  <c r="AS2091" i="1"/>
  <c r="AV2091" i="1" s="1"/>
  <c r="AZ2091" i="1" s="1"/>
  <c r="AT2091" i="1"/>
  <c r="AU2091" i="1"/>
  <c r="AY2091" i="1" s="1"/>
  <c r="AX2091" i="1"/>
  <c r="BB2091" i="1"/>
  <c r="BC2091" i="1"/>
  <c r="AR2092" i="1"/>
  <c r="AW2092" i="1" s="1"/>
  <c r="BA2092" i="1" s="1"/>
  <c r="AS2092" i="1"/>
  <c r="AV2092" i="1" s="1"/>
  <c r="AZ2092" i="1" s="1"/>
  <c r="AT2092" i="1"/>
  <c r="AU2092" i="1"/>
  <c r="AY2092" i="1" s="1"/>
  <c r="AX2092" i="1"/>
  <c r="BB2092" i="1"/>
  <c r="BC2092" i="1"/>
  <c r="AR2093" i="1"/>
  <c r="AW2093" i="1" s="1"/>
  <c r="BA2093" i="1" s="1"/>
  <c r="AS2093" i="1"/>
  <c r="AV2093" i="1" s="1"/>
  <c r="AZ2093" i="1" s="1"/>
  <c r="AT2093" i="1"/>
  <c r="AU2093" i="1"/>
  <c r="AY2093" i="1" s="1"/>
  <c r="AX2093" i="1"/>
  <c r="BB2093" i="1"/>
  <c r="BC2093" i="1"/>
  <c r="AR2094" i="1"/>
  <c r="AW2094" i="1" s="1"/>
  <c r="BA2094" i="1" s="1"/>
  <c r="AS2094" i="1"/>
  <c r="AV2094" i="1" s="1"/>
  <c r="AZ2094" i="1" s="1"/>
  <c r="AT2094" i="1"/>
  <c r="AU2094" i="1"/>
  <c r="AY2094" i="1" s="1"/>
  <c r="AX2094" i="1"/>
  <c r="BB2094" i="1"/>
  <c r="BC2094" i="1"/>
  <c r="AR2095" i="1"/>
  <c r="AW2095" i="1" s="1"/>
  <c r="BA2095" i="1" s="1"/>
  <c r="AS2095" i="1"/>
  <c r="AV2095" i="1" s="1"/>
  <c r="AZ2095" i="1" s="1"/>
  <c r="AT2095" i="1"/>
  <c r="AU2095" i="1"/>
  <c r="AY2095" i="1" s="1"/>
  <c r="AX2095" i="1"/>
  <c r="BB2095" i="1"/>
  <c r="BC2095" i="1"/>
  <c r="AR2096" i="1"/>
  <c r="AW2096" i="1" s="1"/>
  <c r="BA2096" i="1" s="1"/>
  <c r="AS2096" i="1"/>
  <c r="AV2096" i="1" s="1"/>
  <c r="AZ2096" i="1" s="1"/>
  <c r="AT2096" i="1"/>
  <c r="AU2096" i="1"/>
  <c r="AY2096" i="1" s="1"/>
  <c r="AX2096" i="1"/>
  <c r="BB2096" i="1"/>
  <c r="BC2096" i="1"/>
  <c r="AR2097" i="1"/>
  <c r="AW2097" i="1" s="1"/>
  <c r="BA2097" i="1" s="1"/>
  <c r="AS2097" i="1"/>
  <c r="AV2097" i="1" s="1"/>
  <c r="AZ2097" i="1" s="1"/>
  <c r="AT2097" i="1"/>
  <c r="AU2097" i="1"/>
  <c r="AY2097" i="1" s="1"/>
  <c r="AX2097" i="1"/>
  <c r="BB2097" i="1"/>
  <c r="BC2097" i="1"/>
  <c r="AR2098" i="1"/>
  <c r="AW2098" i="1" s="1"/>
  <c r="BA2098" i="1" s="1"/>
  <c r="AS2098" i="1"/>
  <c r="AV2098" i="1" s="1"/>
  <c r="AZ2098" i="1" s="1"/>
  <c r="AT2098" i="1"/>
  <c r="AU2098" i="1"/>
  <c r="AY2098" i="1" s="1"/>
  <c r="AX2098" i="1"/>
  <c r="BB2098" i="1"/>
  <c r="BC2098" i="1"/>
  <c r="AR2099" i="1"/>
  <c r="AW2099" i="1" s="1"/>
  <c r="BA2099" i="1" s="1"/>
  <c r="AS2099" i="1"/>
  <c r="AV2099" i="1" s="1"/>
  <c r="AZ2099" i="1" s="1"/>
  <c r="AT2099" i="1"/>
  <c r="AU2099" i="1"/>
  <c r="AY2099" i="1" s="1"/>
  <c r="AX2099" i="1"/>
  <c r="BB2099" i="1"/>
  <c r="BC2099" i="1"/>
  <c r="AR2100" i="1"/>
  <c r="AW2100" i="1" s="1"/>
  <c r="BA2100" i="1" s="1"/>
  <c r="AS2100" i="1"/>
  <c r="AV2100" i="1" s="1"/>
  <c r="AZ2100" i="1" s="1"/>
  <c r="AT2100" i="1"/>
  <c r="AU2100" i="1"/>
  <c r="AY2100" i="1" s="1"/>
  <c r="AX2100" i="1"/>
  <c r="BB2100" i="1"/>
  <c r="BC2100" i="1"/>
  <c r="AR2101" i="1"/>
  <c r="AW2101" i="1" s="1"/>
  <c r="BA2101" i="1" s="1"/>
  <c r="AS2101" i="1"/>
  <c r="AV2101" i="1" s="1"/>
  <c r="AZ2101" i="1" s="1"/>
  <c r="AT2101" i="1"/>
  <c r="AU2101" i="1"/>
  <c r="AY2101" i="1" s="1"/>
  <c r="AX2101" i="1"/>
  <c r="BB2101" i="1"/>
  <c r="BC2101" i="1"/>
  <c r="AR2102" i="1"/>
  <c r="AW2102" i="1" s="1"/>
  <c r="BA2102" i="1" s="1"/>
  <c r="AS2102" i="1"/>
  <c r="AV2102" i="1" s="1"/>
  <c r="AZ2102" i="1" s="1"/>
  <c r="AT2102" i="1"/>
  <c r="AU2102" i="1"/>
  <c r="AY2102" i="1" s="1"/>
  <c r="AX2102" i="1"/>
  <c r="BB2102" i="1"/>
  <c r="BC2102" i="1"/>
  <c r="AR2103" i="1"/>
  <c r="AW2103" i="1" s="1"/>
  <c r="BA2103" i="1" s="1"/>
  <c r="AS2103" i="1"/>
  <c r="AV2103" i="1" s="1"/>
  <c r="AZ2103" i="1" s="1"/>
  <c r="AT2103" i="1"/>
  <c r="AU2103" i="1"/>
  <c r="AY2103" i="1" s="1"/>
  <c r="AX2103" i="1"/>
  <c r="BB2103" i="1"/>
  <c r="BC2103" i="1"/>
  <c r="AR2104" i="1"/>
  <c r="AW2104" i="1" s="1"/>
  <c r="BA2104" i="1" s="1"/>
  <c r="AS2104" i="1"/>
  <c r="AV2104" i="1" s="1"/>
  <c r="AZ2104" i="1" s="1"/>
  <c r="AT2104" i="1"/>
  <c r="AU2104" i="1"/>
  <c r="AY2104" i="1" s="1"/>
  <c r="AX2104" i="1"/>
  <c r="BB2104" i="1"/>
  <c r="BC2104" i="1"/>
  <c r="AR2105" i="1"/>
  <c r="AW2105" i="1" s="1"/>
  <c r="BA2105" i="1" s="1"/>
  <c r="AS2105" i="1"/>
  <c r="AV2105" i="1" s="1"/>
  <c r="AZ2105" i="1" s="1"/>
  <c r="AT2105" i="1"/>
  <c r="AU2105" i="1"/>
  <c r="AY2105" i="1" s="1"/>
  <c r="AX2105" i="1"/>
  <c r="BB2105" i="1"/>
  <c r="BC2105" i="1"/>
  <c r="AR2106" i="1"/>
  <c r="AW2106" i="1" s="1"/>
  <c r="BA2106" i="1" s="1"/>
  <c r="AS2106" i="1"/>
  <c r="AV2106" i="1" s="1"/>
  <c r="AZ2106" i="1" s="1"/>
  <c r="AT2106" i="1"/>
  <c r="AU2106" i="1"/>
  <c r="AY2106" i="1" s="1"/>
  <c r="AX2106" i="1"/>
  <c r="BB2106" i="1"/>
  <c r="BC2106" i="1"/>
  <c r="AR2107" i="1"/>
  <c r="AW2107" i="1" s="1"/>
  <c r="BA2107" i="1" s="1"/>
  <c r="AS2107" i="1"/>
  <c r="AV2107" i="1" s="1"/>
  <c r="AZ2107" i="1" s="1"/>
  <c r="AT2107" i="1"/>
  <c r="AU2107" i="1"/>
  <c r="AY2107" i="1" s="1"/>
  <c r="AX2107" i="1"/>
  <c r="BB2107" i="1"/>
  <c r="BC2107" i="1"/>
  <c r="AR2108" i="1"/>
  <c r="AW2108" i="1" s="1"/>
  <c r="BA2108" i="1" s="1"/>
  <c r="AS2108" i="1"/>
  <c r="AV2108" i="1" s="1"/>
  <c r="AZ2108" i="1" s="1"/>
  <c r="AT2108" i="1"/>
  <c r="AU2108" i="1"/>
  <c r="AY2108" i="1" s="1"/>
  <c r="AX2108" i="1"/>
  <c r="BB2108" i="1"/>
  <c r="BC2108" i="1"/>
  <c r="AR2109" i="1"/>
  <c r="AW2109" i="1" s="1"/>
  <c r="BA2109" i="1" s="1"/>
  <c r="AS2109" i="1"/>
  <c r="AV2109" i="1" s="1"/>
  <c r="AZ2109" i="1" s="1"/>
  <c r="AT2109" i="1"/>
  <c r="AX2109" i="1" s="1"/>
  <c r="AU2109" i="1"/>
  <c r="AY2109" i="1" s="1"/>
  <c r="BB2109" i="1"/>
  <c r="BC2109" i="1"/>
  <c r="AR2110" i="1"/>
  <c r="AW2110" i="1" s="1"/>
  <c r="BA2110" i="1" s="1"/>
  <c r="AS2110" i="1"/>
  <c r="AV2110" i="1" s="1"/>
  <c r="AZ2110" i="1" s="1"/>
  <c r="AT2110" i="1"/>
  <c r="AX2110" i="1" s="1"/>
  <c r="AU2110" i="1"/>
  <c r="AY2110" i="1" s="1"/>
  <c r="BB2110" i="1"/>
  <c r="BC2110" i="1"/>
  <c r="AR2111" i="1"/>
  <c r="AW2111" i="1" s="1"/>
  <c r="BA2111" i="1" s="1"/>
  <c r="AS2111" i="1"/>
  <c r="AV2111" i="1" s="1"/>
  <c r="AZ2111" i="1" s="1"/>
  <c r="AT2111" i="1"/>
  <c r="AX2111" i="1" s="1"/>
  <c r="AU2111" i="1"/>
  <c r="AY2111" i="1" s="1"/>
  <c r="BB2111" i="1"/>
  <c r="BC2111" i="1"/>
  <c r="AR2112" i="1"/>
  <c r="AW2112" i="1" s="1"/>
  <c r="BA2112" i="1" s="1"/>
  <c r="AS2112" i="1"/>
  <c r="AV2112" i="1" s="1"/>
  <c r="AZ2112" i="1" s="1"/>
  <c r="AT2112" i="1"/>
  <c r="AX2112" i="1" s="1"/>
  <c r="AU2112" i="1"/>
  <c r="AY2112" i="1" s="1"/>
  <c r="BB2112" i="1"/>
  <c r="BC2112" i="1"/>
  <c r="AR2113" i="1"/>
  <c r="AW2113" i="1" s="1"/>
  <c r="BA2113" i="1" s="1"/>
  <c r="AS2113" i="1"/>
  <c r="AV2113" i="1" s="1"/>
  <c r="AZ2113" i="1" s="1"/>
  <c r="AT2113" i="1"/>
  <c r="AX2113" i="1" s="1"/>
  <c r="AU2113" i="1"/>
  <c r="AY2113" i="1" s="1"/>
  <c r="BB2113" i="1"/>
  <c r="BC2113" i="1"/>
  <c r="AR2114" i="1"/>
  <c r="AW2114" i="1" s="1"/>
  <c r="BA2114" i="1" s="1"/>
  <c r="AS2114" i="1"/>
  <c r="AV2114" i="1" s="1"/>
  <c r="AZ2114" i="1" s="1"/>
  <c r="AT2114" i="1"/>
  <c r="AX2114" i="1" s="1"/>
  <c r="AU2114" i="1"/>
  <c r="AY2114" i="1" s="1"/>
  <c r="BB2114" i="1"/>
  <c r="BC2114" i="1"/>
  <c r="AR2115" i="1"/>
  <c r="AW2115" i="1" s="1"/>
  <c r="BA2115" i="1" s="1"/>
  <c r="AS2115" i="1"/>
  <c r="AV2115" i="1" s="1"/>
  <c r="AZ2115" i="1" s="1"/>
  <c r="AT2115" i="1"/>
  <c r="AX2115" i="1" s="1"/>
  <c r="AU2115" i="1"/>
  <c r="AY2115" i="1" s="1"/>
  <c r="BB2115" i="1"/>
  <c r="BC2115" i="1"/>
  <c r="AR2116" i="1"/>
  <c r="AW2116" i="1" s="1"/>
  <c r="BA2116" i="1" s="1"/>
  <c r="AS2116" i="1"/>
  <c r="AV2116" i="1" s="1"/>
  <c r="AZ2116" i="1" s="1"/>
  <c r="AT2116" i="1"/>
  <c r="AX2116" i="1" s="1"/>
  <c r="AU2116" i="1"/>
  <c r="AY2116" i="1"/>
  <c r="BB2116" i="1"/>
  <c r="BC2116" i="1"/>
  <c r="AR2117" i="1"/>
  <c r="AW2117" i="1" s="1"/>
  <c r="BA2117" i="1" s="1"/>
  <c r="AS2117" i="1"/>
  <c r="AV2117" i="1" s="1"/>
  <c r="AZ2117" i="1" s="1"/>
  <c r="AT2117" i="1"/>
  <c r="AX2117" i="1" s="1"/>
  <c r="AU2117" i="1"/>
  <c r="AY2117" i="1" s="1"/>
  <c r="BB2117" i="1"/>
  <c r="BC2117" i="1"/>
  <c r="AR2118" i="1"/>
  <c r="AW2118" i="1" s="1"/>
  <c r="BA2118" i="1" s="1"/>
  <c r="AS2118" i="1"/>
  <c r="AV2118" i="1" s="1"/>
  <c r="AZ2118" i="1" s="1"/>
  <c r="AT2118" i="1"/>
  <c r="AX2118" i="1" s="1"/>
  <c r="AU2118" i="1"/>
  <c r="AY2118" i="1" s="1"/>
  <c r="BB2118" i="1"/>
  <c r="BC2118" i="1"/>
  <c r="AR2119" i="1"/>
  <c r="AW2119" i="1" s="1"/>
  <c r="BA2119" i="1" s="1"/>
  <c r="AS2119" i="1"/>
  <c r="AV2119" i="1" s="1"/>
  <c r="AZ2119" i="1" s="1"/>
  <c r="AT2119" i="1"/>
  <c r="AX2119" i="1" s="1"/>
  <c r="AU2119" i="1"/>
  <c r="AY2119" i="1" s="1"/>
  <c r="BB2119" i="1"/>
  <c r="BC2119" i="1"/>
  <c r="AR2120" i="1"/>
  <c r="AW2120" i="1" s="1"/>
  <c r="BA2120" i="1" s="1"/>
  <c r="AS2120" i="1"/>
  <c r="AV2120" i="1" s="1"/>
  <c r="AZ2120" i="1" s="1"/>
  <c r="AT2120" i="1"/>
  <c r="AX2120" i="1" s="1"/>
  <c r="AU2120" i="1"/>
  <c r="AY2120" i="1" s="1"/>
  <c r="BB2120" i="1"/>
  <c r="BC2120" i="1"/>
  <c r="AR2121" i="1"/>
  <c r="AW2121" i="1" s="1"/>
  <c r="BA2121" i="1" s="1"/>
  <c r="AS2121" i="1"/>
  <c r="AV2121" i="1" s="1"/>
  <c r="AZ2121" i="1" s="1"/>
  <c r="AT2121" i="1"/>
  <c r="AX2121" i="1" s="1"/>
  <c r="AU2121" i="1"/>
  <c r="AY2121" i="1" s="1"/>
  <c r="BB2121" i="1"/>
  <c r="BC2121" i="1"/>
  <c r="AR2122" i="1"/>
  <c r="AW2122" i="1" s="1"/>
  <c r="BA2122" i="1" s="1"/>
  <c r="AS2122" i="1"/>
  <c r="AV2122" i="1" s="1"/>
  <c r="AZ2122" i="1" s="1"/>
  <c r="AT2122" i="1"/>
  <c r="AX2122" i="1" s="1"/>
  <c r="AU2122" i="1"/>
  <c r="AY2122" i="1" s="1"/>
  <c r="BB2122" i="1"/>
  <c r="BC2122" i="1"/>
  <c r="AR2123" i="1"/>
  <c r="AW2123" i="1" s="1"/>
  <c r="BA2123" i="1" s="1"/>
  <c r="AS2123" i="1"/>
  <c r="AV2123" i="1" s="1"/>
  <c r="AZ2123" i="1" s="1"/>
  <c r="AT2123" i="1"/>
  <c r="AX2123" i="1" s="1"/>
  <c r="AU2123" i="1"/>
  <c r="AY2123" i="1" s="1"/>
  <c r="BB2123" i="1"/>
  <c r="BC2123" i="1"/>
  <c r="AR2124" i="1"/>
  <c r="AW2124" i="1" s="1"/>
  <c r="BA2124" i="1" s="1"/>
  <c r="AS2124" i="1"/>
  <c r="AV2124" i="1" s="1"/>
  <c r="AZ2124" i="1" s="1"/>
  <c r="AT2124" i="1"/>
  <c r="AX2124" i="1" s="1"/>
  <c r="AU2124" i="1"/>
  <c r="AY2124" i="1"/>
  <c r="BB2124" i="1"/>
  <c r="BC2124" i="1"/>
  <c r="AR2125" i="1"/>
  <c r="AW2125" i="1" s="1"/>
  <c r="BA2125" i="1" s="1"/>
  <c r="AS2125" i="1"/>
  <c r="AV2125" i="1" s="1"/>
  <c r="AZ2125" i="1" s="1"/>
  <c r="AT2125" i="1"/>
  <c r="AX2125" i="1" s="1"/>
  <c r="AU2125" i="1"/>
  <c r="AY2125" i="1" s="1"/>
  <c r="BB2125" i="1"/>
  <c r="BC2125" i="1"/>
  <c r="AR2126" i="1"/>
  <c r="AW2126" i="1" s="1"/>
  <c r="BA2126" i="1" s="1"/>
  <c r="AS2126" i="1"/>
  <c r="AV2126" i="1" s="1"/>
  <c r="AZ2126" i="1" s="1"/>
  <c r="AT2126" i="1"/>
  <c r="AX2126" i="1" s="1"/>
  <c r="AU2126" i="1"/>
  <c r="AY2126" i="1" s="1"/>
  <c r="BB2126" i="1"/>
  <c r="BC2126" i="1"/>
  <c r="AR2127" i="1"/>
  <c r="AW2127" i="1" s="1"/>
  <c r="BA2127" i="1" s="1"/>
  <c r="AS2127" i="1"/>
  <c r="AV2127" i="1" s="1"/>
  <c r="AZ2127" i="1" s="1"/>
  <c r="AT2127" i="1"/>
  <c r="AX2127" i="1" s="1"/>
  <c r="AU2127" i="1"/>
  <c r="AY2127" i="1" s="1"/>
  <c r="BB2127" i="1"/>
  <c r="BC2127" i="1"/>
  <c r="AR2128" i="1"/>
  <c r="AW2128" i="1" s="1"/>
  <c r="BA2128" i="1" s="1"/>
  <c r="AS2128" i="1"/>
  <c r="AV2128" i="1" s="1"/>
  <c r="AZ2128" i="1" s="1"/>
  <c r="AT2128" i="1"/>
  <c r="AX2128" i="1" s="1"/>
  <c r="AU2128" i="1"/>
  <c r="AY2128" i="1" s="1"/>
  <c r="BB2128" i="1"/>
  <c r="BC2128" i="1"/>
  <c r="AR2129" i="1"/>
  <c r="AW2129" i="1" s="1"/>
  <c r="BA2129" i="1" s="1"/>
  <c r="AS2129" i="1"/>
  <c r="AV2129" i="1" s="1"/>
  <c r="AZ2129" i="1" s="1"/>
  <c r="AT2129" i="1"/>
  <c r="AX2129" i="1" s="1"/>
  <c r="AU2129" i="1"/>
  <c r="AY2129" i="1" s="1"/>
  <c r="BB2129" i="1"/>
  <c r="BC2129" i="1"/>
  <c r="AR2130" i="1"/>
  <c r="AW2130" i="1" s="1"/>
  <c r="BA2130" i="1" s="1"/>
  <c r="AS2130" i="1"/>
  <c r="AV2130" i="1" s="1"/>
  <c r="AZ2130" i="1" s="1"/>
  <c r="AT2130" i="1"/>
  <c r="AX2130" i="1" s="1"/>
  <c r="AU2130" i="1"/>
  <c r="AY2130" i="1" s="1"/>
  <c r="BB2130" i="1"/>
  <c r="BC2130" i="1"/>
  <c r="AR2131" i="1"/>
  <c r="AW2131" i="1" s="1"/>
  <c r="BA2131" i="1" s="1"/>
  <c r="AS2131" i="1"/>
  <c r="AV2131" i="1" s="1"/>
  <c r="AZ2131" i="1" s="1"/>
  <c r="AT2131" i="1"/>
  <c r="AX2131" i="1" s="1"/>
  <c r="AU2131" i="1"/>
  <c r="AY2131" i="1" s="1"/>
  <c r="BB2131" i="1"/>
  <c r="BC2131" i="1"/>
  <c r="AR2132" i="1"/>
  <c r="AW2132" i="1" s="1"/>
  <c r="BA2132" i="1" s="1"/>
  <c r="AS2132" i="1"/>
  <c r="AV2132" i="1" s="1"/>
  <c r="AZ2132" i="1" s="1"/>
  <c r="AT2132" i="1"/>
  <c r="AX2132" i="1" s="1"/>
  <c r="AU2132" i="1"/>
  <c r="AY2132" i="1" s="1"/>
  <c r="BB2132" i="1"/>
  <c r="BC2132" i="1"/>
  <c r="AR2133" i="1"/>
  <c r="AW2133" i="1" s="1"/>
  <c r="BA2133" i="1" s="1"/>
  <c r="AS2133" i="1"/>
  <c r="AV2133" i="1" s="1"/>
  <c r="AZ2133" i="1" s="1"/>
  <c r="AT2133" i="1"/>
  <c r="AX2133" i="1" s="1"/>
  <c r="AU2133" i="1"/>
  <c r="AY2133" i="1"/>
  <c r="BB2133" i="1"/>
  <c r="BC2133" i="1"/>
  <c r="AR2134" i="1"/>
  <c r="AW2134" i="1" s="1"/>
  <c r="BA2134" i="1" s="1"/>
  <c r="AS2134" i="1"/>
  <c r="AV2134" i="1" s="1"/>
  <c r="AZ2134" i="1" s="1"/>
  <c r="AT2134" i="1"/>
  <c r="AX2134" i="1" s="1"/>
  <c r="AU2134" i="1"/>
  <c r="AY2134" i="1" s="1"/>
  <c r="BB2134" i="1"/>
  <c r="BC2134" i="1"/>
  <c r="AR2135" i="1"/>
  <c r="AW2135" i="1" s="1"/>
  <c r="BA2135" i="1" s="1"/>
  <c r="AS2135" i="1"/>
  <c r="AV2135" i="1" s="1"/>
  <c r="AZ2135" i="1" s="1"/>
  <c r="AT2135" i="1"/>
  <c r="AX2135" i="1" s="1"/>
  <c r="AU2135" i="1"/>
  <c r="AY2135" i="1" s="1"/>
  <c r="BB2135" i="1"/>
  <c r="BC2135" i="1"/>
  <c r="AR2136" i="1"/>
  <c r="AW2136" i="1" s="1"/>
  <c r="BA2136" i="1" s="1"/>
  <c r="AS2136" i="1"/>
  <c r="AV2136" i="1" s="1"/>
  <c r="AZ2136" i="1" s="1"/>
  <c r="AT2136" i="1"/>
  <c r="AX2136" i="1" s="1"/>
  <c r="AU2136" i="1"/>
  <c r="AY2136" i="1" s="1"/>
  <c r="BB2136" i="1"/>
  <c r="BC2136" i="1"/>
  <c r="AR2137" i="1"/>
  <c r="AW2137" i="1" s="1"/>
  <c r="BA2137" i="1" s="1"/>
  <c r="AS2137" i="1"/>
  <c r="AV2137" i="1" s="1"/>
  <c r="AZ2137" i="1" s="1"/>
  <c r="AT2137" i="1"/>
  <c r="AX2137" i="1" s="1"/>
  <c r="AU2137" i="1"/>
  <c r="AY2137" i="1" s="1"/>
  <c r="BB2137" i="1"/>
  <c r="BC2137" i="1"/>
  <c r="AR2138" i="1"/>
  <c r="AW2138" i="1" s="1"/>
  <c r="BA2138" i="1" s="1"/>
  <c r="AS2138" i="1"/>
  <c r="AV2138" i="1" s="1"/>
  <c r="AZ2138" i="1" s="1"/>
  <c r="AT2138" i="1"/>
  <c r="AX2138" i="1" s="1"/>
  <c r="AU2138" i="1"/>
  <c r="AY2138" i="1" s="1"/>
  <c r="BB2138" i="1"/>
  <c r="BC2138" i="1"/>
  <c r="AR2139" i="1"/>
  <c r="AW2139" i="1" s="1"/>
  <c r="BA2139" i="1" s="1"/>
  <c r="AS2139" i="1"/>
  <c r="AV2139" i="1" s="1"/>
  <c r="AZ2139" i="1" s="1"/>
  <c r="AT2139" i="1"/>
  <c r="AX2139" i="1" s="1"/>
  <c r="AU2139" i="1"/>
  <c r="AY2139" i="1" s="1"/>
  <c r="BB2139" i="1"/>
  <c r="BC2139" i="1"/>
  <c r="AR2140" i="1"/>
  <c r="AW2140" i="1" s="1"/>
  <c r="BA2140" i="1" s="1"/>
  <c r="AS2140" i="1"/>
  <c r="AV2140" i="1" s="1"/>
  <c r="AZ2140" i="1" s="1"/>
  <c r="AT2140" i="1"/>
  <c r="AX2140" i="1" s="1"/>
  <c r="AU2140" i="1"/>
  <c r="AY2140" i="1" s="1"/>
  <c r="BB2140" i="1"/>
  <c r="BC2140" i="1"/>
  <c r="AR2141" i="1"/>
  <c r="AW2141" i="1" s="1"/>
  <c r="BA2141" i="1" s="1"/>
  <c r="AS2141" i="1"/>
  <c r="AV2141" i="1" s="1"/>
  <c r="AZ2141" i="1" s="1"/>
  <c r="AT2141" i="1"/>
  <c r="AX2141" i="1" s="1"/>
  <c r="AU2141" i="1"/>
  <c r="AY2141" i="1"/>
  <c r="BB2141" i="1"/>
  <c r="BC2141" i="1"/>
  <c r="AR2142" i="1"/>
  <c r="AW2142" i="1" s="1"/>
  <c r="BA2142" i="1" s="1"/>
  <c r="AS2142" i="1"/>
  <c r="AV2142" i="1" s="1"/>
  <c r="AZ2142" i="1" s="1"/>
  <c r="AT2142" i="1"/>
  <c r="AX2142" i="1" s="1"/>
  <c r="AU2142" i="1"/>
  <c r="AY2142" i="1" s="1"/>
  <c r="BB2142" i="1"/>
  <c r="BC2142" i="1"/>
  <c r="AR2143" i="1"/>
  <c r="AW2143" i="1" s="1"/>
  <c r="BA2143" i="1" s="1"/>
  <c r="AS2143" i="1"/>
  <c r="AV2143" i="1" s="1"/>
  <c r="AZ2143" i="1" s="1"/>
  <c r="AT2143" i="1"/>
  <c r="AX2143" i="1" s="1"/>
  <c r="AU2143" i="1"/>
  <c r="AY2143" i="1" s="1"/>
  <c r="BB2143" i="1"/>
  <c r="BC2143" i="1"/>
  <c r="AR2144" i="1"/>
  <c r="AW2144" i="1" s="1"/>
  <c r="BA2144" i="1" s="1"/>
  <c r="AS2144" i="1"/>
  <c r="AV2144" i="1" s="1"/>
  <c r="AZ2144" i="1" s="1"/>
  <c r="AT2144" i="1"/>
  <c r="AX2144" i="1" s="1"/>
  <c r="AU2144" i="1"/>
  <c r="AY2144" i="1" s="1"/>
  <c r="BB2144" i="1"/>
  <c r="BC2144" i="1"/>
  <c r="AR2145" i="1"/>
  <c r="AW2145" i="1" s="1"/>
  <c r="BA2145" i="1" s="1"/>
  <c r="AS2145" i="1"/>
  <c r="AV2145" i="1" s="1"/>
  <c r="AZ2145" i="1" s="1"/>
  <c r="AT2145" i="1"/>
  <c r="AU2145" i="1"/>
  <c r="AY2145" i="1" s="1"/>
  <c r="AX2145" i="1"/>
  <c r="BB2145" i="1"/>
  <c r="BC2145" i="1"/>
  <c r="AR2146" i="1"/>
  <c r="AW2146" i="1" s="1"/>
  <c r="BA2146" i="1" s="1"/>
  <c r="AS2146" i="1"/>
  <c r="AV2146" i="1" s="1"/>
  <c r="AZ2146" i="1" s="1"/>
  <c r="AT2146" i="1"/>
  <c r="AU2146" i="1"/>
  <c r="AY2146" i="1" s="1"/>
  <c r="AX2146" i="1"/>
  <c r="BB2146" i="1"/>
  <c r="BC2146" i="1"/>
  <c r="AR2147" i="1"/>
  <c r="AW2147" i="1" s="1"/>
  <c r="BA2147" i="1" s="1"/>
  <c r="AS2147" i="1"/>
  <c r="AV2147" i="1" s="1"/>
  <c r="AZ2147" i="1" s="1"/>
  <c r="AT2147" i="1"/>
  <c r="AU2147" i="1"/>
  <c r="AY2147" i="1" s="1"/>
  <c r="AX2147" i="1"/>
  <c r="BB2147" i="1"/>
  <c r="BC2147" i="1"/>
  <c r="AR2148" i="1"/>
  <c r="AW2148" i="1" s="1"/>
  <c r="BA2148" i="1" s="1"/>
  <c r="AS2148" i="1"/>
  <c r="AV2148" i="1" s="1"/>
  <c r="AZ2148" i="1" s="1"/>
  <c r="AT2148" i="1"/>
  <c r="AU2148" i="1"/>
  <c r="AY2148" i="1" s="1"/>
  <c r="AX2148" i="1"/>
  <c r="BB2148" i="1"/>
  <c r="BC2148" i="1"/>
  <c r="AR2149" i="1"/>
  <c r="AW2149" i="1" s="1"/>
  <c r="BA2149" i="1" s="1"/>
  <c r="AS2149" i="1"/>
  <c r="AV2149" i="1" s="1"/>
  <c r="AZ2149" i="1" s="1"/>
  <c r="AT2149" i="1"/>
  <c r="AU2149" i="1"/>
  <c r="AY2149" i="1" s="1"/>
  <c r="AX2149" i="1"/>
  <c r="BB2149" i="1"/>
  <c r="BC2149" i="1"/>
  <c r="AR2150" i="1"/>
  <c r="AW2150" i="1" s="1"/>
  <c r="BA2150" i="1" s="1"/>
  <c r="AS2150" i="1"/>
  <c r="AV2150" i="1" s="1"/>
  <c r="AZ2150" i="1" s="1"/>
  <c r="AT2150" i="1"/>
  <c r="AU2150" i="1"/>
  <c r="AY2150" i="1" s="1"/>
  <c r="AX2150" i="1"/>
  <c r="BB2150" i="1"/>
  <c r="BC2150" i="1"/>
  <c r="AR2151" i="1"/>
  <c r="AW2151" i="1" s="1"/>
  <c r="BA2151" i="1" s="1"/>
  <c r="AS2151" i="1"/>
  <c r="AV2151" i="1" s="1"/>
  <c r="AZ2151" i="1" s="1"/>
  <c r="AT2151" i="1"/>
  <c r="AU2151" i="1"/>
  <c r="AY2151" i="1" s="1"/>
  <c r="AX2151" i="1"/>
  <c r="BB2151" i="1"/>
  <c r="BC2151" i="1"/>
  <c r="AR2152" i="1"/>
  <c r="AW2152" i="1" s="1"/>
  <c r="BA2152" i="1" s="1"/>
  <c r="AS2152" i="1"/>
  <c r="AV2152" i="1" s="1"/>
  <c r="AZ2152" i="1" s="1"/>
  <c r="AT2152" i="1"/>
  <c r="AX2152" i="1" s="1"/>
  <c r="AU2152" i="1"/>
  <c r="AY2152" i="1" s="1"/>
  <c r="BB2152" i="1"/>
  <c r="BC2152" i="1"/>
  <c r="AR2153" i="1"/>
  <c r="AW2153" i="1" s="1"/>
  <c r="BA2153" i="1" s="1"/>
  <c r="AS2153" i="1"/>
  <c r="AV2153" i="1" s="1"/>
  <c r="AZ2153" i="1" s="1"/>
  <c r="AT2153" i="1"/>
  <c r="AX2153" i="1" s="1"/>
  <c r="AU2153" i="1"/>
  <c r="AY2153" i="1" s="1"/>
  <c r="BB2153" i="1"/>
  <c r="BC2153" i="1"/>
  <c r="AR2154" i="1"/>
  <c r="AW2154" i="1" s="1"/>
  <c r="BA2154" i="1" s="1"/>
  <c r="AS2154" i="1"/>
  <c r="AV2154" i="1" s="1"/>
  <c r="AZ2154" i="1" s="1"/>
  <c r="AT2154" i="1"/>
  <c r="AU2154" i="1"/>
  <c r="AX2154" i="1"/>
  <c r="AY2154" i="1"/>
  <c r="BB2154" i="1"/>
  <c r="BC2154" i="1"/>
  <c r="AR2155" i="1"/>
  <c r="AW2155" i="1" s="1"/>
  <c r="BA2155" i="1" s="1"/>
  <c r="AS2155" i="1"/>
  <c r="AV2155" i="1" s="1"/>
  <c r="AZ2155" i="1" s="1"/>
  <c r="AT2155" i="1"/>
  <c r="AX2155" i="1" s="1"/>
  <c r="AU2155" i="1"/>
  <c r="AY2155" i="1" s="1"/>
  <c r="BB2155" i="1"/>
  <c r="BC2155" i="1"/>
  <c r="AR2156" i="1"/>
  <c r="AW2156" i="1" s="1"/>
  <c r="BA2156" i="1" s="1"/>
  <c r="AS2156" i="1"/>
  <c r="AV2156" i="1" s="1"/>
  <c r="AZ2156" i="1" s="1"/>
  <c r="AT2156" i="1"/>
  <c r="AX2156" i="1" s="1"/>
  <c r="AU2156" i="1"/>
  <c r="AY2156" i="1" s="1"/>
  <c r="BB2156" i="1"/>
  <c r="BC2156" i="1"/>
  <c r="AR2157" i="1"/>
  <c r="AW2157" i="1" s="1"/>
  <c r="BA2157" i="1" s="1"/>
  <c r="AS2157" i="1"/>
  <c r="AV2157" i="1" s="1"/>
  <c r="AZ2157" i="1" s="1"/>
  <c r="AT2157" i="1"/>
  <c r="AX2157" i="1" s="1"/>
  <c r="AU2157" i="1"/>
  <c r="AY2157" i="1"/>
  <c r="BB2157" i="1"/>
  <c r="BC2157" i="1"/>
  <c r="AR2158" i="1"/>
  <c r="AW2158" i="1" s="1"/>
  <c r="BA2158" i="1" s="1"/>
  <c r="AS2158" i="1"/>
  <c r="AV2158" i="1" s="1"/>
  <c r="AZ2158" i="1" s="1"/>
  <c r="AT2158" i="1"/>
  <c r="AX2158" i="1" s="1"/>
  <c r="AU2158" i="1"/>
  <c r="AY2158" i="1" s="1"/>
  <c r="BB2158" i="1"/>
  <c r="BC2158" i="1"/>
  <c r="AR2159" i="1"/>
  <c r="AW2159" i="1" s="1"/>
  <c r="BA2159" i="1" s="1"/>
  <c r="AS2159" i="1"/>
  <c r="AV2159" i="1" s="1"/>
  <c r="AZ2159" i="1" s="1"/>
  <c r="AT2159" i="1"/>
  <c r="AX2159" i="1" s="1"/>
  <c r="AU2159" i="1"/>
  <c r="AY2159" i="1" s="1"/>
  <c r="BB2159" i="1"/>
  <c r="BC2159" i="1"/>
  <c r="AR2160" i="1"/>
  <c r="AW2160" i="1" s="1"/>
  <c r="BA2160" i="1" s="1"/>
  <c r="AS2160" i="1"/>
  <c r="AV2160" i="1" s="1"/>
  <c r="AT2160" i="1"/>
  <c r="AU2160" i="1"/>
  <c r="AY2160" i="1" s="1"/>
  <c r="AX2160" i="1"/>
  <c r="AZ2160" i="1"/>
  <c r="BB2160" i="1"/>
  <c r="BC2160" i="1"/>
  <c r="AR2161" i="1"/>
  <c r="AW2161" i="1" s="1"/>
  <c r="BA2161" i="1" s="1"/>
  <c r="AS2161" i="1"/>
  <c r="AV2161" i="1" s="1"/>
  <c r="AZ2161" i="1" s="1"/>
  <c r="AT2161" i="1"/>
  <c r="AX2161" i="1" s="1"/>
  <c r="AU2161" i="1"/>
  <c r="AY2161" i="1" s="1"/>
  <c r="BB2161" i="1"/>
  <c r="BC2161" i="1"/>
  <c r="AR2162" i="1"/>
  <c r="AW2162" i="1" s="1"/>
  <c r="BA2162" i="1" s="1"/>
  <c r="AS2162" i="1"/>
  <c r="AV2162" i="1" s="1"/>
  <c r="AT2162" i="1"/>
  <c r="AU2162" i="1"/>
  <c r="AY2162" i="1" s="1"/>
  <c r="AX2162" i="1"/>
  <c r="AZ2162" i="1"/>
  <c r="BB2162" i="1"/>
  <c r="BC2162" i="1"/>
  <c r="AR2163" i="1"/>
  <c r="AW2163" i="1" s="1"/>
  <c r="BA2163" i="1" s="1"/>
  <c r="AS2163" i="1"/>
  <c r="AV2163" i="1" s="1"/>
  <c r="AZ2163" i="1" s="1"/>
  <c r="AT2163" i="1"/>
  <c r="AX2163" i="1" s="1"/>
  <c r="AU2163" i="1"/>
  <c r="AY2163" i="1" s="1"/>
  <c r="BB2163" i="1"/>
  <c r="BC2163" i="1"/>
  <c r="AR2164" i="1"/>
  <c r="AW2164" i="1" s="1"/>
  <c r="BA2164" i="1" s="1"/>
  <c r="AS2164" i="1"/>
  <c r="AV2164" i="1" s="1"/>
  <c r="AZ2164" i="1" s="1"/>
  <c r="AT2164" i="1"/>
  <c r="AX2164" i="1" s="1"/>
  <c r="AU2164" i="1"/>
  <c r="AY2164" i="1" s="1"/>
  <c r="BB2164" i="1"/>
  <c r="BC2164" i="1"/>
  <c r="AR2165" i="1"/>
  <c r="AW2165" i="1" s="1"/>
  <c r="BA2165" i="1" s="1"/>
  <c r="AS2165" i="1"/>
  <c r="AV2165" i="1" s="1"/>
  <c r="AZ2165" i="1" s="1"/>
  <c r="AT2165" i="1"/>
  <c r="AX2165" i="1" s="1"/>
  <c r="AU2165" i="1"/>
  <c r="AY2165" i="1" s="1"/>
  <c r="BB2165" i="1"/>
  <c r="BC2165" i="1"/>
  <c r="AR2166" i="1"/>
  <c r="AW2166" i="1" s="1"/>
  <c r="BA2166" i="1" s="1"/>
  <c r="AS2166" i="1"/>
  <c r="AV2166" i="1" s="1"/>
  <c r="AZ2166" i="1" s="1"/>
  <c r="AT2166" i="1"/>
  <c r="AX2166" i="1" s="1"/>
  <c r="AU2166" i="1"/>
  <c r="AY2166" i="1" s="1"/>
  <c r="BB2166" i="1"/>
  <c r="BC2166" i="1"/>
  <c r="AR2167" i="1"/>
  <c r="AW2167" i="1" s="1"/>
  <c r="BA2167" i="1" s="1"/>
  <c r="AS2167" i="1"/>
  <c r="AV2167" i="1" s="1"/>
  <c r="AZ2167" i="1" s="1"/>
  <c r="AT2167" i="1"/>
  <c r="AX2167" i="1" s="1"/>
  <c r="AU2167" i="1"/>
  <c r="AY2167" i="1" s="1"/>
  <c r="BB2167" i="1"/>
  <c r="BC2167" i="1"/>
  <c r="AR2168" i="1"/>
  <c r="AW2168" i="1" s="1"/>
  <c r="BA2168" i="1" s="1"/>
  <c r="AS2168" i="1"/>
  <c r="AV2168" i="1" s="1"/>
  <c r="AZ2168" i="1" s="1"/>
  <c r="AT2168" i="1"/>
  <c r="AX2168" i="1" s="1"/>
  <c r="AU2168" i="1"/>
  <c r="AY2168" i="1" s="1"/>
  <c r="BB2168" i="1"/>
  <c r="BC2168" i="1"/>
  <c r="AR2169" i="1"/>
  <c r="AW2169" i="1" s="1"/>
  <c r="BA2169" i="1" s="1"/>
  <c r="AS2169" i="1"/>
  <c r="AV2169" i="1" s="1"/>
  <c r="AZ2169" i="1" s="1"/>
  <c r="AT2169" i="1"/>
  <c r="AX2169" i="1" s="1"/>
  <c r="AU2169" i="1"/>
  <c r="AY2169" i="1" s="1"/>
  <c r="BB2169" i="1"/>
  <c r="BC2169" i="1"/>
  <c r="AR2170" i="1"/>
  <c r="AW2170" i="1" s="1"/>
  <c r="BA2170" i="1" s="1"/>
  <c r="AS2170" i="1"/>
  <c r="AV2170" i="1" s="1"/>
  <c r="AZ2170" i="1" s="1"/>
  <c r="AT2170" i="1"/>
  <c r="AX2170" i="1" s="1"/>
  <c r="AU2170" i="1"/>
  <c r="AY2170" i="1"/>
  <c r="BB2170" i="1"/>
  <c r="BC2170" i="1"/>
  <c r="AR2171" i="1"/>
  <c r="AW2171" i="1" s="1"/>
  <c r="BA2171" i="1" s="1"/>
  <c r="AS2171" i="1"/>
  <c r="AV2171" i="1" s="1"/>
  <c r="AZ2171" i="1" s="1"/>
  <c r="AT2171" i="1"/>
  <c r="AX2171" i="1" s="1"/>
  <c r="AU2171" i="1"/>
  <c r="AY2171" i="1" s="1"/>
  <c r="BB2171" i="1"/>
  <c r="BC2171" i="1"/>
  <c r="AR2172" i="1"/>
  <c r="AW2172" i="1" s="1"/>
  <c r="BA2172" i="1" s="1"/>
  <c r="AS2172" i="1"/>
  <c r="AV2172" i="1" s="1"/>
  <c r="AZ2172" i="1" s="1"/>
  <c r="AT2172" i="1"/>
  <c r="AX2172" i="1" s="1"/>
  <c r="AU2172" i="1"/>
  <c r="AY2172" i="1" s="1"/>
  <c r="BB2172" i="1"/>
  <c r="BC2172" i="1"/>
  <c r="AR2173" i="1"/>
  <c r="AW2173" i="1" s="1"/>
  <c r="BA2173" i="1" s="1"/>
  <c r="AS2173" i="1"/>
  <c r="AV2173" i="1" s="1"/>
  <c r="AZ2173" i="1" s="1"/>
  <c r="AT2173" i="1"/>
  <c r="AX2173" i="1" s="1"/>
  <c r="AU2173" i="1"/>
  <c r="AY2173" i="1" s="1"/>
  <c r="BB2173" i="1"/>
  <c r="BC2173" i="1"/>
  <c r="AR2174" i="1"/>
  <c r="AW2174" i="1" s="1"/>
  <c r="BA2174" i="1" s="1"/>
  <c r="AS2174" i="1"/>
  <c r="AV2174" i="1" s="1"/>
  <c r="AZ2174" i="1" s="1"/>
  <c r="AT2174" i="1"/>
  <c r="AX2174" i="1" s="1"/>
  <c r="AU2174" i="1"/>
  <c r="AY2174" i="1" s="1"/>
  <c r="BB2174" i="1"/>
  <c r="BC2174" i="1"/>
  <c r="AR2175" i="1"/>
  <c r="AW2175" i="1" s="1"/>
  <c r="BA2175" i="1" s="1"/>
  <c r="AS2175" i="1"/>
  <c r="AV2175" i="1" s="1"/>
  <c r="AZ2175" i="1" s="1"/>
  <c r="AT2175" i="1"/>
  <c r="AX2175" i="1" s="1"/>
  <c r="AU2175" i="1"/>
  <c r="AY2175" i="1" s="1"/>
  <c r="BB2175" i="1"/>
  <c r="BC2175" i="1"/>
  <c r="AR2176" i="1"/>
  <c r="AW2176" i="1" s="1"/>
  <c r="BA2176" i="1" s="1"/>
  <c r="AS2176" i="1"/>
  <c r="AV2176" i="1" s="1"/>
  <c r="AZ2176" i="1" s="1"/>
  <c r="AT2176" i="1"/>
  <c r="AX2176" i="1" s="1"/>
  <c r="AU2176" i="1"/>
  <c r="AY2176" i="1" s="1"/>
  <c r="BB2176" i="1"/>
  <c r="BC2176" i="1"/>
  <c r="AR2177" i="1"/>
  <c r="AW2177" i="1" s="1"/>
  <c r="BA2177" i="1" s="1"/>
  <c r="AS2177" i="1"/>
  <c r="AV2177" i="1" s="1"/>
  <c r="AZ2177" i="1" s="1"/>
  <c r="AT2177" i="1"/>
  <c r="AX2177" i="1" s="1"/>
  <c r="AU2177" i="1"/>
  <c r="AY2177" i="1" s="1"/>
  <c r="BB2177" i="1"/>
  <c r="BC2177" i="1"/>
  <c r="AR2178" i="1"/>
  <c r="AW2178" i="1" s="1"/>
  <c r="BA2178" i="1" s="1"/>
  <c r="AS2178" i="1"/>
  <c r="AV2178" i="1" s="1"/>
  <c r="AT2178" i="1"/>
  <c r="AU2178" i="1"/>
  <c r="AY2178" i="1" s="1"/>
  <c r="AX2178" i="1"/>
  <c r="AZ2178" i="1"/>
  <c r="BB2178" i="1"/>
  <c r="BC2178" i="1"/>
  <c r="AR2179" i="1"/>
  <c r="AW2179" i="1" s="1"/>
  <c r="BA2179" i="1" s="1"/>
  <c r="AS2179" i="1"/>
  <c r="AV2179" i="1" s="1"/>
  <c r="AT2179" i="1"/>
  <c r="AU2179" i="1"/>
  <c r="AY2179" i="1" s="1"/>
  <c r="AX2179" i="1"/>
  <c r="AZ2179" i="1"/>
  <c r="BB2179" i="1"/>
  <c r="BC2179" i="1"/>
  <c r="AR2180" i="1"/>
  <c r="AW2180" i="1" s="1"/>
  <c r="BA2180" i="1" s="1"/>
  <c r="AS2180" i="1"/>
  <c r="AV2180" i="1" s="1"/>
  <c r="AZ2180" i="1" s="1"/>
  <c r="AT2180" i="1"/>
  <c r="AX2180" i="1" s="1"/>
  <c r="AU2180" i="1"/>
  <c r="AY2180" i="1" s="1"/>
  <c r="BB2180" i="1"/>
  <c r="BC2180" i="1"/>
  <c r="AR2181" i="1"/>
  <c r="AW2181" i="1" s="1"/>
  <c r="BA2181" i="1" s="1"/>
  <c r="AS2181" i="1"/>
  <c r="AV2181" i="1" s="1"/>
  <c r="AZ2181" i="1" s="1"/>
  <c r="AT2181" i="1"/>
  <c r="AX2181" i="1" s="1"/>
  <c r="AU2181" i="1"/>
  <c r="AY2181" i="1" s="1"/>
  <c r="BB2181" i="1"/>
  <c r="BC2181" i="1"/>
  <c r="AR2182" i="1"/>
  <c r="AW2182" i="1" s="1"/>
  <c r="BA2182" i="1" s="1"/>
  <c r="AS2182" i="1"/>
  <c r="AV2182" i="1" s="1"/>
  <c r="AZ2182" i="1" s="1"/>
  <c r="AT2182" i="1"/>
  <c r="AX2182" i="1" s="1"/>
  <c r="AU2182" i="1"/>
  <c r="AY2182" i="1" s="1"/>
  <c r="BB2182" i="1"/>
  <c r="BC2182" i="1"/>
  <c r="AR2183" i="1"/>
  <c r="AW2183" i="1" s="1"/>
  <c r="BA2183" i="1" s="1"/>
  <c r="AS2183" i="1"/>
  <c r="AV2183" i="1" s="1"/>
  <c r="AZ2183" i="1" s="1"/>
  <c r="AT2183" i="1"/>
  <c r="AX2183" i="1" s="1"/>
  <c r="AU2183" i="1"/>
  <c r="AY2183" i="1" s="1"/>
  <c r="BB2183" i="1"/>
  <c r="BC2183" i="1"/>
  <c r="AR2184" i="1"/>
  <c r="AW2184" i="1" s="1"/>
  <c r="BA2184" i="1" s="1"/>
  <c r="AS2184" i="1"/>
  <c r="AV2184" i="1" s="1"/>
  <c r="AZ2184" i="1" s="1"/>
  <c r="AT2184" i="1"/>
  <c r="AX2184" i="1" s="1"/>
  <c r="AU2184" i="1"/>
  <c r="AY2184" i="1" s="1"/>
  <c r="BB2184" i="1"/>
  <c r="BC2184" i="1"/>
  <c r="AR2185" i="1"/>
  <c r="AW2185" i="1" s="1"/>
  <c r="BA2185" i="1" s="1"/>
  <c r="AS2185" i="1"/>
  <c r="AV2185" i="1" s="1"/>
  <c r="AZ2185" i="1" s="1"/>
  <c r="AT2185" i="1"/>
  <c r="AX2185" i="1" s="1"/>
  <c r="AU2185" i="1"/>
  <c r="AY2185" i="1"/>
  <c r="BB2185" i="1"/>
  <c r="BC2185" i="1"/>
  <c r="AR2186" i="1"/>
  <c r="AW2186" i="1" s="1"/>
  <c r="BA2186" i="1" s="1"/>
  <c r="AS2186" i="1"/>
  <c r="AV2186" i="1" s="1"/>
  <c r="AZ2186" i="1" s="1"/>
  <c r="AT2186" i="1"/>
  <c r="AX2186" i="1" s="1"/>
  <c r="AU2186" i="1"/>
  <c r="AY2186" i="1" s="1"/>
  <c r="BB2186" i="1"/>
  <c r="BC2186" i="1"/>
  <c r="AR2187" i="1"/>
  <c r="AW2187" i="1" s="1"/>
  <c r="BA2187" i="1" s="1"/>
  <c r="AS2187" i="1"/>
  <c r="AV2187" i="1" s="1"/>
  <c r="AZ2187" i="1" s="1"/>
  <c r="AT2187" i="1"/>
  <c r="AX2187" i="1" s="1"/>
  <c r="AU2187" i="1"/>
  <c r="AY2187" i="1" s="1"/>
  <c r="BB2187" i="1"/>
  <c r="BC2187" i="1"/>
  <c r="AR2188" i="1"/>
  <c r="AW2188" i="1" s="1"/>
  <c r="BA2188" i="1" s="1"/>
  <c r="AS2188" i="1"/>
  <c r="AV2188" i="1" s="1"/>
  <c r="AZ2188" i="1" s="1"/>
  <c r="AT2188" i="1"/>
  <c r="AX2188" i="1" s="1"/>
  <c r="AU2188" i="1"/>
  <c r="AY2188" i="1" s="1"/>
  <c r="BB2188" i="1"/>
  <c r="BC2188" i="1"/>
  <c r="AR2189" i="1"/>
  <c r="AW2189" i="1" s="1"/>
  <c r="BA2189" i="1" s="1"/>
  <c r="AS2189" i="1"/>
  <c r="AV2189" i="1" s="1"/>
  <c r="AZ2189" i="1" s="1"/>
  <c r="AT2189" i="1"/>
  <c r="AX2189" i="1" s="1"/>
  <c r="AU2189" i="1"/>
  <c r="AY2189" i="1" s="1"/>
  <c r="BB2189" i="1"/>
  <c r="BC2189" i="1"/>
  <c r="AR2190" i="1"/>
  <c r="AW2190" i="1" s="1"/>
  <c r="BA2190" i="1" s="1"/>
  <c r="AS2190" i="1"/>
  <c r="AV2190" i="1" s="1"/>
  <c r="AZ2190" i="1" s="1"/>
  <c r="AT2190" i="1"/>
  <c r="AX2190" i="1" s="1"/>
  <c r="AU2190" i="1"/>
  <c r="AY2190" i="1" s="1"/>
  <c r="BB2190" i="1"/>
  <c r="BC2190" i="1"/>
  <c r="AR2191" i="1"/>
  <c r="AW2191" i="1" s="1"/>
  <c r="BA2191" i="1" s="1"/>
  <c r="AS2191" i="1"/>
  <c r="AV2191" i="1" s="1"/>
  <c r="AZ2191" i="1" s="1"/>
  <c r="AT2191" i="1"/>
  <c r="AX2191" i="1" s="1"/>
  <c r="AU2191" i="1"/>
  <c r="AY2191" i="1" s="1"/>
  <c r="BB2191" i="1"/>
  <c r="BC2191" i="1"/>
  <c r="AR2192" i="1"/>
  <c r="AW2192" i="1" s="1"/>
  <c r="BA2192" i="1" s="1"/>
  <c r="AS2192" i="1"/>
  <c r="AV2192" i="1" s="1"/>
  <c r="AZ2192" i="1" s="1"/>
  <c r="AT2192" i="1"/>
  <c r="AX2192" i="1" s="1"/>
  <c r="AU2192" i="1"/>
  <c r="AY2192" i="1" s="1"/>
  <c r="BB2192" i="1"/>
  <c r="BC2192" i="1"/>
  <c r="AR2193" i="1"/>
  <c r="AW2193" i="1" s="1"/>
  <c r="BA2193" i="1" s="1"/>
  <c r="AS2193" i="1"/>
  <c r="AV2193" i="1" s="1"/>
  <c r="AZ2193" i="1" s="1"/>
  <c r="AT2193" i="1"/>
  <c r="AX2193" i="1" s="1"/>
  <c r="AU2193" i="1"/>
  <c r="AY2193" i="1" s="1"/>
  <c r="BB2193" i="1"/>
  <c r="BC2193" i="1"/>
  <c r="AR2194" i="1"/>
  <c r="AW2194" i="1" s="1"/>
  <c r="BA2194" i="1" s="1"/>
  <c r="AS2194" i="1"/>
  <c r="AV2194" i="1" s="1"/>
  <c r="AZ2194" i="1" s="1"/>
  <c r="AT2194" i="1"/>
  <c r="AX2194" i="1" s="1"/>
  <c r="AU2194" i="1"/>
  <c r="AY2194" i="1" s="1"/>
  <c r="BB2194" i="1"/>
  <c r="BC2194" i="1"/>
  <c r="AR2195" i="1"/>
  <c r="AW2195" i="1" s="1"/>
  <c r="BA2195" i="1" s="1"/>
  <c r="AS2195" i="1"/>
  <c r="AV2195" i="1" s="1"/>
  <c r="AZ2195" i="1" s="1"/>
  <c r="AT2195" i="1"/>
  <c r="AX2195" i="1" s="1"/>
  <c r="AU2195" i="1"/>
  <c r="AY2195" i="1" s="1"/>
  <c r="BB2195" i="1"/>
  <c r="BC2195" i="1"/>
  <c r="AR2196" i="1"/>
  <c r="AW2196" i="1" s="1"/>
  <c r="BA2196" i="1" s="1"/>
  <c r="AS2196" i="1"/>
  <c r="AV2196" i="1" s="1"/>
  <c r="AZ2196" i="1" s="1"/>
  <c r="AT2196" i="1"/>
  <c r="AX2196" i="1" s="1"/>
  <c r="AU2196" i="1"/>
  <c r="AY2196" i="1" s="1"/>
  <c r="BB2196" i="1"/>
  <c r="BC2196" i="1"/>
  <c r="AR2197" i="1"/>
  <c r="AW2197" i="1" s="1"/>
  <c r="BA2197" i="1" s="1"/>
  <c r="AS2197" i="1"/>
  <c r="AV2197" i="1" s="1"/>
  <c r="AZ2197" i="1" s="1"/>
  <c r="AT2197" i="1"/>
  <c r="AX2197" i="1" s="1"/>
  <c r="AU2197" i="1"/>
  <c r="AY2197" i="1" s="1"/>
  <c r="BB2197" i="1"/>
  <c r="BC2197" i="1"/>
  <c r="AR2198" i="1"/>
  <c r="AW2198" i="1" s="1"/>
  <c r="BA2198" i="1" s="1"/>
  <c r="AS2198" i="1"/>
  <c r="AV2198" i="1" s="1"/>
  <c r="AZ2198" i="1" s="1"/>
  <c r="AT2198" i="1"/>
  <c r="AX2198" i="1" s="1"/>
  <c r="AU2198" i="1"/>
  <c r="AY2198" i="1" s="1"/>
  <c r="BB2198" i="1"/>
  <c r="BC2198" i="1"/>
  <c r="AR2199" i="1"/>
  <c r="AW2199" i="1" s="1"/>
  <c r="BA2199" i="1" s="1"/>
  <c r="AS2199" i="1"/>
  <c r="AV2199" i="1" s="1"/>
  <c r="AZ2199" i="1" s="1"/>
  <c r="AT2199" i="1"/>
  <c r="AX2199" i="1" s="1"/>
  <c r="AU2199" i="1"/>
  <c r="AY2199" i="1" s="1"/>
  <c r="BB2199" i="1"/>
  <c r="BC2199" i="1"/>
  <c r="AR2200" i="1"/>
  <c r="AW2200" i="1" s="1"/>
  <c r="BA2200" i="1" s="1"/>
  <c r="AS2200" i="1"/>
  <c r="AV2200" i="1" s="1"/>
  <c r="AZ2200" i="1" s="1"/>
  <c r="AT2200" i="1"/>
  <c r="AX2200" i="1" s="1"/>
  <c r="AU2200" i="1"/>
  <c r="AY2200" i="1" s="1"/>
  <c r="BB2200" i="1"/>
  <c r="BC2200" i="1"/>
  <c r="AR2201" i="1"/>
  <c r="AW2201" i="1" s="1"/>
  <c r="BA2201" i="1" s="1"/>
  <c r="AS2201" i="1"/>
  <c r="AV2201" i="1" s="1"/>
  <c r="AZ2201" i="1" s="1"/>
  <c r="AT2201" i="1"/>
  <c r="AX2201" i="1" s="1"/>
  <c r="AU2201" i="1"/>
  <c r="AY2201" i="1" s="1"/>
  <c r="BB2201" i="1"/>
  <c r="BC2201" i="1"/>
  <c r="AR2202" i="1"/>
  <c r="AW2202" i="1" s="1"/>
  <c r="BA2202" i="1" s="1"/>
  <c r="AS2202" i="1"/>
  <c r="AV2202" i="1" s="1"/>
  <c r="AZ2202" i="1" s="1"/>
  <c r="AT2202" i="1"/>
  <c r="AX2202" i="1" s="1"/>
  <c r="AU2202" i="1"/>
  <c r="AY2202" i="1" s="1"/>
  <c r="BB2202" i="1"/>
  <c r="BC2202" i="1"/>
  <c r="AR2203" i="1"/>
  <c r="AW2203" i="1" s="1"/>
  <c r="BA2203" i="1" s="1"/>
  <c r="AS2203" i="1"/>
  <c r="AV2203" i="1" s="1"/>
  <c r="AZ2203" i="1" s="1"/>
  <c r="AT2203" i="1"/>
  <c r="AX2203" i="1" s="1"/>
  <c r="AU2203" i="1"/>
  <c r="AY2203" i="1" s="1"/>
  <c r="BB2203" i="1"/>
  <c r="BC2203" i="1"/>
  <c r="AR2204" i="1"/>
  <c r="AW2204" i="1" s="1"/>
  <c r="BA2204" i="1" s="1"/>
  <c r="AS2204" i="1"/>
  <c r="AV2204" i="1" s="1"/>
  <c r="AZ2204" i="1" s="1"/>
  <c r="AT2204" i="1"/>
  <c r="AX2204" i="1" s="1"/>
  <c r="AU2204" i="1"/>
  <c r="AY2204" i="1" s="1"/>
  <c r="BB2204" i="1"/>
  <c r="BC2204" i="1"/>
  <c r="AR2205" i="1"/>
  <c r="AW2205" i="1" s="1"/>
  <c r="BA2205" i="1" s="1"/>
  <c r="AS2205" i="1"/>
  <c r="AV2205" i="1" s="1"/>
  <c r="AZ2205" i="1" s="1"/>
  <c r="AT2205" i="1"/>
  <c r="AX2205" i="1" s="1"/>
  <c r="AU2205" i="1"/>
  <c r="AY2205" i="1" s="1"/>
  <c r="BB2205" i="1"/>
  <c r="BC2205" i="1"/>
  <c r="AR2206" i="1"/>
  <c r="AW2206" i="1" s="1"/>
  <c r="BA2206" i="1" s="1"/>
  <c r="AS2206" i="1"/>
  <c r="AV2206" i="1" s="1"/>
  <c r="AZ2206" i="1" s="1"/>
  <c r="AT2206" i="1"/>
  <c r="AX2206" i="1" s="1"/>
  <c r="AU2206" i="1"/>
  <c r="AY2206" i="1" s="1"/>
  <c r="BB2206" i="1"/>
  <c r="BC2206" i="1"/>
  <c r="AR2207" i="1"/>
  <c r="AW2207" i="1" s="1"/>
  <c r="BA2207" i="1" s="1"/>
  <c r="AS2207" i="1"/>
  <c r="AV2207" i="1" s="1"/>
  <c r="AZ2207" i="1" s="1"/>
  <c r="AT2207" i="1"/>
  <c r="AX2207" i="1" s="1"/>
  <c r="AU2207" i="1"/>
  <c r="AY2207" i="1" s="1"/>
  <c r="BB2207" i="1"/>
  <c r="BC2207" i="1"/>
  <c r="AR2208" i="1"/>
  <c r="AW2208" i="1" s="1"/>
  <c r="BA2208" i="1" s="1"/>
  <c r="AS2208" i="1"/>
  <c r="AV2208" i="1" s="1"/>
  <c r="AZ2208" i="1" s="1"/>
  <c r="AT2208" i="1"/>
  <c r="AX2208" i="1" s="1"/>
  <c r="AU2208" i="1"/>
  <c r="AY2208" i="1" s="1"/>
  <c r="BB2208" i="1"/>
  <c r="BC2208" i="1"/>
  <c r="AR2209" i="1"/>
  <c r="AW2209" i="1" s="1"/>
  <c r="BA2209" i="1" s="1"/>
  <c r="AS2209" i="1"/>
  <c r="AV2209" i="1" s="1"/>
  <c r="AZ2209" i="1" s="1"/>
  <c r="AT2209" i="1"/>
  <c r="AX2209" i="1" s="1"/>
  <c r="AU2209" i="1"/>
  <c r="AY2209" i="1" s="1"/>
  <c r="BB2209" i="1"/>
  <c r="BC2209" i="1"/>
  <c r="AR2210" i="1"/>
  <c r="AW2210" i="1" s="1"/>
  <c r="BA2210" i="1" s="1"/>
  <c r="AS2210" i="1"/>
  <c r="AV2210" i="1" s="1"/>
  <c r="AZ2210" i="1" s="1"/>
  <c r="AT2210" i="1"/>
  <c r="AX2210" i="1" s="1"/>
  <c r="AU2210" i="1"/>
  <c r="AY2210" i="1" s="1"/>
  <c r="BB2210" i="1"/>
  <c r="BC2210" i="1"/>
  <c r="AR2211" i="1"/>
  <c r="AW2211" i="1" s="1"/>
  <c r="BA2211" i="1" s="1"/>
  <c r="AS2211" i="1"/>
  <c r="AV2211" i="1" s="1"/>
  <c r="AZ2211" i="1" s="1"/>
  <c r="AT2211" i="1"/>
  <c r="AX2211" i="1" s="1"/>
  <c r="AU2211" i="1"/>
  <c r="AY2211" i="1" s="1"/>
  <c r="BB2211" i="1"/>
  <c r="BC2211" i="1"/>
  <c r="AR2212" i="1"/>
  <c r="AW2212" i="1" s="1"/>
  <c r="BA2212" i="1" s="1"/>
  <c r="AS2212" i="1"/>
  <c r="AV2212" i="1" s="1"/>
  <c r="AZ2212" i="1" s="1"/>
  <c r="AT2212" i="1"/>
  <c r="AX2212" i="1" s="1"/>
  <c r="AU2212" i="1"/>
  <c r="AY2212" i="1" s="1"/>
  <c r="BB2212" i="1"/>
  <c r="BC2212" i="1"/>
  <c r="AR2213" i="1"/>
  <c r="AW2213" i="1" s="1"/>
  <c r="BA2213" i="1" s="1"/>
  <c r="AS2213" i="1"/>
  <c r="AV2213" i="1" s="1"/>
  <c r="AZ2213" i="1" s="1"/>
  <c r="AT2213" i="1"/>
  <c r="AX2213" i="1" s="1"/>
  <c r="AU2213" i="1"/>
  <c r="AY2213" i="1" s="1"/>
  <c r="BB2213" i="1"/>
  <c r="BC2213" i="1"/>
  <c r="AR2214" i="1"/>
  <c r="AW2214" i="1" s="1"/>
  <c r="BA2214" i="1" s="1"/>
  <c r="AS2214" i="1"/>
  <c r="AV2214" i="1" s="1"/>
  <c r="AZ2214" i="1" s="1"/>
  <c r="AT2214" i="1"/>
  <c r="AX2214" i="1" s="1"/>
  <c r="AU2214" i="1"/>
  <c r="AY2214" i="1" s="1"/>
  <c r="BB2214" i="1"/>
  <c r="BC2214" i="1"/>
  <c r="AR2215" i="1"/>
  <c r="AW2215" i="1" s="1"/>
  <c r="BA2215" i="1" s="1"/>
  <c r="AS2215" i="1"/>
  <c r="AV2215" i="1" s="1"/>
  <c r="AZ2215" i="1" s="1"/>
  <c r="AT2215" i="1"/>
  <c r="AX2215" i="1" s="1"/>
  <c r="AU2215" i="1"/>
  <c r="AY2215" i="1" s="1"/>
  <c r="BB2215" i="1"/>
  <c r="BC2215" i="1"/>
  <c r="AR2216" i="1"/>
  <c r="AW2216" i="1" s="1"/>
  <c r="BA2216" i="1" s="1"/>
  <c r="AS2216" i="1"/>
  <c r="AV2216" i="1" s="1"/>
  <c r="AZ2216" i="1" s="1"/>
  <c r="AT2216" i="1"/>
  <c r="AX2216" i="1" s="1"/>
  <c r="AU2216" i="1"/>
  <c r="AY2216" i="1" s="1"/>
  <c r="BB2216" i="1"/>
  <c r="BC2216" i="1"/>
  <c r="AR2217" i="1"/>
  <c r="AW2217" i="1" s="1"/>
  <c r="BA2217" i="1" s="1"/>
  <c r="AS2217" i="1"/>
  <c r="AV2217" i="1" s="1"/>
  <c r="AZ2217" i="1" s="1"/>
  <c r="AT2217" i="1"/>
  <c r="AX2217" i="1" s="1"/>
  <c r="AU2217" i="1"/>
  <c r="AY2217" i="1" s="1"/>
  <c r="BB2217" i="1"/>
  <c r="BC2217" i="1"/>
  <c r="AR2218" i="1"/>
  <c r="AW2218" i="1" s="1"/>
  <c r="BA2218" i="1" s="1"/>
  <c r="AS2218" i="1"/>
  <c r="AV2218" i="1" s="1"/>
  <c r="AZ2218" i="1" s="1"/>
  <c r="AT2218" i="1"/>
  <c r="AX2218" i="1" s="1"/>
  <c r="AU2218" i="1"/>
  <c r="AY2218" i="1" s="1"/>
  <c r="BB2218" i="1"/>
  <c r="BC2218" i="1"/>
  <c r="AR2219" i="1"/>
  <c r="AW2219" i="1" s="1"/>
  <c r="BA2219" i="1" s="1"/>
  <c r="AS2219" i="1"/>
  <c r="AV2219" i="1" s="1"/>
  <c r="AZ2219" i="1" s="1"/>
  <c r="AT2219" i="1"/>
  <c r="AX2219" i="1" s="1"/>
  <c r="AU2219" i="1"/>
  <c r="AY2219" i="1" s="1"/>
  <c r="BB2219" i="1"/>
  <c r="BC2219" i="1"/>
  <c r="AR2220" i="1"/>
  <c r="AW2220" i="1" s="1"/>
  <c r="BA2220" i="1" s="1"/>
  <c r="AS2220" i="1"/>
  <c r="AV2220" i="1" s="1"/>
  <c r="AZ2220" i="1" s="1"/>
  <c r="AT2220" i="1"/>
  <c r="AX2220" i="1" s="1"/>
  <c r="AU2220" i="1"/>
  <c r="AY2220" i="1" s="1"/>
  <c r="BB2220" i="1"/>
  <c r="BC2220" i="1"/>
  <c r="AR2221" i="1"/>
  <c r="AW2221" i="1" s="1"/>
  <c r="BA2221" i="1" s="1"/>
  <c r="AS2221" i="1"/>
  <c r="AV2221" i="1" s="1"/>
  <c r="AZ2221" i="1" s="1"/>
  <c r="AT2221" i="1"/>
  <c r="AX2221" i="1" s="1"/>
  <c r="AU2221" i="1"/>
  <c r="AY2221" i="1" s="1"/>
  <c r="BB2221" i="1"/>
  <c r="BC2221" i="1"/>
  <c r="AR2222" i="1"/>
  <c r="AW2222" i="1" s="1"/>
  <c r="BA2222" i="1" s="1"/>
  <c r="AS2222" i="1"/>
  <c r="AV2222" i="1" s="1"/>
  <c r="AZ2222" i="1" s="1"/>
  <c r="AT2222" i="1"/>
  <c r="AX2222" i="1" s="1"/>
  <c r="AU2222" i="1"/>
  <c r="AY2222" i="1" s="1"/>
  <c r="BB2222" i="1"/>
  <c r="BC2222" i="1"/>
  <c r="AR2223" i="1"/>
  <c r="AW2223" i="1" s="1"/>
  <c r="BA2223" i="1" s="1"/>
  <c r="AS2223" i="1"/>
  <c r="AV2223" i="1" s="1"/>
  <c r="AT2223" i="1"/>
  <c r="AU2223" i="1"/>
  <c r="AY2223" i="1" s="1"/>
  <c r="AX2223" i="1"/>
  <c r="AZ2223" i="1"/>
  <c r="BB2223" i="1"/>
  <c r="BC2223" i="1"/>
  <c r="AR2224" i="1"/>
  <c r="AW2224" i="1" s="1"/>
  <c r="BA2224" i="1" s="1"/>
  <c r="AS2224" i="1"/>
  <c r="AV2224" i="1" s="1"/>
  <c r="AZ2224" i="1" s="1"/>
  <c r="AT2224" i="1"/>
  <c r="AX2224" i="1" s="1"/>
  <c r="AU2224" i="1"/>
  <c r="AY2224" i="1" s="1"/>
  <c r="BB2224" i="1"/>
  <c r="BC2224" i="1"/>
  <c r="AR2225" i="1"/>
  <c r="AW2225" i="1" s="1"/>
  <c r="BA2225" i="1" s="1"/>
  <c r="AS2225" i="1"/>
  <c r="AV2225" i="1" s="1"/>
  <c r="AZ2225" i="1" s="1"/>
  <c r="AT2225" i="1"/>
  <c r="AX2225" i="1" s="1"/>
  <c r="AU2225" i="1"/>
  <c r="AY2225" i="1" s="1"/>
  <c r="BB2225" i="1"/>
  <c r="BC2225" i="1"/>
  <c r="AR2226" i="1"/>
  <c r="AW2226" i="1" s="1"/>
  <c r="BA2226" i="1" s="1"/>
  <c r="AS2226" i="1"/>
  <c r="AV2226" i="1" s="1"/>
  <c r="AZ2226" i="1" s="1"/>
  <c r="AT2226" i="1"/>
  <c r="AX2226" i="1" s="1"/>
  <c r="AU2226" i="1"/>
  <c r="AY2226" i="1" s="1"/>
  <c r="BB2226" i="1"/>
  <c r="BC2226" i="1"/>
  <c r="AR2227" i="1"/>
  <c r="AW2227" i="1" s="1"/>
  <c r="BA2227" i="1" s="1"/>
  <c r="AS2227" i="1"/>
  <c r="AV2227" i="1" s="1"/>
  <c r="AZ2227" i="1" s="1"/>
  <c r="AT2227" i="1"/>
  <c r="AX2227" i="1" s="1"/>
  <c r="AU2227" i="1"/>
  <c r="AY2227" i="1" s="1"/>
  <c r="BB2227" i="1"/>
  <c r="BC2227" i="1"/>
  <c r="AR2228" i="1"/>
  <c r="AW2228" i="1" s="1"/>
  <c r="BA2228" i="1" s="1"/>
  <c r="AS2228" i="1"/>
  <c r="AV2228" i="1" s="1"/>
  <c r="AZ2228" i="1" s="1"/>
  <c r="AT2228" i="1"/>
  <c r="AX2228" i="1" s="1"/>
  <c r="AU2228" i="1"/>
  <c r="AY2228" i="1" s="1"/>
  <c r="BB2228" i="1"/>
  <c r="BC2228" i="1"/>
  <c r="AR2229" i="1"/>
  <c r="AW2229" i="1" s="1"/>
  <c r="BA2229" i="1" s="1"/>
  <c r="AS2229" i="1"/>
  <c r="AV2229" i="1" s="1"/>
  <c r="AT2229" i="1"/>
  <c r="AU2229" i="1"/>
  <c r="AY2229" i="1" s="1"/>
  <c r="AX2229" i="1"/>
  <c r="AZ2229" i="1"/>
  <c r="BB2229" i="1"/>
  <c r="BC2229" i="1"/>
  <c r="AR2230" i="1"/>
  <c r="AW2230" i="1" s="1"/>
  <c r="BA2230" i="1" s="1"/>
  <c r="AS2230" i="1"/>
  <c r="AV2230" i="1" s="1"/>
  <c r="AZ2230" i="1" s="1"/>
  <c r="AT2230" i="1"/>
  <c r="AX2230" i="1" s="1"/>
  <c r="AU2230" i="1"/>
  <c r="AY2230" i="1" s="1"/>
  <c r="BB2230" i="1"/>
  <c r="BC2230" i="1"/>
  <c r="AR2231" i="1"/>
  <c r="AW2231" i="1" s="1"/>
  <c r="BA2231" i="1" s="1"/>
  <c r="AS2231" i="1"/>
  <c r="AV2231" i="1" s="1"/>
  <c r="AZ2231" i="1" s="1"/>
  <c r="AT2231" i="1"/>
  <c r="AX2231" i="1" s="1"/>
  <c r="AU2231" i="1"/>
  <c r="AY2231" i="1" s="1"/>
  <c r="BB2231" i="1"/>
  <c r="BC2231" i="1"/>
  <c r="AR2232" i="1"/>
  <c r="AW2232" i="1" s="1"/>
  <c r="BA2232" i="1" s="1"/>
  <c r="AS2232" i="1"/>
  <c r="AV2232" i="1" s="1"/>
  <c r="AZ2232" i="1" s="1"/>
  <c r="AT2232" i="1"/>
  <c r="AX2232" i="1" s="1"/>
  <c r="AU2232" i="1"/>
  <c r="AY2232" i="1" s="1"/>
  <c r="BB2232" i="1"/>
  <c r="BC2232" i="1"/>
  <c r="AR2233" i="1"/>
  <c r="AW2233" i="1" s="1"/>
  <c r="BA2233" i="1" s="1"/>
  <c r="AS2233" i="1"/>
  <c r="AV2233" i="1" s="1"/>
  <c r="AZ2233" i="1" s="1"/>
  <c r="AT2233" i="1"/>
  <c r="AX2233" i="1" s="1"/>
  <c r="AU2233" i="1"/>
  <c r="AY2233" i="1" s="1"/>
  <c r="BB2233" i="1"/>
  <c r="BC2233" i="1"/>
  <c r="AR2234" i="1"/>
  <c r="AW2234" i="1" s="1"/>
  <c r="BA2234" i="1" s="1"/>
  <c r="AS2234" i="1"/>
  <c r="AV2234" i="1" s="1"/>
  <c r="AZ2234" i="1" s="1"/>
  <c r="AT2234" i="1"/>
  <c r="AX2234" i="1" s="1"/>
  <c r="AU2234" i="1"/>
  <c r="AY2234" i="1" s="1"/>
  <c r="BB2234" i="1"/>
  <c r="BC2234" i="1"/>
  <c r="AR2235" i="1"/>
  <c r="AW2235" i="1" s="1"/>
  <c r="BA2235" i="1" s="1"/>
  <c r="AS2235" i="1"/>
  <c r="AV2235" i="1" s="1"/>
  <c r="AZ2235" i="1" s="1"/>
  <c r="AT2235" i="1"/>
  <c r="AX2235" i="1" s="1"/>
  <c r="AU2235" i="1"/>
  <c r="AY2235" i="1"/>
  <c r="BB2235" i="1"/>
  <c r="BC2235" i="1"/>
  <c r="AR2236" i="1"/>
  <c r="AW2236" i="1" s="1"/>
  <c r="BA2236" i="1" s="1"/>
  <c r="AS2236" i="1"/>
  <c r="AV2236" i="1" s="1"/>
  <c r="AZ2236" i="1" s="1"/>
  <c r="AT2236" i="1"/>
  <c r="AX2236" i="1" s="1"/>
  <c r="AU2236" i="1"/>
  <c r="AY2236" i="1" s="1"/>
  <c r="BB2236" i="1"/>
  <c r="BC2236" i="1"/>
  <c r="AR2237" i="1"/>
  <c r="AW2237" i="1" s="1"/>
  <c r="BA2237" i="1" s="1"/>
  <c r="AS2237" i="1"/>
  <c r="AV2237" i="1" s="1"/>
  <c r="AZ2237" i="1" s="1"/>
  <c r="AT2237" i="1"/>
  <c r="AX2237" i="1" s="1"/>
  <c r="AU2237" i="1"/>
  <c r="AY2237" i="1" s="1"/>
  <c r="BB2237" i="1"/>
  <c r="BC2237" i="1"/>
  <c r="AR2238" i="1"/>
  <c r="AW2238" i="1" s="1"/>
  <c r="BA2238" i="1" s="1"/>
  <c r="AS2238" i="1"/>
  <c r="AV2238" i="1" s="1"/>
  <c r="AZ2238" i="1" s="1"/>
  <c r="AT2238" i="1"/>
  <c r="AX2238" i="1" s="1"/>
  <c r="AU2238" i="1"/>
  <c r="AY2238" i="1" s="1"/>
  <c r="BB2238" i="1"/>
  <c r="BC2238" i="1"/>
  <c r="AR2239" i="1"/>
  <c r="AW2239" i="1" s="1"/>
  <c r="BA2239" i="1" s="1"/>
  <c r="AS2239" i="1"/>
  <c r="AV2239" i="1" s="1"/>
  <c r="AZ2239" i="1" s="1"/>
  <c r="AT2239" i="1"/>
  <c r="AX2239" i="1" s="1"/>
  <c r="AU2239" i="1"/>
  <c r="AY2239" i="1" s="1"/>
  <c r="BB2239" i="1"/>
  <c r="BC2239" i="1"/>
  <c r="AR2240" i="1"/>
  <c r="AW2240" i="1" s="1"/>
  <c r="BA2240" i="1" s="1"/>
  <c r="AS2240" i="1"/>
  <c r="AV2240" i="1" s="1"/>
  <c r="AZ2240" i="1" s="1"/>
  <c r="AT2240" i="1"/>
  <c r="AX2240" i="1" s="1"/>
  <c r="AU2240" i="1"/>
  <c r="AY2240" i="1" s="1"/>
  <c r="BB2240" i="1"/>
  <c r="BC2240" i="1"/>
  <c r="AR2241" i="1"/>
  <c r="AW2241" i="1" s="1"/>
  <c r="BA2241" i="1" s="1"/>
  <c r="AS2241" i="1"/>
  <c r="AV2241" i="1" s="1"/>
  <c r="AZ2241" i="1" s="1"/>
  <c r="AT2241" i="1"/>
  <c r="AX2241" i="1" s="1"/>
  <c r="AU2241" i="1"/>
  <c r="AY2241" i="1" s="1"/>
  <c r="BB2241" i="1"/>
  <c r="BC2241" i="1"/>
  <c r="AR2242" i="1"/>
  <c r="AW2242" i="1" s="1"/>
  <c r="BA2242" i="1" s="1"/>
  <c r="AS2242" i="1"/>
  <c r="AV2242" i="1" s="1"/>
  <c r="AZ2242" i="1" s="1"/>
  <c r="AT2242" i="1"/>
  <c r="AX2242" i="1" s="1"/>
  <c r="AU2242" i="1"/>
  <c r="AY2242" i="1" s="1"/>
  <c r="BB2242" i="1"/>
  <c r="BC2242" i="1"/>
  <c r="AR2243" i="1"/>
  <c r="AW2243" i="1" s="1"/>
  <c r="BA2243" i="1" s="1"/>
  <c r="AS2243" i="1"/>
  <c r="AV2243" i="1" s="1"/>
  <c r="AZ2243" i="1" s="1"/>
  <c r="AT2243" i="1"/>
  <c r="AX2243" i="1" s="1"/>
  <c r="AU2243" i="1"/>
  <c r="AY2243" i="1" s="1"/>
  <c r="BB2243" i="1"/>
  <c r="BC2243" i="1"/>
  <c r="AR2244" i="1"/>
  <c r="AW2244" i="1" s="1"/>
  <c r="BA2244" i="1" s="1"/>
  <c r="AS2244" i="1"/>
  <c r="AV2244" i="1" s="1"/>
  <c r="AZ2244" i="1" s="1"/>
  <c r="AT2244" i="1"/>
  <c r="AX2244" i="1" s="1"/>
  <c r="AU2244" i="1"/>
  <c r="AY2244" i="1" s="1"/>
  <c r="BB2244" i="1"/>
  <c r="BC2244" i="1"/>
  <c r="AR2245" i="1"/>
  <c r="AW2245" i="1" s="1"/>
  <c r="BA2245" i="1" s="1"/>
  <c r="AS2245" i="1"/>
  <c r="AV2245" i="1" s="1"/>
  <c r="AZ2245" i="1" s="1"/>
  <c r="AT2245" i="1"/>
  <c r="AX2245" i="1" s="1"/>
  <c r="AU2245" i="1"/>
  <c r="AY2245" i="1" s="1"/>
  <c r="BB2245" i="1"/>
  <c r="BC2245" i="1"/>
  <c r="AR2246" i="1"/>
  <c r="AW2246" i="1" s="1"/>
  <c r="BA2246" i="1" s="1"/>
  <c r="AS2246" i="1"/>
  <c r="AV2246" i="1" s="1"/>
  <c r="AZ2246" i="1" s="1"/>
  <c r="AT2246" i="1"/>
  <c r="AX2246" i="1" s="1"/>
  <c r="AU2246" i="1"/>
  <c r="AY2246" i="1" s="1"/>
  <c r="BB2246" i="1"/>
  <c r="BC2246" i="1"/>
  <c r="AR2247" i="1"/>
  <c r="AW2247" i="1" s="1"/>
  <c r="BA2247" i="1" s="1"/>
  <c r="AS2247" i="1"/>
  <c r="AV2247" i="1" s="1"/>
  <c r="AZ2247" i="1" s="1"/>
  <c r="AT2247" i="1"/>
  <c r="AX2247" i="1" s="1"/>
  <c r="AU2247" i="1"/>
  <c r="AY2247" i="1" s="1"/>
  <c r="BB2247" i="1"/>
  <c r="BC2247" i="1"/>
  <c r="AR2248" i="1"/>
  <c r="AW2248" i="1" s="1"/>
  <c r="BA2248" i="1" s="1"/>
  <c r="AS2248" i="1"/>
  <c r="AV2248" i="1" s="1"/>
  <c r="AZ2248" i="1" s="1"/>
  <c r="AT2248" i="1"/>
  <c r="AX2248" i="1" s="1"/>
  <c r="AU2248" i="1"/>
  <c r="AY2248" i="1" s="1"/>
  <c r="BB2248" i="1"/>
  <c r="BC2248" i="1"/>
  <c r="AR2249" i="1"/>
  <c r="AW2249" i="1" s="1"/>
  <c r="BA2249" i="1" s="1"/>
  <c r="AS2249" i="1"/>
  <c r="AV2249" i="1" s="1"/>
  <c r="AZ2249" i="1" s="1"/>
  <c r="AT2249" i="1"/>
  <c r="AX2249" i="1" s="1"/>
  <c r="AU2249" i="1"/>
  <c r="AY2249" i="1" s="1"/>
  <c r="BB2249" i="1"/>
  <c r="BC2249" i="1"/>
  <c r="AR2250" i="1"/>
  <c r="AW2250" i="1" s="1"/>
  <c r="BA2250" i="1" s="1"/>
  <c r="AS2250" i="1"/>
  <c r="AV2250" i="1" s="1"/>
  <c r="AZ2250" i="1" s="1"/>
  <c r="AT2250" i="1"/>
  <c r="AX2250" i="1" s="1"/>
  <c r="AU2250" i="1"/>
  <c r="AY2250" i="1" s="1"/>
  <c r="BB2250" i="1"/>
  <c r="BC2250" i="1"/>
  <c r="AR2251" i="1"/>
  <c r="AW2251" i="1" s="1"/>
  <c r="BA2251" i="1" s="1"/>
  <c r="AS2251" i="1"/>
  <c r="AV2251" i="1" s="1"/>
  <c r="AZ2251" i="1" s="1"/>
  <c r="AT2251" i="1"/>
  <c r="AX2251" i="1" s="1"/>
  <c r="AU2251" i="1"/>
  <c r="AY2251" i="1" s="1"/>
  <c r="BB2251" i="1"/>
  <c r="BC2251" i="1"/>
  <c r="AR2252" i="1"/>
  <c r="AW2252" i="1" s="1"/>
  <c r="BA2252" i="1" s="1"/>
  <c r="AS2252" i="1"/>
  <c r="AV2252" i="1" s="1"/>
  <c r="AZ2252" i="1" s="1"/>
  <c r="AT2252" i="1"/>
  <c r="AX2252" i="1" s="1"/>
  <c r="AU2252" i="1"/>
  <c r="AY2252" i="1" s="1"/>
  <c r="BB2252" i="1"/>
  <c r="BC2252" i="1"/>
  <c r="AR2253" i="1"/>
  <c r="AW2253" i="1" s="1"/>
  <c r="BA2253" i="1" s="1"/>
  <c r="AS2253" i="1"/>
  <c r="AV2253" i="1" s="1"/>
  <c r="AZ2253" i="1" s="1"/>
  <c r="AT2253" i="1"/>
  <c r="AX2253" i="1" s="1"/>
  <c r="AU2253" i="1"/>
  <c r="AY2253" i="1" s="1"/>
  <c r="BB2253" i="1"/>
  <c r="BC2253" i="1"/>
  <c r="AR2254" i="1"/>
  <c r="AW2254" i="1" s="1"/>
  <c r="BA2254" i="1" s="1"/>
  <c r="AS2254" i="1"/>
  <c r="AV2254" i="1" s="1"/>
  <c r="AZ2254" i="1" s="1"/>
  <c r="AT2254" i="1"/>
  <c r="AX2254" i="1" s="1"/>
  <c r="AU2254" i="1"/>
  <c r="AY2254" i="1" s="1"/>
  <c r="BB2254" i="1"/>
  <c r="BC2254" i="1"/>
  <c r="AR2255" i="1"/>
  <c r="AW2255" i="1" s="1"/>
  <c r="BA2255" i="1" s="1"/>
  <c r="AS2255" i="1"/>
  <c r="AV2255" i="1" s="1"/>
  <c r="AZ2255" i="1" s="1"/>
  <c r="AT2255" i="1"/>
  <c r="AX2255" i="1" s="1"/>
  <c r="AU2255" i="1"/>
  <c r="AY2255" i="1"/>
  <c r="BB2255" i="1"/>
  <c r="BC2255" i="1"/>
  <c r="AR2256" i="1"/>
  <c r="AW2256" i="1" s="1"/>
  <c r="BA2256" i="1" s="1"/>
  <c r="AS2256" i="1"/>
  <c r="AV2256" i="1" s="1"/>
  <c r="AZ2256" i="1" s="1"/>
  <c r="AT2256" i="1"/>
  <c r="AX2256" i="1" s="1"/>
  <c r="AU2256" i="1"/>
  <c r="AY2256" i="1" s="1"/>
  <c r="BB2256" i="1"/>
  <c r="BC2256" i="1"/>
  <c r="AR2257" i="1"/>
  <c r="AW2257" i="1" s="1"/>
  <c r="BA2257" i="1" s="1"/>
  <c r="AS2257" i="1"/>
  <c r="AV2257" i="1" s="1"/>
  <c r="AZ2257" i="1" s="1"/>
  <c r="AT2257" i="1"/>
  <c r="AX2257" i="1" s="1"/>
  <c r="AU2257" i="1"/>
  <c r="AY2257" i="1" s="1"/>
  <c r="BB2257" i="1"/>
  <c r="BC2257" i="1"/>
  <c r="AR2258" i="1"/>
  <c r="AW2258" i="1" s="1"/>
  <c r="BA2258" i="1" s="1"/>
  <c r="AS2258" i="1"/>
  <c r="AV2258" i="1" s="1"/>
  <c r="AZ2258" i="1" s="1"/>
  <c r="AT2258" i="1"/>
  <c r="AX2258" i="1" s="1"/>
  <c r="AU2258" i="1"/>
  <c r="AY2258" i="1" s="1"/>
  <c r="BB2258" i="1"/>
  <c r="BC2258" i="1"/>
  <c r="AR2259" i="1"/>
  <c r="AW2259" i="1" s="1"/>
  <c r="BA2259" i="1" s="1"/>
  <c r="AS2259" i="1"/>
  <c r="AV2259" i="1" s="1"/>
  <c r="AZ2259" i="1" s="1"/>
  <c r="AT2259" i="1"/>
  <c r="AX2259" i="1" s="1"/>
  <c r="AU2259" i="1"/>
  <c r="AY2259" i="1" s="1"/>
  <c r="BB2259" i="1"/>
  <c r="BC2259" i="1"/>
  <c r="AR2260" i="1"/>
  <c r="AW2260" i="1" s="1"/>
  <c r="BA2260" i="1" s="1"/>
  <c r="AS2260" i="1"/>
  <c r="AV2260" i="1" s="1"/>
  <c r="AZ2260" i="1" s="1"/>
  <c r="AT2260" i="1"/>
  <c r="AX2260" i="1" s="1"/>
  <c r="AU2260" i="1"/>
  <c r="AY2260" i="1" s="1"/>
  <c r="BB2260" i="1"/>
  <c r="BC2260" i="1"/>
  <c r="AR2261" i="1"/>
  <c r="AW2261" i="1" s="1"/>
  <c r="BA2261" i="1" s="1"/>
  <c r="AS2261" i="1"/>
  <c r="AV2261" i="1" s="1"/>
  <c r="AZ2261" i="1" s="1"/>
  <c r="AT2261" i="1"/>
  <c r="AX2261" i="1" s="1"/>
  <c r="AU2261" i="1"/>
  <c r="AY2261" i="1" s="1"/>
  <c r="BB2261" i="1"/>
  <c r="BC2261" i="1"/>
  <c r="AR2262" i="1"/>
  <c r="AW2262" i="1" s="1"/>
  <c r="BA2262" i="1" s="1"/>
  <c r="AS2262" i="1"/>
  <c r="AV2262" i="1" s="1"/>
  <c r="AZ2262" i="1" s="1"/>
  <c r="AT2262" i="1"/>
  <c r="AX2262" i="1" s="1"/>
  <c r="AU2262" i="1"/>
  <c r="AY2262" i="1" s="1"/>
  <c r="BB2262" i="1"/>
  <c r="BC2262" i="1"/>
  <c r="AR2263" i="1"/>
  <c r="AW2263" i="1" s="1"/>
  <c r="BA2263" i="1" s="1"/>
  <c r="AS2263" i="1"/>
  <c r="AV2263" i="1" s="1"/>
  <c r="AZ2263" i="1" s="1"/>
  <c r="AT2263" i="1"/>
  <c r="AX2263" i="1" s="1"/>
  <c r="AU2263" i="1"/>
  <c r="AY2263" i="1" s="1"/>
  <c r="BB2263" i="1"/>
  <c r="BC2263" i="1"/>
  <c r="AR2264" i="1"/>
  <c r="AW2264" i="1" s="1"/>
  <c r="BA2264" i="1" s="1"/>
  <c r="AS2264" i="1"/>
  <c r="AV2264" i="1" s="1"/>
  <c r="AZ2264" i="1" s="1"/>
  <c r="AT2264" i="1"/>
  <c r="AX2264" i="1" s="1"/>
  <c r="AU2264" i="1"/>
  <c r="AY2264" i="1" s="1"/>
  <c r="BB2264" i="1"/>
  <c r="BC2264" i="1"/>
  <c r="AR2265" i="1"/>
  <c r="AW2265" i="1" s="1"/>
  <c r="BA2265" i="1" s="1"/>
  <c r="AS2265" i="1"/>
  <c r="AV2265" i="1" s="1"/>
  <c r="AZ2265" i="1" s="1"/>
  <c r="AT2265" i="1"/>
  <c r="AX2265" i="1" s="1"/>
  <c r="AU2265" i="1"/>
  <c r="AY2265" i="1" s="1"/>
  <c r="BB2265" i="1"/>
  <c r="BC2265" i="1"/>
  <c r="AR2266" i="1"/>
  <c r="AW2266" i="1" s="1"/>
  <c r="BA2266" i="1" s="1"/>
  <c r="AS2266" i="1"/>
  <c r="AV2266" i="1" s="1"/>
  <c r="AZ2266" i="1" s="1"/>
  <c r="AT2266" i="1"/>
  <c r="AX2266" i="1" s="1"/>
  <c r="AU2266" i="1"/>
  <c r="AY2266" i="1" s="1"/>
  <c r="BB2266" i="1"/>
  <c r="BC2266" i="1"/>
  <c r="AR2267" i="1"/>
  <c r="AW2267" i="1" s="1"/>
  <c r="BA2267" i="1" s="1"/>
  <c r="AS2267" i="1"/>
  <c r="AV2267" i="1" s="1"/>
  <c r="AZ2267" i="1" s="1"/>
  <c r="AT2267" i="1"/>
  <c r="AX2267" i="1" s="1"/>
  <c r="AU2267" i="1"/>
  <c r="AY2267" i="1" s="1"/>
  <c r="BB2267" i="1"/>
  <c r="BC2267" i="1"/>
  <c r="AR2268" i="1"/>
  <c r="AW2268" i="1" s="1"/>
  <c r="BA2268" i="1" s="1"/>
  <c r="AS2268" i="1"/>
  <c r="AV2268" i="1" s="1"/>
  <c r="AZ2268" i="1" s="1"/>
  <c r="AT2268" i="1"/>
  <c r="AX2268" i="1" s="1"/>
  <c r="AU2268" i="1"/>
  <c r="AY2268" i="1" s="1"/>
  <c r="BB2268" i="1"/>
  <c r="BC2268" i="1"/>
  <c r="AR2269" i="1"/>
  <c r="AW2269" i="1" s="1"/>
  <c r="BA2269" i="1" s="1"/>
  <c r="AS2269" i="1"/>
  <c r="AV2269" i="1" s="1"/>
  <c r="AZ2269" i="1" s="1"/>
  <c r="AT2269" i="1"/>
  <c r="AX2269" i="1" s="1"/>
  <c r="AU2269" i="1"/>
  <c r="AY2269" i="1" s="1"/>
  <c r="BB2269" i="1"/>
  <c r="BC2269" i="1"/>
  <c r="AR2270" i="1"/>
  <c r="AW2270" i="1" s="1"/>
  <c r="BA2270" i="1" s="1"/>
  <c r="AS2270" i="1"/>
  <c r="AV2270" i="1" s="1"/>
  <c r="AZ2270" i="1" s="1"/>
  <c r="AT2270" i="1"/>
  <c r="AX2270" i="1" s="1"/>
  <c r="AU2270" i="1"/>
  <c r="AY2270" i="1" s="1"/>
  <c r="BB2270" i="1"/>
  <c r="BC2270" i="1"/>
  <c r="AR2271" i="1"/>
  <c r="AW2271" i="1" s="1"/>
  <c r="BA2271" i="1" s="1"/>
  <c r="AS2271" i="1"/>
  <c r="AV2271" i="1" s="1"/>
  <c r="AZ2271" i="1" s="1"/>
  <c r="AT2271" i="1"/>
  <c r="AX2271" i="1" s="1"/>
  <c r="AU2271" i="1"/>
  <c r="AY2271" i="1" s="1"/>
  <c r="BB2271" i="1"/>
  <c r="BC2271" i="1"/>
  <c r="AR2272" i="1"/>
  <c r="AW2272" i="1" s="1"/>
  <c r="BA2272" i="1" s="1"/>
  <c r="AS2272" i="1"/>
  <c r="AV2272" i="1" s="1"/>
  <c r="AZ2272" i="1" s="1"/>
  <c r="AT2272" i="1"/>
  <c r="AX2272" i="1" s="1"/>
  <c r="AU2272" i="1"/>
  <c r="AY2272" i="1" s="1"/>
  <c r="BB2272" i="1"/>
  <c r="BC2272" i="1"/>
  <c r="AR2273" i="1"/>
  <c r="AW2273" i="1" s="1"/>
  <c r="BA2273" i="1" s="1"/>
  <c r="AS2273" i="1"/>
  <c r="AV2273" i="1" s="1"/>
  <c r="AZ2273" i="1" s="1"/>
  <c r="AT2273" i="1"/>
  <c r="AX2273" i="1" s="1"/>
  <c r="AU2273" i="1"/>
  <c r="AY2273" i="1" s="1"/>
  <c r="BB2273" i="1"/>
  <c r="BC2273" i="1"/>
  <c r="AR2274" i="1"/>
  <c r="AW2274" i="1" s="1"/>
  <c r="BA2274" i="1" s="1"/>
  <c r="AS2274" i="1"/>
  <c r="AV2274" i="1" s="1"/>
  <c r="AZ2274" i="1" s="1"/>
  <c r="AT2274" i="1"/>
  <c r="AX2274" i="1" s="1"/>
  <c r="AU2274" i="1"/>
  <c r="AY2274" i="1"/>
  <c r="BB2274" i="1"/>
  <c r="BC2274" i="1"/>
  <c r="AR2275" i="1"/>
  <c r="AW2275" i="1" s="1"/>
  <c r="BA2275" i="1" s="1"/>
  <c r="AS2275" i="1"/>
  <c r="AV2275" i="1" s="1"/>
  <c r="AZ2275" i="1" s="1"/>
  <c r="AT2275" i="1"/>
  <c r="AX2275" i="1" s="1"/>
  <c r="AU2275" i="1"/>
  <c r="AY2275" i="1" s="1"/>
  <c r="BB2275" i="1"/>
  <c r="BC2275" i="1"/>
  <c r="AR2276" i="1"/>
  <c r="AW2276" i="1" s="1"/>
  <c r="BA2276" i="1" s="1"/>
  <c r="AS2276" i="1"/>
  <c r="AV2276" i="1" s="1"/>
  <c r="AZ2276" i="1" s="1"/>
  <c r="AT2276" i="1"/>
  <c r="AX2276" i="1" s="1"/>
  <c r="AU2276" i="1"/>
  <c r="AY2276" i="1" s="1"/>
  <c r="BB2276" i="1"/>
  <c r="BC2276" i="1"/>
  <c r="AR2277" i="1"/>
  <c r="AW2277" i="1" s="1"/>
  <c r="BA2277" i="1" s="1"/>
  <c r="AS2277" i="1"/>
  <c r="AV2277" i="1" s="1"/>
  <c r="AZ2277" i="1" s="1"/>
  <c r="AT2277" i="1"/>
  <c r="AX2277" i="1" s="1"/>
  <c r="AU2277" i="1"/>
  <c r="AY2277" i="1" s="1"/>
  <c r="BB2277" i="1"/>
  <c r="BC2277" i="1"/>
  <c r="AR2278" i="1"/>
  <c r="AW2278" i="1" s="1"/>
  <c r="BA2278" i="1" s="1"/>
  <c r="AS2278" i="1"/>
  <c r="AV2278" i="1" s="1"/>
  <c r="AZ2278" i="1" s="1"/>
  <c r="AT2278" i="1"/>
  <c r="AX2278" i="1" s="1"/>
  <c r="AU2278" i="1"/>
  <c r="AY2278" i="1" s="1"/>
  <c r="BB2278" i="1"/>
  <c r="BC2278" i="1"/>
  <c r="AR2279" i="1"/>
  <c r="AW2279" i="1" s="1"/>
  <c r="BA2279" i="1" s="1"/>
  <c r="AS2279" i="1"/>
  <c r="AV2279" i="1" s="1"/>
  <c r="AZ2279" i="1" s="1"/>
  <c r="AT2279" i="1"/>
  <c r="AX2279" i="1" s="1"/>
  <c r="AU2279" i="1"/>
  <c r="AY2279" i="1" s="1"/>
  <c r="BB2279" i="1"/>
  <c r="BC2279" i="1"/>
  <c r="AR2280" i="1"/>
  <c r="AW2280" i="1" s="1"/>
  <c r="BA2280" i="1" s="1"/>
  <c r="AS2280" i="1"/>
  <c r="AV2280" i="1" s="1"/>
  <c r="AZ2280" i="1" s="1"/>
  <c r="AT2280" i="1"/>
  <c r="AX2280" i="1" s="1"/>
  <c r="AU2280" i="1"/>
  <c r="AY2280" i="1" s="1"/>
  <c r="BB2280" i="1"/>
  <c r="BC2280" i="1"/>
  <c r="AR2281" i="1"/>
  <c r="AW2281" i="1" s="1"/>
  <c r="BA2281" i="1" s="1"/>
  <c r="AS2281" i="1"/>
  <c r="AV2281" i="1" s="1"/>
  <c r="AZ2281" i="1" s="1"/>
  <c r="AT2281" i="1"/>
  <c r="AX2281" i="1" s="1"/>
  <c r="AU2281" i="1"/>
  <c r="AY2281" i="1" s="1"/>
  <c r="BB2281" i="1"/>
  <c r="BC2281" i="1"/>
  <c r="AR2282" i="1"/>
  <c r="AW2282" i="1" s="1"/>
  <c r="BA2282" i="1" s="1"/>
  <c r="AS2282" i="1"/>
  <c r="AV2282" i="1" s="1"/>
  <c r="AZ2282" i="1" s="1"/>
  <c r="AT2282" i="1"/>
  <c r="AU2282" i="1"/>
  <c r="AY2282" i="1" s="1"/>
  <c r="AX2282" i="1"/>
  <c r="BB2282" i="1"/>
  <c r="BC2282" i="1"/>
  <c r="AR2283" i="1"/>
  <c r="AW2283" i="1" s="1"/>
  <c r="BA2283" i="1" s="1"/>
  <c r="AS2283" i="1"/>
  <c r="AV2283" i="1" s="1"/>
  <c r="AZ2283" i="1" s="1"/>
  <c r="AT2283" i="1"/>
  <c r="AX2283" i="1" s="1"/>
  <c r="AU2283" i="1"/>
  <c r="AY2283" i="1" s="1"/>
  <c r="BB2283" i="1"/>
  <c r="BC2283" i="1"/>
  <c r="AR2284" i="1"/>
  <c r="AW2284" i="1" s="1"/>
  <c r="BA2284" i="1" s="1"/>
  <c r="AS2284" i="1"/>
  <c r="AV2284" i="1" s="1"/>
  <c r="AZ2284" i="1" s="1"/>
  <c r="AT2284" i="1"/>
  <c r="AX2284" i="1" s="1"/>
  <c r="AU2284" i="1"/>
  <c r="AY2284" i="1" s="1"/>
  <c r="BB2284" i="1"/>
  <c r="BC2284" i="1"/>
  <c r="AR2285" i="1"/>
  <c r="AW2285" i="1" s="1"/>
  <c r="BA2285" i="1" s="1"/>
  <c r="AS2285" i="1"/>
  <c r="AV2285" i="1" s="1"/>
  <c r="AZ2285" i="1" s="1"/>
  <c r="AT2285" i="1"/>
  <c r="AX2285" i="1" s="1"/>
  <c r="AU2285" i="1"/>
  <c r="AY2285" i="1" s="1"/>
  <c r="BB2285" i="1"/>
  <c r="BC2285" i="1"/>
  <c r="AR2286" i="1"/>
  <c r="AW2286" i="1" s="1"/>
  <c r="BA2286" i="1" s="1"/>
  <c r="AS2286" i="1"/>
  <c r="AV2286" i="1" s="1"/>
  <c r="AZ2286" i="1" s="1"/>
  <c r="AT2286" i="1"/>
  <c r="AX2286" i="1" s="1"/>
  <c r="AU2286" i="1"/>
  <c r="AY2286" i="1" s="1"/>
  <c r="BB2286" i="1"/>
  <c r="BC2286" i="1"/>
  <c r="AR2287" i="1"/>
  <c r="AW2287" i="1" s="1"/>
  <c r="BA2287" i="1" s="1"/>
  <c r="AS2287" i="1"/>
  <c r="AV2287" i="1" s="1"/>
  <c r="AZ2287" i="1" s="1"/>
  <c r="AT2287" i="1"/>
  <c r="AX2287" i="1" s="1"/>
  <c r="AU2287" i="1"/>
  <c r="AY2287" i="1" s="1"/>
  <c r="BB2287" i="1"/>
  <c r="BC2287" i="1"/>
  <c r="AR2288" i="1"/>
  <c r="AW2288" i="1" s="1"/>
  <c r="BA2288" i="1" s="1"/>
  <c r="AS2288" i="1"/>
  <c r="AV2288" i="1" s="1"/>
  <c r="AZ2288" i="1" s="1"/>
  <c r="AT2288" i="1"/>
  <c r="AX2288" i="1" s="1"/>
  <c r="AU2288" i="1"/>
  <c r="AY2288" i="1" s="1"/>
  <c r="BB2288" i="1"/>
  <c r="BC2288" i="1"/>
  <c r="AR2289" i="1"/>
  <c r="AW2289" i="1" s="1"/>
  <c r="BA2289" i="1" s="1"/>
  <c r="AS2289" i="1"/>
  <c r="AV2289" i="1" s="1"/>
  <c r="AZ2289" i="1" s="1"/>
  <c r="AT2289" i="1"/>
  <c r="AX2289" i="1" s="1"/>
  <c r="AU2289" i="1"/>
  <c r="AY2289" i="1" s="1"/>
  <c r="BB2289" i="1"/>
  <c r="BC2289" i="1"/>
  <c r="AR2290" i="1"/>
  <c r="AW2290" i="1" s="1"/>
  <c r="BA2290" i="1" s="1"/>
  <c r="AS2290" i="1"/>
  <c r="AV2290" i="1" s="1"/>
  <c r="AZ2290" i="1" s="1"/>
  <c r="AT2290" i="1"/>
  <c r="AX2290" i="1" s="1"/>
  <c r="AU2290" i="1"/>
  <c r="AY2290" i="1"/>
  <c r="BB2290" i="1"/>
  <c r="BC2290" i="1"/>
  <c r="AR2291" i="1"/>
  <c r="AW2291" i="1" s="1"/>
  <c r="BA2291" i="1" s="1"/>
  <c r="AS2291" i="1"/>
  <c r="AV2291" i="1" s="1"/>
  <c r="AZ2291" i="1" s="1"/>
  <c r="AT2291" i="1"/>
  <c r="AX2291" i="1" s="1"/>
  <c r="AU2291" i="1"/>
  <c r="AY2291" i="1" s="1"/>
  <c r="BB2291" i="1"/>
  <c r="BC2291" i="1"/>
  <c r="AR2292" i="1"/>
  <c r="AW2292" i="1" s="1"/>
  <c r="BA2292" i="1" s="1"/>
  <c r="AS2292" i="1"/>
  <c r="AV2292" i="1" s="1"/>
  <c r="AZ2292" i="1" s="1"/>
  <c r="AT2292" i="1"/>
  <c r="AX2292" i="1" s="1"/>
  <c r="AU2292" i="1"/>
  <c r="AY2292" i="1" s="1"/>
  <c r="BB2292" i="1"/>
  <c r="BC2292" i="1"/>
  <c r="AR2293" i="1"/>
  <c r="AW2293" i="1" s="1"/>
  <c r="BA2293" i="1" s="1"/>
  <c r="AS2293" i="1"/>
  <c r="AV2293" i="1" s="1"/>
  <c r="AZ2293" i="1" s="1"/>
  <c r="AT2293" i="1"/>
  <c r="AX2293" i="1" s="1"/>
  <c r="AU2293" i="1"/>
  <c r="AY2293" i="1" s="1"/>
  <c r="BB2293" i="1"/>
  <c r="BC2293" i="1"/>
  <c r="AR2294" i="1"/>
  <c r="AW2294" i="1" s="1"/>
  <c r="BA2294" i="1" s="1"/>
  <c r="AS2294" i="1"/>
  <c r="AV2294" i="1" s="1"/>
  <c r="AZ2294" i="1" s="1"/>
  <c r="AT2294" i="1"/>
  <c r="AX2294" i="1" s="1"/>
  <c r="AU2294" i="1"/>
  <c r="AY2294" i="1" s="1"/>
  <c r="BB2294" i="1"/>
  <c r="BC2294" i="1"/>
  <c r="AR2295" i="1"/>
  <c r="AW2295" i="1" s="1"/>
  <c r="BA2295" i="1" s="1"/>
  <c r="AS2295" i="1"/>
  <c r="AV2295" i="1" s="1"/>
  <c r="AZ2295" i="1" s="1"/>
  <c r="AT2295" i="1"/>
  <c r="AX2295" i="1" s="1"/>
  <c r="AU2295" i="1"/>
  <c r="AY2295" i="1" s="1"/>
  <c r="BB2295" i="1"/>
  <c r="BC2295" i="1"/>
  <c r="AR2296" i="1"/>
  <c r="AW2296" i="1" s="1"/>
  <c r="BA2296" i="1" s="1"/>
  <c r="AS2296" i="1"/>
  <c r="AV2296" i="1" s="1"/>
  <c r="AZ2296" i="1" s="1"/>
  <c r="AT2296" i="1"/>
  <c r="AX2296" i="1" s="1"/>
  <c r="AU2296" i="1"/>
  <c r="AY2296" i="1" s="1"/>
  <c r="BB2296" i="1"/>
  <c r="BC2296" i="1"/>
  <c r="AR2297" i="1"/>
  <c r="AW2297" i="1" s="1"/>
  <c r="BA2297" i="1" s="1"/>
  <c r="AS2297" i="1"/>
  <c r="AV2297" i="1" s="1"/>
  <c r="AZ2297" i="1" s="1"/>
  <c r="AT2297" i="1"/>
  <c r="AX2297" i="1" s="1"/>
  <c r="AU2297" i="1"/>
  <c r="AY2297" i="1" s="1"/>
  <c r="BB2297" i="1"/>
  <c r="BC2297" i="1"/>
  <c r="AR2298" i="1"/>
  <c r="AW2298" i="1" s="1"/>
  <c r="BA2298" i="1" s="1"/>
  <c r="AS2298" i="1"/>
  <c r="AV2298" i="1" s="1"/>
  <c r="AZ2298" i="1" s="1"/>
  <c r="AT2298" i="1"/>
  <c r="AX2298" i="1" s="1"/>
  <c r="AU2298" i="1"/>
  <c r="AY2298" i="1" s="1"/>
  <c r="BB2298" i="1"/>
  <c r="BC2298" i="1"/>
  <c r="AR2299" i="1"/>
  <c r="AW2299" i="1" s="1"/>
  <c r="BA2299" i="1" s="1"/>
  <c r="AS2299" i="1"/>
  <c r="AV2299" i="1" s="1"/>
  <c r="AZ2299" i="1" s="1"/>
  <c r="AT2299" i="1"/>
  <c r="AX2299" i="1" s="1"/>
  <c r="AU2299" i="1"/>
  <c r="AY2299" i="1" s="1"/>
  <c r="BB2299" i="1"/>
  <c r="BC2299" i="1"/>
  <c r="AR2300" i="1"/>
  <c r="AW2300" i="1" s="1"/>
  <c r="BA2300" i="1" s="1"/>
  <c r="AS2300" i="1"/>
  <c r="AV2300" i="1" s="1"/>
  <c r="AZ2300" i="1" s="1"/>
  <c r="AT2300" i="1"/>
  <c r="AX2300" i="1" s="1"/>
  <c r="AU2300" i="1"/>
  <c r="AY2300" i="1" s="1"/>
  <c r="BB2300" i="1"/>
  <c r="BC2300" i="1"/>
  <c r="AR2301" i="1"/>
  <c r="AW2301" i="1" s="1"/>
  <c r="BA2301" i="1" s="1"/>
  <c r="AS2301" i="1"/>
  <c r="AV2301" i="1" s="1"/>
  <c r="AZ2301" i="1" s="1"/>
  <c r="AT2301" i="1"/>
  <c r="AX2301" i="1" s="1"/>
  <c r="AU2301" i="1"/>
  <c r="AY2301" i="1" s="1"/>
  <c r="BB2301" i="1"/>
  <c r="BC2301" i="1"/>
  <c r="AR2302" i="1"/>
  <c r="AW2302" i="1" s="1"/>
  <c r="BA2302" i="1" s="1"/>
  <c r="AS2302" i="1"/>
  <c r="AV2302" i="1" s="1"/>
  <c r="AZ2302" i="1" s="1"/>
  <c r="AT2302" i="1"/>
  <c r="AX2302" i="1" s="1"/>
  <c r="AU2302" i="1"/>
  <c r="AY2302" i="1" s="1"/>
  <c r="BB2302" i="1"/>
  <c r="BC2302" i="1"/>
  <c r="AR2303" i="1"/>
  <c r="AW2303" i="1" s="1"/>
  <c r="BA2303" i="1" s="1"/>
  <c r="AS2303" i="1"/>
  <c r="AV2303" i="1" s="1"/>
  <c r="AZ2303" i="1" s="1"/>
  <c r="AT2303" i="1"/>
  <c r="AX2303" i="1" s="1"/>
  <c r="AU2303" i="1"/>
  <c r="AY2303" i="1"/>
  <c r="BB2303" i="1"/>
  <c r="BC2303" i="1"/>
  <c r="AR2304" i="1"/>
  <c r="AW2304" i="1" s="1"/>
  <c r="BA2304" i="1" s="1"/>
  <c r="AS2304" i="1"/>
  <c r="AV2304" i="1" s="1"/>
  <c r="AZ2304" i="1" s="1"/>
  <c r="AT2304" i="1"/>
  <c r="AX2304" i="1" s="1"/>
  <c r="AU2304" i="1"/>
  <c r="AY2304" i="1"/>
  <c r="BB2304" i="1"/>
  <c r="BC2304" i="1"/>
  <c r="AR2305" i="1"/>
  <c r="AW2305" i="1" s="1"/>
  <c r="BA2305" i="1" s="1"/>
  <c r="AS2305" i="1"/>
  <c r="AV2305" i="1" s="1"/>
  <c r="AZ2305" i="1" s="1"/>
  <c r="AT2305" i="1"/>
  <c r="AX2305" i="1" s="1"/>
  <c r="AU2305" i="1"/>
  <c r="AY2305" i="1"/>
  <c r="BB2305" i="1"/>
  <c r="BC2305" i="1"/>
  <c r="AR2306" i="1"/>
  <c r="AW2306" i="1" s="1"/>
  <c r="BA2306" i="1" s="1"/>
  <c r="AS2306" i="1"/>
  <c r="AV2306" i="1" s="1"/>
  <c r="AZ2306" i="1" s="1"/>
  <c r="AT2306" i="1"/>
  <c r="AX2306" i="1" s="1"/>
  <c r="AU2306" i="1"/>
  <c r="AY2306" i="1" s="1"/>
  <c r="BB2306" i="1"/>
  <c r="BC2306" i="1"/>
  <c r="AR2307" i="1"/>
  <c r="AW2307" i="1" s="1"/>
  <c r="BA2307" i="1" s="1"/>
  <c r="AS2307" i="1"/>
  <c r="AV2307" i="1" s="1"/>
  <c r="AZ2307" i="1" s="1"/>
  <c r="AT2307" i="1"/>
  <c r="AX2307" i="1" s="1"/>
  <c r="AU2307" i="1"/>
  <c r="AY2307" i="1" s="1"/>
  <c r="BB2307" i="1"/>
  <c r="BC2307" i="1"/>
  <c r="AR2308" i="1"/>
  <c r="AW2308" i="1" s="1"/>
  <c r="BA2308" i="1" s="1"/>
  <c r="AS2308" i="1"/>
  <c r="AV2308" i="1" s="1"/>
  <c r="AZ2308" i="1" s="1"/>
  <c r="AT2308" i="1"/>
  <c r="AX2308" i="1" s="1"/>
  <c r="AU2308" i="1"/>
  <c r="AY2308" i="1" s="1"/>
  <c r="BB2308" i="1"/>
  <c r="BC2308" i="1"/>
  <c r="AR2309" i="1"/>
  <c r="AW2309" i="1" s="1"/>
  <c r="BA2309" i="1" s="1"/>
  <c r="AS2309" i="1"/>
  <c r="AV2309" i="1" s="1"/>
  <c r="AZ2309" i="1" s="1"/>
  <c r="AT2309" i="1"/>
  <c r="AX2309" i="1" s="1"/>
  <c r="AU2309" i="1"/>
  <c r="AY2309" i="1"/>
  <c r="BB2309" i="1"/>
  <c r="BC2309" i="1"/>
  <c r="AR2310" i="1"/>
  <c r="AW2310" i="1" s="1"/>
  <c r="BA2310" i="1" s="1"/>
  <c r="AS2310" i="1"/>
  <c r="AV2310" i="1" s="1"/>
  <c r="AZ2310" i="1" s="1"/>
  <c r="AT2310" i="1"/>
  <c r="AX2310" i="1" s="1"/>
  <c r="AU2310" i="1"/>
  <c r="AY2310" i="1" s="1"/>
  <c r="BB2310" i="1"/>
  <c r="BC2310" i="1"/>
  <c r="AR2311" i="1"/>
  <c r="AW2311" i="1" s="1"/>
  <c r="BA2311" i="1" s="1"/>
  <c r="AS2311" i="1"/>
  <c r="AV2311" i="1" s="1"/>
  <c r="AZ2311" i="1" s="1"/>
  <c r="AT2311" i="1"/>
  <c r="AX2311" i="1" s="1"/>
  <c r="AU2311" i="1"/>
  <c r="AY2311" i="1" s="1"/>
  <c r="BB2311" i="1"/>
  <c r="BC2311" i="1"/>
  <c r="AR2312" i="1"/>
  <c r="AW2312" i="1" s="1"/>
  <c r="BA2312" i="1" s="1"/>
  <c r="AS2312" i="1"/>
  <c r="AV2312" i="1" s="1"/>
  <c r="AZ2312" i="1" s="1"/>
  <c r="AT2312" i="1"/>
  <c r="AX2312" i="1" s="1"/>
  <c r="AU2312" i="1"/>
  <c r="AY2312" i="1" s="1"/>
  <c r="BB2312" i="1"/>
  <c r="BC2312" i="1"/>
  <c r="AR2313" i="1"/>
  <c r="AW2313" i="1" s="1"/>
  <c r="BA2313" i="1" s="1"/>
  <c r="AS2313" i="1"/>
  <c r="AV2313" i="1" s="1"/>
  <c r="AZ2313" i="1" s="1"/>
  <c r="AT2313" i="1"/>
  <c r="AX2313" i="1" s="1"/>
  <c r="AU2313" i="1"/>
  <c r="AY2313" i="1" s="1"/>
  <c r="BB2313" i="1"/>
  <c r="BC2313" i="1"/>
  <c r="AR2314" i="1"/>
  <c r="AW2314" i="1" s="1"/>
  <c r="BA2314" i="1" s="1"/>
  <c r="AS2314" i="1"/>
  <c r="AV2314" i="1" s="1"/>
  <c r="AZ2314" i="1" s="1"/>
  <c r="AT2314" i="1"/>
  <c r="AX2314" i="1" s="1"/>
  <c r="AU2314" i="1"/>
  <c r="AY2314" i="1" s="1"/>
  <c r="BB2314" i="1"/>
  <c r="BC2314" i="1"/>
  <c r="AR2315" i="1"/>
  <c r="AW2315" i="1" s="1"/>
  <c r="BA2315" i="1" s="1"/>
  <c r="AS2315" i="1"/>
  <c r="AV2315" i="1" s="1"/>
  <c r="AZ2315" i="1" s="1"/>
  <c r="AT2315" i="1"/>
  <c r="AX2315" i="1" s="1"/>
  <c r="AU2315" i="1"/>
  <c r="AY2315" i="1" s="1"/>
  <c r="BB2315" i="1"/>
  <c r="BC2315" i="1"/>
  <c r="AR2316" i="1"/>
  <c r="AW2316" i="1" s="1"/>
  <c r="BA2316" i="1" s="1"/>
  <c r="AS2316" i="1"/>
  <c r="AV2316" i="1" s="1"/>
  <c r="AZ2316" i="1" s="1"/>
  <c r="AT2316" i="1"/>
  <c r="AX2316" i="1" s="1"/>
  <c r="AU2316" i="1"/>
  <c r="AY2316" i="1" s="1"/>
  <c r="BB2316" i="1"/>
  <c r="BC2316" i="1"/>
  <c r="AR2317" i="1"/>
  <c r="AW2317" i="1" s="1"/>
  <c r="BA2317" i="1" s="1"/>
  <c r="AS2317" i="1"/>
  <c r="AV2317" i="1" s="1"/>
  <c r="AZ2317" i="1" s="1"/>
  <c r="AT2317" i="1"/>
  <c r="AX2317" i="1" s="1"/>
  <c r="AU2317" i="1"/>
  <c r="AY2317" i="1"/>
  <c r="BB2317" i="1"/>
  <c r="BC2317" i="1"/>
  <c r="AR2318" i="1"/>
  <c r="AW2318" i="1" s="1"/>
  <c r="BA2318" i="1" s="1"/>
  <c r="AS2318" i="1"/>
  <c r="AV2318" i="1" s="1"/>
  <c r="AZ2318" i="1" s="1"/>
  <c r="AT2318" i="1"/>
  <c r="AX2318" i="1" s="1"/>
  <c r="AU2318" i="1"/>
  <c r="AY2318" i="1" s="1"/>
  <c r="BB2318" i="1"/>
  <c r="BC2318" i="1"/>
  <c r="AR2319" i="1"/>
  <c r="AW2319" i="1" s="1"/>
  <c r="BA2319" i="1" s="1"/>
  <c r="AS2319" i="1"/>
  <c r="AV2319" i="1" s="1"/>
  <c r="AZ2319" i="1" s="1"/>
  <c r="AT2319" i="1"/>
  <c r="AX2319" i="1" s="1"/>
  <c r="AU2319" i="1"/>
  <c r="AY2319" i="1" s="1"/>
  <c r="BB2319" i="1"/>
  <c r="BC2319" i="1"/>
  <c r="AR2320" i="1"/>
  <c r="AW2320" i="1" s="1"/>
  <c r="BA2320" i="1" s="1"/>
  <c r="AS2320" i="1"/>
  <c r="AV2320" i="1" s="1"/>
  <c r="AZ2320" i="1" s="1"/>
  <c r="AT2320" i="1"/>
  <c r="AX2320" i="1" s="1"/>
  <c r="AU2320" i="1"/>
  <c r="AY2320" i="1" s="1"/>
  <c r="BB2320" i="1"/>
  <c r="BC2320" i="1"/>
  <c r="AR2321" i="1"/>
  <c r="AW2321" i="1" s="1"/>
  <c r="BA2321" i="1" s="1"/>
  <c r="AS2321" i="1"/>
  <c r="AV2321" i="1" s="1"/>
  <c r="AZ2321" i="1" s="1"/>
  <c r="AT2321" i="1"/>
  <c r="AX2321" i="1" s="1"/>
  <c r="AU2321" i="1"/>
  <c r="AY2321" i="1" s="1"/>
  <c r="BB2321" i="1"/>
  <c r="BC2321" i="1"/>
  <c r="AR2322" i="1"/>
  <c r="AW2322" i="1" s="1"/>
  <c r="BA2322" i="1" s="1"/>
  <c r="AS2322" i="1"/>
  <c r="AV2322" i="1" s="1"/>
  <c r="AZ2322" i="1" s="1"/>
  <c r="AT2322" i="1"/>
  <c r="AX2322" i="1" s="1"/>
  <c r="AU2322" i="1"/>
  <c r="AY2322" i="1" s="1"/>
  <c r="BB2322" i="1"/>
  <c r="BC2322" i="1"/>
  <c r="AR2323" i="1"/>
  <c r="AW2323" i="1" s="1"/>
  <c r="BA2323" i="1" s="1"/>
  <c r="AS2323" i="1"/>
  <c r="AV2323" i="1" s="1"/>
  <c r="AZ2323" i="1" s="1"/>
  <c r="AT2323" i="1"/>
  <c r="AX2323" i="1" s="1"/>
  <c r="AU2323" i="1"/>
  <c r="AY2323" i="1" s="1"/>
  <c r="BB2323" i="1"/>
  <c r="BC2323" i="1"/>
  <c r="AR2324" i="1"/>
  <c r="AW2324" i="1" s="1"/>
  <c r="BA2324" i="1" s="1"/>
  <c r="AS2324" i="1"/>
  <c r="AV2324" i="1" s="1"/>
  <c r="AZ2324" i="1" s="1"/>
  <c r="AT2324" i="1"/>
  <c r="AX2324" i="1" s="1"/>
  <c r="AU2324" i="1"/>
  <c r="AY2324" i="1" s="1"/>
  <c r="BB2324" i="1"/>
  <c r="BC2324" i="1"/>
  <c r="AR2325" i="1"/>
  <c r="AW2325" i="1" s="1"/>
  <c r="BA2325" i="1" s="1"/>
  <c r="AS2325" i="1"/>
  <c r="AV2325" i="1" s="1"/>
  <c r="AZ2325" i="1" s="1"/>
  <c r="AT2325" i="1"/>
  <c r="AX2325" i="1" s="1"/>
  <c r="AU2325" i="1"/>
  <c r="AY2325" i="1"/>
  <c r="BB2325" i="1"/>
  <c r="BC2325" i="1"/>
  <c r="AR2326" i="1"/>
  <c r="AW2326" i="1" s="1"/>
  <c r="BA2326" i="1" s="1"/>
  <c r="AS2326" i="1"/>
  <c r="AV2326" i="1" s="1"/>
  <c r="AZ2326" i="1" s="1"/>
  <c r="AT2326" i="1"/>
  <c r="AX2326" i="1" s="1"/>
  <c r="AU2326" i="1"/>
  <c r="AY2326" i="1" s="1"/>
  <c r="BB2326" i="1"/>
  <c r="BC2326" i="1"/>
  <c r="AR2327" i="1"/>
  <c r="AW2327" i="1" s="1"/>
  <c r="BA2327" i="1" s="1"/>
  <c r="AS2327" i="1"/>
  <c r="AV2327" i="1" s="1"/>
  <c r="AZ2327" i="1" s="1"/>
  <c r="AT2327" i="1"/>
  <c r="AX2327" i="1" s="1"/>
  <c r="AU2327" i="1"/>
  <c r="AY2327" i="1" s="1"/>
  <c r="BB2327" i="1"/>
  <c r="BC2327" i="1"/>
  <c r="AR2328" i="1"/>
  <c r="AW2328" i="1" s="1"/>
  <c r="BA2328" i="1" s="1"/>
  <c r="AS2328" i="1"/>
  <c r="AV2328" i="1" s="1"/>
  <c r="AZ2328" i="1" s="1"/>
  <c r="AT2328" i="1"/>
  <c r="AX2328" i="1" s="1"/>
  <c r="AU2328" i="1"/>
  <c r="AY2328" i="1" s="1"/>
  <c r="BB2328" i="1"/>
  <c r="BC2328" i="1"/>
  <c r="AR2329" i="1"/>
  <c r="AW2329" i="1" s="1"/>
  <c r="BA2329" i="1" s="1"/>
  <c r="AS2329" i="1"/>
  <c r="AV2329" i="1" s="1"/>
  <c r="AZ2329" i="1" s="1"/>
  <c r="AT2329" i="1"/>
  <c r="AX2329" i="1" s="1"/>
  <c r="AU2329" i="1"/>
  <c r="AY2329" i="1" s="1"/>
  <c r="BB2329" i="1"/>
  <c r="BC2329" i="1"/>
  <c r="AR2330" i="1"/>
  <c r="AW2330" i="1" s="1"/>
  <c r="BA2330" i="1" s="1"/>
  <c r="AS2330" i="1"/>
  <c r="AV2330" i="1" s="1"/>
  <c r="AZ2330" i="1" s="1"/>
  <c r="AT2330" i="1"/>
  <c r="AX2330" i="1" s="1"/>
  <c r="AU2330" i="1"/>
  <c r="AY2330" i="1" s="1"/>
  <c r="BB2330" i="1"/>
  <c r="BC2330" i="1"/>
  <c r="AR2331" i="1"/>
  <c r="AW2331" i="1" s="1"/>
  <c r="BA2331" i="1" s="1"/>
  <c r="AS2331" i="1"/>
  <c r="AV2331" i="1" s="1"/>
  <c r="AZ2331" i="1" s="1"/>
  <c r="AT2331" i="1"/>
  <c r="AX2331" i="1" s="1"/>
  <c r="AU2331" i="1"/>
  <c r="AY2331" i="1" s="1"/>
  <c r="BB2331" i="1"/>
  <c r="BC2331" i="1"/>
  <c r="AR2332" i="1"/>
  <c r="AW2332" i="1" s="1"/>
  <c r="BA2332" i="1" s="1"/>
  <c r="AS2332" i="1"/>
  <c r="AV2332" i="1" s="1"/>
  <c r="AZ2332" i="1" s="1"/>
  <c r="AT2332" i="1"/>
  <c r="AX2332" i="1" s="1"/>
  <c r="AU2332" i="1"/>
  <c r="AY2332" i="1" s="1"/>
  <c r="BB2332" i="1"/>
  <c r="BC2332" i="1"/>
  <c r="AR2333" i="1"/>
  <c r="AW2333" i="1" s="1"/>
  <c r="BA2333" i="1" s="1"/>
  <c r="AS2333" i="1"/>
  <c r="AV2333" i="1" s="1"/>
  <c r="AZ2333" i="1" s="1"/>
  <c r="AT2333" i="1"/>
  <c r="AX2333" i="1" s="1"/>
  <c r="AU2333" i="1"/>
  <c r="AY2333" i="1" s="1"/>
  <c r="BB2333" i="1"/>
  <c r="BC2333" i="1"/>
  <c r="AR2334" i="1"/>
  <c r="AW2334" i="1" s="1"/>
  <c r="BA2334" i="1" s="1"/>
  <c r="AS2334" i="1"/>
  <c r="AV2334" i="1" s="1"/>
  <c r="AZ2334" i="1" s="1"/>
  <c r="AT2334" i="1"/>
  <c r="AX2334" i="1" s="1"/>
  <c r="AU2334" i="1"/>
  <c r="AY2334" i="1" s="1"/>
  <c r="BB2334" i="1"/>
  <c r="BC2334" i="1"/>
  <c r="AR2335" i="1"/>
  <c r="AW2335" i="1" s="1"/>
  <c r="BA2335" i="1" s="1"/>
  <c r="AS2335" i="1"/>
  <c r="AV2335" i="1" s="1"/>
  <c r="AZ2335" i="1" s="1"/>
  <c r="AT2335" i="1"/>
  <c r="AX2335" i="1" s="1"/>
  <c r="AU2335" i="1"/>
  <c r="AY2335" i="1" s="1"/>
  <c r="BB2335" i="1"/>
  <c r="BC2335" i="1"/>
  <c r="AR2336" i="1"/>
  <c r="AW2336" i="1" s="1"/>
  <c r="BA2336" i="1" s="1"/>
  <c r="AS2336" i="1"/>
  <c r="AV2336" i="1" s="1"/>
  <c r="AZ2336" i="1" s="1"/>
  <c r="AT2336" i="1"/>
  <c r="AX2336" i="1" s="1"/>
  <c r="AU2336" i="1"/>
  <c r="AY2336" i="1" s="1"/>
  <c r="BB2336" i="1"/>
  <c r="BC2336" i="1"/>
  <c r="AR2337" i="1"/>
  <c r="AW2337" i="1" s="1"/>
  <c r="BA2337" i="1" s="1"/>
  <c r="AS2337" i="1"/>
  <c r="AV2337" i="1" s="1"/>
  <c r="AZ2337" i="1" s="1"/>
  <c r="AT2337" i="1"/>
  <c r="AX2337" i="1" s="1"/>
  <c r="AU2337" i="1"/>
  <c r="AY2337" i="1" s="1"/>
  <c r="BB2337" i="1"/>
  <c r="BC2337" i="1"/>
  <c r="AR2338" i="1"/>
  <c r="AW2338" i="1" s="1"/>
  <c r="BA2338" i="1" s="1"/>
  <c r="AS2338" i="1"/>
  <c r="AV2338" i="1" s="1"/>
  <c r="AZ2338" i="1" s="1"/>
  <c r="AT2338" i="1"/>
  <c r="AX2338" i="1" s="1"/>
  <c r="AU2338" i="1"/>
  <c r="AY2338" i="1" s="1"/>
  <c r="BB2338" i="1"/>
  <c r="BC2338" i="1"/>
  <c r="AR2339" i="1"/>
  <c r="AW2339" i="1" s="1"/>
  <c r="BA2339" i="1" s="1"/>
  <c r="AS2339" i="1"/>
  <c r="AV2339" i="1" s="1"/>
  <c r="AZ2339" i="1" s="1"/>
  <c r="AT2339" i="1"/>
  <c r="AX2339" i="1" s="1"/>
  <c r="AU2339" i="1"/>
  <c r="AY2339" i="1" s="1"/>
  <c r="BB2339" i="1"/>
  <c r="BC2339" i="1"/>
  <c r="AR2340" i="1"/>
  <c r="AW2340" i="1" s="1"/>
  <c r="BA2340" i="1" s="1"/>
  <c r="AS2340" i="1"/>
  <c r="AV2340" i="1" s="1"/>
  <c r="AZ2340" i="1" s="1"/>
  <c r="AT2340" i="1"/>
  <c r="AX2340" i="1" s="1"/>
  <c r="AU2340" i="1"/>
  <c r="AY2340" i="1" s="1"/>
  <c r="BB2340" i="1"/>
  <c r="BC2340" i="1"/>
  <c r="AR2341" i="1"/>
  <c r="AW2341" i="1" s="1"/>
  <c r="BA2341" i="1" s="1"/>
  <c r="AS2341" i="1"/>
  <c r="AV2341" i="1" s="1"/>
  <c r="AZ2341" i="1" s="1"/>
  <c r="AT2341" i="1"/>
  <c r="AX2341" i="1" s="1"/>
  <c r="AU2341" i="1"/>
  <c r="AY2341" i="1" s="1"/>
  <c r="BB2341" i="1"/>
  <c r="BC2341" i="1"/>
  <c r="AR2342" i="1"/>
  <c r="AW2342" i="1" s="1"/>
  <c r="BA2342" i="1" s="1"/>
  <c r="AS2342" i="1"/>
  <c r="AV2342" i="1" s="1"/>
  <c r="AZ2342" i="1" s="1"/>
  <c r="AT2342" i="1"/>
  <c r="AX2342" i="1" s="1"/>
  <c r="AU2342" i="1"/>
  <c r="AY2342" i="1" s="1"/>
  <c r="BB2342" i="1"/>
  <c r="BC2342" i="1"/>
  <c r="AR2343" i="1"/>
  <c r="AW2343" i="1" s="1"/>
  <c r="BA2343" i="1" s="1"/>
  <c r="AS2343" i="1"/>
  <c r="AV2343" i="1" s="1"/>
  <c r="AZ2343" i="1" s="1"/>
  <c r="AT2343" i="1"/>
  <c r="AX2343" i="1" s="1"/>
  <c r="AU2343" i="1"/>
  <c r="AY2343" i="1" s="1"/>
  <c r="BB2343" i="1"/>
  <c r="BC2343" i="1"/>
  <c r="AR2344" i="1"/>
  <c r="AW2344" i="1" s="1"/>
  <c r="BA2344" i="1" s="1"/>
  <c r="AS2344" i="1"/>
  <c r="AV2344" i="1" s="1"/>
  <c r="AZ2344" i="1" s="1"/>
  <c r="AT2344" i="1"/>
  <c r="AU2344" i="1"/>
  <c r="AY2344" i="1" s="1"/>
  <c r="AX2344" i="1"/>
  <c r="BB2344" i="1"/>
  <c r="BC2344" i="1"/>
  <c r="AR2345" i="1"/>
  <c r="AW2345" i="1" s="1"/>
  <c r="BA2345" i="1" s="1"/>
  <c r="AS2345" i="1"/>
  <c r="AV2345" i="1" s="1"/>
  <c r="AZ2345" i="1" s="1"/>
  <c r="AT2345" i="1"/>
  <c r="AX2345" i="1" s="1"/>
  <c r="AU2345" i="1"/>
  <c r="AY2345" i="1" s="1"/>
  <c r="BB2345" i="1"/>
  <c r="BC2345" i="1"/>
  <c r="AR2346" i="1"/>
  <c r="AW2346" i="1" s="1"/>
  <c r="BA2346" i="1" s="1"/>
  <c r="AS2346" i="1"/>
  <c r="AV2346" i="1" s="1"/>
  <c r="AZ2346" i="1" s="1"/>
  <c r="AT2346" i="1"/>
  <c r="AX2346" i="1" s="1"/>
  <c r="AU2346" i="1"/>
  <c r="AY2346" i="1" s="1"/>
  <c r="BB2346" i="1"/>
  <c r="BC2346" i="1"/>
  <c r="AR2347" i="1"/>
  <c r="AW2347" i="1" s="1"/>
  <c r="BA2347" i="1" s="1"/>
  <c r="AS2347" i="1"/>
  <c r="AV2347" i="1" s="1"/>
  <c r="AZ2347" i="1" s="1"/>
  <c r="AT2347" i="1"/>
  <c r="AX2347" i="1" s="1"/>
  <c r="AU2347" i="1"/>
  <c r="AY2347" i="1" s="1"/>
  <c r="BB2347" i="1"/>
  <c r="BC2347" i="1"/>
  <c r="AR2348" i="1"/>
  <c r="AW2348" i="1" s="1"/>
  <c r="BA2348" i="1" s="1"/>
  <c r="AS2348" i="1"/>
  <c r="AV2348" i="1" s="1"/>
  <c r="AZ2348" i="1" s="1"/>
  <c r="AT2348" i="1"/>
  <c r="AX2348" i="1" s="1"/>
  <c r="AU2348" i="1"/>
  <c r="AY2348" i="1"/>
  <c r="BB2348" i="1"/>
  <c r="BC2348" i="1"/>
  <c r="AR2349" i="1"/>
  <c r="AW2349" i="1" s="1"/>
  <c r="BA2349" i="1" s="1"/>
  <c r="AS2349" i="1"/>
  <c r="AV2349" i="1" s="1"/>
  <c r="AZ2349" i="1" s="1"/>
  <c r="AT2349" i="1"/>
  <c r="AX2349" i="1" s="1"/>
  <c r="AU2349" i="1"/>
  <c r="AY2349" i="1" s="1"/>
  <c r="BB2349" i="1"/>
  <c r="BC2349" i="1"/>
  <c r="AR2350" i="1"/>
  <c r="AW2350" i="1" s="1"/>
  <c r="BA2350" i="1" s="1"/>
  <c r="AS2350" i="1"/>
  <c r="AV2350" i="1" s="1"/>
  <c r="AZ2350" i="1" s="1"/>
  <c r="AT2350" i="1"/>
  <c r="AX2350" i="1" s="1"/>
  <c r="AU2350" i="1"/>
  <c r="AY2350" i="1" s="1"/>
  <c r="BB2350" i="1"/>
  <c r="BC2350" i="1"/>
  <c r="AR2351" i="1"/>
  <c r="AW2351" i="1" s="1"/>
  <c r="BA2351" i="1" s="1"/>
  <c r="AS2351" i="1"/>
  <c r="AV2351" i="1" s="1"/>
  <c r="AZ2351" i="1" s="1"/>
  <c r="AT2351" i="1"/>
  <c r="AX2351" i="1" s="1"/>
  <c r="AU2351" i="1"/>
  <c r="AY2351" i="1" s="1"/>
  <c r="BB2351" i="1"/>
  <c r="BC2351" i="1"/>
  <c r="AR2352" i="1"/>
  <c r="AW2352" i="1" s="1"/>
  <c r="BA2352" i="1" s="1"/>
  <c r="AS2352" i="1"/>
  <c r="AV2352" i="1" s="1"/>
  <c r="AZ2352" i="1" s="1"/>
  <c r="AT2352" i="1"/>
  <c r="AX2352" i="1" s="1"/>
  <c r="AU2352" i="1"/>
  <c r="AY2352" i="1" s="1"/>
  <c r="BB2352" i="1"/>
  <c r="BC2352" i="1"/>
  <c r="AR2353" i="1"/>
  <c r="AW2353" i="1" s="1"/>
  <c r="BA2353" i="1" s="1"/>
  <c r="AS2353" i="1"/>
  <c r="AV2353" i="1" s="1"/>
  <c r="AZ2353" i="1" s="1"/>
  <c r="AT2353" i="1"/>
  <c r="AX2353" i="1" s="1"/>
  <c r="AU2353" i="1"/>
  <c r="AY2353" i="1"/>
  <c r="BB2353" i="1"/>
  <c r="BC2353" i="1"/>
  <c r="AR2354" i="1"/>
  <c r="AW2354" i="1" s="1"/>
  <c r="BA2354" i="1" s="1"/>
  <c r="AS2354" i="1"/>
  <c r="AV2354" i="1" s="1"/>
  <c r="AZ2354" i="1" s="1"/>
  <c r="AT2354" i="1"/>
  <c r="AX2354" i="1" s="1"/>
  <c r="AU2354" i="1"/>
  <c r="AY2354" i="1" s="1"/>
  <c r="BB2354" i="1"/>
  <c r="BC2354" i="1"/>
  <c r="AR2355" i="1"/>
  <c r="AW2355" i="1" s="1"/>
  <c r="BA2355" i="1" s="1"/>
  <c r="AS2355" i="1"/>
  <c r="AV2355" i="1" s="1"/>
  <c r="AZ2355" i="1" s="1"/>
  <c r="AT2355" i="1"/>
  <c r="AX2355" i="1" s="1"/>
  <c r="AU2355" i="1"/>
  <c r="AY2355" i="1" s="1"/>
  <c r="BB2355" i="1"/>
  <c r="BC2355" i="1"/>
  <c r="AR2356" i="1"/>
  <c r="AW2356" i="1" s="1"/>
  <c r="BA2356" i="1" s="1"/>
  <c r="AS2356" i="1"/>
  <c r="AV2356" i="1" s="1"/>
  <c r="AZ2356" i="1" s="1"/>
  <c r="AT2356" i="1"/>
  <c r="AX2356" i="1" s="1"/>
  <c r="AU2356" i="1"/>
  <c r="AY2356" i="1" s="1"/>
  <c r="BB2356" i="1"/>
  <c r="BC2356" i="1"/>
  <c r="AR2357" i="1"/>
  <c r="AW2357" i="1" s="1"/>
  <c r="BA2357" i="1" s="1"/>
  <c r="AS2357" i="1"/>
  <c r="AV2357" i="1" s="1"/>
  <c r="AZ2357" i="1" s="1"/>
  <c r="AT2357" i="1"/>
  <c r="AX2357" i="1" s="1"/>
  <c r="AU2357" i="1"/>
  <c r="AY2357" i="1"/>
  <c r="BB2357" i="1"/>
  <c r="BC2357" i="1"/>
  <c r="AR2358" i="1"/>
  <c r="AW2358" i="1" s="1"/>
  <c r="BA2358" i="1" s="1"/>
  <c r="AS2358" i="1"/>
  <c r="AV2358" i="1" s="1"/>
  <c r="AZ2358" i="1" s="1"/>
  <c r="AT2358" i="1"/>
  <c r="AX2358" i="1" s="1"/>
  <c r="AU2358" i="1"/>
  <c r="AY2358" i="1" s="1"/>
  <c r="BB2358" i="1"/>
  <c r="BC2358" i="1"/>
  <c r="AR2359" i="1"/>
  <c r="AW2359" i="1" s="1"/>
  <c r="BA2359" i="1" s="1"/>
  <c r="AS2359" i="1"/>
  <c r="AV2359" i="1" s="1"/>
  <c r="AZ2359" i="1" s="1"/>
  <c r="AT2359" i="1"/>
  <c r="AX2359" i="1" s="1"/>
  <c r="AU2359" i="1"/>
  <c r="AY2359" i="1" s="1"/>
  <c r="BB2359" i="1"/>
  <c r="BC2359" i="1"/>
  <c r="AR2360" i="1"/>
  <c r="AW2360" i="1" s="1"/>
  <c r="BA2360" i="1" s="1"/>
  <c r="AS2360" i="1"/>
  <c r="AV2360" i="1" s="1"/>
  <c r="AZ2360" i="1" s="1"/>
  <c r="AT2360" i="1"/>
  <c r="AX2360" i="1" s="1"/>
  <c r="AU2360" i="1"/>
  <c r="AY2360" i="1" s="1"/>
  <c r="BB2360" i="1"/>
  <c r="BC2360" i="1"/>
  <c r="AR2361" i="1"/>
  <c r="AW2361" i="1" s="1"/>
  <c r="BA2361" i="1" s="1"/>
  <c r="AS2361" i="1"/>
  <c r="AV2361" i="1" s="1"/>
  <c r="AZ2361" i="1" s="1"/>
  <c r="AT2361" i="1"/>
  <c r="AX2361" i="1" s="1"/>
  <c r="AU2361" i="1"/>
  <c r="AY2361" i="1" s="1"/>
  <c r="BB2361" i="1"/>
  <c r="BC2361" i="1"/>
  <c r="AR2362" i="1"/>
  <c r="AW2362" i="1" s="1"/>
  <c r="BA2362" i="1" s="1"/>
  <c r="AS2362" i="1"/>
  <c r="AV2362" i="1" s="1"/>
  <c r="AZ2362" i="1" s="1"/>
  <c r="AT2362" i="1"/>
  <c r="AX2362" i="1" s="1"/>
  <c r="AU2362" i="1"/>
  <c r="AY2362" i="1" s="1"/>
  <c r="BB2362" i="1"/>
  <c r="BC2362" i="1"/>
  <c r="AR2363" i="1"/>
  <c r="AW2363" i="1" s="1"/>
  <c r="BA2363" i="1" s="1"/>
  <c r="AS2363" i="1"/>
  <c r="AV2363" i="1" s="1"/>
  <c r="AZ2363" i="1" s="1"/>
  <c r="AT2363" i="1"/>
  <c r="AX2363" i="1" s="1"/>
  <c r="AU2363" i="1"/>
  <c r="AY2363" i="1" s="1"/>
  <c r="BB2363" i="1"/>
  <c r="BC2363" i="1"/>
  <c r="AR2364" i="1"/>
  <c r="AW2364" i="1" s="1"/>
  <c r="BA2364" i="1" s="1"/>
  <c r="AS2364" i="1"/>
  <c r="AV2364" i="1" s="1"/>
  <c r="AZ2364" i="1" s="1"/>
  <c r="AT2364" i="1"/>
  <c r="AX2364" i="1" s="1"/>
  <c r="AU2364" i="1"/>
  <c r="AY2364" i="1" s="1"/>
  <c r="BB2364" i="1"/>
  <c r="BC2364" i="1"/>
  <c r="AR2365" i="1"/>
  <c r="AW2365" i="1" s="1"/>
  <c r="BA2365" i="1" s="1"/>
  <c r="AS2365" i="1"/>
  <c r="AV2365" i="1" s="1"/>
  <c r="AZ2365" i="1" s="1"/>
  <c r="AT2365" i="1"/>
  <c r="AX2365" i="1" s="1"/>
  <c r="AU2365" i="1"/>
  <c r="AY2365" i="1" s="1"/>
  <c r="BB2365" i="1"/>
  <c r="BC2365" i="1"/>
  <c r="AR2366" i="1"/>
  <c r="AW2366" i="1" s="1"/>
  <c r="BA2366" i="1" s="1"/>
  <c r="AS2366" i="1"/>
  <c r="AV2366" i="1" s="1"/>
  <c r="AZ2366" i="1" s="1"/>
  <c r="AT2366" i="1"/>
  <c r="AX2366" i="1" s="1"/>
  <c r="AU2366" i="1"/>
  <c r="AY2366" i="1" s="1"/>
  <c r="BB2366" i="1"/>
  <c r="BC2366" i="1"/>
  <c r="AR2367" i="1"/>
  <c r="AW2367" i="1" s="1"/>
  <c r="BA2367" i="1" s="1"/>
  <c r="AS2367" i="1"/>
  <c r="AV2367" i="1" s="1"/>
  <c r="AZ2367" i="1" s="1"/>
  <c r="AT2367" i="1"/>
  <c r="AX2367" i="1" s="1"/>
  <c r="AU2367" i="1"/>
  <c r="AY2367" i="1" s="1"/>
  <c r="BB2367" i="1"/>
  <c r="BC2367" i="1"/>
  <c r="AR2368" i="1"/>
  <c r="AW2368" i="1" s="1"/>
  <c r="BA2368" i="1" s="1"/>
  <c r="AS2368" i="1"/>
  <c r="AV2368" i="1" s="1"/>
  <c r="AZ2368" i="1" s="1"/>
  <c r="AT2368" i="1"/>
  <c r="AX2368" i="1" s="1"/>
  <c r="AU2368" i="1"/>
  <c r="AY2368" i="1"/>
  <c r="BB2368" i="1"/>
  <c r="BC2368" i="1"/>
  <c r="AR2369" i="1"/>
  <c r="AW2369" i="1" s="1"/>
  <c r="BA2369" i="1" s="1"/>
  <c r="AS2369" i="1"/>
  <c r="AV2369" i="1" s="1"/>
  <c r="AZ2369" i="1" s="1"/>
  <c r="AT2369" i="1"/>
  <c r="AU2369" i="1"/>
  <c r="AY2369" i="1" s="1"/>
  <c r="AX2369" i="1"/>
  <c r="BB2369" i="1"/>
  <c r="BC2369" i="1"/>
  <c r="AR2370" i="1"/>
  <c r="AW2370" i="1" s="1"/>
  <c r="BA2370" i="1" s="1"/>
  <c r="AS2370" i="1"/>
  <c r="AV2370" i="1" s="1"/>
  <c r="AZ2370" i="1" s="1"/>
  <c r="AT2370" i="1"/>
  <c r="AX2370" i="1" s="1"/>
  <c r="AU2370" i="1"/>
  <c r="AY2370" i="1" s="1"/>
  <c r="BB2370" i="1"/>
  <c r="BC2370" i="1"/>
  <c r="AR2371" i="1"/>
  <c r="AW2371" i="1" s="1"/>
  <c r="BA2371" i="1" s="1"/>
  <c r="AS2371" i="1"/>
  <c r="AV2371" i="1" s="1"/>
  <c r="AZ2371" i="1" s="1"/>
  <c r="AT2371" i="1"/>
  <c r="AX2371" i="1" s="1"/>
  <c r="AU2371" i="1"/>
  <c r="AY2371" i="1" s="1"/>
  <c r="BB2371" i="1"/>
  <c r="BC2371" i="1"/>
  <c r="AR2372" i="1"/>
  <c r="AW2372" i="1" s="1"/>
  <c r="BA2372" i="1" s="1"/>
  <c r="AS2372" i="1"/>
  <c r="AV2372" i="1" s="1"/>
  <c r="AZ2372" i="1" s="1"/>
  <c r="AT2372" i="1"/>
  <c r="AX2372" i="1" s="1"/>
  <c r="AU2372" i="1"/>
  <c r="AY2372" i="1" s="1"/>
  <c r="BB2372" i="1"/>
  <c r="BC2372" i="1"/>
  <c r="AR2373" i="1"/>
  <c r="AW2373" i="1" s="1"/>
  <c r="BA2373" i="1" s="1"/>
  <c r="AS2373" i="1"/>
  <c r="AV2373" i="1" s="1"/>
  <c r="AZ2373" i="1" s="1"/>
  <c r="AT2373" i="1"/>
  <c r="AX2373" i="1" s="1"/>
  <c r="AU2373" i="1"/>
  <c r="AY2373" i="1" s="1"/>
  <c r="BB2373" i="1"/>
  <c r="BC2373" i="1"/>
  <c r="AR2374" i="1"/>
  <c r="AW2374" i="1" s="1"/>
  <c r="BA2374" i="1" s="1"/>
  <c r="AS2374" i="1"/>
  <c r="AV2374" i="1" s="1"/>
  <c r="AZ2374" i="1" s="1"/>
  <c r="AT2374" i="1"/>
  <c r="AX2374" i="1" s="1"/>
  <c r="AU2374" i="1"/>
  <c r="AY2374" i="1" s="1"/>
  <c r="BB2374" i="1"/>
  <c r="BC2374" i="1"/>
  <c r="AR2375" i="1"/>
  <c r="AW2375" i="1" s="1"/>
  <c r="BA2375" i="1" s="1"/>
  <c r="AS2375" i="1"/>
  <c r="AV2375" i="1" s="1"/>
  <c r="AZ2375" i="1" s="1"/>
  <c r="AT2375" i="1"/>
  <c r="AX2375" i="1" s="1"/>
  <c r="AU2375" i="1"/>
  <c r="AY2375" i="1" s="1"/>
  <c r="BB2375" i="1"/>
  <c r="BC2375" i="1"/>
  <c r="AR2376" i="1"/>
  <c r="AW2376" i="1" s="1"/>
  <c r="BA2376" i="1" s="1"/>
  <c r="AS2376" i="1"/>
  <c r="AV2376" i="1" s="1"/>
  <c r="AZ2376" i="1" s="1"/>
  <c r="AT2376" i="1"/>
  <c r="AX2376" i="1" s="1"/>
  <c r="AU2376" i="1"/>
  <c r="AY2376" i="1" s="1"/>
  <c r="BB2376" i="1"/>
  <c r="BC2376" i="1"/>
  <c r="AR2377" i="1"/>
  <c r="AW2377" i="1" s="1"/>
  <c r="BA2377" i="1" s="1"/>
  <c r="AS2377" i="1"/>
  <c r="AV2377" i="1" s="1"/>
  <c r="AZ2377" i="1" s="1"/>
  <c r="AT2377" i="1"/>
  <c r="AX2377" i="1" s="1"/>
  <c r="AU2377" i="1"/>
  <c r="AY2377" i="1" s="1"/>
  <c r="BB2377" i="1"/>
  <c r="BC2377" i="1"/>
  <c r="AR2378" i="1"/>
  <c r="AW2378" i="1" s="1"/>
  <c r="BA2378" i="1" s="1"/>
  <c r="AS2378" i="1"/>
  <c r="AV2378" i="1" s="1"/>
  <c r="AZ2378" i="1" s="1"/>
  <c r="AT2378" i="1"/>
  <c r="AX2378" i="1" s="1"/>
  <c r="AU2378" i="1"/>
  <c r="AY2378" i="1" s="1"/>
  <c r="BB2378" i="1"/>
  <c r="BC2378" i="1"/>
  <c r="AR2379" i="1"/>
  <c r="AW2379" i="1" s="1"/>
  <c r="BA2379" i="1" s="1"/>
  <c r="AS2379" i="1"/>
  <c r="AV2379" i="1" s="1"/>
  <c r="AZ2379" i="1" s="1"/>
  <c r="AT2379" i="1"/>
  <c r="AX2379" i="1" s="1"/>
  <c r="AU2379" i="1"/>
  <c r="AY2379" i="1"/>
  <c r="BB2379" i="1"/>
  <c r="BC2379" i="1"/>
  <c r="AR2380" i="1"/>
  <c r="AW2380" i="1" s="1"/>
  <c r="BA2380" i="1" s="1"/>
  <c r="AS2380" i="1"/>
  <c r="AV2380" i="1" s="1"/>
  <c r="AZ2380" i="1" s="1"/>
  <c r="AT2380" i="1"/>
  <c r="AX2380" i="1" s="1"/>
  <c r="AU2380" i="1"/>
  <c r="AY2380" i="1" s="1"/>
  <c r="BB2380" i="1"/>
  <c r="BC2380" i="1"/>
  <c r="AR2381" i="1"/>
  <c r="AW2381" i="1" s="1"/>
  <c r="BA2381" i="1" s="1"/>
  <c r="AS2381" i="1"/>
  <c r="AV2381" i="1" s="1"/>
  <c r="AZ2381" i="1" s="1"/>
  <c r="AT2381" i="1"/>
  <c r="AX2381" i="1" s="1"/>
  <c r="AU2381" i="1"/>
  <c r="AY2381" i="1" s="1"/>
  <c r="BB2381" i="1"/>
  <c r="BC2381" i="1"/>
  <c r="AR2382" i="1"/>
  <c r="AW2382" i="1" s="1"/>
  <c r="BA2382" i="1" s="1"/>
  <c r="AS2382" i="1"/>
  <c r="AV2382" i="1" s="1"/>
  <c r="AZ2382" i="1" s="1"/>
  <c r="AT2382" i="1"/>
  <c r="AX2382" i="1" s="1"/>
  <c r="AU2382" i="1"/>
  <c r="AY2382" i="1" s="1"/>
  <c r="BB2382" i="1"/>
  <c r="BC2382" i="1"/>
  <c r="AR2383" i="1"/>
  <c r="AW2383" i="1" s="1"/>
  <c r="BA2383" i="1" s="1"/>
  <c r="AS2383" i="1"/>
  <c r="AV2383" i="1" s="1"/>
  <c r="AZ2383" i="1" s="1"/>
  <c r="AT2383" i="1"/>
  <c r="AX2383" i="1" s="1"/>
  <c r="AU2383" i="1"/>
  <c r="AY2383" i="1" s="1"/>
  <c r="BB2383" i="1"/>
  <c r="BC2383" i="1"/>
  <c r="AR2384" i="1"/>
  <c r="AW2384" i="1" s="1"/>
  <c r="BA2384" i="1" s="1"/>
  <c r="AS2384" i="1"/>
  <c r="AV2384" i="1" s="1"/>
  <c r="AZ2384" i="1" s="1"/>
  <c r="AT2384" i="1"/>
  <c r="AX2384" i="1" s="1"/>
  <c r="AU2384" i="1"/>
  <c r="AY2384" i="1" s="1"/>
  <c r="BB2384" i="1"/>
  <c r="BC2384" i="1"/>
  <c r="AR2385" i="1"/>
  <c r="AW2385" i="1" s="1"/>
  <c r="BA2385" i="1" s="1"/>
  <c r="AS2385" i="1"/>
  <c r="AV2385" i="1" s="1"/>
  <c r="AZ2385" i="1" s="1"/>
  <c r="AT2385" i="1"/>
  <c r="AX2385" i="1" s="1"/>
  <c r="AU2385" i="1"/>
  <c r="AY2385" i="1" s="1"/>
  <c r="BB2385" i="1"/>
  <c r="BC2385" i="1"/>
  <c r="AR2386" i="1"/>
  <c r="AW2386" i="1" s="1"/>
  <c r="BA2386" i="1" s="1"/>
  <c r="AS2386" i="1"/>
  <c r="AV2386" i="1" s="1"/>
  <c r="AZ2386" i="1" s="1"/>
  <c r="AT2386" i="1"/>
  <c r="AX2386" i="1" s="1"/>
  <c r="AU2386" i="1"/>
  <c r="AY2386" i="1" s="1"/>
  <c r="BB2386" i="1"/>
  <c r="BC2386" i="1"/>
  <c r="AR2387" i="1"/>
  <c r="AW2387" i="1" s="1"/>
  <c r="BA2387" i="1" s="1"/>
  <c r="AS2387" i="1"/>
  <c r="AV2387" i="1" s="1"/>
  <c r="AZ2387" i="1" s="1"/>
  <c r="AT2387" i="1"/>
  <c r="AX2387" i="1" s="1"/>
  <c r="AU2387" i="1"/>
  <c r="AY2387" i="1" s="1"/>
  <c r="BB2387" i="1"/>
  <c r="BC2387" i="1"/>
  <c r="AR2388" i="1"/>
  <c r="AW2388" i="1" s="1"/>
  <c r="BA2388" i="1" s="1"/>
  <c r="AS2388" i="1"/>
  <c r="AV2388" i="1" s="1"/>
  <c r="AZ2388" i="1" s="1"/>
  <c r="AT2388" i="1"/>
  <c r="AX2388" i="1" s="1"/>
  <c r="AU2388" i="1"/>
  <c r="AY2388" i="1"/>
  <c r="BB2388" i="1"/>
  <c r="BC2388" i="1"/>
  <c r="AR2389" i="1"/>
  <c r="AW2389" i="1" s="1"/>
  <c r="BA2389" i="1" s="1"/>
  <c r="AS2389" i="1"/>
  <c r="AV2389" i="1" s="1"/>
  <c r="AZ2389" i="1" s="1"/>
  <c r="AT2389" i="1"/>
  <c r="AX2389" i="1" s="1"/>
  <c r="AU2389" i="1"/>
  <c r="AY2389" i="1" s="1"/>
  <c r="BB2389" i="1"/>
  <c r="BC2389" i="1"/>
  <c r="AR2390" i="1"/>
  <c r="AW2390" i="1" s="1"/>
  <c r="BA2390" i="1" s="1"/>
  <c r="AS2390" i="1"/>
  <c r="AV2390" i="1" s="1"/>
  <c r="AZ2390" i="1" s="1"/>
  <c r="AT2390" i="1"/>
  <c r="AX2390" i="1" s="1"/>
  <c r="AU2390" i="1"/>
  <c r="AY2390" i="1" s="1"/>
  <c r="BB2390" i="1"/>
  <c r="BC2390" i="1"/>
  <c r="AR2391" i="1"/>
  <c r="AW2391" i="1" s="1"/>
  <c r="BA2391" i="1" s="1"/>
  <c r="AS2391" i="1"/>
  <c r="AV2391" i="1" s="1"/>
  <c r="AZ2391" i="1" s="1"/>
  <c r="AT2391" i="1"/>
  <c r="AX2391" i="1" s="1"/>
  <c r="AU2391" i="1"/>
  <c r="AY2391" i="1" s="1"/>
  <c r="BB2391" i="1"/>
  <c r="BC2391" i="1"/>
  <c r="AR2392" i="1"/>
  <c r="AW2392" i="1" s="1"/>
  <c r="BA2392" i="1" s="1"/>
  <c r="AS2392" i="1"/>
  <c r="AV2392" i="1" s="1"/>
  <c r="AZ2392" i="1" s="1"/>
  <c r="AT2392" i="1"/>
  <c r="AX2392" i="1" s="1"/>
  <c r="AU2392" i="1"/>
  <c r="AY2392" i="1" s="1"/>
  <c r="BB2392" i="1"/>
  <c r="BC2392" i="1"/>
  <c r="AR2393" i="1"/>
  <c r="AW2393" i="1" s="1"/>
  <c r="BA2393" i="1" s="1"/>
  <c r="AS2393" i="1"/>
  <c r="AV2393" i="1" s="1"/>
  <c r="AZ2393" i="1" s="1"/>
  <c r="AT2393" i="1"/>
  <c r="AX2393" i="1" s="1"/>
  <c r="AU2393" i="1"/>
  <c r="AY2393" i="1" s="1"/>
  <c r="BB2393" i="1"/>
  <c r="BC2393" i="1"/>
  <c r="AR2394" i="1"/>
  <c r="AW2394" i="1" s="1"/>
  <c r="BA2394" i="1" s="1"/>
  <c r="AS2394" i="1"/>
  <c r="AV2394" i="1" s="1"/>
  <c r="AZ2394" i="1" s="1"/>
  <c r="AT2394" i="1"/>
  <c r="AX2394" i="1" s="1"/>
  <c r="AU2394" i="1"/>
  <c r="AY2394" i="1" s="1"/>
  <c r="BB2394" i="1"/>
  <c r="BC2394" i="1"/>
  <c r="AR2395" i="1"/>
  <c r="AW2395" i="1" s="1"/>
  <c r="BA2395" i="1" s="1"/>
  <c r="AS2395" i="1"/>
  <c r="AV2395" i="1" s="1"/>
  <c r="AZ2395" i="1" s="1"/>
  <c r="AT2395" i="1"/>
  <c r="AX2395" i="1" s="1"/>
  <c r="AU2395" i="1"/>
  <c r="AY2395" i="1" s="1"/>
  <c r="BB2395" i="1"/>
  <c r="BC2395" i="1"/>
  <c r="AR2396" i="1"/>
  <c r="AW2396" i="1" s="1"/>
  <c r="BA2396" i="1" s="1"/>
  <c r="AS2396" i="1"/>
  <c r="AV2396" i="1" s="1"/>
  <c r="AZ2396" i="1" s="1"/>
  <c r="AT2396" i="1"/>
  <c r="AX2396" i="1" s="1"/>
  <c r="AU2396" i="1"/>
  <c r="AY2396" i="1" s="1"/>
  <c r="BB2396" i="1"/>
  <c r="BC2396" i="1"/>
  <c r="AR2397" i="1"/>
  <c r="AW2397" i="1" s="1"/>
  <c r="BA2397" i="1" s="1"/>
  <c r="AS2397" i="1"/>
  <c r="AV2397" i="1" s="1"/>
  <c r="AZ2397" i="1" s="1"/>
  <c r="AT2397" i="1"/>
  <c r="AX2397" i="1" s="1"/>
  <c r="AU2397" i="1"/>
  <c r="AY2397" i="1" s="1"/>
  <c r="BB2397" i="1"/>
  <c r="BC2397" i="1"/>
  <c r="AR2398" i="1"/>
  <c r="AW2398" i="1" s="1"/>
  <c r="BA2398" i="1" s="1"/>
  <c r="AS2398" i="1"/>
  <c r="AV2398" i="1" s="1"/>
  <c r="AZ2398" i="1" s="1"/>
  <c r="AT2398" i="1"/>
  <c r="AX2398" i="1" s="1"/>
  <c r="AU2398" i="1"/>
  <c r="AY2398" i="1" s="1"/>
  <c r="BB2398" i="1"/>
  <c r="BC2398" i="1"/>
  <c r="AR2399" i="1"/>
  <c r="AW2399" i="1" s="1"/>
  <c r="BA2399" i="1" s="1"/>
  <c r="AS2399" i="1"/>
  <c r="AV2399" i="1" s="1"/>
  <c r="AZ2399" i="1" s="1"/>
  <c r="AT2399" i="1"/>
  <c r="AX2399" i="1" s="1"/>
  <c r="AU2399" i="1"/>
  <c r="AY2399" i="1"/>
  <c r="BB2399" i="1"/>
  <c r="BC2399" i="1"/>
  <c r="AR2400" i="1"/>
  <c r="AW2400" i="1" s="1"/>
  <c r="BA2400" i="1" s="1"/>
  <c r="AS2400" i="1"/>
  <c r="AV2400" i="1" s="1"/>
  <c r="AZ2400" i="1" s="1"/>
  <c r="AT2400" i="1"/>
  <c r="AX2400" i="1" s="1"/>
  <c r="AU2400" i="1"/>
  <c r="AY2400" i="1" s="1"/>
  <c r="BB2400" i="1"/>
  <c r="BC2400" i="1"/>
  <c r="AR2401" i="1"/>
  <c r="AW2401" i="1" s="1"/>
  <c r="BA2401" i="1" s="1"/>
  <c r="AS2401" i="1"/>
  <c r="AV2401" i="1" s="1"/>
  <c r="AZ2401" i="1" s="1"/>
  <c r="AT2401" i="1"/>
  <c r="AX2401" i="1" s="1"/>
  <c r="AU2401" i="1"/>
  <c r="AY2401" i="1" s="1"/>
  <c r="BB2401" i="1"/>
  <c r="BC2401" i="1"/>
  <c r="AR2402" i="1"/>
  <c r="AW2402" i="1" s="1"/>
  <c r="BA2402" i="1" s="1"/>
  <c r="AS2402" i="1"/>
  <c r="AV2402" i="1" s="1"/>
  <c r="AZ2402" i="1" s="1"/>
  <c r="AT2402" i="1"/>
  <c r="AX2402" i="1" s="1"/>
  <c r="AU2402" i="1"/>
  <c r="AY2402" i="1" s="1"/>
  <c r="BB2402" i="1"/>
  <c r="BC2402" i="1"/>
  <c r="AR2403" i="1"/>
  <c r="AW2403" i="1" s="1"/>
  <c r="BA2403" i="1" s="1"/>
  <c r="AS2403" i="1"/>
  <c r="AV2403" i="1" s="1"/>
  <c r="AZ2403" i="1" s="1"/>
  <c r="AT2403" i="1"/>
  <c r="AX2403" i="1" s="1"/>
  <c r="AU2403" i="1"/>
  <c r="AY2403" i="1" s="1"/>
  <c r="BB2403" i="1"/>
  <c r="BC2403" i="1"/>
  <c r="AR2404" i="1"/>
  <c r="AW2404" i="1" s="1"/>
  <c r="BA2404" i="1" s="1"/>
  <c r="AS2404" i="1"/>
  <c r="AV2404" i="1" s="1"/>
  <c r="AZ2404" i="1" s="1"/>
  <c r="AT2404" i="1"/>
  <c r="AX2404" i="1" s="1"/>
  <c r="AU2404" i="1"/>
  <c r="AY2404" i="1" s="1"/>
  <c r="BB2404" i="1"/>
  <c r="BC2404" i="1"/>
  <c r="AR2405" i="1"/>
  <c r="AW2405" i="1" s="1"/>
  <c r="BA2405" i="1" s="1"/>
  <c r="AS2405" i="1"/>
  <c r="AV2405" i="1" s="1"/>
  <c r="AZ2405" i="1" s="1"/>
  <c r="AT2405" i="1"/>
  <c r="AX2405" i="1" s="1"/>
  <c r="AU2405" i="1"/>
  <c r="AY2405" i="1" s="1"/>
  <c r="BB2405" i="1"/>
  <c r="BC2405" i="1"/>
  <c r="AR2406" i="1"/>
  <c r="AW2406" i="1" s="1"/>
  <c r="BA2406" i="1" s="1"/>
  <c r="AS2406" i="1"/>
  <c r="AV2406" i="1" s="1"/>
  <c r="AZ2406" i="1" s="1"/>
  <c r="AT2406" i="1"/>
  <c r="AX2406" i="1" s="1"/>
  <c r="AU2406" i="1"/>
  <c r="AY2406" i="1" s="1"/>
  <c r="BB2406" i="1"/>
  <c r="BC2406" i="1"/>
  <c r="AR2407" i="1"/>
  <c r="AW2407" i="1" s="1"/>
  <c r="BA2407" i="1" s="1"/>
  <c r="AS2407" i="1"/>
  <c r="AV2407" i="1" s="1"/>
  <c r="AZ2407" i="1" s="1"/>
  <c r="AT2407" i="1"/>
  <c r="AX2407" i="1" s="1"/>
  <c r="AU2407" i="1"/>
  <c r="AY2407" i="1"/>
  <c r="BB2407" i="1"/>
  <c r="BC2407" i="1"/>
  <c r="AR2408" i="1"/>
  <c r="AW2408" i="1" s="1"/>
  <c r="BA2408" i="1" s="1"/>
  <c r="AS2408" i="1"/>
  <c r="AV2408" i="1" s="1"/>
  <c r="AZ2408" i="1" s="1"/>
  <c r="AT2408" i="1"/>
  <c r="AX2408" i="1" s="1"/>
  <c r="AU2408" i="1"/>
  <c r="AY2408" i="1" s="1"/>
  <c r="BB2408" i="1"/>
  <c r="BC2408" i="1"/>
  <c r="AR2409" i="1"/>
  <c r="AW2409" i="1" s="1"/>
  <c r="BA2409" i="1" s="1"/>
  <c r="AS2409" i="1"/>
  <c r="AV2409" i="1" s="1"/>
  <c r="AZ2409" i="1" s="1"/>
  <c r="AT2409" i="1"/>
  <c r="AX2409" i="1" s="1"/>
  <c r="AU2409" i="1"/>
  <c r="AY2409" i="1" s="1"/>
  <c r="BB2409" i="1"/>
  <c r="BC2409" i="1"/>
  <c r="AR2410" i="1"/>
  <c r="AW2410" i="1" s="1"/>
  <c r="BA2410" i="1" s="1"/>
  <c r="AS2410" i="1"/>
  <c r="AV2410" i="1" s="1"/>
  <c r="AZ2410" i="1" s="1"/>
  <c r="AT2410" i="1"/>
  <c r="AX2410" i="1" s="1"/>
  <c r="AU2410" i="1"/>
  <c r="AY2410" i="1" s="1"/>
  <c r="BB2410" i="1"/>
  <c r="BC2410" i="1"/>
  <c r="AR2411" i="1"/>
  <c r="AW2411" i="1" s="1"/>
  <c r="BA2411" i="1" s="1"/>
  <c r="AS2411" i="1"/>
  <c r="AV2411" i="1" s="1"/>
  <c r="AZ2411" i="1" s="1"/>
  <c r="AT2411" i="1"/>
  <c r="AX2411" i="1" s="1"/>
  <c r="AU2411" i="1"/>
  <c r="AY2411" i="1" s="1"/>
  <c r="BB2411" i="1"/>
  <c r="BC2411" i="1"/>
  <c r="AR2412" i="1"/>
  <c r="AW2412" i="1" s="1"/>
  <c r="BA2412" i="1" s="1"/>
  <c r="AS2412" i="1"/>
  <c r="AV2412" i="1" s="1"/>
  <c r="AZ2412" i="1" s="1"/>
  <c r="AT2412" i="1"/>
  <c r="AX2412" i="1" s="1"/>
  <c r="AU2412" i="1"/>
  <c r="AY2412" i="1" s="1"/>
  <c r="BB2412" i="1"/>
  <c r="BC2412" i="1"/>
  <c r="AR2413" i="1"/>
  <c r="AW2413" i="1" s="1"/>
  <c r="BA2413" i="1" s="1"/>
  <c r="AS2413" i="1"/>
  <c r="AV2413" i="1" s="1"/>
  <c r="AZ2413" i="1" s="1"/>
  <c r="AT2413" i="1"/>
  <c r="AX2413" i="1" s="1"/>
  <c r="AU2413" i="1"/>
  <c r="AY2413" i="1" s="1"/>
  <c r="BB2413" i="1"/>
  <c r="BC2413" i="1"/>
  <c r="AR2414" i="1"/>
  <c r="AW2414" i="1" s="1"/>
  <c r="BA2414" i="1" s="1"/>
  <c r="AS2414" i="1"/>
  <c r="AV2414" i="1" s="1"/>
  <c r="AZ2414" i="1" s="1"/>
  <c r="AT2414" i="1"/>
  <c r="AX2414" i="1" s="1"/>
  <c r="AU2414" i="1"/>
  <c r="AY2414" i="1" s="1"/>
  <c r="BB2414" i="1"/>
  <c r="BC2414" i="1"/>
  <c r="AR2415" i="1"/>
  <c r="AW2415" i="1" s="1"/>
  <c r="BA2415" i="1" s="1"/>
  <c r="AS2415" i="1"/>
  <c r="AV2415" i="1" s="1"/>
  <c r="AZ2415" i="1" s="1"/>
  <c r="AT2415" i="1"/>
  <c r="AX2415" i="1" s="1"/>
  <c r="AU2415" i="1"/>
  <c r="AY2415" i="1"/>
  <c r="BB2415" i="1"/>
  <c r="BC2415" i="1"/>
  <c r="AR2416" i="1"/>
  <c r="AW2416" i="1" s="1"/>
  <c r="BA2416" i="1" s="1"/>
  <c r="AS2416" i="1"/>
  <c r="AV2416" i="1" s="1"/>
  <c r="AZ2416" i="1" s="1"/>
  <c r="AT2416" i="1"/>
  <c r="AX2416" i="1" s="1"/>
  <c r="AU2416" i="1"/>
  <c r="AY2416" i="1"/>
  <c r="BB2416" i="1"/>
  <c r="BC2416" i="1"/>
  <c r="AR2417" i="1"/>
  <c r="AW2417" i="1" s="1"/>
  <c r="BA2417" i="1" s="1"/>
  <c r="AS2417" i="1"/>
  <c r="AV2417" i="1" s="1"/>
  <c r="AZ2417" i="1" s="1"/>
  <c r="AT2417" i="1"/>
  <c r="AX2417" i="1" s="1"/>
  <c r="AU2417" i="1"/>
  <c r="AY2417" i="1"/>
  <c r="BB2417" i="1"/>
  <c r="BC2417" i="1"/>
  <c r="AR2418" i="1"/>
  <c r="AW2418" i="1" s="1"/>
  <c r="BA2418" i="1" s="1"/>
  <c r="AS2418" i="1"/>
  <c r="AV2418" i="1" s="1"/>
  <c r="AZ2418" i="1" s="1"/>
  <c r="AT2418" i="1"/>
  <c r="AX2418" i="1" s="1"/>
  <c r="AU2418" i="1"/>
  <c r="AY2418" i="1" s="1"/>
  <c r="BB2418" i="1"/>
  <c r="BC2418" i="1"/>
  <c r="AR2419" i="1"/>
  <c r="AW2419" i="1" s="1"/>
  <c r="BA2419" i="1" s="1"/>
  <c r="AS2419" i="1"/>
  <c r="AV2419" i="1" s="1"/>
  <c r="AZ2419" i="1" s="1"/>
  <c r="AT2419" i="1"/>
  <c r="AX2419" i="1" s="1"/>
  <c r="AU2419" i="1"/>
  <c r="AY2419" i="1" s="1"/>
  <c r="BB2419" i="1"/>
  <c r="BC2419" i="1"/>
  <c r="AR2420" i="1"/>
  <c r="AW2420" i="1" s="1"/>
  <c r="BA2420" i="1" s="1"/>
  <c r="AS2420" i="1"/>
  <c r="AV2420" i="1" s="1"/>
  <c r="AZ2420" i="1" s="1"/>
  <c r="AT2420" i="1"/>
  <c r="AX2420" i="1" s="1"/>
  <c r="AU2420" i="1"/>
  <c r="AY2420" i="1" s="1"/>
  <c r="BB2420" i="1"/>
  <c r="BC2420" i="1"/>
  <c r="AR2421" i="1"/>
  <c r="AW2421" i="1" s="1"/>
  <c r="BA2421" i="1" s="1"/>
  <c r="AS2421" i="1"/>
  <c r="AV2421" i="1" s="1"/>
  <c r="AZ2421" i="1" s="1"/>
  <c r="AT2421" i="1"/>
  <c r="AX2421" i="1" s="1"/>
  <c r="AU2421" i="1"/>
  <c r="AY2421" i="1"/>
  <c r="BB2421" i="1"/>
  <c r="BC2421" i="1"/>
  <c r="AR2422" i="1"/>
  <c r="AW2422" i="1" s="1"/>
  <c r="BA2422" i="1" s="1"/>
  <c r="AS2422" i="1"/>
  <c r="AV2422" i="1" s="1"/>
  <c r="AZ2422" i="1" s="1"/>
  <c r="AT2422" i="1"/>
  <c r="AX2422" i="1" s="1"/>
  <c r="AU2422" i="1"/>
  <c r="AY2422" i="1" s="1"/>
  <c r="BB2422" i="1"/>
  <c r="BC2422" i="1"/>
  <c r="AR2423" i="1"/>
  <c r="AW2423" i="1" s="1"/>
  <c r="BA2423" i="1" s="1"/>
  <c r="AS2423" i="1"/>
  <c r="AV2423" i="1" s="1"/>
  <c r="AZ2423" i="1" s="1"/>
  <c r="AT2423" i="1"/>
  <c r="AX2423" i="1" s="1"/>
  <c r="AU2423" i="1"/>
  <c r="AY2423" i="1" s="1"/>
  <c r="BB2423" i="1"/>
  <c r="BC2423" i="1"/>
  <c r="AR2424" i="1"/>
  <c r="AW2424" i="1" s="1"/>
  <c r="BA2424" i="1" s="1"/>
  <c r="AS2424" i="1"/>
  <c r="AV2424" i="1" s="1"/>
  <c r="AZ2424" i="1" s="1"/>
  <c r="AT2424" i="1"/>
  <c r="AX2424" i="1" s="1"/>
  <c r="AU2424" i="1"/>
  <c r="AY2424" i="1" s="1"/>
  <c r="BB2424" i="1"/>
  <c r="BC2424" i="1"/>
  <c r="AR2425" i="1"/>
  <c r="AW2425" i="1" s="1"/>
  <c r="BA2425" i="1" s="1"/>
  <c r="AS2425" i="1"/>
  <c r="AV2425" i="1" s="1"/>
  <c r="AZ2425" i="1" s="1"/>
  <c r="AT2425" i="1"/>
  <c r="AX2425" i="1" s="1"/>
  <c r="AU2425" i="1"/>
  <c r="AY2425" i="1" s="1"/>
  <c r="BB2425" i="1"/>
  <c r="BC2425" i="1"/>
  <c r="AR2426" i="1"/>
  <c r="AW2426" i="1" s="1"/>
  <c r="BA2426" i="1" s="1"/>
  <c r="AS2426" i="1"/>
  <c r="AV2426" i="1" s="1"/>
  <c r="AZ2426" i="1" s="1"/>
  <c r="AT2426" i="1"/>
  <c r="AX2426" i="1" s="1"/>
  <c r="AU2426" i="1"/>
  <c r="AY2426" i="1" s="1"/>
  <c r="BB2426" i="1"/>
  <c r="BC2426" i="1"/>
  <c r="AR2427" i="1"/>
  <c r="AW2427" i="1" s="1"/>
  <c r="BA2427" i="1" s="1"/>
  <c r="AS2427" i="1"/>
  <c r="AV2427" i="1" s="1"/>
  <c r="AZ2427" i="1" s="1"/>
  <c r="AT2427" i="1"/>
  <c r="AX2427" i="1" s="1"/>
  <c r="AU2427" i="1"/>
  <c r="AY2427" i="1" s="1"/>
  <c r="BB2427" i="1"/>
  <c r="BC2427" i="1"/>
  <c r="AR2428" i="1"/>
  <c r="AW2428" i="1" s="1"/>
  <c r="BA2428" i="1" s="1"/>
  <c r="AS2428" i="1"/>
  <c r="AV2428" i="1" s="1"/>
  <c r="AZ2428" i="1" s="1"/>
  <c r="AT2428" i="1"/>
  <c r="AX2428" i="1" s="1"/>
  <c r="AU2428" i="1"/>
  <c r="AY2428" i="1" s="1"/>
  <c r="BB2428" i="1"/>
  <c r="BC2428" i="1"/>
  <c r="AR2429" i="1"/>
  <c r="AW2429" i="1" s="1"/>
  <c r="BA2429" i="1" s="1"/>
  <c r="AS2429" i="1"/>
  <c r="AV2429" i="1" s="1"/>
  <c r="AZ2429" i="1" s="1"/>
  <c r="AT2429" i="1"/>
  <c r="AX2429" i="1" s="1"/>
  <c r="AU2429" i="1"/>
  <c r="AY2429" i="1" s="1"/>
  <c r="BB2429" i="1"/>
  <c r="BC2429" i="1"/>
  <c r="AR2430" i="1"/>
  <c r="AW2430" i="1" s="1"/>
  <c r="BA2430" i="1" s="1"/>
  <c r="AS2430" i="1"/>
  <c r="AV2430" i="1" s="1"/>
  <c r="AZ2430" i="1" s="1"/>
  <c r="AT2430" i="1"/>
  <c r="AX2430" i="1" s="1"/>
  <c r="AU2430" i="1"/>
  <c r="AY2430" i="1" s="1"/>
  <c r="BB2430" i="1"/>
  <c r="BC2430" i="1"/>
  <c r="AR2431" i="1"/>
  <c r="AW2431" i="1" s="1"/>
  <c r="BA2431" i="1" s="1"/>
  <c r="AS2431" i="1"/>
  <c r="AV2431" i="1" s="1"/>
  <c r="AZ2431" i="1" s="1"/>
  <c r="AT2431" i="1"/>
  <c r="AX2431" i="1" s="1"/>
  <c r="AU2431" i="1"/>
  <c r="AY2431" i="1" s="1"/>
  <c r="BB2431" i="1"/>
  <c r="BC2431" i="1"/>
  <c r="AR2432" i="1"/>
  <c r="AW2432" i="1" s="1"/>
  <c r="BA2432" i="1" s="1"/>
  <c r="AS2432" i="1"/>
  <c r="AV2432" i="1" s="1"/>
  <c r="AZ2432" i="1" s="1"/>
  <c r="AT2432" i="1"/>
  <c r="AX2432" i="1" s="1"/>
  <c r="AU2432" i="1"/>
  <c r="AY2432" i="1" s="1"/>
  <c r="BB2432" i="1"/>
  <c r="BC2432" i="1"/>
  <c r="AR2433" i="1"/>
  <c r="AW2433" i="1" s="1"/>
  <c r="BA2433" i="1" s="1"/>
  <c r="AS2433" i="1"/>
  <c r="AV2433" i="1" s="1"/>
  <c r="AZ2433" i="1" s="1"/>
  <c r="AT2433" i="1"/>
  <c r="AX2433" i="1" s="1"/>
  <c r="AU2433" i="1"/>
  <c r="AY2433" i="1" s="1"/>
  <c r="BB2433" i="1"/>
  <c r="BC2433" i="1"/>
  <c r="AR2434" i="1"/>
  <c r="AW2434" i="1" s="1"/>
  <c r="BA2434" i="1" s="1"/>
  <c r="AS2434" i="1"/>
  <c r="AV2434" i="1" s="1"/>
  <c r="AZ2434" i="1" s="1"/>
  <c r="AT2434" i="1"/>
  <c r="AX2434" i="1" s="1"/>
  <c r="AU2434" i="1"/>
  <c r="AY2434" i="1" s="1"/>
  <c r="BB2434" i="1"/>
  <c r="BC2434" i="1"/>
  <c r="AR2435" i="1"/>
  <c r="AW2435" i="1" s="1"/>
  <c r="BA2435" i="1" s="1"/>
  <c r="AS2435" i="1"/>
  <c r="AV2435" i="1" s="1"/>
  <c r="AZ2435" i="1" s="1"/>
  <c r="AT2435" i="1"/>
  <c r="AX2435" i="1" s="1"/>
  <c r="AU2435" i="1"/>
  <c r="AY2435" i="1" s="1"/>
  <c r="BB2435" i="1"/>
  <c r="BC2435" i="1"/>
  <c r="AR2436" i="1"/>
  <c r="AW2436" i="1" s="1"/>
  <c r="BA2436" i="1" s="1"/>
  <c r="AS2436" i="1"/>
  <c r="AV2436" i="1" s="1"/>
  <c r="AZ2436" i="1" s="1"/>
  <c r="AT2436" i="1"/>
  <c r="AX2436" i="1" s="1"/>
  <c r="AU2436" i="1"/>
  <c r="AY2436" i="1" s="1"/>
  <c r="BB2436" i="1"/>
  <c r="BC2436" i="1"/>
  <c r="AR2437" i="1"/>
  <c r="AW2437" i="1" s="1"/>
  <c r="BA2437" i="1" s="1"/>
  <c r="AS2437" i="1"/>
  <c r="AV2437" i="1" s="1"/>
  <c r="AZ2437" i="1" s="1"/>
  <c r="AT2437" i="1"/>
  <c r="AX2437" i="1" s="1"/>
  <c r="AU2437" i="1"/>
  <c r="AY2437" i="1" s="1"/>
  <c r="BB2437" i="1"/>
  <c r="BC2437" i="1"/>
  <c r="AR2438" i="1"/>
  <c r="AW2438" i="1" s="1"/>
  <c r="BA2438" i="1" s="1"/>
  <c r="AS2438" i="1"/>
  <c r="AV2438" i="1" s="1"/>
  <c r="AZ2438" i="1" s="1"/>
  <c r="AT2438" i="1"/>
  <c r="AU2438" i="1"/>
  <c r="AY2438" i="1" s="1"/>
  <c r="AX2438" i="1"/>
  <c r="BB2438" i="1"/>
  <c r="BC2438" i="1"/>
  <c r="AR2439" i="1"/>
  <c r="AW2439" i="1" s="1"/>
  <c r="BA2439" i="1" s="1"/>
  <c r="AS2439" i="1"/>
  <c r="AV2439" i="1" s="1"/>
  <c r="AZ2439" i="1" s="1"/>
  <c r="AT2439" i="1"/>
  <c r="AX2439" i="1" s="1"/>
  <c r="AU2439" i="1"/>
  <c r="AY2439" i="1" s="1"/>
  <c r="BB2439" i="1"/>
  <c r="BC2439" i="1"/>
  <c r="AR2440" i="1"/>
  <c r="AW2440" i="1" s="1"/>
  <c r="BA2440" i="1" s="1"/>
  <c r="AS2440" i="1"/>
  <c r="AV2440" i="1" s="1"/>
  <c r="AZ2440" i="1" s="1"/>
  <c r="AT2440" i="1"/>
  <c r="AX2440" i="1" s="1"/>
  <c r="AU2440" i="1"/>
  <c r="AY2440" i="1" s="1"/>
  <c r="BB2440" i="1"/>
  <c r="BC2440" i="1"/>
  <c r="AR2441" i="1"/>
  <c r="AW2441" i="1" s="1"/>
  <c r="BA2441" i="1" s="1"/>
  <c r="AS2441" i="1"/>
  <c r="AV2441" i="1" s="1"/>
  <c r="AZ2441" i="1" s="1"/>
  <c r="AT2441" i="1"/>
  <c r="AX2441" i="1" s="1"/>
  <c r="AU2441" i="1"/>
  <c r="AY2441" i="1" s="1"/>
  <c r="BB2441" i="1"/>
  <c r="BC2441" i="1"/>
  <c r="AR2442" i="1"/>
  <c r="AW2442" i="1" s="1"/>
  <c r="BA2442" i="1" s="1"/>
  <c r="AS2442" i="1"/>
  <c r="AV2442" i="1" s="1"/>
  <c r="AZ2442" i="1" s="1"/>
  <c r="AT2442" i="1"/>
  <c r="AX2442" i="1" s="1"/>
  <c r="AU2442" i="1"/>
  <c r="AY2442" i="1" s="1"/>
  <c r="BB2442" i="1"/>
  <c r="BC2442" i="1"/>
  <c r="AR2443" i="1"/>
  <c r="AW2443" i="1" s="1"/>
  <c r="BA2443" i="1" s="1"/>
  <c r="AS2443" i="1"/>
  <c r="AV2443" i="1" s="1"/>
  <c r="AZ2443" i="1" s="1"/>
  <c r="AT2443" i="1"/>
  <c r="AX2443" i="1" s="1"/>
  <c r="AU2443" i="1"/>
  <c r="AY2443" i="1" s="1"/>
  <c r="BB2443" i="1"/>
  <c r="BC2443" i="1"/>
  <c r="AR2444" i="1"/>
  <c r="AW2444" i="1" s="1"/>
  <c r="BA2444" i="1" s="1"/>
  <c r="AS2444" i="1"/>
  <c r="AV2444" i="1" s="1"/>
  <c r="AZ2444" i="1" s="1"/>
  <c r="AT2444" i="1"/>
  <c r="AX2444" i="1" s="1"/>
  <c r="AU2444" i="1"/>
  <c r="AY2444" i="1" s="1"/>
  <c r="BB2444" i="1"/>
  <c r="BC2444" i="1"/>
  <c r="AR2445" i="1"/>
  <c r="AW2445" i="1" s="1"/>
  <c r="BA2445" i="1" s="1"/>
  <c r="AS2445" i="1"/>
  <c r="AV2445" i="1" s="1"/>
  <c r="AZ2445" i="1" s="1"/>
  <c r="AT2445" i="1"/>
  <c r="AX2445" i="1" s="1"/>
  <c r="AU2445" i="1"/>
  <c r="AY2445" i="1" s="1"/>
  <c r="BB2445" i="1"/>
  <c r="BC2445" i="1"/>
  <c r="AR2446" i="1"/>
  <c r="AW2446" i="1" s="1"/>
  <c r="BA2446" i="1" s="1"/>
  <c r="AS2446" i="1"/>
  <c r="AV2446" i="1" s="1"/>
  <c r="AZ2446" i="1" s="1"/>
  <c r="AT2446" i="1"/>
  <c r="AX2446" i="1" s="1"/>
  <c r="AU2446" i="1"/>
  <c r="AY2446" i="1" s="1"/>
  <c r="BB2446" i="1"/>
  <c r="BC2446" i="1"/>
  <c r="AR2447" i="1"/>
  <c r="AW2447" i="1" s="1"/>
  <c r="BA2447" i="1" s="1"/>
  <c r="AS2447" i="1"/>
  <c r="AV2447" i="1" s="1"/>
  <c r="AZ2447" i="1" s="1"/>
  <c r="AT2447" i="1"/>
  <c r="AX2447" i="1" s="1"/>
  <c r="AU2447" i="1"/>
  <c r="AY2447" i="1" s="1"/>
  <c r="BB2447" i="1"/>
  <c r="BC2447" i="1"/>
  <c r="AR2448" i="1"/>
  <c r="AW2448" i="1" s="1"/>
  <c r="BA2448" i="1" s="1"/>
  <c r="AS2448" i="1"/>
  <c r="AV2448" i="1" s="1"/>
  <c r="AZ2448" i="1" s="1"/>
  <c r="AT2448" i="1"/>
  <c r="AX2448" i="1" s="1"/>
  <c r="AU2448" i="1"/>
  <c r="AY2448" i="1"/>
  <c r="BB2448" i="1"/>
  <c r="BC2448" i="1"/>
  <c r="AR2449" i="1"/>
  <c r="AW2449" i="1" s="1"/>
  <c r="BA2449" i="1" s="1"/>
  <c r="AS2449" i="1"/>
  <c r="AV2449" i="1" s="1"/>
  <c r="AZ2449" i="1" s="1"/>
  <c r="AT2449" i="1"/>
  <c r="AX2449" i="1" s="1"/>
  <c r="AU2449" i="1"/>
  <c r="AY2449" i="1" s="1"/>
  <c r="BB2449" i="1"/>
  <c r="BC2449" i="1"/>
  <c r="AR2450" i="1"/>
  <c r="AW2450" i="1" s="1"/>
  <c r="BA2450" i="1" s="1"/>
  <c r="AS2450" i="1"/>
  <c r="AV2450" i="1" s="1"/>
  <c r="AZ2450" i="1" s="1"/>
  <c r="AT2450" i="1"/>
  <c r="AX2450" i="1" s="1"/>
  <c r="AU2450" i="1"/>
  <c r="AY2450" i="1" s="1"/>
  <c r="BB2450" i="1"/>
  <c r="BC2450" i="1"/>
  <c r="AR2451" i="1"/>
  <c r="AW2451" i="1" s="1"/>
  <c r="BA2451" i="1" s="1"/>
  <c r="AS2451" i="1"/>
  <c r="AV2451" i="1" s="1"/>
  <c r="AZ2451" i="1" s="1"/>
  <c r="AT2451" i="1"/>
  <c r="AX2451" i="1" s="1"/>
  <c r="AU2451" i="1"/>
  <c r="AY2451" i="1" s="1"/>
  <c r="BB2451" i="1"/>
  <c r="BC2451" i="1"/>
  <c r="AR2452" i="1"/>
  <c r="AW2452" i="1" s="1"/>
  <c r="BA2452" i="1" s="1"/>
  <c r="AS2452" i="1"/>
  <c r="AV2452" i="1" s="1"/>
  <c r="AZ2452" i="1" s="1"/>
  <c r="AT2452" i="1"/>
  <c r="AX2452" i="1" s="1"/>
  <c r="AU2452" i="1"/>
  <c r="AY2452" i="1" s="1"/>
  <c r="BB2452" i="1"/>
  <c r="BC2452" i="1"/>
  <c r="AR2453" i="1"/>
  <c r="AW2453" i="1" s="1"/>
  <c r="BA2453" i="1" s="1"/>
  <c r="AS2453" i="1"/>
  <c r="AV2453" i="1" s="1"/>
  <c r="AZ2453" i="1" s="1"/>
  <c r="AT2453" i="1"/>
  <c r="AX2453" i="1" s="1"/>
  <c r="AU2453" i="1"/>
  <c r="AY2453" i="1" s="1"/>
  <c r="BB2453" i="1"/>
  <c r="BC2453" i="1"/>
  <c r="AR2454" i="1"/>
  <c r="AW2454" i="1" s="1"/>
  <c r="BA2454" i="1" s="1"/>
  <c r="AS2454" i="1"/>
  <c r="AV2454" i="1" s="1"/>
  <c r="AZ2454" i="1" s="1"/>
  <c r="AT2454" i="1"/>
  <c r="AX2454" i="1" s="1"/>
  <c r="AU2454" i="1"/>
  <c r="AY2454" i="1" s="1"/>
  <c r="BB2454" i="1"/>
  <c r="BC2454" i="1"/>
  <c r="AR2455" i="1"/>
  <c r="AW2455" i="1" s="1"/>
  <c r="BA2455" i="1" s="1"/>
  <c r="AS2455" i="1"/>
  <c r="AV2455" i="1" s="1"/>
  <c r="AZ2455" i="1" s="1"/>
  <c r="AT2455" i="1"/>
  <c r="AX2455" i="1" s="1"/>
  <c r="AU2455" i="1"/>
  <c r="AY2455" i="1" s="1"/>
  <c r="BB2455" i="1"/>
  <c r="BC2455" i="1"/>
  <c r="AR2456" i="1"/>
  <c r="AW2456" i="1" s="1"/>
  <c r="BA2456" i="1" s="1"/>
  <c r="AS2456" i="1"/>
  <c r="AV2456" i="1" s="1"/>
  <c r="AZ2456" i="1" s="1"/>
  <c r="AT2456" i="1"/>
  <c r="AX2456" i="1" s="1"/>
  <c r="AU2456" i="1"/>
  <c r="AY2456" i="1" s="1"/>
  <c r="BB2456" i="1"/>
  <c r="BC2456" i="1"/>
  <c r="AR2457" i="1"/>
  <c r="AW2457" i="1" s="1"/>
  <c r="BA2457" i="1" s="1"/>
  <c r="AS2457" i="1"/>
  <c r="AV2457" i="1" s="1"/>
  <c r="AZ2457" i="1" s="1"/>
  <c r="AT2457" i="1"/>
  <c r="AX2457" i="1" s="1"/>
  <c r="AU2457" i="1"/>
  <c r="AY2457" i="1" s="1"/>
  <c r="BB2457" i="1"/>
  <c r="BC2457" i="1"/>
  <c r="AR2458" i="1"/>
  <c r="AW2458" i="1" s="1"/>
  <c r="BA2458" i="1" s="1"/>
  <c r="AS2458" i="1"/>
  <c r="AV2458" i="1" s="1"/>
  <c r="AZ2458" i="1" s="1"/>
  <c r="AT2458" i="1"/>
  <c r="AX2458" i="1" s="1"/>
  <c r="AU2458" i="1"/>
  <c r="AY2458" i="1" s="1"/>
  <c r="BB2458" i="1"/>
  <c r="BC2458" i="1"/>
  <c r="AR2459" i="1"/>
  <c r="AW2459" i="1" s="1"/>
  <c r="BA2459" i="1" s="1"/>
  <c r="AS2459" i="1"/>
  <c r="AV2459" i="1" s="1"/>
  <c r="AZ2459" i="1" s="1"/>
  <c r="AT2459" i="1"/>
  <c r="AX2459" i="1" s="1"/>
  <c r="AU2459" i="1"/>
  <c r="AY2459" i="1" s="1"/>
  <c r="BB2459" i="1"/>
  <c r="BC2459" i="1"/>
  <c r="AR2460" i="1"/>
  <c r="AW2460" i="1" s="1"/>
  <c r="BA2460" i="1" s="1"/>
  <c r="AS2460" i="1"/>
  <c r="AV2460" i="1" s="1"/>
  <c r="AZ2460" i="1" s="1"/>
  <c r="AT2460" i="1"/>
  <c r="AX2460" i="1" s="1"/>
  <c r="AU2460" i="1"/>
  <c r="AY2460" i="1" s="1"/>
  <c r="BB2460" i="1"/>
  <c r="BC2460" i="1"/>
  <c r="AR2461" i="1"/>
  <c r="AW2461" i="1" s="1"/>
  <c r="BA2461" i="1" s="1"/>
  <c r="AS2461" i="1"/>
  <c r="AV2461" i="1" s="1"/>
  <c r="AZ2461" i="1" s="1"/>
  <c r="AT2461" i="1"/>
  <c r="AX2461" i="1" s="1"/>
  <c r="AU2461" i="1"/>
  <c r="AY2461" i="1" s="1"/>
  <c r="BB2461" i="1"/>
  <c r="BC2461" i="1"/>
  <c r="AR2462" i="1"/>
  <c r="AW2462" i="1" s="1"/>
  <c r="BA2462" i="1" s="1"/>
  <c r="AS2462" i="1"/>
  <c r="AV2462" i="1" s="1"/>
  <c r="AZ2462" i="1" s="1"/>
  <c r="AT2462" i="1"/>
  <c r="AX2462" i="1" s="1"/>
  <c r="AU2462" i="1"/>
  <c r="AY2462" i="1" s="1"/>
  <c r="BB2462" i="1"/>
  <c r="BC2462" i="1"/>
  <c r="AR2463" i="1"/>
  <c r="AW2463" i="1" s="1"/>
  <c r="BA2463" i="1" s="1"/>
  <c r="AS2463" i="1"/>
  <c r="AV2463" i="1" s="1"/>
  <c r="AZ2463" i="1" s="1"/>
  <c r="AT2463" i="1"/>
  <c r="AX2463" i="1" s="1"/>
  <c r="AU2463" i="1"/>
  <c r="AY2463" i="1" s="1"/>
  <c r="BB2463" i="1"/>
  <c r="BC2463" i="1"/>
  <c r="AR2464" i="1"/>
  <c r="AW2464" i="1" s="1"/>
  <c r="BA2464" i="1" s="1"/>
  <c r="AS2464" i="1"/>
  <c r="AV2464" i="1" s="1"/>
  <c r="AZ2464" i="1" s="1"/>
  <c r="AT2464" i="1"/>
  <c r="AX2464" i="1" s="1"/>
  <c r="AU2464" i="1"/>
  <c r="AY2464" i="1" s="1"/>
  <c r="BB2464" i="1"/>
  <c r="BC2464" i="1"/>
  <c r="AR2465" i="1"/>
  <c r="AW2465" i="1" s="1"/>
  <c r="BA2465" i="1" s="1"/>
  <c r="AS2465" i="1"/>
  <c r="AV2465" i="1" s="1"/>
  <c r="AZ2465" i="1" s="1"/>
  <c r="AT2465" i="1"/>
  <c r="AX2465" i="1" s="1"/>
  <c r="AU2465" i="1"/>
  <c r="AY2465" i="1" s="1"/>
  <c r="BB2465" i="1"/>
  <c r="BC2465" i="1"/>
  <c r="AR2466" i="1"/>
  <c r="AW2466" i="1" s="1"/>
  <c r="BA2466" i="1" s="1"/>
  <c r="AS2466" i="1"/>
  <c r="AV2466" i="1" s="1"/>
  <c r="AZ2466" i="1" s="1"/>
  <c r="AT2466" i="1"/>
  <c r="AX2466" i="1" s="1"/>
  <c r="AU2466" i="1"/>
  <c r="AY2466" i="1" s="1"/>
  <c r="BB2466" i="1"/>
  <c r="BC2466" i="1"/>
  <c r="AR2467" i="1"/>
  <c r="AW2467" i="1" s="1"/>
  <c r="BA2467" i="1" s="1"/>
  <c r="AS2467" i="1"/>
  <c r="AV2467" i="1" s="1"/>
  <c r="AZ2467" i="1" s="1"/>
  <c r="AT2467" i="1"/>
  <c r="AX2467" i="1" s="1"/>
  <c r="AU2467" i="1"/>
  <c r="AY2467" i="1" s="1"/>
  <c r="BB2467" i="1"/>
  <c r="BC2467" i="1"/>
  <c r="AR2468" i="1"/>
  <c r="AW2468" i="1" s="1"/>
  <c r="BA2468" i="1" s="1"/>
  <c r="AS2468" i="1"/>
  <c r="AV2468" i="1" s="1"/>
  <c r="AZ2468" i="1" s="1"/>
  <c r="AT2468" i="1"/>
  <c r="AX2468" i="1" s="1"/>
  <c r="AU2468" i="1"/>
  <c r="AY2468" i="1" s="1"/>
  <c r="BB2468" i="1"/>
  <c r="BC2468" i="1"/>
  <c r="AR2469" i="1"/>
  <c r="AW2469" i="1" s="1"/>
  <c r="BA2469" i="1" s="1"/>
  <c r="AS2469" i="1"/>
  <c r="AV2469" i="1" s="1"/>
  <c r="AZ2469" i="1" s="1"/>
  <c r="AT2469" i="1"/>
  <c r="AX2469" i="1" s="1"/>
  <c r="AU2469" i="1"/>
  <c r="AY2469" i="1" s="1"/>
  <c r="BB2469" i="1"/>
  <c r="BC2469" i="1"/>
  <c r="AR2470" i="1"/>
  <c r="AW2470" i="1" s="1"/>
  <c r="BA2470" i="1" s="1"/>
  <c r="AS2470" i="1"/>
  <c r="AV2470" i="1" s="1"/>
  <c r="AZ2470" i="1" s="1"/>
  <c r="AT2470" i="1"/>
  <c r="AX2470" i="1" s="1"/>
  <c r="AU2470" i="1"/>
  <c r="AY2470" i="1" s="1"/>
  <c r="BB2470" i="1"/>
  <c r="BC2470" i="1"/>
  <c r="AR2471" i="1"/>
  <c r="AW2471" i="1" s="1"/>
  <c r="BA2471" i="1" s="1"/>
  <c r="AS2471" i="1"/>
  <c r="AV2471" i="1" s="1"/>
  <c r="AZ2471" i="1" s="1"/>
  <c r="AT2471" i="1"/>
  <c r="AX2471" i="1" s="1"/>
  <c r="AU2471" i="1"/>
  <c r="AY2471" i="1"/>
  <c r="BB2471" i="1"/>
  <c r="BC2471" i="1"/>
  <c r="AR2472" i="1"/>
  <c r="AW2472" i="1" s="1"/>
  <c r="BA2472" i="1" s="1"/>
  <c r="AS2472" i="1"/>
  <c r="AV2472" i="1" s="1"/>
  <c r="AZ2472" i="1" s="1"/>
  <c r="AT2472" i="1"/>
  <c r="AX2472" i="1" s="1"/>
  <c r="AU2472" i="1"/>
  <c r="AY2472" i="1" s="1"/>
  <c r="BB2472" i="1"/>
  <c r="BC2472" i="1"/>
  <c r="AR2473" i="1"/>
  <c r="AW2473" i="1" s="1"/>
  <c r="BA2473" i="1" s="1"/>
  <c r="AS2473" i="1"/>
  <c r="AV2473" i="1" s="1"/>
  <c r="AZ2473" i="1" s="1"/>
  <c r="AT2473" i="1"/>
  <c r="AX2473" i="1" s="1"/>
  <c r="AU2473" i="1"/>
  <c r="AY2473" i="1" s="1"/>
  <c r="BB2473" i="1"/>
  <c r="BC2473" i="1"/>
  <c r="AR2474" i="1"/>
  <c r="AW2474" i="1" s="1"/>
  <c r="BA2474" i="1" s="1"/>
  <c r="AS2474" i="1"/>
  <c r="AV2474" i="1" s="1"/>
  <c r="AZ2474" i="1" s="1"/>
  <c r="AT2474" i="1"/>
  <c r="AX2474" i="1" s="1"/>
  <c r="AU2474" i="1"/>
  <c r="AY2474" i="1" s="1"/>
  <c r="BB2474" i="1"/>
  <c r="BC2474" i="1"/>
  <c r="AR2475" i="1"/>
  <c r="AW2475" i="1" s="1"/>
  <c r="BA2475" i="1" s="1"/>
  <c r="AS2475" i="1"/>
  <c r="AV2475" i="1" s="1"/>
  <c r="AZ2475" i="1" s="1"/>
  <c r="AT2475" i="1"/>
  <c r="AX2475" i="1" s="1"/>
  <c r="AU2475" i="1"/>
  <c r="AY2475" i="1" s="1"/>
  <c r="BB2475" i="1"/>
  <c r="BC2475" i="1"/>
  <c r="AR2476" i="1"/>
  <c r="AW2476" i="1" s="1"/>
  <c r="BA2476" i="1" s="1"/>
  <c r="AS2476" i="1"/>
  <c r="AV2476" i="1" s="1"/>
  <c r="AZ2476" i="1" s="1"/>
  <c r="AT2476" i="1"/>
  <c r="AX2476" i="1" s="1"/>
  <c r="AU2476" i="1"/>
  <c r="AY2476" i="1" s="1"/>
  <c r="BB2476" i="1"/>
  <c r="BC2476" i="1"/>
  <c r="AR2477" i="1"/>
  <c r="AW2477" i="1" s="1"/>
  <c r="BA2477" i="1" s="1"/>
  <c r="AS2477" i="1"/>
  <c r="AV2477" i="1" s="1"/>
  <c r="AZ2477" i="1" s="1"/>
  <c r="AT2477" i="1"/>
  <c r="AX2477" i="1" s="1"/>
  <c r="AU2477" i="1"/>
  <c r="AY2477" i="1" s="1"/>
  <c r="BB2477" i="1"/>
  <c r="BC2477" i="1"/>
  <c r="AR2478" i="1"/>
  <c r="AW2478" i="1" s="1"/>
  <c r="BA2478" i="1" s="1"/>
  <c r="AS2478" i="1"/>
  <c r="AV2478" i="1" s="1"/>
  <c r="AZ2478" i="1" s="1"/>
  <c r="AT2478" i="1"/>
  <c r="AU2478" i="1"/>
  <c r="AY2478" i="1" s="1"/>
  <c r="AX2478" i="1"/>
  <c r="BB2478" i="1"/>
  <c r="BC2478" i="1"/>
  <c r="AR2479" i="1"/>
  <c r="AW2479" i="1" s="1"/>
  <c r="BA2479" i="1" s="1"/>
  <c r="AS2479" i="1"/>
  <c r="AV2479" i="1" s="1"/>
  <c r="AZ2479" i="1" s="1"/>
  <c r="AT2479" i="1"/>
  <c r="AX2479" i="1" s="1"/>
  <c r="AU2479" i="1"/>
  <c r="AY2479" i="1" s="1"/>
  <c r="BB2479" i="1"/>
  <c r="BC2479" i="1"/>
  <c r="AR2480" i="1"/>
  <c r="AW2480" i="1" s="1"/>
  <c r="BA2480" i="1" s="1"/>
  <c r="AS2480" i="1"/>
  <c r="AV2480" i="1" s="1"/>
  <c r="AZ2480" i="1" s="1"/>
  <c r="AT2480" i="1"/>
  <c r="AX2480" i="1" s="1"/>
  <c r="AU2480" i="1"/>
  <c r="AY2480" i="1" s="1"/>
  <c r="BB2480" i="1"/>
  <c r="BC2480" i="1"/>
  <c r="AR2481" i="1"/>
  <c r="AW2481" i="1" s="1"/>
  <c r="BA2481" i="1" s="1"/>
  <c r="AS2481" i="1"/>
  <c r="AV2481" i="1" s="1"/>
  <c r="AZ2481" i="1" s="1"/>
  <c r="AT2481" i="1"/>
  <c r="AX2481" i="1" s="1"/>
  <c r="AU2481" i="1"/>
  <c r="AY2481" i="1" s="1"/>
  <c r="BB2481" i="1"/>
  <c r="BC2481" i="1"/>
  <c r="AR2482" i="1"/>
  <c r="AW2482" i="1" s="1"/>
  <c r="BA2482" i="1" s="1"/>
  <c r="AS2482" i="1"/>
  <c r="AV2482" i="1" s="1"/>
  <c r="AZ2482" i="1" s="1"/>
  <c r="AT2482" i="1"/>
  <c r="AX2482" i="1" s="1"/>
  <c r="AU2482" i="1"/>
  <c r="AY2482" i="1" s="1"/>
  <c r="BB2482" i="1"/>
  <c r="BC2482" i="1"/>
  <c r="AR2483" i="1"/>
  <c r="AW2483" i="1" s="1"/>
  <c r="BA2483" i="1" s="1"/>
  <c r="AS2483" i="1"/>
  <c r="AV2483" i="1" s="1"/>
  <c r="AZ2483" i="1" s="1"/>
  <c r="AT2483" i="1"/>
  <c r="AX2483" i="1" s="1"/>
  <c r="AU2483" i="1"/>
  <c r="AY2483" i="1" s="1"/>
  <c r="BB2483" i="1"/>
  <c r="BC2483" i="1"/>
  <c r="AR2484" i="1"/>
  <c r="AW2484" i="1" s="1"/>
  <c r="BA2484" i="1" s="1"/>
  <c r="AS2484" i="1"/>
  <c r="AV2484" i="1" s="1"/>
  <c r="AZ2484" i="1" s="1"/>
  <c r="AT2484" i="1"/>
  <c r="AX2484" i="1" s="1"/>
  <c r="AU2484" i="1"/>
  <c r="AY2484" i="1" s="1"/>
  <c r="BB2484" i="1"/>
  <c r="BC2484" i="1"/>
  <c r="AR2485" i="1"/>
  <c r="AW2485" i="1" s="1"/>
  <c r="BA2485" i="1" s="1"/>
  <c r="AS2485" i="1"/>
  <c r="AV2485" i="1" s="1"/>
  <c r="AZ2485" i="1" s="1"/>
  <c r="AT2485" i="1"/>
  <c r="AX2485" i="1" s="1"/>
  <c r="AU2485" i="1"/>
  <c r="AY2485" i="1" s="1"/>
  <c r="BB2485" i="1"/>
  <c r="BC2485" i="1"/>
  <c r="AR2486" i="1"/>
  <c r="AW2486" i="1" s="1"/>
  <c r="BA2486" i="1" s="1"/>
  <c r="AS2486" i="1"/>
  <c r="AV2486" i="1" s="1"/>
  <c r="AZ2486" i="1" s="1"/>
  <c r="AT2486" i="1"/>
  <c r="AX2486" i="1" s="1"/>
  <c r="AU2486" i="1"/>
  <c r="AY2486" i="1" s="1"/>
  <c r="BB2486" i="1"/>
  <c r="BC2486" i="1"/>
  <c r="AR2487" i="1"/>
  <c r="AW2487" i="1" s="1"/>
  <c r="BA2487" i="1" s="1"/>
  <c r="AS2487" i="1"/>
  <c r="AV2487" i="1" s="1"/>
  <c r="AZ2487" i="1" s="1"/>
  <c r="AT2487" i="1"/>
  <c r="AX2487" i="1" s="1"/>
  <c r="AU2487" i="1"/>
  <c r="AY2487" i="1" s="1"/>
  <c r="BB2487" i="1"/>
  <c r="BC2487" i="1"/>
  <c r="AR2488" i="1"/>
  <c r="AW2488" i="1" s="1"/>
  <c r="BA2488" i="1" s="1"/>
  <c r="AS2488" i="1"/>
  <c r="AV2488" i="1" s="1"/>
  <c r="AZ2488" i="1" s="1"/>
  <c r="AT2488" i="1"/>
  <c r="AX2488" i="1" s="1"/>
  <c r="AU2488" i="1"/>
  <c r="AY2488" i="1" s="1"/>
  <c r="BB2488" i="1"/>
  <c r="BC2488" i="1"/>
  <c r="AR2489" i="1"/>
  <c r="AW2489" i="1" s="1"/>
  <c r="BA2489" i="1" s="1"/>
  <c r="AS2489" i="1"/>
  <c r="AV2489" i="1" s="1"/>
  <c r="AZ2489" i="1" s="1"/>
  <c r="AT2489" i="1"/>
  <c r="AX2489" i="1" s="1"/>
  <c r="AU2489" i="1"/>
  <c r="AY2489" i="1" s="1"/>
  <c r="BB2489" i="1"/>
  <c r="BC2489" i="1"/>
  <c r="AR2490" i="1"/>
  <c r="AW2490" i="1" s="1"/>
  <c r="BA2490" i="1" s="1"/>
  <c r="AS2490" i="1"/>
  <c r="AV2490" i="1" s="1"/>
  <c r="AZ2490" i="1" s="1"/>
  <c r="AT2490" i="1"/>
  <c r="AX2490" i="1" s="1"/>
  <c r="AU2490" i="1"/>
  <c r="AY2490" i="1" s="1"/>
  <c r="BB2490" i="1"/>
  <c r="BC2490" i="1"/>
  <c r="AR2491" i="1"/>
  <c r="AW2491" i="1" s="1"/>
  <c r="BA2491" i="1" s="1"/>
  <c r="AS2491" i="1"/>
  <c r="AV2491" i="1" s="1"/>
  <c r="AZ2491" i="1" s="1"/>
  <c r="AT2491" i="1"/>
  <c r="AX2491" i="1" s="1"/>
  <c r="AU2491" i="1"/>
  <c r="AY2491" i="1"/>
  <c r="BB2491" i="1"/>
  <c r="BC2491" i="1"/>
  <c r="AR2492" i="1"/>
  <c r="AW2492" i="1" s="1"/>
  <c r="BA2492" i="1" s="1"/>
  <c r="AS2492" i="1"/>
  <c r="AV2492" i="1" s="1"/>
  <c r="AZ2492" i="1" s="1"/>
  <c r="AT2492" i="1"/>
  <c r="AX2492" i="1" s="1"/>
  <c r="AU2492" i="1"/>
  <c r="AY2492" i="1" s="1"/>
  <c r="BB2492" i="1"/>
  <c r="BC2492" i="1"/>
  <c r="AR2493" i="1"/>
  <c r="AW2493" i="1" s="1"/>
  <c r="BA2493" i="1" s="1"/>
  <c r="AS2493" i="1"/>
  <c r="AV2493" i="1" s="1"/>
  <c r="AZ2493" i="1" s="1"/>
  <c r="AT2493" i="1"/>
  <c r="AX2493" i="1" s="1"/>
  <c r="AU2493" i="1"/>
  <c r="AY2493" i="1" s="1"/>
  <c r="BB2493" i="1"/>
  <c r="BC2493" i="1"/>
  <c r="AR2494" i="1"/>
  <c r="AW2494" i="1" s="1"/>
  <c r="BA2494" i="1" s="1"/>
  <c r="AS2494" i="1"/>
  <c r="AV2494" i="1" s="1"/>
  <c r="AZ2494" i="1" s="1"/>
  <c r="AT2494" i="1"/>
  <c r="AX2494" i="1" s="1"/>
  <c r="AU2494" i="1"/>
  <c r="AY2494" i="1" s="1"/>
  <c r="BB2494" i="1"/>
  <c r="BC2494" i="1"/>
  <c r="AR2495" i="1"/>
  <c r="AW2495" i="1" s="1"/>
  <c r="BA2495" i="1" s="1"/>
  <c r="AS2495" i="1"/>
  <c r="AV2495" i="1" s="1"/>
  <c r="AZ2495" i="1" s="1"/>
  <c r="AT2495" i="1"/>
  <c r="AX2495" i="1" s="1"/>
  <c r="AU2495" i="1"/>
  <c r="AY2495" i="1" s="1"/>
  <c r="BB2495" i="1"/>
  <c r="BC2495" i="1"/>
  <c r="AR2496" i="1"/>
  <c r="AW2496" i="1" s="1"/>
  <c r="BA2496" i="1" s="1"/>
  <c r="AS2496" i="1"/>
  <c r="AV2496" i="1" s="1"/>
  <c r="AZ2496" i="1" s="1"/>
  <c r="AT2496" i="1"/>
  <c r="AX2496" i="1" s="1"/>
  <c r="AU2496" i="1"/>
  <c r="AY2496" i="1" s="1"/>
  <c r="BB2496" i="1"/>
  <c r="BC2496" i="1"/>
  <c r="AR2497" i="1"/>
  <c r="AW2497" i="1" s="1"/>
  <c r="BA2497" i="1" s="1"/>
  <c r="AS2497" i="1"/>
  <c r="AV2497" i="1" s="1"/>
  <c r="AZ2497" i="1" s="1"/>
  <c r="AT2497" i="1"/>
  <c r="AX2497" i="1" s="1"/>
  <c r="AU2497" i="1"/>
  <c r="AY2497" i="1" s="1"/>
  <c r="BB2497" i="1"/>
  <c r="BC2497" i="1"/>
  <c r="AR2498" i="1"/>
  <c r="AW2498" i="1" s="1"/>
  <c r="BA2498" i="1" s="1"/>
  <c r="AS2498" i="1"/>
  <c r="AV2498" i="1" s="1"/>
  <c r="AZ2498" i="1" s="1"/>
  <c r="AT2498" i="1"/>
  <c r="AX2498" i="1" s="1"/>
  <c r="AU2498" i="1"/>
  <c r="AY2498" i="1" s="1"/>
  <c r="BB2498" i="1"/>
  <c r="BC2498" i="1"/>
  <c r="AR2499" i="1"/>
  <c r="AW2499" i="1" s="1"/>
  <c r="BA2499" i="1" s="1"/>
  <c r="AS2499" i="1"/>
  <c r="AV2499" i="1" s="1"/>
  <c r="AZ2499" i="1" s="1"/>
  <c r="AT2499" i="1"/>
  <c r="AX2499" i="1" s="1"/>
  <c r="AU2499" i="1"/>
  <c r="AY2499" i="1"/>
  <c r="BB2499" i="1"/>
  <c r="BC2499" i="1"/>
  <c r="AR2500" i="1"/>
  <c r="AW2500" i="1" s="1"/>
  <c r="BA2500" i="1" s="1"/>
  <c r="AS2500" i="1"/>
  <c r="AV2500" i="1" s="1"/>
  <c r="AZ2500" i="1" s="1"/>
  <c r="AT2500" i="1"/>
  <c r="AX2500" i="1" s="1"/>
  <c r="AU2500" i="1"/>
  <c r="AY2500" i="1" s="1"/>
  <c r="BB2500" i="1"/>
  <c r="BC2500" i="1"/>
  <c r="AR2501" i="1"/>
  <c r="AW2501" i="1" s="1"/>
  <c r="BA2501" i="1" s="1"/>
  <c r="AS2501" i="1"/>
  <c r="AV2501" i="1" s="1"/>
  <c r="AZ2501" i="1" s="1"/>
  <c r="AT2501" i="1"/>
  <c r="AX2501" i="1" s="1"/>
  <c r="AU2501" i="1"/>
  <c r="AY2501" i="1"/>
  <c r="BB2501" i="1"/>
  <c r="BC2501" i="1"/>
  <c r="AR2502" i="1"/>
  <c r="AW2502" i="1" s="1"/>
  <c r="BA2502" i="1" s="1"/>
  <c r="AS2502" i="1"/>
  <c r="AV2502" i="1" s="1"/>
  <c r="AZ2502" i="1" s="1"/>
  <c r="AT2502" i="1"/>
  <c r="AX2502" i="1" s="1"/>
  <c r="AU2502" i="1"/>
  <c r="AY2502" i="1" s="1"/>
  <c r="BB2502" i="1"/>
  <c r="BC2502" i="1"/>
  <c r="AR2503" i="1"/>
  <c r="AW2503" i="1" s="1"/>
  <c r="BA2503" i="1" s="1"/>
  <c r="AS2503" i="1"/>
  <c r="AV2503" i="1" s="1"/>
  <c r="AZ2503" i="1" s="1"/>
  <c r="AT2503" i="1"/>
  <c r="AX2503" i="1" s="1"/>
  <c r="AU2503" i="1"/>
  <c r="AY2503" i="1"/>
  <c r="BB2503" i="1"/>
  <c r="BC2503" i="1"/>
  <c r="AR2504" i="1"/>
  <c r="AW2504" i="1" s="1"/>
  <c r="BA2504" i="1" s="1"/>
  <c r="AS2504" i="1"/>
  <c r="AV2504" i="1" s="1"/>
  <c r="AZ2504" i="1" s="1"/>
  <c r="AT2504" i="1"/>
  <c r="AX2504" i="1" s="1"/>
  <c r="AU2504" i="1"/>
  <c r="AY2504" i="1" s="1"/>
  <c r="BB2504" i="1"/>
  <c r="BC2504" i="1"/>
  <c r="AR2505" i="1"/>
  <c r="AW2505" i="1" s="1"/>
  <c r="BA2505" i="1" s="1"/>
  <c r="AS2505" i="1"/>
  <c r="AV2505" i="1" s="1"/>
  <c r="AZ2505" i="1" s="1"/>
  <c r="AT2505" i="1"/>
  <c r="AX2505" i="1" s="1"/>
  <c r="AU2505" i="1"/>
  <c r="AY2505" i="1"/>
  <c r="BB2505" i="1"/>
  <c r="BC2505" i="1"/>
  <c r="AR2506" i="1"/>
  <c r="AW2506" i="1" s="1"/>
  <c r="BA2506" i="1" s="1"/>
  <c r="AS2506" i="1"/>
  <c r="AV2506" i="1" s="1"/>
  <c r="AZ2506" i="1" s="1"/>
  <c r="AT2506" i="1"/>
  <c r="AX2506" i="1" s="1"/>
  <c r="AU2506" i="1"/>
  <c r="AY2506" i="1" s="1"/>
  <c r="BB2506" i="1"/>
  <c r="BC2506" i="1"/>
  <c r="AR2507" i="1"/>
  <c r="AW2507" i="1" s="1"/>
  <c r="BA2507" i="1" s="1"/>
  <c r="AS2507" i="1"/>
  <c r="AV2507" i="1" s="1"/>
  <c r="AZ2507" i="1" s="1"/>
  <c r="AT2507" i="1"/>
  <c r="AX2507" i="1" s="1"/>
  <c r="AU2507" i="1"/>
  <c r="AY2507" i="1"/>
  <c r="BB2507" i="1"/>
  <c r="BC2507" i="1"/>
  <c r="AR2508" i="1"/>
  <c r="AW2508" i="1" s="1"/>
  <c r="BA2508" i="1" s="1"/>
  <c r="AS2508" i="1"/>
  <c r="AV2508" i="1" s="1"/>
  <c r="AZ2508" i="1" s="1"/>
  <c r="AT2508" i="1"/>
  <c r="AX2508" i="1" s="1"/>
  <c r="AU2508" i="1"/>
  <c r="AY2508" i="1" s="1"/>
  <c r="BB2508" i="1"/>
  <c r="BC2508" i="1"/>
  <c r="AR2509" i="1"/>
  <c r="AW2509" i="1" s="1"/>
  <c r="BA2509" i="1" s="1"/>
  <c r="AS2509" i="1"/>
  <c r="AV2509" i="1" s="1"/>
  <c r="AZ2509" i="1" s="1"/>
  <c r="AT2509" i="1"/>
  <c r="AX2509" i="1" s="1"/>
  <c r="AU2509" i="1"/>
  <c r="AY2509" i="1" s="1"/>
  <c r="BB2509" i="1"/>
  <c r="BC2509" i="1"/>
  <c r="AR2510" i="1"/>
  <c r="AW2510" i="1" s="1"/>
  <c r="BA2510" i="1" s="1"/>
  <c r="AS2510" i="1"/>
  <c r="AV2510" i="1" s="1"/>
  <c r="AZ2510" i="1" s="1"/>
  <c r="AT2510" i="1"/>
  <c r="AX2510" i="1" s="1"/>
  <c r="AU2510" i="1"/>
  <c r="AY2510" i="1" s="1"/>
  <c r="BB2510" i="1"/>
  <c r="BC2510" i="1"/>
  <c r="T279" i="1"/>
  <c r="Z279" i="1"/>
  <c r="AA279" i="1"/>
  <c r="AC279" i="1"/>
  <c r="AD279" i="1"/>
  <c r="AF279" i="1"/>
  <c r="AG279" i="1"/>
  <c r="AI279" i="1"/>
  <c r="AJ279" i="1"/>
  <c r="T280" i="1"/>
  <c r="Z280" i="1"/>
  <c r="AA280" i="1"/>
  <c r="AC280" i="1"/>
  <c r="AD280" i="1"/>
  <c r="AF280" i="1"/>
  <c r="AG280" i="1"/>
  <c r="AI280" i="1"/>
  <c r="AJ280" i="1"/>
  <c r="T281" i="1"/>
  <c r="Z281" i="1"/>
  <c r="AA281" i="1"/>
  <c r="AC281" i="1"/>
  <c r="AD281" i="1"/>
  <c r="AF281" i="1"/>
  <c r="AG281" i="1"/>
  <c r="AI281" i="1"/>
  <c r="AJ281" i="1"/>
  <c r="T282" i="1"/>
  <c r="Z282" i="1"/>
  <c r="AA282" i="1"/>
  <c r="AC282" i="1"/>
  <c r="AD282" i="1"/>
  <c r="AF282" i="1"/>
  <c r="AG282" i="1"/>
  <c r="AI282" i="1"/>
  <c r="AJ282" i="1"/>
  <c r="T283" i="1"/>
  <c r="Z283" i="1"/>
  <c r="AA283" i="1"/>
  <c r="AC283" i="1"/>
  <c r="AD283" i="1"/>
  <c r="AF283" i="1"/>
  <c r="AG283" i="1"/>
  <c r="AI283" i="1"/>
  <c r="AJ283" i="1"/>
  <c r="T284" i="1"/>
  <c r="Z284" i="1"/>
  <c r="AA284" i="1"/>
  <c r="AC284" i="1"/>
  <c r="AD284" i="1"/>
  <c r="AF284" i="1"/>
  <c r="AG284" i="1"/>
  <c r="AI284" i="1"/>
  <c r="AJ284" i="1"/>
  <c r="T285" i="1"/>
  <c r="Z285" i="1"/>
  <c r="AA285" i="1"/>
  <c r="AC285" i="1"/>
  <c r="AD285" i="1"/>
  <c r="AF285" i="1"/>
  <c r="AG285" i="1"/>
  <c r="AI285" i="1"/>
  <c r="AJ285" i="1"/>
  <c r="T286" i="1"/>
  <c r="Z286" i="1"/>
  <c r="AA286" i="1"/>
  <c r="AC286" i="1"/>
  <c r="AD286" i="1"/>
  <c r="AF286" i="1"/>
  <c r="AG286" i="1"/>
  <c r="AI286" i="1"/>
  <c r="AJ286" i="1"/>
  <c r="T287" i="1"/>
  <c r="Z287" i="1"/>
  <c r="AA287" i="1"/>
  <c r="AC287" i="1"/>
  <c r="AD287" i="1"/>
  <c r="AF287" i="1"/>
  <c r="AG287" i="1"/>
  <c r="AI287" i="1"/>
  <c r="AJ287" i="1"/>
  <c r="T288" i="1"/>
  <c r="Z288" i="1"/>
  <c r="AA288" i="1"/>
  <c r="AC288" i="1"/>
  <c r="AD288" i="1"/>
  <c r="AF288" i="1"/>
  <c r="AG288" i="1"/>
  <c r="AI288" i="1"/>
  <c r="AJ288" i="1"/>
  <c r="T289" i="1"/>
  <c r="Z289" i="1"/>
  <c r="AA289" i="1"/>
  <c r="AC289" i="1"/>
  <c r="AD289" i="1"/>
  <c r="AF289" i="1"/>
  <c r="AG289" i="1"/>
  <c r="AI289" i="1"/>
  <c r="AJ289" i="1"/>
  <c r="T290" i="1"/>
  <c r="Z290" i="1"/>
  <c r="AA290" i="1"/>
  <c r="AC290" i="1"/>
  <c r="AD290" i="1"/>
  <c r="AF290" i="1"/>
  <c r="AG290" i="1"/>
  <c r="AI290" i="1"/>
  <c r="AJ290" i="1"/>
  <c r="T291" i="1"/>
  <c r="Z291" i="1"/>
  <c r="AA291" i="1"/>
  <c r="AC291" i="1"/>
  <c r="AD291" i="1"/>
  <c r="AF291" i="1"/>
  <c r="AG291" i="1"/>
  <c r="AI291" i="1"/>
  <c r="AJ291" i="1"/>
  <c r="T292" i="1"/>
  <c r="Z292" i="1"/>
  <c r="AA292" i="1"/>
  <c r="AC292" i="1"/>
  <c r="AD292" i="1"/>
  <c r="AF292" i="1"/>
  <c r="AG292" i="1"/>
  <c r="AI292" i="1"/>
  <c r="AJ292" i="1"/>
  <c r="T293" i="1"/>
  <c r="Z293" i="1"/>
  <c r="AA293" i="1"/>
  <c r="AC293" i="1"/>
  <c r="AD293" i="1"/>
  <c r="AF293" i="1"/>
  <c r="AG293" i="1"/>
  <c r="AI293" i="1"/>
  <c r="AJ293" i="1"/>
  <c r="T294" i="1"/>
  <c r="Z294" i="1"/>
  <c r="AA294" i="1"/>
  <c r="AC294" i="1"/>
  <c r="AD294" i="1"/>
  <c r="AF294" i="1"/>
  <c r="AG294" i="1"/>
  <c r="AI294" i="1"/>
  <c r="AJ294" i="1"/>
  <c r="T295" i="1"/>
  <c r="Z295" i="1"/>
  <c r="AA295" i="1"/>
  <c r="AC295" i="1"/>
  <c r="AD295" i="1"/>
  <c r="AF295" i="1"/>
  <c r="AG295" i="1"/>
  <c r="AI295" i="1"/>
  <c r="AJ295" i="1"/>
  <c r="T296" i="1"/>
  <c r="Z296" i="1"/>
  <c r="AA296" i="1"/>
  <c r="AC296" i="1"/>
  <c r="AD296" i="1"/>
  <c r="AF296" i="1"/>
  <c r="AG296" i="1"/>
  <c r="AI296" i="1"/>
  <c r="AJ296" i="1"/>
  <c r="T297" i="1"/>
  <c r="Z297" i="1"/>
  <c r="AA297" i="1"/>
  <c r="AC297" i="1"/>
  <c r="AD297" i="1"/>
  <c r="AF297" i="1"/>
  <c r="AG297" i="1"/>
  <c r="AI297" i="1"/>
  <c r="AJ297" i="1"/>
  <c r="T298" i="1"/>
  <c r="Z298" i="1"/>
  <c r="AA298" i="1"/>
  <c r="AC298" i="1"/>
  <c r="AD298" i="1"/>
  <c r="AF298" i="1"/>
  <c r="AG298" i="1"/>
  <c r="AI298" i="1"/>
  <c r="AJ298" i="1"/>
  <c r="T299" i="1"/>
  <c r="Z299" i="1"/>
  <c r="AA299" i="1"/>
  <c r="AC299" i="1"/>
  <c r="AD299" i="1"/>
  <c r="AF299" i="1"/>
  <c r="AG299" i="1"/>
  <c r="AI299" i="1"/>
  <c r="AJ299" i="1"/>
  <c r="T300" i="1"/>
  <c r="Z300" i="1"/>
  <c r="AA300" i="1"/>
  <c r="AC300" i="1"/>
  <c r="AD300" i="1"/>
  <c r="AF300" i="1"/>
  <c r="AG300" i="1"/>
  <c r="AI300" i="1"/>
  <c r="AJ300" i="1"/>
  <c r="T301" i="1"/>
  <c r="Z301" i="1"/>
  <c r="AA301" i="1"/>
  <c r="AC301" i="1"/>
  <c r="AD301" i="1"/>
  <c r="AF301" i="1"/>
  <c r="AG301" i="1"/>
  <c r="AI301" i="1"/>
  <c r="AJ301" i="1"/>
  <c r="T302" i="1"/>
  <c r="Z302" i="1"/>
  <c r="AA302" i="1"/>
  <c r="AC302" i="1"/>
  <c r="AD302" i="1"/>
  <c r="AF302" i="1"/>
  <c r="AG302" i="1"/>
  <c r="AI302" i="1"/>
  <c r="AJ302" i="1"/>
  <c r="T303" i="1"/>
  <c r="Z303" i="1"/>
  <c r="AA303" i="1"/>
  <c r="AC303" i="1"/>
  <c r="AD303" i="1"/>
  <c r="AF303" i="1"/>
  <c r="AG303" i="1"/>
  <c r="AI303" i="1"/>
  <c r="AJ303" i="1"/>
  <c r="T304" i="1"/>
  <c r="Z304" i="1"/>
  <c r="AA304" i="1"/>
  <c r="AC304" i="1"/>
  <c r="AD304" i="1"/>
  <c r="AF304" i="1"/>
  <c r="AG304" i="1"/>
  <c r="AI304" i="1"/>
  <c r="AJ304" i="1"/>
  <c r="T305" i="1"/>
  <c r="Z305" i="1"/>
  <c r="AA305" i="1"/>
  <c r="AC305" i="1"/>
  <c r="AD305" i="1"/>
  <c r="AF305" i="1"/>
  <c r="AG305" i="1"/>
  <c r="AI305" i="1"/>
  <c r="AJ305" i="1"/>
  <c r="T306" i="1"/>
  <c r="Z306" i="1"/>
  <c r="AA306" i="1"/>
  <c r="AC306" i="1"/>
  <c r="AD306" i="1"/>
  <c r="AF306" i="1"/>
  <c r="AG306" i="1"/>
  <c r="AI306" i="1"/>
  <c r="AJ306" i="1"/>
  <c r="T307" i="1"/>
  <c r="Z307" i="1"/>
  <c r="AA307" i="1"/>
  <c r="AC307" i="1"/>
  <c r="AD307" i="1"/>
  <c r="AF307" i="1"/>
  <c r="AG307" i="1"/>
  <c r="AI307" i="1"/>
  <c r="AJ307" i="1"/>
  <c r="T308" i="1"/>
  <c r="Z308" i="1"/>
  <c r="AA308" i="1"/>
  <c r="AC308" i="1"/>
  <c r="AD308" i="1"/>
  <c r="AF308" i="1"/>
  <c r="AG308" i="1"/>
  <c r="AI308" i="1"/>
  <c r="AJ308" i="1"/>
  <c r="T309" i="1"/>
  <c r="Z309" i="1"/>
  <c r="AA309" i="1"/>
  <c r="AC309" i="1"/>
  <c r="AD309" i="1"/>
  <c r="AF309" i="1"/>
  <c r="AG309" i="1"/>
  <c r="AI309" i="1"/>
  <c r="AJ309" i="1"/>
  <c r="T310" i="1"/>
  <c r="Z310" i="1"/>
  <c r="AA310" i="1"/>
  <c r="AC310" i="1"/>
  <c r="AD310" i="1"/>
  <c r="AF310" i="1"/>
  <c r="AG310" i="1"/>
  <c r="AI310" i="1"/>
  <c r="AJ310" i="1"/>
  <c r="T311" i="1"/>
  <c r="Z311" i="1"/>
  <c r="AA311" i="1"/>
  <c r="AC311" i="1"/>
  <c r="AD311" i="1"/>
  <c r="AF311" i="1"/>
  <c r="AG311" i="1"/>
  <c r="AI311" i="1"/>
  <c r="AJ311" i="1"/>
  <c r="T312" i="1"/>
  <c r="Z312" i="1"/>
  <c r="AA312" i="1"/>
  <c r="AC312" i="1"/>
  <c r="AD312" i="1"/>
  <c r="AF312" i="1"/>
  <c r="AG312" i="1"/>
  <c r="AI312" i="1"/>
  <c r="AJ312" i="1"/>
  <c r="T313" i="1"/>
  <c r="Z313" i="1"/>
  <c r="AA313" i="1"/>
  <c r="AC313" i="1"/>
  <c r="AD313" i="1"/>
  <c r="AF313" i="1"/>
  <c r="AG313" i="1"/>
  <c r="AI313" i="1"/>
  <c r="AJ313" i="1"/>
  <c r="T314" i="1"/>
  <c r="Z314" i="1"/>
  <c r="AA314" i="1"/>
  <c r="AC314" i="1"/>
  <c r="AD314" i="1"/>
  <c r="AF314" i="1"/>
  <c r="AG314" i="1"/>
  <c r="AI314" i="1"/>
  <c r="AJ314" i="1"/>
  <c r="T315" i="1"/>
  <c r="Z315" i="1"/>
  <c r="AA315" i="1"/>
  <c r="AC315" i="1"/>
  <c r="AD315" i="1"/>
  <c r="AF315" i="1"/>
  <c r="AG315" i="1"/>
  <c r="AI315" i="1"/>
  <c r="AJ315" i="1"/>
  <c r="T316" i="1"/>
  <c r="Z316" i="1"/>
  <c r="AA316" i="1"/>
  <c r="AC316" i="1"/>
  <c r="AD316" i="1"/>
  <c r="AF316" i="1"/>
  <c r="AG316" i="1"/>
  <c r="AI316" i="1"/>
  <c r="AJ316" i="1"/>
  <c r="T317" i="1"/>
  <c r="Z317" i="1"/>
  <c r="AA317" i="1"/>
  <c r="AC317" i="1"/>
  <c r="AD317" i="1"/>
  <c r="AF317" i="1"/>
  <c r="AG317" i="1"/>
  <c r="AI317" i="1"/>
  <c r="AJ317" i="1"/>
  <c r="T318" i="1"/>
  <c r="Z318" i="1"/>
  <c r="AA318" i="1"/>
  <c r="AC318" i="1"/>
  <c r="AD318" i="1"/>
  <c r="AF318" i="1"/>
  <c r="AG318" i="1"/>
  <c r="AI318" i="1"/>
  <c r="AJ318" i="1"/>
  <c r="T319" i="1"/>
  <c r="Z319" i="1"/>
  <c r="AA319" i="1"/>
  <c r="AC319" i="1"/>
  <c r="AD319" i="1"/>
  <c r="AF319" i="1"/>
  <c r="AG319" i="1"/>
  <c r="AI319" i="1"/>
  <c r="AJ319" i="1"/>
  <c r="T320" i="1"/>
  <c r="Z320" i="1"/>
  <c r="AA320" i="1"/>
  <c r="AC320" i="1"/>
  <c r="AD320" i="1"/>
  <c r="AF320" i="1"/>
  <c r="AG320" i="1"/>
  <c r="AI320" i="1"/>
  <c r="AJ320" i="1"/>
  <c r="T321" i="1"/>
  <c r="Z321" i="1"/>
  <c r="AA321" i="1"/>
  <c r="AC321" i="1"/>
  <c r="AD321" i="1"/>
  <c r="AF321" i="1"/>
  <c r="AG321" i="1"/>
  <c r="AI321" i="1"/>
  <c r="AJ321" i="1"/>
  <c r="T322" i="1"/>
  <c r="Z322" i="1"/>
  <c r="AA322" i="1"/>
  <c r="AC322" i="1"/>
  <c r="AD322" i="1"/>
  <c r="AF322" i="1"/>
  <c r="AG322" i="1"/>
  <c r="AI322" i="1"/>
  <c r="AJ322" i="1"/>
  <c r="T323" i="1"/>
  <c r="Z323" i="1"/>
  <c r="AA323" i="1"/>
  <c r="AC323" i="1"/>
  <c r="AD323" i="1"/>
  <c r="AF323" i="1"/>
  <c r="AG323" i="1"/>
  <c r="AI323" i="1"/>
  <c r="AJ323" i="1"/>
  <c r="T324" i="1"/>
  <c r="Z324" i="1"/>
  <c r="AA324" i="1"/>
  <c r="AC324" i="1"/>
  <c r="AD324" i="1"/>
  <c r="AF324" i="1"/>
  <c r="AG324" i="1"/>
  <c r="AI324" i="1"/>
  <c r="AJ324" i="1"/>
  <c r="T325" i="1"/>
  <c r="Z325" i="1"/>
  <c r="AA325" i="1"/>
  <c r="AC325" i="1"/>
  <c r="AD325" i="1"/>
  <c r="AF325" i="1"/>
  <c r="AG325" i="1"/>
  <c r="AI325" i="1"/>
  <c r="AJ325" i="1"/>
  <c r="T326" i="1"/>
  <c r="Z326" i="1"/>
  <c r="AA326" i="1"/>
  <c r="AC326" i="1"/>
  <c r="AD326" i="1"/>
  <c r="AF326" i="1"/>
  <c r="AG326" i="1"/>
  <c r="AI326" i="1"/>
  <c r="AJ326" i="1"/>
  <c r="T327" i="1"/>
  <c r="Z327" i="1"/>
  <c r="AA327" i="1"/>
  <c r="AC327" i="1"/>
  <c r="AD327" i="1"/>
  <c r="AF327" i="1"/>
  <c r="AG327" i="1"/>
  <c r="AI327" i="1"/>
  <c r="AJ327" i="1"/>
  <c r="T328" i="1"/>
  <c r="Z328" i="1"/>
  <c r="AA328" i="1"/>
  <c r="AC328" i="1"/>
  <c r="AD328" i="1"/>
  <c r="AF328" i="1"/>
  <c r="AG328" i="1"/>
  <c r="AI328" i="1"/>
  <c r="AJ328" i="1"/>
  <c r="T329" i="1"/>
  <c r="Z329" i="1"/>
  <c r="AA329" i="1"/>
  <c r="AC329" i="1"/>
  <c r="AD329" i="1"/>
  <c r="AF329" i="1"/>
  <c r="AG329" i="1"/>
  <c r="AI329" i="1"/>
  <c r="AJ329" i="1"/>
  <c r="T330" i="1"/>
  <c r="Z330" i="1"/>
  <c r="AA330" i="1"/>
  <c r="AC330" i="1"/>
  <c r="AD330" i="1"/>
  <c r="AF330" i="1"/>
  <c r="AG330" i="1"/>
  <c r="AI330" i="1"/>
  <c r="AJ330" i="1"/>
  <c r="T331" i="1"/>
  <c r="Z331" i="1"/>
  <c r="AA331" i="1"/>
  <c r="AC331" i="1"/>
  <c r="AD331" i="1"/>
  <c r="AF331" i="1"/>
  <c r="AG331" i="1"/>
  <c r="AI331" i="1"/>
  <c r="AJ331" i="1"/>
  <c r="T332" i="1"/>
  <c r="Z332" i="1"/>
  <c r="AA332" i="1"/>
  <c r="AC332" i="1"/>
  <c r="AD332" i="1"/>
  <c r="AF332" i="1"/>
  <c r="AG332" i="1"/>
  <c r="AI332" i="1"/>
  <c r="AJ332" i="1"/>
  <c r="T333" i="1"/>
  <c r="Z333" i="1"/>
  <c r="AA333" i="1"/>
  <c r="AC333" i="1"/>
  <c r="AD333" i="1"/>
  <c r="AF333" i="1"/>
  <c r="AG333" i="1"/>
  <c r="AI333" i="1"/>
  <c r="AJ333" i="1"/>
  <c r="T334" i="1"/>
  <c r="Z334" i="1"/>
  <c r="AA334" i="1"/>
  <c r="AC334" i="1"/>
  <c r="AD334" i="1"/>
  <c r="AF334" i="1"/>
  <c r="AG334" i="1"/>
  <c r="AI334" i="1"/>
  <c r="AJ334" i="1"/>
  <c r="T335" i="1"/>
  <c r="Z335" i="1"/>
  <c r="AA335" i="1"/>
  <c r="AC335" i="1"/>
  <c r="AD335" i="1"/>
  <c r="AF335" i="1"/>
  <c r="AG335" i="1"/>
  <c r="AI335" i="1"/>
  <c r="AJ335" i="1"/>
  <c r="T336" i="1"/>
  <c r="Z336" i="1"/>
  <c r="AA336" i="1"/>
  <c r="AC336" i="1"/>
  <c r="AD336" i="1"/>
  <c r="AF336" i="1"/>
  <c r="AG336" i="1"/>
  <c r="AI336" i="1"/>
  <c r="AJ336" i="1"/>
  <c r="T337" i="1"/>
  <c r="Z337" i="1"/>
  <c r="AA337" i="1"/>
  <c r="AC337" i="1"/>
  <c r="AD337" i="1"/>
  <c r="AF337" i="1"/>
  <c r="AG337" i="1"/>
  <c r="AI337" i="1"/>
  <c r="AJ337" i="1"/>
  <c r="T338" i="1"/>
  <c r="Z338" i="1"/>
  <c r="AA338" i="1"/>
  <c r="AC338" i="1"/>
  <c r="AD338" i="1"/>
  <c r="AF338" i="1"/>
  <c r="AG338" i="1"/>
  <c r="AI338" i="1"/>
  <c r="AJ338" i="1"/>
  <c r="T339" i="1"/>
  <c r="Z339" i="1"/>
  <c r="AA339" i="1"/>
  <c r="AC339" i="1"/>
  <c r="AD339" i="1"/>
  <c r="AF339" i="1"/>
  <c r="AG339" i="1"/>
  <c r="AI339" i="1"/>
  <c r="AJ339" i="1"/>
  <c r="T340" i="1"/>
  <c r="Z340" i="1"/>
  <c r="AA340" i="1"/>
  <c r="AC340" i="1"/>
  <c r="AD340" i="1"/>
  <c r="AF340" i="1"/>
  <c r="AG340" i="1"/>
  <c r="AI340" i="1"/>
  <c r="AJ340" i="1"/>
  <c r="T341" i="1"/>
  <c r="Z341" i="1"/>
  <c r="AA341" i="1"/>
  <c r="AC341" i="1"/>
  <c r="AD341" i="1"/>
  <c r="AF341" i="1"/>
  <c r="AG341" i="1"/>
  <c r="AI341" i="1"/>
  <c r="AJ341" i="1"/>
  <c r="T342" i="1"/>
  <c r="Z342" i="1"/>
  <c r="AA342" i="1"/>
  <c r="AC342" i="1"/>
  <c r="AD342" i="1"/>
  <c r="AF342" i="1"/>
  <c r="AG342" i="1"/>
  <c r="AI342" i="1"/>
  <c r="AJ342" i="1"/>
  <c r="T343" i="1"/>
  <c r="Z343" i="1"/>
  <c r="AA343" i="1"/>
  <c r="AC343" i="1"/>
  <c r="AD343" i="1"/>
  <c r="AF343" i="1"/>
  <c r="AG343" i="1"/>
  <c r="AI343" i="1"/>
  <c r="AJ343" i="1"/>
  <c r="T344" i="1"/>
  <c r="Z344" i="1"/>
  <c r="AA344" i="1"/>
  <c r="AC344" i="1"/>
  <c r="AD344" i="1"/>
  <c r="AF344" i="1"/>
  <c r="AG344" i="1"/>
  <c r="AI344" i="1"/>
  <c r="AJ344" i="1"/>
  <c r="T345" i="1"/>
  <c r="Z345" i="1"/>
  <c r="AA345" i="1"/>
  <c r="AC345" i="1"/>
  <c r="AD345" i="1"/>
  <c r="AF345" i="1"/>
  <c r="AG345" i="1"/>
  <c r="AI345" i="1"/>
  <c r="AJ345" i="1"/>
  <c r="T346" i="1"/>
  <c r="Z346" i="1"/>
  <c r="AA346" i="1"/>
  <c r="AC346" i="1"/>
  <c r="AD346" i="1"/>
  <c r="AF346" i="1"/>
  <c r="AG346" i="1"/>
  <c r="AI346" i="1"/>
  <c r="AJ346" i="1"/>
  <c r="T347" i="1"/>
  <c r="Z347" i="1"/>
  <c r="AA347" i="1"/>
  <c r="AC347" i="1"/>
  <c r="AD347" i="1"/>
  <c r="AF347" i="1"/>
  <c r="AG347" i="1"/>
  <c r="AI347" i="1"/>
  <c r="AJ347" i="1"/>
  <c r="T348" i="1"/>
  <c r="Z348" i="1"/>
  <c r="AA348" i="1"/>
  <c r="AC348" i="1"/>
  <c r="AD348" i="1"/>
  <c r="AF348" i="1"/>
  <c r="AG348" i="1"/>
  <c r="AI348" i="1"/>
  <c r="AJ348" i="1"/>
  <c r="T349" i="1"/>
  <c r="Z349" i="1"/>
  <c r="AA349" i="1"/>
  <c r="AC349" i="1"/>
  <c r="AD349" i="1"/>
  <c r="AF349" i="1"/>
  <c r="AG349" i="1"/>
  <c r="AI349" i="1"/>
  <c r="AJ349" i="1"/>
  <c r="T350" i="1"/>
  <c r="Z350" i="1"/>
  <c r="AA350" i="1"/>
  <c r="AC350" i="1"/>
  <c r="AD350" i="1"/>
  <c r="AF350" i="1"/>
  <c r="AG350" i="1"/>
  <c r="AI350" i="1"/>
  <c r="AJ350" i="1"/>
  <c r="T351" i="1"/>
  <c r="Z351" i="1"/>
  <c r="AA351" i="1"/>
  <c r="AC351" i="1"/>
  <c r="AD351" i="1"/>
  <c r="AF351" i="1"/>
  <c r="AG351" i="1"/>
  <c r="AI351" i="1"/>
  <c r="AJ351" i="1"/>
  <c r="T352" i="1"/>
  <c r="Z352" i="1"/>
  <c r="AA352" i="1"/>
  <c r="AC352" i="1"/>
  <c r="AD352" i="1"/>
  <c r="AF352" i="1"/>
  <c r="AG352" i="1"/>
  <c r="AI352" i="1"/>
  <c r="AJ352" i="1"/>
  <c r="T353" i="1"/>
  <c r="Z353" i="1"/>
  <c r="AA353" i="1"/>
  <c r="AC353" i="1"/>
  <c r="AD353" i="1"/>
  <c r="AF353" i="1"/>
  <c r="AG353" i="1"/>
  <c r="AI353" i="1"/>
  <c r="AJ353" i="1"/>
  <c r="T354" i="1"/>
  <c r="Z354" i="1"/>
  <c r="AA354" i="1"/>
  <c r="AC354" i="1"/>
  <c r="AD354" i="1"/>
  <c r="AF354" i="1"/>
  <c r="AG354" i="1"/>
  <c r="AI354" i="1"/>
  <c r="AJ354" i="1"/>
  <c r="T355" i="1"/>
  <c r="Z355" i="1"/>
  <c r="AA355" i="1"/>
  <c r="AC355" i="1"/>
  <c r="AD355" i="1"/>
  <c r="AF355" i="1"/>
  <c r="AG355" i="1"/>
  <c r="AI355" i="1"/>
  <c r="AJ355" i="1"/>
  <c r="T356" i="1"/>
  <c r="Z356" i="1"/>
  <c r="AA356" i="1"/>
  <c r="AC356" i="1"/>
  <c r="AD356" i="1"/>
  <c r="AF356" i="1"/>
  <c r="AG356" i="1"/>
  <c r="AI356" i="1"/>
  <c r="AJ356" i="1"/>
  <c r="T357" i="1"/>
  <c r="Z357" i="1"/>
  <c r="AA357" i="1"/>
  <c r="AC357" i="1"/>
  <c r="AD357" i="1"/>
  <c r="AF357" i="1"/>
  <c r="AG357" i="1"/>
  <c r="AI357" i="1"/>
  <c r="AJ357" i="1"/>
  <c r="T358" i="1"/>
  <c r="Z358" i="1"/>
  <c r="AA358" i="1"/>
  <c r="AC358" i="1"/>
  <c r="AD358" i="1"/>
  <c r="AF358" i="1"/>
  <c r="AG358" i="1"/>
  <c r="AI358" i="1"/>
  <c r="AJ358" i="1"/>
  <c r="T359" i="1"/>
  <c r="Z359" i="1"/>
  <c r="AA359" i="1"/>
  <c r="AC359" i="1"/>
  <c r="AD359" i="1"/>
  <c r="AF359" i="1"/>
  <c r="AG359" i="1"/>
  <c r="AI359" i="1"/>
  <c r="AJ359" i="1"/>
  <c r="T360" i="1"/>
  <c r="Z360" i="1"/>
  <c r="AA360" i="1"/>
  <c r="AC360" i="1"/>
  <c r="AD360" i="1"/>
  <c r="AF360" i="1"/>
  <c r="AG360" i="1"/>
  <c r="AI360" i="1"/>
  <c r="AJ360" i="1"/>
  <c r="T361" i="1"/>
  <c r="Z361" i="1"/>
  <c r="AA361" i="1"/>
  <c r="AC361" i="1"/>
  <c r="AD361" i="1"/>
  <c r="AF361" i="1"/>
  <c r="AG361" i="1"/>
  <c r="AI361" i="1"/>
  <c r="AJ361" i="1"/>
  <c r="T362" i="1"/>
  <c r="Z362" i="1"/>
  <c r="AA362" i="1"/>
  <c r="AC362" i="1"/>
  <c r="AD362" i="1"/>
  <c r="AF362" i="1"/>
  <c r="AG362" i="1"/>
  <c r="AI362" i="1"/>
  <c r="AJ362" i="1"/>
  <c r="T363" i="1"/>
  <c r="Z363" i="1"/>
  <c r="AA363" i="1"/>
  <c r="AC363" i="1"/>
  <c r="AD363" i="1"/>
  <c r="AF363" i="1"/>
  <c r="AG363" i="1"/>
  <c r="AI363" i="1"/>
  <c r="AJ363" i="1"/>
  <c r="T364" i="1"/>
  <c r="Z364" i="1"/>
  <c r="AA364" i="1"/>
  <c r="AC364" i="1"/>
  <c r="AD364" i="1"/>
  <c r="AF364" i="1"/>
  <c r="AG364" i="1"/>
  <c r="AI364" i="1"/>
  <c r="AJ364" i="1"/>
  <c r="T365" i="1"/>
  <c r="Z365" i="1"/>
  <c r="AA365" i="1"/>
  <c r="AC365" i="1"/>
  <c r="AD365" i="1"/>
  <c r="AF365" i="1"/>
  <c r="AG365" i="1"/>
  <c r="AI365" i="1"/>
  <c r="AJ365" i="1"/>
  <c r="T366" i="1"/>
  <c r="Z366" i="1"/>
  <c r="AA366" i="1"/>
  <c r="AC366" i="1"/>
  <c r="AD366" i="1"/>
  <c r="AF366" i="1"/>
  <c r="AG366" i="1"/>
  <c r="AI366" i="1"/>
  <c r="AJ366" i="1"/>
  <c r="T367" i="1"/>
  <c r="Z367" i="1"/>
  <c r="AA367" i="1"/>
  <c r="AC367" i="1"/>
  <c r="AD367" i="1"/>
  <c r="AF367" i="1"/>
  <c r="AG367" i="1"/>
  <c r="AI367" i="1"/>
  <c r="AJ367" i="1"/>
  <c r="T368" i="1"/>
  <c r="Z368" i="1"/>
  <c r="AA368" i="1"/>
  <c r="AC368" i="1"/>
  <c r="AD368" i="1"/>
  <c r="AF368" i="1"/>
  <c r="AG368" i="1"/>
  <c r="AI368" i="1"/>
  <c r="AJ368" i="1"/>
  <c r="T369" i="1"/>
  <c r="Z369" i="1"/>
  <c r="AA369" i="1"/>
  <c r="AC369" i="1"/>
  <c r="AD369" i="1"/>
  <c r="AF369" i="1"/>
  <c r="AG369" i="1"/>
  <c r="AI369" i="1"/>
  <c r="AJ369" i="1"/>
  <c r="T370" i="1"/>
  <c r="Z370" i="1"/>
  <c r="AA370" i="1"/>
  <c r="AC370" i="1"/>
  <c r="AD370" i="1"/>
  <c r="AF370" i="1"/>
  <c r="AG370" i="1"/>
  <c r="AI370" i="1"/>
  <c r="AJ370" i="1"/>
  <c r="T371" i="1"/>
  <c r="Z371" i="1"/>
  <c r="AA371" i="1"/>
  <c r="AC371" i="1"/>
  <c r="AD371" i="1"/>
  <c r="AF371" i="1"/>
  <c r="AG371" i="1"/>
  <c r="AI371" i="1"/>
  <c r="AJ371" i="1"/>
  <c r="T372" i="1"/>
  <c r="Z372" i="1"/>
  <c r="AA372" i="1"/>
  <c r="AC372" i="1"/>
  <c r="AD372" i="1"/>
  <c r="AF372" i="1"/>
  <c r="AG372" i="1"/>
  <c r="AI372" i="1"/>
  <c r="AJ372" i="1"/>
  <c r="T373" i="1"/>
  <c r="Z373" i="1"/>
  <c r="AA373" i="1"/>
  <c r="AC373" i="1"/>
  <c r="AD373" i="1"/>
  <c r="AF373" i="1"/>
  <c r="AG373" i="1"/>
  <c r="AI373" i="1"/>
  <c r="AJ373" i="1"/>
  <c r="T374" i="1"/>
  <c r="Z374" i="1"/>
  <c r="AA374" i="1"/>
  <c r="AC374" i="1"/>
  <c r="AD374" i="1"/>
  <c r="AF374" i="1"/>
  <c r="AG374" i="1"/>
  <c r="AI374" i="1"/>
  <c r="AJ374" i="1"/>
  <c r="T375" i="1"/>
  <c r="Z375" i="1"/>
  <c r="AA375" i="1"/>
  <c r="AC375" i="1"/>
  <c r="AD375" i="1"/>
  <c r="AF375" i="1"/>
  <c r="AG375" i="1"/>
  <c r="AI375" i="1"/>
  <c r="AJ375" i="1"/>
  <c r="T376" i="1"/>
  <c r="Z376" i="1"/>
  <c r="AA376" i="1"/>
  <c r="AC376" i="1"/>
  <c r="AD376" i="1"/>
  <c r="AF376" i="1"/>
  <c r="AG376" i="1"/>
  <c r="AI376" i="1"/>
  <c r="AJ376" i="1"/>
  <c r="T377" i="1"/>
  <c r="Z377" i="1"/>
  <c r="AA377" i="1"/>
  <c r="AC377" i="1"/>
  <c r="AD377" i="1"/>
  <c r="AF377" i="1"/>
  <c r="AG377" i="1"/>
  <c r="AI377" i="1"/>
  <c r="AJ377" i="1"/>
  <c r="T378" i="1"/>
  <c r="Z378" i="1"/>
  <c r="AA378" i="1"/>
  <c r="AC378" i="1"/>
  <c r="AD378" i="1"/>
  <c r="AF378" i="1"/>
  <c r="AG378" i="1"/>
  <c r="AI378" i="1"/>
  <c r="AJ378" i="1"/>
  <c r="T379" i="1"/>
  <c r="Z379" i="1"/>
  <c r="AA379" i="1"/>
  <c r="AC379" i="1"/>
  <c r="AD379" i="1"/>
  <c r="AF379" i="1"/>
  <c r="AG379" i="1"/>
  <c r="AI379" i="1"/>
  <c r="AJ379" i="1"/>
  <c r="T380" i="1"/>
  <c r="Z380" i="1"/>
  <c r="AA380" i="1"/>
  <c r="AC380" i="1"/>
  <c r="AD380" i="1"/>
  <c r="AF380" i="1"/>
  <c r="AG380" i="1"/>
  <c r="AI380" i="1"/>
  <c r="AJ380" i="1"/>
  <c r="T381" i="1"/>
  <c r="Z381" i="1"/>
  <c r="AA381" i="1"/>
  <c r="AC381" i="1"/>
  <c r="AD381" i="1"/>
  <c r="AF381" i="1"/>
  <c r="AG381" i="1"/>
  <c r="AI381" i="1"/>
  <c r="AJ381" i="1"/>
  <c r="T382" i="1"/>
  <c r="Z382" i="1"/>
  <c r="AA382" i="1"/>
  <c r="AC382" i="1"/>
  <c r="AD382" i="1"/>
  <c r="AF382" i="1"/>
  <c r="AG382" i="1"/>
  <c r="AI382" i="1"/>
  <c r="AJ382" i="1"/>
  <c r="T383" i="1"/>
  <c r="Z383" i="1"/>
  <c r="AA383" i="1"/>
  <c r="AC383" i="1"/>
  <c r="AD383" i="1"/>
  <c r="AF383" i="1"/>
  <c r="AG383" i="1"/>
  <c r="AI383" i="1"/>
  <c r="AJ383" i="1"/>
  <c r="T384" i="1"/>
  <c r="Z384" i="1"/>
  <c r="AA384" i="1"/>
  <c r="AC384" i="1"/>
  <c r="AD384" i="1"/>
  <c r="AF384" i="1"/>
  <c r="AG384" i="1"/>
  <c r="AI384" i="1"/>
  <c r="AJ384" i="1"/>
  <c r="T385" i="1"/>
  <c r="Z385" i="1"/>
  <c r="AA385" i="1"/>
  <c r="AC385" i="1"/>
  <c r="AD385" i="1"/>
  <c r="AF385" i="1"/>
  <c r="AG385" i="1"/>
  <c r="AI385" i="1"/>
  <c r="AJ385" i="1"/>
  <c r="T386" i="1"/>
  <c r="Z386" i="1"/>
  <c r="AA386" i="1"/>
  <c r="AC386" i="1"/>
  <c r="AD386" i="1"/>
  <c r="AF386" i="1"/>
  <c r="AG386" i="1"/>
  <c r="AI386" i="1"/>
  <c r="AJ386" i="1"/>
  <c r="T387" i="1"/>
  <c r="Z387" i="1"/>
  <c r="AA387" i="1"/>
  <c r="AC387" i="1"/>
  <c r="AD387" i="1"/>
  <c r="AF387" i="1"/>
  <c r="AG387" i="1"/>
  <c r="AI387" i="1"/>
  <c r="AJ387" i="1"/>
  <c r="T388" i="1"/>
  <c r="Z388" i="1"/>
  <c r="AA388" i="1"/>
  <c r="AC388" i="1"/>
  <c r="AD388" i="1"/>
  <c r="AF388" i="1"/>
  <c r="AG388" i="1"/>
  <c r="AI388" i="1"/>
  <c r="AJ388" i="1"/>
  <c r="T389" i="1"/>
  <c r="Z389" i="1"/>
  <c r="AA389" i="1"/>
  <c r="AC389" i="1"/>
  <c r="AD389" i="1"/>
  <c r="AF389" i="1"/>
  <c r="AG389" i="1"/>
  <c r="AI389" i="1"/>
  <c r="AJ389" i="1"/>
  <c r="T390" i="1"/>
  <c r="Z390" i="1"/>
  <c r="AA390" i="1"/>
  <c r="AC390" i="1"/>
  <c r="AD390" i="1"/>
  <c r="AF390" i="1"/>
  <c r="AG390" i="1"/>
  <c r="AI390" i="1"/>
  <c r="AJ390" i="1"/>
  <c r="T391" i="1"/>
  <c r="Z391" i="1"/>
  <c r="AA391" i="1"/>
  <c r="AC391" i="1"/>
  <c r="AD391" i="1"/>
  <c r="AF391" i="1"/>
  <c r="AG391" i="1"/>
  <c r="AI391" i="1"/>
  <c r="AJ391" i="1"/>
  <c r="T392" i="1"/>
  <c r="Z392" i="1"/>
  <c r="AA392" i="1"/>
  <c r="AC392" i="1"/>
  <c r="AD392" i="1"/>
  <c r="AF392" i="1"/>
  <c r="AG392" i="1"/>
  <c r="AI392" i="1"/>
  <c r="AJ392" i="1"/>
  <c r="T393" i="1"/>
  <c r="Z393" i="1"/>
  <c r="AA393" i="1"/>
  <c r="AC393" i="1"/>
  <c r="AD393" i="1"/>
  <c r="AF393" i="1"/>
  <c r="AG393" i="1"/>
  <c r="AI393" i="1"/>
  <c r="AJ393" i="1"/>
  <c r="T394" i="1"/>
  <c r="Z394" i="1"/>
  <c r="AA394" i="1"/>
  <c r="AC394" i="1"/>
  <c r="AD394" i="1"/>
  <c r="AF394" i="1"/>
  <c r="AG394" i="1"/>
  <c r="AI394" i="1"/>
  <c r="AJ394" i="1"/>
  <c r="T395" i="1"/>
  <c r="Z395" i="1"/>
  <c r="AA395" i="1"/>
  <c r="AC395" i="1"/>
  <c r="AD395" i="1"/>
  <c r="AF395" i="1"/>
  <c r="AG395" i="1"/>
  <c r="AI395" i="1"/>
  <c r="AJ395" i="1"/>
  <c r="T396" i="1"/>
  <c r="Z396" i="1"/>
  <c r="AA396" i="1"/>
  <c r="AC396" i="1"/>
  <c r="AD396" i="1"/>
  <c r="AF396" i="1"/>
  <c r="AG396" i="1"/>
  <c r="AI396" i="1"/>
  <c r="AJ396" i="1"/>
  <c r="T397" i="1"/>
  <c r="Z397" i="1"/>
  <c r="AA397" i="1"/>
  <c r="AC397" i="1"/>
  <c r="AD397" i="1"/>
  <c r="AF397" i="1"/>
  <c r="AG397" i="1"/>
  <c r="AI397" i="1"/>
  <c r="AJ397" i="1"/>
  <c r="T398" i="1"/>
  <c r="Z398" i="1"/>
  <c r="AA398" i="1"/>
  <c r="AC398" i="1"/>
  <c r="AD398" i="1"/>
  <c r="AF398" i="1"/>
  <c r="AG398" i="1"/>
  <c r="AI398" i="1"/>
  <c r="AJ398" i="1"/>
  <c r="T399" i="1"/>
  <c r="Z399" i="1"/>
  <c r="AA399" i="1"/>
  <c r="AC399" i="1"/>
  <c r="AD399" i="1"/>
  <c r="AF399" i="1"/>
  <c r="AG399" i="1"/>
  <c r="AI399" i="1"/>
  <c r="AJ399" i="1"/>
  <c r="T400" i="1"/>
  <c r="Z400" i="1"/>
  <c r="AA400" i="1"/>
  <c r="AC400" i="1"/>
  <c r="AD400" i="1"/>
  <c r="AF400" i="1"/>
  <c r="AG400" i="1"/>
  <c r="AI400" i="1"/>
  <c r="AJ400" i="1"/>
  <c r="T401" i="1"/>
  <c r="Z401" i="1"/>
  <c r="AA401" i="1"/>
  <c r="AC401" i="1"/>
  <c r="AD401" i="1"/>
  <c r="AF401" i="1"/>
  <c r="AG401" i="1"/>
  <c r="AI401" i="1"/>
  <c r="AJ401" i="1"/>
  <c r="T402" i="1"/>
  <c r="Z402" i="1"/>
  <c r="AA402" i="1"/>
  <c r="AC402" i="1"/>
  <c r="AD402" i="1"/>
  <c r="AF402" i="1"/>
  <c r="AG402" i="1"/>
  <c r="AI402" i="1"/>
  <c r="AJ402" i="1"/>
  <c r="T403" i="1"/>
  <c r="Z403" i="1"/>
  <c r="AA403" i="1"/>
  <c r="AC403" i="1"/>
  <c r="AD403" i="1"/>
  <c r="AF403" i="1"/>
  <c r="AG403" i="1"/>
  <c r="AI403" i="1"/>
  <c r="AJ403" i="1"/>
  <c r="T404" i="1"/>
  <c r="Z404" i="1"/>
  <c r="AA404" i="1"/>
  <c r="AC404" i="1"/>
  <c r="AD404" i="1"/>
  <c r="AF404" i="1"/>
  <c r="AG404" i="1"/>
  <c r="AI404" i="1"/>
  <c r="AJ404" i="1"/>
  <c r="T405" i="1"/>
  <c r="Z405" i="1"/>
  <c r="AA405" i="1"/>
  <c r="AC405" i="1"/>
  <c r="AD405" i="1"/>
  <c r="AF405" i="1"/>
  <c r="AG405" i="1"/>
  <c r="AI405" i="1"/>
  <c r="AJ405" i="1"/>
  <c r="T406" i="1"/>
  <c r="Z406" i="1"/>
  <c r="AA406" i="1"/>
  <c r="AC406" i="1"/>
  <c r="AD406" i="1"/>
  <c r="AF406" i="1"/>
  <c r="AG406" i="1"/>
  <c r="AI406" i="1"/>
  <c r="AJ406" i="1"/>
  <c r="T407" i="1"/>
  <c r="Z407" i="1"/>
  <c r="AA407" i="1"/>
  <c r="AC407" i="1"/>
  <c r="AD407" i="1"/>
  <c r="AF407" i="1"/>
  <c r="AG407" i="1"/>
  <c r="AI407" i="1"/>
  <c r="AJ407" i="1"/>
  <c r="T408" i="1"/>
  <c r="Z408" i="1"/>
  <c r="AA408" i="1"/>
  <c r="AC408" i="1"/>
  <c r="AD408" i="1"/>
  <c r="AF408" i="1"/>
  <c r="AG408" i="1"/>
  <c r="AI408" i="1"/>
  <c r="AJ408" i="1"/>
  <c r="T409" i="1"/>
  <c r="Z409" i="1"/>
  <c r="AA409" i="1"/>
  <c r="AC409" i="1"/>
  <c r="AD409" i="1"/>
  <c r="AF409" i="1"/>
  <c r="AG409" i="1"/>
  <c r="AI409" i="1"/>
  <c r="AJ409" i="1"/>
  <c r="T410" i="1"/>
  <c r="Z410" i="1"/>
  <c r="AA410" i="1"/>
  <c r="AC410" i="1"/>
  <c r="AD410" i="1"/>
  <c r="AF410" i="1"/>
  <c r="AG410" i="1"/>
  <c r="AI410" i="1"/>
  <c r="AJ410" i="1"/>
  <c r="T411" i="1"/>
  <c r="Z411" i="1"/>
  <c r="AA411" i="1"/>
  <c r="AC411" i="1"/>
  <c r="AD411" i="1"/>
  <c r="AF411" i="1"/>
  <c r="AG411" i="1"/>
  <c r="AI411" i="1"/>
  <c r="AJ411" i="1"/>
  <c r="T412" i="1"/>
  <c r="Z412" i="1"/>
  <c r="AA412" i="1"/>
  <c r="AC412" i="1"/>
  <c r="AD412" i="1"/>
  <c r="AF412" i="1"/>
  <c r="AG412" i="1"/>
  <c r="AI412" i="1"/>
  <c r="AJ412" i="1"/>
  <c r="T413" i="1"/>
  <c r="Z413" i="1"/>
  <c r="AA413" i="1"/>
  <c r="AC413" i="1"/>
  <c r="AD413" i="1"/>
  <c r="AF413" i="1"/>
  <c r="AG413" i="1"/>
  <c r="AI413" i="1"/>
  <c r="AJ413" i="1"/>
  <c r="T414" i="1"/>
  <c r="Z414" i="1"/>
  <c r="AA414" i="1"/>
  <c r="AC414" i="1"/>
  <c r="AD414" i="1"/>
  <c r="AF414" i="1"/>
  <c r="AG414" i="1"/>
  <c r="AI414" i="1"/>
  <c r="AJ414" i="1"/>
  <c r="T415" i="1"/>
  <c r="Z415" i="1"/>
  <c r="AA415" i="1"/>
  <c r="AC415" i="1"/>
  <c r="AD415" i="1"/>
  <c r="AF415" i="1"/>
  <c r="AG415" i="1"/>
  <c r="AI415" i="1"/>
  <c r="AJ415" i="1"/>
  <c r="T416" i="1"/>
  <c r="Z416" i="1"/>
  <c r="AA416" i="1"/>
  <c r="AC416" i="1"/>
  <c r="AD416" i="1"/>
  <c r="AF416" i="1"/>
  <c r="AG416" i="1"/>
  <c r="AI416" i="1"/>
  <c r="AJ416" i="1"/>
  <c r="T417" i="1"/>
  <c r="Z417" i="1"/>
  <c r="AA417" i="1"/>
  <c r="AC417" i="1"/>
  <c r="AD417" i="1"/>
  <c r="AF417" i="1"/>
  <c r="AG417" i="1"/>
  <c r="AI417" i="1"/>
  <c r="AJ417" i="1"/>
  <c r="T418" i="1"/>
  <c r="Z418" i="1"/>
  <c r="AA418" i="1"/>
  <c r="AC418" i="1"/>
  <c r="AD418" i="1"/>
  <c r="AF418" i="1"/>
  <c r="AG418" i="1"/>
  <c r="AI418" i="1"/>
  <c r="AJ418" i="1"/>
  <c r="T419" i="1"/>
  <c r="Z419" i="1"/>
  <c r="AA419" i="1"/>
  <c r="AC419" i="1"/>
  <c r="AD419" i="1"/>
  <c r="AF419" i="1"/>
  <c r="AG419" i="1"/>
  <c r="AI419" i="1"/>
  <c r="AJ419" i="1"/>
  <c r="T420" i="1"/>
  <c r="Z420" i="1"/>
  <c r="AA420" i="1"/>
  <c r="AC420" i="1"/>
  <c r="AD420" i="1"/>
  <c r="AF420" i="1"/>
  <c r="AG420" i="1"/>
  <c r="AI420" i="1"/>
  <c r="AJ420" i="1"/>
  <c r="T421" i="1"/>
  <c r="Z421" i="1"/>
  <c r="AA421" i="1"/>
  <c r="AC421" i="1"/>
  <c r="AD421" i="1"/>
  <c r="AF421" i="1"/>
  <c r="AG421" i="1"/>
  <c r="AI421" i="1"/>
  <c r="AJ421" i="1"/>
  <c r="T422" i="1"/>
  <c r="Z422" i="1"/>
  <c r="AA422" i="1"/>
  <c r="AC422" i="1"/>
  <c r="AD422" i="1"/>
  <c r="AF422" i="1"/>
  <c r="AG422" i="1"/>
  <c r="AI422" i="1"/>
  <c r="AJ422" i="1"/>
  <c r="T423" i="1"/>
  <c r="Z423" i="1"/>
  <c r="AA423" i="1"/>
  <c r="AC423" i="1"/>
  <c r="AD423" i="1"/>
  <c r="AF423" i="1"/>
  <c r="AG423" i="1"/>
  <c r="AI423" i="1"/>
  <c r="AJ423" i="1"/>
  <c r="T424" i="1"/>
  <c r="Z424" i="1"/>
  <c r="AA424" i="1"/>
  <c r="AC424" i="1"/>
  <c r="AD424" i="1"/>
  <c r="AF424" i="1"/>
  <c r="AG424" i="1"/>
  <c r="AI424" i="1"/>
  <c r="AJ424" i="1"/>
  <c r="T425" i="1"/>
  <c r="Z425" i="1"/>
  <c r="AA425" i="1"/>
  <c r="AC425" i="1"/>
  <c r="AD425" i="1"/>
  <c r="AF425" i="1"/>
  <c r="AG425" i="1"/>
  <c r="AI425" i="1"/>
  <c r="AJ425" i="1"/>
  <c r="T426" i="1"/>
  <c r="Z426" i="1"/>
  <c r="AA426" i="1"/>
  <c r="AC426" i="1"/>
  <c r="AD426" i="1"/>
  <c r="AF426" i="1"/>
  <c r="AG426" i="1"/>
  <c r="AI426" i="1"/>
  <c r="AJ426" i="1"/>
  <c r="T427" i="1"/>
  <c r="Z427" i="1"/>
  <c r="AA427" i="1"/>
  <c r="AC427" i="1"/>
  <c r="AD427" i="1"/>
  <c r="AF427" i="1"/>
  <c r="AG427" i="1"/>
  <c r="AI427" i="1"/>
  <c r="AJ427" i="1"/>
  <c r="T428" i="1"/>
  <c r="Z428" i="1"/>
  <c r="AA428" i="1"/>
  <c r="AC428" i="1"/>
  <c r="AD428" i="1"/>
  <c r="AF428" i="1"/>
  <c r="AG428" i="1"/>
  <c r="AI428" i="1"/>
  <c r="AJ428" i="1"/>
  <c r="T429" i="1"/>
  <c r="Z429" i="1"/>
  <c r="AA429" i="1"/>
  <c r="AC429" i="1"/>
  <c r="AD429" i="1"/>
  <c r="AF429" i="1"/>
  <c r="AG429" i="1"/>
  <c r="AI429" i="1"/>
  <c r="AJ429" i="1"/>
  <c r="T430" i="1"/>
  <c r="Z430" i="1"/>
  <c r="AA430" i="1"/>
  <c r="AC430" i="1"/>
  <c r="AD430" i="1"/>
  <c r="AF430" i="1"/>
  <c r="AG430" i="1"/>
  <c r="AI430" i="1"/>
  <c r="AJ430" i="1"/>
  <c r="T431" i="1"/>
  <c r="Z431" i="1"/>
  <c r="AA431" i="1"/>
  <c r="AC431" i="1"/>
  <c r="AD431" i="1"/>
  <c r="AF431" i="1"/>
  <c r="AG431" i="1"/>
  <c r="AI431" i="1"/>
  <c r="AJ431" i="1"/>
  <c r="T432" i="1"/>
  <c r="Z432" i="1"/>
  <c r="AA432" i="1"/>
  <c r="AC432" i="1"/>
  <c r="AD432" i="1"/>
  <c r="AF432" i="1"/>
  <c r="AG432" i="1"/>
  <c r="AI432" i="1"/>
  <c r="AJ432" i="1"/>
  <c r="T433" i="1"/>
  <c r="Z433" i="1"/>
  <c r="AA433" i="1"/>
  <c r="AC433" i="1"/>
  <c r="AD433" i="1"/>
  <c r="AF433" i="1"/>
  <c r="AG433" i="1"/>
  <c r="AI433" i="1"/>
  <c r="AJ433" i="1"/>
  <c r="T434" i="1"/>
  <c r="Z434" i="1"/>
  <c r="AA434" i="1"/>
  <c r="AC434" i="1"/>
  <c r="AD434" i="1"/>
  <c r="AF434" i="1"/>
  <c r="AG434" i="1"/>
  <c r="AI434" i="1"/>
  <c r="AJ434" i="1"/>
  <c r="T435" i="1"/>
  <c r="Z435" i="1"/>
  <c r="AA435" i="1"/>
  <c r="AC435" i="1"/>
  <c r="AD435" i="1"/>
  <c r="AF435" i="1"/>
  <c r="AG435" i="1"/>
  <c r="AI435" i="1"/>
  <c r="AJ435" i="1"/>
  <c r="T436" i="1"/>
  <c r="Z436" i="1"/>
  <c r="AA436" i="1"/>
  <c r="AC436" i="1"/>
  <c r="AD436" i="1"/>
  <c r="AF436" i="1"/>
  <c r="AG436" i="1"/>
  <c r="AI436" i="1"/>
  <c r="AJ436" i="1"/>
  <c r="T437" i="1"/>
  <c r="Z437" i="1"/>
  <c r="AA437" i="1"/>
  <c r="AC437" i="1"/>
  <c r="AD437" i="1"/>
  <c r="AF437" i="1"/>
  <c r="AG437" i="1"/>
  <c r="AI437" i="1"/>
  <c r="AJ437" i="1"/>
  <c r="T438" i="1"/>
  <c r="Z438" i="1"/>
  <c r="AA438" i="1"/>
  <c r="AC438" i="1"/>
  <c r="AD438" i="1"/>
  <c r="AF438" i="1"/>
  <c r="AG438" i="1"/>
  <c r="AI438" i="1"/>
  <c r="AJ438" i="1"/>
  <c r="T439" i="1"/>
  <c r="Z439" i="1"/>
  <c r="AA439" i="1"/>
  <c r="AC439" i="1"/>
  <c r="AD439" i="1"/>
  <c r="AF439" i="1"/>
  <c r="AG439" i="1"/>
  <c r="AI439" i="1"/>
  <c r="AJ439" i="1"/>
  <c r="T440" i="1"/>
  <c r="Z440" i="1"/>
  <c r="AA440" i="1"/>
  <c r="AC440" i="1"/>
  <c r="AD440" i="1"/>
  <c r="AF440" i="1"/>
  <c r="AG440" i="1"/>
  <c r="AI440" i="1"/>
  <c r="AJ440" i="1"/>
  <c r="T441" i="1"/>
  <c r="Z441" i="1"/>
  <c r="AA441" i="1"/>
  <c r="AC441" i="1"/>
  <c r="AD441" i="1"/>
  <c r="AF441" i="1"/>
  <c r="AG441" i="1"/>
  <c r="AI441" i="1"/>
  <c r="AJ441" i="1"/>
  <c r="T442" i="1"/>
  <c r="Z442" i="1"/>
  <c r="AA442" i="1"/>
  <c r="AC442" i="1"/>
  <c r="AD442" i="1"/>
  <c r="AF442" i="1"/>
  <c r="AG442" i="1"/>
  <c r="AI442" i="1"/>
  <c r="AJ442" i="1"/>
  <c r="T443" i="1"/>
  <c r="Z443" i="1"/>
  <c r="AA443" i="1"/>
  <c r="AC443" i="1"/>
  <c r="AD443" i="1"/>
  <c r="AF443" i="1"/>
  <c r="AG443" i="1"/>
  <c r="AI443" i="1"/>
  <c r="AJ443" i="1"/>
  <c r="T444" i="1"/>
  <c r="Z444" i="1"/>
  <c r="AA444" i="1"/>
  <c r="AC444" i="1"/>
  <c r="AD444" i="1"/>
  <c r="AF444" i="1"/>
  <c r="AG444" i="1"/>
  <c r="AI444" i="1"/>
  <c r="AJ444" i="1"/>
  <c r="T445" i="1"/>
  <c r="Z445" i="1"/>
  <c r="AA445" i="1"/>
  <c r="AC445" i="1"/>
  <c r="AD445" i="1"/>
  <c r="AF445" i="1"/>
  <c r="AG445" i="1"/>
  <c r="AI445" i="1"/>
  <c r="AJ445" i="1"/>
  <c r="T446" i="1"/>
  <c r="Z446" i="1"/>
  <c r="AA446" i="1"/>
  <c r="AC446" i="1"/>
  <c r="AD446" i="1"/>
  <c r="AF446" i="1"/>
  <c r="AG446" i="1"/>
  <c r="AI446" i="1"/>
  <c r="AJ446" i="1"/>
  <c r="T447" i="1"/>
  <c r="Z447" i="1"/>
  <c r="AA447" i="1"/>
  <c r="AC447" i="1"/>
  <c r="AD447" i="1"/>
  <c r="AF447" i="1"/>
  <c r="AG447" i="1"/>
  <c r="AI447" i="1"/>
  <c r="AJ447" i="1"/>
  <c r="T448" i="1"/>
  <c r="Z448" i="1"/>
  <c r="AA448" i="1"/>
  <c r="AC448" i="1"/>
  <c r="AD448" i="1"/>
  <c r="AF448" i="1"/>
  <c r="AG448" i="1"/>
  <c r="AI448" i="1"/>
  <c r="AJ448" i="1"/>
  <c r="T449" i="1"/>
  <c r="Z449" i="1"/>
  <c r="AA449" i="1"/>
  <c r="AC449" i="1"/>
  <c r="AD449" i="1"/>
  <c r="AF449" i="1"/>
  <c r="AG449" i="1"/>
  <c r="AI449" i="1"/>
  <c r="AJ449" i="1"/>
  <c r="T450" i="1"/>
  <c r="Z450" i="1"/>
  <c r="AA450" i="1"/>
  <c r="AC450" i="1"/>
  <c r="AD450" i="1"/>
  <c r="AF450" i="1"/>
  <c r="AG450" i="1"/>
  <c r="AI450" i="1"/>
  <c r="AJ450" i="1"/>
  <c r="T451" i="1"/>
  <c r="Z451" i="1"/>
  <c r="AA451" i="1"/>
  <c r="AC451" i="1"/>
  <c r="AD451" i="1"/>
  <c r="AF451" i="1"/>
  <c r="AG451" i="1"/>
  <c r="AI451" i="1"/>
  <c r="AJ451" i="1"/>
  <c r="T452" i="1"/>
  <c r="Z452" i="1"/>
  <c r="AA452" i="1"/>
  <c r="AC452" i="1"/>
  <c r="AD452" i="1"/>
  <c r="AF452" i="1"/>
  <c r="AG452" i="1"/>
  <c r="AI452" i="1"/>
  <c r="AJ452" i="1"/>
  <c r="T453" i="1"/>
  <c r="Z453" i="1"/>
  <c r="AA453" i="1"/>
  <c r="AC453" i="1"/>
  <c r="AD453" i="1"/>
  <c r="AF453" i="1"/>
  <c r="AG453" i="1"/>
  <c r="AI453" i="1"/>
  <c r="AJ453" i="1"/>
  <c r="T454" i="1"/>
  <c r="Z454" i="1"/>
  <c r="AA454" i="1"/>
  <c r="AC454" i="1"/>
  <c r="AD454" i="1"/>
  <c r="AF454" i="1"/>
  <c r="AG454" i="1"/>
  <c r="AI454" i="1"/>
  <c r="AJ454" i="1"/>
  <c r="T455" i="1"/>
  <c r="Z455" i="1"/>
  <c r="AA455" i="1"/>
  <c r="AC455" i="1"/>
  <c r="AD455" i="1"/>
  <c r="AF455" i="1"/>
  <c r="AG455" i="1"/>
  <c r="AI455" i="1"/>
  <c r="AJ455" i="1"/>
  <c r="T456" i="1"/>
  <c r="Z456" i="1"/>
  <c r="AA456" i="1"/>
  <c r="AC456" i="1"/>
  <c r="AD456" i="1"/>
  <c r="AF456" i="1"/>
  <c r="AG456" i="1"/>
  <c r="AI456" i="1"/>
  <c r="AJ456" i="1"/>
  <c r="T457" i="1"/>
  <c r="Z457" i="1"/>
  <c r="AA457" i="1"/>
  <c r="AC457" i="1"/>
  <c r="AD457" i="1"/>
  <c r="AF457" i="1"/>
  <c r="AG457" i="1"/>
  <c r="AI457" i="1"/>
  <c r="AJ457" i="1"/>
  <c r="T458" i="1"/>
  <c r="Z458" i="1"/>
  <c r="AA458" i="1"/>
  <c r="AC458" i="1"/>
  <c r="AD458" i="1"/>
  <c r="AF458" i="1"/>
  <c r="AG458" i="1"/>
  <c r="AI458" i="1"/>
  <c r="AJ458" i="1"/>
  <c r="T459" i="1"/>
  <c r="Z459" i="1"/>
  <c r="AA459" i="1"/>
  <c r="AC459" i="1"/>
  <c r="AD459" i="1"/>
  <c r="AF459" i="1"/>
  <c r="AG459" i="1"/>
  <c r="AI459" i="1"/>
  <c r="AJ459" i="1"/>
  <c r="T460" i="1"/>
  <c r="Z460" i="1"/>
  <c r="AA460" i="1"/>
  <c r="AC460" i="1"/>
  <c r="AD460" i="1"/>
  <c r="AF460" i="1"/>
  <c r="AG460" i="1"/>
  <c r="AI460" i="1"/>
  <c r="AJ460" i="1"/>
  <c r="T461" i="1"/>
  <c r="Z461" i="1"/>
  <c r="AA461" i="1"/>
  <c r="AC461" i="1"/>
  <c r="AD461" i="1"/>
  <c r="AF461" i="1"/>
  <c r="AG461" i="1"/>
  <c r="AI461" i="1"/>
  <c r="AJ461" i="1"/>
  <c r="T462" i="1"/>
  <c r="Z462" i="1"/>
  <c r="AA462" i="1"/>
  <c r="AC462" i="1"/>
  <c r="AD462" i="1"/>
  <c r="AF462" i="1"/>
  <c r="AG462" i="1"/>
  <c r="AI462" i="1"/>
  <c r="AJ462" i="1"/>
  <c r="T463" i="1"/>
  <c r="Z463" i="1"/>
  <c r="AA463" i="1"/>
  <c r="AC463" i="1"/>
  <c r="AD463" i="1"/>
  <c r="AF463" i="1"/>
  <c r="AG463" i="1"/>
  <c r="AI463" i="1"/>
  <c r="AJ463" i="1"/>
  <c r="T464" i="1"/>
  <c r="Z464" i="1"/>
  <c r="AA464" i="1"/>
  <c r="AC464" i="1"/>
  <c r="AD464" i="1"/>
  <c r="AF464" i="1"/>
  <c r="AG464" i="1"/>
  <c r="AI464" i="1"/>
  <c r="AJ464" i="1"/>
  <c r="T465" i="1"/>
  <c r="Z465" i="1"/>
  <c r="AA465" i="1"/>
  <c r="AC465" i="1"/>
  <c r="AD465" i="1"/>
  <c r="AF465" i="1"/>
  <c r="AG465" i="1"/>
  <c r="AI465" i="1"/>
  <c r="AJ465" i="1"/>
  <c r="T466" i="1"/>
  <c r="Z466" i="1"/>
  <c r="AA466" i="1"/>
  <c r="AC466" i="1"/>
  <c r="AD466" i="1"/>
  <c r="AF466" i="1"/>
  <c r="AG466" i="1"/>
  <c r="AI466" i="1"/>
  <c r="AJ466" i="1"/>
  <c r="T467" i="1"/>
  <c r="Z467" i="1"/>
  <c r="AA467" i="1"/>
  <c r="AC467" i="1"/>
  <c r="AD467" i="1"/>
  <c r="AF467" i="1"/>
  <c r="AG467" i="1"/>
  <c r="AI467" i="1"/>
  <c r="AJ467" i="1"/>
  <c r="T468" i="1"/>
  <c r="Z468" i="1"/>
  <c r="AA468" i="1"/>
  <c r="AC468" i="1"/>
  <c r="AD468" i="1"/>
  <c r="AF468" i="1"/>
  <c r="AG468" i="1"/>
  <c r="AI468" i="1"/>
  <c r="AJ468" i="1"/>
  <c r="T469" i="1"/>
  <c r="Z469" i="1"/>
  <c r="AA469" i="1"/>
  <c r="AC469" i="1"/>
  <c r="AD469" i="1"/>
  <c r="AF469" i="1"/>
  <c r="AG469" i="1"/>
  <c r="AI469" i="1"/>
  <c r="AJ469" i="1"/>
  <c r="T470" i="1"/>
  <c r="Z470" i="1"/>
  <c r="AA470" i="1"/>
  <c r="AC470" i="1"/>
  <c r="AD470" i="1"/>
  <c r="AF470" i="1"/>
  <c r="AG470" i="1"/>
  <c r="AI470" i="1"/>
  <c r="AJ470" i="1"/>
  <c r="T471" i="1"/>
  <c r="Z471" i="1"/>
  <c r="AA471" i="1"/>
  <c r="AC471" i="1"/>
  <c r="AD471" i="1"/>
  <c r="AF471" i="1"/>
  <c r="AG471" i="1"/>
  <c r="AI471" i="1"/>
  <c r="AJ471" i="1"/>
  <c r="T472" i="1"/>
  <c r="Z472" i="1"/>
  <c r="AA472" i="1"/>
  <c r="AC472" i="1"/>
  <c r="AD472" i="1"/>
  <c r="AF472" i="1"/>
  <c r="AG472" i="1"/>
  <c r="AI472" i="1"/>
  <c r="AJ472" i="1"/>
  <c r="T473" i="1"/>
  <c r="Z473" i="1"/>
  <c r="AA473" i="1"/>
  <c r="AC473" i="1"/>
  <c r="AD473" i="1"/>
  <c r="AF473" i="1"/>
  <c r="AG473" i="1"/>
  <c r="AI473" i="1"/>
  <c r="AJ473" i="1"/>
  <c r="T474" i="1"/>
  <c r="Z474" i="1"/>
  <c r="AA474" i="1"/>
  <c r="AC474" i="1"/>
  <c r="AD474" i="1"/>
  <c r="AF474" i="1"/>
  <c r="AG474" i="1"/>
  <c r="AI474" i="1"/>
  <c r="AJ474" i="1"/>
  <c r="T475" i="1"/>
  <c r="Z475" i="1"/>
  <c r="AA475" i="1"/>
  <c r="AC475" i="1"/>
  <c r="AD475" i="1"/>
  <c r="AF475" i="1"/>
  <c r="AG475" i="1"/>
  <c r="AI475" i="1"/>
  <c r="AJ475" i="1"/>
  <c r="T476" i="1"/>
  <c r="Z476" i="1"/>
  <c r="AA476" i="1"/>
  <c r="AC476" i="1"/>
  <c r="AD476" i="1"/>
  <c r="AF476" i="1"/>
  <c r="AG476" i="1"/>
  <c r="AI476" i="1"/>
  <c r="AJ476" i="1"/>
  <c r="T477" i="1"/>
  <c r="Z477" i="1"/>
  <c r="AA477" i="1"/>
  <c r="AC477" i="1"/>
  <c r="AD477" i="1"/>
  <c r="AF477" i="1"/>
  <c r="AG477" i="1"/>
  <c r="AI477" i="1"/>
  <c r="AJ477" i="1"/>
  <c r="T478" i="1"/>
  <c r="Z478" i="1"/>
  <c r="AA478" i="1"/>
  <c r="AC478" i="1"/>
  <c r="AD478" i="1"/>
  <c r="AF478" i="1"/>
  <c r="AG478" i="1"/>
  <c r="AI478" i="1"/>
  <c r="AJ478" i="1"/>
  <c r="T479" i="1"/>
  <c r="Z479" i="1"/>
  <c r="AA479" i="1"/>
  <c r="AC479" i="1"/>
  <c r="AD479" i="1"/>
  <c r="AF479" i="1"/>
  <c r="AG479" i="1"/>
  <c r="AI479" i="1"/>
  <c r="AJ479" i="1"/>
  <c r="T480" i="1"/>
  <c r="Z480" i="1"/>
  <c r="AA480" i="1"/>
  <c r="AC480" i="1"/>
  <c r="AD480" i="1"/>
  <c r="AF480" i="1"/>
  <c r="AG480" i="1"/>
  <c r="AI480" i="1"/>
  <c r="AJ480" i="1"/>
  <c r="T481" i="1"/>
  <c r="Z481" i="1"/>
  <c r="AA481" i="1"/>
  <c r="AC481" i="1"/>
  <c r="AD481" i="1"/>
  <c r="AF481" i="1"/>
  <c r="AG481" i="1"/>
  <c r="AI481" i="1"/>
  <c r="AJ481" i="1"/>
  <c r="T482" i="1"/>
  <c r="Z482" i="1"/>
  <c r="AA482" i="1"/>
  <c r="AC482" i="1"/>
  <c r="AD482" i="1"/>
  <c r="AF482" i="1"/>
  <c r="AG482" i="1"/>
  <c r="AI482" i="1"/>
  <c r="AJ482" i="1"/>
  <c r="T483" i="1"/>
  <c r="Z483" i="1"/>
  <c r="AA483" i="1"/>
  <c r="AC483" i="1"/>
  <c r="AD483" i="1"/>
  <c r="AF483" i="1"/>
  <c r="AG483" i="1"/>
  <c r="AI483" i="1"/>
  <c r="AJ483" i="1"/>
  <c r="T484" i="1"/>
  <c r="Z484" i="1"/>
  <c r="AA484" i="1"/>
  <c r="AC484" i="1"/>
  <c r="AD484" i="1"/>
  <c r="AF484" i="1"/>
  <c r="AG484" i="1"/>
  <c r="AI484" i="1"/>
  <c r="AJ484" i="1"/>
  <c r="T485" i="1"/>
  <c r="Z485" i="1"/>
  <c r="AA485" i="1"/>
  <c r="AC485" i="1"/>
  <c r="AD485" i="1"/>
  <c r="AF485" i="1"/>
  <c r="AG485" i="1"/>
  <c r="AI485" i="1"/>
  <c r="AJ485" i="1"/>
  <c r="T486" i="1"/>
  <c r="Z486" i="1"/>
  <c r="AA486" i="1"/>
  <c r="AC486" i="1"/>
  <c r="AD486" i="1"/>
  <c r="AF486" i="1"/>
  <c r="AG486" i="1"/>
  <c r="AI486" i="1"/>
  <c r="AJ486" i="1"/>
  <c r="T487" i="1"/>
  <c r="Z487" i="1"/>
  <c r="AA487" i="1"/>
  <c r="AC487" i="1"/>
  <c r="AD487" i="1"/>
  <c r="AF487" i="1"/>
  <c r="AG487" i="1"/>
  <c r="AI487" i="1"/>
  <c r="AJ487" i="1"/>
  <c r="T488" i="1"/>
  <c r="Z488" i="1"/>
  <c r="AA488" i="1"/>
  <c r="AC488" i="1"/>
  <c r="AD488" i="1"/>
  <c r="AF488" i="1"/>
  <c r="AG488" i="1"/>
  <c r="AI488" i="1"/>
  <c r="AJ488" i="1"/>
  <c r="T489" i="1"/>
  <c r="Z489" i="1"/>
  <c r="AA489" i="1"/>
  <c r="AC489" i="1"/>
  <c r="AD489" i="1"/>
  <c r="AF489" i="1"/>
  <c r="AG489" i="1"/>
  <c r="AI489" i="1"/>
  <c r="AJ489" i="1"/>
  <c r="T490" i="1"/>
  <c r="Z490" i="1"/>
  <c r="AA490" i="1"/>
  <c r="AC490" i="1"/>
  <c r="AD490" i="1"/>
  <c r="AF490" i="1"/>
  <c r="AG490" i="1"/>
  <c r="AI490" i="1"/>
  <c r="AJ490" i="1"/>
  <c r="T491" i="1"/>
  <c r="Z491" i="1"/>
  <c r="AA491" i="1"/>
  <c r="AC491" i="1"/>
  <c r="AD491" i="1"/>
  <c r="AF491" i="1"/>
  <c r="AG491" i="1"/>
  <c r="AI491" i="1"/>
  <c r="AJ491" i="1"/>
  <c r="T492" i="1"/>
  <c r="Z492" i="1"/>
  <c r="AA492" i="1"/>
  <c r="AC492" i="1"/>
  <c r="AD492" i="1"/>
  <c r="AF492" i="1"/>
  <c r="AG492" i="1"/>
  <c r="AI492" i="1"/>
  <c r="AJ492" i="1"/>
  <c r="T493" i="1"/>
  <c r="Z493" i="1"/>
  <c r="AA493" i="1"/>
  <c r="AC493" i="1"/>
  <c r="AD493" i="1"/>
  <c r="AF493" i="1"/>
  <c r="AG493" i="1"/>
  <c r="AI493" i="1"/>
  <c r="AJ493" i="1"/>
  <c r="T494" i="1"/>
  <c r="Z494" i="1"/>
  <c r="AA494" i="1"/>
  <c r="AC494" i="1"/>
  <c r="AD494" i="1"/>
  <c r="AF494" i="1"/>
  <c r="AG494" i="1"/>
  <c r="AI494" i="1"/>
  <c r="AJ494" i="1"/>
  <c r="T495" i="1"/>
  <c r="Z495" i="1"/>
  <c r="AA495" i="1"/>
  <c r="AC495" i="1"/>
  <c r="AD495" i="1"/>
  <c r="AF495" i="1"/>
  <c r="AG495" i="1"/>
  <c r="AI495" i="1"/>
  <c r="AJ495" i="1"/>
  <c r="T496" i="1"/>
  <c r="Z496" i="1"/>
  <c r="AA496" i="1"/>
  <c r="AC496" i="1"/>
  <c r="AD496" i="1"/>
  <c r="AF496" i="1"/>
  <c r="AG496" i="1"/>
  <c r="AI496" i="1"/>
  <c r="AJ496" i="1"/>
  <c r="T497" i="1"/>
  <c r="Z497" i="1"/>
  <c r="AA497" i="1"/>
  <c r="AC497" i="1"/>
  <c r="AD497" i="1"/>
  <c r="AF497" i="1"/>
  <c r="AG497" i="1"/>
  <c r="AI497" i="1"/>
  <c r="AJ497" i="1"/>
  <c r="T498" i="1"/>
  <c r="Z498" i="1"/>
  <c r="AA498" i="1"/>
  <c r="AC498" i="1"/>
  <c r="AD498" i="1"/>
  <c r="AF498" i="1"/>
  <c r="AG498" i="1"/>
  <c r="AI498" i="1"/>
  <c r="AJ498" i="1"/>
  <c r="T499" i="1"/>
  <c r="Z499" i="1"/>
  <c r="AA499" i="1"/>
  <c r="AC499" i="1"/>
  <c r="AD499" i="1"/>
  <c r="AF499" i="1"/>
  <c r="AG499" i="1"/>
  <c r="AI499" i="1"/>
  <c r="AJ499" i="1"/>
  <c r="T500" i="1"/>
  <c r="Z500" i="1"/>
  <c r="AA500" i="1"/>
  <c r="AC500" i="1"/>
  <c r="AD500" i="1"/>
  <c r="AF500" i="1"/>
  <c r="AG500" i="1"/>
  <c r="AI500" i="1"/>
  <c r="AJ500" i="1"/>
  <c r="T501" i="1"/>
  <c r="Z501" i="1"/>
  <c r="AA501" i="1"/>
  <c r="AC501" i="1"/>
  <c r="AD501" i="1"/>
  <c r="AF501" i="1"/>
  <c r="AG501" i="1"/>
  <c r="AI501" i="1"/>
  <c r="AJ501" i="1"/>
  <c r="T502" i="1"/>
  <c r="Z502" i="1"/>
  <c r="AA502" i="1"/>
  <c r="AC502" i="1"/>
  <c r="AD502" i="1"/>
  <c r="AF502" i="1"/>
  <c r="AG502" i="1"/>
  <c r="AI502" i="1"/>
  <c r="AJ502" i="1"/>
  <c r="T503" i="1"/>
  <c r="Z503" i="1"/>
  <c r="AA503" i="1"/>
  <c r="AC503" i="1"/>
  <c r="AD503" i="1"/>
  <c r="AF503" i="1"/>
  <c r="AG503" i="1"/>
  <c r="AI503" i="1"/>
  <c r="AJ503" i="1"/>
  <c r="T504" i="1"/>
  <c r="Z504" i="1"/>
  <c r="AA504" i="1"/>
  <c r="AC504" i="1"/>
  <c r="AD504" i="1"/>
  <c r="AF504" i="1"/>
  <c r="AG504" i="1"/>
  <c r="AI504" i="1"/>
  <c r="AJ504" i="1"/>
  <c r="T505" i="1"/>
  <c r="Z505" i="1"/>
  <c r="AA505" i="1"/>
  <c r="AC505" i="1"/>
  <c r="AD505" i="1"/>
  <c r="AF505" i="1"/>
  <c r="AG505" i="1"/>
  <c r="AI505" i="1"/>
  <c r="AJ505" i="1"/>
  <c r="T506" i="1"/>
  <c r="Z506" i="1"/>
  <c r="AA506" i="1"/>
  <c r="AC506" i="1"/>
  <c r="AD506" i="1"/>
  <c r="AF506" i="1"/>
  <c r="AG506" i="1"/>
  <c r="AI506" i="1"/>
  <c r="AJ506" i="1"/>
  <c r="T507" i="1"/>
  <c r="Z507" i="1"/>
  <c r="AA507" i="1"/>
  <c r="AC507" i="1"/>
  <c r="AD507" i="1"/>
  <c r="AF507" i="1"/>
  <c r="AG507" i="1"/>
  <c r="AI507" i="1"/>
  <c r="AJ507" i="1"/>
  <c r="T508" i="1"/>
  <c r="Z508" i="1"/>
  <c r="AA508" i="1"/>
  <c r="AC508" i="1"/>
  <c r="AD508" i="1"/>
  <c r="AF508" i="1"/>
  <c r="AG508" i="1"/>
  <c r="AI508" i="1"/>
  <c r="AJ508" i="1"/>
  <c r="T509" i="1"/>
  <c r="Z509" i="1"/>
  <c r="AA509" i="1"/>
  <c r="AC509" i="1"/>
  <c r="AD509" i="1"/>
  <c r="AF509" i="1"/>
  <c r="AG509" i="1"/>
  <c r="AI509" i="1"/>
  <c r="AJ509" i="1"/>
  <c r="T510" i="1"/>
  <c r="Z510" i="1"/>
  <c r="AA510" i="1"/>
  <c r="AC510" i="1"/>
  <c r="AD510" i="1"/>
  <c r="AF510" i="1"/>
  <c r="AG510" i="1"/>
  <c r="AI510" i="1"/>
  <c r="AJ510" i="1"/>
  <c r="T511" i="1"/>
  <c r="Z511" i="1"/>
  <c r="AA511" i="1"/>
  <c r="AC511" i="1"/>
  <c r="AD511" i="1"/>
  <c r="AF511" i="1"/>
  <c r="AG511" i="1"/>
  <c r="AI511" i="1"/>
  <c r="AJ511" i="1"/>
  <c r="T512" i="1"/>
  <c r="Z512" i="1"/>
  <c r="AA512" i="1"/>
  <c r="AC512" i="1"/>
  <c r="AD512" i="1"/>
  <c r="AF512" i="1"/>
  <c r="AG512" i="1"/>
  <c r="AI512" i="1"/>
  <c r="AJ512" i="1"/>
  <c r="T513" i="1"/>
  <c r="Z513" i="1"/>
  <c r="AA513" i="1"/>
  <c r="AC513" i="1"/>
  <c r="AD513" i="1"/>
  <c r="AF513" i="1"/>
  <c r="AG513" i="1"/>
  <c r="AI513" i="1"/>
  <c r="AJ513" i="1"/>
  <c r="T514" i="1"/>
  <c r="Z514" i="1"/>
  <c r="AA514" i="1"/>
  <c r="AC514" i="1"/>
  <c r="AD514" i="1"/>
  <c r="AF514" i="1"/>
  <c r="AG514" i="1"/>
  <c r="AI514" i="1"/>
  <c r="AJ514" i="1"/>
  <c r="T515" i="1"/>
  <c r="Z515" i="1"/>
  <c r="AA515" i="1"/>
  <c r="AC515" i="1"/>
  <c r="AD515" i="1"/>
  <c r="AF515" i="1"/>
  <c r="AG515" i="1"/>
  <c r="AI515" i="1"/>
  <c r="AJ515" i="1"/>
  <c r="T516" i="1"/>
  <c r="Z516" i="1"/>
  <c r="AA516" i="1"/>
  <c r="AC516" i="1"/>
  <c r="AD516" i="1"/>
  <c r="AF516" i="1"/>
  <c r="AG516" i="1"/>
  <c r="AI516" i="1"/>
  <c r="AJ516" i="1"/>
  <c r="T517" i="1"/>
  <c r="Z517" i="1"/>
  <c r="AA517" i="1"/>
  <c r="AC517" i="1"/>
  <c r="AD517" i="1"/>
  <c r="AF517" i="1"/>
  <c r="AG517" i="1"/>
  <c r="AI517" i="1"/>
  <c r="AJ517" i="1"/>
  <c r="T518" i="1"/>
  <c r="Z518" i="1"/>
  <c r="AA518" i="1"/>
  <c r="AC518" i="1"/>
  <c r="AD518" i="1"/>
  <c r="AF518" i="1"/>
  <c r="AG518" i="1"/>
  <c r="AI518" i="1"/>
  <c r="AJ518" i="1"/>
  <c r="T519" i="1"/>
  <c r="Z519" i="1"/>
  <c r="AA519" i="1"/>
  <c r="AC519" i="1"/>
  <c r="AD519" i="1"/>
  <c r="AF519" i="1"/>
  <c r="AG519" i="1"/>
  <c r="AI519" i="1"/>
  <c r="AJ519" i="1"/>
  <c r="T520" i="1"/>
  <c r="Z520" i="1"/>
  <c r="AA520" i="1"/>
  <c r="AC520" i="1"/>
  <c r="AD520" i="1"/>
  <c r="AF520" i="1"/>
  <c r="AG520" i="1"/>
  <c r="AI520" i="1"/>
  <c r="AJ520" i="1"/>
  <c r="T521" i="1"/>
  <c r="Z521" i="1"/>
  <c r="AA521" i="1"/>
  <c r="AC521" i="1"/>
  <c r="AD521" i="1"/>
  <c r="AF521" i="1"/>
  <c r="AG521" i="1"/>
  <c r="AI521" i="1"/>
  <c r="AJ521" i="1"/>
  <c r="T522" i="1"/>
  <c r="Z522" i="1"/>
  <c r="AA522" i="1"/>
  <c r="AC522" i="1"/>
  <c r="AD522" i="1"/>
  <c r="AF522" i="1"/>
  <c r="AG522" i="1"/>
  <c r="AI522" i="1"/>
  <c r="AJ522" i="1"/>
  <c r="T523" i="1"/>
  <c r="Z523" i="1"/>
  <c r="AA523" i="1"/>
  <c r="AC523" i="1"/>
  <c r="AD523" i="1"/>
  <c r="AF523" i="1"/>
  <c r="AG523" i="1"/>
  <c r="AI523" i="1"/>
  <c r="AJ523" i="1"/>
  <c r="T524" i="1"/>
  <c r="Z524" i="1"/>
  <c r="AA524" i="1"/>
  <c r="AC524" i="1"/>
  <c r="AD524" i="1"/>
  <c r="AF524" i="1"/>
  <c r="AG524" i="1"/>
  <c r="AI524" i="1"/>
  <c r="AJ524" i="1"/>
  <c r="T525" i="1"/>
  <c r="Z525" i="1"/>
  <c r="AA525" i="1"/>
  <c r="AC525" i="1"/>
  <c r="AD525" i="1"/>
  <c r="AF525" i="1"/>
  <c r="AG525" i="1"/>
  <c r="AI525" i="1"/>
  <c r="AJ525" i="1"/>
  <c r="T526" i="1"/>
  <c r="Z526" i="1"/>
  <c r="AA526" i="1"/>
  <c r="AC526" i="1"/>
  <c r="AD526" i="1"/>
  <c r="AF526" i="1"/>
  <c r="AG526" i="1"/>
  <c r="AI526" i="1"/>
  <c r="AJ526" i="1"/>
  <c r="T527" i="1"/>
  <c r="Z527" i="1"/>
  <c r="AA527" i="1"/>
  <c r="AC527" i="1"/>
  <c r="AD527" i="1"/>
  <c r="AF527" i="1"/>
  <c r="AG527" i="1"/>
  <c r="AI527" i="1"/>
  <c r="AJ527" i="1"/>
  <c r="T528" i="1"/>
  <c r="Z528" i="1"/>
  <c r="AA528" i="1"/>
  <c r="AC528" i="1"/>
  <c r="AD528" i="1"/>
  <c r="AF528" i="1"/>
  <c r="AG528" i="1"/>
  <c r="AI528" i="1"/>
  <c r="AJ528" i="1"/>
  <c r="T529" i="1"/>
  <c r="Z529" i="1"/>
  <c r="AA529" i="1"/>
  <c r="AC529" i="1"/>
  <c r="AD529" i="1"/>
  <c r="AF529" i="1"/>
  <c r="AG529" i="1"/>
  <c r="AI529" i="1"/>
  <c r="AJ529" i="1"/>
  <c r="T530" i="1"/>
  <c r="Z530" i="1"/>
  <c r="AA530" i="1"/>
  <c r="AC530" i="1"/>
  <c r="AD530" i="1"/>
  <c r="AF530" i="1"/>
  <c r="AG530" i="1"/>
  <c r="AI530" i="1"/>
  <c r="AJ530" i="1"/>
  <c r="T531" i="1"/>
  <c r="Z531" i="1"/>
  <c r="AA531" i="1"/>
  <c r="AC531" i="1"/>
  <c r="AD531" i="1"/>
  <c r="AF531" i="1"/>
  <c r="AG531" i="1"/>
  <c r="AI531" i="1"/>
  <c r="AJ531" i="1"/>
  <c r="T532" i="1"/>
  <c r="Z532" i="1"/>
  <c r="AA532" i="1"/>
  <c r="AC532" i="1"/>
  <c r="AD532" i="1"/>
  <c r="AF532" i="1"/>
  <c r="AG532" i="1"/>
  <c r="AI532" i="1"/>
  <c r="AJ532" i="1"/>
  <c r="T533" i="1"/>
  <c r="Z533" i="1"/>
  <c r="AA533" i="1"/>
  <c r="AC533" i="1"/>
  <c r="AD533" i="1"/>
  <c r="AF533" i="1"/>
  <c r="AG533" i="1"/>
  <c r="AI533" i="1"/>
  <c r="AJ533" i="1"/>
  <c r="T534" i="1"/>
  <c r="Z534" i="1"/>
  <c r="AA534" i="1"/>
  <c r="AC534" i="1"/>
  <c r="AD534" i="1"/>
  <c r="AF534" i="1"/>
  <c r="AG534" i="1"/>
  <c r="AI534" i="1"/>
  <c r="AJ534" i="1"/>
  <c r="T535" i="1"/>
  <c r="Z535" i="1"/>
  <c r="AA535" i="1"/>
  <c r="AC535" i="1"/>
  <c r="AD535" i="1"/>
  <c r="AF535" i="1"/>
  <c r="AG535" i="1"/>
  <c r="AI535" i="1"/>
  <c r="AJ535" i="1"/>
  <c r="T536" i="1"/>
  <c r="Z536" i="1"/>
  <c r="AA536" i="1"/>
  <c r="AC536" i="1"/>
  <c r="AD536" i="1"/>
  <c r="AF536" i="1"/>
  <c r="AG536" i="1"/>
  <c r="AI536" i="1"/>
  <c r="AJ536" i="1"/>
  <c r="T537" i="1"/>
  <c r="Z537" i="1"/>
  <c r="AA537" i="1"/>
  <c r="AC537" i="1"/>
  <c r="AD537" i="1"/>
  <c r="AF537" i="1"/>
  <c r="AG537" i="1"/>
  <c r="AI537" i="1"/>
  <c r="AJ537" i="1"/>
  <c r="T538" i="1"/>
  <c r="Z538" i="1"/>
  <c r="AA538" i="1"/>
  <c r="AC538" i="1"/>
  <c r="AD538" i="1"/>
  <c r="AF538" i="1"/>
  <c r="AG538" i="1"/>
  <c r="AI538" i="1"/>
  <c r="AJ538" i="1"/>
  <c r="T539" i="1"/>
  <c r="Z539" i="1"/>
  <c r="AA539" i="1"/>
  <c r="AC539" i="1"/>
  <c r="AD539" i="1"/>
  <c r="AF539" i="1"/>
  <c r="AG539" i="1"/>
  <c r="AI539" i="1"/>
  <c r="AJ539" i="1"/>
  <c r="T540" i="1"/>
  <c r="Z540" i="1"/>
  <c r="AA540" i="1"/>
  <c r="AC540" i="1"/>
  <c r="AD540" i="1"/>
  <c r="AF540" i="1"/>
  <c r="AG540" i="1"/>
  <c r="AI540" i="1"/>
  <c r="AJ540" i="1"/>
  <c r="T541" i="1"/>
  <c r="Z541" i="1"/>
  <c r="AA541" i="1"/>
  <c r="AC541" i="1"/>
  <c r="AD541" i="1"/>
  <c r="AF541" i="1"/>
  <c r="AG541" i="1"/>
  <c r="AI541" i="1"/>
  <c r="AJ541" i="1"/>
  <c r="T542" i="1"/>
  <c r="Z542" i="1"/>
  <c r="AA542" i="1"/>
  <c r="AC542" i="1"/>
  <c r="AD542" i="1"/>
  <c r="AF542" i="1"/>
  <c r="AG542" i="1"/>
  <c r="AI542" i="1"/>
  <c r="AJ542" i="1"/>
  <c r="T543" i="1"/>
  <c r="Z543" i="1"/>
  <c r="AA543" i="1"/>
  <c r="AC543" i="1"/>
  <c r="AD543" i="1"/>
  <c r="AF543" i="1"/>
  <c r="AG543" i="1"/>
  <c r="AI543" i="1"/>
  <c r="AJ543" i="1"/>
  <c r="T544" i="1"/>
  <c r="Z544" i="1"/>
  <c r="AA544" i="1"/>
  <c r="AC544" i="1"/>
  <c r="AD544" i="1"/>
  <c r="AF544" i="1"/>
  <c r="AG544" i="1"/>
  <c r="AI544" i="1"/>
  <c r="AJ544" i="1"/>
  <c r="T545" i="1"/>
  <c r="Z545" i="1"/>
  <c r="AA545" i="1"/>
  <c r="AC545" i="1"/>
  <c r="AD545" i="1"/>
  <c r="AF545" i="1"/>
  <c r="AG545" i="1"/>
  <c r="AI545" i="1"/>
  <c r="AJ545" i="1"/>
  <c r="T546" i="1"/>
  <c r="Z546" i="1"/>
  <c r="AA546" i="1"/>
  <c r="AC546" i="1"/>
  <c r="AD546" i="1"/>
  <c r="AF546" i="1"/>
  <c r="AG546" i="1"/>
  <c r="AI546" i="1"/>
  <c r="AJ546" i="1"/>
  <c r="T547" i="1"/>
  <c r="Z547" i="1"/>
  <c r="AA547" i="1"/>
  <c r="AC547" i="1"/>
  <c r="AD547" i="1"/>
  <c r="AF547" i="1"/>
  <c r="AG547" i="1"/>
  <c r="AI547" i="1"/>
  <c r="AJ547" i="1"/>
  <c r="T548" i="1"/>
  <c r="Z548" i="1"/>
  <c r="AA548" i="1"/>
  <c r="AC548" i="1"/>
  <c r="AD548" i="1"/>
  <c r="AF548" i="1"/>
  <c r="AG548" i="1"/>
  <c r="AI548" i="1"/>
  <c r="AJ548" i="1"/>
  <c r="T549" i="1"/>
  <c r="Z549" i="1"/>
  <c r="AA549" i="1"/>
  <c r="AC549" i="1"/>
  <c r="AD549" i="1"/>
  <c r="AF549" i="1"/>
  <c r="AG549" i="1"/>
  <c r="AI549" i="1"/>
  <c r="AJ549" i="1"/>
  <c r="T550" i="1"/>
  <c r="Z550" i="1"/>
  <c r="AA550" i="1"/>
  <c r="AC550" i="1"/>
  <c r="AD550" i="1"/>
  <c r="AF550" i="1"/>
  <c r="AG550" i="1"/>
  <c r="AI550" i="1"/>
  <c r="AJ550" i="1"/>
  <c r="T551" i="1"/>
  <c r="Z551" i="1"/>
  <c r="AA551" i="1"/>
  <c r="AC551" i="1"/>
  <c r="AD551" i="1"/>
  <c r="AF551" i="1"/>
  <c r="AG551" i="1"/>
  <c r="AI551" i="1"/>
  <c r="AJ551" i="1"/>
  <c r="T552" i="1"/>
  <c r="Z552" i="1"/>
  <c r="AA552" i="1"/>
  <c r="AC552" i="1"/>
  <c r="AD552" i="1"/>
  <c r="AF552" i="1"/>
  <c r="AG552" i="1"/>
  <c r="AI552" i="1"/>
  <c r="AJ552" i="1"/>
  <c r="T553" i="1"/>
  <c r="Z553" i="1"/>
  <c r="AA553" i="1"/>
  <c r="AC553" i="1"/>
  <c r="AD553" i="1"/>
  <c r="AF553" i="1"/>
  <c r="AG553" i="1"/>
  <c r="AI553" i="1"/>
  <c r="AJ553" i="1"/>
  <c r="T554" i="1"/>
  <c r="Z554" i="1"/>
  <c r="AA554" i="1"/>
  <c r="AC554" i="1"/>
  <c r="AD554" i="1"/>
  <c r="AF554" i="1"/>
  <c r="AG554" i="1"/>
  <c r="AI554" i="1"/>
  <c r="AJ554" i="1"/>
  <c r="T555" i="1"/>
  <c r="Z555" i="1"/>
  <c r="AA555" i="1"/>
  <c r="AC555" i="1"/>
  <c r="AD555" i="1"/>
  <c r="AF555" i="1"/>
  <c r="AG555" i="1"/>
  <c r="AI555" i="1"/>
  <c r="AJ555" i="1"/>
  <c r="T556" i="1"/>
  <c r="Z556" i="1"/>
  <c r="AA556" i="1"/>
  <c r="AC556" i="1"/>
  <c r="AD556" i="1"/>
  <c r="AF556" i="1"/>
  <c r="AG556" i="1"/>
  <c r="AI556" i="1"/>
  <c r="AJ556" i="1"/>
  <c r="T557" i="1"/>
  <c r="Z557" i="1"/>
  <c r="AA557" i="1"/>
  <c r="AC557" i="1"/>
  <c r="AD557" i="1"/>
  <c r="AF557" i="1"/>
  <c r="AG557" i="1"/>
  <c r="AI557" i="1"/>
  <c r="AJ557" i="1"/>
  <c r="T558" i="1"/>
  <c r="Z558" i="1"/>
  <c r="AA558" i="1"/>
  <c r="AC558" i="1"/>
  <c r="AD558" i="1"/>
  <c r="AF558" i="1"/>
  <c r="AG558" i="1"/>
  <c r="AI558" i="1"/>
  <c r="AJ558" i="1"/>
  <c r="T559" i="1"/>
  <c r="Z559" i="1"/>
  <c r="AA559" i="1"/>
  <c r="AC559" i="1"/>
  <c r="AD559" i="1"/>
  <c r="AF559" i="1"/>
  <c r="AG559" i="1"/>
  <c r="AI559" i="1"/>
  <c r="AJ559" i="1"/>
  <c r="T560" i="1"/>
  <c r="Z560" i="1"/>
  <c r="AA560" i="1"/>
  <c r="AC560" i="1"/>
  <c r="AD560" i="1"/>
  <c r="AF560" i="1"/>
  <c r="AG560" i="1"/>
  <c r="AI560" i="1"/>
  <c r="AJ560" i="1"/>
  <c r="T561" i="1"/>
  <c r="Z561" i="1"/>
  <c r="AA561" i="1"/>
  <c r="AC561" i="1"/>
  <c r="AD561" i="1"/>
  <c r="AF561" i="1"/>
  <c r="AG561" i="1"/>
  <c r="AI561" i="1"/>
  <c r="AJ561" i="1"/>
  <c r="T562" i="1"/>
  <c r="Z562" i="1"/>
  <c r="AA562" i="1"/>
  <c r="AC562" i="1"/>
  <c r="AD562" i="1"/>
  <c r="AF562" i="1"/>
  <c r="AG562" i="1"/>
  <c r="AI562" i="1"/>
  <c r="AJ562" i="1"/>
  <c r="T563" i="1"/>
  <c r="Z563" i="1"/>
  <c r="AA563" i="1"/>
  <c r="AC563" i="1"/>
  <c r="AD563" i="1"/>
  <c r="AF563" i="1"/>
  <c r="AG563" i="1"/>
  <c r="AI563" i="1"/>
  <c r="AJ563" i="1"/>
  <c r="T564" i="1"/>
  <c r="Z564" i="1"/>
  <c r="AA564" i="1"/>
  <c r="AC564" i="1"/>
  <c r="AD564" i="1"/>
  <c r="AF564" i="1"/>
  <c r="AG564" i="1"/>
  <c r="AI564" i="1"/>
  <c r="AJ564" i="1"/>
  <c r="T565" i="1"/>
  <c r="Z565" i="1"/>
  <c r="AA565" i="1"/>
  <c r="AC565" i="1"/>
  <c r="AD565" i="1"/>
  <c r="AF565" i="1"/>
  <c r="AG565" i="1"/>
  <c r="AI565" i="1"/>
  <c r="AJ565" i="1"/>
  <c r="T566" i="1"/>
  <c r="Z566" i="1"/>
  <c r="AA566" i="1"/>
  <c r="AC566" i="1"/>
  <c r="AD566" i="1"/>
  <c r="AF566" i="1"/>
  <c r="AG566" i="1"/>
  <c r="AI566" i="1"/>
  <c r="AJ566" i="1"/>
  <c r="T567" i="1"/>
  <c r="Z567" i="1"/>
  <c r="AA567" i="1"/>
  <c r="AC567" i="1"/>
  <c r="AD567" i="1"/>
  <c r="AF567" i="1"/>
  <c r="AG567" i="1"/>
  <c r="AI567" i="1"/>
  <c r="AJ567" i="1"/>
  <c r="T568" i="1"/>
  <c r="Z568" i="1"/>
  <c r="AA568" i="1"/>
  <c r="AC568" i="1"/>
  <c r="AD568" i="1"/>
  <c r="AF568" i="1"/>
  <c r="AG568" i="1"/>
  <c r="AI568" i="1"/>
  <c r="AJ568" i="1"/>
  <c r="T569" i="1"/>
  <c r="Z569" i="1"/>
  <c r="AA569" i="1"/>
  <c r="AC569" i="1"/>
  <c r="AD569" i="1"/>
  <c r="AF569" i="1"/>
  <c r="AG569" i="1"/>
  <c r="AI569" i="1"/>
  <c r="AJ569" i="1"/>
  <c r="T570" i="1"/>
  <c r="Z570" i="1"/>
  <c r="AA570" i="1"/>
  <c r="AC570" i="1"/>
  <c r="AD570" i="1"/>
  <c r="AF570" i="1"/>
  <c r="AG570" i="1"/>
  <c r="AI570" i="1"/>
  <c r="AJ570" i="1"/>
  <c r="T571" i="1"/>
  <c r="Z571" i="1"/>
  <c r="AA571" i="1"/>
  <c r="AC571" i="1"/>
  <c r="AD571" i="1"/>
  <c r="AF571" i="1"/>
  <c r="AG571" i="1"/>
  <c r="AI571" i="1"/>
  <c r="AJ571" i="1"/>
  <c r="T572" i="1"/>
  <c r="Z572" i="1"/>
  <c r="AA572" i="1"/>
  <c r="AC572" i="1"/>
  <c r="AD572" i="1"/>
  <c r="AF572" i="1"/>
  <c r="AG572" i="1"/>
  <c r="AI572" i="1"/>
  <c r="AJ572" i="1"/>
  <c r="T573" i="1"/>
  <c r="Z573" i="1"/>
  <c r="AA573" i="1"/>
  <c r="AC573" i="1"/>
  <c r="AD573" i="1"/>
  <c r="AF573" i="1"/>
  <c r="AG573" i="1"/>
  <c r="AI573" i="1"/>
  <c r="AJ573" i="1"/>
  <c r="T574" i="1"/>
  <c r="Z574" i="1"/>
  <c r="AA574" i="1"/>
  <c r="AC574" i="1"/>
  <c r="AD574" i="1"/>
  <c r="AF574" i="1"/>
  <c r="AG574" i="1"/>
  <c r="AI574" i="1"/>
  <c r="AJ574" i="1"/>
  <c r="T575" i="1"/>
  <c r="Z575" i="1"/>
  <c r="AA575" i="1"/>
  <c r="AC575" i="1"/>
  <c r="AD575" i="1"/>
  <c r="AF575" i="1"/>
  <c r="AG575" i="1"/>
  <c r="AI575" i="1"/>
  <c r="AJ575" i="1"/>
  <c r="T576" i="1"/>
  <c r="Z576" i="1"/>
  <c r="AA576" i="1"/>
  <c r="AC576" i="1"/>
  <c r="AD576" i="1"/>
  <c r="AF576" i="1"/>
  <c r="AG576" i="1"/>
  <c r="AI576" i="1"/>
  <c r="AJ576" i="1"/>
  <c r="T577" i="1"/>
  <c r="Z577" i="1"/>
  <c r="AA577" i="1"/>
  <c r="AC577" i="1"/>
  <c r="AD577" i="1"/>
  <c r="AF577" i="1"/>
  <c r="AG577" i="1"/>
  <c r="AI577" i="1"/>
  <c r="AJ577" i="1"/>
  <c r="T578" i="1"/>
  <c r="Z578" i="1"/>
  <c r="AA578" i="1"/>
  <c r="AC578" i="1"/>
  <c r="AD578" i="1"/>
  <c r="AF578" i="1"/>
  <c r="AG578" i="1"/>
  <c r="AI578" i="1"/>
  <c r="AJ578" i="1"/>
  <c r="T579" i="1"/>
  <c r="Z579" i="1"/>
  <c r="AA579" i="1"/>
  <c r="AC579" i="1"/>
  <c r="AD579" i="1"/>
  <c r="AF579" i="1"/>
  <c r="AG579" i="1"/>
  <c r="AI579" i="1"/>
  <c r="AJ579" i="1"/>
  <c r="T580" i="1"/>
  <c r="Z580" i="1"/>
  <c r="AA580" i="1"/>
  <c r="AC580" i="1"/>
  <c r="AD580" i="1"/>
  <c r="AF580" i="1"/>
  <c r="AG580" i="1"/>
  <c r="AI580" i="1"/>
  <c r="AJ580" i="1"/>
  <c r="T581" i="1"/>
  <c r="Z581" i="1"/>
  <c r="AA581" i="1"/>
  <c r="AC581" i="1"/>
  <c r="AD581" i="1"/>
  <c r="AF581" i="1"/>
  <c r="AG581" i="1"/>
  <c r="AI581" i="1"/>
  <c r="AJ581" i="1"/>
  <c r="T582" i="1"/>
  <c r="Z582" i="1"/>
  <c r="AA582" i="1"/>
  <c r="AC582" i="1"/>
  <c r="AD582" i="1"/>
  <c r="AF582" i="1"/>
  <c r="AG582" i="1"/>
  <c r="AI582" i="1"/>
  <c r="AJ582" i="1"/>
  <c r="T583" i="1"/>
  <c r="Z583" i="1"/>
  <c r="AA583" i="1"/>
  <c r="AC583" i="1"/>
  <c r="AD583" i="1"/>
  <c r="AF583" i="1"/>
  <c r="AG583" i="1"/>
  <c r="AI583" i="1"/>
  <c r="AJ583" i="1"/>
  <c r="T584" i="1"/>
  <c r="Z584" i="1"/>
  <c r="AA584" i="1"/>
  <c r="AC584" i="1"/>
  <c r="AD584" i="1"/>
  <c r="AF584" i="1"/>
  <c r="AG584" i="1"/>
  <c r="AI584" i="1"/>
  <c r="AJ584" i="1"/>
  <c r="T585" i="1"/>
  <c r="Z585" i="1"/>
  <c r="AA585" i="1"/>
  <c r="AC585" i="1"/>
  <c r="AD585" i="1"/>
  <c r="AF585" i="1"/>
  <c r="AG585" i="1"/>
  <c r="AI585" i="1"/>
  <c r="AJ585" i="1"/>
  <c r="T586" i="1"/>
  <c r="Z586" i="1"/>
  <c r="AA586" i="1"/>
  <c r="AC586" i="1"/>
  <c r="AD586" i="1"/>
  <c r="AF586" i="1"/>
  <c r="AG586" i="1"/>
  <c r="AI586" i="1"/>
  <c r="AJ586" i="1"/>
  <c r="T587" i="1"/>
  <c r="Z587" i="1"/>
  <c r="AA587" i="1"/>
  <c r="AC587" i="1"/>
  <c r="AD587" i="1"/>
  <c r="AF587" i="1"/>
  <c r="AG587" i="1"/>
  <c r="AI587" i="1"/>
  <c r="AJ587" i="1"/>
  <c r="T588" i="1"/>
  <c r="Z588" i="1"/>
  <c r="AA588" i="1"/>
  <c r="AC588" i="1"/>
  <c r="AD588" i="1"/>
  <c r="AF588" i="1"/>
  <c r="AG588" i="1"/>
  <c r="AI588" i="1"/>
  <c r="AJ588" i="1"/>
  <c r="T589" i="1"/>
  <c r="Z589" i="1"/>
  <c r="AA589" i="1"/>
  <c r="AC589" i="1"/>
  <c r="AD589" i="1"/>
  <c r="AF589" i="1"/>
  <c r="AG589" i="1"/>
  <c r="AI589" i="1"/>
  <c r="AJ589" i="1"/>
  <c r="T590" i="1"/>
  <c r="Z590" i="1"/>
  <c r="AA590" i="1"/>
  <c r="AC590" i="1"/>
  <c r="AD590" i="1"/>
  <c r="AF590" i="1"/>
  <c r="AG590" i="1"/>
  <c r="AI590" i="1"/>
  <c r="AJ590" i="1"/>
  <c r="T591" i="1"/>
  <c r="Z591" i="1"/>
  <c r="AA591" i="1"/>
  <c r="AC591" i="1"/>
  <c r="AD591" i="1"/>
  <c r="AF591" i="1"/>
  <c r="AG591" i="1"/>
  <c r="AI591" i="1"/>
  <c r="AJ591" i="1"/>
  <c r="T592" i="1"/>
  <c r="Z592" i="1"/>
  <c r="AA592" i="1"/>
  <c r="AC592" i="1"/>
  <c r="AD592" i="1"/>
  <c r="AF592" i="1"/>
  <c r="AG592" i="1"/>
  <c r="AI592" i="1"/>
  <c r="AJ592" i="1"/>
  <c r="T593" i="1"/>
  <c r="Z593" i="1"/>
  <c r="AA593" i="1"/>
  <c r="AC593" i="1"/>
  <c r="AD593" i="1"/>
  <c r="AF593" i="1"/>
  <c r="AG593" i="1"/>
  <c r="AI593" i="1"/>
  <c r="AJ593" i="1"/>
  <c r="T594" i="1"/>
  <c r="Z594" i="1"/>
  <c r="AA594" i="1"/>
  <c r="AC594" i="1"/>
  <c r="AD594" i="1"/>
  <c r="AF594" i="1"/>
  <c r="AG594" i="1"/>
  <c r="AI594" i="1"/>
  <c r="AJ594" i="1"/>
  <c r="T595" i="1"/>
  <c r="Z595" i="1"/>
  <c r="AA595" i="1"/>
  <c r="AC595" i="1"/>
  <c r="AD595" i="1"/>
  <c r="AF595" i="1"/>
  <c r="AG595" i="1"/>
  <c r="AI595" i="1"/>
  <c r="AJ595" i="1"/>
  <c r="T596" i="1"/>
  <c r="Z596" i="1"/>
  <c r="AA596" i="1"/>
  <c r="AC596" i="1"/>
  <c r="AD596" i="1"/>
  <c r="AF596" i="1"/>
  <c r="AG596" i="1"/>
  <c r="AI596" i="1"/>
  <c r="AJ596" i="1"/>
  <c r="T597" i="1"/>
  <c r="Z597" i="1"/>
  <c r="AA597" i="1"/>
  <c r="AC597" i="1"/>
  <c r="AD597" i="1"/>
  <c r="AF597" i="1"/>
  <c r="AG597" i="1"/>
  <c r="AI597" i="1"/>
  <c r="AJ597" i="1"/>
  <c r="T598" i="1"/>
  <c r="Z598" i="1"/>
  <c r="AA598" i="1"/>
  <c r="AC598" i="1"/>
  <c r="AD598" i="1"/>
  <c r="AF598" i="1"/>
  <c r="AG598" i="1"/>
  <c r="AI598" i="1"/>
  <c r="AJ598" i="1"/>
  <c r="T599" i="1"/>
  <c r="Z599" i="1"/>
  <c r="AA599" i="1"/>
  <c r="AC599" i="1"/>
  <c r="AD599" i="1"/>
  <c r="AF599" i="1"/>
  <c r="AG599" i="1"/>
  <c r="AI599" i="1"/>
  <c r="AJ599" i="1"/>
  <c r="T600" i="1"/>
  <c r="Z600" i="1"/>
  <c r="AA600" i="1"/>
  <c r="AC600" i="1"/>
  <c r="AD600" i="1"/>
  <c r="AF600" i="1"/>
  <c r="AG600" i="1"/>
  <c r="AI600" i="1"/>
  <c r="AJ600" i="1"/>
  <c r="T601" i="1"/>
  <c r="Z601" i="1"/>
  <c r="AA601" i="1"/>
  <c r="AC601" i="1"/>
  <c r="AD601" i="1"/>
  <c r="AF601" i="1"/>
  <c r="AG601" i="1"/>
  <c r="AI601" i="1"/>
  <c r="AJ601" i="1"/>
  <c r="T602" i="1"/>
  <c r="Z602" i="1"/>
  <c r="AA602" i="1"/>
  <c r="AC602" i="1"/>
  <c r="AD602" i="1"/>
  <c r="AF602" i="1"/>
  <c r="AG602" i="1"/>
  <c r="AI602" i="1"/>
  <c r="AJ602" i="1"/>
  <c r="T603" i="1"/>
  <c r="Z603" i="1"/>
  <c r="AA603" i="1"/>
  <c r="AC603" i="1"/>
  <c r="AD603" i="1"/>
  <c r="AF603" i="1"/>
  <c r="AG603" i="1"/>
  <c r="AI603" i="1"/>
  <c r="AJ603" i="1"/>
  <c r="T604" i="1"/>
  <c r="Z604" i="1"/>
  <c r="AA604" i="1"/>
  <c r="AC604" i="1"/>
  <c r="AD604" i="1"/>
  <c r="AF604" i="1"/>
  <c r="AG604" i="1"/>
  <c r="AI604" i="1"/>
  <c r="AJ604" i="1"/>
  <c r="T605" i="1"/>
  <c r="Z605" i="1"/>
  <c r="AA605" i="1"/>
  <c r="AC605" i="1"/>
  <c r="AD605" i="1"/>
  <c r="AF605" i="1"/>
  <c r="AG605" i="1"/>
  <c r="AI605" i="1"/>
  <c r="AJ605" i="1"/>
  <c r="T606" i="1"/>
  <c r="Z606" i="1"/>
  <c r="AA606" i="1"/>
  <c r="AC606" i="1"/>
  <c r="AD606" i="1"/>
  <c r="AF606" i="1"/>
  <c r="AG606" i="1"/>
  <c r="AI606" i="1"/>
  <c r="AJ606" i="1"/>
  <c r="T607" i="1"/>
  <c r="Z607" i="1"/>
  <c r="AA607" i="1"/>
  <c r="AC607" i="1"/>
  <c r="AD607" i="1"/>
  <c r="AF607" i="1"/>
  <c r="AG607" i="1"/>
  <c r="AI607" i="1"/>
  <c r="AJ607" i="1"/>
  <c r="T608" i="1"/>
  <c r="Z608" i="1"/>
  <c r="AA608" i="1"/>
  <c r="AC608" i="1"/>
  <c r="AD608" i="1"/>
  <c r="AF608" i="1"/>
  <c r="AG608" i="1"/>
  <c r="AI608" i="1"/>
  <c r="AJ608" i="1"/>
  <c r="T609" i="1"/>
  <c r="Z609" i="1"/>
  <c r="AA609" i="1"/>
  <c r="AC609" i="1"/>
  <c r="AD609" i="1"/>
  <c r="AF609" i="1"/>
  <c r="AG609" i="1"/>
  <c r="AI609" i="1"/>
  <c r="AJ609" i="1"/>
  <c r="T610" i="1"/>
  <c r="Z610" i="1"/>
  <c r="AA610" i="1"/>
  <c r="AC610" i="1"/>
  <c r="AD610" i="1"/>
  <c r="AF610" i="1"/>
  <c r="AG610" i="1"/>
  <c r="AI610" i="1"/>
  <c r="AJ610" i="1"/>
  <c r="T611" i="1"/>
  <c r="Z611" i="1"/>
  <c r="AA611" i="1"/>
  <c r="AC611" i="1"/>
  <c r="AD611" i="1"/>
  <c r="AF611" i="1"/>
  <c r="AG611" i="1"/>
  <c r="AI611" i="1"/>
  <c r="AJ611" i="1"/>
  <c r="T612" i="1"/>
  <c r="Z612" i="1"/>
  <c r="AA612" i="1"/>
  <c r="AC612" i="1"/>
  <c r="AD612" i="1"/>
  <c r="AF612" i="1"/>
  <c r="AG612" i="1"/>
  <c r="AI612" i="1"/>
  <c r="AJ612" i="1"/>
  <c r="T613" i="1"/>
  <c r="Z613" i="1"/>
  <c r="AA613" i="1"/>
  <c r="AC613" i="1"/>
  <c r="AD613" i="1"/>
  <c r="AF613" i="1"/>
  <c r="AG613" i="1"/>
  <c r="AI613" i="1"/>
  <c r="AJ613" i="1"/>
  <c r="T614" i="1"/>
  <c r="Z614" i="1"/>
  <c r="AA614" i="1"/>
  <c r="AC614" i="1"/>
  <c r="AD614" i="1"/>
  <c r="AF614" i="1"/>
  <c r="AG614" i="1"/>
  <c r="AI614" i="1"/>
  <c r="AJ614" i="1"/>
  <c r="T615" i="1"/>
  <c r="Z615" i="1"/>
  <c r="AA615" i="1"/>
  <c r="AC615" i="1"/>
  <c r="AD615" i="1"/>
  <c r="AF615" i="1"/>
  <c r="AG615" i="1"/>
  <c r="AI615" i="1"/>
  <c r="AJ615" i="1"/>
  <c r="T616" i="1"/>
  <c r="Z616" i="1"/>
  <c r="AA616" i="1"/>
  <c r="AC616" i="1"/>
  <c r="AD616" i="1"/>
  <c r="AF616" i="1"/>
  <c r="AG616" i="1"/>
  <c r="AI616" i="1"/>
  <c r="AJ616" i="1"/>
  <c r="T617" i="1"/>
  <c r="Z617" i="1"/>
  <c r="AA617" i="1"/>
  <c r="AC617" i="1"/>
  <c r="AD617" i="1"/>
  <c r="AF617" i="1"/>
  <c r="AG617" i="1"/>
  <c r="AI617" i="1"/>
  <c r="AJ617" i="1"/>
  <c r="T618" i="1"/>
  <c r="Z618" i="1"/>
  <c r="AA618" i="1"/>
  <c r="AC618" i="1"/>
  <c r="AD618" i="1"/>
  <c r="AF618" i="1"/>
  <c r="AG618" i="1"/>
  <c r="AI618" i="1"/>
  <c r="AJ618" i="1"/>
  <c r="T619" i="1"/>
  <c r="Z619" i="1"/>
  <c r="AA619" i="1"/>
  <c r="AC619" i="1"/>
  <c r="AD619" i="1"/>
  <c r="AF619" i="1"/>
  <c r="AG619" i="1"/>
  <c r="AI619" i="1"/>
  <c r="AJ619" i="1"/>
  <c r="T620" i="1"/>
  <c r="Z620" i="1"/>
  <c r="AA620" i="1"/>
  <c r="AC620" i="1"/>
  <c r="AD620" i="1"/>
  <c r="AF620" i="1"/>
  <c r="AG620" i="1"/>
  <c r="AI620" i="1"/>
  <c r="AJ620" i="1"/>
  <c r="T621" i="1"/>
  <c r="Z621" i="1"/>
  <c r="AA621" i="1"/>
  <c r="AC621" i="1"/>
  <c r="AD621" i="1"/>
  <c r="AF621" i="1"/>
  <c r="AG621" i="1"/>
  <c r="AI621" i="1"/>
  <c r="AJ621" i="1"/>
  <c r="T622" i="1"/>
  <c r="Z622" i="1"/>
  <c r="AA622" i="1"/>
  <c r="AC622" i="1"/>
  <c r="AD622" i="1"/>
  <c r="AF622" i="1"/>
  <c r="AG622" i="1"/>
  <c r="AI622" i="1"/>
  <c r="AJ622" i="1"/>
  <c r="T623" i="1"/>
  <c r="Z623" i="1"/>
  <c r="AA623" i="1"/>
  <c r="AC623" i="1"/>
  <c r="AD623" i="1"/>
  <c r="AF623" i="1"/>
  <c r="AG623" i="1"/>
  <c r="AI623" i="1"/>
  <c r="AJ623" i="1"/>
  <c r="T624" i="1"/>
  <c r="Z624" i="1"/>
  <c r="AA624" i="1"/>
  <c r="AC624" i="1"/>
  <c r="AD624" i="1"/>
  <c r="AF624" i="1"/>
  <c r="AG624" i="1"/>
  <c r="AI624" i="1"/>
  <c r="AJ624" i="1"/>
  <c r="T625" i="1"/>
  <c r="Z625" i="1"/>
  <c r="AA625" i="1"/>
  <c r="AC625" i="1"/>
  <c r="AD625" i="1"/>
  <c r="AF625" i="1"/>
  <c r="AG625" i="1"/>
  <c r="AI625" i="1"/>
  <c r="AJ625" i="1"/>
  <c r="T626" i="1"/>
  <c r="Z626" i="1"/>
  <c r="AA626" i="1"/>
  <c r="AC626" i="1"/>
  <c r="AD626" i="1"/>
  <c r="AF626" i="1"/>
  <c r="AG626" i="1"/>
  <c r="AI626" i="1"/>
  <c r="AJ626" i="1"/>
  <c r="T627" i="1"/>
  <c r="Z627" i="1"/>
  <c r="AA627" i="1"/>
  <c r="AC627" i="1"/>
  <c r="AD627" i="1"/>
  <c r="AF627" i="1"/>
  <c r="AG627" i="1"/>
  <c r="AI627" i="1"/>
  <c r="AJ627" i="1"/>
  <c r="T628" i="1"/>
  <c r="Z628" i="1"/>
  <c r="AA628" i="1"/>
  <c r="AC628" i="1"/>
  <c r="AD628" i="1"/>
  <c r="AF628" i="1"/>
  <c r="AG628" i="1"/>
  <c r="AI628" i="1"/>
  <c r="AJ628" i="1"/>
  <c r="T629" i="1"/>
  <c r="Z629" i="1"/>
  <c r="AA629" i="1"/>
  <c r="AC629" i="1"/>
  <c r="AD629" i="1"/>
  <c r="AF629" i="1"/>
  <c r="AG629" i="1"/>
  <c r="AI629" i="1"/>
  <c r="AJ629" i="1"/>
  <c r="T630" i="1"/>
  <c r="Z630" i="1"/>
  <c r="AA630" i="1"/>
  <c r="AC630" i="1"/>
  <c r="AD630" i="1"/>
  <c r="AF630" i="1"/>
  <c r="AG630" i="1"/>
  <c r="AI630" i="1"/>
  <c r="AJ630" i="1"/>
  <c r="T631" i="1"/>
  <c r="Z631" i="1"/>
  <c r="AA631" i="1"/>
  <c r="AC631" i="1"/>
  <c r="AD631" i="1"/>
  <c r="AF631" i="1"/>
  <c r="AG631" i="1"/>
  <c r="AI631" i="1"/>
  <c r="AJ631" i="1"/>
  <c r="T632" i="1"/>
  <c r="Z632" i="1"/>
  <c r="AA632" i="1"/>
  <c r="AC632" i="1"/>
  <c r="AD632" i="1"/>
  <c r="AF632" i="1"/>
  <c r="AG632" i="1"/>
  <c r="AI632" i="1"/>
  <c r="AJ632" i="1"/>
  <c r="T633" i="1"/>
  <c r="Z633" i="1"/>
  <c r="AA633" i="1"/>
  <c r="AC633" i="1"/>
  <c r="AD633" i="1"/>
  <c r="AF633" i="1"/>
  <c r="AG633" i="1"/>
  <c r="AI633" i="1"/>
  <c r="AJ633" i="1"/>
  <c r="T634" i="1"/>
  <c r="Z634" i="1"/>
  <c r="AA634" i="1"/>
  <c r="AC634" i="1"/>
  <c r="AD634" i="1"/>
  <c r="AF634" i="1"/>
  <c r="AG634" i="1"/>
  <c r="AI634" i="1"/>
  <c r="AJ634" i="1"/>
  <c r="T635" i="1"/>
  <c r="Z635" i="1"/>
  <c r="AA635" i="1"/>
  <c r="AC635" i="1"/>
  <c r="AD635" i="1"/>
  <c r="AF635" i="1"/>
  <c r="AG635" i="1"/>
  <c r="AI635" i="1"/>
  <c r="AJ635" i="1"/>
  <c r="T636" i="1"/>
  <c r="Z636" i="1"/>
  <c r="AA636" i="1"/>
  <c r="AC636" i="1"/>
  <c r="AD636" i="1"/>
  <c r="AF636" i="1"/>
  <c r="AG636" i="1"/>
  <c r="AI636" i="1"/>
  <c r="AJ636" i="1"/>
  <c r="T637" i="1"/>
  <c r="Z637" i="1"/>
  <c r="AA637" i="1"/>
  <c r="AC637" i="1"/>
  <c r="AD637" i="1"/>
  <c r="AF637" i="1"/>
  <c r="AG637" i="1"/>
  <c r="AI637" i="1"/>
  <c r="AJ637" i="1"/>
  <c r="T638" i="1"/>
  <c r="Z638" i="1"/>
  <c r="AA638" i="1"/>
  <c r="AC638" i="1"/>
  <c r="AD638" i="1"/>
  <c r="AF638" i="1"/>
  <c r="AG638" i="1"/>
  <c r="AI638" i="1"/>
  <c r="AJ638" i="1"/>
  <c r="T639" i="1"/>
  <c r="Z639" i="1"/>
  <c r="AA639" i="1"/>
  <c r="AC639" i="1"/>
  <c r="AD639" i="1"/>
  <c r="AF639" i="1"/>
  <c r="AG639" i="1"/>
  <c r="AI639" i="1"/>
  <c r="AJ639" i="1"/>
  <c r="T640" i="1"/>
  <c r="Z640" i="1"/>
  <c r="AA640" i="1"/>
  <c r="AC640" i="1"/>
  <c r="AD640" i="1"/>
  <c r="AF640" i="1"/>
  <c r="AG640" i="1"/>
  <c r="AI640" i="1"/>
  <c r="AJ640" i="1"/>
  <c r="T641" i="1"/>
  <c r="Z641" i="1"/>
  <c r="AA641" i="1"/>
  <c r="AC641" i="1"/>
  <c r="AD641" i="1"/>
  <c r="AF641" i="1"/>
  <c r="AG641" i="1"/>
  <c r="AI641" i="1"/>
  <c r="AJ641" i="1"/>
  <c r="T642" i="1"/>
  <c r="Z642" i="1"/>
  <c r="AA642" i="1"/>
  <c r="AC642" i="1"/>
  <c r="AD642" i="1"/>
  <c r="AF642" i="1"/>
  <c r="AG642" i="1"/>
  <c r="AI642" i="1"/>
  <c r="AJ642" i="1"/>
  <c r="T643" i="1"/>
  <c r="Z643" i="1"/>
  <c r="AA643" i="1"/>
  <c r="AC643" i="1"/>
  <c r="AD643" i="1"/>
  <c r="AF643" i="1"/>
  <c r="AG643" i="1"/>
  <c r="AI643" i="1"/>
  <c r="AJ643" i="1"/>
  <c r="T644" i="1"/>
  <c r="Z644" i="1"/>
  <c r="AA644" i="1"/>
  <c r="AC644" i="1"/>
  <c r="AD644" i="1"/>
  <c r="AF644" i="1"/>
  <c r="AG644" i="1"/>
  <c r="AI644" i="1"/>
  <c r="AJ644" i="1"/>
  <c r="T645" i="1"/>
  <c r="Z645" i="1"/>
  <c r="AA645" i="1"/>
  <c r="AC645" i="1"/>
  <c r="AD645" i="1"/>
  <c r="AF645" i="1"/>
  <c r="AG645" i="1"/>
  <c r="AI645" i="1"/>
  <c r="AJ645" i="1"/>
  <c r="T646" i="1"/>
  <c r="Z646" i="1"/>
  <c r="AA646" i="1"/>
  <c r="AC646" i="1"/>
  <c r="AD646" i="1"/>
  <c r="AF646" i="1"/>
  <c r="AG646" i="1"/>
  <c r="AI646" i="1"/>
  <c r="AJ646" i="1"/>
  <c r="T647" i="1"/>
  <c r="Z647" i="1"/>
  <c r="AA647" i="1"/>
  <c r="AC647" i="1"/>
  <c r="AD647" i="1"/>
  <c r="AF647" i="1"/>
  <c r="AG647" i="1"/>
  <c r="AI647" i="1"/>
  <c r="AJ647" i="1"/>
  <c r="T648" i="1"/>
  <c r="Z648" i="1"/>
  <c r="AA648" i="1"/>
  <c r="AC648" i="1"/>
  <c r="AD648" i="1"/>
  <c r="AF648" i="1"/>
  <c r="AG648" i="1"/>
  <c r="AI648" i="1"/>
  <c r="AJ648" i="1"/>
  <c r="T649" i="1"/>
  <c r="Z649" i="1"/>
  <c r="AA649" i="1"/>
  <c r="AC649" i="1"/>
  <c r="AD649" i="1"/>
  <c r="AF649" i="1"/>
  <c r="AG649" i="1"/>
  <c r="AI649" i="1"/>
  <c r="AJ649" i="1"/>
  <c r="T650" i="1"/>
  <c r="Z650" i="1"/>
  <c r="AA650" i="1"/>
  <c r="AC650" i="1"/>
  <c r="AD650" i="1"/>
  <c r="AF650" i="1"/>
  <c r="AG650" i="1"/>
  <c r="AI650" i="1"/>
  <c r="AJ650" i="1"/>
  <c r="T651" i="1"/>
  <c r="Z651" i="1"/>
  <c r="AA651" i="1"/>
  <c r="AC651" i="1"/>
  <c r="AD651" i="1"/>
  <c r="AF651" i="1"/>
  <c r="AG651" i="1"/>
  <c r="AI651" i="1"/>
  <c r="AJ651" i="1"/>
  <c r="T652" i="1"/>
  <c r="Z652" i="1"/>
  <c r="AA652" i="1"/>
  <c r="AC652" i="1"/>
  <c r="AD652" i="1"/>
  <c r="AF652" i="1"/>
  <c r="AG652" i="1"/>
  <c r="AI652" i="1"/>
  <c r="AJ652" i="1"/>
  <c r="T653" i="1"/>
  <c r="Z653" i="1"/>
  <c r="AA653" i="1"/>
  <c r="AC653" i="1"/>
  <c r="AD653" i="1"/>
  <c r="AF653" i="1"/>
  <c r="AG653" i="1"/>
  <c r="AI653" i="1"/>
  <c r="AJ653" i="1"/>
  <c r="T654" i="1"/>
  <c r="Z654" i="1"/>
  <c r="AA654" i="1"/>
  <c r="AC654" i="1"/>
  <c r="AD654" i="1"/>
  <c r="AF654" i="1"/>
  <c r="AG654" i="1"/>
  <c r="AI654" i="1"/>
  <c r="AJ654" i="1"/>
  <c r="T655" i="1"/>
  <c r="Z655" i="1"/>
  <c r="AA655" i="1"/>
  <c r="AC655" i="1"/>
  <c r="AD655" i="1"/>
  <c r="AF655" i="1"/>
  <c r="AG655" i="1"/>
  <c r="AI655" i="1"/>
  <c r="AJ655" i="1"/>
  <c r="T656" i="1"/>
  <c r="Z656" i="1"/>
  <c r="AA656" i="1"/>
  <c r="AC656" i="1"/>
  <c r="AD656" i="1"/>
  <c r="AF656" i="1"/>
  <c r="AG656" i="1"/>
  <c r="AI656" i="1"/>
  <c r="AJ656" i="1"/>
  <c r="T657" i="1"/>
  <c r="Z657" i="1"/>
  <c r="AA657" i="1"/>
  <c r="AC657" i="1"/>
  <c r="AD657" i="1"/>
  <c r="AF657" i="1"/>
  <c r="AG657" i="1"/>
  <c r="AI657" i="1"/>
  <c r="AJ657" i="1"/>
  <c r="T658" i="1"/>
  <c r="Z658" i="1"/>
  <c r="AA658" i="1"/>
  <c r="AC658" i="1"/>
  <c r="AD658" i="1"/>
  <c r="AF658" i="1"/>
  <c r="AG658" i="1"/>
  <c r="AI658" i="1"/>
  <c r="AJ658" i="1"/>
  <c r="T659" i="1"/>
  <c r="Z659" i="1"/>
  <c r="AA659" i="1"/>
  <c r="AC659" i="1"/>
  <c r="AD659" i="1"/>
  <c r="AF659" i="1"/>
  <c r="AG659" i="1"/>
  <c r="AI659" i="1"/>
  <c r="AJ659" i="1"/>
  <c r="T660" i="1"/>
  <c r="Z660" i="1"/>
  <c r="AA660" i="1"/>
  <c r="AC660" i="1"/>
  <c r="AD660" i="1"/>
  <c r="AF660" i="1"/>
  <c r="AG660" i="1"/>
  <c r="AI660" i="1"/>
  <c r="AJ660" i="1"/>
  <c r="T661" i="1"/>
  <c r="Z661" i="1"/>
  <c r="AA661" i="1"/>
  <c r="AC661" i="1"/>
  <c r="AD661" i="1"/>
  <c r="AF661" i="1"/>
  <c r="AG661" i="1"/>
  <c r="AI661" i="1"/>
  <c r="AJ661" i="1"/>
  <c r="T662" i="1"/>
  <c r="Z662" i="1"/>
  <c r="AA662" i="1"/>
  <c r="AC662" i="1"/>
  <c r="AD662" i="1"/>
  <c r="AF662" i="1"/>
  <c r="AG662" i="1"/>
  <c r="AI662" i="1"/>
  <c r="AJ662" i="1"/>
  <c r="T663" i="1"/>
  <c r="Z663" i="1"/>
  <c r="AA663" i="1"/>
  <c r="AC663" i="1"/>
  <c r="AD663" i="1"/>
  <c r="AF663" i="1"/>
  <c r="AG663" i="1"/>
  <c r="AI663" i="1"/>
  <c r="AJ663" i="1"/>
  <c r="T664" i="1"/>
  <c r="Z664" i="1"/>
  <c r="AA664" i="1"/>
  <c r="AC664" i="1"/>
  <c r="AD664" i="1"/>
  <c r="AF664" i="1"/>
  <c r="AG664" i="1"/>
  <c r="AI664" i="1"/>
  <c r="AJ664" i="1"/>
  <c r="T665" i="1"/>
  <c r="Z665" i="1"/>
  <c r="AA665" i="1"/>
  <c r="AC665" i="1"/>
  <c r="AD665" i="1"/>
  <c r="AF665" i="1"/>
  <c r="AG665" i="1"/>
  <c r="AI665" i="1"/>
  <c r="AJ665" i="1"/>
  <c r="T666" i="1"/>
  <c r="Z666" i="1"/>
  <c r="AA666" i="1"/>
  <c r="AC666" i="1"/>
  <c r="AD666" i="1"/>
  <c r="AF666" i="1"/>
  <c r="AG666" i="1"/>
  <c r="AI666" i="1"/>
  <c r="AJ666" i="1"/>
  <c r="T667" i="1"/>
  <c r="Z667" i="1"/>
  <c r="AA667" i="1"/>
  <c r="AC667" i="1"/>
  <c r="AD667" i="1"/>
  <c r="AF667" i="1"/>
  <c r="AG667" i="1"/>
  <c r="AI667" i="1"/>
  <c r="AJ667" i="1"/>
  <c r="T668" i="1"/>
  <c r="Z668" i="1"/>
  <c r="AA668" i="1"/>
  <c r="AC668" i="1"/>
  <c r="AD668" i="1"/>
  <c r="AF668" i="1"/>
  <c r="AG668" i="1"/>
  <c r="AI668" i="1"/>
  <c r="AJ668" i="1"/>
  <c r="T669" i="1"/>
  <c r="Z669" i="1"/>
  <c r="AA669" i="1"/>
  <c r="AC669" i="1"/>
  <c r="AD669" i="1"/>
  <c r="AF669" i="1"/>
  <c r="AG669" i="1"/>
  <c r="AI669" i="1"/>
  <c r="AJ669" i="1"/>
  <c r="T670" i="1"/>
  <c r="Z670" i="1"/>
  <c r="AA670" i="1"/>
  <c r="AC670" i="1"/>
  <c r="AD670" i="1"/>
  <c r="AF670" i="1"/>
  <c r="AG670" i="1"/>
  <c r="AI670" i="1"/>
  <c r="AJ670" i="1"/>
  <c r="T671" i="1"/>
  <c r="Z671" i="1"/>
  <c r="AA671" i="1"/>
  <c r="AC671" i="1"/>
  <c r="AD671" i="1"/>
  <c r="AF671" i="1"/>
  <c r="AG671" i="1"/>
  <c r="AI671" i="1"/>
  <c r="AJ671" i="1"/>
  <c r="T672" i="1"/>
  <c r="Z672" i="1"/>
  <c r="AA672" i="1"/>
  <c r="AC672" i="1"/>
  <c r="AD672" i="1"/>
  <c r="AF672" i="1"/>
  <c r="AG672" i="1"/>
  <c r="AI672" i="1"/>
  <c r="AJ672" i="1"/>
  <c r="T673" i="1"/>
  <c r="Z673" i="1"/>
  <c r="AA673" i="1"/>
  <c r="AC673" i="1"/>
  <c r="AD673" i="1"/>
  <c r="AF673" i="1"/>
  <c r="AG673" i="1"/>
  <c r="AI673" i="1"/>
  <c r="AJ673" i="1"/>
  <c r="T674" i="1"/>
  <c r="Z674" i="1"/>
  <c r="AA674" i="1"/>
  <c r="AC674" i="1"/>
  <c r="AD674" i="1"/>
  <c r="AF674" i="1"/>
  <c r="AG674" i="1"/>
  <c r="AI674" i="1"/>
  <c r="AJ674" i="1"/>
  <c r="T675" i="1"/>
  <c r="Z675" i="1"/>
  <c r="AA675" i="1"/>
  <c r="AC675" i="1"/>
  <c r="AD675" i="1"/>
  <c r="AF675" i="1"/>
  <c r="AG675" i="1"/>
  <c r="AI675" i="1"/>
  <c r="AJ675" i="1"/>
  <c r="T676" i="1"/>
  <c r="Z676" i="1"/>
  <c r="AA676" i="1"/>
  <c r="AC676" i="1"/>
  <c r="AD676" i="1"/>
  <c r="AF676" i="1"/>
  <c r="AG676" i="1"/>
  <c r="AI676" i="1"/>
  <c r="AJ676" i="1"/>
  <c r="T677" i="1"/>
  <c r="Z677" i="1"/>
  <c r="AA677" i="1"/>
  <c r="AC677" i="1"/>
  <c r="AD677" i="1"/>
  <c r="AF677" i="1"/>
  <c r="AG677" i="1"/>
  <c r="AI677" i="1"/>
  <c r="AJ677" i="1"/>
  <c r="T678" i="1"/>
  <c r="Z678" i="1"/>
  <c r="AA678" i="1"/>
  <c r="AC678" i="1"/>
  <c r="AD678" i="1"/>
  <c r="AF678" i="1"/>
  <c r="AG678" i="1"/>
  <c r="AI678" i="1"/>
  <c r="AJ678" i="1"/>
  <c r="T679" i="1"/>
  <c r="Z679" i="1"/>
  <c r="AA679" i="1"/>
  <c r="AC679" i="1"/>
  <c r="AD679" i="1"/>
  <c r="AF679" i="1"/>
  <c r="AG679" i="1"/>
  <c r="AI679" i="1"/>
  <c r="AJ679" i="1"/>
  <c r="T680" i="1"/>
  <c r="Z680" i="1"/>
  <c r="AA680" i="1"/>
  <c r="AC680" i="1"/>
  <c r="AD680" i="1"/>
  <c r="AF680" i="1"/>
  <c r="AG680" i="1"/>
  <c r="AI680" i="1"/>
  <c r="AJ680" i="1"/>
  <c r="T681" i="1"/>
  <c r="Z681" i="1"/>
  <c r="AA681" i="1"/>
  <c r="AC681" i="1"/>
  <c r="AD681" i="1"/>
  <c r="AF681" i="1"/>
  <c r="AG681" i="1"/>
  <c r="AI681" i="1"/>
  <c r="AJ681" i="1"/>
  <c r="T682" i="1"/>
  <c r="Z682" i="1"/>
  <c r="AA682" i="1"/>
  <c r="AC682" i="1"/>
  <c r="AD682" i="1"/>
  <c r="AF682" i="1"/>
  <c r="AG682" i="1"/>
  <c r="AI682" i="1"/>
  <c r="AJ682" i="1"/>
  <c r="T683" i="1"/>
  <c r="Z683" i="1"/>
  <c r="AA683" i="1"/>
  <c r="AC683" i="1"/>
  <c r="AD683" i="1"/>
  <c r="AF683" i="1"/>
  <c r="AG683" i="1"/>
  <c r="AI683" i="1"/>
  <c r="AJ683" i="1"/>
  <c r="T684" i="1"/>
  <c r="Z684" i="1"/>
  <c r="AA684" i="1"/>
  <c r="AC684" i="1"/>
  <c r="AD684" i="1"/>
  <c r="AF684" i="1"/>
  <c r="AG684" i="1"/>
  <c r="AI684" i="1"/>
  <c r="AJ684" i="1"/>
  <c r="T685" i="1"/>
  <c r="Z685" i="1"/>
  <c r="AA685" i="1"/>
  <c r="AC685" i="1"/>
  <c r="AD685" i="1"/>
  <c r="AF685" i="1"/>
  <c r="AG685" i="1"/>
  <c r="AI685" i="1"/>
  <c r="AJ685" i="1"/>
  <c r="T686" i="1"/>
  <c r="Z686" i="1"/>
  <c r="AA686" i="1"/>
  <c r="AC686" i="1"/>
  <c r="AD686" i="1"/>
  <c r="AF686" i="1"/>
  <c r="AG686" i="1"/>
  <c r="AI686" i="1"/>
  <c r="AJ686" i="1"/>
  <c r="T687" i="1"/>
  <c r="Z687" i="1"/>
  <c r="AA687" i="1"/>
  <c r="AC687" i="1"/>
  <c r="AD687" i="1"/>
  <c r="AF687" i="1"/>
  <c r="AG687" i="1"/>
  <c r="AI687" i="1"/>
  <c r="AJ687" i="1"/>
  <c r="T688" i="1"/>
  <c r="Z688" i="1"/>
  <c r="AA688" i="1"/>
  <c r="AC688" i="1"/>
  <c r="AD688" i="1"/>
  <c r="AF688" i="1"/>
  <c r="AG688" i="1"/>
  <c r="AI688" i="1"/>
  <c r="AJ688" i="1"/>
  <c r="T689" i="1"/>
  <c r="Z689" i="1"/>
  <c r="AA689" i="1"/>
  <c r="AC689" i="1"/>
  <c r="AD689" i="1"/>
  <c r="AF689" i="1"/>
  <c r="AG689" i="1"/>
  <c r="AI689" i="1"/>
  <c r="AJ689" i="1"/>
  <c r="T690" i="1"/>
  <c r="Z690" i="1"/>
  <c r="AA690" i="1"/>
  <c r="AC690" i="1"/>
  <c r="AD690" i="1"/>
  <c r="AF690" i="1"/>
  <c r="AG690" i="1"/>
  <c r="AI690" i="1"/>
  <c r="AJ690" i="1"/>
  <c r="T691" i="1"/>
  <c r="Z691" i="1"/>
  <c r="AA691" i="1"/>
  <c r="AC691" i="1"/>
  <c r="AD691" i="1"/>
  <c r="AF691" i="1"/>
  <c r="AG691" i="1"/>
  <c r="AI691" i="1"/>
  <c r="AJ691" i="1"/>
  <c r="T692" i="1"/>
  <c r="Z692" i="1"/>
  <c r="AA692" i="1"/>
  <c r="AC692" i="1"/>
  <c r="AD692" i="1"/>
  <c r="AF692" i="1"/>
  <c r="AG692" i="1"/>
  <c r="AI692" i="1"/>
  <c r="AJ692" i="1"/>
  <c r="T693" i="1"/>
  <c r="Z693" i="1"/>
  <c r="AA693" i="1"/>
  <c r="AC693" i="1"/>
  <c r="AD693" i="1"/>
  <c r="AF693" i="1"/>
  <c r="AG693" i="1"/>
  <c r="AI693" i="1"/>
  <c r="AJ693" i="1"/>
  <c r="T694" i="1"/>
  <c r="Z694" i="1"/>
  <c r="AA694" i="1"/>
  <c r="AC694" i="1"/>
  <c r="AD694" i="1"/>
  <c r="AF694" i="1"/>
  <c r="AG694" i="1"/>
  <c r="AI694" i="1"/>
  <c r="AJ694" i="1"/>
  <c r="T695" i="1"/>
  <c r="Z695" i="1"/>
  <c r="AA695" i="1"/>
  <c r="AC695" i="1"/>
  <c r="AD695" i="1"/>
  <c r="AF695" i="1"/>
  <c r="AG695" i="1"/>
  <c r="AI695" i="1"/>
  <c r="AJ695" i="1"/>
  <c r="T696" i="1"/>
  <c r="Z696" i="1"/>
  <c r="AA696" i="1"/>
  <c r="AC696" i="1"/>
  <c r="AD696" i="1"/>
  <c r="AF696" i="1"/>
  <c r="AG696" i="1"/>
  <c r="AI696" i="1"/>
  <c r="AJ696" i="1"/>
  <c r="T697" i="1"/>
  <c r="Z697" i="1"/>
  <c r="AA697" i="1"/>
  <c r="AC697" i="1"/>
  <c r="AD697" i="1"/>
  <c r="AF697" i="1"/>
  <c r="AG697" i="1"/>
  <c r="AI697" i="1"/>
  <c r="AJ697" i="1"/>
  <c r="T698" i="1"/>
  <c r="Z698" i="1"/>
  <c r="AA698" i="1"/>
  <c r="AC698" i="1"/>
  <c r="AD698" i="1"/>
  <c r="AF698" i="1"/>
  <c r="AG698" i="1"/>
  <c r="AI698" i="1"/>
  <c r="AJ698" i="1"/>
  <c r="T699" i="1"/>
  <c r="Z699" i="1"/>
  <c r="AA699" i="1"/>
  <c r="AC699" i="1"/>
  <c r="AD699" i="1"/>
  <c r="AF699" i="1"/>
  <c r="AG699" i="1"/>
  <c r="AI699" i="1"/>
  <c r="AJ699" i="1"/>
  <c r="T700" i="1"/>
  <c r="Z700" i="1"/>
  <c r="AA700" i="1"/>
  <c r="AC700" i="1"/>
  <c r="AD700" i="1"/>
  <c r="AF700" i="1"/>
  <c r="AG700" i="1"/>
  <c r="AI700" i="1"/>
  <c r="AJ700" i="1"/>
  <c r="T701" i="1"/>
  <c r="Z701" i="1"/>
  <c r="AA701" i="1"/>
  <c r="AC701" i="1"/>
  <c r="AD701" i="1"/>
  <c r="AF701" i="1"/>
  <c r="AG701" i="1"/>
  <c r="AI701" i="1"/>
  <c r="AJ701" i="1"/>
  <c r="T702" i="1"/>
  <c r="Z702" i="1"/>
  <c r="AA702" i="1"/>
  <c r="AC702" i="1"/>
  <c r="AD702" i="1"/>
  <c r="AF702" i="1"/>
  <c r="AG702" i="1"/>
  <c r="AI702" i="1"/>
  <c r="AJ702" i="1"/>
  <c r="T703" i="1"/>
  <c r="Z703" i="1"/>
  <c r="AA703" i="1"/>
  <c r="AC703" i="1"/>
  <c r="AD703" i="1"/>
  <c r="AF703" i="1"/>
  <c r="AG703" i="1"/>
  <c r="AI703" i="1"/>
  <c r="AJ703" i="1"/>
  <c r="T704" i="1"/>
  <c r="Z704" i="1"/>
  <c r="AA704" i="1"/>
  <c r="AC704" i="1"/>
  <c r="AD704" i="1"/>
  <c r="AF704" i="1"/>
  <c r="AG704" i="1"/>
  <c r="AI704" i="1"/>
  <c r="AJ704" i="1"/>
  <c r="T705" i="1"/>
  <c r="Z705" i="1"/>
  <c r="AA705" i="1"/>
  <c r="AC705" i="1"/>
  <c r="AD705" i="1"/>
  <c r="AF705" i="1"/>
  <c r="AG705" i="1"/>
  <c r="AI705" i="1"/>
  <c r="AJ705" i="1"/>
  <c r="T706" i="1"/>
  <c r="Z706" i="1"/>
  <c r="AA706" i="1"/>
  <c r="AC706" i="1"/>
  <c r="AD706" i="1"/>
  <c r="AF706" i="1"/>
  <c r="AG706" i="1"/>
  <c r="AI706" i="1"/>
  <c r="AJ706" i="1"/>
  <c r="T707" i="1"/>
  <c r="Z707" i="1"/>
  <c r="AA707" i="1"/>
  <c r="AC707" i="1"/>
  <c r="AD707" i="1"/>
  <c r="AF707" i="1"/>
  <c r="AG707" i="1"/>
  <c r="AI707" i="1"/>
  <c r="AJ707" i="1"/>
  <c r="T708" i="1"/>
  <c r="Z708" i="1"/>
  <c r="AA708" i="1"/>
  <c r="AC708" i="1"/>
  <c r="AD708" i="1"/>
  <c r="AF708" i="1"/>
  <c r="AG708" i="1"/>
  <c r="AI708" i="1"/>
  <c r="AJ708" i="1"/>
  <c r="T709" i="1"/>
  <c r="Z709" i="1"/>
  <c r="AA709" i="1"/>
  <c r="AC709" i="1"/>
  <c r="AD709" i="1"/>
  <c r="AF709" i="1"/>
  <c r="AG709" i="1"/>
  <c r="AI709" i="1"/>
  <c r="AJ709" i="1"/>
  <c r="T710" i="1"/>
  <c r="Z710" i="1"/>
  <c r="AA710" i="1"/>
  <c r="AC710" i="1"/>
  <c r="AD710" i="1"/>
  <c r="AF710" i="1"/>
  <c r="AG710" i="1"/>
  <c r="AI710" i="1"/>
  <c r="AJ710" i="1"/>
  <c r="T711" i="1"/>
  <c r="Z711" i="1"/>
  <c r="AA711" i="1"/>
  <c r="AC711" i="1"/>
  <c r="AD711" i="1"/>
  <c r="AF711" i="1"/>
  <c r="AG711" i="1"/>
  <c r="AI711" i="1"/>
  <c r="AJ711" i="1"/>
  <c r="T712" i="1"/>
  <c r="Z712" i="1"/>
  <c r="AA712" i="1"/>
  <c r="AC712" i="1"/>
  <c r="AD712" i="1"/>
  <c r="AF712" i="1"/>
  <c r="AG712" i="1"/>
  <c r="AI712" i="1"/>
  <c r="AJ712" i="1"/>
  <c r="T713" i="1"/>
  <c r="Z713" i="1"/>
  <c r="AA713" i="1"/>
  <c r="AC713" i="1"/>
  <c r="AD713" i="1"/>
  <c r="AF713" i="1"/>
  <c r="AG713" i="1"/>
  <c r="AI713" i="1"/>
  <c r="AJ713" i="1"/>
  <c r="T714" i="1"/>
  <c r="Z714" i="1"/>
  <c r="AA714" i="1"/>
  <c r="AC714" i="1"/>
  <c r="AD714" i="1"/>
  <c r="AF714" i="1"/>
  <c r="AG714" i="1"/>
  <c r="AI714" i="1"/>
  <c r="AJ714" i="1"/>
  <c r="T715" i="1"/>
  <c r="Z715" i="1"/>
  <c r="AA715" i="1"/>
  <c r="AC715" i="1"/>
  <c r="AD715" i="1"/>
  <c r="AF715" i="1"/>
  <c r="AG715" i="1"/>
  <c r="AI715" i="1"/>
  <c r="AJ715" i="1"/>
  <c r="T716" i="1"/>
  <c r="Z716" i="1"/>
  <c r="AA716" i="1"/>
  <c r="AC716" i="1"/>
  <c r="AD716" i="1"/>
  <c r="AF716" i="1"/>
  <c r="AG716" i="1"/>
  <c r="AI716" i="1"/>
  <c r="AJ716" i="1"/>
  <c r="T717" i="1"/>
  <c r="Z717" i="1"/>
  <c r="AA717" i="1"/>
  <c r="AC717" i="1"/>
  <c r="AD717" i="1"/>
  <c r="AF717" i="1"/>
  <c r="AG717" i="1"/>
  <c r="AI717" i="1"/>
  <c r="AJ717" i="1"/>
  <c r="T718" i="1"/>
  <c r="Z718" i="1"/>
  <c r="AA718" i="1"/>
  <c r="AC718" i="1"/>
  <c r="AD718" i="1"/>
  <c r="AF718" i="1"/>
  <c r="AG718" i="1"/>
  <c r="AI718" i="1"/>
  <c r="AJ718" i="1"/>
  <c r="T719" i="1"/>
  <c r="Z719" i="1"/>
  <c r="AA719" i="1"/>
  <c r="AC719" i="1"/>
  <c r="AD719" i="1"/>
  <c r="AF719" i="1"/>
  <c r="AG719" i="1"/>
  <c r="AI719" i="1"/>
  <c r="AJ719" i="1"/>
  <c r="T720" i="1"/>
  <c r="Z720" i="1"/>
  <c r="AA720" i="1"/>
  <c r="AC720" i="1"/>
  <c r="AD720" i="1"/>
  <c r="AF720" i="1"/>
  <c r="AG720" i="1"/>
  <c r="AI720" i="1"/>
  <c r="AJ720" i="1"/>
  <c r="T721" i="1"/>
  <c r="Z721" i="1"/>
  <c r="AA721" i="1"/>
  <c r="AC721" i="1"/>
  <c r="AD721" i="1"/>
  <c r="AF721" i="1"/>
  <c r="AG721" i="1"/>
  <c r="AI721" i="1"/>
  <c r="AJ721" i="1"/>
  <c r="T722" i="1"/>
  <c r="Z722" i="1"/>
  <c r="AA722" i="1"/>
  <c r="AC722" i="1"/>
  <c r="AD722" i="1"/>
  <c r="AF722" i="1"/>
  <c r="AG722" i="1"/>
  <c r="AI722" i="1"/>
  <c r="AJ722" i="1"/>
  <c r="T723" i="1"/>
  <c r="Z723" i="1"/>
  <c r="AA723" i="1"/>
  <c r="AC723" i="1"/>
  <c r="AD723" i="1"/>
  <c r="AF723" i="1"/>
  <c r="AG723" i="1"/>
  <c r="AI723" i="1"/>
  <c r="AJ723" i="1"/>
  <c r="T724" i="1"/>
  <c r="Z724" i="1"/>
  <c r="AA724" i="1"/>
  <c r="AC724" i="1"/>
  <c r="AD724" i="1"/>
  <c r="AF724" i="1"/>
  <c r="AG724" i="1"/>
  <c r="AI724" i="1"/>
  <c r="AJ724" i="1"/>
  <c r="T725" i="1"/>
  <c r="Z725" i="1"/>
  <c r="AA725" i="1"/>
  <c r="AC725" i="1"/>
  <c r="AD725" i="1"/>
  <c r="AF725" i="1"/>
  <c r="AG725" i="1"/>
  <c r="AI725" i="1"/>
  <c r="AJ725" i="1"/>
  <c r="T726" i="1"/>
  <c r="Z726" i="1"/>
  <c r="AA726" i="1"/>
  <c r="AC726" i="1"/>
  <c r="AD726" i="1"/>
  <c r="AF726" i="1"/>
  <c r="AG726" i="1"/>
  <c r="AI726" i="1"/>
  <c r="AJ726" i="1"/>
  <c r="T727" i="1"/>
  <c r="Z727" i="1"/>
  <c r="AA727" i="1"/>
  <c r="AC727" i="1"/>
  <c r="AD727" i="1"/>
  <c r="AF727" i="1"/>
  <c r="AG727" i="1"/>
  <c r="AI727" i="1"/>
  <c r="AJ727" i="1"/>
  <c r="T728" i="1"/>
  <c r="Z728" i="1"/>
  <c r="AA728" i="1"/>
  <c r="AC728" i="1"/>
  <c r="AD728" i="1"/>
  <c r="AF728" i="1"/>
  <c r="AG728" i="1"/>
  <c r="AI728" i="1"/>
  <c r="AJ728" i="1"/>
  <c r="T729" i="1"/>
  <c r="Z729" i="1"/>
  <c r="AA729" i="1"/>
  <c r="AC729" i="1"/>
  <c r="AD729" i="1"/>
  <c r="AF729" i="1"/>
  <c r="AG729" i="1"/>
  <c r="AI729" i="1"/>
  <c r="AJ729" i="1"/>
  <c r="T730" i="1"/>
  <c r="Z730" i="1"/>
  <c r="AA730" i="1"/>
  <c r="AC730" i="1"/>
  <c r="AD730" i="1"/>
  <c r="AF730" i="1"/>
  <c r="AG730" i="1"/>
  <c r="AI730" i="1"/>
  <c r="AJ730" i="1"/>
  <c r="T731" i="1"/>
  <c r="Z731" i="1"/>
  <c r="AA731" i="1"/>
  <c r="AC731" i="1"/>
  <c r="AD731" i="1"/>
  <c r="AF731" i="1"/>
  <c r="AG731" i="1"/>
  <c r="AI731" i="1"/>
  <c r="AJ731" i="1"/>
  <c r="T732" i="1"/>
  <c r="Z732" i="1"/>
  <c r="AA732" i="1"/>
  <c r="AC732" i="1"/>
  <c r="AD732" i="1"/>
  <c r="AF732" i="1"/>
  <c r="AG732" i="1"/>
  <c r="AI732" i="1"/>
  <c r="AJ732" i="1"/>
  <c r="T733" i="1"/>
  <c r="Z733" i="1"/>
  <c r="AA733" i="1"/>
  <c r="AC733" i="1"/>
  <c r="AD733" i="1"/>
  <c r="AF733" i="1"/>
  <c r="AG733" i="1"/>
  <c r="AI733" i="1"/>
  <c r="AJ733" i="1"/>
  <c r="T734" i="1"/>
  <c r="Z734" i="1"/>
  <c r="AA734" i="1"/>
  <c r="AC734" i="1"/>
  <c r="AD734" i="1"/>
  <c r="AF734" i="1"/>
  <c r="AG734" i="1"/>
  <c r="AI734" i="1"/>
  <c r="AJ734" i="1"/>
  <c r="T735" i="1"/>
  <c r="Z735" i="1"/>
  <c r="AA735" i="1"/>
  <c r="AC735" i="1"/>
  <c r="AD735" i="1"/>
  <c r="AF735" i="1"/>
  <c r="AG735" i="1"/>
  <c r="AI735" i="1"/>
  <c r="AJ735" i="1"/>
  <c r="T736" i="1"/>
  <c r="Z736" i="1"/>
  <c r="AA736" i="1"/>
  <c r="AC736" i="1"/>
  <c r="AD736" i="1"/>
  <c r="AF736" i="1"/>
  <c r="AG736" i="1"/>
  <c r="AI736" i="1"/>
  <c r="AJ736" i="1"/>
  <c r="T737" i="1"/>
  <c r="Z737" i="1"/>
  <c r="AA737" i="1"/>
  <c r="AC737" i="1"/>
  <c r="AD737" i="1"/>
  <c r="AF737" i="1"/>
  <c r="AG737" i="1"/>
  <c r="AI737" i="1"/>
  <c r="AJ737" i="1"/>
  <c r="T738" i="1"/>
  <c r="Z738" i="1"/>
  <c r="AA738" i="1"/>
  <c r="AC738" i="1"/>
  <c r="AD738" i="1"/>
  <c r="AF738" i="1"/>
  <c r="AG738" i="1"/>
  <c r="AI738" i="1"/>
  <c r="AJ738" i="1"/>
  <c r="T739" i="1"/>
  <c r="Z739" i="1"/>
  <c r="AA739" i="1"/>
  <c r="AC739" i="1"/>
  <c r="AD739" i="1"/>
  <c r="AF739" i="1"/>
  <c r="AG739" i="1"/>
  <c r="AI739" i="1"/>
  <c r="AJ739" i="1"/>
  <c r="T740" i="1"/>
  <c r="Z740" i="1"/>
  <c r="AA740" i="1"/>
  <c r="AC740" i="1"/>
  <c r="AD740" i="1"/>
  <c r="AF740" i="1"/>
  <c r="AG740" i="1"/>
  <c r="AI740" i="1"/>
  <c r="AJ740" i="1"/>
  <c r="T741" i="1"/>
  <c r="Z741" i="1"/>
  <c r="AA741" i="1"/>
  <c r="AC741" i="1"/>
  <c r="AD741" i="1"/>
  <c r="AF741" i="1"/>
  <c r="AG741" i="1"/>
  <c r="AI741" i="1"/>
  <c r="AJ741" i="1"/>
  <c r="T742" i="1"/>
  <c r="Z742" i="1"/>
  <c r="AA742" i="1"/>
  <c r="AC742" i="1"/>
  <c r="AD742" i="1"/>
  <c r="AF742" i="1"/>
  <c r="AG742" i="1"/>
  <c r="AI742" i="1"/>
  <c r="AJ742" i="1"/>
  <c r="T743" i="1"/>
  <c r="Z743" i="1"/>
  <c r="AA743" i="1"/>
  <c r="AC743" i="1"/>
  <c r="AD743" i="1"/>
  <c r="AF743" i="1"/>
  <c r="AG743" i="1"/>
  <c r="AI743" i="1"/>
  <c r="AJ743" i="1"/>
  <c r="T744" i="1"/>
  <c r="Z744" i="1"/>
  <c r="AA744" i="1"/>
  <c r="AC744" i="1"/>
  <c r="AD744" i="1"/>
  <c r="AF744" i="1"/>
  <c r="AG744" i="1"/>
  <c r="AI744" i="1"/>
  <c r="AJ744" i="1"/>
  <c r="T745" i="1"/>
  <c r="Z745" i="1"/>
  <c r="AA745" i="1"/>
  <c r="AC745" i="1"/>
  <c r="AD745" i="1"/>
  <c r="AF745" i="1"/>
  <c r="AG745" i="1"/>
  <c r="AI745" i="1"/>
  <c r="AJ745" i="1"/>
  <c r="T746" i="1"/>
  <c r="Z746" i="1"/>
  <c r="AA746" i="1"/>
  <c r="AC746" i="1"/>
  <c r="AD746" i="1"/>
  <c r="AF746" i="1"/>
  <c r="AG746" i="1"/>
  <c r="AI746" i="1"/>
  <c r="AJ746" i="1"/>
  <c r="Z747" i="1"/>
  <c r="AA747" i="1"/>
  <c r="AC747" i="1"/>
  <c r="AD747" i="1"/>
  <c r="AF747" i="1"/>
  <c r="AG747" i="1"/>
  <c r="AI747" i="1"/>
  <c r="AJ747" i="1"/>
  <c r="T748" i="1"/>
  <c r="Z748" i="1"/>
  <c r="AA748" i="1"/>
  <c r="AC748" i="1"/>
  <c r="AD748" i="1"/>
  <c r="AF748" i="1"/>
  <c r="AG748" i="1"/>
  <c r="AI748" i="1"/>
  <c r="AJ748" i="1"/>
  <c r="T749" i="1"/>
  <c r="Z749" i="1"/>
  <c r="AA749" i="1"/>
  <c r="AC749" i="1"/>
  <c r="AD749" i="1"/>
  <c r="AF749" i="1"/>
  <c r="AG749" i="1"/>
  <c r="AI749" i="1"/>
  <c r="AJ749" i="1"/>
  <c r="T750" i="1"/>
  <c r="Z750" i="1"/>
  <c r="AA750" i="1"/>
  <c r="AC750" i="1"/>
  <c r="AD750" i="1"/>
  <c r="AF750" i="1"/>
  <c r="AG750" i="1"/>
  <c r="AI750" i="1"/>
  <c r="AJ750" i="1"/>
  <c r="T751" i="1"/>
  <c r="Z751" i="1"/>
  <c r="AA751" i="1"/>
  <c r="AC751" i="1"/>
  <c r="AD751" i="1"/>
  <c r="AF751" i="1"/>
  <c r="AG751" i="1"/>
  <c r="AI751" i="1"/>
  <c r="AJ751" i="1"/>
  <c r="T752" i="1"/>
  <c r="Z752" i="1"/>
  <c r="AA752" i="1"/>
  <c r="AC752" i="1"/>
  <c r="AD752" i="1"/>
  <c r="AF752" i="1"/>
  <c r="AG752" i="1"/>
  <c r="AI752" i="1"/>
  <c r="AJ752" i="1"/>
  <c r="T753" i="1"/>
  <c r="Z753" i="1"/>
  <c r="AA753" i="1"/>
  <c r="AC753" i="1"/>
  <c r="AD753" i="1"/>
  <c r="AF753" i="1"/>
  <c r="AG753" i="1"/>
  <c r="AI753" i="1"/>
  <c r="AJ753" i="1"/>
  <c r="T754" i="1"/>
  <c r="Z754" i="1"/>
  <c r="AA754" i="1"/>
  <c r="AC754" i="1"/>
  <c r="AD754" i="1"/>
  <c r="AF754" i="1"/>
  <c r="AG754" i="1"/>
  <c r="AI754" i="1"/>
  <c r="AJ754" i="1"/>
  <c r="T755" i="1"/>
  <c r="Z755" i="1"/>
  <c r="AA755" i="1"/>
  <c r="AC755" i="1"/>
  <c r="AD755" i="1"/>
  <c r="AF755" i="1"/>
  <c r="AG755" i="1"/>
  <c r="AI755" i="1"/>
  <c r="AJ755" i="1"/>
  <c r="T756" i="1"/>
  <c r="Z756" i="1"/>
  <c r="AA756" i="1"/>
  <c r="AC756" i="1"/>
  <c r="AD756" i="1"/>
  <c r="AF756" i="1"/>
  <c r="AG756" i="1"/>
  <c r="AI756" i="1"/>
  <c r="AJ756" i="1"/>
  <c r="T757" i="1"/>
  <c r="Z757" i="1"/>
  <c r="AA757" i="1"/>
  <c r="AC757" i="1"/>
  <c r="AD757" i="1"/>
  <c r="AF757" i="1"/>
  <c r="AG757" i="1"/>
  <c r="AI757" i="1"/>
  <c r="AJ757" i="1"/>
  <c r="T758" i="1"/>
  <c r="Z758" i="1"/>
  <c r="AA758" i="1"/>
  <c r="AC758" i="1"/>
  <c r="AD758" i="1"/>
  <c r="AF758" i="1"/>
  <c r="AG758" i="1"/>
  <c r="AI758" i="1"/>
  <c r="AJ758" i="1"/>
  <c r="T759" i="1"/>
  <c r="Z759" i="1"/>
  <c r="AA759" i="1"/>
  <c r="AC759" i="1"/>
  <c r="AD759" i="1"/>
  <c r="AF759" i="1"/>
  <c r="AG759" i="1"/>
  <c r="AI759" i="1"/>
  <c r="AJ759" i="1"/>
  <c r="T760" i="1"/>
  <c r="Z760" i="1"/>
  <c r="AA760" i="1"/>
  <c r="AC760" i="1"/>
  <c r="AD760" i="1"/>
  <c r="AF760" i="1"/>
  <c r="AG760" i="1"/>
  <c r="AI760" i="1"/>
  <c r="AJ760" i="1"/>
  <c r="T761" i="1"/>
  <c r="Z761" i="1"/>
  <c r="AA761" i="1"/>
  <c r="AC761" i="1"/>
  <c r="AD761" i="1"/>
  <c r="AF761" i="1"/>
  <c r="AG761" i="1"/>
  <c r="AI761" i="1"/>
  <c r="AJ761" i="1"/>
  <c r="T762" i="1"/>
  <c r="Z762" i="1"/>
  <c r="AA762" i="1"/>
  <c r="AC762" i="1"/>
  <c r="AD762" i="1"/>
  <c r="AF762" i="1"/>
  <c r="AG762" i="1"/>
  <c r="AI762" i="1"/>
  <c r="AJ762" i="1"/>
  <c r="T763" i="1"/>
  <c r="Z763" i="1"/>
  <c r="AA763" i="1"/>
  <c r="AC763" i="1"/>
  <c r="AD763" i="1"/>
  <c r="AF763" i="1"/>
  <c r="AG763" i="1"/>
  <c r="AI763" i="1"/>
  <c r="AJ763" i="1"/>
  <c r="T764" i="1"/>
  <c r="Z764" i="1"/>
  <c r="AA764" i="1"/>
  <c r="AC764" i="1"/>
  <c r="AD764" i="1"/>
  <c r="AF764" i="1"/>
  <c r="AG764" i="1"/>
  <c r="AI764" i="1"/>
  <c r="AJ764" i="1"/>
  <c r="T765" i="1"/>
  <c r="Z765" i="1"/>
  <c r="AA765" i="1"/>
  <c r="AC765" i="1"/>
  <c r="AD765" i="1"/>
  <c r="AF765" i="1"/>
  <c r="AG765" i="1"/>
  <c r="AI765" i="1"/>
  <c r="AJ765" i="1"/>
  <c r="T766" i="1"/>
  <c r="Z766" i="1"/>
  <c r="AA766" i="1"/>
  <c r="AC766" i="1"/>
  <c r="AD766" i="1"/>
  <c r="AF766" i="1"/>
  <c r="AG766" i="1"/>
  <c r="AI766" i="1"/>
  <c r="AJ766" i="1"/>
  <c r="Z767" i="1"/>
  <c r="AA767" i="1"/>
  <c r="AC767" i="1"/>
  <c r="AD767" i="1"/>
  <c r="AF767" i="1"/>
  <c r="AG767" i="1"/>
  <c r="AI767" i="1"/>
  <c r="AJ767" i="1"/>
  <c r="T768" i="1"/>
  <c r="Z768" i="1"/>
  <c r="AA768" i="1"/>
  <c r="AC768" i="1"/>
  <c r="AD768" i="1"/>
  <c r="AF768" i="1"/>
  <c r="AG768" i="1"/>
  <c r="AI768" i="1"/>
  <c r="AJ768" i="1"/>
  <c r="T769" i="1"/>
  <c r="Z769" i="1"/>
  <c r="AA769" i="1"/>
  <c r="AC769" i="1"/>
  <c r="AD769" i="1"/>
  <c r="AF769" i="1"/>
  <c r="AG769" i="1"/>
  <c r="AI769" i="1"/>
  <c r="AJ769" i="1"/>
  <c r="T770" i="1"/>
  <c r="Z770" i="1"/>
  <c r="AA770" i="1"/>
  <c r="AC770" i="1"/>
  <c r="AD770" i="1"/>
  <c r="AF770" i="1"/>
  <c r="AG770" i="1"/>
  <c r="AI770" i="1"/>
  <c r="AJ770" i="1"/>
  <c r="T771" i="1"/>
  <c r="Z771" i="1"/>
  <c r="AA771" i="1"/>
  <c r="AC771" i="1"/>
  <c r="AD771" i="1"/>
  <c r="AF771" i="1"/>
  <c r="AG771" i="1"/>
  <c r="AI771" i="1"/>
  <c r="AJ771" i="1"/>
  <c r="T772" i="1"/>
  <c r="Z772" i="1"/>
  <c r="AA772" i="1"/>
  <c r="AC772" i="1"/>
  <c r="AD772" i="1"/>
  <c r="AF772" i="1"/>
  <c r="AG772" i="1"/>
  <c r="AI772" i="1"/>
  <c r="AJ772" i="1"/>
  <c r="T773" i="1"/>
  <c r="Z773" i="1"/>
  <c r="AA773" i="1"/>
  <c r="AC773" i="1"/>
  <c r="AD773" i="1"/>
  <c r="AF773" i="1"/>
  <c r="AG773" i="1"/>
  <c r="AI773" i="1"/>
  <c r="AJ773" i="1"/>
  <c r="T774" i="1"/>
  <c r="Z774" i="1"/>
  <c r="AA774" i="1"/>
  <c r="AC774" i="1"/>
  <c r="AD774" i="1"/>
  <c r="AF774" i="1"/>
  <c r="AG774" i="1"/>
  <c r="AI774" i="1"/>
  <c r="AJ774" i="1"/>
  <c r="T775" i="1"/>
  <c r="Z775" i="1"/>
  <c r="AA775" i="1"/>
  <c r="AC775" i="1"/>
  <c r="AD775" i="1"/>
  <c r="AF775" i="1"/>
  <c r="AG775" i="1"/>
  <c r="AI775" i="1"/>
  <c r="AJ775" i="1"/>
  <c r="T776" i="1"/>
  <c r="Z776" i="1"/>
  <c r="AA776" i="1"/>
  <c r="AC776" i="1"/>
  <c r="AD776" i="1"/>
  <c r="AF776" i="1"/>
  <c r="AG776" i="1"/>
  <c r="AI776" i="1"/>
  <c r="AJ776" i="1"/>
  <c r="T777" i="1"/>
  <c r="Z777" i="1"/>
  <c r="AA777" i="1"/>
  <c r="AC777" i="1"/>
  <c r="AD777" i="1"/>
  <c r="AF777" i="1"/>
  <c r="AG777" i="1"/>
  <c r="AI777" i="1"/>
  <c r="AJ777" i="1"/>
  <c r="T778" i="1"/>
  <c r="Z778" i="1"/>
  <c r="AA778" i="1"/>
  <c r="AC778" i="1"/>
  <c r="AD778" i="1"/>
  <c r="AF778" i="1"/>
  <c r="AG778" i="1"/>
  <c r="AI778" i="1"/>
  <c r="AJ778" i="1"/>
  <c r="T779" i="1"/>
  <c r="Z779" i="1"/>
  <c r="AA779" i="1"/>
  <c r="AC779" i="1"/>
  <c r="AD779" i="1"/>
  <c r="AF779" i="1"/>
  <c r="AG779" i="1"/>
  <c r="AI779" i="1"/>
  <c r="AJ779" i="1"/>
  <c r="T780" i="1"/>
  <c r="Z780" i="1"/>
  <c r="AA780" i="1"/>
  <c r="AC780" i="1"/>
  <c r="AD780" i="1"/>
  <c r="AF780" i="1"/>
  <c r="AG780" i="1"/>
  <c r="AI780" i="1"/>
  <c r="AJ780" i="1"/>
  <c r="T781" i="1"/>
  <c r="Z781" i="1"/>
  <c r="AA781" i="1"/>
  <c r="AC781" i="1"/>
  <c r="AD781" i="1"/>
  <c r="AF781" i="1"/>
  <c r="AG781" i="1"/>
  <c r="AI781" i="1"/>
  <c r="AJ781" i="1"/>
  <c r="T782" i="1"/>
  <c r="Z782" i="1"/>
  <c r="AA782" i="1"/>
  <c r="AC782" i="1"/>
  <c r="AD782" i="1"/>
  <c r="AF782" i="1"/>
  <c r="AG782" i="1"/>
  <c r="AI782" i="1"/>
  <c r="AJ782" i="1"/>
  <c r="T783" i="1"/>
  <c r="Z783" i="1"/>
  <c r="AA783" i="1"/>
  <c r="AC783" i="1"/>
  <c r="AD783" i="1"/>
  <c r="AF783" i="1"/>
  <c r="AG783" i="1"/>
  <c r="AI783" i="1"/>
  <c r="AJ783" i="1"/>
  <c r="T784" i="1"/>
  <c r="Z784" i="1"/>
  <c r="AA784" i="1"/>
  <c r="AC784" i="1"/>
  <c r="AD784" i="1"/>
  <c r="AF784" i="1"/>
  <c r="AG784" i="1"/>
  <c r="AI784" i="1"/>
  <c r="AJ784" i="1"/>
  <c r="T785" i="1"/>
  <c r="Z785" i="1"/>
  <c r="AA785" i="1"/>
  <c r="AC785" i="1"/>
  <c r="AD785" i="1"/>
  <c r="AF785" i="1"/>
  <c r="AG785" i="1"/>
  <c r="AI785" i="1"/>
  <c r="AJ785" i="1"/>
  <c r="T786" i="1"/>
  <c r="Z786" i="1"/>
  <c r="AA786" i="1"/>
  <c r="AC786" i="1"/>
  <c r="AD786" i="1"/>
  <c r="AF786" i="1"/>
  <c r="AG786" i="1"/>
  <c r="AI786" i="1"/>
  <c r="AJ786" i="1"/>
  <c r="T787" i="1"/>
  <c r="Z787" i="1"/>
  <c r="AA787" i="1"/>
  <c r="AC787" i="1"/>
  <c r="AD787" i="1"/>
  <c r="AF787" i="1"/>
  <c r="AG787" i="1"/>
  <c r="AI787" i="1"/>
  <c r="AJ787" i="1"/>
  <c r="T788" i="1"/>
  <c r="Z788" i="1"/>
  <c r="AA788" i="1"/>
  <c r="AC788" i="1"/>
  <c r="AD788" i="1"/>
  <c r="AF788" i="1"/>
  <c r="AG788" i="1"/>
  <c r="AI788" i="1"/>
  <c r="AJ788" i="1"/>
  <c r="T789" i="1"/>
  <c r="Z789" i="1"/>
  <c r="AA789" i="1"/>
  <c r="AC789" i="1"/>
  <c r="AD789" i="1"/>
  <c r="AF789" i="1"/>
  <c r="AG789" i="1"/>
  <c r="AI789" i="1"/>
  <c r="AJ789" i="1"/>
  <c r="T790" i="1"/>
  <c r="Z790" i="1"/>
  <c r="AA790" i="1"/>
  <c r="AC790" i="1"/>
  <c r="AD790" i="1"/>
  <c r="AF790" i="1"/>
  <c r="AG790" i="1"/>
  <c r="AI790" i="1"/>
  <c r="AJ790" i="1"/>
  <c r="T791" i="1"/>
  <c r="Z791" i="1"/>
  <c r="AA791" i="1"/>
  <c r="AC791" i="1"/>
  <c r="AD791" i="1"/>
  <c r="AF791" i="1"/>
  <c r="AG791" i="1"/>
  <c r="AI791" i="1"/>
  <c r="AJ791" i="1"/>
  <c r="T792" i="1"/>
  <c r="Z792" i="1"/>
  <c r="AA792" i="1"/>
  <c r="AC792" i="1"/>
  <c r="AD792" i="1"/>
  <c r="AF792" i="1"/>
  <c r="AG792" i="1"/>
  <c r="AI792" i="1"/>
  <c r="AJ792" i="1"/>
  <c r="T793" i="1"/>
  <c r="Z793" i="1"/>
  <c r="AA793" i="1"/>
  <c r="AC793" i="1"/>
  <c r="AD793" i="1"/>
  <c r="AF793" i="1"/>
  <c r="AG793" i="1"/>
  <c r="AI793" i="1"/>
  <c r="AJ793" i="1"/>
  <c r="T794" i="1"/>
  <c r="Z794" i="1"/>
  <c r="AA794" i="1"/>
  <c r="AC794" i="1"/>
  <c r="AD794" i="1"/>
  <c r="AF794" i="1"/>
  <c r="AG794" i="1"/>
  <c r="AI794" i="1"/>
  <c r="AJ794" i="1"/>
  <c r="T795" i="1"/>
  <c r="Z795" i="1"/>
  <c r="AA795" i="1"/>
  <c r="AC795" i="1"/>
  <c r="AD795" i="1"/>
  <c r="AF795" i="1"/>
  <c r="AG795" i="1"/>
  <c r="AI795" i="1"/>
  <c r="AJ795" i="1"/>
  <c r="T796" i="1"/>
  <c r="Z796" i="1"/>
  <c r="AA796" i="1"/>
  <c r="AC796" i="1"/>
  <c r="AD796" i="1"/>
  <c r="AF796" i="1"/>
  <c r="AG796" i="1"/>
  <c r="AI796" i="1"/>
  <c r="AJ796" i="1"/>
  <c r="T797" i="1"/>
  <c r="Z797" i="1"/>
  <c r="AA797" i="1"/>
  <c r="AC797" i="1"/>
  <c r="AD797" i="1"/>
  <c r="AF797" i="1"/>
  <c r="AG797" i="1"/>
  <c r="AI797" i="1"/>
  <c r="AJ797" i="1"/>
  <c r="T798" i="1"/>
  <c r="Z798" i="1"/>
  <c r="AA798" i="1"/>
  <c r="AC798" i="1"/>
  <c r="AD798" i="1"/>
  <c r="AF798" i="1"/>
  <c r="AG798" i="1"/>
  <c r="AI798" i="1"/>
  <c r="AJ798" i="1"/>
  <c r="T799" i="1"/>
  <c r="Z799" i="1"/>
  <c r="AA799" i="1"/>
  <c r="AC799" i="1"/>
  <c r="AD799" i="1"/>
  <c r="AF799" i="1"/>
  <c r="AG799" i="1"/>
  <c r="AI799" i="1"/>
  <c r="AJ799" i="1"/>
  <c r="T800" i="1"/>
  <c r="Z800" i="1"/>
  <c r="AA800" i="1"/>
  <c r="AC800" i="1"/>
  <c r="AD800" i="1"/>
  <c r="AF800" i="1"/>
  <c r="AG800" i="1"/>
  <c r="AI800" i="1"/>
  <c r="AJ800" i="1"/>
  <c r="T801" i="1"/>
  <c r="Z801" i="1"/>
  <c r="AA801" i="1"/>
  <c r="AC801" i="1"/>
  <c r="AD801" i="1"/>
  <c r="AF801" i="1"/>
  <c r="AG801" i="1"/>
  <c r="AI801" i="1"/>
  <c r="AJ801" i="1"/>
  <c r="T802" i="1"/>
  <c r="Z802" i="1"/>
  <c r="AA802" i="1"/>
  <c r="AC802" i="1"/>
  <c r="AD802" i="1"/>
  <c r="AF802" i="1"/>
  <c r="AG802" i="1"/>
  <c r="AI802" i="1"/>
  <c r="AJ802" i="1"/>
  <c r="T803" i="1"/>
  <c r="Z803" i="1"/>
  <c r="AA803" i="1"/>
  <c r="AC803" i="1"/>
  <c r="AD803" i="1"/>
  <c r="AF803" i="1"/>
  <c r="AG803" i="1"/>
  <c r="AI803" i="1"/>
  <c r="AJ803" i="1"/>
  <c r="T804" i="1"/>
  <c r="Z804" i="1"/>
  <c r="AA804" i="1"/>
  <c r="AC804" i="1"/>
  <c r="AD804" i="1"/>
  <c r="AF804" i="1"/>
  <c r="AG804" i="1"/>
  <c r="AI804" i="1"/>
  <c r="AJ804" i="1"/>
  <c r="T805" i="1"/>
  <c r="Z805" i="1"/>
  <c r="AA805" i="1"/>
  <c r="AC805" i="1"/>
  <c r="AD805" i="1"/>
  <c r="AF805" i="1"/>
  <c r="AG805" i="1"/>
  <c r="AI805" i="1"/>
  <c r="AJ805" i="1"/>
  <c r="T806" i="1"/>
  <c r="Z806" i="1"/>
  <c r="AA806" i="1"/>
  <c r="AC806" i="1"/>
  <c r="AD806" i="1"/>
  <c r="AF806" i="1"/>
  <c r="AG806" i="1"/>
  <c r="AI806" i="1"/>
  <c r="AJ806" i="1"/>
  <c r="T807" i="1"/>
  <c r="Z807" i="1"/>
  <c r="AA807" i="1"/>
  <c r="AC807" i="1"/>
  <c r="AD807" i="1"/>
  <c r="AF807" i="1"/>
  <c r="AG807" i="1"/>
  <c r="AI807" i="1"/>
  <c r="AJ807" i="1"/>
  <c r="T808" i="1"/>
  <c r="Z808" i="1"/>
  <c r="AA808" i="1"/>
  <c r="AC808" i="1"/>
  <c r="AD808" i="1"/>
  <c r="AF808" i="1"/>
  <c r="AG808" i="1"/>
  <c r="AI808" i="1"/>
  <c r="AJ808" i="1"/>
  <c r="T809" i="1"/>
  <c r="Z809" i="1"/>
  <c r="AA809" i="1"/>
  <c r="AC809" i="1"/>
  <c r="AD809" i="1"/>
  <c r="AF809" i="1"/>
  <c r="AG809" i="1"/>
  <c r="AI809" i="1"/>
  <c r="AJ809" i="1"/>
  <c r="T810" i="1"/>
  <c r="Z810" i="1"/>
  <c r="AA810" i="1"/>
  <c r="AC810" i="1"/>
  <c r="AD810" i="1"/>
  <c r="AF810" i="1"/>
  <c r="AG810" i="1"/>
  <c r="AI810" i="1"/>
  <c r="AJ810" i="1"/>
  <c r="T811" i="1"/>
  <c r="Z811" i="1"/>
  <c r="AA811" i="1"/>
  <c r="AC811" i="1"/>
  <c r="AD811" i="1"/>
  <c r="AF811" i="1"/>
  <c r="AG811" i="1"/>
  <c r="AI811" i="1"/>
  <c r="AJ811" i="1"/>
  <c r="T812" i="1"/>
  <c r="Z812" i="1"/>
  <c r="AA812" i="1"/>
  <c r="AC812" i="1"/>
  <c r="AD812" i="1"/>
  <c r="AF812" i="1"/>
  <c r="AG812" i="1"/>
  <c r="AI812" i="1"/>
  <c r="AJ812" i="1"/>
  <c r="T813" i="1"/>
  <c r="Z813" i="1"/>
  <c r="AA813" i="1"/>
  <c r="AC813" i="1"/>
  <c r="AD813" i="1"/>
  <c r="AF813" i="1"/>
  <c r="AG813" i="1"/>
  <c r="AI813" i="1"/>
  <c r="AJ813" i="1"/>
  <c r="T814" i="1"/>
  <c r="Z814" i="1"/>
  <c r="AA814" i="1"/>
  <c r="AC814" i="1"/>
  <c r="AD814" i="1"/>
  <c r="AF814" i="1"/>
  <c r="AG814" i="1"/>
  <c r="AI814" i="1"/>
  <c r="AJ814" i="1"/>
  <c r="T815" i="1"/>
  <c r="Z815" i="1"/>
  <c r="AA815" i="1"/>
  <c r="AC815" i="1"/>
  <c r="AD815" i="1"/>
  <c r="AF815" i="1"/>
  <c r="AG815" i="1"/>
  <c r="AI815" i="1"/>
  <c r="AJ815" i="1"/>
  <c r="T816" i="1"/>
  <c r="Z816" i="1"/>
  <c r="AA816" i="1"/>
  <c r="AC816" i="1"/>
  <c r="AD816" i="1"/>
  <c r="AF816" i="1"/>
  <c r="AG816" i="1"/>
  <c r="AI816" i="1"/>
  <c r="AJ816" i="1"/>
  <c r="T817" i="1"/>
  <c r="Z817" i="1"/>
  <c r="AA817" i="1"/>
  <c r="AC817" i="1"/>
  <c r="AD817" i="1"/>
  <c r="AF817" i="1"/>
  <c r="AG817" i="1"/>
  <c r="AI817" i="1"/>
  <c r="AJ817" i="1"/>
  <c r="T818" i="1"/>
  <c r="Z818" i="1"/>
  <c r="AA818" i="1"/>
  <c r="AC818" i="1"/>
  <c r="AD818" i="1"/>
  <c r="AF818" i="1"/>
  <c r="AG818" i="1"/>
  <c r="AI818" i="1"/>
  <c r="AJ818" i="1"/>
  <c r="T819" i="1"/>
  <c r="Z819" i="1"/>
  <c r="AA819" i="1"/>
  <c r="AC819" i="1"/>
  <c r="AD819" i="1"/>
  <c r="AF819" i="1"/>
  <c r="AG819" i="1"/>
  <c r="AI819" i="1"/>
  <c r="AJ819" i="1"/>
  <c r="T820" i="1"/>
  <c r="Z820" i="1"/>
  <c r="AA820" i="1"/>
  <c r="AC820" i="1"/>
  <c r="AD820" i="1"/>
  <c r="AF820" i="1"/>
  <c r="AG820" i="1"/>
  <c r="AI820" i="1"/>
  <c r="AJ820" i="1"/>
  <c r="T821" i="1"/>
  <c r="Z821" i="1"/>
  <c r="AA821" i="1"/>
  <c r="AC821" i="1"/>
  <c r="AD821" i="1"/>
  <c r="AF821" i="1"/>
  <c r="AG821" i="1"/>
  <c r="AI821" i="1"/>
  <c r="AJ821" i="1"/>
  <c r="T822" i="1"/>
  <c r="Z822" i="1"/>
  <c r="AA822" i="1"/>
  <c r="AC822" i="1"/>
  <c r="AD822" i="1"/>
  <c r="AF822" i="1"/>
  <c r="AG822" i="1"/>
  <c r="AI822" i="1"/>
  <c r="AJ822" i="1"/>
  <c r="T823" i="1"/>
  <c r="Z823" i="1"/>
  <c r="AA823" i="1"/>
  <c r="AC823" i="1"/>
  <c r="AD823" i="1"/>
  <c r="AF823" i="1"/>
  <c r="AG823" i="1"/>
  <c r="AI823" i="1"/>
  <c r="AJ823" i="1"/>
  <c r="T824" i="1"/>
  <c r="Z824" i="1"/>
  <c r="AA824" i="1"/>
  <c r="AC824" i="1"/>
  <c r="AD824" i="1"/>
  <c r="AF824" i="1"/>
  <c r="AG824" i="1"/>
  <c r="AI824" i="1"/>
  <c r="AJ824" i="1"/>
  <c r="T825" i="1"/>
  <c r="Z825" i="1"/>
  <c r="AA825" i="1"/>
  <c r="AC825" i="1"/>
  <c r="AD825" i="1"/>
  <c r="AF825" i="1"/>
  <c r="AG825" i="1"/>
  <c r="AI825" i="1"/>
  <c r="AJ825" i="1"/>
  <c r="T826" i="1"/>
  <c r="Z826" i="1"/>
  <c r="AA826" i="1"/>
  <c r="AC826" i="1"/>
  <c r="AD826" i="1"/>
  <c r="AF826" i="1"/>
  <c r="AG826" i="1"/>
  <c r="AI826" i="1"/>
  <c r="AJ826" i="1"/>
  <c r="T827" i="1"/>
  <c r="Z827" i="1"/>
  <c r="AA827" i="1"/>
  <c r="AC827" i="1"/>
  <c r="AD827" i="1"/>
  <c r="AF827" i="1"/>
  <c r="AG827" i="1"/>
  <c r="AI827" i="1"/>
  <c r="AJ827" i="1"/>
  <c r="T828" i="1"/>
  <c r="Z828" i="1"/>
  <c r="AA828" i="1"/>
  <c r="AC828" i="1"/>
  <c r="AD828" i="1"/>
  <c r="AF828" i="1"/>
  <c r="AG828" i="1"/>
  <c r="AI828" i="1"/>
  <c r="AJ828" i="1"/>
  <c r="T829" i="1"/>
  <c r="Z829" i="1"/>
  <c r="AA829" i="1"/>
  <c r="AC829" i="1"/>
  <c r="AD829" i="1"/>
  <c r="AF829" i="1"/>
  <c r="AG829" i="1"/>
  <c r="AI829" i="1"/>
  <c r="AJ829" i="1"/>
  <c r="T830" i="1"/>
  <c r="Z830" i="1"/>
  <c r="AA830" i="1"/>
  <c r="AC830" i="1"/>
  <c r="AD830" i="1"/>
  <c r="AF830" i="1"/>
  <c r="AG830" i="1"/>
  <c r="AI830" i="1"/>
  <c r="AJ830" i="1"/>
  <c r="T831" i="1"/>
  <c r="Z831" i="1"/>
  <c r="AA831" i="1"/>
  <c r="AC831" i="1"/>
  <c r="AD831" i="1"/>
  <c r="AF831" i="1"/>
  <c r="AG831" i="1"/>
  <c r="AI831" i="1"/>
  <c r="AJ831" i="1"/>
  <c r="T832" i="1"/>
  <c r="Z832" i="1"/>
  <c r="AA832" i="1"/>
  <c r="AC832" i="1"/>
  <c r="AD832" i="1"/>
  <c r="AF832" i="1"/>
  <c r="AG832" i="1"/>
  <c r="AI832" i="1"/>
  <c r="AJ832" i="1"/>
  <c r="T833" i="1"/>
  <c r="Z833" i="1"/>
  <c r="AA833" i="1"/>
  <c r="AC833" i="1"/>
  <c r="AD833" i="1"/>
  <c r="AF833" i="1"/>
  <c r="AG833" i="1"/>
  <c r="AI833" i="1"/>
  <c r="AJ833" i="1"/>
  <c r="T834" i="1"/>
  <c r="Z834" i="1"/>
  <c r="AA834" i="1"/>
  <c r="AC834" i="1"/>
  <c r="AD834" i="1"/>
  <c r="AF834" i="1"/>
  <c r="AG834" i="1"/>
  <c r="AI834" i="1"/>
  <c r="AJ834" i="1"/>
  <c r="T835" i="1"/>
  <c r="Z835" i="1"/>
  <c r="AA835" i="1"/>
  <c r="AC835" i="1"/>
  <c r="AD835" i="1"/>
  <c r="AF835" i="1"/>
  <c r="AG835" i="1"/>
  <c r="AI835" i="1"/>
  <c r="AJ835" i="1"/>
  <c r="T836" i="1"/>
  <c r="Z836" i="1"/>
  <c r="AA836" i="1"/>
  <c r="AC836" i="1"/>
  <c r="AD836" i="1"/>
  <c r="AF836" i="1"/>
  <c r="AG836" i="1"/>
  <c r="AI836" i="1"/>
  <c r="AJ836" i="1"/>
  <c r="T837" i="1"/>
  <c r="Z837" i="1"/>
  <c r="AA837" i="1"/>
  <c r="AC837" i="1"/>
  <c r="AD837" i="1"/>
  <c r="AF837" i="1"/>
  <c r="AG837" i="1"/>
  <c r="AI837" i="1"/>
  <c r="AJ837" i="1"/>
  <c r="T838" i="1"/>
  <c r="Z838" i="1"/>
  <c r="AA838" i="1"/>
  <c r="AC838" i="1"/>
  <c r="AD838" i="1"/>
  <c r="AF838" i="1"/>
  <c r="AG838" i="1"/>
  <c r="AI838" i="1"/>
  <c r="AJ838" i="1"/>
  <c r="T839" i="1"/>
  <c r="Z839" i="1"/>
  <c r="AA839" i="1"/>
  <c r="AC839" i="1"/>
  <c r="AD839" i="1"/>
  <c r="AF839" i="1"/>
  <c r="AG839" i="1"/>
  <c r="AI839" i="1"/>
  <c r="AJ839" i="1"/>
  <c r="T840" i="1"/>
  <c r="Z840" i="1"/>
  <c r="AA840" i="1"/>
  <c r="AC840" i="1"/>
  <c r="AD840" i="1"/>
  <c r="AF840" i="1"/>
  <c r="AG840" i="1"/>
  <c r="AI840" i="1"/>
  <c r="AJ840" i="1"/>
  <c r="T841" i="1"/>
  <c r="Z841" i="1"/>
  <c r="AA841" i="1"/>
  <c r="AC841" i="1"/>
  <c r="AD841" i="1"/>
  <c r="AF841" i="1"/>
  <c r="AG841" i="1"/>
  <c r="AI841" i="1"/>
  <c r="AJ841" i="1"/>
  <c r="T842" i="1"/>
  <c r="Z842" i="1"/>
  <c r="AA842" i="1"/>
  <c r="AC842" i="1"/>
  <c r="AD842" i="1"/>
  <c r="AF842" i="1"/>
  <c r="AG842" i="1"/>
  <c r="AI842" i="1"/>
  <c r="AJ842" i="1"/>
  <c r="T843" i="1"/>
  <c r="Z843" i="1"/>
  <c r="AA843" i="1"/>
  <c r="AC843" i="1"/>
  <c r="AD843" i="1"/>
  <c r="AF843" i="1"/>
  <c r="AG843" i="1"/>
  <c r="AI843" i="1"/>
  <c r="AJ843" i="1"/>
  <c r="T844" i="1"/>
  <c r="Z844" i="1"/>
  <c r="AA844" i="1"/>
  <c r="AC844" i="1"/>
  <c r="AD844" i="1"/>
  <c r="AF844" i="1"/>
  <c r="AG844" i="1"/>
  <c r="AI844" i="1"/>
  <c r="AJ844" i="1"/>
  <c r="T845" i="1"/>
  <c r="Z845" i="1"/>
  <c r="AA845" i="1"/>
  <c r="AC845" i="1"/>
  <c r="AD845" i="1"/>
  <c r="AF845" i="1"/>
  <c r="AG845" i="1"/>
  <c r="AI845" i="1"/>
  <c r="AJ845" i="1"/>
  <c r="T846" i="1"/>
  <c r="Z846" i="1"/>
  <c r="AA846" i="1"/>
  <c r="AC846" i="1"/>
  <c r="AD846" i="1"/>
  <c r="AF846" i="1"/>
  <c r="AG846" i="1"/>
  <c r="AI846" i="1"/>
  <c r="AJ846" i="1"/>
  <c r="T847" i="1"/>
  <c r="Z847" i="1"/>
  <c r="AA847" i="1"/>
  <c r="AC847" i="1"/>
  <c r="AD847" i="1"/>
  <c r="AF847" i="1"/>
  <c r="AG847" i="1"/>
  <c r="AI847" i="1"/>
  <c r="AJ847" i="1"/>
  <c r="T848" i="1"/>
  <c r="Z848" i="1"/>
  <c r="AA848" i="1"/>
  <c r="AC848" i="1"/>
  <c r="AD848" i="1"/>
  <c r="AF848" i="1"/>
  <c r="AG848" i="1"/>
  <c r="AI848" i="1"/>
  <c r="AJ848" i="1"/>
  <c r="T849" i="1"/>
  <c r="Z849" i="1"/>
  <c r="AA849" i="1"/>
  <c r="AC849" i="1"/>
  <c r="AD849" i="1"/>
  <c r="AF849" i="1"/>
  <c r="AG849" i="1"/>
  <c r="AI849" i="1"/>
  <c r="AJ849" i="1"/>
  <c r="T850" i="1"/>
  <c r="Z850" i="1"/>
  <c r="AA850" i="1"/>
  <c r="AC850" i="1"/>
  <c r="AD850" i="1"/>
  <c r="AF850" i="1"/>
  <c r="AG850" i="1"/>
  <c r="AI850" i="1"/>
  <c r="AJ850" i="1"/>
  <c r="T851" i="1"/>
  <c r="Z851" i="1"/>
  <c r="AA851" i="1"/>
  <c r="AC851" i="1"/>
  <c r="AD851" i="1"/>
  <c r="AF851" i="1"/>
  <c r="AG851" i="1"/>
  <c r="AI851" i="1"/>
  <c r="AJ851" i="1"/>
  <c r="T852" i="1"/>
  <c r="Z852" i="1"/>
  <c r="AA852" i="1"/>
  <c r="AC852" i="1"/>
  <c r="AD852" i="1"/>
  <c r="AF852" i="1"/>
  <c r="AG852" i="1"/>
  <c r="AI852" i="1"/>
  <c r="AJ852" i="1"/>
  <c r="T853" i="1"/>
  <c r="Z853" i="1"/>
  <c r="AA853" i="1"/>
  <c r="AC853" i="1"/>
  <c r="AD853" i="1"/>
  <c r="AF853" i="1"/>
  <c r="AG853" i="1"/>
  <c r="AI853" i="1"/>
  <c r="AJ853" i="1"/>
  <c r="T854" i="1"/>
  <c r="Z854" i="1"/>
  <c r="AA854" i="1"/>
  <c r="AC854" i="1"/>
  <c r="AD854" i="1"/>
  <c r="AF854" i="1"/>
  <c r="AG854" i="1"/>
  <c r="AI854" i="1"/>
  <c r="AJ854" i="1"/>
  <c r="T855" i="1"/>
  <c r="Z855" i="1"/>
  <c r="AA855" i="1"/>
  <c r="AC855" i="1"/>
  <c r="AD855" i="1"/>
  <c r="AF855" i="1"/>
  <c r="AG855" i="1"/>
  <c r="AI855" i="1"/>
  <c r="AJ855" i="1"/>
  <c r="T856" i="1"/>
  <c r="Z856" i="1"/>
  <c r="AA856" i="1"/>
  <c r="AC856" i="1"/>
  <c r="AD856" i="1"/>
  <c r="AF856" i="1"/>
  <c r="AG856" i="1"/>
  <c r="AI856" i="1"/>
  <c r="AJ856" i="1"/>
  <c r="T857" i="1"/>
  <c r="Z857" i="1"/>
  <c r="AA857" i="1"/>
  <c r="AC857" i="1"/>
  <c r="AD857" i="1"/>
  <c r="AF857" i="1"/>
  <c r="AG857" i="1"/>
  <c r="AI857" i="1"/>
  <c r="AJ857" i="1"/>
  <c r="T858" i="1"/>
  <c r="Z858" i="1"/>
  <c r="AA858" i="1"/>
  <c r="AC858" i="1"/>
  <c r="AD858" i="1"/>
  <c r="AF858" i="1"/>
  <c r="AG858" i="1"/>
  <c r="AI858" i="1"/>
  <c r="AJ858" i="1"/>
  <c r="T859" i="1"/>
  <c r="Z859" i="1"/>
  <c r="AA859" i="1"/>
  <c r="AC859" i="1"/>
  <c r="AD859" i="1"/>
  <c r="AF859" i="1"/>
  <c r="AG859" i="1"/>
  <c r="AI859" i="1"/>
  <c r="AJ859" i="1"/>
  <c r="T860" i="1"/>
  <c r="Z860" i="1"/>
  <c r="AA860" i="1"/>
  <c r="AC860" i="1"/>
  <c r="AD860" i="1"/>
  <c r="AF860" i="1"/>
  <c r="AG860" i="1"/>
  <c r="AI860" i="1"/>
  <c r="AJ860" i="1"/>
  <c r="T861" i="1"/>
  <c r="Z861" i="1"/>
  <c r="AA861" i="1"/>
  <c r="AC861" i="1"/>
  <c r="AD861" i="1"/>
  <c r="AF861" i="1"/>
  <c r="AG861" i="1"/>
  <c r="AI861" i="1"/>
  <c r="AJ861" i="1"/>
  <c r="T862" i="1"/>
  <c r="Z862" i="1"/>
  <c r="AA862" i="1"/>
  <c r="AC862" i="1"/>
  <c r="AD862" i="1"/>
  <c r="AF862" i="1"/>
  <c r="AG862" i="1"/>
  <c r="AI862" i="1"/>
  <c r="AJ862" i="1"/>
  <c r="T863" i="1"/>
  <c r="Z863" i="1"/>
  <c r="AA863" i="1"/>
  <c r="AC863" i="1"/>
  <c r="AD863" i="1"/>
  <c r="AF863" i="1"/>
  <c r="AG863" i="1"/>
  <c r="AI863" i="1"/>
  <c r="AJ863" i="1"/>
  <c r="T864" i="1"/>
  <c r="Z864" i="1"/>
  <c r="AA864" i="1"/>
  <c r="AC864" i="1"/>
  <c r="AD864" i="1"/>
  <c r="AF864" i="1"/>
  <c r="AG864" i="1"/>
  <c r="AI864" i="1"/>
  <c r="AJ864" i="1"/>
  <c r="T865" i="1"/>
  <c r="Z865" i="1"/>
  <c r="AA865" i="1"/>
  <c r="AC865" i="1"/>
  <c r="AD865" i="1"/>
  <c r="AF865" i="1"/>
  <c r="AG865" i="1"/>
  <c r="AI865" i="1"/>
  <c r="AJ865" i="1"/>
  <c r="T866" i="1"/>
  <c r="Z866" i="1"/>
  <c r="AA866" i="1"/>
  <c r="AC866" i="1"/>
  <c r="AD866" i="1"/>
  <c r="AF866" i="1"/>
  <c r="AG866" i="1"/>
  <c r="AI866" i="1"/>
  <c r="AJ866" i="1"/>
  <c r="T867" i="1"/>
  <c r="Z867" i="1"/>
  <c r="AA867" i="1"/>
  <c r="AC867" i="1"/>
  <c r="AD867" i="1"/>
  <c r="AF867" i="1"/>
  <c r="AG867" i="1"/>
  <c r="AI867" i="1"/>
  <c r="AJ867" i="1"/>
  <c r="T868" i="1"/>
  <c r="Z868" i="1"/>
  <c r="AA868" i="1"/>
  <c r="AC868" i="1"/>
  <c r="AD868" i="1"/>
  <c r="AF868" i="1"/>
  <c r="AG868" i="1"/>
  <c r="AI868" i="1"/>
  <c r="AJ868" i="1"/>
  <c r="T869" i="1"/>
  <c r="Z869" i="1"/>
  <c r="AA869" i="1"/>
  <c r="AC869" i="1"/>
  <c r="AD869" i="1"/>
  <c r="AF869" i="1"/>
  <c r="AG869" i="1"/>
  <c r="AI869" i="1"/>
  <c r="AJ869" i="1"/>
  <c r="T870" i="1"/>
  <c r="Z870" i="1"/>
  <c r="AA870" i="1"/>
  <c r="AC870" i="1"/>
  <c r="AD870" i="1"/>
  <c r="AF870" i="1"/>
  <c r="AG870" i="1"/>
  <c r="AI870" i="1"/>
  <c r="AJ870" i="1"/>
  <c r="T871" i="1"/>
  <c r="Z871" i="1"/>
  <c r="AA871" i="1"/>
  <c r="AC871" i="1"/>
  <c r="AD871" i="1"/>
  <c r="AF871" i="1"/>
  <c r="AG871" i="1"/>
  <c r="AI871" i="1"/>
  <c r="AJ871" i="1"/>
  <c r="T872" i="1"/>
  <c r="Z872" i="1"/>
  <c r="AA872" i="1"/>
  <c r="AC872" i="1"/>
  <c r="AD872" i="1"/>
  <c r="AF872" i="1"/>
  <c r="AG872" i="1"/>
  <c r="AI872" i="1"/>
  <c r="AJ872" i="1"/>
  <c r="T873" i="1"/>
  <c r="Z873" i="1"/>
  <c r="AA873" i="1"/>
  <c r="AC873" i="1"/>
  <c r="AD873" i="1"/>
  <c r="AF873" i="1"/>
  <c r="AG873" i="1"/>
  <c r="AI873" i="1"/>
  <c r="AJ873" i="1"/>
  <c r="T874" i="1"/>
  <c r="Z874" i="1"/>
  <c r="AA874" i="1"/>
  <c r="AC874" i="1"/>
  <c r="AD874" i="1"/>
  <c r="AF874" i="1"/>
  <c r="AG874" i="1"/>
  <c r="AI874" i="1"/>
  <c r="AJ874" i="1"/>
  <c r="T875" i="1"/>
  <c r="Z875" i="1"/>
  <c r="AA875" i="1"/>
  <c r="AC875" i="1"/>
  <c r="AD875" i="1"/>
  <c r="AF875" i="1"/>
  <c r="AG875" i="1"/>
  <c r="AI875" i="1"/>
  <c r="AJ875" i="1"/>
  <c r="T876" i="1"/>
  <c r="Z876" i="1"/>
  <c r="AA876" i="1"/>
  <c r="AC876" i="1"/>
  <c r="AD876" i="1"/>
  <c r="AF876" i="1"/>
  <c r="AG876" i="1"/>
  <c r="AI876" i="1"/>
  <c r="AJ876" i="1"/>
  <c r="T877" i="1"/>
  <c r="Z877" i="1"/>
  <c r="AA877" i="1"/>
  <c r="AC877" i="1"/>
  <c r="AD877" i="1"/>
  <c r="AF877" i="1"/>
  <c r="AG877" i="1"/>
  <c r="AI877" i="1"/>
  <c r="AJ877" i="1"/>
  <c r="T878" i="1"/>
  <c r="Z878" i="1"/>
  <c r="AA878" i="1"/>
  <c r="AC878" i="1"/>
  <c r="AD878" i="1"/>
  <c r="AF878" i="1"/>
  <c r="AG878" i="1"/>
  <c r="AI878" i="1"/>
  <c r="AJ878" i="1"/>
  <c r="T879" i="1"/>
  <c r="Z879" i="1"/>
  <c r="AA879" i="1"/>
  <c r="AC879" i="1"/>
  <c r="AD879" i="1"/>
  <c r="AF879" i="1"/>
  <c r="AG879" i="1"/>
  <c r="AI879" i="1"/>
  <c r="AJ879" i="1"/>
  <c r="T880" i="1"/>
  <c r="Z880" i="1"/>
  <c r="AA880" i="1"/>
  <c r="AC880" i="1"/>
  <c r="AD880" i="1"/>
  <c r="AF880" i="1"/>
  <c r="AG880" i="1"/>
  <c r="AI880" i="1"/>
  <c r="AJ880" i="1"/>
  <c r="T881" i="1"/>
  <c r="Z881" i="1"/>
  <c r="AA881" i="1"/>
  <c r="AC881" i="1"/>
  <c r="AD881" i="1"/>
  <c r="AF881" i="1"/>
  <c r="AG881" i="1"/>
  <c r="AI881" i="1"/>
  <c r="AJ881" i="1"/>
  <c r="T882" i="1"/>
  <c r="Z882" i="1"/>
  <c r="AA882" i="1"/>
  <c r="AC882" i="1"/>
  <c r="AD882" i="1"/>
  <c r="AF882" i="1"/>
  <c r="AG882" i="1"/>
  <c r="AI882" i="1"/>
  <c r="AJ882" i="1"/>
  <c r="T883" i="1"/>
  <c r="Z883" i="1"/>
  <c r="AA883" i="1"/>
  <c r="AC883" i="1"/>
  <c r="AD883" i="1"/>
  <c r="AF883" i="1"/>
  <c r="AG883" i="1"/>
  <c r="AI883" i="1"/>
  <c r="AJ883" i="1"/>
  <c r="T884" i="1"/>
  <c r="Z884" i="1"/>
  <c r="AA884" i="1"/>
  <c r="AC884" i="1"/>
  <c r="AD884" i="1"/>
  <c r="AF884" i="1"/>
  <c r="AG884" i="1"/>
  <c r="AI884" i="1"/>
  <c r="AJ884" i="1"/>
  <c r="T885" i="1"/>
  <c r="Z885" i="1"/>
  <c r="AA885" i="1"/>
  <c r="AC885" i="1"/>
  <c r="AD885" i="1"/>
  <c r="AF885" i="1"/>
  <c r="AG885" i="1"/>
  <c r="AI885" i="1"/>
  <c r="AJ885" i="1"/>
  <c r="T886" i="1"/>
  <c r="Z886" i="1"/>
  <c r="AA886" i="1"/>
  <c r="AC886" i="1"/>
  <c r="AD886" i="1"/>
  <c r="AF886" i="1"/>
  <c r="AG886" i="1"/>
  <c r="AI886" i="1"/>
  <c r="AJ886" i="1"/>
  <c r="T887" i="1"/>
  <c r="Z887" i="1"/>
  <c r="AA887" i="1"/>
  <c r="AC887" i="1"/>
  <c r="AD887" i="1"/>
  <c r="AF887" i="1"/>
  <c r="AG887" i="1"/>
  <c r="AI887" i="1"/>
  <c r="AJ887" i="1"/>
  <c r="T888" i="1"/>
  <c r="Z888" i="1"/>
  <c r="AA888" i="1"/>
  <c r="AC888" i="1"/>
  <c r="AD888" i="1"/>
  <c r="AF888" i="1"/>
  <c r="AG888" i="1"/>
  <c r="AI888" i="1"/>
  <c r="AJ888" i="1"/>
  <c r="T889" i="1"/>
  <c r="Z889" i="1"/>
  <c r="AA889" i="1"/>
  <c r="AC889" i="1"/>
  <c r="AD889" i="1"/>
  <c r="AF889" i="1"/>
  <c r="AG889" i="1"/>
  <c r="AI889" i="1"/>
  <c r="AJ889" i="1"/>
  <c r="T890" i="1"/>
  <c r="Z890" i="1"/>
  <c r="AA890" i="1"/>
  <c r="AC890" i="1"/>
  <c r="AD890" i="1"/>
  <c r="AF890" i="1"/>
  <c r="AG890" i="1"/>
  <c r="AI890" i="1"/>
  <c r="AJ890" i="1"/>
  <c r="T891" i="1"/>
  <c r="Z891" i="1"/>
  <c r="AA891" i="1"/>
  <c r="AC891" i="1"/>
  <c r="AD891" i="1"/>
  <c r="AF891" i="1"/>
  <c r="AG891" i="1"/>
  <c r="AI891" i="1"/>
  <c r="AJ891" i="1"/>
  <c r="T892" i="1"/>
  <c r="Z892" i="1"/>
  <c r="AA892" i="1"/>
  <c r="AC892" i="1"/>
  <c r="AD892" i="1"/>
  <c r="AF892" i="1"/>
  <c r="AG892" i="1"/>
  <c r="AI892" i="1"/>
  <c r="AJ892" i="1"/>
  <c r="T893" i="1"/>
  <c r="Z893" i="1"/>
  <c r="AA893" i="1"/>
  <c r="AC893" i="1"/>
  <c r="AD893" i="1"/>
  <c r="AF893" i="1"/>
  <c r="AG893" i="1"/>
  <c r="AI893" i="1"/>
  <c r="AJ893" i="1"/>
  <c r="T894" i="1"/>
  <c r="Z894" i="1"/>
  <c r="AA894" i="1"/>
  <c r="AC894" i="1"/>
  <c r="AD894" i="1"/>
  <c r="AF894" i="1"/>
  <c r="AG894" i="1"/>
  <c r="AI894" i="1"/>
  <c r="AJ894" i="1"/>
  <c r="T895" i="1"/>
  <c r="Z895" i="1"/>
  <c r="AA895" i="1"/>
  <c r="AC895" i="1"/>
  <c r="AD895" i="1"/>
  <c r="AF895" i="1"/>
  <c r="AG895" i="1"/>
  <c r="AI895" i="1"/>
  <c r="AJ895" i="1"/>
  <c r="T896" i="1"/>
  <c r="Z896" i="1"/>
  <c r="AA896" i="1"/>
  <c r="AC896" i="1"/>
  <c r="AD896" i="1"/>
  <c r="AF896" i="1"/>
  <c r="AG896" i="1"/>
  <c r="AI896" i="1"/>
  <c r="AJ896" i="1"/>
  <c r="T897" i="1"/>
  <c r="Z897" i="1"/>
  <c r="AA897" i="1"/>
  <c r="AC897" i="1"/>
  <c r="AD897" i="1"/>
  <c r="AF897" i="1"/>
  <c r="AG897" i="1"/>
  <c r="AI897" i="1"/>
  <c r="AJ897" i="1"/>
  <c r="T898" i="1"/>
  <c r="Z898" i="1"/>
  <c r="AA898" i="1"/>
  <c r="AC898" i="1"/>
  <c r="AD898" i="1"/>
  <c r="AF898" i="1"/>
  <c r="AG898" i="1"/>
  <c r="AI898" i="1"/>
  <c r="AJ898" i="1"/>
  <c r="T899" i="1"/>
  <c r="Z899" i="1"/>
  <c r="AA899" i="1"/>
  <c r="AC899" i="1"/>
  <c r="AD899" i="1"/>
  <c r="AF899" i="1"/>
  <c r="AG899" i="1"/>
  <c r="AI899" i="1"/>
  <c r="AJ899" i="1"/>
  <c r="T900" i="1"/>
  <c r="Z900" i="1"/>
  <c r="AA900" i="1"/>
  <c r="AC900" i="1"/>
  <c r="AD900" i="1"/>
  <c r="AF900" i="1"/>
  <c r="AG900" i="1"/>
  <c r="AI900" i="1"/>
  <c r="AJ900" i="1"/>
  <c r="T901" i="1"/>
  <c r="Z901" i="1"/>
  <c r="AA901" i="1"/>
  <c r="AC901" i="1"/>
  <c r="AD901" i="1"/>
  <c r="AF901" i="1"/>
  <c r="AG901" i="1"/>
  <c r="AI901" i="1"/>
  <c r="AJ901" i="1"/>
  <c r="T902" i="1"/>
  <c r="Z902" i="1"/>
  <c r="AA902" i="1"/>
  <c r="AC902" i="1"/>
  <c r="AD902" i="1"/>
  <c r="AF902" i="1"/>
  <c r="AG902" i="1"/>
  <c r="AI902" i="1"/>
  <c r="AJ902" i="1"/>
  <c r="T903" i="1"/>
  <c r="Z903" i="1"/>
  <c r="AA903" i="1"/>
  <c r="AC903" i="1"/>
  <c r="AD903" i="1"/>
  <c r="AF903" i="1"/>
  <c r="AG903" i="1"/>
  <c r="AI903" i="1"/>
  <c r="AJ903" i="1"/>
  <c r="T904" i="1"/>
  <c r="Z904" i="1"/>
  <c r="AA904" i="1"/>
  <c r="AC904" i="1"/>
  <c r="AD904" i="1"/>
  <c r="AF904" i="1"/>
  <c r="AG904" i="1"/>
  <c r="AI904" i="1"/>
  <c r="AJ904" i="1"/>
  <c r="T905" i="1"/>
  <c r="Z905" i="1"/>
  <c r="AA905" i="1"/>
  <c r="AC905" i="1"/>
  <c r="AD905" i="1"/>
  <c r="AF905" i="1"/>
  <c r="AG905" i="1"/>
  <c r="AI905" i="1"/>
  <c r="AJ905" i="1"/>
  <c r="T906" i="1"/>
  <c r="Z906" i="1"/>
  <c r="AA906" i="1"/>
  <c r="AC906" i="1"/>
  <c r="AD906" i="1"/>
  <c r="AF906" i="1"/>
  <c r="AG906" i="1"/>
  <c r="AI906" i="1"/>
  <c r="AJ906" i="1"/>
  <c r="T907" i="1"/>
  <c r="Z907" i="1"/>
  <c r="AA907" i="1"/>
  <c r="AC907" i="1"/>
  <c r="AD907" i="1"/>
  <c r="AF907" i="1"/>
  <c r="AG907" i="1"/>
  <c r="AI907" i="1"/>
  <c r="AJ907" i="1"/>
  <c r="T908" i="1"/>
  <c r="Z908" i="1"/>
  <c r="AA908" i="1"/>
  <c r="AC908" i="1"/>
  <c r="AD908" i="1"/>
  <c r="AF908" i="1"/>
  <c r="AG908" i="1"/>
  <c r="AI908" i="1"/>
  <c r="AJ908" i="1"/>
  <c r="T909" i="1"/>
  <c r="Z909" i="1"/>
  <c r="AA909" i="1"/>
  <c r="AC909" i="1"/>
  <c r="AD909" i="1"/>
  <c r="AF909" i="1"/>
  <c r="AG909" i="1"/>
  <c r="AI909" i="1"/>
  <c r="AJ909" i="1"/>
  <c r="T910" i="1"/>
  <c r="Z910" i="1"/>
  <c r="AA910" i="1"/>
  <c r="AC910" i="1"/>
  <c r="AD910" i="1"/>
  <c r="AF910" i="1"/>
  <c r="AG910" i="1"/>
  <c r="AI910" i="1"/>
  <c r="AJ910" i="1"/>
  <c r="T911" i="1"/>
  <c r="Z911" i="1"/>
  <c r="AA911" i="1"/>
  <c r="AC911" i="1"/>
  <c r="AD911" i="1"/>
  <c r="AF911" i="1"/>
  <c r="AG911" i="1"/>
  <c r="AI911" i="1"/>
  <c r="AJ911" i="1"/>
  <c r="T912" i="1"/>
  <c r="Z912" i="1"/>
  <c r="AA912" i="1"/>
  <c r="AC912" i="1"/>
  <c r="AD912" i="1"/>
  <c r="AF912" i="1"/>
  <c r="AG912" i="1"/>
  <c r="AI912" i="1"/>
  <c r="AJ912" i="1"/>
  <c r="T913" i="1"/>
  <c r="Z913" i="1"/>
  <c r="AA913" i="1"/>
  <c r="AC913" i="1"/>
  <c r="AD913" i="1"/>
  <c r="AF913" i="1"/>
  <c r="AG913" i="1"/>
  <c r="AI913" i="1"/>
  <c r="AJ913" i="1"/>
  <c r="T914" i="1"/>
  <c r="Z914" i="1"/>
  <c r="AA914" i="1"/>
  <c r="AC914" i="1"/>
  <c r="AD914" i="1"/>
  <c r="AF914" i="1"/>
  <c r="AG914" i="1"/>
  <c r="AI914" i="1"/>
  <c r="AJ914" i="1"/>
  <c r="T915" i="1"/>
  <c r="Z915" i="1"/>
  <c r="AA915" i="1"/>
  <c r="AC915" i="1"/>
  <c r="AD915" i="1"/>
  <c r="AF915" i="1"/>
  <c r="AG915" i="1"/>
  <c r="AI915" i="1"/>
  <c r="AJ915" i="1"/>
  <c r="T916" i="1"/>
  <c r="Z916" i="1"/>
  <c r="AA916" i="1"/>
  <c r="AC916" i="1"/>
  <c r="AD916" i="1"/>
  <c r="AF916" i="1"/>
  <c r="AG916" i="1"/>
  <c r="AI916" i="1"/>
  <c r="AJ916" i="1"/>
  <c r="T917" i="1"/>
  <c r="Z917" i="1"/>
  <c r="AA917" i="1"/>
  <c r="AC917" i="1"/>
  <c r="AD917" i="1"/>
  <c r="AF917" i="1"/>
  <c r="AG917" i="1"/>
  <c r="AI917" i="1"/>
  <c r="AJ917" i="1"/>
  <c r="T918" i="1"/>
  <c r="Z918" i="1"/>
  <c r="AA918" i="1"/>
  <c r="AC918" i="1"/>
  <c r="AD918" i="1"/>
  <c r="AF918" i="1"/>
  <c r="AG918" i="1"/>
  <c r="AI918" i="1"/>
  <c r="AJ918" i="1"/>
  <c r="T919" i="1"/>
  <c r="Z919" i="1"/>
  <c r="AA919" i="1"/>
  <c r="AC919" i="1"/>
  <c r="AD919" i="1"/>
  <c r="AF919" i="1"/>
  <c r="AG919" i="1"/>
  <c r="AI919" i="1"/>
  <c r="AJ919" i="1"/>
  <c r="T920" i="1"/>
  <c r="Z920" i="1"/>
  <c r="AA920" i="1"/>
  <c r="AC920" i="1"/>
  <c r="AD920" i="1"/>
  <c r="AF920" i="1"/>
  <c r="AG920" i="1"/>
  <c r="AI920" i="1"/>
  <c r="AJ920" i="1"/>
  <c r="T921" i="1"/>
  <c r="Z921" i="1"/>
  <c r="AA921" i="1"/>
  <c r="AC921" i="1"/>
  <c r="AD921" i="1"/>
  <c r="AF921" i="1"/>
  <c r="AG921" i="1"/>
  <c r="AI921" i="1"/>
  <c r="AJ921" i="1"/>
  <c r="T922" i="1"/>
  <c r="Z922" i="1"/>
  <c r="AA922" i="1"/>
  <c r="AC922" i="1"/>
  <c r="AD922" i="1"/>
  <c r="AF922" i="1"/>
  <c r="AG922" i="1"/>
  <c r="AI922" i="1"/>
  <c r="AJ922" i="1"/>
  <c r="T923" i="1"/>
  <c r="Z923" i="1"/>
  <c r="AA923" i="1"/>
  <c r="AC923" i="1"/>
  <c r="AD923" i="1"/>
  <c r="AF923" i="1"/>
  <c r="AG923" i="1"/>
  <c r="AI923" i="1"/>
  <c r="AJ923" i="1"/>
  <c r="T924" i="1"/>
  <c r="Z924" i="1"/>
  <c r="AA924" i="1"/>
  <c r="AC924" i="1"/>
  <c r="AD924" i="1"/>
  <c r="AF924" i="1"/>
  <c r="AG924" i="1"/>
  <c r="AI924" i="1"/>
  <c r="AJ924" i="1"/>
  <c r="T925" i="1"/>
  <c r="Z925" i="1"/>
  <c r="AA925" i="1"/>
  <c r="AC925" i="1"/>
  <c r="AD925" i="1"/>
  <c r="AF925" i="1"/>
  <c r="AG925" i="1"/>
  <c r="AI925" i="1"/>
  <c r="AJ925" i="1"/>
  <c r="T926" i="1"/>
  <c r="Z926" i="1"/>
  <c r="AA926" i="1"/>
  <c r="AC926" i="1"/>
  <c r="AD926" i="1"/>
  <c r="AF926" i="1"/>
  <c r="AG926" i="1"/>
  <c r="AI926" i="1"/>
  <c r="AJ926" i="1"/>
  <c r="T927" i="1"/>
  <c r="Z927" i="1"/>
  <c r="AA927" i="1"/>
  <c r="AC927" i="1"/>
  <c r="AD927" i="1"/>
  <c r="AF927" i="1"/>
  <c r="AG927" i="1"/>
  <c r="AI927" i="1"/>
  <c r="AJ927" i="1"/>
  <c r="T928" i="1"/>
  <c r="Z928" i="1"/>
  <c r="AA928" i="1"/>
  <c r="AC928" i="1"/>
  <c r="AD928" i="1"/>
  <c r="AF928" i="1"/>
  <c r="AG928" i="1"/>
  <c r="AI928" i="1"/>
  <c r="AJ928" i="1"/>
  <c r="T929" i="1"/>
  <c r="Z929" i="1"/>
  <c r="AA929" i="1"/>
  <c r="AC929" i="1"/>
  <c r="AD929" i="1"/>
  <c r="AF929" i="1"/>
  <c r="AG929" i="1"/>
  <c r="AI929" i="1"/>
  <c r="AJ929" i="1"/>
  <c r="T930" i="1"/>
  <c r="Z930" i="1"/>
  <c r="AA930" i="1"/>
  <c r="AC930" i="1"/>
  <c r="AD930" i="1"/>
  <c r="AF930" i="1"/>
  <c r="AG930" i="1"/>
  <c r="AI930" i="1"/>
  <c r="AJ930" i="1"/>
  <c r="T931" i="1"/>
  <c r="Z931" i="1"/>
  <c r="AA931" i="1"/>
  <c r="AC931" i="1"/>
  <c r="AD931" i="1"/>
  <c r="AF931" i="1"/>
  <c r="AG931" i="1"/>
  <c r="AI931" i="1"/>
  <c r="AJ931" i="1"/>
  <c r="T932" i="1"/>
  <c r="Z932" i="1"/>
  <c r="AA932" i="1"/>
  <c r="AC932" i="1"/>
  <c r="AD932" i="1"/>
  <c r="AF932" i="1"/>
  <c r="AG932" i="1"/>
  <c r="AI932" i="1"/>
  <c r="AJ932" i="1"/>
  <c r="T933" i="1"/>
  <c r="Z933" i="1"/>
  <c r="AA933" i="1"/>
  <c r="AC933" i="1"/>
  <c r="AD933" i="1"/>
  <c r="AF933" i="1"/>
  <c r="AG933" i="1"/>
  <c r="AI933" i="1"/>
  <c r="AJ933" i="1"/>
  <c r="T934" i="1"/>
  <c r="Z934" i="1"/>
  <c r="AA934" i="1"/>
  <c r="AC934" i="1"/>
  <c r="AD934" i="1"/>
  <c r="AF934" i="1"/>
  <c r="AG934" i="1"/>
  <c r="AI934" i="1"/>
  <c r="AJ934" i="1"/>
  <c r="T935" i="1"/>
  <c r="Z935" i="1"/>
  <c r="AA935" i="1"/>
  <c r="AC935" i="1"/>
  <c r="AD935" i="1"/>
  <c r="AF935" i="1"/>
  <c r="AG935" i="1"/>
  <c r="AI935" i="1"/>
  <c r="AJ935" i="1"/>
  <c r="T936" i="1"/>
  <c r="Z936" i="1"/>
  <c r="AA936" i="1"/>
  <c r="AC936" i="1"/>
  <c r="AD936" i="1"/>
  <c r="AF936" i="1"/>
  <c r="AG936" i="1"/>
  <c r="AI936" i="1"/>
  <c r="AJ936" i="1"/>
  <c r="T937" i="1"/>
  <c r="Z937" i="1"/>
  <c r="AA937" i="1"/>
  <c r="AC937" i="1"/>
  <c r="AD937" i="1"/>
  <c r="AF937" i="1"/>
  <c r="AG937" i="1"/>
  <c r="AI937" i="1"/>
  <c r="AJ937" i="1"/>
  <c r="T938" i="1"/>
  <c r="Z938" i="1"/>
  <c r="AA938" i="1"/>
  <c r="AC938" i="1"/>
  <c r="AD938" i="1"/>
  <c r="AF938" i="1"/>
  <c r="AG938" i="1"/>
  <c r="AI938" i="1"/>
  <c r="AJ938" i="1"/>
  <c r="T939" i="1"/>
  <c r="Z939" i="1"/>
  <c r="AA939" i="1"/>
  <c r="AC939" i="1"/>
  <c r="AD939" i="1"/>
  <c r="AF939" i="1"/>
  <c r="AG939" i="1"/>
  <c r="AI939" i="1"/>
  <c r="AJ939" i="1"/>
  <c r="T940" i="1"/>
  <c r="Z940" i="1"/>
  <c r="AA940" i="1"/>
  <c r="AC940" i="1"/>
  <c r="AD940" i="1"/>
  <c r="AF940" i="1"/>
  <c r="AG940" i="1"/>
  <c r="AI940" i="1"/>
  <c r="AJ940" i="1"/>
  <c r="T941" i="1"/>
  <c r="Z941" i="1"/>
  <c r="AA941" i="1"/>
  <c r="AC941" i="1"/>
  <c r="AD941" i="1"/>
  <c r="AF941" i="1"/>
  <c r="AG941" i="1"/>
  <c r="AI941" i="1"/>
  <c r="AJ941" i="1"/>
  <c r="T942" i="1"/>
  <c r="Z942" i="1"/>
  <c r="AA942" i="1"/>
  <c r="AC942" i="1"/>
  <c r="AD942" i="1"/>
  <c r="AF942" i="1"/>
  <c r="AG942" i="1"/>
  <c r="AI942" i="1"/>
  <c r="AJ942" i="1"/>
  <c r="T943" i="1"/>
  <c r="Z943" i="1"/>
  <c r="AA943" i="1"/>
  <c r="AC943" i="1"/>
  <c r="AD943" i="1"/>
  <c r="AF943" i="1"/>
  <c r="AG943" i="1"/>
  <c r="AI943" i="1"/>
  <c r="AJ943" i="1"/>
  <c r="T944" i="1"/>
  <c r="Z944" i="1"/>
  <c r="AA944" i="1"/>
  <c r="AC944" i="1"/>
  <c r="AD944" i="1"/>
  <c r="AF944" i="1"/>
  <c r="AG944" i="1"/>
  <c r="AI944" i="1"/>
  <c r="AJ944" i="1"/>
  <c r="T945" i="1"/>
  <c r="Z945" i="1"/>
  <c r="AA945" i="1"/>
  <c r="AC945" i="1"/>
  <c r="AD945" i="1"/>
  <c r="AF945" i="1"/>
  <c r="AG945" i="1"/>
  <c r="AI945" i="1"/>
  <c r="AJ945" i="1"/>
  <c r="T946" i="1"/>
  <c r="Z946" i="1"/>
  <c r="AA946" i="1"/>
  <c r="AC946" i="1"/>
  <c r="AD946" i="1"/>
  <c r="AF946" i="1"/>
  <c r="AG946" i="1"/>
  <c r="AI946" i="1"/>
  <c r="AJ946" i="1"/>
  <c r="T947" i="1"/>
  <c r="Z947" i="1"/>
  <c r="AA947" i="1"/>
  <c r="AC947" i="1"/>
  <c r="AD947" i="1"/>
  <c r="AF947" i="1"/>
  <c r="AG947" i="1"/>
  <c r="AI947" i="1"/>
  <c r="AJ947" i="1"/>
  <c r="T948" i="1"/>
  <c r="Z948" i="1"/>
  <c r="AA948" i="1"/>
  <c r="AC948" i="1"/>
  <c r="AD948" i="1"/>
  <c r="AF948" i="1"/>
  <c r="AG948" i="1"/>
  <c r="AI948" i="1"/>
  <c r="AJ948" i="1"/>
  <c r="T949" i="1"/>
  <c r="Z949" i="1"/>
  <c r="AA949" i="1"/>
  <c r="AC949" i="1"/>
  <c r="AD949" i="1"/>
  <c r="AF949" i="1"/>
  <c r="AG949" i="1"/>
  <c r="AI949" i="1"/>
  <c r="AJ949" i="1"/>
  <c r="T950" i="1"/>
  <c r="Z950" i="1"/>
  <c r="AA950" i="1"/>
  <c r="AC950" i="1"/>
  <c r="AD950" i="1"/>
  <c r="AF950" i="1"/>
  <c r="AG950" i="1"/>
  <c r="AI950" i="1"/>
  <c r="AJ950" i="1"/>
  <c r="T951" i="1"/>
  <c r="Z951" i="1"/>
  <c r="AA951" i="1"/>
  <c r="AC951" i="1"/>
  <c r="AD951" i="1"/>
  <c r="AF951" i="1"/>
  <c r="AG951" i="1"/>
  <c r="AI951" i="1"/>
  <c r="AJ951" i="1"/>
  <c r="T952" i="1"/>
  <c r="Z952" i="1"/>
  <c r="AA952" i="1"/>
  <c r="AC952" i="1"/>
  <c r="AD952" i="1"/>
  <c r="AF952" i="1"/>
  <c r="AG952" i="1"/>
  <c r="AI952" i="1"/>
  <c r="AJ952" i="1"/>
  <c r="T953" i="1"/>
  <c r="Z953" i="1"/>
  <c r="AA953" i="1"/>
  <c r="AC953" i="1"/>
  <c r="AD953" i="1"/>
  <c r="AF953" i="1"/>
  <c r="AG953" i="1"/>
  <c r="AI953" i="1"/>
  <c r="AJ953" i="1"/>
  <c r="T954" i="1"/>
  <c r="Z954" i="1"/>
  <c r="AA954" i="1"/>
  <c r="AC954" i="1"/>
  <c r="AD954" i="1"/>
  <c r="AF954" i="1"/>
  <c r="AG954" i="1"/>
  <c r="AI954" i="1"/>
  <c r="AJ954" i="1"/>
  <c r="T955" i="1"/>
  <c r="Z955" i="1"/>
  <c r="AA955" i="1"/>
  <c r="AC955" i="1"/>
  <c r="AD955" i="1"/>
  <c r="AF955" i="1"/>
  <c r="AG955" i="1"/>
  <c r="AI955" i="1"/>
  <c r="AJ955" i="1"/>
  <c r="T956" i="1"/>
  <c r="Z956" i="1"/>
  <c r="AA956" i="1"/>
  <c r="AC956" i="1"/>
  <c r="AD956" i="1"/>
  <c r="AF956" i="1"/>
  <c r="AG956" i="1"/>
  <c r="AI956" i="1"/>
  <c r="AJ956" i="1"/>
  <c r="T957" i="1"/>
  <c r="Z957" i="1"/>
  <c r="AA957" i="1"/>
  <c r="AC957" i="1"/>
  <c r="AD957" i="1"/>
  <c r="AF957" i="1"/>
  <c r="AG957" i="1"/>
  <c r="AI957" i="1"/>
  <c r="AJ957" i="1"/>
  <c r="T958" i="1"/>
  <c r="Z958" i="1"/>
  <c r="AA958" i="1"/>
  <c r="AC958" i="1"/>
  <c r="AD958" i="1"/>
  <c r="AF958" i="1"/>
  <c r="AG958" i="1"/>
  <c r="AI958" i="1"/>
  <c r="AJ958" i="1"/>
  <c r="T959" i="1"/>
  <c r="Z959" i="1"/>
  <c r="AA959" i="1"/>
  <c r="AC959" i="1"/>
  <c r="AD959" i="1"/>
  <c r="AF959" i="1"/>
  <c r="AG959" i="1"/>
  <c r="AI959" i="1"/>
  <c r="AJ959" i="1"/>
  <c r="T960" i="1"/>
  <c r="Z960" i="1"/>
  <c r="AA960" i="1"/>
  <c r="AC960" i="1"/>
  <c r="AD960" i="1"/>
  <c r="AF960" i="1"/>
  <c r="AG960" i="1"/>
  <c r="AI960" i="1"/>
  <c r="AJ960" i="1"/>
  <c r="T961" i="1"/>
  <c r="Z961" i="1"/>
  <c r="AA961" i="1"/>
  <c r="AC961" i="1"/>
  <c r="AD961" i="1"/>
  <c r="AF961" i="1"/>
  <c r="AG961" i="1"/>
  <c r="AI961" i="1"/>
  <c r="AJ961" i="1"/>
  <c r="T962" i="1"/>
  <c r="Z962" i="1"/>
  <c r="AA962" i="1"/>
  <c r="AC962" i="1"/>
  <c r="AD962" i="1"/>
  <c r="AF962" i="1"/>
  <c r="AG962" i="1"/>
  <c r="AI962" i="1"/>
  <c r="AJ962" i="1"/>
  <c r="T963" i="1"/>
  <c r="Z963" i="1"/>
  <c r="AA963" i="1"/>
  <c r="AC963" i="1"/>
  <c r="AD963" i="1"/>
  <c r="AF963" i="1"/>
  <c r="AG963" i="1"/>
  <c r="AI963" i="1"/>
  <c r="AJ963" i="1"/>
  <c r="T964" i="1"/>
  <c r="Z964" i="1"/>
  <c r="AA964" i="1"/>
  <c r="AC964" i="1"/>
  <c r="AD964" i="1"/>
  <c r="AF964" i="1"/>
  <c r="AG964" i="1"/>
  <c r="AI964" i="1"/>
  <c r="AJ964" i="1"/>
  <c r="T965" i="1"/>
  <c r="Z965" i="1"/>
  <c r="AA965" i="1"/>
  <c r="AC965" i="1"/>
  <c r="AD965" i="1"/>
  <c r="AF965" i="1"/>
  <c r="AG965" i="1"/>
  <c r="AI965" i="1"/>
  <c r="AJ965" i="1"/>
  <c r="T966" i="1"/>
  <c r="Z966" i="1"/>
  <c r="AA966" i="1"/>
  <c r="AC966" i="1"/>
  <c r="AD966" i="1"/>
  <c r="AF966" i="1"/>
  <c r="AG966" i="1"/>
  <c r="AI966" i="1"/>
  <c r="AJ966" i="1"/>
  <c r="T967" i="1"/>
  <c r="Z967" i="1"/>
  <c r="AA967" i="1"/>
  <c r="AC967" i="1"/>
  <c r="AD967" i="1"/>
  <c r="AF967" i="1"/>
  <c r="AG967" i="1"/>
  <c r="AI967" i="1"/>
  <c r="AJ967" i="1"/>
  <c r="T968" i="1"/>
  <c r="Z968" i="1"/>
  <c r="AA968" i="1"/>
  <c r="AC968" i="1"/>
  <c r="AD968" i="1"/>
  <c r="AF968" i="1"/>
  <c r="AG968" i="1"/>
  <c r="AI968" i="1"/>
  <c r="AJ968" i="1"/>
  <c r="T969" i="1"/>
  <c r="Z969" i="1"/>
  <c r="AA969" i="1"/>
  <c r="AC969" i="1"/>
  <c r="AD969" i="1"/>
  <c r="AF969" i="1"/>
  <c r="AG969" i="1"/>
  <c r="AI969" i="1"/>
  <c r="AJ969" i="1"/>
  <c r="T970" i="1"/>
  <c r="Z970" i="1"/>
  <c r="AA970" i="1"/>
  <c r="AC970" i="1"/>
  <c r="AD970" i="1"/>
  <c r="AF970" i="1"/>
  <c r="AG970" i="1"/>
  <c r="AI970" i="1"/>
  <c r="AJ970" i="1"/>
  <c r="T971" i="1"/>
  <c r="Z971" i="1"/>
  <c r="AA971" i="1"/>
  <c r="AC971" i="1"/>
  <c r="AD971" i="1"/>
  <c r="AF971" i="1"/>
  <c r="AG971" i="1"/>
  <c r="AI971" i="1"/>
  <c r="AJ971" i="1"/>
  <c r="T972" i="1"/>
  <c r="Z972" i="1"/>
  <c r="AA972" i="1"/>
  <c r="AC972" i="1"/>
  <c r="AD972" i="1"/>
  <c r="AF972" i="1"/>
  <c r="AG972" i="1"/>
  <c r="AI972" i="1"/>
  <c r="AJ972" i="1"/>
  <c r="T973" i="1"/>
  <c r="Z973" i="1"/>
  <c r="AA973" i="1"/>
  <c r="AC973" i="1"/>
  <c r="AD973" i="1"/>
  <c r="AF973" i="1"/>
  <c r="AG973" i="1"/>
  <c r="AI973" i="1"/>
  <c r="AJ973" i="1"/>
  <c r="T974" i="1"/>
  <c r="Z974" i="1"/>
  <c r="AA974" i="1"/>
  <c r="AC974" i="1"/>
  <c r="AD974" i="1"/>
  <c r="AF974" i="1"/>
  <c r="AG974" i="1"/>
  <c r="AI974" i="1"/>
  <c r="AJ974" i="1"/>
  <c r="T975" i="1"/>
  <c r="Z975" i="1"/>
  <c r="AA975" i="1"/>
  <c r="AC975" i="1"/>
  <c r="AD975" i="1"/>
  <c r="AF975" i="1"/>
  <c r="AG975" i="1"/>
  <c r="AI975" i="1"/>
  <c r="AJ975" i="1"/>
  <c r="T976" i="1"/>
  <c r="Z976" i="1"/>
  <c r="AA976" i="1"/>
  <c r="AC976" i="1"/>
  <c r="AD976" i="1"/>
  <c r="AF976" i="1"/>
  <c r="AG976" i="1"/>
  <c r="AI976" i="1"/>
  <c r="AJ976" i="1"/>
  <c r="T977" i="1"/>
  <c r="Z977" i="1"/>
  <c r="AA977" i="1"/>
  <c r="AC977" i="1"/>
  <c r="AD977" i="1"/>
  <c r="AF977" i="1"/>
  <c r="AG977" i="1"/>
  <c r="AI977" i="1"/>
  <c r="AJ977" i="1"/>
  <c r="T978" i="1"/>
  <c r="Z978" i="1"/>
  <c r="AA978" i="1"/>
  <c r="AC978" i="1"/>
  <c r="AD978" i="1"/>
  <c r="AF978" i="1"/>
  <c r="AG978" i="1"/>
  <c r="AI978" i="1"/>
  <c r="AJ978" i="1"/>
  <c r="T979" i="1"/>
  <c r="Z979" i="1"/>
  <c r="AA979" i="1"/>
  <c r="AC979" i="1"/>
  <c r="AD979" i="1"/>
  <c r="AF979" i="1"/>
  <c r="AG979" i="1"/>
  <c r="AI979" i="1"/>
  <c r="AJ979" i="1"/>
  <c r="T980" i="1"/>
  <c r="Z980" i="1"/>
  <c r="AA980" i="1"/>
  <c r="AC980" i="1"/>
  <c r="AD980" i="1"/>
  <c r="AF980" i="1"/>
  <c r="AG980" i="1"/>
  <c r="AI980" i="1"/>
  <c r="AJ980" i="1"/>
  <c r="T981" i="1"/>
  <c r="Z981" i="1"/>
  <c r="AA981" i="1"/>
  <c r="AC981" i="1"/>
  <c r="AD981" i="1"/>
  <c r="AF981" i="1"/>
  <c r="AG981" i="1"/>
  <c r="AI981" i="1"/>
  <c r="AJ981" i="1"/>
  <c r="T982" i="1"/>
  <c r="Z982" i="1"/>
  <c r="AA982" i="1"/>
  <c r="AC982" i="1"/>
  <c r="AD982" i="1"/>
  <c r="AF982" i="1"/>
  <c r="AG982" i="1"/>
  <c r="AI982" i="1"/>
  <c r="AJ982" i="1"/>
  <c r="T983" i="1"/>
  <c r="Z983" i="1"/>
  <c r="AA983" i="1"/>
  <c r="AC983" i="1"/>
  <c r="AD983" i="1"/>
  <c r="AF983" i="1"/>
  <c r="AG983" i="1"/>
  <c r="AI983" i="1"/>
  <c r="AJ983" i="1"/>
  <c r="T984" i="1"/>
  <c r="Z984" i="1"/>
  <c r="AA984" i="1"/>
  <c r="AC984" i="1"/>
  <c r="AD984" i="1"/>
  <c r="AF984" i="1"/>
  <c r="AG984" i="1"/>
  <c r="AI984" i="1"/>
  <c r="AJ984" i="1"/>
  <c r="T985" i="1"/>
  <c r="Z985" i="1"/>
  <c r="AA985" i="1"/>
  <c r="AC985" i="1"/>
  <c r="AD985" i="1"/>
  <c r="AF985" i="1"/>
  <c r="AG985" i="1"/>
  <c r="AI985" i="1"/>
  <c r="AJ985" i="1"/>
  <c r="T986" i="1"/>
  <c r="Z986" i="1"/>
  <c r="AA986" i="1"/>
  <c r="AC986" i="1"/>
  <c r="AD986" i="1"/>
  <c r="AF986" i="1"/>
  <c r="AG986" i="1"/>
  <c r="AI986" i="1"/>
  <c r="AJ986" i="1"/>
  <c r="T987" i="1"/>
  <c r="Z987" i="1"/>
  <c r="AA987" i="1"/>
  <c r="AC987" i="1"/>
  <c r="AD987" i="1"/>
  <c r="AF987" i="1"/>
  <c r="AG987" i="1"/>
  <c r="AI987" i="1"/>
  <c r="AJ987" i="1"/>
  <c r="T988" i="1"/>
  <c r="Z988" i="1"/>
  <c r="AA988" i="1"/>
  <c r="AC988" i="1"/>
  <c r="AD988" i="1"/>
  <c r="AF988" i="1"/>
  <c r="AG988" i="1"/>
  <c r="AI988" i="1"/>
  <c r="AJ988" i="1"/>
  <c r="T989" i="1"/>
  <c r="Z989" i="1"/>
  <c r="AA989" i="1"/>
  <c r="AC989" i="1"/>
  <c r="AD989" i="1"/>
  <c r="AF989" i="1"/>
  <c r="AG989" i="1"/>
  <c r="AI989" i="1"/>
  <c r="AJ989" i="1"/>
  <c r="T990" i="1"/>
  <c r="Z990" i="1"/>
  <c r="AA990" i="1"/>
  <c r="AC990" i="1"/>
  <c r="AD990" i="1"/>
  <c r="AF990" i="1"/>
  <c r="AG990" i="1"/>
  <c r="AI990" i="1"/>
  <c r="AJ990" i="1"/>
  <c r="T991" i="1"/>
  <c r="Z991" i="1"/>
  <c r="AA991" i="1"/>
  <c r="AC991" i="1"/>
  <c r="AD991" i="1"/>
  <c r="AF991" i="1"/>
  <c r="AG991" i="1"/>
  <c r="AI991" i="1"/>
  <c r="AJ991" i="1"/>
  <c r="T992" i="1"/>
  <c r="Z992" i="1"/>
  <c r="AA992" i="1"/>
  <c r="AC992" i="1"/>
  <c r="AD992" i="1"/>
  <c r="AF992" i="1"/>
  <c r="AG992" i="1"/>
  <c r="AI992" i="1"/>
  <c r="AJ992" i="1"/>
  <c r="T993" i="1"/>
  <c r="Z993" i="1"/>
  <c r="AA993" i="1"/>
  <c r="AC993" i="1"/>
  <c r="AD993" i="1"/>
  <c r="AF993" i="1"/>
  <c r="AG993" i="1"/>
  <c r="AI993" i="1"/>
  <c r="AJ993" i="1"/>
  <c r="T994" i="1"/>
  <c r="Z994" i="1"/>
  <c r="AA994" i="1"/>
  <c r="AC994" i="1"/>
  <c r="AD994" i="1"/>
  <c r="AF994" i="1"/>
  <c r="AG994" i="1"/>
  <c r="AI994" i="1"/>
  <c r="AJ994" i="1"/>
  <c r="T995" i="1"/>
  <c r="Z995" i="1"/>
  <c r="AA995" i="1"/>
  <c r="AC995" i="1"/>
  <c r="AD995" i="1"/>
  <c r="AF995" i="1"/>
  <c r="AG995" i="1"/>
  <c r="AI995" i="1"/>
  <c r="AJ995" i="1"/>
  <c r="T996" i="1"/>
  <c r="Z996" i="1"/>
  <c r="AA996" i="1"/>
  <c r="AC996" i="1"/>
  <c r="AD996" i="1"/>
  <c r="AF996" i="1"/>
  <c r="AG996" i="1"/>
  <c r="AI996" i="1"/>
  <c r="AJ996" i="1"/>
  <c r="T997" i="1"/>
  <c r="Z997" i="1"/>
  <c r="AA997" i="1"/>
  <c r="AC997" i="1"/>
  <c r="AD997" i="1"/>
  <c r="AF997" i="1"/>
  <c r="AG997" i="1"/>
  <c r="AI997" i="1"/>
  <c r="AJ997" i="1"/>
  <c r="T998" i="1"/>
  <c r="Z998" i="1"/>
  <c r="AA998" i="1"/>
  <c r="AC998" i="1"/>
  <c r="AD998" i="1"/>
  <c r="AF998" i="1"/>
  <c r="AG998" i="1"/>
  <c r="AI998" i="1"/>
  <c r="AJ998" i="1"/>
  <c r="T999" i="1"/>
  <c r="Z999" i="1"/>
  <c r="AA999" i="1"/>
  <c r="AC999" i="1"/>
  <c r="AD999" i="1"/>
  <c r="AF999" i="1"/>
  <c r="AG999" i="1"/>
  <c r="AI999" i="1"/>
  <c r="AJ999" i="1"/>
  <c r="T1000" i="1"/>
  <c r="Z1000" i="1"/>
  <c r="AA1000" i="1"/>
  <c r="AC1000" i="1"/>
  <c r="AD1000" i="1"/>
  <c r="AF1000" i="1"/>
  <c r="AG1000" i="1"/>
  <c r="AI1000" i="1"/>
  <c r="AJ1000" i="1"/>
  <c r="T1001" i="1"/>
  <c r="Z1001" i="1"/>
  <c r="AA1001" i="1"/>
  <c r="AC1001" i="1"/>
  <c r="AD1001" i="1"/>
  <c r="AF1001" i="1"/>
  <c r="AG1001" i="1"/>
  <c r="AI1001" i="1"/>
  <c r="AJ1001" i="1"/>
  <c r="T1002" i="1"/>
  <c r="Z1002" i="1"/>
  <c r="AA1002" i="1"/>
  <c r="AC1002" i="1"/>
  <c r="AD1002" i="1"/>
  <c r="AF1002" i="1"/>
  <c r="AG1002" i="1"/>
  <c r="AI1002" i="1"/>
  <c r="AJ1002" i="1"/>
  <c r="T1003" i="1"/>
  <c r="Z1003" i="1"/>
  <c r="AA1003" i="1"/>
  <c r="AC1003" i="1"/>
  <c r="AD1003" i="1"/>
  <c r="AF1003" i="1"/>
  <c r="AG1003" i="1"/>
  <c r="AI1003" i="1"/>
  <c r="AJ1003" i="1"/>
  <c r="T1004" i="1"/>
  <c r="Z1004" i="1"/>
  <c r="AA1004" i="1"/>
  <c r="AC1004" i="1"/>
  <c r="AD1004" i="1"/>
  <c r="AF1004" i="1"/>
  <c r="AG1004" i="1"/>
  <c r="AI1004" i="1"/>
  <c r="AJ1004" i="1"/>
  <c r="T1005" i="1"/>
  <c r="Z1005" i="1"/>
  <c r="AA1005" i="1"/>
  <c r="AC1005" i="1"/>
  <c r="AD1005" i="1"/>
  <c r="AF1005" i="1"/>
  <c r="AG1005" i="1"/>
  <c r="AI1005" i="1"/>
  <c r="AJ1005" i="1"/>
  <c r="T1006" i="1"/>
  <c r="Z1006" i="1"/>
  <c r="AA1006" i="1"/>
  <c r="AC1006" i="1"/>
  <c r="AD1006" i="1"/>
  <c r="AF1006" i="1"/>
  <c r="AG1006" i="1"/>
  <c r="AI1006" i="1"/>
  <c r="AJ1006" i="1"/>
  <c r="T1007" i="1"/>
  <c r="Z1007" i="1"/>
  <c r="AA1007" i="1"/>
  <c r="AC1007" i="1"/>
  <c r="AD1007" i="1"/>
  <c r="AF1007" i="1"/>
  <c r="AG1007" i="1"/>
  <c r="AI1007" i="1"/>
  <c r="AJ1007" i="1"/>
  <c r="T1008" i="1"/>
  <c r="Z1008" i="1"/>
  <c r="AA1008" i="1"/>
  <c r="AC1008" i="1"/>
  <c r="AD1008" i="1"/>
  <c r="AF1008" i="1"/>
  <c r="AG1008" i="1"/>
  <c r="AI1008" i="1"/>
  <c r="AJ1008" i="1"/>
  <c r="T1009" i="1"/>
  <c r="Z1009" i="1"/>
  <c r="AA1009" i="1"/>
  <c r="AC1009" i="1"/>
  <c r="AD1009" i="1"/>
  <c r="AF1009" i="1"/>
  <c r="AG1009" i="1"/>
  <c r="AI1009" i="1"/>
  <c r="AJ1009" i="1"/>
  <c r="T1010" i="1"/>
  <c r="Z1010" i="1"/>
  <c r="AA1010" i="1"/>
  <c r="AC1010" i="1"/>
  <c r="AD1010" i="1"/>
  <c r="AF1010" i="1"/>
  <c r="AG1010" i="1"/>
  <c r="AI1010" i="1"/>
  <c r="AJ1010" i="1"/>
  <c r="T1011" i="1"/>
  <c r="Z1011" i="1"/>
  <c r="AA1011" i="1"/>
  <c r="AC1011" i="1"/>
  <c r="AD1011" i="1"/>
  <c r="AF1011" i="1"/>
  <c r="AG1011" i="1"/>
  <c r="AI1011" i="1"/>
  <c r="AJ1011" i="1"/>
  <c r="T1012" i="1"/>
  <c r="Z1012" i="1"/>
  <c r="AA1012" i="1"/>
  <c r="AC1012" i="1"/>
  <c r="AD1012" i="1"/>
  <c r="AF1012" i="1"/>
  <c r="AG1012" i="1"/>
  <c r="AI1012" i="1"/>
  <c r="AJ1012" i="1"/>
  <c r="T1013" i="1"/>
  <c r="Z1013" i="1"/>
  <c r="AA1013" i="1"/>
  <c r="AC1013" i="1"/>
  <c r="AD1013" i="1"/>
  <c r="AF1013" i="1"/>
  <c r="AG1013" i="1"/>
  <c r="AI1013" i="1"/>
  <c r="AJ1013" i="1"/>
  <c r="T1014" i="1"/>
  <c r="Z1014" i="1"/>
  <c r="AA1014" i="1"/>
  <c r="AC1014" i="1"/>
  <c r="AD1014" i="1"/>
  <c r="AF1014" i="1"/>
  <c r="AG1014" i="1"/>
  <c r="AI1014" i="1"/>
  <c r="AJ1014" i="1"/>
  <c r="T1015" i="1"/>
  <c r="Z1015" i="1"/>
  <c r="AA1015" i="1"/>
  <c r="AC1015" i="1"/>
  <c r="AD1015" i="1"/>
  <c r="AF1015" i="1"/>
  <c r="AG1015" i="1"/>
  <c r="AI1015" i="1"/>
  <c r="AJ1015" i="1"/>
  <c r="T1016" i="1"/>
  <c r="Z1016" i="1"/>
  <c r="AA1016" i="1"/>
  <c r="AC1016" i="1"/>
  <c r="AD1016" i="1"/>
  <c r="AF1016" i="1"/>
  <c r="AG1016" i="1"/>
  <c r="AI1016" i="1"/>
  <c r="AJ1016" i="1"/>
  <c r="T1017" i="1"/>
  <c r="Z1017" i="1"/>
  <c r="AA1017" i="1"/>
  <c r="AC1017" i="1"/>
  <c r="AD1017" i="1"/>
  <c r="AF1017" i="1"/>
  <c r="AG1017" i="1"/>
  <c r="AI1017" i="1"/>
  <c r="AJ1017" i="1"/>
  <c r="T1018" i="1"/>
  <c r="Z1018" i="1"/>
  <c r="AA1018" i="1"/>
  <c r="AC1018" i="1"/>
  <c r="AD1018" i="1"/>
  <c r="AF1018" i="1"/>
  <c r="AG1018" i="1"/>
  <c r="AI1018" i="1"/>
  <c r="AJ1018" i="1"/>
  <c r="T1019" i="1"/>
  <c r="Z1019" i="1"/>
  <c r="AA1019" i="1"/>
  <c r="AC1019" i="1"/>
  <c r="AD1019" i="1"/>
  <c r="AF1019" i="1"/>
  <c r="AG1019" i="1"/>
  <c r="AI1019" i="1"/>
  <c r="AJ1019" i="1"/>
  <c r="T1020" i="1"/>
  <c r="Z1020" i="1"/>
  <c r="AA1020" i="1"/>
  <c r="AC1020" i="1"/>
  <c r="AD1020" i="1"/>
  <c r="AF1020" i="1"/>
  <c r="AG1020" i="1"/>
  <c r="AI1020" i="1"/>
  <c r="AJ1020" i="1"/>
  <c r="T1021" i="1"/>
  <c r="Z1021" i="1"/>
  <c r="AA1021" i="1"/>
  <c r="AC1021" i="1"/>
  <c r="AD1021" i="1"/>
  <c r="AF1021" i="1"/>
  <c r="AG1021" i="1"/>
  <c r="AI1021" i="1"/>
  <c r="AJ1021" i="1"/>
  <c r="T1022" i="1"/>
  <c r="Z1022" i="1"/>
  <c r="AA1022" i="1"/>
  <c r="AC1022" i="1"/>
  <c r="AD1022" i="1"/>
  <c r="AF1022" i="1"/>
  <c r="AG1022" i="1"/>
  <c r="AI1022" i="1"/>
  <c r="AJ1022" i="1"/>
  <c r="T1023" i="1"/>
  <c r="Z1023" i="1"/>
  <c r="AA1023" i="1"/>
  <c r="AC1023" i="1"/>
  <c r="AD1023" i="1"/>
  <c r="AF1023" i="1"/>
  <c r="AG1023" i="1"/>
  <c r="AI1023" i="1"/>
  <c r="AJ1023" i="1"/>
  <c r="T1024" i="1"/>
  <c r="Z1024" i="1"/>
  <c r="AA1024" i="1"/>
  <c r="AC1024" i="1"/>
  <c r="AD1024" i="1"/>
  <c r="AF1024" i="1"/>
  <c r="AG1024" i="1"/>
  <c r="AI1024" i="1"/>
  <c r="AJ1024" i="1"/>
  <c r="T1025" i="1"/>
  <c r="Z1025" i="1"/>
  <c r="AA1025" i="1"/>
  <c r="AC1025" i="1"/>
  <c r="AD1025" i="1"/>
  <c r="AF1025" i="1"/>
  <c r="AG1025" i="1"/>
  <c r="AI1025" i="1"/>
  <c r="AJ1025" i="1"/>
  <c r="T1026" i="1"/>
  <c r="Z1026" i="1"/>
  <c r="AA1026" i="1"/>
  <c r="AC1026" i="1"/>
  <c r="AD1026" i="1"/>
  <c r="AF1026" i="1"/>
  <c r="AG1026" i="1"/>
  <c r="AI1026" i="1"/>
  <c r="AJ1026" i="1"/>
  <c r="T1027" i="1"/>
  <c r="Z1027" i="1"/>
  <c r="AA1027" i="1"/>
  <c r="AC1027" i="1"/>
  <c r="AD1027" i="1"/>
  <c r="AF1027" i="1"/>
  <c r="AG1027" i="1"/>
  <c r="AI1027" i="1"/>
  <c r="AJ1027" i="1"/>
  <c r="T1028" i="1"/>
  <c r="Z1028" i="1"/>
  <c r="AA1028" i="1"/>
  <c r="AC1028" i="1"/>
  <c r="AD1028" i="1"/>
  <c r="AF1028" i="1"/>
  <c r="AG1028" i="1"/>
  <c r="AI1028" i="1"/>
  <c r="AJ1028" i="1"/>
  <c r="T1029" i="1"/>
  <c r="Z1029" i="1"/>
  <c r="AA1029" i="1"/>
  <c r="AC1029" i="1"/>
  <c r="AD1029" i="1"/>
  <c r="AF1029" i="1"/>
  <c r="AG1029" i="1"/>
  <c r="AI1029" i="1"/>
  <c r="AJ1029" i="1"/>
  <c r="T1030" i="1"/>
  <c r="Z1030" i="1"/>
  <c r="AA1030" i="1"/>
  <c r="AC1030" i="1"/>
  <c r="AD1030" i="1"/>
  <c r="AF1030" i="1"/>
  <c r="AG1030" i="1"/>
  <c r="AI1030" i="1"/>
  <c r="AJ1030" i="1"/>
  <c r="T1031" i="1"/>
  <c r="Z1031" i="1"/>
  <c r="AA1031" i="1"/>
  <c r="AC1031" i="1"/>
  <c r="AD1031" i="1"/>
  <c r="AF1031" i="1"/>
  <c r="AG1031" i="1"/>
  <c r="AI1031" i="1"/>
  <c r="AJ1031" i="1"/>
  <c r="T1032" i="1"/>
  <c r="Z1032" i="1"/>
  <c r="AA1032" i="1"/>
  <c r="AC1032" i="1"/>
  <c r="AD1032" i="1"/>
  <c r="AF1032" i="1"/>
  <c r="AG1032" i="1"/>
  <c r="AI1032" i="1"/>
  <c r="AJ1032" i="1"/>
  <c r="T1033" i="1"/>
  <c r="Z1033" i="1"/>
  <c r="AA1033" i="1"/>
  <c r="AC1033" i="1"/>
  <c r="AD1033" i="1"/>
  <c r="AF1033" i="1"/>
  <c r="AG1033" i="1"/>
  <c r="AI1033" i="1"/>
  <c r="AJ1033" i="1"/>
  <c r="T1034" i="1"/>
  <c r="Z1034" i="1"/>
  <c r="AA1034" i="1"/>
  <c r="AC1034" i="1"/>
  <c r="AD1034" i="1"/>
  <c r="AF1034" i="1"/>
  <c r="AG1034" i="1"/>
  <c r="AI1034" i="1"/>
  <c r="AJ1034" i="1"/>
  <c r="T1035" i="1"/>
  <c r="Z1035" i="1"/>
  <c r="AA1035" i="1"/>
  <c r="AC1035" i="1"/>
  <c r="AD1035" i="1"/>
  <c r="AF1035" i="1"/>
  <c r="AG1035" i="1"/>
  <c r="AI1035" i="1"/>
  <c r="AJ1035" i="1"/>
  <c r="T1036" i="1"/>
  <c r="Z1036" i="1"/>
  <c r="AA1036" i="1"/>
  <c r="AC1036" i="1"/>
  <c r="AD1036" i="1"/>
  <c r="AF1036" i="1"/>
  <c r="AG1036" i="1"/>
  <c r="AI1036" i="1"/>
  <c r="AJ1036" i="1"/>
  <c r="T1037" i="1"/>
  <c r="Z1037" i="1"/>
  <c r="AA1037" i="1"/>
  <c r="AC1037" i="1"/>
  <c r="AD1037" i="1"/>
  <c r="AF1037" i="1"/>
  <c r="AG1037" i="1"/>
  <c r="AI1037" i="1"/>
  <c r="AJ1037" i="1"/>
  <c r="T1038" i="1"/>
  <c r="Z1038" i="1"/>
  <c r="AA1038" i="1"/>
  <c r="AC1038" i="1"/>
  <c r="AD1038" i="1"/>
  <c r="AF1038" i="1"/>
  <c r="AG1038" i="1"/>
  <c r="AI1038" i="1"/>
  <c r="AJ1038" i="1"/>
  <c r="T1039" i="1"/>
  <c r="Z1039" i="1"/>
  <c r="AA1039" i="1"/>
  <c r="AC1039" i="1"/>
  <c r="AD1039" i="1"/>
  <c r="AF1039" i="1"/>
  <c r="AG1039" i="1"/>
  <c r="AI1039" i="1"/>
  <c r="AJ1039" i="1"/>
  <c r="T1040" i="1"/>
  <c r="Z1040" i="1"/>
  <c r="AA1040" i="1"/>
  <c r="AC1040" i="1"/>
  <c r="AD1040" i="1"/>
  <c r="AF1040" i="1"/>
  <c r="AG1040" i="1"/>
  <c r="AI1040" i="1"/>
  <c r="AJ1040" i="1"/>
  <c r="T1041" i="1"/>
  <c r="Z1041" i="1"/>
  <c r="AA1041" i="1"/>
  <c r="AC1041" i="1"/>
  <c r="AD1041" i="1"/>
  <c r="AF1041" i="1"/>
  <c r="AG1041" i="1"/>
  <c r="AI1041" i="1"/>
  <c r="AJ1041" i="1"/>
  <c r="T1042" i="1"/>
  <c r="Z1042" i="1"/>
  <c r="AA1042" i="1"/>
  <c r="AC1042" i="1"/>
  <c r="AD1042" i="1"/>
  <c r="AF1042" i="1"/>
  <c r="AG1042" i="1"/>
  <c r="AI1042" i="1"/>
  <c r="AJ1042" i="1"/>
  <c r="T1043" i="1"/>
  <c r="Z1043" i="1"/>
  <c r="AA1043" i="1"/>
  <c r="AC1043" i="1"/>
  <c r="AD1043" i="1"/>
  <c r="AF1043" i="1"/>
  <c r="AG1043" i="1"/>
  <c r="AI1043" i="1"/>
  <c r="AJ1043" i="1"/>
  <c r="T1044" i="1"/>
  <c r="Z1044" i="1"/>
  <c r="AA1044" i="1"/>
  <c r="AC1044" i="1"/>
  <c r="AD1044" i="1"/>
  <c r="AF1044" i="1"/>
  <c r="AG1044" i="1"/>
  <c r="AI1044" i="1"/>
  <c r="AJ1044" i="1"/>
  <c r="T1045" i="1"/>
  <c r="Z1045" i="1"/>
  <c r="AA1045" i="1"/>
  <c r="AC1045" i="1"/>
  <c r="AD1045" i="1"/>
  <c r="AF1045" i="1"/>
  <c r="AG1045" i="1"/>
  <c r="AI1045" i="1"/>
  <c r="AJ1045" i="1"/>
  <c r="T1046" i="1"/>
  <c r="Z1046" i="1"/>
  <c r="AA1046" i="1"/>
  <c r="AC1046" i="1"/>
  <c r="AD1046" i="1"/>
  <c r="AF1046" i="1"/>
  <c r="AG1046" i="1"/>
  <c r="AI1046" i="1"/>
  <c r="AJ1046" i="1"/>
  <c r="T1047" i="1"/>
  <c r="Z1047" i="1"/>
  <c r="AA1047" i="1"/>
  <c r="AC1047" i="1"/>
  <c r="AD1047" i="1"/>
  <c r="AF1047" i="1"/>
  <c r="AG1047" i="1"/>
  <c r="AI1047" i="1"/>
  <c r="AJ1047" i="1"/>
  <c r="T1048" i="1"/>
  <c r="Z1048" i="1"/>
  <c r="AA1048" i="1"/>
  <c r="AC1048" i="1"/>
  <c r="AD1048" i="1"/>
  <c r="AF1048" i="1"/>
  <c r="AG1048" i="1"/>
  <c r="AI1048" i="1"/>
  <c r="AJ1048" i="1"/>
  <c r="T1049" i="1"/>
  <c r="Z1049" i="1"/>
  <c r="AA1049" i="1"/>
  <c r="AC1049" i="1"/>
  <c r="AD1049" i="1"/>
  <c r="AF1049" i="1"/>
  <c r="AG1049" i="1"/>
  <c r="AI1049" i="1"/>
  <c r="AJ1049" i="1"/>
  <c r="T1050" i="1"/>
  <c r="Z1050" i="1"/>
  <c r="AA1050" i="1"/>
  <c r="AC1050" i="1"/>
  <c r="AD1050" i="1"/>
  <c r="AF1050" i="1"/>
  <c r="AG1050" i="1"/>
  <c r="AI1050" i="1"/>
  <c r="AJ1050" i="1"/>
  <c r="T1051" i="1"/>
  <c r="Z1051" i="1"/>
  <c r="AA1051" i="1"/>
  <c r="AC1051" i="1"/>
  <c r="AD1051" i="1"/>
  <c r="AF1051" i="1"/>
  <c r="AG1051" i="1"/>
  <c r="AI1051" i="1"/>
  <c r="AJ1051" i="1"/>
  <c r="T1052" i="1"/>
  <c r="Z1052" i="1"/>
  <c r="AA1052" i="1"/>
  <c r="AC1052" i="1"/>
  <c r="AD1052" i="1"/>
  <c r="AF1052" i="1"/>
  <c r="AG1052" i="1"/>
  <c r="AI1052" i="1"/>
  <c r="AJ1052" i="1"/>
  <c r="T1053" i="1"/>
  <c r="Z1053" i="1"/>
  <c r="AA1053" i="1"/>
  <c r="AC1053" i="1"/>
  <c r="AD1053" i="1"/>
  <c r="AF1053" i="1"/>
  <c r="AG1053" i="1"/>
  <c r="AI1053" i="1"/>
  <c r="AJ1053" i="1"/>
  <c r="T1054" i="1"/>
  <c r="Z1054" i="1"/>
  <c r="AA1054" i="1"/>
  <c r="AC1054" i="1"/>
  <c r="AD1054" i="1"/>
  <c r="AF1054" i="1"/>
  <c r="AG1054" i="1"/>
  <c r="AI1054" i="1"/>
  <c r="AJ1054" i="1"/>
  <c r="T1055" i="1"/>
  <c r="Z1055" i="1"/>
  <c r="AA1055" i="1"/>
  <c r="AC1055" i="1"/>
  <c r="AD1055" i="1"/>
  <c r="AF1055" i="1"/>
  <c r="AG1055" i="1"/>
  <c r="AI1055" i="1"/>
  <c r="AJ1055" i="1"/>
  <c r="T1056" i="1"/>
  <c r="Z1056" i="1"/>
  <c r="AA1056" i="1"/>
  <c r="AC1056" i="1"/>
  <c r="AD1056" i="1"/>
  <c r="AF1056" i="1"/>
  <c r="AG1056" i="1"/>
  <c r="AI1056" i="1"/>
  <c r="AJ1056" i="1"/>
  <c r="T1057" i="1"/>
  <c r="Z1057" i="1"/>
  <c r="AA1057" i="1"/>
  <c r="AC1057" i="1"/>
  <c r="AD1057" i="1"/>
  <c r="AF1057" i="1"/>
  <c r="AG1057" i="1"/>
  <c r="AI1057" i="1"/>
  <c r="AJ1057" i="1"/>
  <c r="T1058" i="1"/>
  <c r="Z1058" i="1"/>
  <c r="AA1058" i="1"/>
  <c r="AC1058" i="1"/>
  <c r="AD1058" i="1"/>
  <c r="AF1058" i="1"/>
  <c r="AG1058" i="1"/>
  <c r="AI1058" i="1"/>
  <c r="AJ1058" i="1"/>
  <c r="T1059" i="1"/>
  <c r="Z1059" i="1"/>
  <c r="AA1059" i="1"/>
  <c r="AC1059" i="1"/>
  <c r="AD1059" i="1"/>
  <c r="AF1059" i="1"/>
  <c r="AG1059" i="1"/>
  <c r="AI1059" i="1"/>
  <c r="AJ1059" i="1"/>
  <c r="T1060" i="1"/>
  <c r="Z1060" i="1"/>
  <c r="AA1060" i="1"/>
  <c r="AC1060" i="1"/>
  <c r="AD1060" i="1"/>
  <c r="AF1060" i="1"/>
  <c r="AG1060" i="1"/>
  <c r="AI1060" i="1"/>
  <c r="AJ1060" i="1"/>
  <c r="T1061" i="1"/>
  <c r="Z1061" i="1"/>
  <c r="AA1061" i="1"/>
  <c r="AC1061" i="1"/>
  <c r="AD1061" i="1"/>
  <c r="AF1061" i="1"/>
  <c r="AG1061" i="1"/>
  <c r="AI1061" i="1"/>
  <c r="AJ1061" i="1"/>
  <c r="T1062" i="1"/>
  <c r="Z1062" i="1"/>
  <c r="AA1062" i="1"/>
  <c r="AC1062" i="1"/>
  <c r="AD1062" i="1"/>
  <c r="AF1062" i="1"/>
  <c r="AG1062" i="1"/>
  <c r="AI1062" i="1"/>
  <c r="AJ1062" i="1"/>
  <c r="T1063" i="1"/>
  <c r="Z1063" i="1"/>
  <c r="AA1063" i="1"/>
  <c r="AC1063" i="1"/>
  <c r="AD1063" i="1"/>
  <c r="AF1063" i="1"/>
  <c r="AG1063" i="1"/>
  <c r="AI1063" i="1"/>
  <c r="AJ1063" i="1"/>
  <c r="T1064" i="1"/>
  <c r="Z1064" i="1"/>
  <c r="AA1064" i="1"/>
  <c r="AC1064" i="1"/>
  <c r="AD1064" i="1"/>
  <c r="AF1064" i="1"/>
  <c r="AG1064" i="1"/>
  <c r="AI1064" i="1"/>
  <c r="AJ1064" i="1"/>
  <c r="T1065" i="1"/>
  <c r="Z1065" i="1"/>
  <c r="AA1065" i="1"/>
  <c r="AC1065" i="1"/>
  <c r="AD1065" i="1"/>
  <c r="AF1065" i="1"/>
  <c r="AG1065" i="1"/>
  <c r="AI1065" i="1"/>
  <c r="AJ1065" i="1"/>
  <c r="T1066" i="1"/>
  <c r="Z1066" i="1"/>
  <c r="AA1066" i="1"/>
  <c r="AC1066" i="1"/>
  <c r="AD1066" i="1"/>
  <c r="AF1066" i="1"/>
  <c r="AG1066" i="1"/>
  <c r="AI1066" i="1"/>
  <c r="AJ1066" i="1"/>
  <c r="T1067" i="1"/>
  <c r="Z1067" i="1"/>
  <c r="AA1067" i="1"/>
  <c r="AC1067" i="1"/>
  <c r="AD1067" i="1"/>
  <c r="AF1067" i="1"/>
  <c r="AG1067" i="1"/>
  <c r="AI1067" i="1"/>
  <c r="AJ1067" i="1"/>
  <c r="T1068" i="1"/>
  <c r="Z1068" i="1"/>
  <c r="AA1068" i="1"/>
  <c r="AC1068" i="1"/>
  <c r="AD1068" i="1"/>
  <c r="AF1068" i="1"/>
  <c r="AG1068" i="1"/>
  <c r="AI1068" i="1"/>
  <c r="AJ1068" i="1"/>
  <c r="T1069" i="1"/>
  <c r="Z1069" i="1"/>
  <c r="AA1069" i="1"/>
  <c r="AC1069" i="1"/>
  <c r="AD1069" i="1"/>
  <c r="AF1069" i="1"/>
  <c r="AG1069" i="1"/>
  <c r="AI1069" i="1"/>
  <c r="AJ1069" i="1"/>
  <c r="T1070" i="1"/>
  <c r="Z1070" i="1"/>
  <c r="AA1070" i="1"/>
  <c r="AC1070" i="1"/>
  <c r="AD1070" i="1"/>
  <c r="AF1070" i="1"/>
  <c r="AG1070" i="1"/>
  <c r="AI1070" i="1"/>
  <c r="AJ1070" i="1"/>
  <c r="T1071" i="1"/>
  <c r="Z1071" i="1"/>
  <c r="AA1071" i="1"/>
  <c r="AC1071" i="1"/>
  <c r="AD1071" i="1"/>
  <c r="AF1071" i="1"/>
  <c r="AG1071" i="1"/>
  <c r="AI1071" i="1"/>
  <c r="AJ1071" i="1"/>
  <c r="T1072" i="1"/>
  <c r="Z1072" i="1"/>
  <c r="AA1072" i="1"/>
  <c r="AC1072" i="1"/>
  <c r="AD1072" i="1"/>
  <c r="AF1072" i="1"/>
  <c r="AG1072" i="1"/>
  <c r="AI1072" i="1"/>
  <c r="AJ1072" i="1"/>
  <c r="T1073" i="1"/>
  <c r="Z1073" i="1"/>
  <c r="AA1073" i="1"/>
  <c r="AC1073" i="1"/>
  <c r="AD1073" i="1"/>
  <c r="AF1073" i="1"/>
  <c r="AG1073" i="1"/>
  <c r="AI1073" i="1"/>
  <c r="AJ1073" i="1"/>
  <c r="T1074" i="1"/>
  <c r="Z1074" i="1"/>
  <c r="AA1074" i="1"/>
  <c r="AC1074" i="1"/>
  <c r="AD1074" i="1"/>
  <c r="AF1074" i="1"/>
  <c r="AG1074" i="1"/>
  <c r="AI1074" i="1"/>
  <c r="AJ1074" i="1"/>
  <c r="T1075" i="1"/>
  <c r="Z1075" i="1"/>
  <c r="AA1075" i="1"/>
  <c r="AC1075" i="1"/>
  <c r="AD1075" i="1"/>
  <c r="AF1075" i="1"/>
  <c r="AG1075" i="1"/>
  <c r="AI1075" i="1"/>
  <c r="AJ1075" i="1"/>
  <c r="T1076" i="1"/>
  <c r="Z1076" i="1"/>
  <c r="AA1076" i="1"/>
  <c r="AC1076" i="1"/>
  <c r="AD1076" i="1"/>
  <c r="AF1076" i="1"/>
  <c r="AG1076" i="1"/>
  <c r="AI1076" i="1"/>
  <c r="AJ1076" i="1"/>
  <c r="T1077" i="1"/>
  <c r="Z1077" i="1"/>
  <c r="AA1077" i="1"/>
  <c r="AC1077" i="1"/>
  <c r="AD1077" i="1"/>
  <c r="AF1077" i="1"/>
  <c r="AG1077" i="1"/>
  <c r="AI1077" i="1"/>
  <c r="AJ1077" i="1"/>
  <c r="T1078" i="1"/>
  <c r="Z1078" i="1"/>
  <c r="AA1078" i="1"/>
  <c r="AC1078" i="1"/>
  <c r="AD1078" i="1"/>
  <c r="AF1078" i="1"/>
  <c r="AG1078" i="1"/>
  <c r="AI1078" i="1"/>
  <c r="AJ1078" i="1"/>
  <c r="T1079" i="1"/>
  <c r="Z1079" i="1"/>
  <c r="AA1079" i="1"/>
  <c r="AC1079" i="1"/>
  <c r="AD1079" i="1"/>
  <c r="AF1079" i="1"/>
  <c r="AG1079" i="1"/>
  <c r="AI1079" i="1"/>
  <c r="AJ1079" i="1"/>
  <c r="T1080" i="1"/>
  <c r="Z1080" i="1"/>
  <c r="AA1080" i="1"/>
  <c r="AC1080" i="1"/>
  <c r="AD1080" i="1"/>
  <c r="AF1080" i="1"/>
  <c r="AG1080" i="1"/>
  <c r="AI1080" i="1"/>
  <c r="AJ1080" i="1"/>
  <c r="T1081" i="1"/>
  <c r="Z1081" i="1"/>
  <c r="AA1081" i="1"/>
  <c r="AC1081" i="1"/>
  <c r="AD1081" i="1"/>
  <c r="AF1081" i="1"/>
  <c r="AG1081" i="1"/>
  <c r="AI1081" i="1"/>
  <c r="AJ1081" i="1"/>
  <c r="T1082" i="1"/>
  <c r="Z1082" i="1"/>
  <c r="AA1082" i="1"/>
  <c r="AC1082" i="1"/>
  <c r="AD1082" i="1"/>
  <c r="AF1082" i="1"/>
  <c r="AG1082" i="1"/>
  <c r="AI1082" i="1"/>
  <c r="AJ1082" i="1"/>
  <c r="T1083" i="1"/>
  <c r="Z1083" i="1"/>
  <c r="AA1083" i="1"/>
  <c r="AC1083" i="1"/>
  <c r="AD1083" i="1"/>
  <c r="AF1083" i="1"/>
  <c r="AG1083" i="1"/>
  <c r="AI1083" i="1"/>
  <c r="AJ1083" i="1"/>
  <c r="T1084" i="1"/>
  <c r="Z1084" i="1"/>
  <c r="AA1084" i="1"/>
  <c r="AC1084" i="1"/>
  <c r="AD1084" i="1"/>
  <c r="AF1084" i="1"/>
  <c r="AG1084" i="1"/>
  <c r="AI1084" i="1"/>
  <c r="AJ1084" i="1"/>
  <c r="T1085" i="1"/>
  <c r="Z1085" i="1"/>
  <c r="AA1085" i="1"/>
  <c r="AC1085" i="1"/>
  <c r="AD1085" i="1"/>
  <c r="AF1085" i="1"/>
  <c r="AG1085" i="1"/>
  <c r="AI1085" i="1"/>
  <c r="AJ1085" i="1"/>
  <c r="T1086" i="1"/>
  <c r="Z1086" i="1"/>
  <c r="AA1086" i="1"/>
  <c r="AC1086" i="1"/>
  <c r="AD1086" i="1"/>
  <c r="AF1086" i="1"/>
  <c r="AG1086" i="1"/>
  <c r="AI1086" i="1"/>
  <c r="AJ1086" i="1"/>
  <c r="T1087" i="1"/>
  <c r="Z1087" i="1"/>
  <c r="AA1087" i="1"/>
  <c r="AC1087" i="1"/>
  <c r="AD1087" i="1"/>
  <c r="AF1087" i="1"/>
  <c r="AG1087" i="1"/>
  <c r="AI1087" i="1"/>
  <c r="AJ1087" i="1"/>
  <c r="T1088" i="1"/>
  <c r="Z1088" i="1"/>
  <c r="AA1088" i="1"/>
  <c r="AC1088" i="1"/>
  <c r="AD1088" i="1"/>
  <c r="AF1088" i="1"/>
  <c r="AG1088" i="1"/>
  <c r="AI1088" i="1"/>
  <c r="AJ1088" i="1"/>
  <c r="T1089" i="1"/>
  <c r="Z1089" i="1"/>
  <c r="AA1089" i="1"/>
  <c r="AC1089" i="1"/>
  <c r="AD1089" i="1"/>
  <c r="AF1089" i="1"/>
  <c r="AG1089" i="1"/>
  <c r="AI1089" i="1"/>
  <c r="AJ1089" i="1"/>
  <c r="T1090" i="1"/>
  <c r="Z1090" i="1"/>
  <c r="AA1090" i="1"/>
  <c r="AC1090" i="1"/>
  <c r="AD1090" i="1"/>
  <c r="AF1090" i="1"/>
  <c r="AG1090" i="1"/>
  <c r="AI1090" i="1"/>
  <c r="AJ1090" i="1"/>
  <c r="T1091" i="1"/>
  <c r="Z1091" i="1"/>
  <c r="AA1091" i="1"/>
  <c r="AC1091" i="1"/>
  <c r="AD1091" i="1"/>
  <c r="AF1091" i="1"/>
  <c r="AG1091" i="1"/>
  <c r="AI1091" i="1"/>
  <c r="AJ1091" i="1"/>
  <c r="T1092" i="1"/>
  <c r="Z1092" i="1"/>
  <c r="AA1092" i="1"/>
  <c r="AC1092" i="1"/>
  <c r="AD1092" i="1"/>
  <c r="AF1092" i="1"/>
  <c r="AG1092" i="1"/>
  <c r="AI1092" i="1"/>
  <c r="AJ1092" i="1"/>
  <c r="T1093" i="1"/>
  <c r="Z1093" i="1"/>
  <c r="AA1093" i="1"/>
  <c r="AC1093" i="1"/>
  <c r="AD1093" i="1"/>
  <c r="AF1093" i="1"/>
  <c r="AG1093" i="1"/>
  <c r="AI1093" i="1"/>
  <c r="AJ1093" i="1"/>
  <c r="T1094" i="1"/>
  <c r="Z1094" i="1"/>
  <c r="AA1094" i="1"/>
  <c r="AC1094" i="1"/>
  <c r="AD1094" i="1"/>
  <c r="AF1094" i="1"/>
  <c r="AG1094" i="1"/>
  <c r="AI1094" i="1"/>
  <c r="AJ1094" i="1"/>
  <c r="T1095" i="1"/>
  <c r="Z1095" i="1"/>
  <c r="AA1095" i="1"/>
  <c r="AC1095" i="1"/>
  <c r="AD1095" i="1"/>
  <c r="AF1095" i="1"/>
  <c r="AG1095" i="1"/>
  <c r="AI1095" i="1"/>
  <c r="AJ1095" i="1"/>
  <c r="T1096" i="1"/>
  <c r="Z1096" i="1"/>
  <c r="AA1096" i="1"/>
  <c r="AC1096" i="1"/>
  <c r="AD1096" i="1"/>
  <c r="AF1096" i="1"/>
  <c r="AG1096" i="1"/>
  <c r="AI1096" i="1"/>
  <c r="AJ1096" i="1"/>
  <c r="T1097" i="1"/>
  <c r="Z1097" i="1"/>
  <c r="AA1097" i="1"/>
  <c r="AC1097" i="1"/>
  <c r="AD1097" i="1"/>
  <c r="AF1097" i="1"/>
  <c r="AG1097" i="1"/>
  <c r="AI1097" i="1"/>
  <c r="AJ1097" i="1"/>
  <c r="T1098" i="1"/>
  <c r="Z1098" i="1"/>
  <c r="AA1098" i="1"/>
  <c r="AC1098" i="1"/>
  <c r="AD1098" i="1"/>
  <c r="AF1098" i="1"/>
  <c r="AG1098" i="1"/>
  <c r="AI1098" i="1"/>
  <c r="AJ1098" i="1"/>
  <c r="T1099" i="1"/>
  <c r="Z1099" i="1"/>
  <c r="AA1099" i="1"/>
  <c r="AC1099" i="1"/>
  <c r="AD1099" i="1"/>
  <c r="AF1099" i="1"/>
  <c r="AG1099" i="1"/>
  <c r="AI1099" i="1"/>
  <c r="AJ1099" i="1"/>
  <c r="T1100" i="1"/>
  <c r="Z1100" i="1"/>
  <c r="AA1100" i="1"/>
  <c r="AC1100" i="1"/>
  <c r="AD1100" i="1"/>
  <c r="AF1100" i="1"/>
  <c r="AG1100" i="1"/>
  <c r="AI1100" i="1"/>
  <c r="AJ1100" i="1"/>
  <c r="T1101" i="1"/>
  <c r="Z1101" i="1"/>
  <c r="AA1101" i="1"/>
  <c r="AC1101" i="1"/>
  <c r="AD1101" i="1"/>
  <c r="AF1101" i="1"/>
  <c r="AG1101" i="1"/>
  <c r="AI1101" i="1"/>
  <c r="AJ1101" i="1"/>
  <c r="T1102" i="1"/>
  <c r="Z1102" i="1"/>
  <c r="AA1102" i="1"/>
  <c r="AC1102" i="1"/>
  <c r="AD1102" i="1"/>
  <c r="AF1102" i="1"/>
  <c r="AG1102" i="1"/>
  <c r="AI1102" i="1"/>
  <c r="AJ1102" i="1"/>
  <c r="T1103" i="1"/>
  <c r="Z1103" i="1"/>
  <c r="AA1103" i="1"/>
  <c r="AC1103" i="1"/>
  <c r="AD1103" i="1"/>
  <c r="AF1103" i="1"/>
  <c r="AG1103" i="1"/>
  <c r="AI1103" i="1"/>
  <c r="AJ1103" i="1"/>
  <c r="T1104" i="1"/>
  <c r="Z1104" i="1"/>
  <c r="AA1104" i="1"/>
  <c r="AC1104" i="1"/>
  <c r="AD1104" i="1"/>
  <c r="AF1104" i="1"/>
  <c r="AG1104" i="1"/>
  <c r="AI1104" i="1"/>
  <c r="AJ1104" i="1"/>
  <c r="T1105" i="1"/>
  <c r="Z1105" i="1"/>
  <c r="AA1105" i="1"/>
  <c r="AC1105" i="1"/>
  <c r="AD1105" i="1"/>
  <c r="AF1105" i="1"/>
  <c r="AG1105" i="1"/>
  <c r="AI1105" i="1"/>
  <c r="AJ1105" i="1"/>
  <c r="T1106" i="1"/>
  <c r="Z1106" i="1"/>
  <c r="AA1106" i="1"/>
  <c r="AC1106" i="1"/>
  <c r="AD1106" i="1"/>
  <c r="AF1106" i="1"/>
  <c r="AG1106" i="1"/>
  <c r="AI1106" i="1"/>
  <c r="AJ1106" i="1"/>
  <c r="T1107" i="1"/>
  <c r="Z1107" i="1"/>
  <c r="AA1107" i="1"/>
  <c r="AC1107" i="1"/>
  <c r="AD1107" i="1"/>
  <c r="AF1107" i="1"/>
  <c r="AG1107" i="1"/>
  <c r="AI1107" i="1"/>
  <c r="AJ1107" i="1"/>
  <c r="T1108" i="1"/>
  <c r="Z1108" i="1"/>
  <c r="AA1108" i="1"/>
  <c r="AC1108" i="1"/>
  <c r="AD1108" i="1"/>
  <c r="AF1108" i="1"/>
  <c r="AG1108" i="1"/>
  <c r="AI1108" i="1"/>
  <c r="AJ1108" i="1"/>
  <c r="T1109" i="1"/>
  <c r="Z1109" i="1"/>
  <c r="AA1109" i="1"/>
  <c r="AC1109" i="1"/>
  <c r="AD1109" i="1"/>
  <c r="AF1109" i="1"/>
  <c r="AG1109" i="1"/>
  <c r="AI1109" i="1"/>
  <c r="AJ1109" i="1"/>
  <c r="T1110" i="1"/>
  <c r="Z1110" i="1"/>
  <c r="AA1110" i="1"/>
  <c r="AC1110" i="1"/>
  <c r="AD1110" i="1"/>
  <c r="AF1110" i="1"/>
  <c r="AG1110" i="1"/>
  <c r="AI1110" i="1"/>
  <c r="AJ1110" i="1"/>
  <c r="T1111" i="1"/>
  <c r="Z1111" i="1"/>
  <c r="AA1111" i="1"/>
  <c r="AC1111" i="1"/>
  <c r="AD1111" i="1"/>
  <c r="AF1111" i="1"/>
  <c r="AG1111" i="1"/>
  <c r="AI1111" i="1"/>
  <c r="AJ1111" i="1"/>
  <c r="T1112" i="1"/>
  <c r="Z1112" i="1"/>
  <c r="AA1112" i="1"/>
  <c r="AC1112" i="1"/>
  <c r="AD1112" i="1"/>
  <c r="AF1112" i="1"/>
  <c r="AG1112" i="1"/>
  <c r="AI1112" i="1"/>
  <c r="AJ1112" i="1"/>
  <c r="T1113" i="1"/>
  <c r="Z1113" i="1"/>
  <c r="AA1113" i="1"/>
  <c r="AC1113" i="1"/>
  <c r="AD1113" i="1"/>
  <c r="AF1113" i="1"/>
  <c r="AG1113" i="1"/>
  <c r="AI1113" i="1"/>
  <c r="AJ1113" i="1"/>
  <c r="T1114" i="1"/>
  <c r="Z1114" i="1"/>
  <c r="AA1114" i="1"/>
  <c r="AC1114" i="1"/>
  <c r="AD1114" i="1"/>
  <c r="AF1114" i="1"/>
  <c r="AG1114" i="1"/>
  <c r="AI1114" i="1"/>
  <c r="AJ1114" i="1"/>
  <c r="T1115" i="1"/>
  <c r="Z1115" i="1"/>
  <c r="AA1115" i="1"/>
  <c r="AC1115" i="1"/>
  <c r="AD1115" i="1"/>
  <c r="AF1115" i="1"/>
  <c r="AG1115" i="1"/>
  <c r="AI1115" i="1"/>
  <c r="AJ1115" i="1"/>
  <c r="T1116" i="1"/>
  <c r="Z1116" i="1"/>
  <c r="AA1116" i="1"/>
  <c r="AC1116" i="1"/>
  <c r="AD1116" i="1"/>
  <c r="AF1116" i="1"/>
  <c r="AG1116" i="1"/>
  <c r="AI1116" i="1"/>
  <c r="AJ1116" i="1"/>
  <c r="T1117" i="1"/>
  <c r="Z1117" i="1"/>
  <c r="AA1117" i="1"/>
  <c r="AC1117" i="1"/>
  <c r="AD1117" i="1"/>
  <c r="AF1117" i="1"/>
  <c r="AG1117" i="1"/>
  <c r="AI1117" i="1"/>
  <c r="AJ1117" i="1"/>
  <c r="T1118" i="1"/>
  <c r="Z1118" i="1"/>
  <c r="AA1118" i="1"/>
  <c r="AC1118" i="1"/>
  <c r="AD1118" i="1"/>
  <c r="AF1118" i="1"/>
  <c r="AG1118" i="1"/>
  <c r="AI1118" i="1"/>
  <c r="AJ1118" i="1"/>
  <c r="T1119" i="1"/>
  <c r="Z1119" i="1"/>
  <c r="AA1119" i="1"/>
  <c r="AC1119" i="1"/>
  <c r="AD1119" i="1"/>
  <c r="AF1119" i="1"/>
  <c r="AG1119" i="1"/>
  <c r="AI1119" i="1"/>
  <c r="AJ1119" i="1"/>
  <c r="T1120" i="1"/>
  <c r="Z1120" i="1"/>
  <c r="AA1120" i="1"/>
  <c r="AC1120" i="1"/>
  <c r="AD1120" i="1"/>
  <c r="AF1120" i="1"/>
  <c r="AG1120" i="1"/>
  <c r="AI1120" i="1"/>
  <c r="AJ1120" i="1"/>
  <c r="T1121" i="1"/>
  <c r="Z1121" i="1"/>
  <c r="AA1121" i="1"/>
  <c r="AC1121" i="1"/>
  <c r="AD1121" i="1"/>
  <c r="AF1121" i="1"/>
  <c r="AG1121" i="1"/>
  <c r="AI1121" i="1"/>
  <c r="AJ1121" i="1"/>
  <c r="T1122" i="1"/>
  <c r="Z1122" i="1"/>
  <c r="AA1122" i="1"/>
  <c r="AC1122" i="1"/>
  <c r="AD1122" i="1"/>
  <c r="AF1122" i="1"/>
  <c r="AG1122" i="1"/>
  <c r="AI1122" i="1"/>
  <c r="AJ1122" i="1"/>
  <c r="T1123" i="1"/>
  <c r="Z1123" i="1"/>
  <c r="AA1123" i="1"/>
  <c r="AC1123" i="1"/>
  <c r="AD1123" i="1"/>
  <c r="AF1123" i="1"/>
  <c r="AG1123" i="1"/>
  <c r="AI1123" i="1"/>
  <c r="AJ1123" i="1"/>
  <c r="T1124" i="1"/>
  <c r="Z1124" i="1"/>
  <c r="AA1124" i="1"/>
  <c r="AC1124" i="1"/>
  <c r="AD1124" i="1"/>
  <c r="AF1124" i="1"/>
  <c r="AG1124" i="1"/>
  <c r="AI1124" i="1"/>
  <c r="AJ1124" i="1"/>
  <c r="T1125" i="1"/>
  <c r="Z1125" i="1"/>
  <c r="AA1125" i="1"/>
  <c r="AC1125" i="1"/>
  <c r="AD1125" i="1"/>
  <c r="AF1125" i="1"/>
  <c r="AG1125" i="1"/>
  <c r="AI1125" i="1"/>
  <c r="AJ1125" i="1"/>
  <c r="T1126" i="1"/>
  <c r="Z1126" i="1"/>
  <c r="AA1126" i="1"/>
  <c r="AC1126" i="1"/>
  <c r="AD1126" i="1"/>
  <c r="AF1126" i="1"/>
  <c r="AG1126" i="1"/>
  <c r="AI1126" i="1"/>
  <c r="AJ1126" i="1"/>
  <c r="T1127" i="1"/>
  <c r="Z1127" i="1"/>
  <c r="AA1127" i="1"/>
  <c r="AC1127" i="1"/>
  <c r="AD1127" i="1"/>
  <c r="AF1127" i="1"/>
  <c r="AG1127" i="1"/>
  <c r="AI1127" i="1"/>
  <c r="AJ1127" i="1"/>
  <c r="T1128" i="1"/>
  <c r="Z1128" i="1"/>
  <c r="AA1128" i="1"/>
  <c r="AC1128" i="1"/>
  <c r="AD1128" i="1"/>
  <c r="AF1128" i="1"/>
  <c r="AG1128" i="1"/>
  <c r="AI1128" i="1"/>
  <c r="AJ1128" i="1"/>
  <c r="T1129" i="1"/>
  <c r="Z1129" i="1"/>
  <c r="AA1129" i="1"/>
  <c r="AC1129" i="1"/>
  <c r="AD1129" i="1"/>
  <c r="AF1129" i="1"/>
  <c r="AG1129" i="1"/>
  <c r="AI1129" i="1"/>
  <c r="AJ1129" i="1"/>
  <c r="T1130" i="1"/>
  <c r="Z1130" i="1"/>
  <c r="AA1130" i="1"/>
  <c r="AC1130" i="1"/>
  <c r="AD1130" i="1"/>
  <c r="AF1130" i="1"/>
  <c r="AG1130" i="1"/>
  <c r="AI1130" i="1"/>
  <c r="AJ1130" i="1"/>
  <c r="T1131" i="1"/>
  <c r="Z1131" i="1"/>
  <c r="AA1131" i="1"/>
  <c r="AC1131" i="1"/>
  <c r="AD1131" i="1"/>
  <c r="AF1131" i="1"/>
  <c r="AG1131" i="1"/>
  <c r="AI1131" i="1"/>
  <c r="AJ1131" i="1"/>
  <c r="T1132" i="1"/>
  <c r="Z1132" i="1"/>
  <c r="AA1132" i="1"/>
  <c r="AC1132" i="1"/>
  <c r="AD1132" i="1"/>
  <c r="AF1132" i="1"/>
  <c r="AG1132" i="1"/>
  <c r="AI1132" i="1"/>
  <c r="AJ1132" i="1"/>
  <c r="T1133" i="1"/>
  <c r="Z1133" i="1"/>
  <c r="AA1133" i="1"/>
  <c r="AC1133" i="1"/>
  <c r="AD1133" i="1"/>
  <c r="AF1133" i="1"/>
  <c r="AG1133" i="1"/>
  <c r="AI1133" i="1"/>
  <c r="AJ1133" i="1"/>
  <c r="T1134" i="1"/>
  <c r="Z1134" i="1"/>
  <c r="AA1134" i="1"/>
  <c r="AC1134" i="1"/>
  <c r="AD1134" i="1"/>
  <c r="AF1134" i="1"/>
  <c r="AG1134" i="1"/>
  <c r="AI1134" i="1"/>
  <c r="AJ1134" i="1"/>
  <c r="T1135" i="1"/>
  <c r="Z1135" i="1"/>
  <c r="AA1135" i="1"/>
  <c r="AC1135" i="1"/>
  <c r="AD1135" i="1"/>
  <c r="AF1135" i="1"/>
  <c r="AG1135" i="1"/>
  <c r="AI1135" i="1"/>
  <c r="AJ1135" i="1"/>
  <c r="T1136" i="1"/>
  <c r="Z1136" i="1"/>
  <c r="AA1136" i="1"/>
  <c r="AC1136" i="1"/>
  <c r="AD1136" i="1"/>
  <c r="AF1136" i="1"/>
  <c r="AG1136" i="1"/>
  <c r="AI1136" i="1"/>
  <c r="AJ1136" i="1"/>
  <c r="T1137" i="1"/>
  <c r="Z1137" i="1"/>
  <c r="AA1137" i="1"/>
  <c r="AC1137" i="1"/>
  <c r="AD1137" i="1"/>
  <c r="AF1137" i="1"/>
  <c r="AG1137" i="1"/>
  <c r="AI1137" i="1"/>
  <c r="AJ1137" i="1"/>
  <c r="T1138" i="1"/>
  <c r="Z1138" i="1"/>
  <c r="AA1138" i="1"/>
  <c r="AC1138" i="1"/>
  <c r="AD1138" i="1"/>
  <c r="AF1138" i="1"/>
  <c r="AG1138" i="1"/>
  <c r="AI1138" i="1"/>
  <c r="AJ1138" i="1"/>
  <c r="T1139" i="1"/>
  <c r="Z1139" i="1"/>
  <c r="AA1139" i="1"/>
  <c r="AC1139" i="1"/>
  <c r="AD1139" i="1"/>
  <c r="AF1139" i="1"/>
  <c r="AG1139" i="1"/>
  <c r="AI1139" i="1"/>
  <c r="AJ1139" i="1"/>
  <c r="T1140" i="1"/>
  <c r="Z1140" i="1"/>
  <c r="AA1140" i="1"/>
  <c r="AC1140" i="1"/>
  <c r="AD1140" i="1"/>
  <c r="AF1140" i="1"/>
  <c r="AG1140" i="1"/>
  <c r="AI1140" i="1"/>
  <c r="AJ1140" i="1"/>
  <c r="T1141" i="1"/>
  <c r="Z1141" i="1"/>
  <c r="AA1141" i="1"/>
  <c r="AC1141" i="1"/>
  <c r="AD1141" i="1"/>
  <c r="AF1141" i="1"/>
  <c r="AG1141" i="1"/>
  <c r="AI1141" i="1"/>
  <c r="AJ1141" i="1"/>
  <c r="T1142" i="1"/>
  <c r="Z1142" i="1"/>
  <c r="AA1142" i="1"/>
  <c r="AC1142" i="1"/>
  <c r="AD1142" i="1"/>
  <c r="AF1142" i="1"/>
  <c r="AG1142" i="1"/>
  <c r="AI1142" i="1"/>
  <c r="AJ1142" i="1"/>
  <c r="T1143" i="1"/>
  <c r="Z1143" i="1"/>
  <c r="AA1143" i="1"/>
  <c r="AC1143" i="1"/>
  <c r="AD1143" i="1"/>
  <c r="AF1143" i="1"/>
  <c r="AG1143" i="1"/>
  <c r="AI1143" i="1"/>
  <c r="AJ1143" i="1"/>
  <c r="T1144" i="1"/>
  <c r="Z1144" i="1"/>
  <c r="AA1144" i="1"/>
  <c r="AC1144" i="1"/>
  <c r="AD1144" i="1"/>
  <c r="AF1144" i="1"/>
  <c r="AG1144" i="1"/>
  <c r="AI1144" i="1"/>
  <c r="AJ1144" i="1"/>
  <c r="T1145" i="1"/>
  <c r="Z1145" i="1"/>
  <c r="AA1145" i="1"/>
  <c r="AC1145" i="1"/>
  <c r="AD1145" i="1"/>
  <c r="AF1145" i="1"/>
  <c r="AG1145" i="1"/>
  <c r="AI1145" i="1"/>
  <c r="AJ1145" i="1"/>
  <c r="T1146" i="1"/>
  <c r="Z1146" i="1"/>
  <c r="AA1146" i="1"/>
  <c r="AC1146" i="1"/>
  <c r="AD1146" i="1"/>
  <c r="AF1146" i="1"/>
  <c r="AG1146" i="1"/>
  <c r="AI1146" i="1"/>
  <c r="AJ1146" i="1"/>
  <c r="T1147" i="1"/>
  <c r="Z1147" i="1"/>
  <c r="AA1147" i="1"/>
  <c r="AC1147" i="1"/>
  <c r="AD1147" i="1"/>
  <c r="AF1147" i="1"/>
  <c r="AG1147" i="1"/>
  <c r="AI1147" i="1"/>
  <c r="AJ1147" i="1"/>
  <c r="T1148" i="1"/>
  <c r="Z1148" i="1"/>
  <c r="AA1148" i="1"/>
  <c r="AC1148" i="1"/>
  <c r="AD1148" i="1"/>
  <c r="AF1148" i="1"/>
  <c r="AG1148" i="1"/>
  <c r="AI1148" i="1"/>
  <c r="AJ1148" i="1"/>
  <c r="T1149" i="1"/>
  <c r="Z1149" i="1"/>
  <c r="AA1149" i="1"/>
  <c r="AC1149" i="1"/>
  <c r="AD1149" i="1"/>
  <c r="AF1149" i="1"/>
  <c r="AG1149" i="1"/>
  <c r="AI1149" i="1"/>
  <c r="AJ1149" i="1"/>
  <c r="T1150" i="1"/>
  <c r="Z1150" i="1"/>
  <c r="AA1150" i="1"/>
  <c r="AC1150" i="1"/>
  <c r="AD1150" i="1"/>
  <c r="AF1150" i="1"/>
  <c r="AG1150" i="1"/>
  <c r="AI1150" i="1"/>
  <c r="AJ1150" i="1"/>
  <c r="T1151" i="1"/>
  <c r="Z1151" i="1"/>
  <c r="AA1151" i="1"/>
  <c r="AC1151" i="1"/>
  <c r="AD1151" i="1"/>
  <c r="AF1151" i="1"/>
  <c r="AG1151" i="1"/>
  <c r="AI1151" i="1"/>
  <c r="AJ1151" i="1"/>
  <c r="T1152" i="1"/>
  <c r="Z1152" i="1"/>
  <c r="AA1152" i="1"/>
  <c r="AC1152" i="1"/>
  <c r="AD1152" i="1"/>
  <c r="AF1152" i="1"/>
  <c r="AG1152" i="1"/>
  <c r="AI1152" i="1"/>
  <c r="AJ1152" i="1"/>
  <c r="T1153" i="1"/>
  <c r="Z1153" i="1"/>
  <c r="AA1153" i="1"/>
  <c r="AC1153" i="1"/>
  <c r="AD1153" i="1"/>
  <c r="AF1153" i="1"/>
  <c r="AG1153" i="1"/>
  <c r="AI1153" i="1"/>
  <c r="AJ1153" i="1"/>
  <c r="T1154" i="1"/>
  <c r="Z1154" i="1"/>
  <c r="AA1154" i="1"/>
  <c r="AC1154" i="1"/>
  <c r="AD1154" i="1"/>
  <c r="AF1154" i="1"/>
  <c r="AG1154" i="1"/>
  <c r="AI1154" i="1"/>
  <c r="AJ1154" i="1"/>
  <c r="T1155" i="1"/>
  <c r="Z1155" i="1"/>
  <c r="AA1155" i="1"/>
  <c r="AC1155" i="1"/>
  <c r="AD1155" i="1"/>
  <c r="AF1155" i="1"/>
  <c r="AG1155" i="1"/>
  <c r="AI1155" i="1"/>
  <c r="AJ1155" i="1"/>
  <c r="T1156" i="1"/>
  <c r="Z1156" i="1"/>
  <c r="AA1156" i="1"/>
  <c r="AC1156" i="1"/>
  <c r="AD1156" i="1"/>
  <c r="AF1156" i="1"/>
  <c r="AG1156" i="1"/>
  <c r="AI1156" i="1"/>
  <c r="AJ1156" i="1"/>
  <c r="T1157" i="1"/>
  <c r="Z1157" i="1"/>
  <c r="AA1157" i="1"/>
  <c r="AC1157" i="1"/>
  <c r="AD1157" i="1"/>
  <c r="AF1157" i="1"/>
  <c r="AG1157" i="1"/>
  <c r="AI1157" i="1"/>
  <c r="AJ1157" i="1"/>
  <c r="T1158" i="1"/>
  <c r="Z1158" i="1"/>
  <c r="AA1158" i="1"/>
  <c r="AC1158" i="1"/>
  <c r="AD1158" i="1"/>
  <c r="AF1158" i="1"/>
  <c r="AG1158" i="1"/>
  <c r="AI1158" i="1"/>
  <c r="AJ1158" i="1"/>
  <c r="T1159" i="1"/>
  <c r="Z1159" i="1"/>
  <c r="AA1159" i="1"/>
  <c r="AC1159" i="1"/>
  <c r="AD1159" i="1"/>
  <c r="AF1159" i="1"/>
  <c r="AG1159" i="1"/>
  <c r="AI1159" i="1"/>
  <c r="AJ1159" i="1"/>
  <c r="T1160" i="1"/>
  <c r="Z1160" i="1"/>
  <c r="AA1160" i="1"/>
  <c r="AC1160" i="1"/>
  <c r="AD1160" i="1"/>
  <c r="AF1160" i="1"/>
  <c r="AG1160" i="1"/>
  <c r="AI1160" i="1"/>
  <c r="AJ1160" i="1"/>
  <c r="T1161" i="1"/>
  <c r="Z1161" i="1"/>
  <c r="AA1161" i="1"/>
  <c r="AC1161" i="1"/>
  <c r="AD1161" i="1"/>
  <c r="AF1161" i="1"/>
  <c r="AG1161" i="1"/>
  <c r="AI1161" i="1"/>
  <c r="AJ1161" i="1"/>
  <c r="T1162" i="1"/>
  <c r="Z1162" i="1"/>
  <c r="AA1162" i="1"/>
  <c r="AC1162" i="1"/>
  <c r="AD1162" i="1"/>
  <c r="AF1162" i="1"/>
  <c r="AG1162" i="1"/>
  <c r="AI1162" i="1"/>
  <c r="AJ1162" i="1"/>
  <c r="T1163" i="1"/>
  <c r="Z1163" i="1"/>
  <c r="AA1163" i="1"/>
  <c r="AC1163" i="1"/>
  <c r="AD1163" i="1"/>
  <c r="AF1163" i="1"/>
  <c r="AG1163" i="1"/>
  <c r="AI1163" i="1"/>
  <c r="AJ1163" i="1"/>
  <c r="T1164" i="1"/>
  <c r="Z1164" i="1"/>
  <c r="AA1164" i="1"/>
  <c r="AC1164" i="1"/>
  <c r="AD1164" i="1"/>
  <c r="AF1164" i="1"/>
  <c r="AG1164" i="1"/>
  <c r="AI1164" i="1"/>
  <c r="AJ1164" i="1"/>
  <c r="T1165" i="1"/>
  <c r="Z1165" i="1"/>
  <c r="AA1165" i="1"/>
  <c r="AC1165" i="1"/>
  <c r="AD1165" i="1"/>
  <c r="AF1165" i="1"/>
  <c r="AG1165" i="1"/>
  <c r="AI1165" i="1"/>
  <c r="AJ1165" i="1"/>
  <c r="T1166" i="1"/>
  <c r="Z1166" i="1"/>
  <c r="AA1166" i="1"/>
  <c r="AC1166" i="1"/>
  <c r="AD1166" i="1"/>
  <c r="AF1166" i="1"/>
  <c r="AG1166" i="1"/>
  <c r="AI1166" i="1"/>
  <c r="AJ1166" i="1"/>
  <c r="T1167" i="1"/>
  <c r="Z1167" i="1"/>
  <c r="AA1167" i="1"/>
  <c r="AC1167" i="1"/>
  <c r="AD1167" i="1"/>
  <c r="AF1167" i="1"/>
  <c r="AG1167" i="1"/>
  <c r="AI1167" i="1"/>
  <c r="AJ1167" i="1"/>
  <c r="T1168" i="1"/>
  <c r="Z1168" i="1"/>
  <c r="AA1168" i="1"/>
  <c r="AC1168" i="1"/>
  <c r="AD1168" i="1"/>
  <c r="AF1168" i="1"/>
  <c r="AG1168" i="1"/>
  <c r="AI1168" i="1"/>
  <c r="AJ1168" i="1"/>
  <c r="T1169" i="1"/>
  <c r="Z1169" i="1"/>
  <c r="AA1169" i="1"/>
  <c r="AC1169" i="1"/>
  <c r="AD1169" i="1"/>
  <c r="AF1169" i="1"/>
  <c r="AG1169" i="1"/>
  <c r="AI1169" i="1"/>
  <c r="AJ1169" i="1"/>
  <c r="T1170" i="1"/>
  <c r="Z1170" i="1"/>
  <c r="AA1170" i="1"/>
  <c r="AC1170" i="1"/>
  <c r="AD1170" i="1"/>
  <c r="AF1170" i="1"/>
  <c r="AG1170" i="1"/>
  <c r="AI1170" i="1"/>
  <c r="AJ1170" i="1"/>
  <c r="T1171" i="1"/>
  <c r="Z1171" i="1"/>
  <c r="AA1171" i="1"/>
  <c r="AC1171" i="1"/>
  <c r="AD1171" i="1"/>
  <c r="AF1171" i="1"/>
  <c r="AG1171" i="1"/>
  <c r="AI1171" i="1"/>
  <c r="AJ1171" i="1"/>
  <c r="T1172" i="1"/>
  <c r="Z1172" i="1"/>
  <c r="AA1172" i="1"/>
  <c r="AC1172" i="1"/>
  <c r="AD1172" i="1"/>
  <c r="AF1172" i="1"/>
  <c r="AG1172" i="1"/>
  <c r="AI1172" i="1"/>
  <c r="AJ1172" i="1"/>
  <c r="T1173" i="1"/>
  <c r="Z1173" i="1"/>
  <c r="AA1173" i="1"/>
  <c r="AC1173" i="1"/>
  <c r="AD1173" i="1"/>
  <c r="AF1173" i="1"/>
  <c r="AG1173" i="1"/>
  <c r="AI1173" i="1"/>
  <c r="AJ1173" i="1"/>
  <c r="T1174" i="1"/>
  <c r="Z1174" i="1"/>
  <c r="AA1174" i="1"/>
  <c r="AC1174" i="1"/>
  <c r="AD1174" i="1"/>
  <c r="AF1174" i="1"/>
  <c r="AG1174" i="1"/>
  <c r="AI1174" i="1"/>
  <c r="AJ1174" i="1"/>
  <c r="T1175" i="1"/>
  <c r="Z1175" i="1"/>
  <c r="AA1175" i="1"/>
  <c r="AC1175" i="1"/>
  <c r="AD1175" i="1"/>
  <c r="AF1175" i="1"/>
  <c r="AG1175" i="1"/>
  <c r="AI1175" i="1"/>
  <c r="AJ1175" i="1"/>
  <c r="T1176" i="1"/>
  <c r="Z1176" i="1"/>
  <c r="AA1176" i="1"/>
  <c r="AC1176" i="1"/>
  <c r="AD1176" i="1"/>
  <c r="AF1176" i="1"/>
  <c r="AG1176" i="1"/>
  <c r="AI1176" i="1"/>
  <c r="AJ1176" i="1"/>
  <c r="T1177" i="1"/>
  <c r="Z1177" i="1"/>
  <c r="AA1177" i="1"/>
  <c r="AC1177" i="1"/>
  <c r="AD1177" i="1"/>
  <c r="AF1177" i="1"/>
  <c r="AG1177" i="1"/>
  <c r="AI1177" i="1"/>
  <c r="AJ1177" i="1"/>
  <c r="T1178" i="1"/>
  <c r="Z1178" i="1"/>
  <c r="AA1178" i="1"/>
  <c r="AC1178" i="1"/>
  <c r="AD1178" i="1"/>
  <c r="AF1178" i="1"/>
  <c r="AG1178" i="1"/>
  <c r="AI1178" i="1"/>
  <c r="AJ1178" i="1"/>
  <c r="T1179" i="1"/>
  <c r="Z1179" i="1"/>
  <c r="AA1179" i="1"/>
  <c r="AC1179" i="1"/>
  <c r="AD1179" i="1"/>
  <c r="AF1179" i="1"/>
  <c r="AG1179" i="1"/>
  <c r="AI1179" i="1"/>
  <c r="AJ1179" i="1"/>
  <c r="T1180" i="1"/>
  <c r="Z1180" i="1"/>
  <c r="AA1180" i="1"/>
  <c r="AC1180" i="1"/>
  <c r="AD1180" i="1"/>
  <c r="AF1180" i="1"/>
  <c r="AG1180" i="1"/>
  <c r="AI1180" i="1"/>
  <c r="AJ1180" i="1"/>
  <c r="T1181" i="1"/>
  <c r="Z1181" i="1"/>
  <c r="AA1181" i="1"/>
  <c r="AC1181" i="1"/>
  <c r="AD1181" i="1"/>
  <c r="AF1181" i="1"/>
  <c r="AG1181" i="1"/>
  <c r="AI1181" i="1"/>
  <c r="AJ1181" i="1"/>
  <c r="T1182" i="1"/>
  <c r="Z1182" i="1"/>
  <c r="AA1182" i="1"/>
  <c r="AC1182" i="1"/>
  <c r="AD1182" i="1"/>
  <c r="AF1182" i="1"/>
  <c r="AG1182" i="1"/>
  <c r="AI1182" i="1"/>
  <c r="AJ1182" i="1"/>
  <c r="T1183" i="1"/>
  <c r="Z1183" i="1"/>
  <c r="AA1183" i="1"/>
  <c r="AC1183" i="1"/>
  <c r="AD1183" i="1"/>
  <c r="AF1183" i="1"/>
  <c r="AG1183" i="1"/>
  <c r="AI1183" i="1"/>
  <c r="AJ1183" i="1"/>
  <c r="T1184" i="1"/>
  <c r="Z1184" i="1"/>
  <c r="AA1184" i="1"/>
  <c r="AC1184" i="1"/>
  <c r="AD1184" i="1"/>
  <c r="AF1184" i="1"/>
  <c r="AG1184" i="1"/>
  <c r="AI1184" i="1"/>
  <c r="AJ1184" i="1"/>
  <c r="T1185" i="1"/>
  <c r="Z1185" i="1"/>
  <c r="AA1185" i="1"/>
  <c r="AC1185" i="1"/>
  <c r="AD1185" i="1"/>
  <c r="AF1185" i="1"/>
  <c r="AG1185" i="1"/>
  <c r="AI1185" i="1"/>
  <c r="AJ1185" i="1"/>
  <c r="T1186" i="1"/>
  <c r="Z1186" i="1"/>
  <c r="AA1186" i="1"/>
  <c r="AC1186" i="1"/>
  <c r="AD1186" i="1"/>
  <c r="AF1186" i="1"/>
  <c r="AG1186" i="1"/>
  <c r="AI1186" i="1"/>
  <c r="AJ1186" i="1"/>
  <c r="T1187" i="1"/>
  <c r="Z1187" i="1"/>
  <c r="AA1187" i="1"/>
  <c r="AC1187" i="1"/>
  <c r="AD1187" i="1"/>
  <c r="AF1187" i="1"/>
  <c r="AG1187" i="1"/>
  <c r="AI1187" i="1"/>
  <c r="AJ1187" i="1"/>
  <c r="T1188" i="1"/>
  <c r="Z1188" i="1"/>
  <c r="AA1188" i="1"/>
  <c r="AC1188" i="1"/>
  <c r="AD1188" i="1"/>
  <c r="AF1188" i="1"/>
  <c r="AG1188" i="1"/>
  <c r="AI1188" i="1"/>
  <c r="AJ1188" i="1"/>
  <c r="T1189" i="1"/>
  <c r="Z1189" i="1"/>
  <c r="AA1189" i="1"/>
  <c r="AC1189" i="1"/>
  <c r="AD1189" i="1"/>
  <c r="AF1189" i="1"/>
  <c r="AG1189" i="1"/>
  <c r="AI1189" i="1"/>
  <c r="AJ1189" i="1"/>
  <c r="T1190" i="1"/>
  <c r="Z1190" i="1"/>
  <c r="AA1190" i="1"/>
  <c r="AC1190" i="1"/>
  <c r="AD1190" i="1"/>
  <c r="AF1190" i="1"/>
  <c r="AG1190" i="1"/>
  <c r="AI1190" i="1"/>
  <c r="AJ1190" i="1"/>
  <c r="T1191" i="1"/>
  <c r="Z1191" i="1"/>
  <c r="AA1191" i="1"/>
  <c r="AC1191" i="1"/>
  <c r="AD1191" i="1"/>
  <c r="AF1191" i="1"/>
  <c r="AG1191" i="1"/>
  <c r="AI1191" i="1"/>
  <c r="AJ1191" i="1"/>
  <c r="T1192" i="1"/>
  <c r="Z1192" i="1"/>
  <c r="AA1192" i="1"/>
  <c r="AC1192" i="1"/>
  <c r="AD1192" i="1"/>
  <c r="AF1192" i="1"/>
  <c r="AG1192" i="1"/>
  <c r="AI1192" i="1"/>
  <c r="AJ1192" i="1"/>
  <c r="T1193" i="1"/>
  <c r="Z1193" i="1"/>
  <c r="AA1193" i="1"/>
  <c r="AC1193" i="1"/>
  <c r="AD1193" i="1"/>
  <c r="AF1193" i="1"/>
  <c r="AG1193" i="1"/>
  <c r="AI1193" i="1"/>
  <c r="AJ1193" i="1"/>
  <c r="T1194" i="1"/>
  <c r="Z1194" i="1"/>
  <c r="AA1194" i="1"/>
  <c r="AC1194" i="1"/>
  <c r="AD1194" i="1"/>
  <c r="AF1194" i="1"/>
  <c r="AG1194" i="1"/>
  <c r="AI1194" i="1"/>
  <c r="AJ1194" i="1"/>
  <c r="T1195" i="1"/>
  <c r="Z1195" i="1"/>
  <c r="AA1195" i="1"/>
  <c r="AC1195" i="1"/>
  <c r="AD1195" i="1"/>
  <c r="AF1195" i="1"/>
  <c r="AG1195" i="1"/>
  <c r="AI1195" i="1"/>
  <c r="AJ1195" i="1"/>
  <c r="T1196" i="1"/>
  <c r="Z1196" i="1"/>
  <c r="AA1196" i="1"/>
  <c r="AC1196" i="1"/>
  <c r="AD1196" i="1"/>
  <c r="AF1196" i="1"/>
  <c r="AG1196" i="1"/>
  <c r="AI1196" i="1"/>
  <c r="AJ1196" i="1"/>
  <c r="T1197" i="1"/>
  <c r="Z1197" i="1"/>
  <c r="AA1197" i="1"/>
  <c r="AC1197" i="1"/>
  <c r="AD1197" i="1"/>
  <c r="AF1197" i="1"/>
  <c r="AG1197" i="1"/>
  <c r="AI1197" i="1"/>
  <c r="AJ1197" i="1"/>
  <c r="T1198" i="1"/>
  <c r="Z1198" i="1"/>
  <c r="AA1198" i="1"/>
  <c r="AC1198" i="1"/>
  <c r="AD1198" i="1"/>
  <c r="AF1198" i="1"/>
  <c r="AG1198" i="1"/>
  <c r="AI1198" i="1"/>
  <c r="AJ1198" i="1"/>
  <c r="T1199" i="1"/>
  <c r="Z1199" i="1"/>
  <c r="AA1199" i="1"/>
  <c r="AC1199" i="1"/>
  <c r="AD1199" i="1"/>
  <c r="AF1199" i="1"/>
  <c r="AG1199" i="1"/>
  <c r="AI1199" i="1"/>
  <c r="AJ1199" i="1"/>
  <c r="T1200" i="1"/>
  <c r="Z1200" i="1"/>
  <c r="AA1200" i="1"/>
  <c r="AC1200" i="1"/>
  <c r="AD1200" i="1"/>
  <c r="AF1200" i="1"/>
  <c r="AG1200" i="1"/>
  <c r="AI1200" i="1"/>
  <c r="AJ1200" i="1"/>
  <c r="T1201" i="1"/>
  <c r="Z1201" i="1"/>
  <c r="AA1201" i="1"/>
  <c r="AC1201" i="1"/>
  <c r="AD1201" i="1"/>
  <c r="AF1201" i="1"/>
  <c r="AG1201" i="1"/>
  <c r="AI1201" i="1"/>
  <c r="AJ1201" i="1"/>
  <c r="T1202" i="1"/>
  <c r="Z1202" i="1"/>
  <c r="AA1202" i="1"/>
  <c r="AC1202" i="1"/>
  <c r="AD1202" i="1"/>
  <c r="AF1202" i="1"/>
  <c r="AG1202" i="1"/>
  <c r="AI1202" i="1"/>
  <c r="AJ1202" i="1"/>
  <c r="T1203" i="1"/>
  <c r="Z1203" i="1"/>
  <c r="AA1203" i="1"/>
  <c r="AC1203" i="1"/>
  <c r="AD1203" i="1"/>
  <c r="AF1203" i="1"/>
  <c r="AG1203" i="1"/>
  <c r="AI1203" i="1"/>
  <c r="AJ1203" i="1"/>
  <c r="T1204" i="1"/>
  <c r="Z1204" i="1"/>
  <c r="AA1204" i="1"/>
  <c r="AC1204" i="1"/>
  <c r="AD1204" i="1"/>
  <c r="AF1204" i="1"/>
  <c r="AG1204" i="1"/>
  <c r="AI1204" i="1"/>
  <c r="AJ1204" i="1"/>
  <c r="T1205" i="1"/>
  <c r="Z1205" i="1"/>
  <c r="AA1205" i="1"/>
  <c r="AC1205" i="1"/>
  <c r="AD1205" i="1"/>
  <c r="AF1205" i="1"/>
  <c r="AG1205" i="1"/>
  <c r="AI1205" i="1"/>
  <c r="AJ1205" i="1"/>
  <c r="T1206" i="1"/>
  <c r="Z1206" i="1"/>
  <c r="AA1206" i="1"/>
  <c r="AC1206" i="1"/>
  <c r="AD1206" i="1"/>
  <c r="AF1206" i="1"/>
  <c r="AG1206" i="1"/>
  <c r="AI1206" i="1"/>
  <c r="AJ1206" i="1"/>
  <c r="T1207" i="1"/>
  <c r="Z1207" i="1"/>
  <c r="AA1207" i="1"/>
  <c r="AC1207" i="1"/>
  <c r="AD1207" i="1"/>
  <c r="AF1207" i="1"/>
  <c r="AG1207" i="1"/>
  <c r="AI1207" i="1"/>
  <c r="AJ1207" i="1"/>
  <c r="T1208" i="1"/>
  <c r="Z1208" i="1"/>
  <c r="AA1208" i="1"/>
  <c r="AC1208" i="1"/>
  <c r="AD1208" i="1"/>
  <c r="AF1208" i="1"/>
  <c r="AG1208" i="1"/>
  <c r="AI1208" i="1"/>
  <c r="AJ1208" i="1"/>
  <c r="T1209" i="1"/>
  <c r="Z1209" i="1"/>
  <c r="AA1209" i="1"/>
  <c r="AC1209" i="1"/>
  <c r="AD1209" i="1"/>
  <c r="AF1209" i="1"/>
  <c r="AG1209" i="1"/>
  <c r="AI1209" i="1"/>
  <c r="AJ1209" i="1"/>
  <c r="T1210" i="1"/>
  <c r="Z1210" i="1"/>
  <c r="AA1210" i="1"/>
  <c r="AC1210" i="1"/>
  <c r="AD1210" i="1"/>
  <c r="AF1210" i="1"/>
  <c r="AG1210" i="1"/>
  <c r="AI1210" i="1"/>
  <c r="AJ1210" i="1"/>
  <c r="T1211" i="1"/>
  <c r="Z1211" i="1"/>
  <c r="AA1211" i="1"/>
  <c r="AC1211" i="1"/>
  <c r="AD1211" i="1"/>
  <c r="AF1211" i="1"/>
  <c r="AG1211" i="1"/>
  <c r="AI1211" i="1"/>
  <c r="AJ1211" i="1"/>
  <c r="T1212" i="1"/>
  <c r="Z1212" i="1"/>
  <c r="AA1212" i="1"/>
  <c r="AC1212" i="1"/>
  <c r="AD1212" i="1"/>
  <c r="AF1212" i="1"/>
  <c r="AG1212" i="1"/>
  <c r="AI1212" i="1"/>
  <c r="AJ1212" i="1"/>
  <c r="T1213" i="1"/>
  <c r="Z1213" i="1"/>
  <c r="AA1213" i="1"/>
  <c r="AC1213" i="1"/>
  <c r="AD1213" i="1"/>
  <c r="AF1213" i="1"/>
  <c r="AG1213" i="1"/>
  <c r="AI1213" i="1"/>
  <c r="AJ1213" i="1"/>
  <c r="T1214" i="1"/>
  <c r="Z1214" i="1"/>
  <c r="AA1214" i="1"/>
  <c r="AC1214" i="1"/>
  <c r="AD1214" i="1"/>
  <c r="AF1214" i="1"/>
  <c r="AG1214" i="1"/>
  <c r="AI1214" i="1"/>
  <c r="AJ1214" i="1"/>
  <c r="T1215" i="1"/>
  <c r="Z1215" i="1"/>
  <c r="AA1215" i="1"/>
  <c r="AC1215" i="1"/>
  <c r="AD1215" i="1"/>
  <c r="AF1215" i="1"/>
  <c r="AG1215" i="1"/>
  <c r="AI1215" i="1"/>
  <c r="AJ1215" i="1"/>
  <c r="T1216" i="1"/>
  <c r="Z1216" i="1"/>
  <c r="AA1216" i="1"/>
  <c r="AC1216" i="1"/>
  <c r="AD1216" i="1"/>
  <c r="AF1216" i="1"/>
  <c r="AG1216" i="1"/>
  <c r="AI1216" i="1"/>
  <c r="AJ1216" i="1"/>
  <c r="T1217" i="1"/>
  <c r="Z1217" i="1"/>
  <c r="AA1217" i="1"/>
  <c r="AC1217" i="1"/>
  <c r="AD1217" i="1"/>
  <c r="AF1217" i="1"/>
  <c r="AG1217" i="1"/>
  <c r="AI1217" i="1"/>
  <c r="AJ1217" i="1"/>
  <c r="T1218" i="1"/>
  <c r="Z1218" i="1"/>
  <c r="AA1218" i="1"/>
  <c r="AC1218" i="1"/>
  <c r="AD1218" i="1"/>
  <c r="AF1218" i="1"/>
  <c r="AG1218" i="1"/>
  <c r="AI1218" i="1"/>
  <c r="AJ1218" i="1"/>
  <c r="T1219" i="1"/>
  <c r="Z1219" i="1"/>
  <c r="AA1219" i="1"/>
  <c r="AC1219" i="1"/>
  <c r="AD1219" i="1"/>
  <c r="AF1219" i="1"/>
  <c r="AG1219" i="1"/>
  <c r="AI1219" i="1"/>
  <c r="AJ1219" i="1"/>
  <c r="T1220" i="1"/>
  <c r="Z1220" i="1"/>
  <c r="AA1220" i="1"/>
  <c r="AC1220" i="1"/>
  <c r="AD1220" i="1"/>
  <c r="AF1220" i="1"/>
  <c r="AG1220" i="1"/>
  <c r="AI1220" i="1"/>
  <c r="AJ1220" i="1"/>
  <c r="T1221" i="1"/>
  <c r="Z1221" i="1"/>
  <c r="AA1221" i="1"/>
  <c r="AC1221" i="1"/>
  <c r="AD1221" i="1"/>
  <c r="AF1221" i="1"/>
  <c r="AG1221" i="1"/>
  <c r="AI1221" i="1"/>
  <c r="AJ1221" i="1"/>
  <c r="T1222" i="1"/>
  <c r="Z1222" i="1"/>
  <c r="AA1222" i="1"/>
  <c r="AC1222" i="1"/>
  <c r="AD1222" i="1"/>
  <c r="AF1222" i="1"/>
  <c r="AG1222" i="1"/>
  <c r="AI1222" i="1"/>
  <c r="AJ1222" i="1"/>
  <c r="T1223" i="1"/>
  <c r="Z1223" i="1"/>
  <c r="AA1223" i="1"/>
  <c r="AC1223" i="1"/>
  <c r="AD1223" i="1"/>
  <c r="AF1223" i="1"/>
  <c r="AG1223" i="1"/>
  <c r="AI1223" i="1"/>
  <c r="AJ1223" i="1"/>
  <c r="T1224" i="1"/>
  <c r="Z1224" i="1"/>
  <c r="AA1224" i="1"/>
  <c r="AC1224" i="1"/>
  <c r="AD1224" i="1"/>
  <c r="AF1224" i="1"/>
  <c r="AG1224" i="1"/>
  <c r="AI1224" i="1"/>
  <c r="AJ1224" i="1"/>
  <c r="T1225" i="1"/>
  <c r="Z1225" i="1"/>
  <c r="AA1225" i="1"/>
  <c r="AC1225" i="1"/>
  <c r="AD1225" i="1"/>
  <c r="AF1225" i="1"/>
  <c r="AG1225" i="1"/>
  <c r="AI1225" i="1"/>
  <c r="AJ1225" i="1"/>
  <c r="T1226" i="1"/>
  <c r="Z1226" i="1"/>
  <c r="AA1226" i="1"/>
  <c r="AC1226" i="1"/>
  <c r="AD1226" i="1"/>
  <c r="AF1226" i="1"/>
  <c r="AG1226" i="1"/>
  <c r="AI1226" i="1"/>
  <c r="AJ1226" i="1"/>
  <c r="T1227" i="1"/>
  <c r="Z1227" i="1"/>
  <c r="AA1227" i="1"/>
  <c r="AC1227" i="1"/>
  <c r="AD1227" i="1"/>
  <c r="AF1227" i="1"/>
  <c r="AG1227" i="1"/>
  <c r="AI1227" i="1"/>
  <c r="AJ1227" i="1"/>
  <c r="T1228" i="1"/>
  <c r="Z1228" i="1"/>
  <c r="AA1228" i="1"/>
  <c r="AC1228" i="1"/>
  <c r="AD1228" i="1"/>
  <c r="AF1228" i="1"/>
  <c r="AG1228" i="1"/>
  <c r="AI1228" i="1"/>
  <c r="AJ1228" i="1"/>
  <c r="T1229" i="1"/>
  <c r="Z1229" i="1"/>
  <c r="AA1229" i="1"/>
  <c r="AC1229" i="1"/>
  <c r="AD1229" i="1"/>
  <c r="AF1229" i="1"/>
  <c r="AG1229" i="1"/>
  <c r="AI1229" i="1"/>
  <c r="AJ1229" i="1"/>
  <c r="T1230" i="1"/>
  <c r="Z1230" i="1"/>
  <c r="AA1230" i="1"/>
  <c r="AC1230" i="1"/>
  <c r="AD1230" i="1"/>
  <c r="AF1230" i="1"/>
  <c r="AG1230" i="1"/>
  <c r="AI1230" i="1"/>
  <c r="AJ1230" i="1"/>
  <c r="T1231" i="1"/>
  <c r="Z1231" i="1"/>
  <c r="AA1231" i="1"/>
  <c r="AC1231" i="1"/>
  <c r="AD1231" i="1"/>
  <c r="AF1231" i="1"/>
  <c r="AG1231" i="1"/>
  <c r="AI1231" i="1"/>
  <c r="AJ1231" i="1"/>
  <c r="T1232" i="1"/>
  <c r="Z1232" i="1"/>
  <c r="AA1232" i="1"/>
  <c r="AC1232" i="1"/>
  <c r="AD1232" i="1"/>
  <c r="AF1232" i="1"/>
  <c r="AG1232" i="1"/>
  <c r="AI1232" i="1"/>
  <c r="AJ1232" i="1"/>
  <c r="T1233" i="1"/>
  <c r="Z1233" i="1"/>
  <c r="AA1233" i="1"/>
  <c r="AC1233" i="1"/>
  <c r="AD1233" i="1"/>
  <c r="AF1233" i="1"/>
  <c r="AG1233" i="1"/>
  <c r="AI1233" i="1"/>
  <c r="AJ1233" i="1"/>
  <c r="T1234" i="1"/>
  <c r="Z1234" i="1"/>
  <c r="AA1234" i="1"/>
  <c r="AC1234" i="1"/>
  <c r="AD1234" i="1"/>
  <c r="AF1234" i="1"/>
  <c r="AG1234" i="1"/>
  <c r="AI1234" i="1"/>
  <c r="AJ1234" i="1"/>
  <c r="T1235" i="1"/>
  <c r="Z1235" i="1"/>
  <c r="AA1235" i="1"/>
  <c r="AC1235" i="1"/>
  <c r="AD1235" i="1"/>
  <c r="AF1235" i="1"/>
  <c r="AG1235" i="1"/>
  <c r="AI1235" i="1"/>
  <c r="AJ1235" i="1"/>
  <c r="T1236" i="1"/>
  <c r="Z1236" i="1"/>
  <c r="AA1236" i="1"/>
  <c r="AC1236" i="1"/>
  <c r="AD1236" i="1"/>
  <c r="AF1236" i="1"/>
  <c r="AG1236" i="1"/>
  <c r="AI1236" i="1"/>
  <c r="AJ1236" i="1"/>
  <c r="T1237" i="1"/>
  <c r="Z1237" i="1"/>
  <c r="AA1237" i="1"/>
  <c r="AC1237" i="1"/>
  <c r="AD1237" i="1"/>
  <c r="AF1237" i="1"/>
  <c r="AG1237" i="1"/>
  <c r="AI1237" i="1"/>
  <c r="AJ1237" i="1"/>
  <c r="T1238" i="1"/>
  <c r="Z1238" i="1"/>
  <c r="AA1238" i="1"/>
  <c r="AC1238" i="1"/>
  <c r="AD1238" i="1"/>
  <c r="AF1238" i="1"/>
  <c r="AG1238" i="1"/>
  <c r="AI1238" i="1"/>
  <c r="AJ1238" i="1"/>
  <c r="T1239" i="1"/>
  <c r="Z1239" i="1"/>
  <c r="AA1239" i="1"/>
  <c r="AC1239" i="1"/>
  <c r="AD1239" i="1"/>
  <c r="AF1239" i="1"/>
  <c r="AG1239" i="1"/>
  <c r="AI1239" i="1"/>
  <c r="AJ1239" i="1"/>
  <c r="T1240" i="1"/>
  <c r="Z1240" i="1"/>
  <c r="AA1240" i="1"/>
  <c r="AC1240" i="1"/>
  <c r="AD1240" i="1"/>
  <c r="AF1240" i="1"/>
  <c r="AG1240" i="1"/>
  <c r="AI1240" i="1"/>
  <c r="AJ1240" i="1"/>
  <c r="T1241" i="1"/>
  <c r="Z1241" i="1"/>
  <c r="AA1241" i="1"/>
  <c r="AC1241" i="1"/>
  <c r="AD1241" i="1"/>
  <c r="AF1241" i="1"/>
  <c r="AG1241" i="1"/>
  <c r="AI1241" i="1"/>
  <c r="AJ1241" i="1"/>
  <c r="T1242" i="1"/>
  <c r="Z1242" i="1"/>
  <c r="AA1242" i="1"/>
  <c r="AC1242" i="1"/>
  <c r="AD1242" i="1"/>
  <c r="AF1242" i="1"/>
  <c r="AG1242" i="1"/>
  <c r="AI1242" i="1"/>
  <c r="AJ1242" i="1"/>
  <c r="T1243" i="1"/>
  <c r="Z1243" i="1"/>
  <c r="AA1243" i="1"/>
  <c r="AC1243" i="1"/>
  <c r="AD1243" i="1"/>
  <c r="AF1243" i="1"/>
  <c r="AG1243" i="1"/>
  <c r="AI1243" i="1"/>
  <c r="AJ1243" i="1"/>
  <c r="T1244" i="1"/>
  <c r="Z1244" i="1"/>
  <c r="AA1244" i="1"/>
  <c r="AC1244" i="1"/>
  <c r="AD1244" i="1"/>
  <c r="AF1244" i="1"/>
  <c r="AG1244" i="1"/>
  <c r="AI1244" i="1"/>
  <c r="AJ1244" i="1"/>
  <c r="T1245" i="1"/>
  <c r="Z1245" i="1"/>
  <c r="AA1245" i="1"/>
  <c r="AC1245" i="1"/>
  <c r="AD1245" i="1"/>
  <c r="AF1245" i="1"/>
  <c r="AG1245" i="1"/>
  <c r="AI1245" i="1"/>
  <c r="AJ1245" i="1"/>
  <c r="T1246" i="1"/>
  <c r="Z1246" i="1"/>
  <c r="AA1246" i="1"/>
  <c r="AC1246" i="1"/>
  <c r="AD1246" i="1"/>
  <c r="AF1246" i="1"/>
  <c r="AG1246" i="1"/>
  <c r="AI1246" i="1"/>
  <c r="AJ1246" i="1"/>
  <c r="T1247" i="1"/>
  <c r="Z1247" i="1"/>
  <c r="AA1247" i="1"/>
  <c r="AC1247" i="1"/>
  <c r="AD1247" i="1"/>
  <c r="AF1247" i="1"/>
  <c r="AG1247" i="1"/>
  <c r="AI1247" i="1"/>
  <c r="AJ1247" i="1"/>
  <c r="T1248" i="1"/>
  <c r="Z1248" i="1"/>
  <c r="AA1248" i="1"/>
  <c r="AC1248" i="1"/>
  <c r="AD1248" i="1"/>
  <c r="AF1248" i="1"/>
  <c r="AG1248" i="1"/>
  <c r="AI1248" i="1"/>
  <c r="AJ1248" i="1"/>
  <c r="T1249" i="1"/>
  <c r="Z1249" i="1"/>
  <c r="AA1249" i="1"/>
  <c r="AC1249" i="1"/>
  <c r="AD1249" i="1"/>
  <c r="AF1249" i="1"/>
  <c r="AG1249" i="1"/>
  <c r="AI1249" i="1"/>
  <c r="AJ1249" i="1"/>
  <c r="T1250" i="1"/>
  <c r="Z1250" i="1"/>
  <c r="AA1250" i="1"/>
  <c r="AC1250" i="1"/>
  <c r="AD1250" i="1"/>
  <c r="AF1250" i="1"/>
  <c r="AG1250" i="1"/>
  <c r="AI1250" i="1"/>
  <c r="AJ1250" i="1"/>
  <c r="T1251" i="1"/>
  <c r="Z1251" i="1"/>
  <c r="AA1251" i="1"/>
  <c r="AC1251" i="1"/>
  <c r="AD1251" i="1"/>
  <c r="AF1251" i="1"/>
  <c r="AG1251" i="1"/>
  <c r="AI1251" i="1"/>
  <c r="AJ1251" i="1"/>
  <c r="T1252" i="1"/>
  <c r="Z1252" i="1"/>
  <c r="AA1252" i="1"/>
  <c r="AC1252" i="1"/>
  <c r="AD1252" i="1"/>
  <c r="AF1252" i="1"/>
  <c r="AG1252" i="1"/>
  <c r="AI1252" i="1"/>
  <c r="AJ1252" i="1"/>
  <c r="T1253" i="1"/>
  <c r="Z1253" i="1"/>
  <c r="AA1253" i="1"/>
  <c r="AC1253" i="1"/>
  <c r="AD1253" i="1"/>
  <c r="AF1253" i="1"/>
  <c r="AG1253" i="1"/>
  <c r="AI1253" i="1"/>
  <c r="AJ1253" i="1"/>
  <c r="T1254" i="1"/>
  <c r="Z1254" i="1"/>
  <c r="AA1254" i="1"/>
  <c r="AC1254" i="1"/>
  <c r="AD1254" i="1"/>
  <c r="AF1254" i="1"/>
  <c r="AG1254" i="1"/>
  <c r="AI1254" i="1"/>
  <c r="AJ1254" i="1"/>
  <c r="T1255" i="1"/>
  <c r="Z1255" i="1"/>
  <c r="AA1255" i="1"/>
  <c r="AC1255" i="1"/>
  <c r="AD1255" i="1"/>
  <c r="AF1255" i="1"/>
  <c r="AG1255" i="1"/>
  <c r="AI1255" i="1"/>
  <c r="AJ1255" i="1"/>
  <c r="T1256" i="1"/>
  <c r="Z1256" i="1"/>
  <c r="AA1256" i="1"/>
  <c r="AC1256" i="1"/>
  <c r="AD1256" i="1"/>
  <c r="AF1256" i="1"/>
  <c r="AG1256" i="1"/>
  <c r="AI1256" i="1"/>
  <c r="AJ1256" i="1"/>
  <c r="T1257" i="1"/>
  <c r="Z1257" i="1"/>
  <c r="AA1257" i="1"/>
  <c r="AC1257" i="1"/>
  <c r="AD1257" i="1"/>
  <c r="AF1257" i="1"/>
  <c r="AG1257" i="1"/>
  <c r="AI1257" i="1"/>
  <c r="AJ1257" i="1"/>
  <c r="T1258" i="1"/>
  <c r="Z1258" i="1"/>
  <c r="AA1258" i="1"/>
  <c r="AC1258" i="1"/>
  <c r="AD1258" i="1"/>
  <c r="AF1258" i="1"/>
  <c r="AG1258" i="1"/>
  <c r="AI1258" i="1"/>
  <c r="AJ1258" i="1"/>
  <c r="T1259" i="1"/>
  <c r="Z1259" i="1"/>
  <c r="AA1259" i="1"/>
  <c r="AC1259" i="1"/>
  <c r="AD1259" i="1"/>
  <c r="AF1259" i="1"/>
  <c r="AG1259" i="1"/>
  <c r="AI1259" i="1"/>
  <c r="AJ1259" i="1"/>
  <c r="T1260" i="1"/>
  <c r="Z1260" i="1"/>
  <c r="AA1260" i="1"/>
  <c r="AC1260" i="1"/>
  <c r="AD1260" i="1"/>
  <c r="AF1260" i="1"/>
  <c r="AG1260" i="1"/>
  <c r="AI1260" i="1"/>
  <c r="AJ1260" i="1"/>
  <c r="T1261" i="1"/>
  <c r="Z1261" i="1"/>
  <c r="AA1261" i="1"/>
  <c r="AC1261" i="1"/>
  <c r="AD1261" i="1"/>
  <c r="AF1261" i="1"/>
  <c r="AG1261" i="1"/>
  <c r="AI1261" i="1"/>
  <c r="AJ1261" i="1"/>
  <c r="T1262" i="1"/>
  <c r="Z1262" i="1"/>
  <c r="AA1262" i="1"/>
  <c r="AC1262" i="1"/>
  <c r="AD1262" i="1"/>
  <c r="AF1262" i="1"/>
  <c r="AG1262" i="1"/>
  <c r="AI1262" i="1"/>
  <c r="AJ1262" i="1"/>
  <c r="T1263" i="1"/>
  <c r="Z1263" i="1"/>
  <c r="AA1263" i="1"/>
  <c r="AC1263" i="1"/>
  <c r="AD1263" i="1"/>
  <c r="AF1263" i="1"/>
  <c r="AG1263" i="1"/>
  <c r="AI1263" i="1"/>
  <c r="AJ1263" i="1"/>
  <c r="T1264" i="1"/>
  <c r="Z1264" i="1"/>
  <c r="AA1264" i="1"/>
  <c r="AC1264" i="1"/>
  <c r="AD1264" i="1"/>
  <c r="AF1264" i="1"/>
  <c r="AG1264" i="1"/>
  <c r="AI1264" i="1"/>
  <c r="AJ1264" i="1"/>
  <c r="T1265" i="1"/>
  <c r="Z1265" i="1"/>
  <c r="AA1265" i="1"/>
  <c r="AC1265" i="1"/>
  <c r="AD1265" i="1"/>
  <c r="AF1265" i="1"/>
  <c r="AG1265" i="1"/>
  <c r="AI1265" i="1"/>
  <c r="AJ1265" i="1"/>
  <c r="T1266" i="1"/>
  <c r="Z1266" i="1"/>
  <c r="AA1266" i="1"/>
  <c r="AC1266" i="1"/>
  <c r="AD1266" i="1"/>
  <c r="AF1266" i="1"/>
  <c r="AG1266" i="1"/>
  <c r="AI1266" i="1"/>
  <c r="AJ1266" i="1"/>
  <c r="T1267" i="1"/>
  <c r="Z1267" i="1"/>
  <c r="AA1267" i="1"/>
  <c r="AC1267" i="1"/>
  <c r="AD1267" i="1"/>
  <c r="AF1267" i="1"/>
  <c r="AG1267" i="1"/>
  <c r="AI1267" i="1"/>
  <c r="AJ1267" i="1"/>
  <c r="T1268" i="1"/>
  <c r="Z1268" i="1"/>
  <c r="AA1268" i="1"/>
  <c r="AC1268" i="1"/>
  <c r="AD1268" i="1"/>
  <c r="AF1268" i="1"/>
  <c r="AG1268" i="1"/>
  <c r="AI1268" i="1"/>
  <c r="AJ1268" i="1"/>
  <c r="T1269" i="1"/>
  <c r="Z1269" i="1"/>
  <c r="AA1269" i="1"/>
  <c r="AC1269" i="1"/>
  <c r="AD1269" i="1"/>
  <c r="AF1269" i="1"/>
  <c r="AG1269" i="1"/>
  <c r="AI1269" i="1"/>
  <c r="AJ1269" i="1"/>
  <c r="T1270" i="1"/>
  <c r="Z1270" i="1"/>
  <c r="AA1270" i="1"/>
  <c r="AC1270" i="1"/>
  <c r="AD1270" i="1"/>
  <c r="AF1270" i="1"/>
  <c r="AG1270" i="1"/>
  <c r="AI1270" i="1"/>
  <c r="AJ1270" i="1"/>
  <c r="T1271" i="1"/>
  <c r="Z1271" i="1"/>
  <c r="AA1271" i="1"/>
  <c r="AC1271" i="1"/>
  <c r="AD1271" i="1"/>
  <c r="AF1271" i="1"/>
  <c r="AG1271" i="1"/>
  <c r="AI1271" i="1"/>
  <c r="AJ1271" i="1"/>
  <c r="T1272" i="1"/>
  <c r="Z1272" i="1"/>
  <c r="AA1272" i="1"/>
  <c r="AC1272" i="1"/>
  <c r="AD1272" i="1"/>
  <c r="AF1272" i="1"/>
  <c r="AG1272" i="1"/>
  <c r="AI1272" i="1"/>
  <c r="AJ1272" i="1"/>
  <c r="T1273" i="1"/>
  <c r="Z1273" i="1"/>
  <c r="AA1273" i="1"/>
  <c r="AC1273" i="1"/>
  <c r="AD1273" i="1"/>
  <c r="AF1273" i="1"/>
  <c r="AG1273" i="1"/>
  <c r="AI1273" i="1"/>
  <c r="AJ1273" i="1"/>
  <c r="T1274" i="1"/>
  <c r="Z1274" i="1"/>
  <c r="AA1274" i="1"/>
  <c r="AC1274" i="1"/>
  <c r="AD1274" i="1"/>
  <c r="AF1274" i="1"/>
  <c r="AG1274" i="1"/>
  <c r="AI1274" i="1"/>
  <c r="AJ1274" i="1"/>
  <c r="T1275" i="1"/>
  <c r="Z1275" i="1"/>
  <c r="AA1275" i="1"/>
  <c r="AC1275" i="1"/>
  <c r="AD1275" i="1"/>
  <c r="AF1275" i="1"/>
  <c r="AG1275" i="1"/>
  <c r="AI1275" i="1"/>
  <c r="AJ1275" i="1"/>
  <c r="T1276" i="1"/>
  <c r="Z1276" i="1"/>
  <c r="AA1276" i="1"/>
  <c r="AC1276" i="1"/>
  <c r="AD1276" i="1"/>
  <c r="AF1276" i="1"/>
  <c r="AG1276" i="1"/>
  <c r="AI1276" i="1"/>
  <c r="AJ1276" i="1"/>
  <c r="T1277" i="1"/>
  <c r="Z1277" i="1"/>
  <c r="AA1277" i="1"/>
  <c r="AC1277" i="1"/>
  <c r="AD1277" i="1"/>
  <c r="AF1277" i="1"/>
  <c r="AG1277" i="1"/>
  <c r="AI1277" i="1"/>
  <c r="AJ1277" i="1"/>
  <c r="T1278" i="1"/>
  <c r="Z1278" i="1"/>
  <c r="AA1278" i="1"/>
  <c r="AC1278" i="1"/>
  <c r="AD1278" i="1"/>
  <c r="AF1278" i="1"/>
  <c r="AG1278" i="1"/>
  <c r="AI1278" i="1"/>
  <c r="AJ1278" i="1"/>
  <c r="T1279" i="1"/>
  <c r="Z1279" i="1"/>
  <c r="AA1279" i="1"/>
  <c r="AC1279" i="1"/>
  <c r="AD1279" i="1"/>
  <c r="AF1279" i="1"/>
  <c r="AG1279" i="1"/>
  <c r="AI1279" i="1"/>
  <c r="AJ1279" i="1"/>
  <c r="T1280" i="1"/>
  <c r="Z1280" i="1"/>
  <c r="AA1280" i="1"/>
  <c r="AC1280" i="1"/>
  <c r="AD1280" i="1"/>
  <c r="AF1280" i="1"/>
  <c r="AG1280" i="1"/>
  <c r="AI1280" i="1"/>
  <c r="AJ1280" i="1"/>
  <c r="T1281" i="1"/>
  <c r="Z1281" i="1"/>
  <c r="AA1281" i="1"/>
  <c r="AC1281" i="1"/>
  <c r="AD1281" i="1"/>
  <c r="AF1281" i="1"/>
  <c r="AG1281" i="1"/>
  <c r="AI1281" i="1"/>
  <c r="AJ1281" i="1"/>
  <c r="T1282" i="1"/>
  <c r="Z1282" i="1"/>
  <c r="AA1282" i="1"/>
  <c r="AC1282" i="1"/>
  <c r="AD1282" i="1"/>
  <c r="AF1282" i="1"/>
  <c r="AG1282" i="1"/>
  <c r="AI1282" i="1"/>
  <c r="AJ1282" i="1"/>
  <c r="T1283" i="1"/>
  <c r="Z1283" i="1"/>
  <c r="AA1283" i="1"/>
  <c r="AC1283" i="1"/>
  <c r="AD1283" i="1"/>
  <c r="AF1283" i="1"/>
  <c r="AG1283" i="1"/>
  <c r="AI1283" i="1"/>
  <c r="AJ1283" i="1"/>
  <c r="T1284" i="1"/>
  <c r="Z1284" i="1"/>
  <c r="AA1284" i="1"/>
  <c r="AC1284" i="1"/>
  <c r="AD1284" i="1"/>
  <c r="AF1284" i="1"/>
  <c r="AG1284" i="1"/>
  <c r="AI1284" i="1"/>
  <c r="AJ1284" i="1"/>
  <c r="T1285" i="1"/>
  <c r="Z1285" i="1"/>
  <c r="AA1285" i="1"/>
  <c r="AC1285" i="1"/>
  <c r="AD1285" i="1"/>
  <c r="AF1285" i="1"/>
  <c r="AG1285" i="1"/>
  <c r="AI1285" i="1"/>
  <c r="AJ1285" i="1"/>
  <c r="T1286" i="1"/>
  <c r="Z1286" i="1"/>
  <c r="AA1286" i="1"/>
  <c r="AC1286" i="1"/>
  <c r="AD1286" i="1"/>
  <c r="AF1286" i="1"/>
  <c r="AG1286" i="1"/>
  <c r="AI1286" i="1"/>
  <c r="AJ1286" i="1"/>
  <c r="T1287" i="1"/>
  <c r="Z1287" i="1"/>
  <c r="AA1287" i="1"/>
  <c r="AC1287" i="1"/>
  <c r="AD1287" i="1"/>
  <c r="AF1287" i="1"/>
  <c r="AG1287" i="1"/>
  <c r="AI1287" i="1"/>
  <c r="AJ1287" i="1"/>
  <c r="T1288" i="1"/>
  <c r="Z1288" i="1"/>
  <c r="AA1288" i="1"/>
  <c r="AC1288" i="1"/>
  <c r="AD1288" i="1"/>
  <c r="AF1288" i="1"/>
  <c r="AG1288" i="1"/>
  <c r="AI1288" i="1"/>
  <c r="AJ1288" i="1"/>
  <c r="T1289" i="1"/>
  <c r="Z1289" i="1"/>
  <c r="AA1289" i="1"/>
  <c r="AC1289" i="1"/>
  <c r="AD1289" i="1"/>
  <c r="AF1289" i="1"/>
  <c r="AG1289" i="1"/>
  <c r="AI1289" i="1"/>
  <c r="AJ1289" i="1"/>
  <c r="T1290" i="1"/>
  <c r="Z1290" i="1"/>
  <c r="AA1290" i="1"/>
  <c r="AC1290" i="1"/>
  <c r="AD1290" i="1"/>
  <c r="AF1290" i="1"/>
  <c r="AG1290" i="1"/>
  <c r="AI1290" i="1"/>
  <c r="AJ1290" i="1"/>
  <c r="T1291" i="1"/>
  <c r="Z1291" i="1"/>
  <c r="AA1291" i="1"/>
  <c r="AC1291" i="1"/>
  <c r="AD1291" i="1"/>
  <c r="AF1291" i="1"/>
  <c r="AG1291" i="1"/>
  <c r="AI1291" i="1"/>
  <c r="AJ1291" i="1"/>
  <c r="T1292" i="1"/>
  <c r="Z1292" i="1"/>
  <c r="AA1292" i="1"/>
  <c r="AC1292" i="1"/>
  <c r="AD1292" i="1"/>
  <c r="AF1292" i="1"/>
  <c r="AG1292" i="1"/>
  <c r="AI1292" i="1"/>
  <c r="AJ1292" i="1"/>
  <c r="T1293" i="1"/>
  <c r="Z1293" i="1"/>
  <c r="AA1293" i="1"/>
  <c r="AC1293" i="1"/>
  <c r="AD1293" i="1"/>
  <c r="AF1293" i="1"/>
  <c r="AG1293" i="1"/>
  <c r="AI1293" i="1"/>
  <c r="AJ1293" i="1"/>
  <c r="T1294" i="1"/>
  <c r="Z1294" i="1"/>
  <c r="AA1294" i="1"/>
  <c r="AC1294" i="1"/>
  <c r="AD1294" i="1"/>
  <c r="AF1294" i="1"/>
  <c r="AG1294" i="1"/>
  <c r="AI1294" i="1"/>
  <c r="AJ1294" i="1"/>
  <c r="T1295" i="1"/>
  <c r="Z1295" i="1"/>
  <c r="AA1295" i="1"/>
  <c r="AC1295" i="1"/>
  <c r="AD1295" i="1"/>
  <c r="AF1295" i="1"/>
  <c r="AG1295" i="1"/>
  <c r="AI1295" i="1"/>
  <c r="AJ1295" i="1"/>
  <c r="T1296" i="1"/>
  <c r="Z1296" i="1"/>
  <c r="AA1296" i="1"/>
  <c r="AC1296" i="1"/>
  <c r="AD1296" i="1"/>
  <c r="AF1296" i="1"/>
  <c r="AG1296" i="1"/>
  <c r="AI1296" i="1"/>
  <c r="AJ1296" i="1"/>
  <c r="T1297" i="1"/>
  <c r="Z1297" i="1"/>
  <c r="AA1297" i="1"/>
  <c r="AC1297" i="1"/>
  <c r="AD1297" i="1"/>
  <c r="AF1297" i="1"/>
  <c r="AG1297" i="1"/>
  <c r="AI1297" i="1"/>
  <c r="AJ1297" i="1"/>
  <c r="T1298" i="1"/>
  <c r="Z1298" i="1"/>
  <c r="AA1298" i="1"/>
  <c r="AC1298" i="1"/>
  <c r="AD1298" i="1"/>
  <c r="AF1298" i="1"/>
  <c r="AG1298" i="1"/>
  <c r="AI1298" i="1"/>
  <c r="AJ1298" i="1"/>
  <c r="T1299" i="1"/>
  <c r="Z1299" i="1"/>
  <c r="AA1299" i="1"/>
  <c r="AC1299" i="1"/>
  <c r="AD1299" i="1"/>
  <c r="AF1299" i="1"/>
  <c r="AG1299" i="1"/>
  <c r="AI1299" i="1"/>
  <c r="AJ1299" i="1"/>
  <c r="T1300" i="1"/>
  <c r="Z1300" i="1"/>
  <c r="AA1300" i="1"/>
  <c r="AC1300" i="1"/>
  <c r="AD1300" i="1"/>
  <c r="AF1300" i="1"/>
  <c r="AG1300" i="1"/>
  <c r="AI1300" i="1"/>
  <c r="AJ1300" i="1"/>
  <c r="T1301" i="1"/>
  <c r="Z1301" i="1"/>
  <c r="AA1301" i="1"/>
  <c r="AC1301" i="1"/>
  <c r="AD1301" i="1"/>
  <c r="AF1301" i="1"/>
  <c r="AG1301" i="1"/>
  <c r="AI1301" i="1"/>
  <c r="AJ1301" i="1"/>
  <c r="T1302" i="1"/>
  <c r="Z1302" i="1"/>
  <c r="AA1302" i="1"/>
  <c r="AC1302" i="1"/>
  <c r="AD1302" i="1"/>
  <c r="AF1302" i="1"/>
  <c r="AG1302" i="1"/>
  <c r="AI1302" i="1"/>
  <c r="AJ1302" i="1"/>
  <c r="T1303" i="1"/>
  <c r="Z1303" i="1"/>
  <c r="AA1303" i="1"/>
  <c r="AC1303" i="1"/>
  <c r="AD1303" i="1"/>
  <c r="AF1303" i="1"/>
  <c r="AG1303" i="1"/>
  <c r="AI1303" i="1"/>
  <c r="AJ1303" i="1"/>
  <c r="T1304" i="1"/>
  <c r="Z1304" i="1"/>
  <c r="AA1304" i="1"/>
  <c r="AC1304" i="1"/>
  <c r="AD1304" i="1"/>
  <c r="AF1304" i="1"/>
  <c r="AG1304" i="1"/>
  <c r="AI1304" i="1"/>
  <c r="AJ1304" i="1"/>
  <c r="T1305" i="1"/>
  <c r="Z1305" i="1"/>
  <c r="AA1305" i="1"/>
  <c r="AC1305" i="1"/>
  <c r="AD1305" i="1"/>
  <c r="AF1305" i="1"/>
  <c r="AG1305" i="1"/>
  <c r="AI1305" i="1"/>
  <c r="AJ1305" i="1"/>
  <c r="T1306" i="1"/>
  <c r="Z1306" i="1"/>
  <c r="AA1306" i="1"/>
  <c r="AC1306" i="1"/>
  <c r="AD1306" i="1"/>
  <c r="AF1306" i="1"/>
  <c r="AG1306" i="1"/>
  <c r="AI1306" i="1"/>
  <c r="AJ1306" i="1"/>
  <c r="T1307" i="1"/>
  <c r="Z1307" i="1"/>
  <c r="AA1307" i="1"/>
  <c r="AC1307" i="1"/>
  <c r="AD1307" i="1"/>
  <c r="AF1307" i="1"/>
  <c r="AG1307" i="1"/>
  <c r="AI1307" i="1"/>
  <c r="AJ1307" i="1"/>
  <c r="T1308" i="1"/>
  <c r="Z1308" i="1"/>
  <c r="AA1308" i="1"/>
  <c r="AC1308" i="1"/>
  <c r="AD1308" i="1"/>
  <c r="AF1308" i="1"/>
  <c r="AG1308" i="1"/>
  <c r="AI1308" i="1"/>
  <c r="AJ1308" i="1"/>
  <c r="T1309" i="1"/>
  <c r="Z1309" i="1"/>
  <c r="AA1309" i="1"/>
  <c r="AC1309" i="1"/>
  <c r="AD1309" i="1"/>
  <c r="AF1309" i="1"/>
  <c r="AG1309" i="1"/>
  <c r="AI1309" i="1"/>
  <c r="AJ1309" i="1"/>
  <c r="T1310" i="1"/>
  <c r="Z1310" i="1"/>
  <c r="AA1310" i="1"/>
  <c r="AC1310" i="1"/>
  <c r="AD1310" i="1"/>
  <c r="AF1310" i="1"/>
  <c r="AG1310" i="1"/>
  <c r="AI1310" i="1"/>
  <c r="AJ1310" i="1"/>
  <c r="T1311" i="1"/>
  <c r="Z1311" i="1"/>
  <c r="AA1311" i="1"/>
  <c r="AC1311" i="1"/>
  <c r="AD1311" i="1"/>
  <c r="AF1311" i="1"/>
  <c r="AG1311" i="1"/>
  <c r="AI1311" i="1"/>
  <c r="AJ1311" i="1"/>
  <c r="T1312" i="1"/>
  <c r="Z1312" i="1"/>
  <c r="AA1312" i="1"/>
  <c r="AC1312" i="1"/>
  <c r="AD1312" i="1"/>
  <c r="AF1312" i="1"/>
  <c r="AG1312" i="1"/>
  <c r="AI1312" i="1"/>
  <c r="AJ1312" i="1"/>
  <c r="T1313" i="1"/>
  <c r="Z1313" i="1"/>
  <c r="AA1313" i="1"/>
  <c r="AC1313" i="1"/>
  <c r="AD1313" i="1"/>
  <c r="AF1313" i="1"/>
  <c r="AG1313" i="1"/>
  <c r="AI1313" i="1"/>
  <c r="AJ1313" i="1"/>
  <c r="T1314" i="1"/>
  <c r="Z1314" i="1"/>
  <c r="AA1314" i="1"/>
  <c r="AC1314" i="1"/>
  <c r="AD1314" i="1"/>
  <c r="AF1314" i="1"/>
  <c r="AG1314" i="1"/>
  <c r="AI1314" i="1"/>
  <c r="AJ1314" i="1"/>
  <c r="T1315" i="1"/>
  <c r="Z1315" i="1"/>
  <c r="AA1315" i="1"/>
  <c r="AC1315" i="1"/>
  <c r="AD1315" i="1"/>
  <c r="AF1315" i="1"/>
  <c r="AG1315" i="1"/>
  <c r="AI1315" i="1"/>
  <c r="AJ1315" i="1"/>
  <c r="T1316" i="1"/>
  <c r="Z1316" i="1"/>
  <c r="AA1316" i="1"/>
  <c r="AC1316" i="1"/>
  <c r="AD1316" i="1"/>
  <c r="AF1316" i="1"/>
  <c r="AG1316" i="1"/>
  <c r="AI1316" i="1"/>
  <c r="AJ1316" i="1"/>
  <c r="T1317" i="1"/>
  <c r="Z1317" i="1"/>
  <c r="AA1317" i="1"/>
  <c r="AC1317" i="1"/>
  <c r="AD1317" i="1"/>
  <c r="AF1317" i="1"/>
  <c r="AG1317" i="1"/>
  <c r="AI1317" i="1"/>
  <c r="AJ1317" i="1"/>
  <c r="T1318" i="1"/>
  <c r="Z1318" i="1"/>
  <c r="AA1318" i="1"/>
  <c r="AC1318" i="1"/>
  <c r="AD1318" i="1"/>
  <c r="AF1318" i="1"/>
  <c r="AG1318" i="1"/>
  <c r="AI1318" i="1"/>
  <c r="AJ1318" i="1"/>
  <c r="T1319" i="1"/>
  <c r="Z1319" i="1"/>
  <c r="AA1319" i="1"/>
  <c r="AC1319" i="1"/>
  <c r="AD1319" i="1"/>
  <c r="AF1319" i="1"/>
  <c r="AG1319" i="1"/>
  <c r="AI1319" i="1"/>
  <c r="AJ1319" i="1"/>
  <c r="T1320" i="1"/>
  <c r="Z1320" i="1"/>
  <c r="AA1320" i="1"/>
  <c r="AC1320" i="1"/>
  <c r="AD1320" i="1"/>
  <c r="AF1320" i="1"/>
  <c r="AG1320" i="1"/>
  <c r="AI1320" i="1"/>
  <c r="AJ1320" i="1"/>
  <c r="T1321" i="1"/>
  <c r="Z1321" i="1"/>
  <c r="AA1321" i="1"/>
  <c r="AC1321" i="1"/>
  <c r="AD1321" i="1"/>
  <c r="AF1321" i="1"/>
  <c r="AG1321" i="1"/>
  <c r="AI1321" i="1"/>
  <c r="AJ1321" i="1"/>
  <c r="T1322" i="1"/>
  <c r="Z1322" i="1"/>
  <c r="AA1322" i="1"/>
  <c r="AC1322" i="1"/>
  <c r="AD1322" i="1"/>
  <c r="AF1322" i="1"/>
  <c r="AG1322" i="1"/>
  <c r="AI1322" i="1"/>
  <c r="AJ1322" i="1"/>
  <c r="T1323" i="1"/>
  <c r="Z1323" i="1"/>
  <c r="AA1323" i="1"/>
  <c r="AC1323" i="1"/>
  <c r="AD1323" i="1"/>
  <c r="AF1323" i="1"/>
  <c r="AG1323" i="1"/>
  <c r="AI1323" i="1"/>
  <c r="AJ1323" i="1"/>
  <c r="T1324" i="1"/>
  <c r="Z1324" i="1"/>
  <c r="AA1324" i="1"/>
  <c r="AC1324" i="1"/>
  <c r="AD1324" i="1"/>
  <c r="AF1324" i="1"/>
  <c r="AG1324" i="1"/>
  <c r="AI1324" i="1"/>
  <c r="AJ1324" i="1"/>
  <c r="T1325" i="1"/>
  <c r="Z1325" i="1"/>
  <c r="AA1325" i="1"/>
  <c r="AC1325" i="1"/>
  <c r="AD1325" i="1"/>
  <c r="AF1325" i="1"/>
  <c r="AG1325" i="1"/>
  <c r="AI1325" i="1"/>
  <c r="AJ1325" i="1"/>
  <c r="T1326" i="1"/>
  <c r="Z1326" i="1"/>
  <c r="AA1326" i="1"/>
  <c r="AC1326" i="1"/>
  <c r="AD1326" i="1"/>
  <c r="AF1326" i="1"/>
  <c r="AG1326" i="1"/>
  <c r="AI1326" i="1"/>
  <c r="AJ1326" i="1"/>
  <c r="T1327" i="1"/>
  <c r="Z1327" i="1"/>
  <c r="AA1327" i="1"/>
  <c r="AC1327" i="1"/>
  <c r="AD1327" i="1"/>
  <c r="AF1327" i="1"/>
  <c r="AG1327" i="1"/>
  <c r="AI1327" i="1"/>
  <c r="AJ1327" i="1"/>
  <c r="T1328" i="1"/>
  <c r="Z1328" i="1"/>
  <c r="AA1328" i="1"/>
  <c r="AC1328" i="1"/>
  <c r="AD1328" i="1"/>
  <c r="AF1328" i="1"/>
  <c r="AG1328" i="1"/>
  <c r="AI1328" i="1"/>
  <c r="AJ1328" i="1"/>
  <c r="T1329" i="1"/>
  <c r="Z1329" i="1"/>
  <c r="AA1329" i="1"/>
  <c r="AC1329" i="1"/>
  <c r="AD1329" i="1"/>
  <c r="AF1329" i="1"/>
  <c r="AG1329" i="1"/>
  <c r="AI1329" i="1"/>
  <c r="AJ1329" i="1"/>
  <c r="T1330" i="1"/>
  <c r="Z1330" i="1"/>
  <c r="AA1330" i="1"/>
  <c r="AC1330" i="1"/>
  <c r="AD1330" i="1"/>
  <c r="AF1330" i="1"/>
  <c r="AG1330" i="1"/>
  <c r="AI1330" i="1"/>
  <c r="AJ1330" i="1"/>
  <c r="T1331" i="1"/>
  <c r="Z1331" i="1"/>
  <c r="AA1331" i="1"/>
  <c r="AC1331" i="1"/>
  <c r="AD1331" i="1"/>
  <c r="AF1331" i="1"/>
  <c r="AG1331" i="1"/>
  <c r="AI1331" i="1"/>
  <c r="AJ1331" i="1"/>
  <c r="T1332" i="1"/>
  <c r="Z1332" i="1"/>
  <c r="AA1332" i="1"/>
  <c r="AC1332" i="1"/>
  <c r="AD1332" i="1"/>
  <c r="AF1332" i="1"/>
  <c r="AG1332" i="1"/>
  <c r="AH1332" i="1" s="1"/>
  <c r="AI1332" i="1"/>
  <c r="AJ1332" i="1"/>
  <c r="T1333" i="1"/>
  <c r="Z1333" i="1"/>
  <c r="AA1333" i="1"/>
  <c r="AC1333" i="1"/>
  <c r="AD1333" i="1"/>
  <c r="AF1333" i="1"/>
  <c r="AG1333" i="1"/>
  <c r="AI1333" i="1"/>
  <c r="AJ1333" i="1"/>
  <c r="T1334" i="1"/>
  <c r="Z1334" i="1"/>
  <c r="AA1334" i="1"/>
  <c r="AC1334" i="1"/>
  <c r="AD1334" i="1"/>
  <c r="AF1334" i="1"/>
  <c r="AG1334" i="1"/>
  <c r="AI1334" i="1"/>
  <c r="AJ1334" i="1"/>
  <c r="T1335" i="1"/>
  <c r="Z1335" i="1"/>
  <c r="AA1335" i="1"/>
  <c r="AC1335" i="1"/>
  <c r="AD1335" i="1"/>
  <c r="AF1335" i="1"/>
  <c r="AG1335" i="1"/>
  <c r="AI1335" i="1"/>
  <c r="AJ1335" i="1"/>
  <c r="T1336" i="1"/>
  <c r="Z1336" i="1"/>
  <c r="AA1336" i="1"/>
  <c r="AC1336" i="1"/>
  <c r="AD1336" i="1"/>
  <c r="AF1336" i="1"/>
  <c r="AG1336" i="1"/>
  <c r="AI1336" i="1"/>
  <c r="AJ1336" i="1"/>
  <c r="T1337" i="1"/>
  <c r="Z1337" i="1"/>
  <c r="AA1337" i="1"/>
  <c r="AC1337" i="1"/>
  <c r="AD1337" i="1"/>
  <c r="AF1337" i="1"/>
  <c r="AG1337" i="1"/>
  <c r="AI1337" i="1"/>
  <c r="AJ1337" i="1"/>
  <c r="T1338" i="1"/>
  <c r="Z1338" i="1"/>
  <c r="AA1338" i="1"/>
  <c r="AC1338" i="1"/>
  <c r="AD1338" i="1"/>
  <c r="AF1338" i="1"/>
  <c r="AG1338" i="1"/>
  <c r="AI1338" i="1"/>
  <c r="AJ1338" i="1"/>
  <c r="T1339" i="1"/>
  <c r="Z1339" i="1"/>
  <c r="AA1339" i="1"/>
  <c r="AC1339" i="1"/>
  <c r="AD1339" i="1"/>
  <c r="AF1339" i="1"/>
  <c r="AG1339" i="1"/>
  <c r="AI1339" i="1"/>
  <c r="AJ1339" i="1"/>
  <c r="T1340" i="1"/>
  <c r="Z1340" i="1"/>
  <c r="AA1340" i="1"/>
  <c r="AC1340" i="1"/>
  <c r="AD1340" i="1"/>
  <c r="AF1340" i="1"/>
  <c r="AG1340" i="1"/>
  <c r="AI1340" i="1"/>
  <c r="AJ1340" i="1"/>
  <c r="T1341" i="1"/>
  <c r="Z1341" i="1"/>
  <c r="AA1341" i="1"/>
  <c r="AC1341" i="1"/>
  <c r="AD1341" i="1"/>
  <c r="AF1341" i="1"/>
  <c r="AG1341" i="1"/>
  <c r="AI1341" i="1"/>
  <c r="AJ1341" i="1"/>
  <c r="T1342" i="1"/>
  <c r="Z1342" i="1"/>
  <c r="AA1342" i="1"/>
  <c r="AC1342" i="1"/>
  <c r="AD1342" i="1"/>
  <c r="AF1342" i="1"/>
  <c r="AG1342" i="1"/>
  <c r="AI1342" i="1"/>
  <c r="AJ1342" i="1"/>
  <c r="T1343" i="1"/>
  <c r="Z1343" i="1"/>
  <c r="AA1343" i="1"/>
  <c r="AC1343" i="1"/>
  <c r="AD1343" i="1"/>
  <c r="AF1343" i="1"/>
  <c r="AG1343" i="1"/>
  <c r="AI1343" i="1"/>
  <c r="AJ1343" i="1"/>
  <c r="T1344" i="1"/>
  <c r="Z1344" i="1"/>
  <c r="AA1344" i="1"/>
  <c r="AC1344" i="1"/>
  <c r="AD1344" i="1"/>
  <c r="AF1344" i="1"/>
  <c r="AG1344" i="1"/>
  <c r="AI1344" i="1"/>
  <c r="AJ1344" i="1"/>
  <c r="T1345" i="1"/>
  <c r="Z1345" i="1"/>
  <c r="AA1345" i="1"/>
  <c r="AC1345" i="1"/>
  <c r="AD1345" i="1"/>
  <c r="AF1345" i="1"/>
  <c r="AG1345" i="1"/>
  <c r="AI1345" i="1"/>
  <c r="AJ1345" i="1"/>
  <c r="T1346" i="1"/>
  <c r="Z1346" i="1"/>
  <c r="AA1346" i="1"/>
  <c r="AC1346" i="1"/>
  <c r="AD1346" i="1"/>
  <c r="AF1346" i="1"/>
  <c r="AG1346" i="1"/>
  <c r="AI1346" i="1"/>
  <c r="AJ1346" i="1"/>
  <c r="T1347" i="1"/>
  <c r="Z1347" i="1"/>
  <c r="AA1347" i="1"/>
  <c r="AC1347" i="1"/>
  <c r="AD1347" i="1"/>
  <c r="AF1347" i="1"/>
  <c r="AG1347" i="1"/>
  <c r="AI1347" i="1"/>
  <c r="AJ1347" i="1"/>
  <c r="T1348" i="1"/>
  <c r="Z1348" i="1"/>
  <c r="AA1348" i="1"/>
  <c r="AC1348" i="1"/>
  <c r="AD1348" i="1"/>
  <c r="AF1348" i="1"/>
  <c r="AG1348" i="1"/>
  <c r="AI1348" i="1"/>
  <c r="AJ1348" i="1"/>
  <c r="T1349" i="1"/>
  <c r="Z1349" i="1"/>
  <c r="AA1349" i="1"/>
  <c r="AC1349" i="1"/>
  <c r="AD1349" i="1"/>
  <c r="AF1349" i="1"/>
  <c r="AG1349" i="1"/>
  <c r="AI1349" i="1"/>
  <c r="AJ1349" i="1"/>
  <c r="T1350" i="1"/>
  <c r="Z1350" i="1"/>
  <c r="AA1350" i="1"/>
  <c r="AC1350" i="1"/>
  <c r="AD1350" i="1"/>
  <c r="AF1350" i="1"/>
  <c r="AG1350" i="1"/>
  <c r="AI1350" i="1"/>
  <c r="AJ1350" i="1"/>
  <c r="T1351" i="1"/>
  <c r="Z1351" i="1"/>
  <c r="AA1351" i="1"/>
  <c r="AC1351" i="1"/>
  <c r="AD1351" i="1"/>
  <c r="AF1351" i="1"/>
  <c r="AG1351" i="1"/>
  <c r="AI1351" i="1"/>
  <c r="AJ1351" i="1"/>
  <c r="T1352" i="1"/>
  <c r="Z1352" i="1"/>
  <c r="AA1352" i="1"/>
  <c r="AC1352" i="1"/>
  <c r="AD1352" i="1"/>
  <c r="AF1352" i="1"/>
  <c r="AG1352" i="1"/>
  <c r="AI1352" i="1"/>
  <c r="AJ1352" i="1"/>
  <c r="T1353" i="1"/>
  <c r="Z1353" i="1"/>
  <c r="AA1353" i="1"/>
  <c r="AC1353" i="1"/>
  <c r="AD1353" i="1"/>
  <c r="AF1353" i="1"/>
  <c r="AG1353" i="1"/>
  <c r="AI1353" i="1"/>
  <c r="AJ1353" i="1"/>
  <c r="T1354" i="1"/>
  <c r="Z1354" i="1"/>
  <c r="AA1354" i="1"/>
  <c r="AC1354" i="1"/>
  <c r="AD1354" i="1"/>
  <c r="AF1354" i="1"/>
  <c r="AG1354" i="1"/>
  <c r="AI1354" i="1"/>
  <c r="AJ1354" i="1"/>
  <c r="T1355" i="1"/>
  <c r="Z1355" i="1"/>
  <c r="AA1355" i="1"/>
  <c r="AC1355" i="1"/>
  <c r="AD1355" i="1"/>
  <c r="AF1355" i="1"/>
  <c r="AG1355" i="1"/>
  <c r="AI1355" i="1"/>
  <c r="AJ1355" i="1"/>
  <c r="T1356" i="1"/>
  <c r="Z1356" i="1"/>
  <c r="AA1356" i="1"/>
  <c r="AC1356" i="1"/>
  <c r="AD1356" i="1"/>
  <c r="AF1356" i="1"/>
  <c r="AG1356" i="1"/>
  <c r="AI1356" i="1"/>
  <c r="AJ1356" i="1"/>
  <c r="T1357" i="1"/>
  <c r="Z1357" i="1"/>
  <c r="AA1357" i="1"/>
  <c r="AC1357" i="1"/>
  <c r="AD1357" i="1"/>
  <c r="AF1357" i="1"/>
  <c r="AG1357" i="1"/>
  <c r="AI1357" i="1"/>
  <c r="AJ1357" i="1"/>
  <c r="T1358" i="1"/>
  <c r="Z1358" i="1"/>
  <c r="AA1358" i="1"/>
  <c r="AC1358" i="1"/>
  <c r="AD1358" i="1"/>
  <c r="AF1358" i="1"/>
  <c r="AG1358" i="1"/>
  <c r="AI1358" i="1"/>
  <c r="AJ1358" i="1"/>
  <c r="T1359" i="1"/>
  <c r="Z1359" i="1"/>
  <c r="AA1359" i="1"/>
  <c r="AC1359" i="1"/>
  <c r="AD1359" i="1"/>
  <c r="AF1359" i="1"/>
  <c r="AG1359" i="1"/>
  <c r="AI1359" i="1"/>
  <c r="AJ1359" i="1"/>
  <c r="T1360" i="1"/>
  <c r="Z1360" i="1"/>
  <c r="AA1360" i="1"/>
  <c r="AC1360" i="1"/>
  <c r="AD1360" i="1"/>
  <c r="AF1360" i="1"/>
  <c r="AG1360" i="1"/>
  <c r="AI1360" i="1"/>
  <c r="AJ1360" i="1"/>
  <c r="T1361" i="1"/>
  <c r="Z1361" i="1"/>
  <c r="AA1361" i="1"/>
  <c r="AC1361" i="1"/>
  <c r="AD1361" i="1"/>
  <c r="AF1361" i="1"/>
  <c r="AG1361" i="1"/>
  <c r="AI1361" i="1"/>
  <c r="AJ1361" i="1"/>
  <c r="T1362" i="1"/>
  <c r="Z1362" i="1"/>
  <c r="AA1362" i="1"/>
  <c r="AC1362" i="1"/>
  <c r="AD1362" i="1"/>
  <c r="AF1362" i="1"/>
  <c r="AG1362" i="1"/>
  <c r="AI1362" i="1"/>
  <c r="AJ1362" i="1"/>
  <c r="T1363" i="1"/>
  <c r="Z1363" i="1"/>
  <c r="AA1363" i="1"/>
  <c r="AC1363" i="1"/>
  <c r="AD1363" i="1"/>
  <c r="AF1363" i="1"/>
  <c r="AG1363" i="1"/>
  <c r="AI1363" i="1"/>
  <c r="AJ1363" i="1"/>
  <c r="T1364" i="1"/>
  <c r="Z1364" i="1"/>
  <c r="AA1364" i="1"/>
  <c r="AC1364" i="1"/>
  <c r="AD1364" i="1"/>
  <c r="AF1364" i="1"/>
  <c r="AG1364" i="1"/>
  <c r="AI1364" i="1"/>
  <c r="AJ1364" i="1"/>
  <c r="T1365" i="1"/>
  <c r="Z1365" i="1"/>
  <c r="AA1365" i="1"/>
  <c r="AC1365" i="1"/>
  <c r="AD1365" i="1"/>
  <c r="AF1365" i="1"/>
  <c r="AG1365" i="1"/>
  <c r="AI1365" i="1"/>
  <c r="AJ1365" i="1"/>
  <c r="T1366" i="1"/>
  <c r="Z1366" i="1"/>
  <c r="AA1366" i="1"/>
  <c r="AC1366" i="1"/>
  <c r="AD1366" i="1"/>
  <c r="AF1366" i="1"/>
  <c r="AG1366" i="1"/>
  <c r="AI1366" i="1"/>
  <c r="AJ1366" i="1"/>
  <c r="T1367" i="1"/>
  <c r="Z1367" i="1"/>
  <c r="AA1367" i="1"/>
  <c r="AC1367" i="1"/>
  <c r="AD1367" i="1"/>
  <c r="AF1367" i="1"/>
  <c r="AG1367" i="1"/>
  <c r="AI1367" i="1"/>
  <c r="AJ1367" i="1"/>
  <c r="T1368" i="1"/>
  <c r="Z1368" i="1"/>
  <c r="AA1368" i="1"/>
  <c r="AC1368" i="1"/>
  <c r="AD1368" i="1"/>
  <c r="AF1368" i="1"/>
  <c r="AG1368" i="1"/>
  <c r="AI1368" i="1"/>
  <c r="AJ1368" i="1"/>
  <c r="T1369" i="1"/>
  <c r="Z1369" i="1"/>
  <c r="AA1369" i="1"/>
  <c r="AC1369" i="1"/>
  <c r="AD1369" i="1"/>
  <c r="AF1369" i="1"/>
  <c r="AG1369" i="1"/>
  <c r="AI1369" i="1"/>
  <c r="AJ1369" i="1"/>
  <c r="T1370" i="1"/>
  <c r="Z1370" i="1"/>
  <c r="AA1370" i="1"/>
  <c r="AC1370" i="1"/>
  <c r="AD1370" i="1"/>
  <c r="AF1370" i="1"/>
  <c r="AG1370" i="1"/>
  <c r="AI1370" i="1"/>
  <c r="AJ1370" i="1"/>
  <c r="T1371" i="1"/>
  <c r="Z1371" i="1"/>
  <c r="AA1371" i="1"/>
  <c r="AC1371" i="1"/>
  <c r="AD1371" i="1"/>
  <c r="AF1371" i="1"/>
  <c r="AG1371" i="1"/>
  <c r="AI1371" i="1"/>
  <c r="AJ1371" i="1"/>
  <c r="T1372" i="1"/>
  <c r="Z1372" i="1"/>
  <c r="AA1372" i="1"/>
  <c r="AC1372" i="1"/>
  <c r="AD1372" i="1"/>
  <c r="AF1372" i="1"/>
  <c r="AG1372" i="1"/>
  <c r="AI1372" i="1"/>
  <c r="AJ1372" i="1"/>
  <c r="T1373" i="1"/>
  <c r="Z1373" i="1"/>
  <c r="AA1373" i="1"/>
  <c r="AC1373" i="1"/>
  <c r="AD1373" i="1"/>
  <c r="AF1373" i="1"/>
  <c r="AG1373" i="1"/>
  <c r="AI1373" i="1"/>
  <c r="AJ1373" i="1"/>
  <c r="T1374" i="1"/>
  <c r="Z1374" i="1"/>
  <c r="AA1374" i="1"/>
  <c r="AC1374" i="1"/>
  <c r="AD1374" i="1"/>
  <c r="AF1374" i="1"/>
  <c r="AG1374" i="1"/>
  <c r="AI1374" i="1"/>
  <c r="AJ1374" i="1"/>
  <c r="T1375" i="1"/>
  <c r="Z1375" i="1"/>
  <c r="AA1375" i="1"/>
  <c r="AC1375" i="1"/>
  <c r="AD1375" i="1"/>
  <c r="AF1375" i="1"/>
  <c r="AG1375" i="1"/>
  <c r="AI1375" i="1"/>
  <c r="AJ1375" i="1"/>
  <c r="T1376" i="1"/>
  <c r="Z1376" i="1"/>
  <c r="AA1376" i="1"/>
  <c r="AC1376" i="1"/>
  <c r="AD1376" i="1"/>
  <c r="AF1376" i="1"/>
  <c r="AG1376" i="1"/>
  <c r="AI1376" i="1"/>
  <c r="AJ1376" i="1"/>
  <c r="T1377" i="1"/>
  <c r="Z1377" i="1"/>
  <c r="AA1377" i="1"/>
  <c r="AC1377" i="1"/>
  <c r="AD1377" i="1"/>
  <c r="AF1377" i="1"/>
  <c r="AG1377" i="1"/>
  <c r="AI1377" i="1"/>
  <c r="AJ1377" i="1"/>
  <c r="T1378" i="1"/>
  <c r="Z1378" i="1"/>
  <c r="AA1378" i="1"/>
  <c r="AC1378" i="1"/>
  <c r="AD1378" i="1"/>
  <c r="AF1378" i="1"/>
  <c r="AG1378" i="1"/>
  <c r="AI1378" i="1"/>
  <c r="AJ1378" i="1"/>
  <c r="T1379" i="1"/>
  <c r="Z1379" i="1"/>
  <c r="AA1379" i="1"/>
  <c r="AC1379" i="1"/>
  <c r="AD1379" i="1"/>
  <c r="AF1379" i="1"/>
  <c r="AG1379" i="1"/>
  <c r="AI1379" i="1"/>
  <c r="AJ1379" i="1"/>
  <c r="T1380" i="1"/>
  <c r="Z1380" i="1"/>
  <c r="AA1380" i="1"/>
  <c r="AC1380" i="1"/>
  <c r="AD1380" i="1"/>
  <c r="AF1380" i="1"/>
  <c r="AG1380" i="1"/>
  <c r="AI1380" i="1"/>
  <c r="AJ1380" i="1"/>
  <c r="T1381" i="1"/>
  <c r="Z1381" i="1"/>
  <c r="AA1381" i="1"/>
  <c r="AC1381" i="1"/>
  <c r="AD1381" i="1"/>
  <c r="AF1381" i="1"/>
  <c r="AG1381" i="1"/>
  <c r="AI1381" i="1"/>
  <c r="AJ1381" i="1"/>
  <c r="T1382" i="1"/>
  <c r="Z1382" i="1"/>
  <c r="AA1382" i="1"/>
  <c r="AC1382" i="1"/>
  <c r="AD1382" i="1"/>
  <c r="AF1382" i="1"/>
  <c r="AG1382" i="1"/>
  <c r="AI1382" i="1"/>
  <c r="AJ1382" i="1"/>
  <c r="T1383" i="1"/>
  <c r="Z1383" i="1"/>
  <c r="AA1383" i="1"/>
  <c r="AC1383" i="1"/>
  <c r="AD1383" i="1"/>
  <c r="AF1383" i="1"/>
  <c r="AG1383" i="1"/>
  <c r="AI1383" i="1"/>
  <c r="AJ1383" i="1"/>
  <c r="T1384" i="1"/>
  <c r="Z1384" i="1"/>
  <c r="AA1384" i="1"/>
  <c r="AC1384" i="1"/>
  <c r="AD1384" i="1"/>
  <c r="AF1384" i="1"/>
  <c r="AG1384" i="1"/>
  <c r="AI1384" i="1"/>
  <c r="AJ1384" i="1"/>
  <c r="T1385" i="1"/>
  <c r="Z1385" i="1"/>
  <c r="AA1385" i="1"/>
  <c r="AC1385" i="1"/>
  <c r="AD1385" i="1"/>
  <c r="AF1385" i="1"/>
  <c r="AG1385" i="1"/>
  <c r="AI1385" i="1"/>
  <c r="AJ1385" i="1"/>
  <c r="T1386" i="1"/>
  <c r="Z1386" i="1"/>
  <c r="AA1386" i="1"/>
  <c r="AC1386" i="1"/>
  <c r="AD1386" i="1"/>
  <c r="AF1386" i="1"/>
  <c r="AG1386" i="1"/>
  <c r="AI1386" i="1"/>
  <c r="AJ1386" i="1"/>
  <c r="T1387" i="1"/>
  <c r="Z1387" i="1"/>
  <c r="AA1387" i="1"/>
  <c r="AC1387" i="1"/>
  <c r="AD1387" i="1"/>
  <c r="AF1387" i="1"/>
  <c r="AG1387" i="1"/>
  <c r="AI1387" i="1"/>
  <c r="AJ1387" i="1"/>
  <c r="T1388" i="1"/>
  <c r="Z1388" i="1"/>
  <c r="AA1388" i="1"/>
  <c r="AC1388" i="1"/>
  <c r="AD1388" i="1"/>
  <c r="AF1388" i="1"/>
  <c r="AG1388" i="1"/>
  <c r="AI1388" i="1"/>
  <c r="AJ1388" i="1"/>
  <c r="T1389" i="1"/>
  <c r="Z1389" i="1"/>
  <c r="AA1389" i="1"/>
  <c r="AC1389" i="1"/>
  <c r="AD1389" i="1"/>
  <c r="AF1389" i="1"/>
  <c r="AG1389" i="1"/>
  <c r="AI1389" i="1"/>
  <c r="AJ1389" i="1"/>
  <c r="T1390" i="1"/>
  <c r="Z1390" i="1"/>
  <c r="AA1390" i="1"/>
  <c r="AC1390" i="1"/>
  <c r="AD1390" i="1"/>
  <c r="AF1390" i="1"/>
  <c r="AG1390" i="1"/>
  <c r="AI1390" i="1"/>
  <c r="AJ1390" i="1"/>
  <c r="T1391" i="1"/>
  <c r="Z1391" i="1"/>
  <c r="AA1391" i="1"/>
  <c r="AC1391" i="1"/>
  <c r="AD1391" i="1"/>
  <c r="AF1391" i="1"/>
  <c r="AG1391" i="1"/>
  <c r="AI1391" i="1"/>
  <c r="AJ1391" i="1"/>
  <c r="T1392" i="1"/>
  <c r="Z1392" i="1"/>
  <c r="AA1392" i="1"/>
  <c r="AC1392" i="1"/>
  <c r="AD1392" i="1"/>
  <c r="AF1392" i="1"/>
  <c r="AG1392" i="1"/>
  <c r="AI1392" i="1"/>
  <c r="AJ1392" i="1"/>
  <c r="T1393" i="1"/>
  <c r="Z1393" i="1"/>
  <c r="AA1393" i="1"/>
  <c r="AC1393" i="1"/>
  <c r="AD1393" i="1"/>
  <c r="AF1393" i="1"/>
  <c r="AG1393" i="1"/>
  <c r="AI1393" i="1"/>
  <c r="AJ1393" i="1"/>
  <c r="T1394" i="1"/>
  <c r="Z1394" i="1"/>
  <c r="AA1394" i="1"/>
  <c r="AC1394" i="1"/>
  <c r="AD1394" i="1"/>
  <c r="AF1394" i="1"/>
  <c r="AG1394" i="1"/>
  <c r="AI1394" i="1"/>
  <c r="AJ1394" i="1"/>
  <c r="T1395" i="1"/>
  <c r="Z1395" i="1"/>
  <c r="AA1395" i="1"/>
  <c r="AC1395" i="1"/>
  <c r="AD1395" i="1"/>
  <c r="AF1395" i="1"/>
  <c r="AG1395" i="1"/>
  <c r="AI1395" i="1"/>
  <c r="AJ1395" i="1"/>
  <c r="T1396" i="1"/>
  <c r="Z1396" i="1"/>
  <c r="AA1396" i="1"/>
  <c r="AC1396" i="1"/>
  <c r="AD1396" i="1"/>
  <c r="AF1396" i="1"/>
  <c r="AG1396" i="1"/>
  <c r="AI1396" i="1"/>
  <c r="AJ1396" i="1"/>
  <c r="T1397" i="1"/>
  <c r="Z1397" i="1"/>
  <c r="AA1397" i="1"/>
  <c r="AC1397" i="1"/>
  <c r="AD1397" i="1"/>
  <c r="AF1397" i="1"/>
  <c r="AG1397" i="1"/>
  <c r="AI1397" i="1"/>
  <c r="AJ1397" i="1"/>
  <c r="T1398" i="1"/>
  <c r="Z1398" i="1"/>
  <c r="AA1398" i="1"/>
  <c r="AC1398" i="1"/>
  <c r="AD1398" i="1"/>
  <c r="AF1398" i="1"/>
  <c r="AG1398" i="1"/>
  <c r="AI1398" i="1"/>
  <c r="AJ1398" i="1"/>
  <c r="T1399" i="1"/>
  <c r="Z1399" i="1"/>
  <c r="AA1399" i="1"/>
  <c r="AC1399" i="1"/>
  <c r="AD1399" i="1"/>
  <c r="AF1399" i="1"/>
  <c r="AG1399" i="1"/>
  <c r="AI1399" i="1"/>
  <c r="AJ1399" i="1"/>
  <c r="T1400" i="1"/>
  <c r="Z1400" i="1"/>
  <c r="AA1400" i="1"/>
  <c r="AC1400" i="1"/>
  <c r="AD1400" i="1"/>
  <c r="AF1400" i="1"/>
  <c r="AG1400" i="1"/>
  <c r="AI1400" i="1"/>
  <c r="AJ1400" i="1"/>
  <c r="T1401" i="1"/>
  <c r="Z1401" i="1"/>
  <c r="AA1401" i="1"/>
  <c r="AC1401" i="1"/>
  <c r="AD1401" i="1"/>
  <c r="AF1401" i="1"/>
  <c r="AG1401" i="1"/>
  <c r="AI1401" i="1"/>
  <c r="AJ1401" i="1"/>
  <c r="T1402" i="1"/>
  <c r="Z1402" i="1"/>
  <c r="AA1402" i="1"/>
  <c r="AC1402" i="1"/>
  <c r="AD1402" i="1"/>
  <c r="AF1402" i="1"/>
  <c r="AG1402" i="1"/>
  <c r="AI1402" i="1"/>
  <c r="AJ1402" i="1"/>
  <c r="T1403" i="1"/>
  <c r="Z1403" i="1"/>
  <c r="AA1403" i="1"/>
  <c r="AC1403" i="1"/>
  <c r="AD1403" i="1"/>
  <c r="AF1403" i="1"/>
  <c r="AG1403" i="1"/>
  <c r="AI1403" i="1"/>
  <c r="AJ1403" i="1"/>
  <c r="T1404" i="1"/>
  <c r="Z1404" i="1"/>
  <c r="AA1404" i="1"/>
  <c r="AC1404" i="1"/>
  <c r="AD1404" i="1"/>
  <c r="AF1404" i="1"/>
  <c r="AG1404" i="1"/>
  <c r="AI1404" i="1"/>
  <c r="AJ1404" i="1"/>
  <c r="T1405" i="1"/>
  <c r="Z1405" i="1"/>
  <c r="AA1405" i="1"/>
  <c r="AC1405" i="1"/>
  <c r="AD1405" i="1"/>
  <c r="AF1405" i="1"/>
  <c r="AG1405" i="1"/>
  <c r="AI1405" i="1"/>
  <c r="AJ1405" i="1"/>
  <c r="T1406" i="1"/>
  <c r="Z1406" i="1"/>
  <c r="AA1406" i="1"/>
  <c r="AC1406" i="1"/>
  <c r="AD1406" i="1"/>
  <c r="AF1406" i="1"/>
  <c r="AG1406" i="1"/>
  <c r="AI1406" i="1"/>
  <c r="AJ1406" i="1"/>
  <c r="T1407" i="1"/>
  <c r="Z1407" i="1"/>
  <c r="AA1407" i="1"/>
  <c r="AC1407" i="1"/>
  <c r="AD1407" i="1"/>
  <c r="AF1407" i="1"/>
  <c r="AG1407" i="1"/>
  <c r="AI1407" i="1"/>
  <c r="AJ1407" i="1"/>
  <c r="T1408" i="1"/>
  <c r="Z1408" i="1"/>
  <c r="AA1408" i="1"/>
  <c r="AC1408" i="1"/>
  <c r="AD1408" i="1"/>
  <c r="AF1408" i="1"/>
  <c r="AG1408" i="1"/>
  <c r="AI1408" i="1"/>
  <c r="AJ1408" i="1"/>
  <c r="T1409" i="1"/>
  <c r="Z1409" i="1"/>
  <c r="AA1409" i="1"/>
  <c r="AC1409" i="1"/>
  <c r="AD1409" i="1"/>
  <c r="AF1409" i="1"/>
  <c r="AG1409" i="1"/>
  <c r="AI1409" i="1"/>
  <c r="AJ1409" i="1"/>
  <c r="T1410" i="1"/>
  <c r="Z1410" i="1"/>
  <c r="AA1410" i="1"/>
  <c r="AC1410" i="1"/>
  <c r="AD1410" i="1"/>
  <c r="AF1410" i="1"/>
  <c r="AG1410" i="1"/>
  <c r="AI1410" i="1"/>
  <c r="AJ1410" i="1"/>
  <c r="T1411" i="1"/>
  <c r="Z1411" i="1"/>
  <c r="AA1411" i="1"/>
  <c r="AC1411" i="1"/>
  <c r="AD1411" i="1"/>
  <c r="AF1411" i="1"/>
  <c r="AG1411" i="1"/>
  <c r="AI1411" i="1"/>
  <c r="AJ1411" i="1"/>
  <c r="T1412" i="1"/>
  <c r="Z1412" i="1"/>
  <c r="AA1412" i="1"/>
  <c r="AC1412" i="1"/>
  <c r="AD1412" i="1"/>
  <c r="AF1412" i="1"/>
  <c r="AG1412" i="1"/>
  <c r="AI1412" i="1"/>
  <c r="AJ1412" i="1"/>
  <c r="T1413" i="1"/>
  <c r="Z1413" i="1"/>
  <c r="AA1413" i="1"/>
  <c r="AC1413" i="1"/>
  <c r="AD1413" i="1"/>
  <c r="AF1413" i="1"/>
  <c r="AG1413" i="1"/>
  <c r="AI1413" i="1"/>
  <c r="AJ1413" i="1"/>
  <c r="T1414" i="1"/>
  <c r="Z1414" i="1"/>
  <c r="AA1414" i="1"/>
  <c r="AC1414" i="1"/>
  <c r="AD1414" i="1"/>
  <c r="AF1414" i="1"/>
  <c r="AG1414" i="1"/>
  <c r="AI1414" i="1"/>
  <c r="AJ1414" i="1"/>
  <c r="T1415" i="1"/>
  <c r="Z1415" i="1"/>
  <c r="AA1415" i="1"/>
  <c r="AC1415" i="1"/>
  <c r="AD1415" i="1"/>
  <c r="AF1415" i="1"/>
  <c r="AG1415" i="1"/>
  <c r="AI1415" i="1"/>
  <c r="AJ1415" i="1"/>
  <c r="T1416" i="1"/>
  <c r="Z1416" i="1"/>
  <c r="AA1416" i="1"/>
  <c r="AC1416" i="1"/>
  <c r="AD1416" i="1"/>
  <c r="AF1416" i="1"/>
  <c r="AG1416" i="1"/>
  <c r="AI1416" i="1"/>
  <c r="AJ1416" i="1"/>
  <c r="T1417" i="1"/>
  <c r="Z1417" i="1"/>
  <c r="AA1417" i="1"/>
  <c r="AC1417" i="1"/>
  <c r="AD1417" i="1"/>
  <c r="AF1417" i="1"/>
  <c r="AG1417" i="1"/>
  <c r="AI1417" i="1"/>
  <c r="AJ1417" i="1"/>
  <c r="T1418" i="1"/>
  <c r="Z1418" i="1"/>
  <c r="AA1418" i="1"/>
  <c r="AC1418" i="1"/>
  <c r="AD1418" i="1"/>
  <c r="AF1418" i="1"/>
  <c r="AG1418" i="1"/>
  <c r="AI1418" i="1"/>
  <c r="AJ1418" i="1"/>
  <c r="T1419" i="1"/>
  <c r="Z1419" i="1"/>
  <c r="AA1419" i="1"/>
  <c r="AC1419" i="1"/>
  <c r="AD1419" i="1"/>
  <c r="AF1419" i="1"/>
  <c r="AG1419" i="1"/>
  <c r="AI1419" i="1"/>
  <c r="AJ1419" i="1"/>
  <c r="T1420" i="1"/>
  <c r="Z1420" i="1"/>
  <c r="AA1420" i="1"/>
  <c r="AC1420" i="1"/>
  <c r="AD1420" i="1"/>
  <c r="AF1420" i="1"/>
  <c r="AG1420" i="1"/>
  <c r="AI1420" i="1"/>
  <c r="AJ1420" i="1"/>
  <c r="T1421" i="1"/>
  <c r="Z1421" i="1"/>
  <c r="AA1421" i="1"/>
  <c r="AC1421" i="1"/>
  <c r="AD1421" i="1"/>
  <c r="AF1421" i="1"/>
  <c r="AG1421" i="1"/>
  <c r="AI1421" i="1"/>
  <c r="AJ1421" i="1"/>
  <c r="T1422" i="1"/>
  <c r="Z1422" i="1"/>
  <c r="AA1422" i="1"/>
  <c r="AC1422" i="1"/>
  <c r="AD1422" i="1"/>
  <c r="AF1422" i="1"/>
  <c r="AG1422" i="1"/>
  <c r="AI1422" i="1"/>
  <c r="AJ1422" i="1"/>
  <c r="T1423" i="1"/>
  <c r="Z1423" i="1"/>
  <c r="AA1423" i="1"/>
  <c r="AC1423" i="1"/>
  <c r="AD1423" i="1"/>
  <c r="AF1423" i="1"/>
  <c r="AG1423" i="1"/>
  <c r="AI1423" i="1"/>
  <c r="AJ1423" i="1"/>
  <c r="T1424" i="1"/>
  <c r="Z1424" i="1"/>
  <c r="AA1424" i="1"/>
  <c r="AC1424" i="1"/>
  <c r="AD1424" i="1"/>
  <c r="AF1424" i="1"/>
  <c r="AG1424" i="1"/>
  <c r="AI1424" i="1"/>
  <c r="AJ1424" i="1"/>
  <c r="T1425" i="1"/>
  <c r="Z1425" i="1"/>
  <c r="AA1425" i="1"/>
  <c r="AC1425" i="1"/>
  <c r="AD1425" i="1"/>
  <c r="AF1425" i="1"/>
  <c r="AG1425" i="1"/>
  <c r="AI1425" i="1"/>
  <c r="AJ1425" i="1"/>
  <c r="T1426" i="1"/>
  <c r="Z1426" i="1"/>
  <c r="AA1426" i="1"/>
  <c r="AC1426" i="1"/>
  <c r="AD1426" i="1"/>
  <c r="AF1426" i="1"/>
  <c r="AG1426" i="1"/>
  <c r="AI1426" i="1"/>
  <c r="AJ1426" i="1"/>
  <c r="T1427" i="1"/>
  <c r="Z1427" i="1"/>
  <c r="AA1427" i="1"/>
  <c r="AC1427" i="1"/>
  <c r="AD1427" i="1"/>
  <c r="AF1427" i="1"/>
  <c r="AG1427" i="1"/>
  <c r="AI1427" i="1"/>
  <c r="AJ1427" i="1"/>
  <c r="T1428" i="1"/>
  <c r="Z1428" i="1"/>
  <c r="AA1428" i="1"/>
  <c r="AC1428" i="1"/>
  <c r="AD1428" i="1"/>
  <c r="AF1428" i="1"/>
  <c r="AG1428" i="1"/>
  <c r="AI1428" i="1"/>
  <c r="AJ1428" i="1"/>
  <c r="T1429" i="1"/>
  <c r="Z1429" i="1"/>
  <c r="AA1429" i="1"/>
  <c r="AC1429" i="1"/>
  <c r="AD1429" i="1"/>
  <c r="AF1429" i="1"/>
  <c r="AG1429" i="1"/>
  <c r="AI1429" i="1"/>
  <c r="AJ1429" i="1"/>
  <c r="T1430" i="1"/>
  <c r="Z1430" i="1"/>
  <c r="AA1430" i="1"/>
  <c r="AC1430" i="1"/>
  <c r="AD1430" i="1"/>
  <c r="AF1430" i="1"/>
  <c r="AG1430" i="1"/>
  <c r="AI1430" i="1"/>
  <c r="AJ1430" i="1"/>
  <c r="T1431" i="1"/>
  <c r="Z1431" i="1"/>
  <c r="AA1431" i="1"/>
  <c r="AC1431" i="1"/>
  <c r="AD1431" i="1"/>
  <c r="AF1431" i="1"/>
  <c r="AG1431" i="1"/>
  <c r="AI1431" i="1"/>
  <c r="AJ1431" i="1"/>
  <c r="T1432" i="1"/>
  <c r="Z1432" i="1"/>
  <c r="AA1432" i="1"/>
  <c r="AC1432" i="1"/>
  <c r="AD1432" i="1"/>
  <c r="AF1432" i="1"/>
  <c r="AG1432" i="1"/>
  <c r="AI1432" i="1"/>
  <c r="AJ1432" i="1"/>
  <c r="T1433" i="1"/>
  <c r="Z1433" i="1"/>
  <c r="AA1433" i="1"/>
  <c r="AC1433" i="1"/>
  <c r="AD1433" i="1"/>
  <c r="AF1433" i="1"/>
  <c r="AG1433" i="1"/>
  <c r="AI1433" i="1"/>
  <c r="AJ1433" i="1"/>
  <c r="T1434" i="1"/>
  <c r="Z1434" i="1"/>
  <c r="AA1434" i="1"/>
  <c r="AC1434" i="1"/>
  <c r="AD1434" i="1"/>
  <c r="AF1434" i="1"/>
  <c r="AG1434" i="1"/>
  <c r="AI1434" i="1"/>
  <c r="AJ1434" i="1"/>
  <c r="T1435" i="1"/>
  <c r="Z1435" i="1"/>
  <c r="AA1435" i="1"/>
  <c r="AC1435" i="1"/>
  <c r="AD1435" i="1"/>
  <c r="AF1435" i="1"/>
  <c r="AG1435" i="1"/>
  <c r="AI1435" i="1"/>
  <c r="AJ1435" i="1"/>
  <c r="T1436" i="1"/>
  <c r="Z1436" i="1"/>
  <c r="AA1436" i="1"/>
  <c r="AC1436" i="1"/>
  <c r="AD1436" i="1"/>
  <c r="AF1436" i="1"/>
  <c r="AG1436" i="1"/>
  <c r="AI1436" i="1"/>
  <c r="AJ1436" i="1"/>
  <c r="T1437" i="1"/>
  <c r="Z1437" i="1"/>
  <c r="AA1437" i="1"/>
  <c r="AC1437" i="1"/>
  <c r="AD1437" i="1"/>
  <c r="AF1437" i="1"/>
  <c r="AG1437" i="1"/>
  <c r="AI1437" i="1"/>
  <c r="AJ1437" i="1"/>
  <c r="T1438" i="1"/>
  <c r="Z1438" i="1"/>
  <c r="AA1438" i="1"/>
  <c r="AC1438" i="1"/>
  <c r="AD1438" i="1"/>
  <c r="AF1438" i="1"/>
  <c r="AG1438" i="1"/>
  <c r="AI1438" i="1"/>
  <c r="AJ1438" i="1"/>
  <c r="T1439" i="1"/>
  <c r="Z1439" i="1"/>
  <c r="AA1439" i="1"/>
  <c r="AC1439" i="1"/>
  <c r="AD1439" i="1"/>
  <c r="AF1439" i="1"/>
  <c r="AG1439" i="1"/>
  <c r="AI1439" i="1"/>
  <c r="AJ1439" i="1"/>
  <c r="T1440" i="1"/>
  <c r="Z1440" i="1"/>
  <c r="AA1440" i="1"/>
  <c r="AC1440" i="1"/>
  <c r="AD1440" i="1"/>
  <c r="AF1440" i="1"/>
  <c r="AG1440" i="1"/>
  <c r="AI1440" i="1"/>
  <c r="AJ1440" i="1"/>
  <c r="T1441" i="1"/>
  <c r="Z1441" i="1"/>
  <c r="AA1441" i="1"/>
  <c r="AC1441" i="1"/>
  <c r="AD1441" i="1"/>
  <c r="AF1441" i="1"/>
  <c r="AG1441" i="1"/>
  <c r="AI1441" i="1"/>
  <c r="AJ1441" i="1"/>
  <c r="T1442" i="1"/>
  <c r="Z1442" i="1"/>
  <c r="AA1442" i="1"/>
  <c r="AC1442" i="1"/>
  <c r="AD1442" i="1"/>
  <c r="AF1442" i="1"/>
  <c r="AG1442" i="1"/>
  <c r="AI1442" i="1"/>
  <c r="AJ1442" i="1"/>
  <c r="T1443" i="1"/>
  <c r="Z1443" i="1"/>
  <c r="AA1443" i="1"/>
  <c r="AC1443" i="1"/>
  <c r="AD1443" i="1"/>
  <c r="AF1443" i="1"/>
  <c r="AG1443" i="1"/>
  <c r="AI1443" i="1"/>
  <c r="AJ1443" i="1"/>
  <c r="T1444" i="1"/>
  <c r="Z1444" i="1"/>
  <c r="AA1444" i="1"/>
  <c r="AC1444" i="1"/>
  <c r="AD1444" i="1"/>
  <c r="AF1444" i="1"/>
  <c r="AG1444" i="1"/>
  <c r="AI1444" i="1"/>
  <c r="AJ1444" i="1"/>
  <c r="T1445" i="1"/>
  <c r="Z1445" i="1"/>
  <c r="AA1445" i="1"/>
  <c r="AC1445" i="1"/>
  <c r="AD1445" i="1"/>
  <c r="AF1445" i="1"/>
  <c r="AG1445" i="1"/>
  <c r="AI1445" i="1"/>
  <c r="AJ1445" i="1"/>
  <c r="T1446" i="1"/>
  <c r="Z1446" i="1"/>
  <c r="AA1446" i="1"/>
  <c r="AC1446" i="1"/>
  <c r="AD1446" i="1"/>
  <c r="AF1446" i="1"/>
  <c r="AG1446" i="1"/>
  <c r="AI1446" i="1"/>
  <c r="AJ1446" i="1"/>
  <c r="T1447" i="1"/>
  <c r="Z1447" i="1"/>
  <c r="AA1447" i="1"/>
  <c r="AC1447" i="1"/>
  <c r="AD1447" i="1"/>
  <c r="AF1447" i="1"/>
  <c r="AG1447" i="1"/>
  <c r="AI1447" i="1"/>
  <c r="AJ1447" i="1"/>
  <c r="T1448" i="1"/>
  <c r="Z1448" i="1"/>
  <c r="AA1448" i="1"/>
  <c r="AC1448" i="1"/>
  <c r="AD1448" i="1"/>
  <c r="AF1448" i="1"/>
  <c r="AG1448" i="1"/>
  <c r="AI1448" i="1"/>
  <c r="AJ1448" i="1"/>
  <c r="T1449" i="1"/>
  <c r="Z1449" i="1"/>
  <c r="AA1449" i="1"/>
  <c r="AC1449" i="1"/>
  <c r="AD1449" i="1"/>
  <c r="AF1449" i="1"/>
  <c r="AG1449" i="1"/>
  <c r="AI1449" i="1"/>
  <c r="AJ1449" i="1"/>
  <c r="T1450" i="1"/>
  <c r="Z1450" i="1"/>
  <c r="AA1450" i="1"/>
  <c r="AC1450" i="1"/>
  <c r="AD1450" i="1"/>
  <c r="AF1450" i="1"/>
  <c r="AG1450" i="1"/>
  <c r="AI1450" i="1"/>
  <c r="AJ1450" i="1"/>
  <c r="T1451" i="1"/>
  <c r="Z1451" i="1"/>
  <c r="AA1451" i="1"/>
  <c r="AC1451" i="1"/>
  <c r="AD1451" i="1"/>
  <c r="AF1451" i="1"/>
  <c r="AG1451" i="1"/>
  <c r="AI1451" i="1"/>
  <c r="AJ1451" i="1"/>
  <c r="T1452" i="1"/>
  <c r="Z1452" i="1"/>
  <c r="AA1452" i="1"/>
  <c r="AC1452" i="1"/>
  <c r="AD1452" i="1"/>
  <c r="AF1452" i="1"/>
  <c r="AG1452" i="1"/>
  <c r="AI1452" i="1"/>
  <c r="AJ1452" i="1"/>
  <c r="T1453" i="1"/>
  <c r="Z1453" i="1"/>
  <c r="AA1453" i="1"/>
  <c r="AC1453" i="1"/>
  <c r="AD1453" i="1"/>
  <c r="AF1453" i="1"/>
  <c r="AG1453" i="1"/>
  <c r="AI1453" i="1"/>
  <c r="AJ1453" i="1"/>
  <c r="T1454" i="1"/>
  <c r="Z1454" i="1"/>
  <c r="AA1454" i="1"/>
  <c r="AC1454" i="1"/>
  <c r="AD1454" i="1"/>
  <c r="AF1454" i="1"/>
  <c r="AG1454" i="1"/>
  <c r="AI1454" i="1"/>
  <c r="AJ1454" i="1"/>
  <c r="T1455" i="1"/>
  <c r="Z1455" i="1"/>
  <c r="AA1455" i="1"/>
  <c r="AC1455" i="1"/>
  <c r="AD1455" i="1"/>
  <c r="AF1455" i="1"/>
  <c r="AG1455" i="1"/>
  <c r="AI1455" i="1"/>
  <c r="AJ1455" i="1"/>
  <c r="T1456" i="1"/>
  <c r="Z1456" i="1"/>
  <c r="AA1456" i="1"/>
  <c r="AC1456" i="1"/>
  <c r="AD1456" i="1"/>
  <c r="AF1456" i="1"/>
  <c r="AG1456" i="1"/>
  <c r="AI1456" i="1"/>
  <c r="AJ1456" i="1"/>
  <c r="T1457" i="1"/>
  <c r="Z1457" i="1"/>
  <c r="AA1457" i="1"/>
  <c r="AC1457" i="1"/>
  <c r="AD1457" i="1"/>
  <c r="AF1457" i="1"/>
  <c r="AG1457" i="1"/>
  <c r="AI1457" i="1"/>
  <c r="AJ1457" i="1"/>
  <c r="T1458" i="1"/>
  <c r="Z1458" i="1"/>
  <c r="AA1458" i="1"/>
  <c r="AC1458" i="1"/>
  <c r="AD1458" i="1"/>
  <c r="AF1458" i="1"/>
  <c r="AG1458" i="1"/>
  <c r="AI1458" i="1"/>
  <c r="AJ1458" i="1"/>
  <c r="T1459" i="1"/>
  <c r="Z1459" i="1"/>
  <c r="AA1459" i="1"/>
  <c r="AC1459" i="1"/>
  <c r="AD1459" i="1"/>
  <c r="AF1459" i="1"/>
  <c r="AG1459" i="1"/>
  <c r="AI1459" i="1"/>
  <c r="AJ1459" i="1"/>
  <c r="T1460" i="1"/>
  <c r="Z1460" i="1"/>
  <c r="AA1460" i="1"/>
  <c r="AC1460" i="1"/>
  <c r="AD1460" i="1"/>
  <c r="AF1460" i="1"/>
  <c r="AG1460" i="1"/>
  <c r="AI1460" i="1"/>
  <c r="AJ1460" i="1"/>
  <c r="T1461" i="1"/>
  <c r="Z1461" i="1"/>
  <c r="AA1461" i="1"/>
  <c r="AC1461" i="1"/>
  <c r="AD1461" i="1"/>
  <c r="AF1461" i="1"/>
  <c r="AG1461" i="1"/>
  <c r="AI1461" i="1"/>
  <c r="AJ1461" i="1"/>
  <c r="T1462" i="1"/>
  <c r="Z1462" i="1"/>
  <c r="AA1462" i="1"/>
  <c r="AC1462" i="1"/>
  <c r="AD1462" i="1"/>
  <c r="AF1462" i="1"/>
  <c r="AG1462" i="1"/>
  <c r="AI1462" i="1"/>
  <c r="AJ1462" i="1"/>
  <c r="T1463" i="1"/>
  <c r="Z1463" i="1"/>
  <c r="AA1463" i="1"/>
  <c r="AC1463" i="1"/>
  <c r="AD1463" i="1"/>
  <c r="AF1463" i="1"/>
  <c r="AG1463" i="1"/>
  <c r="AI1463" i="1"/>
  <c r="AJ1463" i="1"/>
  <c r="T1464" i="1"/>
  <c r="Z1464" i="1"/>
  <c r="AA1464" i="1"/>
  <c r="AC1464" i="1"/>
  <c r="AD1464" i="1"/>
  <c r="AF1464" i="1"/>
  <c r="AG1464" i="1"/>
  <c r="AI1464" i="1"/>
  <c r="AJ1464" i="1"/>
  <c r="T1465" i="1"/>
  <c r="Z1465" i="1"/>
  <c r="AA1465" i="1"/>
  <c r="AC1465" i="1"/>
  <c r="AD1465" i="1"/>
  <c r="AF1465" i="1"/>
  <c r="AG1465" i="1"/>
  <c r="AI1465" i="1"/>
  <c r="AJ1465" i="1"/>
  <c r="T1466" i="1"/>
  <c r="Z1466" i="1"/>
  <c r="AA1466" i="1"/>
  <c r="AC1466" i="1"/>
  <c r="AD1466" i="1"/>
  <c r="AF1466" i="1"/>
  <c r="AG1466" i="1"/>
  <c r="AI1466" i="1"/>
  <c r="AJ1466" i="1"/>
  <c r="T1467" i="1"/>
  <c r="Z1467" i="1"/>
  <c r="AA1467" i="1"/>
  <c r="AC1467" i="1"/>
  <c r="AD1467" i="1"/>
  <c r="AF1467" i="1"/>
  <c r="AG1467" i="1"/>
  <c r="AI1467" i="1"/>
  <c r="AJ1467" i="1"/>
  <c r="T1468" i="1"/>
  <c r="Z1468" i="1"/>
  <c r="AA1468" i="1"/>
  <c r="AC1468" i="1"/>
  <c r="AD1468" i="1"/>
  <c r="AF1468" i="1"/>
  <c r="AG1468" i="1"/>
  <c r="AI1468" i="1"/>
  <c r="AJ1468" i="1"/>
  <c r="T1469" i="1"/>
  <c r="Z1469" i="1"/>
  <c r="AA1469" i="1"/>
  <c r="AC1469" i="1"/>
  <c r="AD1469" i="1"/>
  <c r="AF1469" i="1"/>
  <c r="AG1469" i="1"/>
  <c r="AI1469" i="1"/>
  <c r="AJ1469" i="1"/>
  <c r="T1470" i="1"/>
  <c r="Z1470" i="1"/>
  <c r="AA1470" i="1"/>
  <c r="AC1470" i="1"/>
  <c r="AD1470" i="1"/>
  <c r="AF1470" i="1"/>
  <c r="AG1470" i="1"/>
  <c r="AI1470" i="1"/>
  <c r="AJ1470" i="1"/>
  <c r="T1471" i="1"/>
  <c r="Z1471" i="1"/>
  <c r="AA1471" i="1"/>
  <c r="AC1471" i="1"/>
  <c r="AD1471" i="1"/>
  <c r="AF1471" i="1"/>
  <c r="AG1471" i="1"/>
  <c r="AI1471" i="1"/>
  <c r="AJ1471" i="1"/>
  <c r="T1472" i="1"/>
  <c r="Z1472" i="1"/>
  <c r="AA1472" i="1"/>
  <c r="AC1472" i="1"/>
  <c r="AD1472" i="1"/>
  <c r="AF1472" i="1"/>
  <c r="AG1472" i="1"/>
  <c r="AI1472" i="1"/>
  <c r="AJ1472" i="1"/>
  <c r="T1473" i="1"/>
  <c r="Z1473" i="1"/>
  <c r="AA1473" i="1"/>
  <c r="AC1473" i="1"/>
  <c r="AD1473" i="1"/>
  <c r="AF1473" i="1"/>
  <c r="AG1473" i="1"/>
  <c r="AI1473" i="1"/>
  <c r="AJ1473" i="1"/>
  <c r="T1474" i="1"/>
  <c r="Z1474" i="1"/>
  <c r="AA1474" i="1"/>
  <c r="AC1474" i="1"/>
  <c r="AD1474" i="1"/>
  <c r="AF1474" i="1"/>
  <c r="AG1474" i="1"/>
  <c r="AI1474" i="1"/>
  <c r="AJ1474" i="1"/>
  <c r="T1475" i="1"/>
  <c r="Z1475" i="1"/>
  <c r="AA1475" i="1"/>
  <c r="AC1475" i="1"/>
  <c r="AD1475" i="1"/>
  <c r="AF1475" i="1"/>
  <c r="AG1475" i="1"/>
  <c r="AI1475" i="1"/>
  <c r="AJ1475" i="1"/>
  <c r="T1476" i="1"/>
  <c r="Z1476" i="1"/>
  <c r="AA1476" i="1"/>
  <c r="AC1476" i="1"/>
  <c r="AD1476" i="1"/>
  <c r="AF1476" i="1"/>
  <c r="AG1476" i="1"/>
  <c r="AI1476" i="1"/>
  <c r="AJ1476" i="1"/>
  <c r="T1477" i="1"/>
  <c r="Z1477" i="1"/>
  <c r="AA1477" i="1"/>
  <c r="AC1477" i="1"/>
  <c r="AD1477" i="1"/>
  <c r="AF1477" i="1"/>
  <c r="AG1477" i="1"/>
  <c r="AI1477" i="1"/>
  <c r="AJ1477" i="1"/>
  <c r="T1478" i="1"/>
  <c r="Z1478" i="1"/>
  <c r="AA1478" i="1"/>
  <c r="AC1478" i="1"/>
  <c r="AD1478" i="1"/>
  <c r="AF1478" i="1"/>
  <c r="AG1478" i="1"/>
  <c r="AI1478" i="1"/>
  <c r="AJ1478" i="1"/>
  <c r="T1479" i="1"/>
  <c r="Z1479" i="1"/>
  <c r="AA1479" i="1"/>
  <c r="AC1479" i="1"/>
  <c r="AD1479" i="1"/>
  <c r="AF1479" i="1"/>
  <c r="AG1479" i="1"/>
  <c r="AI1479" i="1"/>
  <c r="AJ1479" i="1"/>
  <c r="T1480" i="1"/>
  <c r="Z1480" i="1"/>
  <c r="AA1480" i="1"/>
  <c r="AC1480" i="1"/>
  <c r="AD1480" i="1"/>
  <c r="AF1480" i="1"/>
  <c r="AG1480" i="1"/>
  <c r="AI1480" i="1"/>
  <c r="AJ1480" i="1"/>
  <c r="T1481" i="1"/>
  <c r="Z1481" i="1"/>
  <c r="AA1481" i="1"/>
  <c r="AC1481" i="1"/>
  <c r="AD1481" i="1"/>
  <c r="AF1481" i="1"/>
  <c r="AG1481" i="1"/>
  <c r="AI1481" i="1"/>
  <c r="AJ1481" i="1"/>
  <c r="T1482" i="1"/>
  <c r="Z1482" i="1"/>
  <c r="AA1482" i="1"/>
  <c r="AC1482" i="1"/>
  <c r="AD1482" i="1"/>
  <c r="AF1482" i="1"/>
  <c r="AG1482" i="1"/>
  <c r="AI1482" i="1"/>
  <c r="AJ1482" i="1"/>
  <c r="T1483" i="1"/>
  <c r="Z1483" i="1"/>
  <c r="AA1483" i="1"/>
  <c r="AC1483" i="1"/>
  <c r="AD1483" i="1"/>
  <c r="AF1483" i="1"/>
  <c r="AG1483" i="1"/>
  <c r="AI1483" i="1"/>
  <c r="AJ1483" i="1"/>
  <c r="T1484" i="1"/>
  <c r="Z1484" i="1"/>
  <c r="AA1484" i="1"/>
  <c r="AC1484" i="1"/>
  <c r="AD1484" i="1"/>
  <c r="AF1484" i="1"/>
  <c r="AG1484" i="1"/>
  <c r="AI1484" i="1"/>
  <c r="AJ1484" i="1"/>
  <c r="T1485" i="1"/>
  <c r="Z1485" i="1"/>
  <c r="AA1485" i="1"/>
  <c r="AC1485" i="1"/>
  <c r="AD1485" i="1"/>
  <c r="AF1485" i="1"/>
  <c r="AG1485" i="1"/>
  <c r="AI1485" i="1"/>
  <c r="AJ1485" i="1"/>
  <c r="T1486" i="1"/>
  <c r="Z1486" i="1"/>
  <c r="AA1486" i="1"/>
  <c r="AC1486" i="1"/>
  <c r="AD1486" i="1"/>
  <c r="AF1486" i="1"/>
  <c r="AG1486" i="1"/>
  <c r="AI1486" i="1"/>
  <c r="AJ1486" i="1"/>
  <c r="T1487" i="1"/>
  <c r="Z1487" i="1"/>
  <c r="AA1487" i="1"/>
  <c r="AC1487" i="1"/>
  <c r="AD1487" i="1"/>
  <c r="AF1487" i="1"/>
  <c r="AG1487" i="1"/>
  <c r="AI1487" i="1"/>
  <c r="AJ1487" i="1"/>
  <c r="T1488" i="1"/>
  <c r="Z1488" i="1"/>
  <c r="AA1488" i="1"/>
  <c r="AC1488" i="1"/>
  <c r="AD1488" i="1"/>
  <c r="AF1488" i="1"/>
  <c r="AG1488" i="1"/>
  <c r="AI1488" i="1"/>
  <c r="AJ1488" i="1"/>
  <c r="T1489" i="1"/>
  <c r="Z1489" i="1"/>
  <c r="AA1489" i="1"/>
  <c r="AC1489" i="1"/>
  <c r="AD1489" i="1"/>
  <c r="AF1489" i="1"/>
  <c r="AG1489" i="1"/>
  <c r="AI1489" i="1"/>
  <c r="AJ1489" i="1"/>
  <c r="T1490" i="1"/>
  <c r="Z1490" i="1"/>
  <c r="AA1490" i="1"/>
  <c r="AC1490" i="1"/>
  <c r="AD1490" i="1"/>
  <c r="AF1490" i="1"/>
  <c r="AG1490" i="1"/>
  <c r="AI1490" i="1"/>
  <c r="AJ1490" i="1"/>
  <c r="T1491" i="1"/>
  <c r="Z1491" i="1"/>
  <c r="AA1491" i="1"/>
  <c r="AC1491" i="1"/>
  <c r="AD1491" i="1"/>
  <c r="AF1491" i="1"/>
  <c r="AG1491" i="1"/>
  <c r="AI1491" i="1"/>
  <c r="AJ1491" i="1"/>
  <c r="T1492" i="1"/>
  <c r="Z1492" i="1"/>
  <c r="AA1492" i="1"/>
  <c r="AC1492" i="1"/>
  <c r="AD1492" i="1"/>
  <c r="AF1492" i="1"/>
  <c r="AG1492" i="1"/>
  <c r="AI1492" i="1"/>
  <c r="AJ1492" i="1"/>
  <c r="T1493" i="1"/>
  <c r="Z1493" i="1"/>
  <c r="AA1493" i="1"/>
  <c r="AC1493" i="1"/>
  <c r="AD1493" i="1"/>
  <c r="AF1493" i="1"/>
  <c r="AG1493" i="1"/>
  <c r="AI1493" i="1"/>
  <c r="AJ1493" i="1"/>
  <c r="T1494" i="1"/>
  <c r="Z1494" i="1"/>
  <c r="AA1494" i="1"/>
  <c r="AC1494" i="1"/>
  <c r="AD1494" i="1"/>
  <c r="AF1494" i="1"/>
  <c r="AG1494" i="1"/>
  <c r="AI1494" i="1"/>
  <c r="AJ1494" i="1"/>
  <c r="T1495" i="1"/>
  <c r="Z1495" i="1"/>
  <c r="AA1495" i="1"/>
  <c r="AC1495" i="1"/>
  <c r="AD1495" i="1"/>
  <c r="AF1495" i="1"/>
  <c r="AG1495" i="1"/>
  <c r="AI1495" i="1"/>
  <c r="AJ1495" i="1"/>
  <c r="T1496" i="1"/>
  <c r="Z1496" i="1"/>
  <c r="AA1496" i="1"/>
  <c r="AC1496" i="1"/>
  <c r="AD1496" i="1"/>
  <c r="AF1496" i="1"/>
  <c r="AG1496" i="1"/>
  <c r="AI1496" i="1"/>
  <c r="AJ1496" i="1"/>
  <c r="T1497" i="1"/>
  <c r="Z1497" i="1"/>
  <c r="AA1497" i="1"/>
  <c r="AC1497" i="1"/>
  <c r="AD1497" i="1"/>
  <c r="AF1497" i="1"/>
  <c r="AG1497" i="1"/>
  <c r="AI1497" i="1"/>
  <c r="AJ1497" i="1"/>
  <c r="T1498" i="1"/>
  <c r="Z1498" i="1"/>
  <c r="AA1498" i="1"/>
  <c r="AC1498" i="1"/>
  <c r="AD1498" i="1"/>
  <c r="AF1498" i="1"/>
  <c r="AG1498" i="1"/>
  <c r="AI1498" i="1"/>
  <c r="AJ1498" i="1"/>
  <c r="T1499" i="1"/>
  <c r="Z1499" i="1"/>
  <c r="AA1499" i="1"/>
  <c r="AC1499" i="1"/>
  <c r="AD1499" i="1"/>
  <c r="AF1499" i="1"/>
  <c r="AG1499" i="1"/>
  <c r="AI1499" i="1"/>
  <c r="AJ1499" i="1"/>
  <c r="T1500" i="1"/>
  <c r="Z1500" i="1"/>
  <c r="AA1500" i="1"/>
  <c r="AC1500" i="1"/>
  <c r="AD1500" i="1"/>
  <c r="AF1500" i="1"/>
  <c r="AG1500" i="1"/>
  <c r="AI1500" i="1"/>
  <c r="AJ1500" i="1"/>
  <c r="T1501" i="1"/>
  <c r="Z1501" i="1"/>
  <c r="AA1501" i="1"/>
  <c r="AC1501" i="1"/>
  <c r="AD1501" i="1"/>
  <c r="AF1501" i="1"/>
  <c r="AG1501" i="1"/>
  <c r="AI1501" i="1"/>
  <c r="AJ1501" i="1"/>
  <c r="T1502" i="1"/>
  <c r="Z1502" i="1"/>
  <c r="AA1502" i="1"/>
  <c r="AC1502" i="1"/>
  <c r="AD1502" i="1"/>
  <c r="AF1502" i="1"/>
  <c r="AG1502" i="1"/>
  <c r="AI1502" i="1"/>
  <c r="AJ1502" i="1"/>
  <c r="T1503" i="1"/>
  <c r="Z1503" i="1"/>
  <c r="AA1503" i="1"/>
  <c r="AC1503" i="1"/>
  <c r="AD1503" i="1"/>
  <c r="AF1503" i="1"/>
  <c r="AG1503" i="1"/>
  <c r="AI1503" i="1"/>
  <c r="AJ1503" i="1"/>
  <c r="T1504" i="1"/>
  <c r="Z1504" i="1"/>
  <c r="AA1504" i="1"/>
  <c r="AC1504" i="1"/>
  <c r="AD1504" i="1"/>
  <c r="AF1504" i="1"/>
  <c r="AG1504" i="1"/>
  <c r="AI1504" i="1"/>
  <c r="AJ1504" i="1"/>
  <c r="T1505" i="1"/>
  <c r="Z1505" i="1"/>
  <c r="AA1505" i="1"/>
  <c r="AC1505" i="1"/>
  <c r="AD1505" i="1"/>
  <c r="AF1505" i="1"/>
  <c r="AG1505" i="1"/>
  <c r="AI1505" i="1"/>
  <c r="AJ1505" i="1"/>
  <c r="T1506" i="1"/>
  <c r="Z1506" i="1"/>
  <c r="AA1506" i="1"/>
  <c r="AC1506" i="1"/>
  <c r="AD1506" i="1"/>
  <c r="AF1506" i="1"/>
  <c r="AG1506" i="1"/>
  <c r="AI1506" i="1"/>
  <c r="AJ1506" i="1"/>
  <c r="T1507" i="1"/>
  <c r="Z1507" i="1"/>
  <c r="AA1507" i="1"/>
  <c r="AC1507" i="1"/>
  <c r="AD1507" i="1"/>
  <c r="AF1507" i="1"/>
  <c r="AG1507" i="1"/>
  <c r="AI1507" i="1"/>
  <c r="AJ1507" i="1"/>
  <c r="T1508" i="1"/>
  <c r="Z1508" i="1"/>
  <c r="AA1508" i="1"/>
  <c r="AC1508" i="1"/>
  <c r="AD1508" i="1"/>
  <c r="AF1508" i="1"/>
  <c r="AG1508" i="1"/>
  <c r="AI1508" i="1"/>
  <c r="AJ1508" i="1"/>
  <c r="T1509" i="1"/>
  <c r="Z1509" i="1"/>
  <c r="AA1509" i="1"/>
  <c r="AC1509" i="1"/>
  <c r="AD1509" i="1"/>
  <c r="AF1509" i="1"/>
  <c r="AG1509" i="1"/>
  <c r="AI1509" i="1"/>
  <c r="AJ1509" i="1"/>
  <c r="T1510" i="1"/>
  <c r="Z1510" i="1"/>
  <c r="AA1510" i="1"/>
  <c r="AC1510" i="1"/>
  <c r="AD1510" i="1"/>
  <c r="AF1510" i="1"/>
  <c r="AG1510" i="1"/>
  <c r="AI1510" i="1"/>
  <c r="AJ1510" i="1"/>
  <c r="T1511" i="1"/>
  <c r="Z1511" i="1"/>
  <c r="AA1511" i="1"/>
  <c r="AC1511" i="1"/>
  <c r="AD1511" i="1"/>
  <c r="AF1511" i="1"/>
  <c r="AG1511" i="1"/>
  <c r="AI1511" i="1"/>
  <c r="AJ1511" i="1"/>
  <c r="T1512" i="1"/>
  <c r="Z1512" i="1"/>
  <c r="AA1512" i="1"/>
  <c r="AC1512" i="1"/>
  <c r="AD1512" i="1"/>
  <c r="AF1512" i="1"/>
  <c r="AG1512" i="1"/>
  <c r="AI1512" i="1"/>
  <c r="AJ1512" i="1"/>
  <c r="T1513" i="1"/>
  <c r="Z1513" i="1"/>
  <c r="AA1513" i="1"/>
  <c r="AC1513" i="1"/>
  <c r="AD1513" i="1"/>
  <c r="AF1513" i="1"/>
  <c r="AG1513" i="1"/>
  <c r="AI1513" i="1"/>
  <c r="AJ1513" i="1"/>
  <c r="T1514" i="1"/>
  <c r="Z1514" i="1"/>
  <c r="AA1514" i="1"/>
  <c r="AC1514" i="1"/>
  <c r="AD1514" i="1"/>
  <c r="AF1514" i="1"/>
  <c r="AG1514" i="1"/>
  <c r="AI1514" i="1"/>
  <c r="AJ1514" i="1"/>
  <c r="T1515" i="1"/>
  <c r="Z1515" i="1"/>
  <c r="AA1515" i="1"/>
  <c r="AC1515" i="1"/>
  <c r="AD1515" i="1"/>
  <c r="AF1515" i="1"/>
  <c r="AG1515" i="1"/>
  <c r="AI1515" i="1"/>
  <c r="AJ1515" i="1"/>
  <c r="T1516" i="1"/>
  <c r="Z1516" i="1"/>
  <c r="AA1516" i="1"/>
  <c r="AC1516" i="1"/>
  <c r="AD1516" i="1"/>
  <c r="AF1516" i="1"/>
  <c r="AG1516" i="1"/>
  <c r="AI1516" i="1"/>
  <c r="AJ1516" i="1"/>
  <c r="T1517" i="1"/>
  <c r="Z1517" i="1"/>
  <c r="AA1517" i="1"/>
  <c r="AC1517" i="1"/>
  <c r="AD1517" i="1"/>
  <c r="AF1517" i="1"/>
  <c r="AG1517" i="1"/>
  <c r="AI1517" i="1"/>
  <c r="AJ1517" i="1"/>
  <c r="T1518" i="1"/>
  <c r="Z1518" i="1"/>
  <c r="AA1518" i="1"/>
  <c r="AC1518" i="1"/>
  <c r="AD1518" i="1"/>
  <c r="AF1518" i="1"/>
  <c r="AG1518" i="1"/>
  <c r="AI1518" i="1"/>
  <c r="AJ1518" i="1"/>
  <c r="T1519" i="1"/>
  <c r="Z1519" i="1"/>
  <c r="AA1519" i="1"/>
  <c r="AC1519" i="1"/>
  <c r="AD1519" i="1"/>
  <c r="AF1519" i="1"/>
  <c r="AG1519" i="1"/>
  <c r="AI1519" i="1"/>
  <c r="AJ1519" i="1"/>
  <c r="T1520" i="1"/>
  <c r="Z1520" i="1"/>
  <c r="AA1520" i="1"/>
  <c r="AC1520" i="1"/>
  <c r="AD1520" i="1"/>
  <c r="AF1520" i="1"/>
  <c r="AG1520" i="1"/>
  <c r="AI1520" i="1"/>
  <c r="AJ1520" i="1"/>
  <c r="T1521" i="1"/>
  <c r="Z1521" i="1"/>
  <c r="AA1521" i="1"/>
  <c r="AC1521" i="1"/>
  <c r="AD1521" i="1"/>
  <c r="AF1521" i="1"/>
  <c r="AG1521" i="1"/>
  <c r="AI1521" i="1"/>
  <c r="AJ1521" i="1"/>
  <c r="T1522" i="1"/>
  <c r="Z1522" i="1"/>
  <c r="AA1522" i="1"/>
  <c r="AC1522" i="1"/>
  <c r="AD1522" i="1"/>
  <c r="AF1522" i="1"/>
  <c r="AG1522" i="1"/>
  <c r="AI1522" i="1"/>
  <c r="AJ1522" i="1"/>
  <c r="T1523" i="1"/>
  <c r="Z1523" i="1"/>
  <c r="AA1523" i="1"/>
  <c r="AC1523" i="1"/>
  <c r="AD1523" i="1"/>
  <c r="AF1523" i="1"/>
  <c r="AG1523" i="1"/>
  <c r="AI1523" i="1"/>
  <c r="AJ1523" i="1"/>
  <c r="T1524" i="1"/>
  <c r="Z1524" i="1"/>
  <c r="AA1524" i="1"/>
  <c r="AC1524" i="1"/>
  <c r="AD1524" i="1"/>
  <c r="AF1524" i="1"/>
  <c r="AG1524" i="1"/>
  <c r="AI1524" i="1"/>
  <c r="AJ1524" i="1"/>
  <c r="T1525" i="1"/>
  <c r="Z1525" i="1"/>
  <c r="AA1525" i="1"/>
  <c r="AC1525" i="1"/>
  <c r="AD1525" i="1"/>
  <c r="AF1525" i="1"/>
  <c r="AG1525" i="1"/>
  <c r="AI1525" i="1"/>
  <c r="AJ1525" i="1"/>
  <c r="T1526" i="1"/>
  <c r="Z1526" i="1"/>
  <c r="AA1526" i="1"/>
  <c r="AC1526" i="1"/>
  <c r="AD1526" i="1"/>
  <c r="AF1526" i="1"/>
  <c r="AG1526" i="1"/>
  <c r="AI1526" i="1"/>
  <c r="AJ1526" i="1"/>
  <c r="T1527" i="1"/>
  <c r="Z1527" i="1"/>
  <c r="AA1527" i="1"/>
  <c r="AC1527" i="1"/>
  <c r="AD1527" i="1"/>
  <c r="AF1527" i="1"/>
  <c r="AG1527" i="1"/>
  <c r="AI1527" i="1"/>
  <c r="AJ1527" i="1"/>
  <c r="T1528" i="1"/>
  <c r="Z1528" i="1"/>
  <c r="AA1528" i="1"/>
  <c r="AC1528" i="1"/>
  <c r="AD1528" i="1"/>
  <c r="AF1528" i="1"/>
  <c r="AG1528" i="1"/>
  <c r="AI1528" i="1"/>
  <c r="AJ1528" i="1"/>
  <c r="T1529" i="1"/>
  <c r="Z1529" i="1"/>
  <c r="AA1529" i="1"/>
  <c r="AC1529" i="1"/>
  <c r="AD1529" i="1"/>
  <c r="AF1529" i="1"/>
  <c r="AG1529" i="1"/>
  <c r="AI1529" i="1"/>
  <c r="AJ1529" i="1"/>
  <c r="T1530" i="1"/>
  <c r="Z1530" i="1"/>
  <c r="AA1530" i="1"/>
  <c r="AC1530" i="1"/>
  <c r="AD1530" i="1"/>
  <c r="AF1530" i="1"/>
  <c r="AG1530" i="1"/>
  <c r="AI1530" i="1"/>
  <c r="AJ1530" i="1"/>
  <c r="T1531" i="1"/>
  <c r="Z1531" i="1"/>
  <c r="AA1531" i="1"/>
  <c r="AC1531" i="1"/>
  <c r="AD1531" i="1"/>
  <c r="AF1531" i="1"/>
  <c r="AG1531" i="1"/>
  <c r="AI1531" i="1"/>
  <c r="AJ1531" i="1"/>
  <c r="T1532" i="1"/>
  <c r="Z1532" i="1"/>
  <c r="AA1532" i="1"/>
  <c r="AC1532" i="1"/>
  <c r="AD1532" i="1"/>
  <c r="AF1532" i="1"/>
  <c r="AG1532" i="1"/>
  <c r="AI1532" i="1"/>
  <c r="AJ1532" i="1"/>
  <c r="T1533" i="1"/>
  <c r="Z1533" i="1"/>
  <c r="AA1533" i="1"/>
  <c r="AC1533" i="1"/>
  <c r="AD1533" i="1"/>
  <c r="AF1533" i="1"/>
  <c r="AG1533" i="1"/>
  <c r="AI1533" i="1"/>
  <c r="AJ1533" i="1"/>
  <c r="T1534" i="1"/>
  <c r="Z1534" i="1"/>
  <c r="AA1534" i="1"/>
  <c r="AC1534" i="1"/>
  <c r="AD1534" i="1"/>
  <c r="AF1534" i="1"/>
  <c r="AG1534" i="1"/>
  <c r="AI1534" i="1"/>
  <c r="AJ1534" i="1"/>
  <c r="T1535" i="1"/>
  <c r="Z1535" i="1"/>
  <c r="AA1535" i="1"/>
  <c r="AC1535" i="1"/>
  <c r="AD1535" i="1"/>
  <c r="AF1535" i="1"/>
  <c r="AG1535" i="1"/>
  <c r="AI1535" i="1"/>
  <c r="AJ1535" i="1"/>
  <c r="T1536" i="1"/>
  <c r="Z1536" i="1"/>
  <c r="AA1536" i="1"/>
  <c r="AC1536" i="1"/>
  <c r="AD1536" i="1"/>
  <c r="AF1536" i="1"/>
  <c r="AG1536" i="1"/>
  <c r="AI1536" i="1"/>
  <c r="AJ1536" i="1"/>
  <c r="T1537" i="1"/>
  <c r="Z1537" i="1"/>
  <c r="AA1537" i="1"/>
  <c r="AC1537" i="1"/>
  <c r="AD1537" i="1"/>
  <c r="AF1537" i="1"/>
  <c r="AG1537" i="1"/>
  <c r="AI1537" i="1"/>
  <c r="AJ1537" i="1"/>
  <c r="T1538" i="1"/>
  <c r="Z1538" i="1"/>
  <c r="AA1538" i="1"/>
  <c r="AC1538" i="1"/>
  <c r="AD1538" i="1"/>
  <c r="AF1538" i="1"/>
  <c r="AG1538" i="1"/>
  <c r="AI1538" i="1"/>
  <c r="AJ1538" i="1"/>
  <c r="T1539" i="1"/>
  <c r="Z1539" i="1"/>
  <c r="AA1539" i="1"/>
  <c r="AC1539" i="1"/>
  <c r="AD1539" i="1"/>
  <c r="AF1539" i="1"/>
  <c r="AG1539" i="1"/>
  <c r="AI1539" i="1"/>
  <c r="AJ1539" i="1"/>
  <c r="T1540" i="1"/>
  <c r="Z1540" i="1"/>
  <c r="AA1540" i="1"/>
  <c r="AC1540" i="1"/>
  <c r="AD1540" i="1"/>
  <c r="AF1540" i="1"/>
  <c r="AG1540" i="1"/>
  <c r="AI1540" i="1"/>
  <c r="AJ1540" i="1"/>
  <c r="T1541" i="1"/>
  <c r="Z1541" i="1"/>
  <c r="AA1541" i="1"/>
  <c r="AC1541" i="1"/>
  <c r="AD1541" i="1"/>
  <c r="AF1541" i="1"/>
  <c r="AG1541" i="1"/>
  <c r="AI1541" i="1"/>
  <c r="AJ1541" i="1"/>
  <c r="T1542" i="1"/>
  <c r="Z1542" i="1"/>
  <c r="AA1542" i="1"/>
  <c r="AC1542" i="1"/>
  <c r="AD1542" i="1"/>
  <c r="AF1542" i="1"/>
  <c r="AG1542" i="1"/>
  <c r="AI1542" i="1"/>
  <c r="AJ1542" i="1"/>
  <c r="T1543" i="1"/>
  <c r="Z1543" i="1"/>
  <c r="AA1543" i="1"/>
  <c r="AC1543" i="1"/>
  <c r="AD1543" i="1"/>
  <c r="AF1543" i="1"/>
  <c r="AG1543" i="1"/>
  <c r="AI1543" i="1"/>
  <c r="AJ1543" i="1"/>
  <c r="T1544" i="1"/>
  <c r="Z1544" i="1"/>
  <c r="AA1544" i="1"/>
  <c r="AC1544" i="1"/>
  <c r="AD1544" i="1"/>
  <c r="AF1544" i="1"/>
  <c r="AG1544" i="1"/>
  <c r="AI1544" i="1"/>
  <c r="AJ1544" i="1"/>
  <c r="T1545" i="1"/>
  <c r="Z1545" i="1"/>
  <c r="AA1545" i="1"/>
  <c r="AC1545" i="1"/>
  <c r="AD1545" i="1"/>
  <c r="AF1545" i="1"/>
  <c r="AG1545" i="1"/>
  <c r="AI1545" i="1"/>
  <c r="AJ1545" i="1"/>
  <c r="T1546" i="1"/>
  <c r="Z1546" i="1"/>
  <c r="AA1546" i="1"/>
  <c r="AC1546" i="1"/>
  <c r="AD1546" i="1"/>
  <c r="AF1546" i="1"/>
  <c r="AG1546" i="1"/>
  <c r="AI1546" i="1"/>
  <c r="AJ1546" i="1"/>
  <c r="T1547" i="1"/>
  <c r="Z1547" i="1"/>
  <c r="AA1547" i="1"/>
  <c r="AC1547" i="1"/>
  <c r="AD1547" i="1"/>
  <c r="AF1547" i="1"/>
  <c r="AG1547" i="1"/>
  <c r="AI1547" i="1"/>
  <c r="AJ1547" i="1"/>
  <c r="T1548" i="1"/>
  <c r="Z1548" i="1"/>
  <c r="AA1548" i="1"/>
  <c r="AC1548" i="1"/>
  <c r="AD1548" i="1"/>
  <c r="AF1548" i="1"/>
  <c r="AG1548" i="1"/>
  <c r="AI1548" i="1"/>
  <c r="AJ1548" i="1"/>
  <c r="T1549" i="1"/>
  <c r="Z1549" i="1"/>
  <c r="AA1549" i="1"/>
  <c r="AC1549" i="1"/>
  <c r="AD1549" i="1"/>
  <c r="AF1549" i="1"/>
  <c r="AG1549" i="1"/>
  <c r="AI1549" i="1"/>
  <c r="AJ1549" i="1"/>
  <c r="T1550" i="1"/>
  <c r="Z1550" i="1"/>
  <c r="AA1550" i="1"/>
  <c r="AC1550" i="1"/>
  <c r="AD1550" i="1"/>
  <c r="AF1550" i="1"/>
  <c r="AG1550" i="1"/>
  <c r="AI1550" i="1"/>
  <c r="AJ1550" i="1"/>
  <c r="T1551" i="1"/>
  <c r="Z1551" i="1"/>
  <c r="AA1551" i="1"/>
  <c r="AC1551" i="1"/>
  <c r="AD1551" i="1"/>
  <c r="AF1551" i="1"/>
  <c r="AG1551" i="1"/>
  <c r="AI1551" i="1"/>
  <c r="AJ1551" i="1"/>
  <c r="T1552" i="1"/>
  <c r="Z1552" i="1"/>
  <c r="AA1552" i="1"/>
  <c r="AC1552" i="1"/>
  <c r="AD1552" i="1"/>
  <c r="AF1552" i="1"/>
  <c r="AG1552" i="1"/>
  <c r="AI1552" i="1"/>
  <c r="AJ1552" i="1"/>
  <c r="T1553" i="1"/>
  <c r="Z1553" i="1"/>
  <c r="AA1553" i="1"/>
  <c r="AC1553" i="1"/>
  <c r="AD1553" i="1"/>
  <c r="AF1553" i="1"/>
  <c r="AG1553" i="1"/>
  <c r="AI1553" i="1"/>
  <c r="AJ1553" i="1"/>
  <c r="T1554" i="1"/>
  <c r="Z1554" i="1"/>
  <c r="AA1554" i="1"/>
  <c r="AC1554" i="1"/>
  <c r="AD1554" i="1"/>
  <c r="AF1554" i="1"/>
  <c r="AG1554" i="1"/>
  <c r="AI1554" i="1"/>
  <c r="AJ1554" i="1"/>
  <c r="T1555" i="1"/>
  <c r="Z1555" i="1"/>
  <c r="AA1555" i="1"/>
  <c r="AC1555" i="1"/>
  <c r="AD1555" i="1"/>
  <c r="AF1555" i="1"/>
  <c r="AG1555" i="1"/>
  <c r="AI1555" i="1"/>
  <c r="AJ1555" i="1"/>
  <c r="T1556" i="1"/>
  <c r="Z1556" i="1"/>
  <c r="AA1556" i="1"/>
  <c r="AC1556" i="1"/>
  <c r="AD1556" i="1"/>
  <c r="AF1556" i="1"/>
  <c r="AG1556" i="1"/>
  <c r="AI1556" i="1"/>
  <c r="AJ1556" i="1"/>
  <c r="T1557" i="1"/>
  <c r="Z1557" i="1"/>
  <c r="AA1557" i="1"/>
  <c r="AC1557" i="1"/>
  <c r="AD1557" i="1"/>
  <c r="AF1557" i="1"/>
  <c r="AG1557" i="1"/>
  <c r="AI1557" i="1"/>
  <c r="AJ1557" i="1"/>
  <c r="T1558" i="1"/>
  <c r="Z1558" i="1"/>
  <c r="AA1558" i="1"/>
  <c r="AC1558" i="1"/>
  <c r="AD1558" i="1"/>
  <c r="AF1558" i="1"/>
  <c r="AG1558" i="1"/>
  <c r="AI1558" i="1"/>
  <c r="AJ1558" i="1"/>
  <c r="T1559" i="1"/>
  <c r="Z1559" i="1"/>
  <c r="AA1559" i="1"/>
  <c r="AC1559" i="1"/>
  <c r="AD1559" i="1"/>
  <c r="AF1559" i="1"/>
  <c r="AG1559" i="1"/>
  <c r="AI1559" i="1"/>
  <c r="AJ1559" i="1"/>
  <c r="T1560" i="1"/>
  <c r="Z1560" i="1"/>
  <c r="AA1560" i="1"/>
  <c r="AC1560" i="1"/>
  <c r="AD1560" i="1"/>
  <c r="AF1560" i="1"/>
  <c r="AG1560" i="1"/>
  <c r="AI1560" i="1"/>
  <c r="AJ1560" i="1"/>
  <c r="T1561" i="1"/>
  <c r="Z1561" i="1"/>
  <c r="AA1561" i="1"/>
  <c r="AC1561" i="1"/>
  <c r="AD1561" i="1"/>
  <c r="AF1561" i="1"/>
  <c r="AG1561" i="1"/>
  <c r="AI1561" i="1"/>
  <c r="AJ1561" i="1"/>
  <c r="T1562" i="1"/>
  <c r="Z1562" i="1"/>
  <c r="AA1562" i="1"/>
  <c r="AC1562" i="1"/>
  <c r="AD1562" i="1"/>
  <c r="AF1562" i="1"/>
  <c r="AG1562" i="1"/>
  <c r="AI1562" i="1"/>
  <c r="AJ1562" i="1"/>
  <c r="T1563" i="1"/>
  <c r="Z1563" i="1"/>
  <c r="AA1563" i="1"/>
  <c r="AC1563" i="1"/>
  <c r="AD1563" i="1"/>
  <c r="AF1563" i="1"/>
  <c r="AG1563" i="1"/>
  <c r="AI1563" i="1"/>
  <c r="AJ1563" i="1"/>
  <c r="T1564" i="1"/>
  <c r="Z1564" i="1"/>
  <c r="AA1564" i="1"/>
  <c r="AC1564" i="1"/>
  <c r="AD1564" i="1"/>
  <c r="AF1564" i="1"/>
  <c r="AG1564" i="1"/>
  <c r="AI1564" i="1"/>
  <c r="AJ1564" i="1"/>
  <c r="T1565" i="1"/>
  <c r="Z1565" i="1"/>
  <c r="AA1565" i="1"/>
  <c r="AC1565" i="1"/>
  <c r="AD1565" i="1"/>
  <c r="AF1565" i="1"/>
  <c r="AG1565" i="1"/>
  <c r="AI1565" i="1"/>
  <c r="AJ1565" i="1"/>
  <c r="T1566" i="1"/>
  <c r="Z1566" i="1"/>
  <c r="AA1566" i="1"/>
  <c r="AC1566" i="1"/>
  <c r="AD1566" i="1"/>
  <c r="AF1566" i="1"/>
  <c r="AG1566" i="1"/>
  <c r="AI1566" i="1"/>
  <c r="AJ1566" i="1"/>
  <c r="T1567" i="1"/>
  <c r="Z1567" i="1"/>
  <c r="AA1567" i="1"/>
  <c r="AC1567" i="1"/>
  <c r="AD1567" i="1"/>
  <c r="AF1567" i="1"/>
  <c r="AG1567" i="1"/>
  <c r="AI1567" i="1"/>
  <c r="AJ1567" i="1"/>
  <c r="T1568" i="1"/>
  <c r="Z1568" i="1"/>
  <c r="AA1568" i="1"/>
  <c r="AC1568" i="1"/>
  <c r="AD1568" i="1"/>
  <c r="AF1568" i="1"/>
  <c r="AG1568" i="1"/>
  <c r="AI1568" i="1"/>
  <c r="AJ1568" i="1"/>
  <c r="T1569" i="1"/>
  <c r="Z1569" i="1"/>
  <c r="AA1569" i="1"/>
  <c r="AC1569" i="1"/>
  <c r="AD1569" i="1"/>
  <c r="AF1569" i="1"/>
  <c r="AG1569" i="1"/>
  <c r="AI1569" i="1"/>
  <c r="AJ1569" i="1"/>
  <c r="T1570" i="1"/>
  <c r="Z1570" i="1"/>
  <c r="AA1570" i="1"/>
  <c r="AC1570" i="1"/>
  <c r="AD1570" i="1"/>
  <c r="AF1570" i="1"/>
  <c r="AG1570" i="1"/>
  <c r="AI1570" i="1"/>
  <c r="AJ1570" i="1"/>
  <c r="T1571" i="1"/>
  <c r="Z1571" i="1"/>
  <c r="AA1571" i="1"/>
  <c r="AC1571" i="1"/>
  <c r="AD1571" i="1"/>
  <c r="AF1571" i="1"/>
  <c r="AG1571" i="1"/>
  <c r="AI1571" i="1"/>
  <c r="AJ1571" i="1"/>
  <c r="T1572" i="1"/>
  <c r="Z1572" i="1"/>
  <c r="AA1572" i="1"/>
  <c r="AC1572" i="1"/>
  <c r="AD1572" i="1"/>
  <c r="AF1572" i="1"/>
  <c r="AG1572" i="1"/>
  <c r="AI1572" i="1"/>
  <c r="AJ1572" i="1"/>
  <c r="T1573" i="1"/>
  <c r="Z1573" i="1"/>
  <c r="AA1573" i="1"/>
  <c r="AC1573" i="1"/>
  <c r="AD1573" i="1"/>
  <c r="AF1573" i="1"/>
  <c r="AG1573" i="1"/>
  <c r="AI1573" i="1"/>
  <c r="AJ1573" i="1"/>
  <c r="T1574" i="1"/>
  <c r="Z1574" i="1"/>
  <c r="AA1574" i="1"/>
  <c r="AC1574" i="1"/>
  <c r="AD1574" i="1"/>
  <c r="AF1574" i="1"/>
  <c r="AG1574" i="1"/>
  <c r="AI1574" i="1"/>
  <c r="AJ1574" i="1"/>
  <c r="T1575" i="1"/>
  <c r="Z1575" i="1"/>
  <c r="AA1575" i="1"/>
  <c r="AC1575" i="1"/>
  <c r="AD1575" i="1"/>
  <c r="AF1575" i="1"/>
  <c r="AG1575" i="1"/>
  <c r="AI1575" i="1"/>
  <c r="AJ1575" i="1"/>
  <c r="T1576" i="1"/>
  <c r="Z1576" i="1"/>
  <c r="AA1576" i="1"/>
  <c r="AC1576" i="1"/>
  <c r="AD1576" i="1"/>
  <c r="AF1576" i="1"/>
  <c r="AG1576" i="1"/>
  <c r="AI1576" i="1"/>
  <c r="AJ1576" i="1"/>
  <c r="T1577" i="1"/>
  <c r="Z1577" i="1"/>
  <c r="AA1577" i="1"/>
  <c r="AC1577" i="1"/>
  <c r="AD1577" i="1"/>
  <c r="AF1577" i="1"/>
  <c r="AG1577" i="1"/>
  <c r="AI1577" i="1"/>
  <c r="AJ1577" i="1"/>
  <c r="T1578" i="1"/>
  <c r="Z1578" i="1"/>
  <c r="AA1578" i="1"/>
  <c r="AC1578" i="1"/>
  <c r="AD1578" i="1"/>
  <c r="AF1578" i="1"/>
  <c r="AG1578" i="1"/>
  <c r="AI1578" i="1"/>
  <c r="AJ1578" i="1"/>
  <c r="T1579" i="1"/>
  <c r="Z1579" i="1"/>
  <c r="AA1579" i="1"/>
  <c r="AC1579" i="1"/>
  <c r="AD1579" i="1"/>
  <c r="AF1579" i="1"/>
  <c r="AG1579" i="1"/>
  <c r="AI1579" i="1"/>
  <c r="AJ1579" i="1"/>
  <c r="T1580" i="1"/>
  <c r="Z1580" i="1"/>
  <c r="AA1580" i="1"/>
  <c r="AC1580" i="1"/>
  <c r="AD1580" i="1"/>
  <c r="AF1580" i="1"/>
  <c r="AG1580" i="1"/>
  <c r="AI1580" i="1"/>
  <c r="AJ1580" i="1"/>
  <c r="T1581" i="1"/>
  <c r="Z1581" i="1"/>
  <c r="AA1581" i="1"/>
  <c r="AC1581" i="1"/>
  <c r="AD1581" i="1"/>
  <c r="AF1581" i="1"/>
  <c r="AG1581" i="1"/>
  <c r="AI1581" i="1"/>
  <c r="AJ1581" i="1"/>
  <c r="T1582" i="1"/>
  <c r="Z1582" i="1"/>
  <c r="AA1582" i="1"/>
  <c r="AC1582" i="1"/>
  <c r="AD1582" i="1"/>
  <c r="AF1582" i="1"/>
  <c r="AG1582" i="1"/>
  <c r="AI1582" i="1"/>
  <c r="AJ1582" i="1"/>
  <c r="T1583" i="1"/>
  <c r="Z1583" i="1"/>
  <c r="AA1583" i="1"/>
  <c r="AC1583" i="1"/>
  <c r="AD1583" i="1"/>
  <c r="AF1583" i="1"/>
  <c r="AG1583" i="1"/>
  <c r="AI1583" i="1"/>
  <c r="AJ1583" i="1"/>
  <c r="T1584" i="1"/>
  <c r="Z1584" i="1"/>
  <c r="AA1584" i="1"/>
  <c r="AC1584" i="1"/>
  <c r="AD1584" i="1"/>
  <c r="AF1584" i="1"/>
  <c r="AG1584" i="1"/>
  <c r="AI1584" i="1"/>
  <c r="AJ1584" i="1"/>
  <c r="T1585" i="1"/>
  <c r="Z1585" i="1"/>
  <c r="AA1585" i="1"/>
  <c r="AC1585" i="1"/>
  <c r="AD1585" i="1"/>
  <c r="AF1585" i="1"/>
  <c r="AG1585" i="1"/>
  <c r="AI1585" i="1"/>
  <c r="AJ1585" i="1"/>
  <c r="T1586" i="1"/>
  <c r="Z1586" i="1"/>
  <c r="AA1586" i="1"/>
  <c r="AC1586" i="1"/>
  <c r="AD1586" i="1"/>
  <c r="AF1586" i="1"/>
  <c r="AG1586" i="1"/>
  <c r="AI1586" i="1"/>
  <c r="AJ1586" i="1"/>
  <c r="T1587" i="1"/>
  <c r="Z1587" i="1"/>
  <c r="AA1587" i="1"/>
  <c r="AC1587" i="1"/>
  <c r="AD1587" i="1"/>
  <c r="AF1587" i="1"/>
  <c r="AG1587" i="1"/>
  <c r="AI1587" i="1"/>
  <c r="AJ1587" i="1"/>
  <c r="T1588" i="1"/>
  <c r="Z1588" i="1"/>
  <c r="AA1588" i="1"/>
  <c r="AC1588" i="1"/>
  <c r="AD1588" i="1"/>
  <c r="AF1588" i="1"/>
  <c r="AG1588" i="1"/>
  <c r="AI1588" i="1"/>
  <c r="AJ1588" i="1"/>
  <c r="T1589" i="1"/>
  <c r="Z1589" i="1"/>
  <c r="AA1589" i="1"/>
  <c r="AC1589" i="1"/>
  <c r="AD1589" i="1"/>
  <c r="AF1589" i="1"/>
  <c r="AG1589" i="1"/>
  <c r="AI1589" i="1"/>
  <c r="AJ1589" i="1"/>
  <c r="T1590" i="1"/>
  <c r="Z1590" i="1"/>
  <c r="AA1590" i="1"/>
  <c r="AC1590" i="1"/>
  <c r="AD1590" i="1"/>
  <c r="AF1590" i="1"/>
  <c r="AG1590" i="1"/>
  <c r="AI1590" i="1"/>
  <c r="AJ1590" i="1"/>
  <c r="T1591" i="1"/>
  <c r="Z1591" i="1"/>
  <c r="AA1591" i="1"/>
  <c r="AC1591" i="1"/>
  <c r="AD1591" i="1"/>
  <c r="AF1591" i="1"/>
  <c r="AG1591" i="1"/>
  <c r="AI1591" i="1"/>
  <c r="AJ1591" i="1"/>
  <c r="T1592" i="1"/>
  <c r="Z1592" i="1"/>
  <c r="AA1592" i="1"/>
  <c r="AC1592" i="1"/>
  <c r="AD1592" i="1"/>
  <c r="AF1592" i="1"/>
  <c r="AG1592" i="1"/>
  <c r="AI1592" i="1"/>
  <c r="AJ1592" i="1"/>
  <c r="T1593" i="1"/>
  <c r="Z1593" i="1"/>
  <c r="AA1593" i="1"/>
  <c r="AC1593" i="1"/>
  <c r="AD1593" i="1"/>
  <c r="AF1593" i="1"/>
  <c r="AG1593" i="1"/>
  <c r="AI1593" i="1"/>
  <c r="AJ1593" i="1"/>
  <c r="T1594" i="1"/>
  <c r="Z1594" i="1"/>
  <c r="AA1594" i="1"/>
  <c r="AC1594" i="1"/>
  <c r="AD1594" i="1"/>
  <c r="AF1594" i="1"/>
  <c r="AG1594" i="1"/>
  <c r="AI1594" i="1"/>
  <c r="AJ1594" i="1"/>
  <c r="T1595" i="1"/>
  <c r="Z1595" i="1"/>
  <c r="AA1595" i="1"/>
  <c r="AC1595" i="1"/>
  <c r="AD1595" i="1"/>
  <c r="AF1595" i="1"/>
  <c r="AG1595" i="1"/>
  <c r="AI1595" i="1"/>
  <c r="AJ1595" i="1"/>
  <c r="T1596" i="1"/>
  <c r="Z1596" i="1"/>
  <c r="AA1596" i="1"/>
  <c r="AC1596" i="1"/>
  <c r="AD1596" i="1"/>
  <c r="AF1596" i="1"/>
  <c r="AG1596" i="1"/>
  <c r="AI1596" i="1"/>
  <c r="AJ1596" i="1"/>
  <c r="T1597" i="1"/>
  <c r="Z1597" i="1"/>
  <c r="AA1597" i="1"/>
  <c r="AC1597" i="1"/>
  <c r="AD1597" i="1"/>
  <c r="AF1597" i="1"/>
  <c r="AG1597" i="1"/>
  <c r="AI1597" i="1"/>
  <c r="AJ1597" i="1"/>
  <c r="T1598" i="1"/>
  <c r="Z1598" i="1"/>
  <c r="AA1598" i="1"/>
  <c r="AC1598" i="1"/>
  <c r="AD1598" i="1"/>
  <c r="AF1598" i="1"/>
  <c r="AG1598" i="1"/>
  <c r="AI1598" i="1"/>
  <c r="AJ1598" i="1"/>
  <c r="T1599" i="1"/>
  <c r="Z1599" i="1"/>
  <c r="AA1599" i="1"/>
  <c r="AC1599" i="1"/>
  <c r="AD1599" i="1"/>
  <c r="AF1599" i="1"/>
  <c r="AG1599" i="1"/>
  <c r="AI1599" i="1"/>
  <c r="AJ1599" i="1"/>
  <c r="T1600" i="1"/>
  <c r="Z1600" i="1"/>
  <c r="AA1600" i="1"/>
  <c r="AC1600" i="1"/>
  <c r="AD1600" i="1"/>
  <c r="AF1600" i="1"/>
  <c r="AG1600" i="1"/>
  <c r="AI1600" i="1"/>
  <c r="AJ1600" i="1"/>
  <c r="T1601" i="1"/>
  <c r="Z1601" i="1"/>
  <c r="AA1601" i="1"/>
  <c r="AC1601" i="1"/>
  <c r="AD1601" i="1"/>
  <c r="AF1601" i="1"/>
  <c r="AG1601" i="1"/>
  <c r="AI1601" i="1"/>
  <c r="AJ1601" i="1"/>
  <c r="T1602" i="1"/>
  <c r="Z1602" i="1"/>
  <c r="AA1602" i="1"/>
  <c r="AC1602" i="1"/>
  <c r="AD1602" i="1"/>
  <c r="AF1602" i="1"/>
  <c r="AG1602" i="1"/>
  <c r="AI1602" i="1"/>
  <c r="AJ1602" i="1"/>
  <c r="T1603" i="1"/>
  <c r="Z1603" i="1"/>
  <c r="AA1603" i="1"/>
  <c r="AC1603" i="1"/>
  <c r="AD1603" i="1"/>
  <c r="AF1603" i="1"/>
  <c r="AG1603" i="1"/>
  <c r="AI1603" i="1"/>
  <c r="AJ1603" i="1"/>
  <c r="T1604" i="1"/>
  <c r="Z1604" i="1"/>
  <c r="AA1604" i="1"/>
  <c r="AC1604" i="1"/>
  <c r="AD1604" i="1"/>
  <c r="AF1604" i="1"/>
  <c r="AG1604" i="1"/>
  <c r="AI1604" i="1"/>
  <c r="AJ1604" i="1"/>
  <c r="T1605" i="1"/>
  <c r="Z1605" i="1"/>
  <c r="AA1605" i="1"/>
  <c r="AC1605" i="1"/>
  <c r="AD1605" i="1"/>
  <c r="AF1605" i="1"/>
  <c r="AG1605" i="1"/>
  <c r="AI1605" i="1"/>
  <c r="AJ1605" i="1"/>
  <c r="T1606" i="1"/>
  <c r="Z1606" i="1"/>
  <c r="AA1606" i="1"/>
  <c r="AC1606" i="1"/>
  <c r="AD1606" i="1"/>
  <c r="AF1606" i="1"/>
  <c r="AG1606" i="1"/>
  <c r="AI1606" i="1"/>
  <c r="AJ1606" i="1"/>
  <c r="T1607" i="1"/>
  <c r="Z1607" i="1"/>
  <c r="AA1607" i="1"/>
  <c r="AC1607" i="1"/>
  <c r="AD1607" i="1"/>
  <c r="AF1607" i="1"/>
  <c r="AG1607" i="1"/>
  <c r="AI1607" i="1"/>
  <c r="AJ1607" i="1"/>
  <c r="T1608" i="1"/>
  <c r="Z1608" i="1"/>
  <c r="AA1608" i="1"/>
  <c r="AC1608" i="1"/>
  <c r="AD1608" i="1"/>
  <c r="AF1608" i="1"/>
  <c r="AG1608" i="1"/>
  <c r="AI1608" i="1"/>
  <c r="AJ1608" i="1"/>
  <c r="T1609" i="1"/>
  <c r="Z1609" i="1"/>
  <c r="AA1609" i="1"/>
  <c r="AC1609" i="1"/>
  <c r="AD1609" i="1"/>
  <c r="AF1609" i="1"/>
  <c r="AG1609" i="1"/>
  <c r="AI1609" i="1"/>
  <c r="AJ1609" i="1"/>
  <c r="T1610" i="1"/>
  <c r="Z1610" i="1"/>
  <c r="AA1610" i="1"/>
  <c r="AC1610" i="1"/>
  <c r="AD1610" i="1"/>
  <c r="AF1610" i="1"/>
  <c r="AG1610" i="1"/>
  <c r="AI1610" i="1"/>
  <c r="AJ1610" i="1"/>
  <c r="T1611" i="1"/>
  <c r="Z1611" i="1"/>
  <c r="AA1611" i="1"/>
  <c r="AC1611" i="1"/>
  <c r="AD1611" i="1"/>
  <c r="AF1611" i="1"/>
  <c r="AG1611" i="1"/>
  <c r="AI1611" i="1"/>
  <c r="AJ1611" i="1"/>
  <c r="T1612" i="1"/>
  <c r="Z1612" i="1"/>
  <c r="AA1612" i="1"/>
  <c r="AC1612" i="1"/>
  <c r="AD1612" i="1"/>
  <c r="AF1612" i="1"/>
  <c r="AG1612" i="1"/>
  <c r="AI1612" i="1"/>
  <c r="AJ1612" i="1"/>
  <c r="T1613" i="1"/>
  <c r="Z1613" i="1"/>
  <c r="AA1613" i="1"/>
  <c r="AC1613" i="1"/>
  <c r="AD1613" i="1"/>
  <c r="AF1613" i="1"/>
  <c r="AG1613" i="1"/>
  <c r="AI1613" i="1"/>
  <c r="AJ1613" i="1"/>
  <c r="T1614" i="1"/>
  <c r="Z1614" i="1"/>
  <c r="AA1614" i="1"/>
  <c r="AC1614" i="1"/>
  <c r="AD1614" i="1"/>
  <c r="AF1614" i="1"/>
  <c r="AG1614" i="1"/>
  <c r="AI1614" i="1"/>
  <c r="AJ1614" i="1"/>
  <c r="T1615" i="1"/>
  <c r="Z1615" i="1"/>
  <c r="AA1615" i="1"/>
  <c r="AC1615" i="1"/>
  <c r="AD1615" i="1"/>
  <c r="AF1615" i="1"/>
  <c r="AG1615" i="1"/>
  <c r="AI1615" i="1"/>
  <c r="AJ1615" i="1"/>
  <c r="T1616" i="1"/>
  <c r="Z1616" i="1"/>
  <c r="AA1616" i="1"/>
  <c r="AC1616" i="1"/>
  <c r="AD1616" i="1"/>
  <c r="AF1616" i="1"/>
  <c r="AG1616" i="1"/>
  <c r="AI1616" i="1"/>
  <c r="AJ1616" i="1"/>
  <c r="T1617" i="1"/>
  <c r="Z1617" i="1"/>
  <c r="AA1617" i="1"/>
  <c r="AC1617" i="1"/>
  <c r="AD1617" i="1"/>
  <c r="AF1617" i="1"/>
  <c r="AG1617" i="1"/>
  <c r="AI1617" i="1"/>
  <c r="AJ1617" i="1"/>
  <c r="T1618" i="1"/>
  <c r="Z1618" i="1"/>
  <c r="AA1618" i="1"/>
  <c r="AC1618" i="1"/>
  <c r="AD1618" i="1"/>
  <c r="AF1618" i="1"/>
  <c r="AG1618" i="1"/>
  <c r="AI1618" i="1"/>
  <c r="AJ1618" i="1"/>
  <c r="T1619" i="1"/>
  <c r="Z1619" i="1"/>
  <c r="AA1619" i="1"/>
  <c r="AC1619" i="1"/>
  <c r="AD1619" i="1"/>
  <c r="AF1619" i="1"/>
  <c r="AG1619" i="1"/>
  <c r="AI1619" i="1"/>
  <c r="AJ1619" i="1"/>
  <c r="T1620" i="1"/>
  <c r="Z1620" i="1"/>
  <c r="AA1620" i="1"/>
  <c r="AC1620" i="1"/>
  <c r="AD1620" i="1"/>
  <c r="AF1620" i="1"/>
  <c r="AG1620" i="1"/>
  <c r="AI1620" i="1"/>
  <c r="AJ1620" i="1"/>
  <c r="T1621" i="1"/>
  <c r="Z1621" i="1"/>
  <c r="AA1621" i="1"/>
  <c r="AC1621" i="1"/>
  <c r="AD1621" i="1"/>
  <c r="AF1621" i="1"/>
  <c r="AG1621" i="1"/>
  <c r="AI1621" i="1"/>
  <c r="AJ1621" i="1"/>
  <c r="T1622" i="1"/>
  <c r="Z1622" i="1"/>
  <c r="AA1622" i="1"/>
  <c r="AC1622" i="1"/>
  <c r="AD1622" i="1"/>
  <c r="AF1622" i="1"/>
  <c r="AG1622" i="1"/>
  <c r="AI1622" i="1"/>
  <c r="AJ1622" i="1"/>
  <c r="T1623" i="1"/>
  <c r="Z1623" i="1"/>
  <c r="AA1623" i="1"/>
  <c r="AC1623" i="1"/>
  <c r="AD1623" i="1"/>
  <c r="AF1623" i="1"/>
  <c r="AG1623" i="1"/>
  <c r="AI1623" i="1"/>
  <c r="AJ1623" i="1"/>
  <c r="T1624" i="1"/>
  <c r="Z1624" i="1"/>
  <c r="AA1624" i="1"/>
  <c r="AC1624" i="1"/>
  <c r="AD1624" i="1"/>
  <c r="AF1624" i="1"/>
  <c r="AG1624" i="1"/>
  <c r="AI1624" i="1"/>
  <c r="AJ1624" i="1"/>
  <c r="T1625" i="1"/>
  <c r="Z1625" i="1"/>
  <c r="AA1625" i="1"/>
  <c r="AC1625" i="1"/>
  <c r="AD1625" i="1"/>
  <c r="AF1625" i="1"/>
  <c r="AG1625" i="1"/>
  <c r="AI1625" i="1"/>
  <c r="AJ1625" i="1"/>
  <c r="T1626" i="1"/>
  <c r="Z1626" i="1"/>
  <c r="AA1626" i="1"/>
  <c r="AC1626" i="1"/>
  <c r="AD1626" i="1"/>
  <c r="AF1626" i="1"/>
  <c r="AG1626" i="1"/>
  <c r="AI1626" i="1"/>
  <c r="AJ1626" i="1"/>
  <c r="T1627" i="1"/>
  <c r="Z1627" i="1"/>
  <c r="AA1627" i="1"/>
  <c r="AC1627" i="1"/>
  <c r="AD1627" i="1"/>
  <c r="AF1627" i="1"/>
  <c r="AG1627" i="1"/>
  <c r="AI1627" i="1"/>
  <c r="AJ1627" i="1"/>
  <c r="T1628" i="1"/>
  <c r="Z1628" i="1"/>
  <c r="AA1628" i="1"/>
  <c r="AC1628" i="1"/>
  <c r="AD1628" i="1"/>
  <c r="AF1628" i="1"/>
  <c r="AG1628" i="1"/>
  <c r="AI1628" i="1"/>
  <c r="AJ1628" i="1"/>
  <c r="T1629" i="1"/>
  <c r="Z1629" i="1"/>
  <c r="AA1629" i="1"/>
  <c r="AC1629" i="1"/>
  <c r="AD1629" i="1"/>
  <c r="AF1629" i="1"/>
  <c r="AG1629" i="1"/>
  <c r="AI1629" i="1"/>
  <c r="AJ1629" i="1"/>
  <c r="T1630" i="1"/>
  <c r="Z1630" i="1"/>
  <c r="AA1630" i="1"/>
  <c r="AC1630" i="1"/>
  <c r="AD1630" i="1"/>
  <c r="AF1630" i="1"/>
  <c r="AG1630" i="1"/>
  <c r="AI1630" i="1"/>
  <c r="AJ1630" i="1"/>
  <c r="T1631" i="1"/>
  <c r="Z1631" i="1"/>
  <c r="AA1631" i="1"/>
  <c r="AC1631" i="1"/>
  <c r="AD1631" i="1"/>
  <c r="AF1631" i="1"/>
  <c r="AG1631" i="1"/>
  <c r="AI1631" i="1"/>
  <c r="AJ1631" i="1"/>
  <c r="T1632" i="1"/>
  <c r="Z1632" i="1"/>
  <c r="AA1632" i="1"/>
  <c r="AC1632" i="1"/>
  <c r="AD1632" i="1"/>
  <c r="AF1632" i="1"/>
  <c r="AG1632" i="1"/>
  <c r="AI1632" i="1"/>
  <c r="AJ1632" i="1"/>
  <c r="T1633" i="1"/>
  <c r="Z1633" i="1"/>
  <c r="AA1633" i="1"/>
  <c r="AC1633" i="1"/>
  <c r="AD1633" i="1"/>
  <c r="AF1633" i="1"/>
  <c r="AG1633" i="1"/>
  <c r="AI1633" i="1"/>
  <c r="AJ1633" i="1"/>
  <c r="T1634" i="1"/>
  <c r="Z1634" i="1"/>
  <c r="AA1634" i="1"/>
  <c r="AC1634" i="1"/>
  <c r="AD1634" i="1"/>
  <c r="AF1634" i="1"/>
  <c r="AG1634" i="1"/>
  <c r="AI1634" i="1"/>
  <c r="AJ1634" i="1"/>
  <c r="T1635" i="1"/>
  <c r="Z1635" i="1"/>
  <c r="AA1635" i="1"/>
  <c r="AC1635" i="1"/>
  <c r="AD1635" i="1"/>
  <c r="AF1635" i="1"/>
  <c r="AG1635" i="1"/>
  <c r="AI1635" i="1"/>
  <c r="AJ1635" i="1"/>
  <c r="T1636" i="1"/>
  <c r="Z1636" i="1"/>
  <c r="AA1636" i="1"/>
  <c r="AC1636" i="1"/>
  <c r="AD1636" i="1"/>
  <c r="AF1636" i="1"/>
  <c r="AG1636" i="1"/>
  <c r="AI1636" i="1"/>
  <c r="AJ1636" i="1"/>
  <c r="T1637" i="1"/>
  <c r="Z1637" i="1"/>
  <c r="AA1637" i="1"/>
  <c r="AC1637" i="1"/>
  <c r="AD1637" i="1"/>
  <c r="AF1637" i="1"/>
  <c r="AG1637" i="1"/>
  <c r="AI1637" i="1"/>
  <c r="AJ1637" i="1"/>
  <c r="T1638" i="1"/>
  <c r="Z1638" i="1"/>
  <c r="AA1638" i="1"/>
  <c r="AC1638" i="1"/>
  <c r="AD1638" i="1"/>
  <c r="AF1638" i="1"/>
  <c r="AG1638" i="1"/>
  <c r="AI1638" i="1"/>
  <c r="AJ1638" i="1"/>
  <c r="T1639" i="1"/>
  <c r="Z1639" i="1"/>
  <c r="AA1639" i="1"/>
  <c r="AC1639" i="1"/>
  <c r="AD1639" i="1"/>
  <c r="AF1639" i="1"/>
  <c r="AG1639" i="1"/>
  <c r="AI1639" i="1"/>
  <c r="AJ1639" i="1"/>
  <c r="T1640" i="1"/>
  <c r="Z1640" i="1"/>
  <c r="AA1640" i="1"/>
  <c r="AC1640" i="1"/>
  <c r="AD1640" i="1"/>
  <c r="AF1640" i="1"/>
  <c r="AG1640" i="1"/>
  <c r="AI1640" i="1"/>
  <c r="AJ1640" i="1"/>
  <c r="T1641" i="1"/>
  <c r="Z1641" i="1"/>
  <c r="AA1641" i="1"/>
  <c r="AC1641" i="1"/>
  <c r="AD1641" i="1"/>
  <c r="AF1641" i="1"/>
  <c r="AG1641" i="1"/>
  <c r="AI1641" i="1"/>
  <c r="AJ1641" i="1"/>
  <c r="T1642" i="1"/>
  <c r="Z1642" i="1"/>
  <c r="AA1642" i="1"/>
  <c r="AC1642" i="1"/>
  <c r="AD1642" i="1"/>
  <c r="AF1642" i="1"/>
  <c r="AG1642" i="1"/>
  <c r="AI1642" i="1"/>
  <c r="AJ1642" i="1"/>
  <c r="T1643" i="1"/>
  <c r="Z1643" i="1"/>
  <c r="AA1643" i="1"/>
  <c r="AC1643" i="1"/>
  <c r="AD1643" i="1"/>
  <c r="AF1643" i="1"/>
  <c r="AG1643" i="1"/>
  <c r="AI1643" i="1"/>
  <c r="AJ1643" i="1"/>
  <c r="T1644" i="1"/>
  <c r="Z1644" i="1"/>
  <c r="AA1644" i="1"/>
  <c r="AC1644" i="1"/>
  <c r="AD1644" i="1"/>
  <c r="AF1644" i="1"/>
  <c r="AG1644" i="1"/>
  <c r="AI1644" i="1"/>
  <c r="AJ1644" i="1"/>
  <c r="T1645" i="1"/>
  <c r="Z1645" i="1"/>
  <c r="AA1645" i="1"/>
  <c r="AC1645" i="1"/>
  <c r="AD1645" i="1"/>
  <c r="AF1645" i="1"/>
  <c r="AG1645" i="1"/>
  <c r="AI1645" i="1"/>
  <c r="AJ1645" i="1"/>
  <c r="T1646" i="1"/>
  <c r="Z1646" i="1"/>
  <c r="AA1646" i="1"/>
  <c r="AC1646" i="1"/>
  <c r="AD1646" i="1"/>
  <c r="AF1646" i="1"/>
  <c r="AG1646" i="1"/>
  <c r="AI1646" i="1"/>
  <c r="AJ1646" i="1"/>
  <c r="T1647" i="1"/>
  <c r="Z1647" i="1"/>
  <c r="AA1647" i="1"/>
  <c r="AC1647" i="1"/>
  <c r="AD1647" i="1"/>
  <c r="AF1647" i="1"/>
  <c r="AG1647" i="1"/>
  <c r="AI1647" i="1"/>
  <c r="AJ1647" i="1"/>
  <c r="T1648" i="1"/>
  <c r="Z1648" i="1"/>
  <c r="AA1648" i="1"/>
  <c r="AC1648" i="1"/>
  <c r="AD1648" i="1"/>
  <c r="AF1648" i="1"/>
  <c r="AG1648" i="1"/>
  <c r="AI1648" i="1"/>
  <c r="AJ1648" i="1"/>
  <c r="T1649" i="1"/>
  <c r="Z1649" i="1"/>
  <c r="AA1649" i="1"/>
  <c r="AC1649" i="1"/>
  <c r="AD1649" i="1"/>
  <c r="AF1649" i="1"/>
  <c r="AG1649" i="1"/>
  <c r="AI1649" i="1"/>
  <c r="AJ1649" i="1"/>
  <c r="T1650" i="1"/>
  <c r="Z1650" i="1"/>
  <c r="AA1650" i="1"/>
  <c r="AC1650" i="1"/>
  <c r="AD1650" i="1"/>
  <c r="AF1650" i="1"/>
  <c r="AG1650" i="1"/>
  <c r="AI1650" i="1"/>
  <c r="AJ1650" i="1"/>
  <c r="T1651" i="1"/>
  <c r="Z1651" i="1"/>
  <c r="AA1651" i="1"/>
  <c r="AC1651" i="1"/>
  <c r="AD1651" i="1"/>
  <c r="AF1651" i="1"/>
  <c r="AG1651" i="1"/>
  <c r="AI1651" i="1"/>
  <c r="AJ1651" i="1"/>
  <c r="T1652" i="1"/>
  <c r="Z1652" i="1"/>
  <c r="AA1652" i="1"/>
  <c r="AC1652" i="1"/>
  <c r="AD1652" i="1"/>
  <c r="AF1652" i="1"/>
  <c r="AG1652" i="1"/>
  <c r="AI1652" i="1"/>
  <c r="AJ1652" i="1"/>
  <c r="T1653" i="1"/>
  <c r="Z1653" i="1"/>
  <c r="AA1653" i="1"/>
  <c r="AC1653" i="1"/>
  <c r="AD1653" i="1"/>
  <c r="AF1653" i="1"/>
  <c r="AG1653" i="1"/>
  <c r="AI1653" i="1"/>
  <c r="AJ1653" i="1"/>
  <c r="T1654" i="1"/>
  <c r="Z1654" i="1"/>
  <c r="AA1654" i="1"/>
  <c r="AC1654" i="1"/>
  <c r="AD1654" i="1"/>
  <c r="AF1654" i="1"/>
  <c r="AG1654" i="1"/>
  <c r="AI1654" i="1"/>
  <c r="AJ1654" i="1"/>
  <c r="T1655" i="1"/>
  <c r="Z1655" i="1"/>
  <c r="AA1655" i="1"/>
  <c r="AC1655" i="1"/>
  <c r="AD1655" i="1"/>
  <c r="AF1655" i="1"/>
  <c r="AG1655" i="1"/>
  <c r="AI1655" i="1"/>
  <c r="AJ1655" i="1"/>
  <c r="T1656" i="1"/>
  <c r="Z1656" i="1"/>
  <c r="AA1656" i="1"/>
  <c r="AC1656" i="1"/>
  <c r="AD1656" i="1"/>
  <c r="AF1656" i="1"/>
  <c r="AG1656" i="1"/>
  <c r="AI1656" i="1"/>
  <c r="AJ1656" i="1"/>
  <c r="T1657" i="1"/>
  <c r="Z1657" i="1"/>
  <c r="AA1657" i="1"/>
  <c r="AC1657" i="1"/>
  <c r="AD1657" i="1"/>
  <c r="AF1657" i="1"/>
  <c r="AG1657" i="1"/>
  <c r="AI1657" i="1"/>
  <c r="AJ1657" i="1"/>
  <c r="T1658" i="1"/>
  <c r="Z1658" i="1"/>
  <c r="AA1658" i="1"/>
  <c r="AC1658" i="1"/>
  <c r="AD1658" i="1"/>
  <c r="AF1658" i="1"/>
  <c r="AG1658" i="1"/>
  <c r="AI1658" i="1"/>
  <c r="AJ1658" i="1"/>
  <c r="T1659" i="1"/>
  <c r="Z1659" i="1"/>
  <c r="AA1659" i="1"/>
  <c r="AC1659" i="1"/>
  <c r="AD1659" i="1"/>
  <c r="AF1659" i="1"/>
  <c r="AG1659" i="1"/>
  <c r="AI1659" i="1"/>
  <c r="AJ1659" i="1"/>
  <c r="T1660" i="1"/>
  <c r="Z1660" i="1"/>
  <c r="AA1660" i="1"/>
  <c r="AC1660" i="1"/>
  <c r="AD1660" i="1"/>
  <c r="AF1660" i="1"/>
  <c r="AG1660" i="1"/>
  <c r="AI1660" i="1"/>
  <c r="AJ1660" i="1"/>
  <c r="T1661" i="1"/>
  <c r="Z1661" i="1"/>
  <c r="AA1661" i="1"/>
  <c r="AC1661" i="1"/>
  <c r="AD1661" i="1"/>
  <c r="AF1661" i="1"/>
  <c r="AG1661" i="1"/>
  <c r="AI1661" i="1"/>
  <c r="AJ1661" i="1"/>
  <c r="T1662" i="1"/>
  <c r="Z1662" i="1"/>
  <c r="AA1662" i="1"/>
  <c r="AC1662" i="1"/>
  <c r="AD1662" i="1"/>
  <c r="AF1662" i="1"/>
  <c r="AG1662" i="1"/>
  <c r="AI1662" i="1"/>
  <c r="AJ1662" i="1"/>
  <c r="T1663" i="1"/>
  <c r="Z1663" i="1"/>
  <c r="AA1663" i="1"/>
  <c r="AC1663" i="1"/>
  <c r="AD1663" i="1"/>
  <c r="AF1663" i="1"/>
  <c r="AG1663" i="1"/>
  <c r="AI1663" i="1"/>
  <c r="AJ1663" i="1"/>
  <c r="T1664" i="1"/>
  <c r="Z1664" i="1"/>
  <c r="AA1664" i="1"/>
  <c r="AC1664" i="1"/>
  <c r="AD1664" i="1"/>
  <c r="AF1664" i="1"/>
  <c r="AG1664" i="1"/>
  <c r="AI1664" i="1"/>
  <c r="AJ1664" i="1"/>
  <c r="T1665" i="1"/>
  <c r="Z1665" i="1"/>
  <c r="AA1665" i="1"/>
  <c r="AC1665" i="1"/>
  <c r="AD1665" i="1"/>
  <c r="AF1665" i="1"/>
  <c r="AG1665" i="1"/>
  <c r="AI1665" i="1"/>
  <c r="AJ1665" i="1"/>
  <c r="T1666" i="1"/>
  <c r="Z1666" i="1"/>
  <c r="AA1666" i="1"/>
  <c r="AC1666" i="1"/>
  <c r="AD1666" i="1"/>
  <c r="AF1666" i="1"/>
  <c r="AG1666" i="1"/>
  <c r="AI1666" i="1"/>
  <c r="AJ1666" i="1"/>
  <c r="T1667" i="1"/>
  <c r="Z1667" i="1"/>
  <c r="AA1667" i="1"/>
  <c r="AC1667" i="1"/>
  <c r="AD1667" i="1"/>
  <c r="AF1667" i="1"/>
  <c r="AG1667" i="1"/>
  <c r="AI1667" i="1"/>
  <c r="AJ1667" i="1"/>
  <c r="T1668" i="1"/>
  <c r="Z1668" i="1"/>
  <c r="AA1668" i="1"/>
  <c r="AC1668" i="1"/>
  <c r="AD1668" i="1"/>
  <c r="AF1668" i="1"/>
  <c r="AG1668" i="1"/>
  <c r="AI1668" i="1"/>
  <c r="AJ1668" i="1"/>
  <c r="T1669" i="1"/>
  <c r="Z1669" i="1"/>
  <c r="AA1669" i="1"/>
  <c r="AC1669" i="1"/>
  <c r="AD1669" i="1"/>
  <c r="AF1669" i="1"/>
  <c r="AG1669" i="1"/>
  <c r="AI1669" i="1"/>
  <c r="AJ1669" i="1"/>
  <c r="T1670" i="1"/>
  <c r="Z1670" i="1"/>
  <c r="AA1670" i="1"/>
  <c r="AC1670" i="1"/>
  <c r="AD1670" i="1"/>
  <c r="AF1670" i="1"/>
  <c r="AG1670" i="1"/>
  <c r="AI1670" i="1"/>
  <c r="AJ1670" i="1"/>
  <c r="T1671" i="1"/>
  <c r="Z1671" i="1"/>
  <c r="AA1671" i="1"/>
  <c r="AC1671" i="1"/>
  <c r="AD1671" i="1"/>
  <c r="AF1671" i="1"/>
  <c r="AG1671" i="1"/>
  <c r="AI1671" i="1"/>
  <c r="AJ1671" i="1"/>
  <c r="T1672" i="1"/>
  <c r="Z1672" i="1"/>
  <c r="AA1672" i="1"/>
  <c r="AC1672" i="1"/>
  <c r="AD1672" i="1"/>
  <c r="AF1672" i="1"/>
  <c r="AG1672" i="1"/>
  <c r="AI1672" i="1"/>
  <c r="AJ1672" i="1"/>
  <c r="T1673" i="1"/>
  <c r="Z1673" i="1"/>
  <c r="AA1673" i="1"/>
  <c r="AC1673" i="1"/>
  <c r="AD1673" i="1"/>
  <c r="AF1673" i="1"/>
  <c r="AG1673" i="1"/>
  <c r="AI1673" i="1"/>
  <c r="AJ1673" i="1"/>
  <c r="T1674" i="1"/>
  <c r="Z1674" i="1"/>
  <c r="AA1674" i="1"/>
  <c r="AC1674" i="1"/>
  <c r="AD1674" i="1"/>
  <c r="AF1674" i="1"/>
  <c r="AG1674" i="1"/>
  <c r="AI1674" i="1"/>
  <c r="AJ1674" i="1"/>
  <c r="T1675" i="1"/>
  <c r="Z1675" i="1"/>
  <c r="AA1675" i="1"/>
  <c r="AC1675" i="1"/>
  <c r="AD1675" i="1"/>
  <c r="AF1675" i="1"/>
  <c r="AG1675" i="1"/>
  <c r="AI1675" i="1"/>
  <c r="AJ1675" i="1"/>
  <c r="T1676" i="1"/>
  <c r="Z1676" i="1"/>
  <c r="AA1676" i="1"/>
  <c r="AC1676" i="1"/>
  <c r="AD1676" i="1"/>
  <c r="AF1676" i="1"/>
  <c r="AG1676" i="1"/>
  <c r="AI1676" i="1"/>
  <c r="AJ1676" i="1"/>
  <c r="T1677" i="1"/>
  <c r="Z1677" i="1"/>
  <c r="AA1677" i="1"/>
  <c r="AC1677" i="1"/>
  <c r="AD1677" i="1"/>
  <c r="AF1677" i="1"/>
  <c r="AG1677" i="1"/>
  <c r="AI1677" i="1"/>
  <c r="AJ1677" i="1"/>
  <c r="T1678" i="1"/>
  <c r="Z1678" i="1"/>
  <c r="AA1678" i="1"/>
  <c r="AC1678" i="1"/>
  <c r="AD1678" i="1"/>
  <c r="AF1678" i="1"/>
  <c r="AG1678" i="1"/>
  <c r="AI1678" i="1"/>
  <c r="AJ1678" i="1"/>
  <c r="T1679" i="1"/>
  <c r="Z1679" i="1"/>
  <c r="AA1679" i="1"/>
  <c r="AC1679" i="1"/>
  <c r="AD1679" i="1"/>
  <c r="AF1679" i="1"/>
  <c r="AG1679" i="1"/>
  <c r="AI1679" i="1"/>
  <c r="AJ1679" i="1"/>
  <c r="T1680" i="1"/>
  <c r="Z1680" i="1"/>
  <c r="AA1680" i="1"/>
  <c r="AC1680" i="1"/>
  <c r="AD1680" i="1"/>
  <c r="AF1680" i="1"/>
  <c r="AG1680" i="1"/>
  <c r="AI1680" i="1"/>
  <c r="AJ1680" i="1"/>
  <c r="T1681" i="1"/>
  <c r="Z1681" i="1"/>
  <c r="AA1681" i="1"/>
  <c r="AC1681" i="1"/>
  <c r="AD1681" i="1"/>
  <c r="AF1681" i="1"/>
  <c r="AG1681" i="1"/>
  <c r="AI1681" i="1"/>
  <c r="AJ1681" i="1"/>
  <c r="T1682" i="1"/>
  <c r="Z1682" i="1"/>
  <c r="AA1682" i="1"/>
  <c r="AC1682" i="1"/>
  <c r="AD1682" i="1"/>
  <c r="AF1682" i="1"/>
  <c r="AG1682" i="1"/>
  <c r="AI1682" i="1"/>
  <c r="AJ1682" i="1"/>
  <c r="T1683" i="1"/>
  <c r="Z1683" i="1"/>
  <c r="AA1683" i="1"/>
  <c r="AC1683" i="1"/>
  <c r="AD1683" i="1"/>
  <c r="AF1683" i="1"/>
  <c r="AG1683" i="1"/>
  <c r="AI1683" i="1"/>
  <c r="AJ1683" i="1"/>
  <c r="T1684" i="1"/>
  <c r="Z1684" i="1"/>
  <c r="AA1684" i="1"/>
  <c r="AC1684" i="1"/>
  <c r="AD1684" i="1"/>
  <c r="AF1684" i="1"/>
  <c r="AG1684" i="1"/>
  <c r="AI1684" i="1"/>
  <c r="AJ1684" i="1"/>
  <c r="T1685" i="1"/>
  <c r="Z1685" i="1"/>
  <c r="AA1685" i="1"/>
  <c r="AC1685" i="1"/>
  <c r="AD1685" i="1"/>
  <c r="AF1685" i="1"/>
  <c r="AG1685" i="1"/>
  <c r="AI1685" i="1"/>
  <c r="AJ1685" i="1"/>
  <c r="T1686" i="1"/>
  <c r="Z1686" i="1"/>
  <c r="AA1686" i="1"/>
  <c r="AC1686" i="1"/>
  <c r="AD1686" i="1"/>
  <c r="AF1686" i="1"/>
  <c r="AG1686" i="1"/>
  <c r="AI1686" i="1"/>
  <c r="AJ1686" i="1"/>
  <c r="T1687" i="1"/>
  <c r="Z1687" i="1"/>
  <c r="AA1687" i="1"/>
  <c r="AC1687" i="1"/>
  <c r="AD1687" i="1"/>
  <c r="AF1687" i="1"/>
  <c r="AG1687" i="1"/>
  <c r="AI1687" i="1"/>
  <c r="AJ1687" i="1"/>
  <c r="T1688" i="1"/>
  <c r="Z1688" i="1"/>
  <c r="AA1688" i="1"/>
  <c r="AC1688" i="1"/>
  <c r="AD1688" i="1"/>
  <c r="AF1688" i="1"/>
  <c r="AG1688" i="1"/>
  <c r="AI1688" i="1"/>
  <c r="AJ1688" i="1"/>
  <c r="T1689" i="1"/>
  <c r="Z1689" i="1"/>
  <c r="AA1689" i="1"/>
  <c r="AC1689" i="1"/>
  <c r="AD1689" i="1"/>
  <c r="AF1689" i="1"/>
  <c r="AG1689" i="1"/>
  <c r="AI1689" i="1"/>
  <c r="AJ1689" i="1"/>
  <c r="T1690" i="1"/>
  <c r="Z1690" i="1"/>
  <c r="AA1690" i="1"/>
  <c r="AC1690" i="1"/>
  <c r="AD1690" i="1"/>
  <c r="AF1690" i="1"/>
  <c r="AG1690" i="1"/>
  <c r="AI1690" i="1"/>
  <c r="AJ1690" i="1"/>
  <c r="T1691" i="1"/>
  <c r="Z1691" i="1"/>
  <c r="AA1691" i="1"/>
  <c r="AC1691" i="1"/>
  <c r="AD1691" i="1"/>
  <c r="AF1691" i="1"/>
  <c r="AG1691" i="1"/>
  <c r="AI1691" i="1"/>
  <c r="AJ1691" i="1"/>
  <c r="T1692" i="1"/>
  <c r="Z1692" i="1"/>
  <c r="AA1692" i="1"/>
  <c r="AC1692" i="1"/>
  <c r="AD1692" i="1"/>
  <c r="AF1692" i="1"/>
  <c r="AG1692" i="1"/>
  <c r="AI1692" i="1"/>
  <c r="AJ1692" i="1"/>
  <c r="T1693" i="1"/>
  <c r="Z1693" i="1"/>
  <c r="AA1693" i="1"/>
  <c r="AC1693" i="1"/>
  <c r="AD1693" i="1"/>
  <c r="AF1693" i="1"/>
  <c r="AG1693" i="1"/>
  <c r="AI1693" i="1"/>
  <c r="AJ1693" i="1"/>
  <c r="T1694" i="1"/>
  <c r="Z1694" i="1"/>
  <c r="AA1694" i="1"/>
  <c r="AC1694" i="1"/>
  <c r="AD1694" i="1"/>
  <c r="AF1694" i="1"/>
  <c r="AG1694" i="1"/>
  <c r="AI1694" i="1"/>
  <c r="AJ1694" i="1"/>
  <c r="T1695" i="1"/>
  <c r="Z1695" i="1"/>
  <c r="AA1695" i="1"/>
  <c r="AC1695" i="1"/>
  <c r="AD1695" i="1"/>
  <c r="AF1695" i="1"/>
  <c r="AG1695" i="1"/>
  <c r="AI1695" i="1"/>
  <c r="AJ1695" i="1"/>
  <c r="T1696" i="1"/>
  <c r="Z1696" i="1"/>
  <c r="AA1696" i="1"/>
  <c r="AC1696" i="1"/>
  <c r="AD1696" i="1"/>
  <c r="AF1696" i="1"/>
  <c r="AG1696" i="1"/>
  <c r="AI1696" i="1"/>
  <c r="AJ1696" i="1"/>
  <c r="T1697" i="1"/>
  <c r="Z1697" i="1"/>
  <c r="AA1697" i="1"/>
  <c r="AC1697" i="1"/>
  <c r="AD1697" i="1"/>
  <c r="AF1697" i="1"/>
  <c r="AG1697" i="1"/>
  <c r="AI1697" i="1"/>
  <c r="AJ1697" i="1"/>
  <c r="T1698" i="1"/>
  <c r="Z1698" i="1"/>
  <c r="AA1698" i="1"/>
  <c r="AC1698" i="1"/>
  <c r="AD1698" i="1"/>
  <c r="AF1698" i="1"/>
  <c r="AG1698" i="1"/>
  <c r="AI1698" i="1"/>
  <c r="AJ1698" i="1"/>
  <c r="T1699" i="1"/>
  <c r="Z1699" i="1"/>
  <c r="AA1699" i="1"/>
  <c r="AC1699" i="1"/>
  <c r="AD1699" i="1"/>
  <c r="AF1699" i="1"/>
  <c r="AG1699" i="1"/>
  <c r="AI1699" i="1"/>
  <c r="AJ1699" i="1"/>
  <c r="T1700" i="1"/>
  <c r="Z1700" i="1"/>
  <c r="AA1700" i="1"/>
  <c r="AC1700" i="1"/>
  <c r="AD1700" i="1"/>
  <c r="AF1700" i="1"/>
  <c r="AG1700" i="1"/>
  <c r="AI1700" i="1"/>
  <c r="AJ1700" i="1"/>
  <c r="T1701" i="1"/>
  <c r="Z1701" i="1"/>
  <c r="AA1701" i="1"/>
  <c r="AC1701" i="1"/>
  <c r="AD1701" i="1"/>
  <c r="AF1701" i="1"/>
  <c r="AG1701" i="1"/>
  <c r="AI1701" i="1"/>
  <c r="AJ1701" i="1"/>
  <c r="T1702" i="1"/>
  <c r="Z1702" i="1"/>
  <c r="AA1702" i="1"/>
  <c r="AC1702" i="1"/>
  <c r="AD1702" i="1"/>
  <c r="AF1702" i="1"/>
  <c r="AG1702" i="1"/>
  <c r="AI1702" i="1"/>
  <c r="AJ1702" i="1"/>
  <c r="T1703" i="1"/>
  <c r="Z1703" i="1"/>
  <c r="AA1703" i="1"/>
  <c r="AC1703" i="1"/>
  <c r="AD1703" i="1"/>
  <c r="AF1703" i="1"/>
  <c r="AG1703" i="1"/>
  <c r="AI1703" i="1"/>
  <c r="AJ1703" i="1"/>
  <c r="T1704" i="1"/>
  <c r="Z1704" i="1"/>
  <c r="AA1704" i="1"/>
  <c r="AC1704" i="1"/>
  <c r="AD1704" i="1"/>
  <c r="AF1704" i="1"/>
  <c r="AG1704" i="1"/>
  <c r="AI1704" i="1"/>
  <c r="AJ1704" i="1"/>
  <c r="T1705" i="1"/>
  <c r="Z1705" i="1"/>
  <c r="AA1705" i="1"/>
  <c r="AC1705" i="1"/>
  <c r="AD1705" i="1"/>
  <c r="AF1705" i="1"/>
  <c r="AG1705" i="1"/>
  <c r="AI1705" i="1"/>
  <c r="AJ1705" i="1"/>
  <c r="T1706" i="1"/>
  <c r="Z1706" i="1"/>
  <c r="AA1706" i="1"/>
  <c r="AC1706" i="1"/>
  <c r="AD1706" i="1"/>
  <c r="AF1706" i="1"/>
  <c r="AG1706" i="1"/>
  <c r="AI1706" i="1"/>
  <c r="AJ1706" i="1"/>
  <c r="T1707" i="1"/>
  <c r="Z1707" i="1"/>
  <c r="AA1707" i="1"/>
  <c r="AC1707" i="1"/>
  <c r="AD1707" i="1"/>
  <c r="AF1707" i="1"/>
  <c r="AG1707" i="1"/>
  <c r="AI1707" i="1"/>
  <c r="AJ1707" i="1"/>
  <c r="T1708" i="1"/>
  <c r="Z1708" i="1"/>
  <c r="AA1708" i="1"/>
  <c r="AC1708" i="1"/>
  <c r="AD1708" i="1"/>
  <c r="AF1708" i="1"/>
  <c r="AG1708" i="1"/>
  <c r="AI1708" i="1"/>
  <c r="AJ1708" i="1"/>
  <c r="T1709" i="1"/>
  <c r="Z1709" i="1"/>
  <c r="AA1709" i="1"/>
  <c r="AC1709" i="1"/>
  <c r="AD1709" i="1"/>
  <c r="AF1709" i="1"/>
  <c r="AG1709" i="1"/>
  <c r="AI1709" i="1"/>
  <c r="AJ1709" i="1"/>
  <c r="T1710" i="1"/>
  <c r="Z1710" i="1"/>
  <c r="AA1710" i="1"/>
  <c r="AC1710" i="1"/>
  <c r="AD1710" i="1"/>
  <c r="AF1710" i="1"/>
  <c r="AG1710" i="1"/>
  <c r="AI1710" i="1"/>
  <c r="AJ1710" i="1"/>
  <c r="T1711" i="1"/>
  <c r="Z1711" i="1"/>
  <c r="AA1711" i="1"/>
  <c r="AC1711" i="1"/>
  <c r="AD1711" i="1"/>
  <c r="AF1711" i="1"/>
  <c r="AG1711" i="1"/>
  <c r="AI1711" i="1"/>
  <c r="AJ1711" i="1"/>
  <c r="T1712" i="1"/>
  <c r="Z1712" i="1"/>
  <c r="AA1712" i="1"/>
  <c r="AC1712" i="1"/>
  <c r="AD1712" i="1"/>
  <c r="AF1712" i="1"/>
  <c r="AG1712" i="1"/>
  <c r="AI1712" i="1"/>
  <c r="AJ1712" i="1"/>
  <c r="T1713" i="1"/>
  <c r="Z1713" i="1"/>
  <c r="AA1713" i="1"/>
  <c r="AC1713" i="1"/>
  <c r="AD1713" i="1"/>
  <c r="AF1713" i="1"/>
  <c r="AG1713" i="1"/>
  <c r="AI1713" i="1"/>
  <c r="AJ1713" i="1"/>
  <c r="T1714" i="1"/>
  <c r="Z1714" i="1"/>
  <c r="AA1714" i="1"/>
  <c r="AC1714" i="1"/>
  <c r="AD1714" i="1"/>
  <c r="AF1714" i="1"/>
  <c r="AG1714" i="1"/>
  <c r="AI1714" i="1"/>
  <c r="AJ1714" i="1"/>
  <c r="T1715" i="1"/>
  <c r="Z1715" i="1"/>
  <c r="AA1715" i="1"/>
  <c r="AC1715" i="1"/>
  <c r="AD1715" i="1"/>
  <c r="AF1715" i="1"/>
  <c r="AG1715" i="1"/>
  <c r="AI1715" i="1"/>
  <c r="AJ1715" i="1"/>
  <c r="T1716" i="1"/>
  <c r="Z1716" i="1"/>
  <c r="AA1716" i="1"/>
  <c r="AC1716" i="1"/>
  <c r="AD1716" i="1"/>
  <c r="AF1716" i="1"/>
  <c r="AG1716" i="1"/>
  <c r="AI1716" i="1"/>
  <c r="AJ1716" i="1"/>
  <c r="T1717" i="1"/>
  <c r="Z1717" i="1"/>
  <c r="AA1717" i="1"/>
  <c r="AC1717" i="1"/>
  <c r="AD1717" i="1"/>
  <c r="AF1717" i="1"/>
  <c r="AG1717" i="1"/>
  <c r="AI1717" i="1"/>
  <c r="AJ1717" i="1"/>
  <c r="T1718" i="1"/>
  <c r="Z1718" i="1"/>
  <c r="AA1718" i="1"/>
  <c r="AC1718" i="1"/>
  <c r="AD1718" i="1"/>
  <c r="AF1718" i="1"/>
  <c r="AG1718" i="1"/>
  <c r="AI1718" i="1"/>
  <c r="AJ1718" i="1"/>
  <c r="T1719" i="1"/>
  <c r="Z1719" i="1"/>
  <c r="AA1719" i="1"/>
  <c r="AC1719" i="1"/>
  <c r="AD1719" i="1"/>
  <c r="AF1719" i="1"/>
  <c r="AG1719" i="1"/>
  <c r="AI1719" i="1"/>
  <c r="AJ1719" i="1"/>
  <c r="T1720" i="1"/>
  <c r="Z1720" i="1"/>
  <c r="AA1720" i="1"/>
  <c r="AC1720" i="1"/>
  <c r="AD1720" i="1"/>
  <c r="AF1720" i="1"/>
  <c r="AG1720" i="1"/>
  <c r="AI1720" i="1"/>
  <c r="AJ1720" i="1"/>
  <c r="T1721" i="1"/>
  <c r="Z1721" i="1"/>
  <c r="AA1721" i="1"/>
  <c r="AC1721" i="1"/>
  <c r="AD1721" i="1"/>
  <c r="AF1721" i="1"/>
  <c r="AG1721" i="1"/>
  <c r="AI1721" i="1"/>
  <c r="AJ1721" i="1"/>
  <c r="T1722" i="1"/>
  <c r="Z1722" i="1"/>
  <c r="AA1722" i="1"/>
  <c r="AC1722" i="1"/>
  <c r="AD1722" i="1"/>
  <c r="AF1722" i="1"/>
  <c r="AG1722" i="1"/>
  <c r="AI1722" i="1"/>
  <c r="AJ1722" i="1"/>
  <c r="T1723" i="1"/>
  <c r="Z1723" i="1"/>
  <c r="AA1723" i="1"/>
  <c r="AC1723" i="1"/>
  <c r="AD1723" i="1"/>
  <c r="AF1723" i="1"/>
  <c r="AG1723" i="1"/>
  <c r="AI1723" i="1"/>
  <c r="AJ1723" i="1"/>
  <c r="T1724" i="1"/>
  <c r="Z1724" i="1"/>
  <c r="AA1724" i="1"/>
  <c r="AC1724" i="1"/>
  <c r="AD1724" i="1"/>
  <c r="AF1724" i="1"/>
  <c r="AG1724" i="1"/>
  <c r="AI1724" i="1"/>
  <c r="AJ1724" i="1"/>
  <c r="T1725" i="1"/>
  <c r="Z1725" i="1"/>
  <c r="AA1725" i="1"/>
  <c r="AC1725" i="1"/>
  <c r="AD1725" i="1"/>
  <c r="AF1725" i="1"/>
  <c r="AG1725" i="1"/>
  <c r="AI1725" i="1"/>
  <c r="AJ1725" i="1"/>
  <c r="T1726" i="1"/>
  <c r="Z1726" i="1"/>
  <c r="AA1726" i="1"/>
  <c r="AC1726" i="1"/>
  <c r="AD1726" i="1"/>
  <c r="AF1726" i="1"/>
  <c r="AG1726" i="1"/>
  <c r="AI1726" i="1"/>
  <c r="AJ1726" i="1"/>
  <c r="T1727" i="1"/>
  <c r="Z1727" i="1"/>
  <c r="AA1727" i="1"/>
  <c r="AC1727" i="1"/>
  <c r="AD1727" i="1"/>
  <c r="AF1727" i="1"/>
  <c r="AG1727" i="1"/>
  <c r="AI1727" i="1"/>
  <c r="AJ1727" i="1"/>
  <c r="T1728" i="1"/>
  <c r="Z1728" i="1"/>
  <c r="AA1728" i="1"/>
  <c r="AC1728" i="1"/>
  <c r="AD1728" i="1"/>
  <c r="AF1728" i="1"/>
  <c r="AG1728" i="1"/>
  <c r="AI1728" i="1"/>
  <c r="AJ1728" i="1"/>
  <c r="T1729" i="1"/>
  <c r="Z1729" i="1"/>
  <c r="AA1729" i="1"/>
  <c r="AC1729" i="1"/>
  <c r="AD1729" i="1"/>
  <c r="AF1729" i="1"/>
  <c r="AG1729" i="1"/>
  <c r="AI1729" i="1"/>
  <c r="AJ1729" i="1"/>
  <c r="T1730" i="1"/>
  <c r="Z1730" i="1"/>
  <c r="AA1730" i="1"/>
  <c r="AC1730" i="1"/>
  <c r="AD1730" i="1"/>
  <c r="AF1730" i="1"/>
  <c r="AG1730" i="1"/>
  <c r="AI1730" i="1"/>
  <c r="AJ1730" i="1"/>
  <c r="T1731" i="1"/>
  <c r="Z1731" i="1"/>
  <c r="AA1731" i="1"/>
  <c r="AC1731" i="1"/>
  <c r="AD1731" i="1"/>
  <c r="AF1731" i="1"/>
  <c r="AG1731" i="1"/>
  <c r="AI1731" i="1"/>
  <c r="AJ1731" i="1"/>
  <c r="T1732" i="1"/>
  <c r="Z1732" i="1"/>
  <c r="AA1732" i="1"/>
  <c r="AC1732" i="1"/>
  <c r="AD1732" i="1"/>
  <c r="AF1732" i="1"/>
  <c r="AG1732" i="1"/>
  <c r="AI1732" i="1"/>
  <c r="AJ1732" i="1"/>
  <c r="T1733" i="1"/>
  <c r="Z1733" i="1"/>
  <c r="AA1733" i="1"/>
  <c r="AC1733" i="1"/>
  <c r="AD1733" i="1"/>
  <c r="AF1733" i="1"/>
  <c r="AG1733" i="1"/>
  <c r="AI1733" i="1"/>
  <c r="AJ1733" i="1"/>
  <c r="T1734" i="1"/>
  <c r="Z1734" i="1"/>
  <c r="AA1734" i="1"/>
  <c r="AC1734" i="1"/>
  <c r="AD1734" i="1"/>
  <c r="AF1734" i="1"/>
  <c r="AG1734" i="1"/>
  <c r="AI1734" i="1"/>
  <c r="AJ1734" i="1"/>
  <c r="T1735" i="1"/>
  <c r="Z1735" i="1"/>
  <c r="AA1735" i="1"/>
  <c r="AC1735" i="1"/>
  <c r="AD1735" i="1"/>
  <c r="AF1735" i="1"/>
  <c r="AG1735" i="1"/>
  <c r="AI1735" i="1"/>
  <c r="AJ1735" i="1"/>
  <c r="T1736" i="1"/>
  <c r="Z1736" i="1"/>
  <c r="AA1736" i="1"/>
  <c r="AC1736" i="1"/>
  <c r="AD1736" i="1"/>
  <c r="AF1736" i="1"/>
  <c r="AG1736" i="1"/>
  <c r="AI1736" i="1"/>
  <c r="AJ1736" i="1"/>
  <c r="T1737" i="1"/>
  <c r="Z1737" i="1"/>
  <c r="AA1737" i="1"/>
  <c r="AC1737" i="1"/>
  <c r="AD1737" i="1"/>
  <c r="AF1737" i="1"/>
  <c r="AG1737" i="1"/>
  <c r="AI1737" i="1"/>
  <c r="AJ1737" i="1"/>
  <c r="T1738" i="1"/>
  <c r="Z1738" i="1"/>
  <c r="AA1738" i="1"/>
  <c r="AC1738" i="1"/>
  <c r="AD1738" i="1"/>
  <c r="AF1738" i="1"/>
  <c r="AG1738" i="1"/>
  <c r="AI1738" i="1"/>
  <c r="AJ1738" i="1"/>
  <c r="T1739" i="1"/>
  <c r="Z1739" i="1"/>
  <c r="AA1739" i="1"/>
  <c r="AC1739" i="1"/>
  <c r="AD1739" i="1"/>
  <c r="AF1739" i="1"/>
  <c r="AG1739" i="1"/>
  <c r="AI1739" i="1"/>
  <c r="AJ1739" i="1"/>
  <c r="T1740" i="1"/>
  <c r="Z1740" i="1"/>
  <c r="AA1740" i="1"/>
  <c r="AC1740" i="1"/>
  <c r="AD1740" i="1"/>
  <c r="AF1740" i="1"/>
  <c r="AG1740" i="1"/>
  <c r="AI1740" i="1"/>
  <c r="AJ1740" i="1"/>
  <c r="T1741" i="1"/>
  <c r="Z1741" i="1"/>
  <c r="AA1741" i="1"/>
  <c r="AC1741" i="1"/>
  <c r="AD1741" i="1"/>
  <c r="AF1741" i="1"/>
  <c r="AG1741" i="1"/>
  <c r="AI1741" i="1"/>
  <c r="AJ1741" i="1"/>
  <c r="T1742" i="1"/>
  <c r="Z1742" i="1"/>
  <c r="AA1742" i="1"/>
  <c r="AC1742" i="1"/>
  <c r="AD1742" i="1"/>
  <c r="AF1742" i="1"/>
  <c r="AG1742" i="1"/>
  <c r="AI1742" i="1"/>
  <c r="AJ1742" i="1"/>
  <c r="T1743" i="1"/>
  <c r="Z1743" i="1"/>
  <c r="AA1743" i="1"/>
  <c r="AC1743" i="1"/>
  <c r="AD1743" i="1"/>
  <c r="AF1743" i="1"/>
  <c r="AG1743" i="1"/>
  <c r="AI1743" i="1"/>
  <c r="AJ1743" i="1"/>
  <c r="T1744" i="1"/>
  <c r="Z1744" i="1"/>
  <c r="AA1744" i="1"/>
  <c r="AC1744" i="1"/>
  <c r="AD1744" i="1"/>
  <c r="AF1744" i="1"/>
  <c r="AG1744" i="1"/>
  <c r="AI1744" i="1"/>
  <c r="AJ1744" i="1"/>
  <c r="T1745" i="1"/>
  <c r="Z1745" i="1"/>
  <c r="AA1745" i="1"/>
  <c r="AC1745" i="1"/>
  <c r="AD1745" i="1"/>
  <c r="AF1745" i="1"/>
  <c r="AG1745" i="1"/>
  <c r="AI1745" i="1"/>
  <c r="AJ1745" i="1"/>
  <c r="T1746" i="1"/>
  <c r="Z1746" i="1"/>
  <c r="AA1746" i="1"/>
  <c r="AC1746" i="1"/>
  <c r="AD1746" i="1"/>
  <c r="AF1746" i="1"/>
  <c r="AG1746" i="1"/>
  <c r="AI1746" i="1"/>
  <c r="AJ1746" i="1"/>
  <c r="T1747" i="1"/>
  <c r="Z1747" i="1"/>
  <c r="AA1747" i="1"/>
  <c r="AC1747" i="1"/>
  <c r="AD1747" i="1"/>
  <c r="AF1747" i="1"/>
  <c r="AG1747" i="1"/>
  <c r="AI1747" i="1"/>
  <c r="AJ1747" i="1"/>
  <c r="T1748" i="1"/>
  <c r="Z1748" i="1"/>
  <c r="AA1748" i="1"/>
  <c r="AC1748" i="1"/>
  <c r="AD1748" i="1"/>
  <c r="AF1748" i="1"/>
  <c r="AG1748" i="1"/>
  <c r="AI1748" i="1"/>
  <c r="AJ1748" i="1"/>
  <c r="T1749" i="1"/>
  <c r="Z1749" i="1"/>
  <c r="AA1749" i="1"/>
  <c r="AC1749" i="1"/>
  <c r="AD1749" i="1"/>
  <c r="AF1749" i="1"/>
  <c r="AG1749" i="1"/>
  <c r="AI1749" i="1"/>
  <c r="AJ1749" i="1"/>
  <c r="T1750" i="1"/>
  <c r="Z1750" i="1"/>
  <c r="AA1750" i="1"/>
  <c r="AC1750" i="1"/>
  <c r="AD1750" i="1"/>
  <c r="AF1750" i="1"/>
  <c r="AG1750" i="1"/>
  <c r="AI1750" i="1"/>
  <c r="AJ1750" i="1"/>
  <c r="T1751" i="1"/>
  <c r="Z1751" i="1"/>
  <c r="AA1751" i="1"/>
  <c r="AC1751" i="1"/>
  <c r="AD1751" i="1"/>
  <c r="AF1751" i="1"/>
  <c r="AG1751" i="1"/>
  <c r="AI1751" i="1"/>
  <c r="AJ1751" i="1"/>
  <c r="T1752" i="1"/>
  <c r="Z1752" i="1"/>
  <c r="AA1752" i="1"/>
  <c r="AC1752" i="1"/>
  <c r="AD1752" i="1"/>
  <c r="AF1752" i="1"/>
  <c r="AG1752" i="1"/>
  <c r="AI1752" i="1"/>
  <c r="AJ1752" i="1"/>
  <c r="T1753" i="1"/>
  <c r="Z1753" i="1"/>
  <c r="AA1753" i="1"/>
  <c r="AC1753" i="1"/>
  <c r="AD1753" i="1"/>
  <c r="AF1753" i="1"/>
  <c r="AG1753" i="1"/>
  <c r="AI1753" i="1"/>
  <c r="AJ1753" i="1"/>
  <c r="T1754" i="1"/>
  <c r="Z1754" i="1"/>
  <c r="AA1754" i="1"/>
  <c r="AC1754" i="1"/>
  <c r="AD1754" i="1"/>
  <c r="AF1754" i="1"/>
  <c r="AG1754" i="1"/>
  <c r="AI1754" i="1"/>
  <c r="AJ1754" i="1"/>
  <c r="T1755" i="1"/>
  <c r="Z1755" i="1"/>
  <c r="AA1755" i="1"/>
  <c r="AC1755" i="1"/>
  <c r="AD1755" i="1"/>
  <c r="AF1755" i="1"/>
  <c r="AG1755" i="1"/>
  <c r="AI1755" i="1"/>
  <c r="AJ1755" i="1"/>
  <c r="T1756" i="1"/>
  <c r="Z1756" i="1"/>
  <c r="AA1756" i="1"/>
  <c r="AC1756" i="1"/>
  <c r="AD1756" i="1"/>
  <c r="AF1756" i="1"/>
  <c r="AG1756" i="1"/>
  <c r="AI1756" i="1"/>
  <c r="AJ1756" i="1"/>
  <c r="T1757" i="1"/>
  <c r="Z1757" i="1"/>
  <c r="AA1757" i="1"/>
  <c r="AC1757" i="1"/>
  <c r="AD1757" i="1"/>
  <c r="AF1757" i="1"/>
  <c r="AG1757" i="1"/>
  <c r="AI1757" i="1"/>
  <c r="AJ1757" i="1"/>
  <c r="T1758" i="1"/>
  <c r="Z1758" i="1"/>
  <c r="AA1758" i="1"/>
  <c r="AC1758" i="1"/>
  <c r="AD1758" i="1"/>
  <c r="AF1758" i="1"/>
  <c r="AG1758" i="1"/>
  <c r="AI1758" i="1"/>
  <c r="AJ1758" i="1"/>
  <c r="T1759" i="1"/>
  <c r="Z1759" i="1"/>
  <c r="AA1759" i="1"/>
  <c r="AC1759" i="1"/>
  <c r="AD1759" i="1"/>
  <c r="AF1759" i="1"/>
  <c r="AG1759" i="1"/>
  <c r="AI1759" i="1"/>
  <c r="AJ1759" i="1"/>
  <c r="T1760" i="1"/>
  <c r="Z1760" i="1"/>
  <c r="AA1760" i="1"/>
  <c r="AC1760" i="1"/>
  <c r="AD1760" i="1"/>
  <c r="AF1760" i="1"/>
  <c r="AG1760" i="1"/>
  <c r="AI1760" i="1"/>
  <c r="AJ1760" i="1"/>
  <c r="T1761" i="1"/>
  <c r="Z1761" i="1"/>
  <c r="AA1761" i="1"/>
  <c r="AC1761" i="1"/>
  <c r="AD1761" i="1"/>
  <c r="AF1761" i="1"/>
  <c r="AG1761" i="1"/>
  <c r="AI1761" i="1"/>
  <c r="AJ1761" i="1"/>
  <c r="T1762" i="1"/>
  <c r="Z1762" i="1"/>
  <c r="AA1762" i="1"/>
  <c r="AC1762" i="1"/>
  <c r="AD1762" i="1"/>
  <c r="AF1762" i="1"/>
  <c r="AG1762" i="1"/>
  <c r="AI1762" i="1"/>
  <c r="AJ1762" i="1"/>
  <c r="T1763" i="1"/>
  <c r="Z1763" i="1"/>
  <c r="AA1763" i="1"/>
  <c r="AC1763" i="1"/>
  <c r="AD1763" i="1"/>
  <c r="AF1763" i="1"/>
  <c r="AG1763" i="1"/>
  <c r="AI1763" i="1"/>
  <c r="AJ1763" i="1"/>
  <c r="T1764" i="1"/>
  <c r="Z1764" i="1"/>
  <c r="AA1764" i="1"/>
  <c r="AC1764" i="1"/>
  <c r="AD1764" i="1"/>
  <c r="AF1764" i="1"/>
  <c r="AG1764" i="1"/>
  <c r="AI1764" i="1"/>
  <c r="AJ1764" i="1"/>
  <c r="T1765" i="1"/>
  <c r="Z1765" i="1"/>
  <c r="AA1765" i="1"/>
  <c r="AC1765" i="1"/>
  <c r="AD1765" i="1"/>
  <c r="AF1765" i="1"/>
  <c r="AG1765" i="1"/>
  <c r="AI1765" i="1"/>
  <c r="AJ1765" i="1"/>
  <c r="T1766" i="1"/>
  <c r="Z1766" i="1"/>
  <c r="AA1766" i="1"/>
  <c r="AC1766" i="1"/>
  <c r="AD1766" i="1"/>
  <c r="AF1766" i="1"/>
  <c r="AG1766" i="1"/>
  <c r="AI1766" i="1"/>
  <c r="AJ1766" i="1"/>
  <c r="T1767" i="1"/>
  <c r="Z1767" i="1"/>
  <c r="AA1767" i="1"/>
  <c r="AC1767" i="1"/>
  <c r="AD1767" i="1"/>
  <c r="AF1767" i="1"/>
  <c r="AG1767" i="1"/>
  <c r="AI1767" i="1"/>
  <c r="AJ1767" i="1"/>
  <c r="T1768" i="1"/>
  <c r="Z1768" i="1"/>
  <c r="AA1768" i="1"/>
  <c r="AC1768" i="1"/>
  <c r="AD1768" i="1"/>
  <c r="AF1768" i="1"/>
  <c r="AG1768" i="1"/>
  <c r="AI1768" i="1"/>
  <c r="AJ1768" i="1"/>
  <c r="T1769" i="1"/>
  <c r="Z1769" i="1"/>
  <c r="AA1769" i="1"/>
  <c r="AC1769" i="1"/>
  <c r="AD1769" i="1"/>
  <c r="AF1769" i="1"/>
  <c r="AG1769" i="1"/>
  <c r="AI1769" i="1"/>
  <c r="AJ1769" i="1"/>
  <c r="T1770" i="1"/>
  <c r="Z1770" i="1"/>
  <c r="AA1770" i="1"/>
  <c r="AC1770" i="1"/>
  <c r="AD1770" i="1"/>
  <c r="AF1770" i="1"/>
  <c r="AG1770" i="1"/>
  <c r="AI1770" i="1"/>
  <c r="AJ1770" i="1"/>
  <c r="T1771" i="1"/>
  <c r="Z1771" i="1"/>
  <c r="AA1771" i="1"/>
  <c r="AC1771" i="1"/>
  <c r="AD1771" i="1"/>
  <c r="AF1771" i="1"/>
  <c r="AG1771" i="1"/>
  <c r="AI1771" i="1"/>
  <c r="AJ1771" i="1"/>
  <c r="T1772" i="1"/>
  <c r="Z1772" i="1"/>
  <c r="AA1772" i="1"/>
  <c r="AC1772" i="1"/>
  <c r="AD1772" i="1"/>
  <c r="AF1772" i="1"/>
  <c r="AG1772" i="1"/>
  <c r="AI1772" i="1"/>
  <c r="AJ1772" i="1"/>
  <c r="T1773" i="1"/>
  <c r="Z1773" i="1"/>
  <c r="AA1773" i="1"/>
  <c r="AC1773" i="1"/>
  <c r="AD1773" i="1"/>
  <c r="AF1773" i="1"/>
  <c r="AG1773" i="1"/>
  <c r="AI1773" i="1"/>
  <c r="AJ1773" i="1"/>
  <c r="T1774" i="1"/>
  <c r="Z1774" i="1"/>
  <c r="AA1774" i="1"/>
  <c r="AC1774" i="1"/>
  <c r="AD1774" i="1"/>
  <c r="AF1774" i="1"/>
  <c r="AG1774" i="1"/>
  <c r="AI1774" i="1"/>
  <c r="AJ1774" i="1"/>
  <c r="T1775" i="1"/>
  <c r="Z1775" i="1"/>
  <c r="AA1775" i="1"/>
  <c r="AC1775" i="1"/>
  <c r="AD1775" i="1"/>
  <c r="AF1775" i="1"/>
  <c r="AG1775" i="1"/>
  <c r="AI1775" i="1"/>
  <c r="AJ1775" i="1"/>
  <c r="T1776" i="1"/>
  <c r="Z1776" i="1"/>
  <c r="AA1776" i="1"/>
  <c r="AC1776" i="1"/>
  <c r="AD1776" i="1"/>
  <c r="AF1776" i="1"/>
  <c r="AG1776" i="1"/>
  <c r="AI1776" i="1"/>
  <c r="AJ1776" i="1"/>
  <c r="T1777" i="1"/>
  <c r="Z1777" i="1"/>
  <c r="AA1777" i="1"/>
  <c r="AC1777" i="1"/>
  <c r="AD1777" i="1"/>
  <c r="AF1777" i="1"/>
  <c r="AG1777" i="1"/>
  <c r="AI1777" i="1"/>
  <c r="AJ1777" i="1"/>
  <c r="T1778" i="1"/>
  <c r="Z1778" i="1"/>
  <c r="AA1778" i="1"/>
  <c r="AC1778" i="1"/>
  <c r="AD1778" i="1"/>
  <c r="AF1778" i="1"/>
  <c r="AG1778" i="1"/>
  <c r="AI1778" i="1"/>
  <c r="AJ1778" i="1"/>
  <c r="T1779" i="1"/>
  <c r="Z1779" i="1"/>
  <c r="AA1779" i="1"/>
  <c r="AC1779" i="1"/>
  <c r="AD1779" i="1"/>
  <c r="AF1779" i="1"/>
  <c r="AG1779" i="1"/>
  <c r="AI1779" i="1"/>
  <c r="AJ1779" i="1"/>
  <c r="T1780" i="1"/>
  <c r="Z1780" i="1"/>
  <c r="AA1780" i="1"/>
  <c r="AC1780" i="1"/>
  <c r="AD1780" i="1"/>
  <c r="AF1780" i="1"/>
  <c r="AG1780" i="1"/>
  <c r="AI1780" i="1"/>
  <c r="AJ1780" i="1"/>
  <c r="T1781" i="1"/>
  <c r="Z1781" i="1"/>
  <c r="AA1781" i="1"/>
  <c r="AC1781" i="1"/>
  <c r="AD1781" i="1"/>
  <c r="AF1781" i="1"/>
  <c r="AG1781" i="1"/>
  <c r="AI1781" i="1"/>
  <c r="AJ1781" i="1"/>
  <c r="T1782" i="1"/>
  <c r="Z1782" i="1"/>
  <c r="AA1782" i="1"/>
  <c r="AC1782" i="1"/>
  <c r="AD1782" i="1"/>
  <c r="AF1782" i="1"/>
  <c r="AG1782" i="1"/>
  <c r="AI1782" i="1"/>
  <c r="AJ1782" i="1"/>
  <c r="T1783" i="1"/>
  <c r="Z1783" i="1"/>
  <c r="AA1783" i="1"/>
  <c r="AC1783" i="1"/>
  <c r="AD1783" i="1"/>
  <c r="AF1783" i="1"/>
  <c r="AG1783" i="1"/>
  <c r="AI1783" i="1"/>
  <c r="AJ1783" i="1"/>
  <c r="T1784" i="1"/>
  <c r="Z1784" i="1"/>
  <c r="AA1784" i="1"/>
  <c r="AC1784" i="1"/>
  <c r="AD1784" i="1"/>
  <c r="AF1784" i="1"/>
  <c r="AG1784" i="1"/>
  <c r="AI1784" i="1"/>
  <c r="AJ1784" i="1"/>
  <c r="T1785" i="1"/>
  <c r="Z1785" i="1"/>
  <c r="AA1785" i="1"/>
  <c r="AC1785" i="1"/>
  <c r="AD1785" i="1"/>
  <c r="AF1785" i="1"/>
  <c r="AG1785" i="1"/>
  <c r="AI1785" i="1"/>
  <c r="AJ1785" i="1"/>
  <c r="T1786" i="1"/>
  <c r="Z1786" i="1"/>
  <c r="AA1786" i="1"/>
  <c r="AC1786" i="1"/>
  <c r="AD1786" i="1"/>
  <c r="AF1786" i="1"/>
  <c r="AG1786" i="1"/>
  <c r="AI1786" i="1"/>
  <c r="AJ1786" i="1"/>
  <c r="T1787" i="1"/>
  <c r="Z1787" i="1"/>
  <c r="AA1787" i="1"/>
  <c r="AC1787" i="1"/>
  <c r="AD1787" i="1"/>
  <c r="AF1787" i="1"/>
  <c r="AG1787" i="1"/>
  <c r="AI1787" i="1"/>
  <c r="AJ1787" i="1"/>
  <c r="T1788" i="1"/>
  <c r="Z1788" i="1"/>
  <c r="AA1788" i="1"/>
  <c r="AC1788" i="1"/>
  <c r="AD1788" i="1"/>
  <c r="AF1788" i="1"/>
  <c r="AG1788" i="1"/>
  <c r="AI1788" i="1"/>
  <c r="AJ1788" i="1"/>
  <c r="T1789" i="1"/>
  <c r="Z1789" i="1"/>
  <c r="AA1789" i="1"/>
  <c r="AC1789" i="1"/>
  <c r="AD1789" i="1"/>
  <c r="AF1789" i="1"/>
  <c r="AG1789" i="1"/>
  <c r="AI1789" i="1"/>
  <c r="AJ1789" i="1"/>
  <c r="T1790" i="1"/>
  <c r="Z1790" i="1"/>
  <c r="AA1790" i="1"/>
  <c r="AC1790" i="1"/>
  <c r="AD1790" i="1"/>
  <c r="AF1790" i="1"/>
  <c r="AG1790" i="1"/>
  <c r="AI1790" i="1"/>
  <c r="AJ1790" i="1"/>
  <c r="T1791" i="1"/>
  <c r="Z1791" i="1"/>
  <c r="AA1791" i="1"/>
  <c r="AC1791" i="1"/>
  <c r="AD1791" i="1"/>
  <c r="AF1791" i="1"/>
  <c r="AG1791" i="1"/>
  <c r="AI1791" i="1"/>
  <c r="AJ1791" i="1"/>
  <c r="T1792" i="1"/>
  <c r="Z1792" i="1"/>
  <c r="AA1792" i="1"/>
  <c r="AC1792" i="1"/>
  <c r="AD1792" i="1"/>
  <c r="AF1792" i="1"/>
  <c r="AG1792" i="1"/>
  <c r="AI1792" i="1"/>
  <c r="AJ1792" i="1"/>
  <c r="T1793" i="1"/>
  <c r="Z1793" i="1"/>
  <c r="AA1793" i="1"/>
  <c r="AC1793" i="1"/>
  <c r="AD1793" i="1"/>
  <c r="AF1793" i="1"/>
  <c r="AG1793" i="1"/>
  <c r="AI1793" i="1"/>
  <c r="AJ1793" i="1"/>
  <c r="T1794" i="1"/>
  <c r="Z1794" i="1"/>
  <c r="AA1794" i="1"/>
  <c r="AC1794" i="1"/>
  <c r="AD1794" i="1"/>
  <c r="AF1794" i="1"/>
  <c r="AG1794" i="1"/>
  <c r="AI1794" i="1"/>
  <c r="AJ1794" i="1"/>
  <c r="T1795" i="1"/>
  <c r="Z1795" i="1"/>
  <c r="AA1795" i="1"/>
  <c r="AC1795" i="1"/>
  <c r="AD1795" i="1"/>
  <c r="AF1795" i="1"/>
  <c r="AG1795" i="1"/>
  <c r="AI1795" i="1"/>
  <c r="AJ1795" i="1"/>
  <c r="T1796" i="1"/>
  <c r="Z1796" i="1"/>
  <c r="AA1796" i="1"/>
  <c r="AC1796" i="1"/>
  <c r="AD1796" i="1"/>
  <c r="AF1796" i="1"/>
  <c r="AG1796" i="1"/>
  <c r="AI1796" i="1"/>
  <c r="AJ1796" i="1"/>
  <c r="T1797" i="1"/>
  <c r="Z1797" i="1"/>
  <c r="AA1797" i="1"/>
  <c r="AC1797" i="1"/>
  <c r="AD1797" i="1"/>
  <c r="AF1797" i="1"/>
  <c r="AG1797" i="1"/>
  <c r="AI1797" i="1"/>
  <c r="AJ1797" i="1"/>
  <c r="T1798" i="1"/>
  <c r="Z1798" i="1"/>
  <c r="AA1798" i="1"/>
  <c r="AC1798" i="1"/>
  <c r="AD1798" i="1"/>
  <c r="AF1798" i="1"/>
  <c r="AG1798" i="1"/>
  <c r="AI1798" i="1"/>
  <c r="AJ1798" i="1"/>
  <c r="T1799" i="1"/>
  <c r="Z1799" i="1"/>
  <c r="AA1799" i="1"/>
  <c r="AC1799" i="1"/>
  <c r="AD1799" i="1"/>
  <c r="AF1799" i="1"/>
  <c r="AG1799" i="1"/>
  <c r="AI1799" i="1"/>
  <c r="AJ1799" i="1"/>
  <c r="T1800" i="1"/>
  <c r="Z1800" i="1"/>
  <c r="AA1800" i="1"/>
  <c r="AC1800" i="1"/>
  <c r="AD1800" i="1"/>
  <c r="AF1800" i="1"/>
  <c r="AG1800" i="1"/>
  <c r="AI1800" i="1"/>
  <c r="AJ1800" i="1"/>
  <c r="T1801" i="1"/>
  <c r="Z1801" i="1"/>
  <c r="AA1801" i="1"/>
  <c r="AC1801" i="1"/>
  <c r="AD1801" i="1"/>
  <c r="AF1801" i="1"/>
  <c r="AG1801" i="1"/>
  <c r="AI1801" i="1"/>
  <c r="AJ1801" i="1"/>
  <c r="T1802" i="1"/>
  <c r="Z1802" i="1"/>
  <c r="AA1802" i="1"/>
  <c r="AC1802" i="1"/>
  <c r="AD1802" i="1"/>
  <c r="AF1802" i="1"/>
  <c r="AG1802" i="1"/>
  <c r="AI1802" i="1"/>
  <c r="AJ1802" i="1"/>
  <c r="T1803" i="1"/>
  <c r="Z1803" i="1"/>
  <c r="AA1803" i="1"/>
  <c r="AC1803" i="1"/>
  <c r="AD1803" i="1"/>
  <c r="AF1803" i="1"/>
  <c r="AG1803" i="1"/>
  <c r="AI1803" i="1"/>
  <c r="AJ1803" i="1"/>
  <c r="T1804" i="1"/>
  <c r="Z1804" i="1"/>
  <c r="AA1804" i="1"/>
  <c r="AC1804" i="1"/>
  <c r="AD1804" i="1"/>
  <c r="AF1804" i="1"/>
  <c r="AG1804" i="1"/>
  <c r="AI1804" i="1"/>
  <c r="AJ1804" i="1"/>
  <c r="T1805" i="1"/>
  <c r="Z1805" i="1"/>
  <c r="AA1805" i="1"/>
  <c r="AC1805" i="1"/>
  <c r="AD1805" i="1"/>
  <c r="AF1805" i="1"/>
  <c r="AG1805" i="1"/>
  <c r="AI1805" i="1"/>
  <c r="AJ1805" i="1"/>
  <c r="T1806" i="1"/>
  <c r="Z1806" i="1"/>
  <c r="AA1806" i="1"/>
  <c r="AC1806" i="1"/>
  <c r="AD1806" i="1"/>
  <c r="AF1806" i="1"/>
  <c r="AG1806" i="1"/>
  <c r="AI1806" i="1"/>
  <c r="AJ1806" i="1"/>
  <c r="T1807" i="1"/>
  <c r="Z1807" i="1"/>
  <c r="AA1807" i="1"/>
  <c r="AC1807" i="1"/>
  <c r="AD1807" i="1"/>
  <c r="AF1807" i="1"/>
  <c r="AG1807" i="1"/>
  <c r="AI1807" i="1"/>
  <c r="AJ1807" i="1"/>
  <c r="T1808" i="1"/>
  <c r="Z1808" i="1"/>
  <c r="AA1808" i="1"/>
  <c r="AC1808" i="1"/>
  <c r="AD1808" i="1"/>
  <c r="AF1808" i="1"/>
  <c r="AG1808" i="1"/>
  <c r="AI1808" i="1"/>
  <c r="AJ1808" i="1"/>
  <c r="T1809" i="1"/>
  <c r="Z1809" i="1"/>
  <c r="AA1809" i="1"/>
  <c r="AC1809" i="1"/>
  <c r="AD1809" i="1"/>
  <c r="AF1809" i="1"/>
  <c r="AG1809" i="1"/>
  <c r="AI1809" i="1"/>
  <c r="AJ1809" i="1"/>
  <c r="T1810" i="1"/>
  <c r="Z1810" i="1"/>
  <c r="AA1810" i="1"/>
  <c r="AC1810" i="1"/>
  <c r="AD1810" i="1"/>
  <c r="AF1810" i="1"/>
  <c r="AG1810" i="1"/>
  <c r="AI1810" i="1"/>
  <c r="AJ1810" i="1"/>
  <c r="T1811" i="1"/>
  <c r="Z1811" i="1"/>
  <c r="AA1811" i="1"/>
  <c r="AC1811" i="1"/>
  <c r="AD1811" i="1"/>
  <c r="AF1811" i="1"/>
  <c r="AG1811" i="1"/>
  <c r="AI1811" i="1"/>
  <c r="AJ1811" i="1"/>
  <c r="T1812" i="1"/>
  <c r="Z1812" i="1"/>
  <c r="AA1812" i="1"/>
  <c r="AC1812" i="1"/>
  <c r="AD1812" i="1"/>
  <c r="AF1812" i="1"/>
  <c r="AG1812" i="1"/>
  <c r="AI1812" i="1"/>
  <c r="AJ1812" i="1"/>
  <c r="T1813" i="1"/>
  <c r="Z1813" i="1"/>
  <c r="AA1813" i="1"/>
  <c r="AC1813" i="1"/>
  <c r="AD1813" i="1"/>
  <c r="AF1813" i="1"/>
  <c r="AG1813" i="1"/>
  <c r="AI1813" i="1"/>
  <c r="AJ1813" i="1"/>
  <c r="T1814" i="1"/>
  <c r="Z1814" i="1"/>
  <c r="AA1814" i="1"/>
  <c r="AC1814" i="1"/>
  <c r="AD1814" i="1"/>
  <c r="AF1814" i="1"/>
  <c r="AG1814" i="1"/>
  <c r="AI1814" i="1"/>
  <c r="AJ1814" i="1"/>
  <c r="T1815" i="1"/>
  <c r="Z1815" i="1"/>
  <c r="AA1815" i="1"/>
  <c r="AC1815" i="1"/>
  <c r="AD1815" i="1"/>
  <c r="AF1815" i="1"/>
  <c r="AG1815" i="1"/>
  <c r="AI1815" i="1"/>
  <c r="AJ1815" i="1"/>
  <c r="T1816" i="1"/>
  <c r="Z1816" i="1"/>
  <c r="AA1816" i="1"/>
  <c r="AC1816" i="1"/>
  <c r="AD1816" i="1"/>
  <c r="AF1816" i="1"/>
  <c r="AG1816" i="1"/>
  <c r="AI1816" i="1"/>
  <c r="AJ1816" i="1"/>
  <c r="T1817" i="1"/>
  <c r="Z1817" i="1"/>
  <c r="AA1817" i="1"/>
  <c r="AC1817" i="1"/>
  <c r="AD1817" i="1"/>
  <c r="AF1817" i="1"/>
  <c r="AG1817" i="1"/>
  <c r="AI1817" i="1"/>
  <c r="AJ1817" i="1"/>
  <c r="T1818" i="1"/>
  <c r="Z1818" i="1"/>
  <c r="AA1818" i="1"/>
  <c r="AC1818" i="1"/>
  <c r="AD1818" i="1"/>
  <c r="AF1818" i="1"/>
  <c r="AG1818" i="1"/>
  <c r="AI1818" i="1"/>
  <c r="AJ1818" i="1"/>
  <c r="T1819" i="1"/>
  <c r="Z1819" i="1"/>
  <c r="AA1819" i="1"/>
  <c r="AC1819" i="1"/>
  <c r="AD1819" i="1"/>
  <c r="AF1819" i="1"/>
  <c r="AG1819" i="1"/>
  <c r="AI1819" i="1"/>
  <c r="AJ1819" i="1"/>
  <c r="T1820" i="1"/>
  <c r="Z1820" i="1"/>
  <c r="AA1820" i="1"/>
  <c r="AC1820" i="1"/>
  <c r="AD1820" i="1"/>
  <c r="AF1820" i="1"/>
  <c r="AG1820" i="1"/>
  <c r="AI1820" i="1"/>
  <c r="AJ1820" i="1"/>
  <c r="T1821" i="1"/>
  <c r="Z1821" i="1"/>
  <c r="AA1821" i="1"/>
  <c r="AC1821" i="1"/>
  <c r="AD1821" i="1"/>
  <c r="AF1821" i="1"/>
  <c r="AG1821" i="1"/>
  <c r="AI1821" i="1"/>
  <c r="AJ1821" i="1"/>
  <c r="T1822" i="1"/>
  <c r="Z1822" i="1"/>
  <c r="AA1822" i="1"/>
  <c r="AC1822" i="1"/>
  <c r="AD1822" i="1"/>
  <c r="AF1822" i="1"/>
  <c r="AG1822" i="1"/>
  <c r="AI1822" i="1"/>
  <c r="AJ1822" i="1"/>
  <c r="T1823" i="1"/>
  <c r="Z1823" i="1"/>
  <c r="AA1823" i="1"/>
  <c r="AC1823" i="1"/>
  <c r="AD1823" i="1"/>
  <c r="AF1823" i="1"/>
  <c r="AG1823" i="1"/>
  <c r="AI1823" i="1"/>
  <c r="AJ1823" i="1"/>
  <c r="T1824" i="1"/>
  <c r="Z1824" i="1"/>
  <c r="AA1824" i="1"/>
  <c r="AC1824" i="1"/>
  <c r="AD1824" i="1"/>
  <c r="AF1824" i="1"/>
  <c r="AG1824" i="1"/>
  <c r="AI1824" i="1"/>
  <c r="AJ1824" i="1"/>
  <c r="T1825" i="1"/>
  <c r="Z1825" i="1"/>
  <c r="AA1825" i="1"/>
  <c r="AC1825" i="1"/>
  <c r="AD1825" i="1"/>
  <c r="AF1825" i="1"/>
  <c r="AG1825" i="1"/>
  <c r="AI1825" i="1"/>
  <c r="AJ1825" i="1"/>
  <c r="T1826" i="1"/>
  <c r="Z1826" i="1"/>
  <c r="AA1826" i="1"/>
  <c r="AC1826" i="1"/>
  <c r="AD1826" i="1"/>
  <c r="AF1826" i="1"/>
  <c r="AG1826" i="1"/>
  <c r="AI1826" i="1"/>
  <c r="AJ1826" i="1"/>
  <c r="T1827" i="1"/>
  <c r="Z1827" i="1"/>
  <c r="AA1827" i="1"/>
  <c r="AC1827" i="1"/>
  <c r="AD1827" i="1"/>
  <c r="AF1827" i="1"/>
  <c r="AG1827" i="1"/>
  <c r="AI1827" i="1"/>
  <c r="AJ1827" i="1"/>
  <c r="T1828" i="1"/>
  <c r="Z1828" i="1"/>
  <c r="AA1828" i="1"/>
  <c r="AC1828" i="1"/>
  <c r="AD1828" i="1"/>
  <c r="AF1828" i="1"/>
  <c r="AG1828" i="1"/>
  <c r="AI1828" i="1"/>
  <c r="AJ1828" i="1"/>
  <c r="T1829" i="1"/>
  <c r="Z1829" i="1"/>
  <c r="AA1829" i="1"/>
  <c r="AC1829" i="1"/>
  <c r="AD1829" i="1"/>
  <c r="AF1829" i="1"/>
  <c r="AG1829" i="1"/>
  <c r="AI1829" i="1"/>
  <c r="AJ1829" i="1"/>
  <c r="T1830" i="1"/>
  <c r="Z1830" i="1"/>
  <c r="AA1830" i="1"/>
  <c r="AC1830" i="1"/>
  <c r="AD1830" i="1"/>
  <c r="AF1830" i="1"/>
  <c r="AG1830" i="1"/>
  <c r="AI1830" i="1"/>
  <c r="AJ1830" i="1"/>
  <c r="T1831" i="1"/>
  <c r="Z1831" i="1"/>
  <c r="AA1831" i="1"/>
  <c r="AC1831" i="1"/>
  <c r="AD1831" i="1"/>
  <c r="AF1831" i="1"/>
  <c r="AG1831" i="1"/>
  <c r="AI1831" i="1"/>
  <c r="AJ1831" i="1"/>
  <c r="T1832" i="1"/>
  <c r="Z1832" i="1"/>
  <c r="AA1832" i="1"/>
  <c r="AC1832" i="1"/>
  <c r="AD1832" i="1"/>
  <c r="AF1832" i="1"/>
  <c r="AG1832" i="1"/>
  <c r="AI1832" i="1"/>
  <c r="AJ1832" i="1"/>
  <c r="T1833" i="1"/>
  <c r="Z1833" i="1"/>
  <c r="AA1833" i="1"/>
  <c r="AC1833" i="1"/>
  <c r="AD1833" i="1"/>
  <c r="AF1833" i="1"/>
  <c r="AG1833" i="1"/>
  <c r="AI1833" i="1"/>
  <c r="AJ1833" i="1"/>
  <c r="T1834" i="1"/>
  <c r="Z1834" i="1"/>
  <c r="AA1834" i="1"/>
  <c r="AC1834" i="1"/>
  <c r="AD1834" i="1"/>
  <c r="AF1834" i="1"/>
  <c r="AG1834" i="1"/>
  <c r="AI1834" i="1"/>
  <c r="AJ1834" i="1"/>
  <c r="T1835" i="1"/>
  <c r="Z1835" i="1"/>
  <c r="AA1835" i="1"/>
  <c r="AC1835" i="1"/>
  <c r="AD1835" i="1"/>
  <c r="AF1835" i="1"/>
  <c r="AG1835" i="1"/>
  <c r="AI1835" i="1"/>
  <c r="AJ1835" i="1"/>
  <c r="T1836" i="1"/>
  <c r="Z1836" i="1"/>
  <c r="AA1836" i="1"/>
  <c r="AC1836" i="1"/>
  <c r="AD1836" i="1"/>
  <c r="AF1836" i="1"/>
  <c r="AG1836" i="1"/>
  <c r="AI1836" i="1"/>
  <c r="AJ1836" i="1"/>
  <c r="T1837" i="1"/>
  <c r="Z1837" i="1"/>
  <c r="AA1837" i="1"/>
  <c r="AC1837" i="1"/>
  <c r="AD1837" i="1"/>
  <c r="AF1837" i="1"/>
  <c r="AG1837" i="1"/>
  <c r="AI1837" i="1"/>
  <c r="AJ1837" i="1"/>
  <c r="T1838" i="1"/>
  <c r="Z1838" i="1"/>
  <c r="AA1838" i="1"/>
  <c r="AC1838" i="1"/>
  <c r="AD1838" i="1"/>
  <c r="AF1838" i="1"/>
  <c r="AG1838" i="1"/>
  <c r="AI1838" i="1"/>
  <c r="AJ1838" i="1"/>
  <c r="T1839" i="1"/>
  <c r="Z1839" i="1"/>
  <c r="AA1839" i="1"/>
  <c r="AC1839" i="1"/>
  <c r="AD1839" i="1"/>
  <c r="AF1839" i="1"/>
  <c r="AG1839" i="1"/>
  <c r="AI1839" i="1"/>
  <c r="AJ1839" i="1"/>
  <c r="T1840" i="1"/>
  <c r="Z1840" i="1"/>
  <c r="AA1840" i="1"/>
  <c r="AC1840" i="1"/>
  <c r="AD1840" i="1"/>
  <c r="AF1840" i="1"/>
  <c r="AG1840" i="1"/>
  <c r="AI1840" i="1"/>
  <c r="AJ1840" i="1"/>
  <c r="T1841" i="1"/>
  <c r="Z1841" i="1"/>
  <c r="AA1841" i="1"/>
  <c r="AC1841" i="1"/>
  <c r="AD1841" i="1"/>
  <c r="AF1841" i="1"/>
  <c r="AG1841" i="1"/>
  <c r="AI1841" i="1"/>
  <c r="AJ1841" i="1"/>
  <c r="T1842" i="1"/>
  <c r="Z1842" i="1"/>
  <c r="AA1842" i="1"/>
  <c r="AC1842" i="1"/>
  <c r="AD1842" i="1"/>
  <c r="AF1842" i="1"/>
  <c r="AG1842" i="1"/>
  <c r="AI1842" i="1"/>
  <c r="AJ1842" i="1"/>
  <c r="T1843" i="1"/>
  <c r="Z1843" i="1"/>
  <c r="AA1843" i="1"/>
  <c r="AC1843" i="1"/>
  <c r="AD1843" i="1"/>
  <c r="AF1843" i="1"/>
  <c r="AG1843" i="1"/>
  <c r="AI1843" i="1"/>
  <c r="AJ1843" i="1"/>
  <c r="T1844" i="1"/>
  <c r="Z1844" i="1"/>
  <c r="AA1844" i="1"/>
  <c r="AC1844" i="1"/>
  <c r="AD1844" i="1"/>
  <c r="AF1844" i="1"/>
  <c r="AG1844" i="1"/>
  <c r="AI1844" i="1"/>
  <c r="AJ1844" i="1"/>
  <c r="T1845" i="1"/>
  <c r="Z1845" i="1"/>
  <c r="AA1845" i="1"/>
  <c r="AC1845" i="1"/>
  <c r="AD1845" i="1"/>
  <c r="AF1845" i="1"/>
  <c r="AG1845" i="1"/>
  <c r="AI1845" i="1"/>
  <c r="AJ1845" i="1"/>
  <c r="T1846" i="1"/>
  <c r="Z1846" i="1"/>
  <c r="AA1846" i="1"/>
  <c r="AC1846" i="1"/>
  <c r="AD1846" i="1"/>
  <c r="AF1846" i="1"/>
  <c r="AG1846" i="1"/>
  <c r="AI1846" i="1"/>
  <c r="AJ1846" i="1"/>
  <c r="T1847" i="1"/>
  <c r="Z1847" i="1"/>
  <c r="AA1847" i="1"/>
  <c r="AC1847" i="1"/>
  <c r="AD1847" i="1"/>
  <c r="AF1847" i="1"/>
  <c r="AG1847" i="1"/>
  <c r="AI1847" i="1"/>
  <c r="AJ1847" i="1"/>
  <c r="T1848" i="1"/>
  <c r="Z1848" i="1"/>
  <c r="AA1848" i="1"/>
  <c r="AC1848" i="1"/>
  <c r="AD1848" i="1"/>
  <c r="AF1848" i="1"/>
  <c r="AG1848" i="1"/>
  <c r="AI1848" i="1"/>
  <c r="AJ1848" i="1"/>
  <c r="T1849" i="1"/>
  <c r="Z1849" i="1"/>
  <c r="AA1849" i="1"/>
  <c r="AC1849" i="1"/>
  <c r="AD1849" i="1"/>
  <c r="AF1849" i="1"/>
  <c r="AG1849" i="1"/>
  <c r="AI1849" i="1"/>
  <c r="AJ1849" i="1"/>
  <c r="T1850" i="1"/>
  <c r="Z1850" i="1"/>
  <c r="AA1850" i="1"/>
  <c r="AC1850" i="1"/>
  <c r="AD1850" i="1"/>
  <c r="AF1850" i="1"/>
  <c r="AG1850" i="1"/>
  <c r="AI1850" i="1"/>
  <c r="AJ1850" i="1"/>
  <c r="T1851" i="1"/>
  <c r="Z1851" i="1"/>
  <c r="AA1851" i="1"/>
  <c r="AC1851" i="1"/>
  <c r="AD1851" i="1"/>
  <c r="AF1851" i="1"/>
  <c r="AG1851" i="1"/>
  <c r="AI1851" i="1"/>
  <c r="AJ1851" i="1"/>
  <c r="T1852" i="1"/>
  <c r="Z1852" i="1"/>
  <c r="AA1852" i="1"/>
  <c r="AC1852" i="1"/>
  <c r="AD1852" i="1"/>
  <c r="AF1852" i="1"/>
  <c r="AG1852" i="1"/>
  <c r="AI1852" i="1"/>
  <c r="AJ1852" i="1"/>
  <c r="T1853" i="1"/>
  <c r="Z1853" i="1"/>
  <c r="AA1853" i="1"/>
  <c r="AC1853" i="1"/>
  <c r="AD1853" i="1"/>
  <c r="AF1853" i="1"/>
  <c r="AG1853" i="1"/>
  <c r="AI1853" i="1"/>
  <c r="AJ1853" i="1"/>
  <c r="T1854" i="1"/>
  <c r="Z1854" i="1"/>
  <c r="AA1854" i="1"/>
  <c r="AC1854" i="1"/>
  <c r="AD1854" i="1"/>
  <c r="AF1854" i="1"/>
  <c r="AG1854" i="1"/>
  <c r="AI1854" i="1"/>
  <c r="AJ1854" i="1"/>
  <c r="T1855" i="1"/>
  <c r="Z1855" i="1"/>
  <c r="AA1855" i="1"/>
  <c r="AC1855" i="1"/>
  <c r="AD1855" i="1"/>
  <c r="AF1855" i="1"/>
  <c r="AG1855" i="1"/>
  <c r="AI1855" i="1"/>
  <c r="AJ1855" i="1"/>
  <c r="T1856" i="1"/>
  <c r="Z1856" i="1"/>
  <c r="AA1856" i="1"/>
  <c r="AC1856" i="1"/>
  <c r="AD1856" i="1"/>
  <c r="AF1856" i="1"/>
  <c r="AG1856" i="1"/>
  <c r="AI1856" i="1"/>
  <c r="AJ1856" i="1"/>
  <c r="T1857" i="1"/>
  <c r="Z1857" i="1"/>
  <c r="AA1857" i="1"/>
  <c r="AC1857" i="1"/>
  <c r="AD1857" i="1"/>
  <c r="AF1857" i="1"/>
  <c r="AG1857" i="1"/>
  <c r="AI1857" i="1"/>
  <c r="AJ1857" i="1"/>
  <c r="T1858" i="1"/>
  <c r="Z1858" i="1"/>
  <c r="AA1858" i="1"/>
  <c r="AC1858" i="1"/>
  <c r="AD1858" i="1"/>
  <c r="AF1858" i="1"/>
  <c r="AG1858" i="1"/>
  <c r="AI1858" i="1"/>
  <c r="AJ1858" i="1"/>
  <c r="T1859" i="1"/>
  <c r="Z1859" i="1"/>
  <c r="AA1859" i="1"/>
  <c r="AC1859" i="1"/>
  <c r="AD1859" i="1"/>
  <c r="AF1859" i="1"/>
  <c r="AG1859" i="1"/>
  <c r="AI1859" i="1"/>
  <c r="AJ1859" i="1"/>
  <c r="T1860" i="1"/>
  <c r="Z1860" i="1"/>
  <c r="AA1860" i="1"/>
  <c r="AC1860" i="1"/>
  <c r="AD1860" i="1"/>
  <c r="AF1860" i="1"/>
  <c r="AG1860" i="1"/>
  <c r="AI1860" i="1"/>
  <c r="AJ1860" i="1"/>
  <c r="T1861" i="1"/>
  <c r="Z1861" i="1"/>
  <c r="AA1861" i="1"/>
  <c r="AC1861" i="1"/>
  <c r="AD1861" i="1"/>
  <c r="AF1861" i="1"/>
  <c r="AG1861" i="1"/>
  <c r="AI1861" i="1"/>
  <c r="AJ1861" i="1"/>
  <c r="T1862" i="1"/>
  <c r="Z1862" i="1"/>
  <c r="AA1862" i="1"/>
  <c r="AC1862" i="1"/>
  <c r="AD1862" i="1"/>
  <c r="AF1862" i="1"/>
  <c r="AG1862" i="1"/>
  <c r="AI1862" i="1"/>
  <c r="AJ1862" i="1"/>
  <c r="T1863" i="1"/>
  <c r="Z1863" i="1"/>
  <c r="AA1863" i="1"/>
  <c r="AC1863" i="1"/>
  <c r="AD1863" i="1"/>
  <c r="AF1863" i="1"/>
  <c r="AG1863" i="1"/>
  <c r="AI1863" i="1"/>
  <c r="AJ1863" i="1"/>
  <c r="T1864" i="1"/>
  <c r="Z1864" i="1"/>
  <c r="AA1864" i="1"/>
  <c r="AC1864" i="1"/>
  <c r="AD1864" i="1"/>
  <c r="AF1864" i="1"/>
  <c r="AG1864" i="1"/>
  <c r="AI1864" i="1"/>
  <c r="AJ1864" i="1"/>
  <c r="T1865" i="1"/>
  <c r="Z1865" i="1"/>
  <c r="AA1865" i="1"/>
  <c r="AC1865" i="1"/>
  <c r="AD1865" i="1"/>
  <c r="AF1865" i="1"/>
  <c r="AG1865" i="1"/>
  <c r="AI1865" i="1"/>
  <c r="AJ1865" i="1"/>
  <c r="T1866" i="1"/>
  <c r="Z1866" i="1"/>
  <c r="AA1866" i="1"/>
  <c r="AC1866" i="1"/>
  <c r="AD1866" i="1"/>
  <c r="AF1866" i="1"/>
  <c r="AG1866" i="1"/>
  <c r="AI1866" i="1"/>
  <c r="AJ1866" i="1"/>
  <c r="T1867" i="1"/>
  <c r="Z1867" i="1"/>
  <c r="AA1867" i="1"/>
  <c r="AC1867" i="1"/>
  <c r="AD1867" i="1"/>
  <c r="AF1867" i="1"/>
  <c r="AG1867" i="1"/>
  <c r="AI1867" i="1"/>
  <c r="AJ1867" i="1"/>
  <c r="T1868" i="1"/>
  <c r="Z1868" i="1"/>
  <c r="AA1868" i="1"/>
  <c r="AC1868" i="1"/>
  <c r="AD1868" i="1"/>
  <c r="AF1868" i="1"/>
  <c r="AG1868" i="1"/>
  <c r="AI1868" i="1"/>
  <c r="AJ1868" i="1"/>
  <c r="T1869" i="1"/>
  <c r="Z1869" i="1"/>
  <c r="AA1869" i="1"/>
  <c r="AC1869" i="1"/>
  <c r="AD1869" i="1"/>
  <c r="AF1869" i="1"/>
  <c r="AG1869" i="1"/>
  <c r="AI1869" i="1"/>
  <c r="AJ1869" i="1"/>
  <c r="T1870" i="1"/>
  <c r="Z1870" i="1"/>
  <c r="AA1870" i="1"/>
  <c r="AC1870" i="1"/>
  <c r="AD1870" i="1"/>
  <c r="AF1870" i="1"/>
  <c r="AG1870" i="1"/>
  <c r="AI1870" i="1"/>
  <c r="AJ1870" i="1"/>
  <c r="T1871" i="1"/>
  <c r="Z1871" i="1"/>
  <c r="AA1871" i="1"/>
  <c r="AC1871" i="1"/>
  <c r="AD1871" i="1"/>
  <c r="AF1871" i="1"/>
  <c r="AG1871" i="1"/>
  <c r="AI1871" i="1"/>
  <c r="AJ1871" i="1"/>
  <c r="T1872" i="1"/>
  <c r="Z1872" i="1"/>
  <c r="AA1872" i="1"/>
  <c r="AC1872" i="1"/>
  <c r="AD1872" i="1"/>
  <c r="AF1872" i="1"/>
  <c r="AG1872" i="1"/>
  <c r="AI1872" i="1"/>
  <c r="AJ1872" i="1"/>
  <c r="T1873" i="1"/>
  <c r="Z1873" i="1"/>
  <c r="AA1873" i="1"/>
  <c r="AC1873" i="1"/>
  <c r="AD1873" i="1"/>
  <c r="AF1873" i="1"/>
  <c r="AG1873" i="1"/>
  <c r="AI1873" i="1"/>
  <c r="AJ1873" i="1"/>
  <c r="T1874" i="1"/>
  <c r="Z1874" i="1"/>
  <c r="AA1874" i="1"/>
  <c r="AC1874" i="1"/>
  <c r="AD1874" i="1"/>
  <c r="AF1874" i="1"/>
  <c r="AG1874" i="1"/>
  <c r="AI1874" i="1"/>
  <c r="AJ1874" i="1"/>
  <c r="T1875" i="1"/>
  <c r="Z1875" i="1"/>
  <c r="AA1875" i="1"/>
  <c r="AC1875" i="1"/>
  <c r="AD1875" i="1"/>
  <c r="AF1875" i="1"/>
  <c r="AG1875" i="1"/>
  <c r="AI1875" i="1"/>
  <c r="AJ1875" i="1"/>
  <c r="T1876" i="1"/>
  <c r="Z1876" i="1"/>
  <c r="AA1876" i="1"/>
  <c r="AC1876" i="1"/>
  <c r="AD1876" i="1"/>
  <c r="AF1876" i="1"/>
  <c r="AG1876" i="1"/>
  <c r="AI1876" i="1"/>
  <c r="AJ1876" i="1"/>
  <c r="T1877" i="1"/>
  <c r="Z1877" i="1"/>
  <c r="AA1877" i="1"/>
  <c r="AC1877" i="1"/>
  <c r="AD1877" i="1"/>
  <c r="AF1877" i="1"/>
  <c r="AG1877" i="1"/>
  <c r="AI1877" i="1"/>
  <c r="AJ1877" i="1"/>
  <c r="T1878" i="1"/>
  <c r="Z1878" i="1"/>
  <c r="AA1878" i="1"/>
  <c r="AC1878" i="1"/>
  <c r="AD1878" i="1"/>
  <c r="AF1878" i="1"/>
  <c r="AG1878" i="1"/>
  <c r="AI1878" i="1"/>
  <c r="AJ1878" i="1"/>
  <c r="T1879" i="1"/>
  <c r="Z1879" i="1"/>
  <c r="AA1879" i="1"/>
  <c r="AC1879" i="1"/>
  <c r="AD1879" i="1"/>
  <c r="AF1879" i="1"/>
  <c r="AG1879" i="1"/>
  <c r="AI1879" i="1"/>
  <c r="AJ1879" i="1"/>
  <c r="T1880" i="1"/>
  <c r="Z1880" i="1"/>
  <c r="AA1880" i="1"/>
  <c r="AC1880" i="1"/>
  <c r="AD1880" i="1"/>
  <c r="AF1880" i="1"/>
  <c r="AG1880" i="1"/>
  <c r="AI1880" i="1"/>
  <c r="AJ1880" i="1"/>
  <c r="T1881" i="1"/>
  <c r="Z1881" i="1"/>
  <c r="AA1881" i="1"/>
  <c r="AC1881" i="1"/>
  <c r="AD1881" i="1"/>
  <c r="AF1881" i="1"/>
  <c r="AG1881" i="1"/>
  <c r="AI1881" i="1"/>
  <c r="AJ1881" i="1"/>
  <c r="T1882" i="1"/>
  <c r="Z1882" i="1"/>
  <c r="AA1882" i="1"/>
  <c r="AC1882" i="1"/>
  <c r="AD1882" i="1"/>
  <c r="AF1882" i="1"/>
  <c r="AG1882" i="1"/>
  <c r="AI1882" i="1"/>
  <c r="AJ1882" i="1"/>
  <c r="T1883" i="1"/>
  <c r="Z1883" i="1"/>
  <c r="AA1883" i="1"/>
  <c r="AC1883" i="1"/>
  <c r="AD1883" i="1"/>
  <c r="AF1883" i="1"/>
  <c r="AG1883" i="1"/>
  <c r="AI1883" i="1"/>
  <c r="AJ1883" i="1"/>
  <c r="T1884" i="1"/>
  <c r="Z1884" i="1"/>
  <c r="AA1884" i="1"/>
  <c r="AC1884" i="1"/>
  <c r="AD1884" i="1"/>
  <c r="AF1884" i="1"/>
  <c r="AG1884" i="1"/>
  <c r="AI1884" i="1"/>
  <c r="AJ1884" i="1"/>
  <c r="T1885" i="1"/>
  <c r="Z1885" i="1"/>
  <c r="AA1885" i="1"/>
  <c r="AC1885" i="1"/>
  <c r="AD1885" i="1"/>
  <c r="AF1885" i="1"/>
  <c r="AG1885" i="1"/>
  <c r="AI1885" i="1"/>
  <c r="AJ1885" i="1"/>
  <c r="T1886" i="1"/>
  <c r="Z1886" i="1"/>
  <c r="AA1886" i="1"/>
  <c r="AC1886" i="1"/>
  <c r="AD1886" i="1"/>
  <c r="AF1886" i="1"/>
  <c r="AG1886" i="1"/>
  <c r="AI1886" i="1"/>
  <c r="AJ1886" i="1"/>
  <c r="T1887" i="1"/>
  <c r="Z1887" i="1"/>
  <c r="AA1887" i="1"/>
  <c r="AC1887" i="1"/>
  <c r="AD1887" i="1"/>
  <c r="AF1887" i="1"/>
  <c r="AG1887" i="1"/>
  <c r="AI1887" i="1"/>
  <c r="AJ1887" i="1"/>
  <c r="T1888" i="1"/>
  <c r="Z1888" i="1"/>
  <c r="AA1888" i="1"/>
  <c r="AC1888" i="1"/>
  <c r="AD1888" i="1"/>
  <c r="AF1888" i="1"/>
  <c r="AG1888" i="1"/>
  <c r="AI1888" i="1"/>
  <c r="AJ1888" i="1"/>
  <c r="T1889" i="1"/>
  <c r="Z1889" i="1"/>
  <c r="AA1889" i="1"/>
  <c r="AC1889" i="1"/>
  <c r="AD1889" i="1"/>
  <c r="AF1889" i="1"/>
  <c r="AG1889" i="1"/>
  <c r="AI1889" i="1"/>
  <c r="AJ1889" i="1"/>
  <c r="T1890" i="1"/>
  <c r="Z1890" i="1"/>
  <c r="AA1890" i="1"/>
  <c r="AC1890" i="1"/>
  <c r="AD1890" i="1"/>
  <c r="AF1890" i="1"/>
  <c r="AG1890" i="1"/>
  <c r="AI1890" i="1"/>
  <c r="AJ1890" i="1"/>
  <c r="T1891" i="1"/>
  <c r="Z1891" i="1"/>
  <c r="AA1891" i="1"/>
  <c r="AC1891" i="1"/>
  <c r="AD1891" i="1"/>
  <c r="AF1891" i="1"/>
  <c r="AG1891" i="1"/>
  <c r="AI1891" i="1"/>
  <c r="AJ1891" i="1"/>
  <c r="T1892" i="1"/>
  <c r="Z1892" i="1"/>
  <c r="AA1892" i="1"/>
  <c r="AC1892" i="1"/>
  <c r="AD1892" i="1"/>
  <c r="AF1892" i="1"/>
  <c r="AG1892" i="1"/>
  <c r="AI1892" i="1"/>
  <c r="AJ1892" i="1"/>
  <c r="T1893" i="1"/>
  <c r="Z1893" i="1"/>
  <c r="AA1893" i="1"/>
  <c r="AC1893" i="1"/>
  <c r="AD1893" i="1"/>
  <c r="AF1893" i="1"/>
  <c r="AG1893" i="1"/>
  <c r="AI1893" i="1"/>
  <c r="AJ1893" i="1"/>
  <c r="T1894" i="1"/>
  <c r="Z1894" i="1"/>
  <c r="AA1894" i="1"/>
  <c r="AC1894" i="1"/>
  <c r="AD1894" i="1"/>
  <c r="AF1894" i="1"/>
  <c r="AG1894" i="1"/>
  <c r="AI1894" i="1"/>
  <c r="AJ1894" i="1"/>
  <c r="T1895" i="1"/>
  <c r="Z1895" i="1"/>
  <c r="AA1895" i="1"/>
  <c r="AC1895" i="1"/>
  <c r="AD1895" i="1"/>
  <c r="AF1895" i="1"/>
  <c r="AG1895" i="1"/>
  <c r="AI1895" i="1"/>
  <c r="AJ1895" i="1"/>
  <c r="T1896" i="1"/>
  <c r="Z1896" i="1"/>
  <c r="AA1896" i="1"/>
  <c r="AC1896" i="1"/>
  <c r="AD1896" i="1"/>
  <c r="AF1896" i="1"/>
  <c r="AG1896" i="1"/>
  <c r="AI1896" i="1"/>
  <c r="AJ1896" i="1"/>
  <c r="T1897" i="1"/>
  <c r="Z1897" i="1"/>
  <c r="AA1897" i="1"/>
  <c r="AC1897" i="1"/>
  <c r="AD1897" i="1"/>
  <c r="AF1897" i="1"/>
  <c r="AG1897" i="1"/>
  <c r="AI1897" i="1"/>
  <c r="AJ1897" i="1"/>
  <c r="T1898" i="1"/>
  <c r="Z1898" i="1"/>
  <c r="AA1898" i="1"/>
  <c r="AC1898" i="1"/>
  <c r="AD1898" i="1"/>
  <c r="AF1898" i="1"/>
  <c r="AG1898" i="1"/>
  <c r="AI1898" i="1"/>
  <c r="AJ1898" i="1"/>
  <c r="T1899" i="1"/>
  <c r="Z1899" i="1"/>
  <c r="AA1899" i="1"/>
  <c r="AC1899" i="1"/>
  <c r="AD1899" i="1"/>
  <c r="AF1899" i="1"/>
  <c r="AG1899" i="1"/>
  <c r="AI1899" i="1"/>
  <c r="AJ1899" i="1"/>
  <c r="T1900" i="1"/>
  <c r="Z1900" i="1"/>
  <c r="AA1900" i="1"/>
  <c r="AC1900" i="1"/>
  <c r="AD1900" i="1"/>
  <c r="AF1900" i="1"/>
  <c r="AG1900" i="1"/>
  <c r="AI1900" i="1"/>
  <c r="AJ1900" i="1"/>
  <c r="T1901" i="1"/>
  <c r="Z1901" i="1"/>
  <c r="AA1901" i="1"/>
  <c r="AC1901" i="1"/>
  <c r="AD1901" i="1"/>
  <c r="AF1901" i="1"/>
  <c r="AG1901" i="1"/>
  <c r="AI1901" i="1"/>
  <c r="AJ1901" i="1"/>
  <c r="T1902" i="1"/>
  <c r="Z1902" i="1"/>
  <c r="AA1902" i="1"/>
  <c r="AC1902" i="1"/>
  <c r="AD1902" i="1"/>
  <c r="AF1902" i="1"/>
  <c r="AG1902" i="1"/>
  <c r="AI1902" i="1"/>
  <c r="AJ1902" i="1"/>
  <c r="T1903" i="1"/>
  <c r="Z1903" i="1"/>
  <c r="AA1903" i="1"/>
  <c r="AC1903" i="1"/>
  <c r="AD1903" i="1"/>
  <c r="AF1903" i="1"/>
  <c r="AG1903" i="1"/>
  <c r="AI1903" i="1"/>
  <c r="AJ1903" i="1"/>
  <c r="T1904" i="1"/>
  <c r="Z1904" i="1"/>
  <c r="AA1904" i="1"/>
  <c r="AC1904" i="1"/>
  <c r="AD1904" i="1"/>
  <c r="AF1904" i="1"/>
  <c r="AG1904" i="1"/>
  <c r="AI1904" i="1"/>
  <c r="AJ1904" i="1"/>
  <c r="T1905" i="1"/>
  <c r="Z1905" i="1"/>
  <c r="AA1905" i="1"/>
  <c r="AC1905" i="1"/>
  <c r="AD1905" i="1"/>
  <c r="AF1905" i="1"/>
  <c r="AG1905" i="1"/>
  <c r="AI1905" i="1"/>
  <c r="AJ1905" i="1"/>
  <c r="T1906" i="1"/>
  <c r="Z1906" i="1"/>
  <c r="AA1906" i="1"/>
  <c r="AC1906" i="1"/>
  <c r="AD1906" i="1"/>
  <c r="AF1906" i="1"/>
  <c r="AG1906" i="1"/>
  <c r="AI1906" i="1"/>
  <c r="AJ1906" i="1"/>
  <c r="T1907" i="1"/>
  <c r="Z1907" i="1"/>
  <c r="AA1907" i="1"/>
  <c r="AC1907" i="1"/>
  <c r="AD1907" i="1"/>
  <c r="AF1907" i="1"/>
  <c r="AG1907" i="1"/>
  <c r="AI1907" i="1"/>
  <c r="AJ1907" i="1"/>
  <c r="T1908" i="1"/>
  <c r="Z1908" i="1"/>
  <c r="AA1908" i="1"/>
  <c r="AC1908" i="1"/>
  <c r="AD1908" i="1"/>
  <c r="AF1908" i="1"/>
  <c r="AG1908" i="1"/>
  <c r="AI1908" i="1"/>
  <c r="AJ1908" i="1"/>
  <c r="T1909" i="1"/>
  <c r="Z1909" i="1"/>
  <c r="AA1909" i="1"/>
  <c r="AC1909" i="1"/>
  <c r="AD1909" i="1"/>
  <c r="AF1909" i="1"/>
  <c r="AG1909" i="1"/>
  <c r="AI1909" i="1"/>
  <c r="AJ1909" i="1"/>
  <c r="T1910" i="1"/>
  <c r="Z1910" i="1"/>
  <c r="AA1910" i="1"/>
  <c r="AC1910" i="1"/>
  <c r="AD1910" i="1"/>
  <c r="AF1910" i="1"/>
  <c r="AG1910" i="1"/>
  <c r="AI1910" i="1"/>
  <c r="AJ1910" i="1"/>
  <c r="T1911" i="1"/>
  <c r="Z1911" i="1"/>
  <c r="AA1911" i="1"/>
  <c r="AC1911" i="1"/>
  <c r="AD1911" i="1"/>
  <c r="AF1911" i="1"/>
  <c r="AG1911" i="1"/>
  <c r="AI1911" i="1"/>
  <c r="AJ1911" i="1"/>
  <c r="T1912" i="1"/>
  <c r="Z1912" i="1"/>
  <c r="AA1912" i="1"/>
  <c r="AC1912" i="1"/>
  <c r="AD1912" i="1"/>
  <c r="AF1912" i="1"/>
  <c r="AG1912" i="1"/>
  <c r="AI1912" i="1"/>
  <c r="AJ1912" i="1"/>
  <c r="T1913" i="1"/>
  <c r="Z1913" i="1"/>
  <c r="AA1913" i="1"/>
  <c r="AC1913" i="1"/>
  <c r="AD1913" i="1"/>
  <c r="AF1913" i="1"/>
  <c r="AG1913" i="1"/>
  <c r="AI1913" i="1"/>
  <c r="AJ1913" i="1"/>
  <c r="T1914" i="1"/>
  <c r="Z1914" i="1"/>
  <c r="AA1914" i="1"/>
  <c r="AC1914" i="1"/>
  <c r="AD1914" i="1"/>
  <c r="AF1914" i="1"/>
  <c r="AG1914" i="1"/>
  <c r="AI1914" i="1"/>
  <c r="AJ1914" i="1"/>
  <c r="T1915" i="1"/>
  <c r="Z1915" i="1"/>
  <c r="AA1915" i="1"/>
  <c r="AC1915" i="1"/>
  <c r="AD1915" i="1"/>
  <c r="AF1915" i="1"/>
  <c r="AG1915" i="1"/>
  <c r="AI1915" i="1"/>
  <c r="AJ1915" i="1"/>
  <c r="T1916" i="1"/>
  <c r="Z1916" i="1"/>
  <c r="AA1916" i="1"/>
  <c r="AC1916" i="1"/>
  <c r="AD1916" i="1"/>
  <c r="AF1916" i="1"/>
  <c r="AG1916" i="1"/>
  <c r="AI1916" i="1"/>
  <c r="AJ1916" i="1"/>
  <c r="T1917" i="1"/>
  <c r="Z1917" i="1"/>
  <c r="AA1917" i="1"/>
  <c r="AC1917" i="1"/>
  <c r="AD1917" i="1"/>
  <c r="AF1917" i="1"/>
  <c r="AG1917" i="1"/>
  <c r="AI1917" i="1"/>
  <c r="AJ1917" i="1"/>
  <c r="T1918" i="1"/>
  <c r="Z1918" i="1"/>
  <c r="AA1918" i="1"/>
  <c r="AC1918" i="1"/>
  <c r="AD1918" i="1"/>
  <c r="AF1918" i="1"/>
  <c r="AG1918" i="1"/>
  <c r="AI1918" i="1"/>
  <c r="AJ1918" i="1"/>
  <c r="T1919" i="1"/>
  <c r="Z1919" i="1"/>
  <c r="AA1919" i="1"/>
  <c r="AC1919" i="1"/>
  <c r="AD1919" i="1"/>
  <c r="AF1919" i="1"/>
  <c r="AG1919" i="1"/>
  <c r="AI1919" i="1"/>
  <c r="AJ1919" i="1"/>
  <c r="T1920" i="1"/>
  <c r="Z1920" i="1"/>
  <c r="AA1920" i="1"/>
  <c r="AC1920" i="1"/>
  <c r="AD1920" i="1"/>
  <c r="AF1920" i="1"/>
  <c r="AG1920" i="1"/>
  <c r="AI1920" i="1"/>
  <c r="AJ1920" i="1"/>
  <c r="T1921" i="1"/>
  <c r="Z1921" i="1"/>
  <c r="AA1921" i="1"/>
  <c r="AC1921" i="1"/>
  <c r="AD1921" i="1"/>
  <c r="AF1921" i="1"/>
  <c r="AG1921" i="1"/>
  <c r="AI1921" i="1"/>
  <c r="AJ1921" i="1"/>
  <c r="T1922" i="1"/>
  <c r="Z1922" i="1"/>
  <c r="AA1922" i="1"/>
  <c r="AC1922" i="1"/>
  <c r="AD1922" i="1"/>
  <c r="AF1922" i="1"/>
  <c r="AG1922" i="1"/>
  <c r="AI1922" i="1"/>
  <c r="AJ1922" i="1"/>
  <c r="T1923" i="1"/>
  <c r="Z1923" i="1"/>
  <c r="AA1923" i="1"/>
  <c r="AC1923" i="1"/>
  <c r="AD1923" i="1"/>
  <c r="AF1923" i="1"/>
  <c r="AG1923" i="1"/>
  <c r="AI1923" i="1"/>
  <c r="AJ1923" i="1"/>
  <c r="T1924" i="1"/>
  <c r="Z1924" i="1"/>
  <c r="AA1924" i="1"/>
  <c r="AC1924" i="1"/>
  <c r="AD1924" i="1"/>
  <c r="AF1924" i="1"/>
  <c r="AG1924" i="1"/>
  <c r="AI1924" i="1"/>
  <c r="AJ1924" i="1"/>
  <c r="T1925" i="1"/>
  <c r="Z1925" i="1"/>
  <c r="AA1925" i="1"/>
  <c r="AC1925" i="1"/>
  <c r="AD1925" i="1"/>
  <c r="AF1925" i="1"/>
  <c r="AG1925" i="1"/>
  <c r="AI1925" i="1"/>
  <c r="AJ1925" i="1"/>
  <c r="T1926" i="1"/>
  <c r="Z1926" i="1"/>
  <c r="AA1926" i="1"/>
  <c r="AC1926" i="1"/>
  <c r="AD1926" i="1"/>
  <c r="AF1926" i="1"/>
  <c r="AG1926" i="1"/>
  <c r="AI1926" i="1"/>
  <c r="AJ1926" i="1"/>
  <c r="T1927" i="1"/>
  <c r="Z1927" i="1"/>
  <c r="AA1927" i="1"/>
  <c r="AC1927" i="1"/>
  <c r="AD1927" i="1"/>
  <c r="AF1927" i="1"/>
  <c r="AG1927" i="1"/>
  <c r="AI1927" i="1"/>
  <c r="AJ1927" i="1"/>
  <c r="T1928" i="1"/>
  <c r="Z1928" i="1"/>
  <c r="AA1928" i="1"/>
  <c r="AC1928" i="1"/>
  <c r="AD1928" i="1"/>
  <c r="AF1928" i="1"/>
  <c r="AG1928" i="1"/>
  <c r="AI1928" i="1"/>
  <c r="AJ1928" i="1"/>
  <c r="T1929" i="1"/>
  <c r="Z1929" i="1"/>
  <c r="AA1929" i="1"/>
  <c r="AC1929" i="1"/>
  <c r="AD1929" i="1"/>
  <c r="AF1929" i="1"/>
  <c r="AG1929" i="1"/>
  <c r="AI1929" i="1"/>
  <c r="AJ1929" i="1"/>
  <c r="T1930" i="1"/>
  <c r="Z1930" i="1"/>
  <c r="AA1930" i="1"/>
  <c r="AC1930" i="1"/>
  <c r="AD1930" i="1"/>
  <c r="AF1930" i="1"/>
  <c r="AG1930" i="1"/>
  <c r="AI1930" i="1"/>
  <c r="AJ1930" i="1"/>
  <c r="T1931" i="1"/>
  <c r="Z1931" i="1"/>
  <c r="AA1931" i="1"/>
  <c r="AC1931" i="1"/>
  <c r="AD1931" i="1"/>
  <c r="AF1931" i="1"/>
  <c r="AG1931" i="1"/>
  <c r="AI1931" i="1"/>
  <c r="AJ1931" i="1"/>
  <c r="T1932" i="1"/>
  <c r="Z1932" i="1"/>
  <c r="AA1932" i="1"/>
  <c r="AC1932" i="1"/>
  <c r="AD1932" i="1"/>
  <c r="AF1932" i="1"/>
  <c r="AG1932" i="1"/>
  <c r="AI1932" i="1"/>
  <c r="AJ1932" i="1"/>
  <c r="T1933" i="1"/>
  <c r="Z1933" i="1"/>
  <c r="AA1933" i="1"/>
  <c r="AC1933" i="1"/>
  <c r="AD1933" i="1"/>
  <c r="AF1933" i="1"/>
  <c r="AG1933" i="1"/>
  <c r="AI1933" i="1"/>
  <c r="AJ1933" i="1"/>
  <c r="T1934" i="1"/>
  <c r="Z1934" i="1"/>
  <c r="AA1934" i="1"/>
  <c r="AC1934" i="1"/>
  <c r="AD1934" i="1"/>
  <c r="AF1934" i="1"/>
  <c r="AG1934" i="1"/>
  <c r="AI1934" i="1"/>
  <c r="AJ1934" i="1"/>
  <c r="T1935" i="1"/>
  <c r="Z1935" i="1"/>
  <c r="AA1935" i="1"/>
  <c r="AC1935" i="1"/>
  <c r="AD1935" i="1"/>
  <c r="AF1935" i="1"/>
  <c r="AG1935" i="1"/>
  <c r="AI1935" i="1"/>
  <c r="AJ1935" i="1"/>
  <c r="T1936" i="1"/>
  <c r="Z1936" i="1"/>
  <c r="AA1936" i="1"/>
  <c r="AC1936" i="1"/>
  <c r="AD1936" i="1"/>
  <c r="AF1936" i="1"/>
  <c r="AG1936" i="1"/>
  <c r="AI1936" i="1"/>
  <c r="AJ1936" i="1"/>
  <c r="T1937" i="1"/>
  <c r="Z1937" i="1"/>
  <c r="AA1937" i="1"/>
  <c r="AC1937" i="1"/>
  <c r="AD1937" i="1"/>
  <c r="AF1937" i="1"/>
  <c r="AG1937" i="1"/>
  <c r="AI1937" i="1"/>
  <c r="AJ1937" i="1"/>
  <c r="T1938" i="1"/>
  <c r="Z1938" i="1"/>
  <c r="AA1938" i="1"/>
  <c r="AC1938" i="1"/>
  <c r="AD1938" i="1"/>
  <c r="AF1938" i="1"/>
  <c r="AG1938" i="1"/>
  <c r="AI1938" i="1"/>
  <c r="AJ1938" i="1"/>
  <c r="T1939" i="1"/>
  <c r="Z1939" i="1"/>
  <c r="AA1939" i="1"/>
  <c r="AC1939" i="1"/>
  <c r="AD1939" i="1"/>
  <c r="AF1939" i="1"/>
  <c r="AG1939" i="1"/>
  <c r="AI1939" i="1"/>
  <c r="AJ1939" i="1"/>
  <c r="T1940" i="1"/>
  <c r="Z1940" i="1"/>
  <c r="AA1940" i="1"/>
  <c r="AC1940" i="1"/>
  <c r="AD1940" i="1"/>
  <c r="AF1940" i="1"/>
  <c r="AG1940" i="1"/>
  <c r="AI1940" i="1"/>
  <c r="AJ1940" i="1"/>
  <c r="T1941" i="1"/>
  <c r="Z1941" i="1"/>
  <c r="AA1941" i="1"/>
  <c r="AC1941" i="1"/>
  <c r="AD1941" i="1"/>
  <c r="AF1941" i="1"/>
  <c r="AG1941" i="1"/>
  <c r="AI1941" i="1"/>
  <c r="AJ1941" i="1"/>
  <c r="T1942" i="1"/>
  <c r="Z1942" i="1"/>
  <c r="AA1942" i="1"/>
  <c r="AC1942" i="1"/>
  <c r="AD1942" i="1"/>
  <c r="AF1942" i="1"/>
  <c r="AG1942" i="1"/>
  <c r="AI1942" i="1"/>
  <c r="AJ1942" i="1"/>
  <c r="T1943" i="1"/>
  <c r="Z1943" i="1"/>
  <c r="AA1943" i="1"/>
  <c r="AC1943" i="1"/>
  <c r="AD1943" i="1"/>
  <c r="AF1943" i="1"/>
  <c r="AG1943" i="1"/>
  <c r="AI1943" i="1"/>
  <c r="AJ1943" i="1"/>
  <c r="T1944" i="1"/>
  <c r="Z1944" i="1"/>
  <c r="AA1944" i="1"/>
  <c r="AC1944" i="1"/>
  <c r="AD1944" i="1"/>
  <c r="AF1944" i="1"/>
  <c r="AG1944" i="1"/>
  <c r="AI1944" i="1"/>
  <c r="AJ1944" i="1"/>
  <c r="T1945" i="1"/>
  <c r="Z1945" i="1"/>
  <c r="AA1945" i="1"/>
  <c r="AC1945" i="1"/>
  <c r="AD1945" i="1"/>
  <c r="AF1945" i="1"/>
  <c r="AG1945" i="1"/>
  <c r="AI1945" i="1"/>
  <c r="AJ1945" i="1"/>
  <c r="T1946" i="1"/>
  <c r="Z1946" i="1"/>
  <c r="AA1946" i="1"/>
  <c r="AC1946" i="1"/>
  <c r="AD1946" i="1"/>
  <c r="AF1946" i="1"/>
  <c r="AG1946" i="1"/>
  <c r="AI1946" i="1"/>
  <c r="AJ1946" i="1"/>
  <c r="T1947" i="1"/>
  <c r="Z1947" i="1"/>
  <c r="AA1947" i="1"/>
  <c r="AC1947" i="1"/>
  <c r="AD1947" i="1"/>
  <c r="AF1947" i="1"/>
  <c r="AG1947" i="1"/>
  <c r="AI1947" i="1"/>
  <c r="AJ1947" i="1"/>
  <c r="T1948" i="1"/>
  <c r="Z1948" i="1"/>
  <c r="AA1948" i="1"/>
  <c r="AC1948" i="1"/>
  <c r="AD1948" i="1"/>
  <c r="AF1948" i="1"/>
  <c r="AG1948" i="1"/>
  <c r="AI1948" i="1"/>
  <c r="AJ1948" i="1"/>
  <c r="T1949" i="1"/>
  <c r="Z1949" i="1"/>
  <c r="AA1949" i="1"/>
  <c r="AC1949" i="1"/>
  <c r="AD1949" i="1"/>
  <c r="AF1949" i="1"/>
  <c r="AG1949" i="1"/>
  <c r="AI1949" i="1"/>
  <c r="AJ1949" i="1"/>
  <c r="T1950" i="1"/>
  <c r="Z1950" i="1"/>
  <c r="AA1950" i="1"/>
  <c r="AC1950" i="1"/>
  <c r="AD1950" i="1"/>
  <c r="AF1950" i="1"/>
  <c r="AG1950" i="1"/>
  <c r="AI1950" i="1"/>
  <c r="AJ1950" i="1"/>
  <c r="T1951" i="1"/>
  <c r="Z1951" i="1"/>
  <c r="AA1951" i="1"/>
  <c r="AC1951" i="1"/>
  <c r="AD1951" i="1"/>
  <c r="AF1951" i="1"/>
  <c r="AG1951" i="1"/>
  <c r="AI1951" i="1"/>
  <c r="AJ1951" i="1"/>
  <c r="T1952" i="1"/>
  <c r="Z1952" i="1"/>
  <c r="AA1952" i="1"/>
  <c r="AC1952" i="1"/>
  <c r="AD1952" i="1"/>
  <c r="AF1952" i="1"/>
  <c r="AG1952" i="1"/>
  <c r="AI1952" i="1"/>
  <c r="AJ1952" i="1"/>
  <c r="T1953" i="1"/>
  <c r="Z1953" i="1"/>
  <c r="AA1953" i="1"/>
  <c r="AC1953" i="1"/>
  <c r="AD1953" i="1"/>
  <c r="AF1953" i="1"/>
  <c r="AG1953" i="1"/>
  <c r="AI1953" i="1"/>
  <c r="AJ1953" i="1"/>
  <c r="T1954" i="1"/>
  <c r="Z1954" i="1"/>
  <c r="AA1954" i="1"/>
  <c r="AC1954" i="1"/>
  <c r="AD1954" i="1"/>
  <c r="AF1954" i="1"/>
  <c r="AG1954" i="1"/>
  <c r="AI1954" i="1"/>
  <c r="AJ1954" i="1"/>
  <c r="T1955" i="1"/>
  <c r="Z1955" i="1"/>
  <c r="AA1955" i="1"/>
  <c r="AC1955" i="1"/>
  <c r="AD1955" i="1"/>
  <c r="AF1955" i="1"/>
  <c r="AG1955" i="1"/>
  <c r="AI1955" i="1"/>
  <c r="AJ1955" i="1"/>
  <c r="T1956" i="1"/>
  <c r="Z1956" i="1"/>
  <c r="AA1956" i="1"/>
  <c r="AC1956" i="1"/>
  <c r="AD1956" i="1"/>
  <c r="AF1956" i="1"/>
  <c r="AG1956" i="1"/>
  <c r="AI1956" i="1"/>
  <c r="AJ1956" i="1"/>
  <c r="T1957" i="1"/>
  <c r="Z1957" i="1"/>
  <c r="AA1957" i="1"/>
  <c r="AC1957" i="1"/>
  <c r="AD1957" i="1"/>
  <c r="AF1957" i="1"/>
  <c r="AG1957" i="1"/>
  <c r="AI1957" i="1"/>
  <c r="AJ1957" i="1"/>
  <c r="T1958" i="1"/>
  <c r="Z1958" i="1"/>
  <c r="AA1958" i="1"/>
  <c r="AC1958" i="1"/>
  <c r="AD1958" i="1"/>
  <c r="AF1958" i="1"/>
  <c r="AG1958" i="1"/>
  <c r="AI1958" i="1"/>
  <c r="AJ1958" i="1"/>
  <c r="T1959" i="1"/>
  <c r="Z1959" i="1"/>
  <c r="AA1959" i="1"/>
  <c r="AC1959" i="1"/>
  <c r="AD1959" i="1"/>
  <c r="AF1959" i="1"/>
  <c r="AG1959" i="1"/>
  <c r="AI1959" i="1"/>
  <c r="AJ1959" i="1"/>
  <c r="T1960" i="1"/>
  <c r="Z1960" i="1"/>
  <c r="AA1960" i="1"/>
  <c r="AC1960" i="1"/>
  <c r="AD1960" i="1"/>
  <c r="AF1960" i="1"/>
  <c r="AG1960" i="1"/>
  <c r="AI1960" i="1"/>
  <c r="AJ1960" i="1"/>
  <c r="T1961" i="1"/>
  <c r="Z1961" i="1"/>
  <c r="AA1961" i="1"/>
  <c r="AC1961" i="1"/>
  <c r="AD1961" i="1"/>
  <c r="AF1961" i="1"/>
  <c r="AG1961" i="1"/>
  <c r="AI1961" i="1"/>
  <c r="AJ1961" i="1"/>
  <c r="T1962" i="1"/>
  <c r="Z1962" i="1"/>
  <c r="AA1962" i="1"/>
  <c r="AC1962" i="1"/>
  <c r="AD1962" i="1"/>
  <c r="AF1962" i="1"/>
  <c r="AG1962" i="1"/>
  <c r="AI1962" i="1"/>
  <c r="AJ1962" i="1"/>
  <c r="T1963" i="1"/>
  <c r="Z1963" i="1"/>
  <c r="AA1963" i="1"/>
  <c r="AC1963" i="1"/>
  <c r="AD1963" i="1"/>
  <c r="AF1963" i="1"/>
  <c r="AG1963" i="1"/>
  <c r="AI1963" i="1"/>
  <c r="AJ1963" i="1"/>
  <c r="T1964" i="1"/>
  <c r="Z1964" i="1"/>
  <c r="AA1964" i="1"/>
  <c r="AC1964" i="1"/>
  <c r="AD1964" i="1"/>
  <c r="AF1964" i="1"/>
  <c r="AG1964" i="1"/>
  <c r="AI1964" i="1"/>
  <c r="AJ1964" i="1"/>
  <c r="T1965" i="1"/>
  <c r="Z1965" i="1"/>
  <c r="AA1965" i="1"/>
  <c r="AC1965" i="1"/>
  <c r="AD1965" i="1"/>
  <c r="AF1965" i="1"/>
  <c r="AG1965" i="1"/>
  <c r="AI1965" i="1"/>
  <c r="AJ1965" i="1"/>
  <c r="T1966" i="1"/>
  <c r="Z1966" i="1"/>
  <c r="AA1966" i="1"/>
  <c r="AC1966" i="1"/>
  <c r="AD1966" i="1"/>
  <c r="AF1966" i="1"/>
  <c r="AG1966" i="1"/>
  <c r="AI1966" i="1"/>
  <c r="AJ1966" i="1"/>
  <c r="T1967" i="1"/>
  <c r="Z1967" i="1"/>
  <c r="AA1967" i="1"/>
  <c r="AC1967" i="1"/>
  <c r="AD1967" i="1"/>
  <c r="AF1967" i="1"/>
  <c r="AG1967" i="1"/>
  <c r="AI1967" i="1"/>
  <c r="AJ1967" i="1"/>
  <c r="T1968" i="1"/>
  <c r="Z1968" i="1"/>
  <c r="AA1968" i="1"/>
  <c r="AC1968" i="1"/>
  <c r="AD1968" i="1"/>
  <c r="AF1968" i="1"/>
  <c r="AG1968" i="1"/>
  <c r="AI1968" i="1"/>
  <c r="AJ1968" i="1"/>
  <c r="T1969" i="1"/>
  <c r="Z1969" i="1"/>
  <c r="AA1969" i="1"/>
  <c r="AC1969" i="1"/>
  <c r="AD1969" i="1"/>
  <c r="AF1969" i="1"/>
  <c r="AG1969" i="1"/>
  <c r="AI1969" i="1"/>
  <c r="AJ1969" i="1"/>
  <c r="T1970" i="1"/>
  <c r="Z1970" i="1"/>
  <c r="AA1970" i="1"/>
  <c r="AC1970" i="1"/>
  <c r="AD1970" i="1"/>
  <c r="AF1970" i="1"/>
  <c r="AG1970" i="1"/>
  <c r="AI1970" i="1"/>
  <c r="AJ1970" i="1"/>
  <c r="T1971" i="1"/>
  <c r="Z1971" i="1"/>
  <c r="AA1971" i="1"/>
  <c r="AC1971" i="1"/>
  <c r="AD1971" i="1"/>
  <c r="AF1971" i="1"/>
  <c r="AG1971" i="1"/>
  <c r="AI1971" i="1"/>
  <c r="AJ1971" i="1"/>
  <c r="T1972" i="1"/>
  <c r="Z1972" i="1"/>
  <c r="AA1972" i="1"/>
  <c r="AC1972" i="1"/>
  <c r="AD1972" i="1"/>
  <c r="AF1972" i="1"/>
  <c r="AG1972" i="1"/>
  <c r="AI1972" i="1"/>
  <c r="AJ1972" i="1"/>
  <c r="T1973" i="1"/>
  <c r="Z1973" i="1"/>
  <c r="AA1973" i="1"/>
  <c r="AC1973" i="1"/>
  <c r="AD1973" i="1"/>
  <c r="AF1973" i="1"/>
  <c r="AG1973" i="1"/>
  <c r="AI1973" i="1"/>
  <c r="AJ1973" i="1"/>
  <c r="T1974" i="1"/>
  <c r="Z1974" i="1"/>
  <c r="AA1974" i="1"/>
  <c r="AC1974" i="1"/>
  <c r="AD1974" i="1"/>
  <c r="AF1974" i="1"/>
  <c r="AG1974" i="1"/>
  <c r="AI1974" i="1"/>
  <c r="AJ1974" i="1"/>
  <c r="T1975" i="1"/>
  <c r="Z1975" i="1"/>
  <c r="AA1975" i="1"/>
  <c r="AC1975" i="1"/>
  <c r="AD1975" i="1"/>
  <c r="AF1975" i="1"/>
  <c r="AG1975" i="1"/>
  <c r="AI1975" i="1"/>
  <c r="AJ1975" i="1"/>
  <c r="T1976" i="1"/>
  <c r="Z1976" i="1"/>
  <c r="AA1976" i="1"/>
  <c r="AC1976" i="1"/>
  <c r="AD1976" i="1"/>
  <c r="AF1976" i="1"/>
  <c r="AG1976" i="1"/>
  <c r="AI1976" i="1"/>
  <c r="AJ1976" i="1"/>
  <c r="T1977" i="1"/>
  <c r="Z1977" i="1"/>
  <c r="AA1977" i="1"/>
  <c r="AC1977" i="1"/>
  <c r="AD1977" i="1"/>
  <c r="AF1977" i="1"/>
  <c r="AG1977" i="1"/>
  <c r="AI1977" i="1"/>
  <c r="AJ1977" i="1"/>
  <c r="T1978" i="1"/>
  <c r="Z1978" i="1"/>
  <c r="AA1978" i="1"/>
  <c r="AC1978" i="1"/>
  <c r="AD1978" i="1"/>
  <c r="AF1978" i="1"/>
  <c r="AG1978" i="1"/>
  <c r="AI1978" i="1"/>
  <c r="AJ1978" i="1"/>
  <c r="T1979" i="1"/>
  <c r="Z1979" i="1"/>
  <c r="AA1979" i="1"/>
  <c r="AC1979" i="1"/>
  <c r="AD1979" i="1"/>
  <c r="AF1979" i="1"/>
  <c r="AG1979" i="1"/>
  <c r="AI1979" i="1"/>
  <c r="AJ1979" i="1"/>
  <c r="T1980" i="1"/>
  <c r="Z1980" i="1"/>
  <c r="AA1980" i="1"/>
  <c r="AC1980" i="1"/>
  <c r="AD1980" i="1"/>
  <c r="AF1980" i="1"/>
  <c r="AG1980" i="1"/>
  <c r="AI1980" i="1"/>
  <c r="AJ1980" i="1"/>
  <c r="T1981" i="1"/>
  <c r="Z1981" i="1"/>
  <c r="AA1981" i="1"/>
  <c r="AC1981" i="1"/>
  <c r="AD1981" i="1"/>
  <c r="AF1981" i="1"/>
  <c r="AG1981" i="1"/>
  <c r="AI1981" i="1"/>
  <c r="AJ1981" i="1"/>
  <c r="T1982" i="1"/>
  <c r="Z1982" i="1"/>
  <c r="AA1982" i="1"/>
  <c r="AC1982" i="1"/>
  <c r="AD1982" i="1"/>
  <c r="AF1982" i="1"/>
  <c r="AG1982" i="1"/>
  <c r="AI1982" i="1"/>
  <c r="AJ1982" i="1"/>
  <c r="T1983" i="1"/>
  <c r="Z1983" i="1"/>
  <c r="AA1983" i="1"/>
  <c r="AC1983" i="1"/>
  <c r="AD1983" i="1"/>
  <c r="AF1983" i="1"/>
  <c r="AG1983" i="1"/>
  <c r="AI1983" i="1"/>
  <c r="AJ1983" i="1"/>
  <c r="T1984" i="1"/>
  <c r="Z1984" i="1"/>
  <c r="AA1984" i="1"/>
  <c r="AC1984" i="1"/>
  <c r="AD1984" i="1"/>
  <c r="AF1984" i="1"/>
  <c r="AG1984" i="1"/>
  <c r="AI1984" i="1"/>
  <c r="AJ1984" i="1"/>
  <c r="T1985" i="1"/>
  <c r="Z1985" i="1"/>
  <c r="AA1985" i="1"/>
  <c r="AC1985" i="1"/>
  <c r="AD1985" i="1"/>
  <c r="AF1985" i="1"/>
  <c r="AG1985" i="1"/>
  <c r="AI1985" i="1"/>
  <c r="AJ1985" i="1"/>
  <c r="T1986" i="1"/>
  <c r="Z1986" i="1"/>
  <c r="AA1986" i="1"/>
  <c r="AC1986" i="1"/>
  <c r="AD1986" i="1"/>
  <c r="AF1986" i="1"/>
  <c r="AG1986" i="1"/>
  <c r="AI1986" i="1"/>
  <c r="AJ1986" i="1"/>
  <c r="T1987" i="1"/>
  <c r="Z1987" i="1"/>
  <c r="AA1987" i="1"/>
  <c r="AC1987" i="1"/>
  <c r="AD1987" i="1"/>
  <c r="AF1987" i="1"/>
  <c r="AG1987" i="1"/>
  <c r="AI1987" i="1"/>
  <c r="AJ1987" i="1"/>
  <c r="T1988" i="1"/>
  <c r="Z1988" i="1"/>
  <c r="AA1988" i="1"/>
  <c r="AC1988" i="1"/>
  <c r="AD1988" i="1"/>
  <c r="AF1988" i="1"/>
  <c r="AG1988" i="1"/>
  <c r="AI1988" i="1"/>
  <c r="AJ1988" i="1"/>
  <c r="T1989" i="1"/>
  <c r="Z1989" i="1"/>
  <c r="AA1989" i="1"/>
  <c r="AC1989" i="1"/>
  <c r="AD1989" i="1"/>
  <c r="AF1989" i="1"/>
  <c r="AG1989" i="1"/>
  <c r="AI1989" i="1"/>
  <c r="AJ1989" i="1"/>
  <c r="T1990" i="1"/>
  <c r="Z1990" i="1"/>
  <c r="AA1990" i="1"/>
  <c r="AC1990" i="1"/>
  <c r="AD1990" i="1"/>
  <c r="AF1990" i="1"/>
  <c r="AG1990" i="1"/>
  <c r="AI1990" i="1"/>
  <c r="AJ1990" i="1"/>
  <c r="T1991" i="1"/>
  <c r="Z1991" i="1"/>
  <c r="AA1991" i="1"/>
  <c r="AC1991" i="1"/>
  <c r="AD1991" i="1"/>
  <c r="AF1991" i="1"/>
  <c r="AG1991" i="1"/>
  <c r="AI1991" i="1"/>
  <c r="AJ1991" i="1"/>
  <c r="T1992" i="1"/>
  <c r="Z1992" i="1"/>
  <c r="AA1992" i="1"/>
  <c r="AC1992" i="1"/>
  <c r="AD1992" i="1"/>
  <c r="AF1992" i="1"/>
  <c r="AG1992" i="1"/>
  <c r="AI1992" i="1"/>
  <c r="AJ1992" i="1"/>
  <c r="T1993" i="1"/>
  <c r="Z1993" i="1"/>
  <c r="AA1993" i="1"/>
  <c r="AC1993" i="1"/>
  <c r="AD1993" i="1"/>
  <c r="AF1993" i="1"/>
  <c r="AG1993" i="1"/>
  <c r="AI1993" i="1"/>
  <c r="AJ1993" i="1"/>
  <c r="T1994" i="1"/>
  <c r="Z1994" i="1"/>
  <c r="AA1994" i="1"/>
  <c r="AC1994" i="1"/>
  <c r="AD1994" i="1"/>
  <c r="AF1994" i="1"/>
  <c r="AG1994" i="1"/>
  <c r="AI1994" i="1"/>
  <c r="AJ1994" i="1"/>
  <c r="T1995" i="1"/>
  <c r="Z1995" i="1"/>
  <c r="AA1995" i="1"/>
  <c r="AC1995" i="1"/>
  <c r="AD1995" i="1"/>
  <c r="AF1995" i="1"/>
  <c r="AG1995" i="1"/>
  <c r="AI1995" i="1"/>
  <c r="AJ1995" i="1"/>
  <c r="T1996" i="1"/>
  <c r="Z1996" i="1"/>
  <c r="AA1996" i="1"/>
  <c r="AC1996" i="1"/>
  <c r="AD1996" i="1"/>
  <c r="AF1996" i="1"/>
  <c r="AG1996" i="1"/>
  <c r="AI1996" i="1"/>
  <c r="AJ1996" i="1"/>
  <c r="T1997" i="1"/>
  <c r="Z1997" i="1"/>
  <c r="AA1997" i="1"/>
  <c r="AC1997" i="1"/>
  <c r="AD1997" i="1"/>
  <c r="AF1997" i="1"/>
  <c r="AG1997" i="1"/>
  <c r="AI1997" i="1"/>
  <c r="AJ1997" i="1"/>
  <c r="T1998" i="1"/>
  <c r="Z1998" i="1"/>
  <c r="AA1998" i="1"/>
  <c r="AC1998" i="1"/>
  <c r="AD1998" i="1"/>
  <c r="AF1998" i="1"/>
  <c r="AG1998" i="1"/>
  <c r="AI1998" i="1"/>
  <c r="AJ1998" i="1"/>
  <c r="T1999" i="1"/>
  <c r="Z1999" i="1"/>
  <c r="AA1999" i="1"/>
  <c r="AC1999" i="1"/>
  <c r="AD1999" i="1"/>
  <c r="AF1999" i="1"/>
  <c r="AG1999" i="1"/>
  <c r="AI1999" i="1"/>
  <c r="AJ1999" i="1"/>
  <c r="T2000" i="1"/>
  <c r="Z2000" i="1"/>
  <c r="AA2000" i="1"/>
  <c r="AC2000" i="1"/>
  <c r="AD2000" i="1"/>
  <c r="AF2000" i="1"/>
  <c r="AG2000" i="1"/>
  <c r="AI2000" i="1"/>
  <c r="AJ2000" i="1"/>
  <c r="T2001" i="1"/>
  <c r="Z2001" i="1"/>
  <c r="AA2001" i="1"/>
  <c r="AC2001" i="1"/>
  <c r="AD2001" i="1"/>
  <c r="AF2001" i="1"/>
  <c r="AG2001" i="1"/>
  <c r="AI2001" i="1"/>
  <c r="AJ2001" i="1"/>
  <c r="T2002" i="1"/>
  <c r="Z2002" i="1"/>
  <c r="AA2002" i="1"/>
  <c r="AC2002" i="1"/>
  <c r="AD2002" i="1"/>
  <c r="AF2002" i="1"/>
  <c r="AG2002" i="1"/>
  <c r="AI2002" i="1"/>
  <c r="AJ2002" i="1"/>
  <c r="T2003" i="1"/>
  <c r="Z2003" i="1"/>
  <c r="AA2003" i="1"/>
  <c r="AC2003" i="1"/>
  <c r="AD2003" i="1"/>
  <c r="AF2003" i="1"/>
  <c r="AG2003" i="1"/>
  <c r="AI2003" i="1"/>
  <c r="AJ2003" i="1"/>
  <c r="T2004" i="1"/>
  <c r="Z2004" i="1"/>
  <c r="AA2004" i="1"/>
  <c r="AC2004" i="1"/>
  <c r="AD2004" i="1"/>
  <c r="AF2004" i="1"/>
  <c r="AG2004" i="1"/>
  <c r="AI2004" i="1"/>
  <c r="AJ2004" i="1"/>
  <c r="T2005" i="1"/>
  <c r="Z2005" i="1"/>
  <c r="AA2005" i="1"/>
  <c r="AC2005" i="1"/>
  <c r="AD2005" i="1"/>
  <c r="AF2005" i="1"/>
  <c r="AG2005" i="1"/>
  <c r="AI2005" i="1"/>
  <c r="AJ2005" i="1"/>
  <c r="T2006" i="1"/>
  <c r="Z2006" i="1"/>
  <c r="AA2006" i="1"/>
  <c r="AC2006" i="1"/>
  <c r="AD2006" i="1"/>
  <c r="AF2006" i="1"/>
  <c r="AG2006" i="1"/>
  <c r="AI2006" i="1"/>
  <c r="AJ2006" i="1"/>
  <c r="T2007" i="1"/>
  <c r="Z2007" i="1"/>
  <c r="AA2007" i="1"/>
  <c r="AC2007" i="1"/>
  <c r="AD2007" i="1"/>
  <c r="AF2007" i="1"/>
  <c r="AG2007" i="1"/>
  <c r="AI2007" i="1"/>
  <c r="AJ2007" i="1"/>
  <c r="T2008" i="1"/>
  <c r="Z2008" i="1"/>
  <c r="AA2008" i="1"/>
  <c r="AC2008" i="1"/>
  <c r="AD2008" i="1"/>
  <c r="AF2008" i="1"/>
  <c r="AG2008" i="1"/>
  <c r="AI2008" i="1"/>
  <c r="AJ2008" i="1"/>
  <c r="T2009" i="1"/>
  <c r="Z2009" i="1"/>
  <c r="AA2009" i="1"/>
  <c r="AC2009" i="1"/>
  <c r="AD2009" i="1"/>
  <c r="AF2009" i="1"/>
  <c r="AG2009" i="1"/>
  <c r="AI2009" i="1"/>
  <c r="AJ2009" i="1"/>
  <c r="T2010" i="1"/>
  <c r="Z2010" i="1"/>
  <c r="AA2010" i="1"/>
  <c r="AC2010" i="1"/>
  <c r="AD2010" i="1"/>
  <c r="AF2010" i="1"/>
  <c r="AG2010" i="1"/>
  <c r="AI2010" i="1"/>
  <c r="AJ2010" i="1"/>
  <c r="T2011" i="1"/>
  <c r="Z2011" i="1"/>
  <c r="AA2011" i="1"/>
  <c r="AC2011" i="1"/>
  <c r="AD2011" i="1"/>
  <c r="AF2011" i="1"/>
  <c r="AG2011" i="1"/>
  <c r="AI2011" i="1"/>
  <c r="AJ2011" i="1"/>
  <c r="T2012" i="1"/>
  <c r="Z2012" i="1"/>
  <c r="AA2012" i="1"/>
  <c r="AC2012" i="1"/>
  <c r="AD2012" i="1"/>
  <c r="AF2012" i="1"/>
  <c r="AG2012" i="1"/>
  <c r="AI2012" i="1"/>
  <c r="AJ2012" i="1"/>
  <c r="T2013" i="1"/>
  <c r="Z2013" i="1"/>
  <c r="AA2013" i="1"/>
  <c r="AC2013" i="1"/>
  <c r="AD2013" i="1"/>
  <c r="AF2013" i="1"/>
  <c r="AG2013" i="1"/>
  <c r="AI2013" i="1"/>
  <c r="AJ2013" i="1"/>
  <c r="T2014" i="1"/>
  <c r="Z2014" i="1"/>
  <c r="AA2014" i="1"/>
  <c r="AC2014" i="1"/>
  <c r="AD2014" i="1"/>
  <c r="AF2014" i="1"/>
  <c r="AG2014" i="1"/>
  <c r="AI2014" i="1"/>
  <c r="AJ2014" i="1"/>
  <c r="T2015" i="1"/>
  <c r="Z2015" i="1"/>
  <c r="AA2015" i="1"/>
  <c r="AC2015" i="1"/>
  <c r="AD2015" i="1"/>
  <c r="AF2015" i="1"/>
  <c r="AG2015" i="1"/>
  <c r="AI2015" i="1"/>
  <c r="AJ2015" i="1"/>
  <c r="T2016" i="1"/>
  <c r="Z2016" i="1"/>
  <c r="AA2016" i="1"/>
  <c r="AC2016" i="1"/>
  <c r="AD2016" i="1"/>
  <c r="AF2016" i="1"/>
  <c r="AG2016" i="1"/>
  <c r="AI2016" i="1"/>
  <c r="AJ2016" i="1"/>
  <c r="T2017" i="1"/>
  <c r="Z2017" i="1"/>
  <c r="AA2017" i="1"/>
  <c r="AC2017" i="1"/>
  <c r="AD2017" i="1"/>
  <c r="AF2017" i="1"/>
  <c r="AG2017" i="1"/>
  <c r="AI2017" i="1"/>
  <c r="AJ2017" i="1"/>
  <c r="T2018" i="1"/>
  <c r="Z2018" i="1"/>
  <c r="AA2018" i="1"/>
  <c r="AC2018" i="1"/>
  <c r="AD2018" i="1"/>
  <c r="AF2018" i="1"/>
  <c r="AG2018" i="1"/>
  <c r="AI2018" i="1"/>
  <c r="AJ2018" i="1"/>
  <c r="T2019" i="1"/>
  <c r="Z2019" i="1"/>
  <c r="AA2019" i="1"/>
  <c r="AC2019" i="1"/>
  <c r="AD2019" i="1"/>
  <c r="AF2019" i="1"/>
  <c r="AG2019" i="1"/>
  <c r="AI2019" i="1"/>
  <c r="AJ2019" i="1"/>
  <c r="T2020" i="1"/>
  <c r="Z2020" i="1"/>
  <c r="AA2020" i="1"/>
  <c r="AC2020" i="1"/>
  <c r="AD2020" i="1"/>
  <c r="AF2020" i="1"/>
  <c r="AG2020" i="1"/>
  <c r="AI2020" i="1"/>
  <c r="AJ2020" i="1"/>
  <c r="T2021" i="1"/>
  <c r="Z2021" i="1"/>
  <c r="AA2021" i="1"/>
  <c r="AC2021" i="1"/>
  <c r="AD2021" i="1"/>
  <c r="AF2021" i="1"/>
  <c r="AG2021" i="1"/>
  <c r="AI2021" i="1"/>
  <c r="AJ2021" i="1"/>
  <c r="T2022" i="1"/>
  <c r="Z2022" i="1"/>
  <c r="AA2022" i="1"/>
  <c r="AC2022" i="1"/>
  <c r="AD2022" i="1"/>
  <c r="AF2022" i="1"/>
  <c r="AG2022" i="1"/>
  <c r="AI2022" i="1"/>
  <c r="AJ2022" i="1"/>
  <c r="T2023" i="1"/>
  <c r="Z2023" i="1"/>
  <c r="AA2023" i="1"/>
  <c r="AC2023" i="1"/>
  <c r="AD2023" i="1"/>
  <c r="AF2023" i="1"/>
  <c r="AG2023" i="1"/>
  <c r="AI2023" i="1"/>
  <c r="AJ2023" i="1"/>
  <c r="T2024" i="1"/>
  <c r="Z2024" i="1"/>
  <c r="AA2024" i="1"/>
  <c r="AC2024" i="1"/>
  <c r="AD2024" i="1"/>
  <c r="AF2024" i="1"/>
  <c r="AG2024" i="1"/>
  <c r="AI2024" i="1"/>
  <c r="AJ2024" i="1"/>
  <c r="T2025" i="1"/>
  <c r="Z2025" i="1"/>
  <c r="AA2025" i="1"/>
  <c r="AC2025" i="1"/>
  <c r="AD2025" i="1"/>
  <c r="AF2025" i="1"/>
  <c r="AG2025" i="1"/>
  <c r="AI2025" i="1"/>
  <c r="AJ2025" i="1"/>
  <c r="T2026" i="1"/>
  <c r="Z2026" i="1"/>
  <c r="AA2026" i="1"/>
  <c r="AC2026" i="1"/>
  <c r="AD2026" i="1"/>
  <c r="AF2026" i="1"/>
  <c r="AG2026" i="1"/>
  <c r="AI2026" i="1"/>
  <c r="AJ2026" i="1"/>
  <c r="T2027" i="1"/>
  <c r="Z2027" i="1"/>
  <c r="AA2027" i="1"/>
  <c r="AC2027" i="1"/>
  <c r="AD2027" i="1"/>
  <c r="AF2027" i="1"/>
  <c r="AG2027" i="1"/>
  <c r="AI2027" i="1"/>
  <c r="AJ2027" i="1"/>
  <c r="T2028" i="1"/>
  <c r="Z2028" i="1"/>
  <c r="AA2028" i="1"/>
  <c r="AC2028" i="1"/>
  <c r="AD2028" i="1"/>
  <c r="AF2028" i="1"/>
  <c r="AG2028" i="1"/>
  <c r="AI2028" i="1"/>
  <c r="AJ2028" i="1"/>
  <c r="T2029" i="1"/>
  <c r="Z2029" i="1"/>
  <c r="AA2029" i="1"/>
  <c r="AC2029" i="1"/>
  <c r="AD2029" i="1"/>
  <c r="AF2029" i="1"/>
  <c r="AG2029" i="1"/>
  <c r="AI2029" i="1"/>
  <c r="AJ2029" i="1"/>
  <c r="T2030" i="1"/>
  <c r="Z2030" i="1"/>
  <c r="AA2030" i="1"/>
  <c r="AC2030" i="1"/>
  <c r="AD2030" i="1"/>
  <c r="AF2030" i="1"/>
  <c r="AG2030" i="1"/>
  <c r="AI2030" i="1"/>
  <c r="AJ2030" i="1"/>
  <c r="T2031" i="1"/>
  <c r="Z2031" i="1"/>
  <c r="AA2031" i="1"/>
  <c r="AC2031" i="1"/>
  <c r="AD2031" i="1"/>
  <c r="AF2031" i="1"/>
  <c r="AG2031" i="1"/>
  <c r="AI2031" i="1"/>
  <c r="AJ2031" i="1"/>
  <c r="T2032" i="1"/>
  <c r="Z2032" i="1"/>
  <c r="AA2032" i="1"/>
  <c r="AC2032" i="1"/>
  <c r="AD2032" i="1"/>
  <c r="AF2032" i="1"/>
  <c r="AG2032" i="1"/>
  <c r="AI2032" i="1"/>
  <c r="AJ2032" i="1"/>
  <c r="T2033" i="1"/>
  <c r="Z2033" i="1"/>
  <c r="AA2033" i="1"/>
  <c r="AC2033" i="1"/>
  <c r="AD2033" i="1"/>
  <c r="AF2033" i="1"/>
  <c r="AG2033" i="1"/>
  <c r="AI2033" i="1"/>
  <c r="AJ2033" i="1"/>
  <c r="T2034" i="1"/>
  <c r="Z2034" i="1"/>
  <c r="AA2034" i="1"/>
  <c r="AC2034" i="1"/>
  <c r="AD2034" i="1"/>
  <c r="AF2034" i="1"/>
  <c r="AG2034" i="1"/>
  <c r="AI2034" i="1"/>
  <c r="AJ2034" i="1"/>
  <c r="T2035" i="1"/>
  <c r="Z2035" i="1"/>
  <c r="AA2035" i="1"/>
  <c r="AC2035" i="1"/>
  <c r="AD2035" i="1"/>
  <c r="AF2035" i="1"/>
  <c r="AG2035" i="1"/>
  <c r="AI2035" i="1"/>
  <c r="AJ2035" i="1"/>
  <c r="T2036" i="1"/>
  <c r="Z2036" i="1"/>
  <c r="AA2036" i="1"/>
  <c r="AC2036" i="1"/>
  <c r="AD2036" i="1"/>
  <c r="AF2036" i="1"/>
  <c r="AG2036" i="1"/>
  <c r="AI2036" i="1"/>
  <c r="AJ2036" i="1"/>
  <c r="T2037" i="1"/>
  <c r="Z2037" i="1"/>
  <c r="AA2037" i="1"/>
  <c r="AC2037" i="1"/>
  <c r="AD2037" i="1"/>
  <c r="AF2037" i="1"/>
  <c r="AG2037" i="1"/>
  <c r="AI2037" i="1"/>
  <c r="AJ2037" i="1"/>
  <c r="T2038" i="1"/>
  <c r="Z2038" i="1"/>
  <c r="AA2038" i="1"/>
  <c r="AC2038" i="1"/>
  <c r="AD2038" i="1"/>
  <c r="AF2038" i="1"/>
  <c r="AG2038" i="1"/>
  <c r="AI2038" i="1"/>
  <c r="AJ2038" i="1"/>
  <c r="T2039" i="1"/>
  <c r="Z2039" i="1"/>
  <c r="AA2039" i="1"/>
  <c r="AC2039" i="1"/>
  <c r="AD2039" i="1"/>
  <c r="AF2039" i="1"/>
  <c r="AG2039" i="1"/>
  <c r="AI2039" i="1"/>
  <c r="AJ2039" i="1"/>
  <c r="T2040" i="1"/>
  <c r="Z2040" i="1"/>
  <c r="AA2040" i="1"/>
  <c r="AC2040" i="1"/>
  <c r="AD2040" i="1"/>
  <c r="AF2040" i="1"/>
  <c r="AG2040" i="1"/>
  <c r="AI2040" i="1"/>
  <c r="AJ2040" i="1"/>
  <c r="T2041" i="1"/>
  <c r="Z2041" i="1"/>
  <c r="AA2041" i="1"/>
  <c r="AC2041" i="1"/>
  <c r="AD2041" i="1"/>
  <c r="AF2041" i="1"/>
  <c r="AG2041" i="1"/>
  <c r="AI2041" i="1"/>
  <c r="AJ2041" i="1"/>
  <c r="T2042" i="1"/>
  <c r="Z2042" i="1"/>
  <c r="AA2042" i="1"/>
  <c r="AC2042" i="1"/>
  <c r="AD2042" i="1"/>
  <c r="AF2042" i="1"/>
  <c r="AG2042" i="1"/>
  <c r="AI2042" i="1"/>
  <c r="AJ2042" i="1"/>
  <c r="T2043" i="1"/>
  <c r="Z2043" i="1"/>
  <c r="AA2043" i="1"/>
  <c r="AC2043" i="1"/>
  <c r="AD2043" i="1"/>
  <c r="AF2043" i="1"/>
  <c r="AG2043" i="1"/>
  <c r="AI2043" i="1"/>
  <c r="AJ2043" i="1"/>
  <c r="T2044" i="1"/>
  <c r="Z2044" i="1"/>
  <c r="AA2044" i="1"/>
  <c r="AC2044" i="1"/>
  <c r="AD2044" i="1"/>
  <c r="AF2044" i="1"/>
  <c r="AG2044" i="1"/>
  <c r="AI2044" i="1"/>
  <c r="AJ2044" i="1"/>
  <c r="T2045" i="1"/>
  <c r="Z2045" i="1"/>
  <c r="AA2045" i="1"/>
  <c r="AC2045" i="1"/>
  <c r="AD2045" i="1"/>
  <c r="AF2045" i="1"/>
  <c r="AG2045" i="1"/>
  <c r="AI2045" i="1"/>
  <c r="AJ2045" i="1"/>
  <c r="T2046" i="1"/>
  <c r="Z2046" i="1"/>
  <c r="AA2046" i="1"/>
  <c r="AC2046" i="1"/>
  <c r="AD2046" i="1"/>
  <c r="AF2046" i="1"/>
  <c r="AG2046" i="1"/>
  <c r="AI2046" i="1"/>
  <c r="AJ2046" i="1"/>
  <c r="T2047" i="1"/>
  <c r="Z2047" i="1"/>
  <c r="AA2047" i="1"/>
  <c r="AC2047" i="1"/>
  <c r="AD2047" i="1"/>
  <c r="AF2047" i="1"/>
  <c r="AG2047" i="1"/>
  <c r="AI2047" i="1"/>
  <c r="AJ2047" i="1"/>
  <c r="T2048" i="1"/>
  <c r="Z2048" i="1"/>
  <c r="AA2048" i="1"/>
  <c r="AC2048" i="1"/>
  <c r="AD2048" i="1"/>
  <c r="AF2048" i="1"/>
  <c r="AG2048" i="1"/>
  <c r="AI2048" i="1"/>
  <c r="AJ2048" i="1"/>
  <c r="T2049" i="1"/>
  <c r="Z2049" i="1"/>
  <c r="AA2049" i="1"/>
  <c r="AC2049" i="1"/>
  <c r="AD2049" i="1"/>
  <c r="AF2049" i="1"/>
  <c r="AG2049" i="1"/>
  <c r="AI2049" i="1"/>
  <c r="AJ2049" i="1"/>
  <c r="T2050" i="1"/>
  <c r="Z2050" i="1"/>
  <c r="AA2050" i="1"/>
  <c r="AC2050" i="1"/>
  <c r="AD2050" i="1"/>
  <c r="AF2050" i="1"/>
  <c r="AG2050" i="1"/>
  <c r="AI2050" i="1"/>
  <c r="AJ2050" i="1"/>
  <c r="T2051" i="1"/>
  <c r="Z2051" i="1"/>
  <c r="AA2051" i="1"/>
  <c r="AC2051" i="1"/>
  <c r="AD2051" i="1"/>
  <c r="AF2051" i="1"/>
  <c r="AG2051" i="1"/>
  <c r="AI2051" i="1"/>
  <c r="AJ2051" i="1"/>
  <c r="T2052" i="1"/>
  <c r="Z2052" i="1"/>
  <c r="AA2052" i="1"/>
  <c r="AC2052" i="1"/>
  <c r="AD2052" i="1"/>
  <c r="AF2052" i="1"/>
  <c r="AG2052" i="1"/>
  <c r="AI2052" i="1"/>
  <c r="AJ2052" i="1"/>
  <c r="T2053" i="1"/>
  <c r="Z2053" i="1"/>
  <c r="AA2053" i="1"/>
  <c r="AC2053" i="1"/>
  <c r="AD2053" i="1"/>
  <c r="AF2053" i="1"/>
  <c r="AG2053" i="1"/>
  <c r="AI2053" i="1"/>
  <c r="AJ2053" i="1"/>
  <c r="T2054" i="1"/>
  <c r="Z2054" i="1"/>
  <c r="AA2054" i="1"/>
  <c r="AC2054" i="1"/>
  <c r="AD2054" i="1"/>
  <c r="AF2054" i="1"/>
  <c r="AG2054" i="1"/>
  <c r="AI2054" i="1"/>
  <c r="AJ2054" i="1"/>
  <c r="T2055" i="1"/>
  <c r="Z2055" i="1"/>
  <c r="AA2055" i="1"/>
  <c r="AC2055" i="1"/>
  <c r="AD2055" i="1"/>
  <c r="AF2055" i="1"/>
  <c r="AG2055" i="1"/>
  <c r="AI2055" i="1"/>
  <c r="AJ2055" i="1"/>
  <c r="T2056" i="1"/>
  <c r="Z2056" i="1"/>
  <c r="AA2056" i="1"/>
  <c r="AC2056" i="1"/>
  <c r="AD2056" i="1"/>
  <c r="AF2056" i="1"/>
  <c r="AG2056" i="1"/>
  <c r="AI2056" i="1"/>
  <c r="AJ2056" i="1"/>
  <c r="T2057" i="1"/>
  <c r="Z2057" i="1"/>
  <c r="AA2057" i="1"/>
  <c r="AC2057" i="1"/>
  <c r="AD2057" i="1"/>
  <c r="AF2057" i="1"/>
  <c r="AG2057" i="1"/>
  <c r="AI2057" i="1"/>
  <c r="AJ2057" i="1"/>
  <c r="T2058" i="1"/>
  <c r="Z2058" i="1"/>
  <c r="AA2058" i="1"/>
  <c r="AC2058" i="1"/>
  <c r="AD2058" i="1"/>
  <c r="AF2058" i="1"/>
  <c r="AG2058" i="1"/>
  <c r="AI2058" i="1"/>
  <c r="AJ2058" i="1"/>
  <c r="T2059" i="1"/>
  <c r="Z2059" i="1"/>
  <c r="AA2059" i="1"/>
  <c r="AC2059" i="1"/>
  <c r="AD2059" i="1"/>
  <c r="AF2059" i="1"/>
  <c r="AG2059" i="1"/>
  <c r="AI2059" i="1"/>
  <c r="AJ2059" i="1"/>
  <c r="T2060" i="1"/>
  <c r="Z2060" i="1"/>
  <c r="AA2060" i="1"/>
  <c r="AC2060" i="1"/>
  <c r="AD2060" i="1"/>
  <c r="AF2060" i="1"/>
  <c r="AG2060" i="1"/>
  <c r="AI2060" i="1"/>
  <c r="AJ2060" i="1"/>
  <c r="T2061" i="1"/>
  <c r="Z2061" i="1"/>
  <c r="AA2061" i="1"/>
  <c r="AC2061" i="1"/>
  <c r="AD2061" i="1"/>
  <c r="AF2061" i="1"/>
  <c r="AG2061" i="1"/>
  <c r="AI2061" i="1"/>
  <c r="AJ2061" i="1"/>
  <c r="T2062" i="1"/>
  <c r="Z2062" i="1"/>
  <c r="AA2062" i="1"/>
  <c r="AC2062" i="1"/>
  <c r="AD2062" i="1"/>
  <c r="AF2062" i="1"/>
  <c r="AG2062" i="1"/>
  <c r="AI2062" i="1"/>
  <c r="AJ2062" i="1"/>
  <c r="T2063" i="1"/>
  <c r="Z2063" i="1"/>
  <c r="AA2063" i="1"/>
  <c r="AC2063" i="1"/>
  <c r="AD2063" i="1"/>
  <c r="AF2063" i="1"/>
  <c r="AG2063" i="1"/>
  <c r="AI2063" i="1"/>
  <c r="AJ2063" i="1"/>
  <c r="T2064" i="1"/>
  <c r="Z2064" i="1"/>
  <c r="AA2064" i="1"/>
  <c r="AC2064" i="1"/>
  <c r="AD2064" i="1"/>
  <c r="AF2064" i="1"/>
  <c r="AG2064" i="1"/>
  <c r="AI2064" i="1"/>
  <c r="AJ2064" i="1"/>
  <c r="T2065" i="1"/>
  <c r="Z2065" i="1"/>
  <c r="AA2065" i="1"/>
  <c r="AC2065" i="1"/>
  <c r="AD2065" i="1"/>
  <c r="AF2065" i="1"/>
  <c r="AG2065" i="1"/>
  <c r="AI2065" i="1"/>
  <c r="AJ2065" i="1"/>
  <c r="T2066" i="1"/>
  <c r="Z2066" i="1"/>
  <c r="AA2066" i="1"/>
  <c r="AC2066" i="1"/>
  <c r="AD2066" i="1"/>
  <c r="AF2066" i="1"/>
  <c r="AG2066" i="1"/>
  <c r="AI2066" i="1"/>
  <c r="AJ2066" i="1"/>
  <c r="T2067" i="1"/>
  <c r="Z2067" i="1"/>
  <c r="AA2067" i="1"/>
  <c r="AC2067" i="1"/>
  <c r="AD2067" i="1"/>
  <c r="AF2067" i="1"/>
  <c r="AG2067" i="1"/>
  <c r="AI2067" i="1"/>
  <c r="AJ2067" i="1"/>
  <c r="T2068" i="1"/>
  <c r="Z2068" i="1"/>
  <c r="AA2068" i="1"/>
  <c r="AC2068" i="1"/>
  <c r="AD2068" i="1"/>
  <c r="AF2068" i="1"/>
  <c r="AG2068" i="1"/>
  <c r="AI2068" i="1"/>
  <c r="AJ2068" i="1"/>
  <c r="T2069" i="1"/>
  <c r="Z2069" i="1"/>
  <c r="AA2069" i="1"/>
  <c r="AC2069" i="1"/>
  <c r="AD2069" i="1"/>
  <c r="AF2069" i="1"/>
  <c r="AG2069" i="1"/>
  <c r="AI2069" i="1"/>
  <c r="AJ2069" i="1"/>
  <c r="T2070" i="1"/>
  <c r="Z2070" i="1"/>
  <c r="AA2070" i="1"/>
  <c r="AC2070" i="1"/>
  <c r="AD2070" i="1"/>
  <c r="AF2070" i="1"/>
  <c r="AG2070" i="1"/>
  <c r="AI2070" i="1"/>
  <c r="AJ2070" i="1"/>
  <c r="T2071" i="1"/>
  <c r="Z2071" i="1"/>
  <c r="AA2071" i="1"/>
  <c r="AC2071" i="1"/>
  <c r="AD2071" i="1"/>
  <c r="AF2071" i="1"/>
  <c r="AG2071" i="1"/>
  <c r="AI2071" i="1"/>
  <c r="AJ2071" i="1"/>
  <c r="T2072" i="1"/>
  <c r="Z2072" i="1"/>
  <c r="AA2072" i="1"/>
  <c r="AC2072" i="1"/>
  <c r="AD2072" i="1"/>
  <c r="AF2072" i="1"/>
  <c r="AG2072" i="1"/>
  <c r="AI2072" i="1"/>
  <c r="AJ2072" i="1"/>
  <c r="T2073" i="1"/>
  <c r="Z2073" i="1"/>
  <c r="AA2073" i="1"/>
  <c r="AC2073" i="1"/>
  <c r="AD2073" i="1"/>
  <c r="AF2073" i="1"/>
  <c r="AG2073" i="1"/>
  <c r="AI2073" i="1"/>
  <c r="AJ2073" i="1"/>
  <c r="T2074" i="1"/>
  <c r="Z2074" i="1"/>
  <c r="AA2074" i="1"/>
  <c r="AC2074" i="1"/>
  <c r="AD2074" i="1"/>
  <c r="AF2074" i="1"/>
  <c r="AG2074" i="1"/>
  <c r="AI2074" i="1"/>
  <c r="AJ2074" i="1"/>
  <c r="T2075" i="1"/>
  <c r="Z2075" i="1"/>
  <c r="AA2075" i="1"/>
  <c r="AC2075" i="1"/>
  <c r="AD2075" i="1"/>
  <c r="AF2075" i="1"/>
  <c r="AG2075" i="1"/>
  <c r="AI2075" i="1"/>
  <c r="AJ2075" i="1"/>
  <c r="T2076" i="1"/>
  <c r="Z2076" i="1"/>
  <c r="AA2076" i="1"/>
  <c r="AC2076" i="1"/>
  <c r="AD2076" i="1"/>
  <c r="AF2076" i="1"/>
  <c r="AG2076" i="1"/>
  <c r="AI2076" i="1"/>
  <c r="AJ2076" i="1"/>
  <c r="T2077" i="1"/>
  <c r="Z2077" i="1"/>
  <c r="AA2077" i="1"/>
  <c r="AC2077" i="1"/>
  <c r="AD2077" i="1"/>
  <c r="AF2077" i="1"/>
  <c r="AG2077" i="1"/>
  <c r="AI2077" i="1"/>
  <c r="AJ2077" i="1"/>
  <c r="T2078" i="1"/>
  <c r="Z2078" i="1"/>
  <c r="AA2078" i="1"/>
  <c r="AC2078" i="1"/>
  <c r="AD2078" i="1"/>
  <c r="AF2078" i="1"/>
  <c r="AG2078" i="1"/>
  <c r="AI2078" i="1"/>
  <c r="AJ2078" i="1"/>
  <c r="T2079" i="1"/>
  <c r="Z2079" i="1"/>
  <c r="AA2079" i="1"/>
  <c r="AC2079" i="1"/>
  <c r="AD2079" i="1"/>
  <c r="AF2079" i="1"/>
  <c r="AG2079" i="1"/>
  <c r="AI2079" i="1"/>
  <c r="AJ2079" i="1"/>
  <c r="T2080" i="1"/>
  <c r="Z2080" i="1"/>
  <c r="AA2080" i="1"/>
  <c r="AC2080" i="1"/>
  <c r="AD2080" i="1"/>
  <c r="AF2080" i="1"/>
  <c r="AG2080" i="1"/>
  <c r="AI2080" i="1"/>
  <c r="AJ2080" i="1"/>
  <c r="T2081" i="1"/>
  <c r="Z2081" i="1"/>
  <c r="AA2081" i="1"/>
  <c r="AC2081" i="1"/>
  <c r="AD2081" i="1"/>
  <c r="AF2081" i="1"/>
  <c r="AG2081" i="1"/>
  <c r="AI2081" i="1"/>
  <c r="AJ2081" i="1"/>
  <c r="T2082" i="1"/>
  <c r="Z2082" i="1"/>
  <c r="AA2082" i="1"/>
  <c r="AC2082" i="1"/>
  <c r="AD2082" i="1"/>
  <c r="AF2082" i="1"/>
  <c r="AG2082" i="1"/>
  <c r="AI2082" i="1"/>
  <c r="AJ2082" i="1"/>
  <c r="T2083" i="1"/>
  <c r="Z2083" i="1"/>
  <c r="AA2083" i="1"/>
  <c r="AC2083" i="1"/>
  <c r="AD2083" i="1"/>
  <c r="AF2083" i="1"/>
  <c r="AG2083" i="1"/>
  <c r="AI2083" i="1"/>
  <c r="AJ2083" i="1"/>
  <c r="T2084" i="1"/>
  <c r="Z2084" i="1"/>
  <c r="AA2084" i="1"/>
  <c r="AC2084" i="1"/>
  <c r="AD2084" i="1"/>
  <c r="AF2084" i="1"/>
  <c r="AG2084" i="1"/>
  <c r="AI2084" i="1"/>
  <c r="AJ2084" i="1"/>
  <c r="T2085" i="1"/>
  <c r="Z2085" i="1"/>
  <c r="AA2085" i="1"/>
  <c r="AC2085" i="1"/>
  <c r="AD2085" i="1"/>
  <c r="AF2085" i="1"/>
  <c r="AG2085" i="1"/>
  <c r="AI2085" i="1"/>
  <c r="AJ2085" i="1"/>
  <c r="T2086" i="1"/>
  <c r="Z2086" i="1"/>
  <c r="AA2086" i="1"/>
  <c r="AC2086" i="1"/>
  <c r="AD2086" i="1"/>
  <c r="AF2086" i="1"/>
  <c r="AG2086" i="1"/>
  <c r="AI2086" i="1"/>
  <c r="AJ2086" i="1"/>
  <c r="T2087" i="1"/>
  <c r="Z2087" i="1"/>
  <c r="AA2087" i="1"/>
  <c r="AC2087" i="1"/>
  <c r="AD2087" i="1"/>
  <c r="AF2087" i="1"/>
  <c r="AG2087" i="1"/>
  <c r="AI2087" i="1"/>
  <c r="AJ2087" i="1"/>
  <c r="T2088" i="1"/>
  <c r="Z2088" i="1"/>
  <c r="AA2088" i="1"/>
  <c r="AC2088" i="1"/>
  <c r="AD2088" i="1"/>
  <c r="AF2088" i="1"/>
  <c r="AG2088" i="1"/>
  <c r="AI2088" i="1"/>
  <c r="AJ2088" i="1"/>
  <c r="T2089" i="1"/>
  <c r="Z2089" i="1"/>
  <c r="AA2089" i="1"/>
  <c r="AC2089" i="1"/>
  <c r="AD2089" i="1"/>
  <c r="AF2089" i="1"/>
  <c r="AG2089" i="1"/>
  <c r="AI2089" i="1"/>
  <c r="AJ2089" i="1"/>
  <c r="T2090" i="1"/>
  <c r="Z2090" i="1"/>
  <c r="AA2090" i="1"/>
  <c r="AC2090" i="1"/>
  <c r="AD2090" i="1"/>
  <c r="AF2090" i="1"/>
  <c r="AG2090" i="1"/>
  <c r="AI2090" i="1"/>
  <c r="AJ2090" i="1"/>
  <c r="T2091" i="1"/>
  <c r="Z2091" i="1"/>
  <c r="AA2091" i="1"/>
  <c r="AC2091" i="1"/>
  <c r="AD2091" i="1"/>
  <c r="AF2091" i="1"/>
  <c r="AG2091" i="1"/>
  <c r="AI2091" i="1"/>
  <c r="AJ2091" i="1"/>
  <c r="T2092" i="1"/>
  <c r="Z2092" i="1"/>
  <c r="AA2092" i="1"/>
  <c r="AC2092" i="1"/>
  <c r="AD2092" i="1"/>
  <c r="AF2092" i="1"/>
  <c r="AG2092" i="1"/>
  <c r="AI2092" i="1"/>
  <c r="AJ2092" i="1"/>
  <c r="T2093" i="1"/>
  <c r="Z2093" i="1"/>
  <c r="AA2093" i="1"/>
  <c r="AC2093" i="1"/>
  <c r="AD2093" i="1"/>
  <c r="AF2093" i="1"/>
  <c r="AG2093" i="1"/>
  <c r="AI2093" i="1"/>
  <c r="AJ2093" i="1"/>
  <c r="T2094" i="1"/>
  <c r="Z2094" i="1"/>
  <c r="AA2094" i="1"/>
  <c r="AC2094" i="1"/>
  <c r="AD2094" i="1"/>
  <c r="AF2094" i="1"/>
  <c r="AG2094" i="1"/>
  <c r="AI2094" i="1"/>
  <c r="AJ2094" i="1"/>
  <c r="T2095" i="1"/>
  <c r="Z2095" i="1"/>
  <c r="AA2095" i="1"/>
  <c r="AC2095" i="1"/>
  <c r="AD2095" i="1"/>
  <c r="AF2095" i="1"/>
  <c r="AG2095" i="1"/>
  <c r="AI2095" i="1"/>
  <c r="AJ2095" i="1"/>
  <c r="T2096" i="1"/>
  <c r="Z2096" i="1"/>
  <c r="AA2096" i="1"/>
  <c r="AC2096" i="1"/>
  <c r="AD2096" i="1"/>
  <c r="AF2096" i="1"/>
  <c r="AG2096" i="1"/>
  <c r="AI2096" i="1"/>
  <c r="AJ2096" i="1"/>
  <c r="T2097" i="1"/>
  <c r="Z2097" i="1"/>
  <c r="AA2097" i="1"/>
  <c r="AC2097" i="1"/>
  <c r="AD2097" i="1"/>
  <c r="AF2097" i="1"/>
  <c r="AG2097" i="1"/>
  <c r="AI2097" i="1"/>
  <c r="AJ2097" i="1"/>
  <c r="T2098" i="1"/>
  <c r="Z2098" i="1"/>
  <c r="AA2098" i="1"/>
  <c r="AC2098" i="1"/>
  <c r="AD2098" i="1"/>
  <c r="AF2098" i="1"/>
  <c r="AG2098" i="1"/>
  <c r="AI2098" i="1"/>
  <c r="AJ2098" i="1"/>
  <c r="T2099" i="1"/>
  <c r="Z2099" i="1"/>
  <c r="AA2099" i="1"/>
  <c r="AC2099" i="1"/>
  <c r="AD2099" i="1"/>
  <c r="AF2099" i="1"/>
  <c r="AG2099" i="1"/>
  <c r="AI2099" i="1"/>
  <c r="AJ2099" i="1"/>
  <c r="T2100" i="1"/>
  <c r="Z2100" i="1"/>
  <c r="AA2100" i="1"/>
  <c r="AC2100" i="1"/>
  <c r="AD2100" i="1"/>
  <c r="AF2100" i="1"/>
  <c r="AG2100" i="1"/>
  <c r="AI2100" i="1"/>
  <c r="AJ2100" i="1"/>
  <c r="T2101" i="1"/>
  <c r="Z2101" i="1"/>
  <c r="AA2101" i="1"/>
  <c r="AC2101" i="1"/>
  <c r="AD2101" i="1"/>
  <c r="AF2101" i="1"/>
  <c r="AG2101" i="1"/>
  <c r="AI2101" i="1"/>
  <c r="AJ2101" i="1"/>
  <c r="T2102" i="1"/>
  <c r="Z2102" i="1"/>
  <c r="AA2102" i="1"/>
  <c r="AC2102" i="1"/>
  <c r="AD2102" i="1"/>
  <c r="AF2102" i="1"/>
  <c r="AG2102" i="1"/>
  <c r="AI2102" i="1"/>
  <c r="AJ2102" i="1"/>
  <c r="T2103" i="1"/>
  <c r="Z2103" i="1"/>
  <c r="AA2103" i="1"/>
  <c r="AC2103" i="1"/>
  <c r="AD2103" i="1"/>
  <c r="AF2103" i="1"/>
  <c r="AG2103" i="1"/>
  <c r="AI2103" i="1"/>
  <c r="AJ2103" i="1"/>
  <c r="T2104" i="1"/>
  <c r="Z2104" i="1"/>
  <c r="AA2104" i="1"/>
  <c r="AC2104" i="1"/>
  <c r="AD2104" i="1"/>
  <c r="AF2104" i="1"/>
  <c r="AG2104" i="1"/>
  <c r="AI2104" i="1"/>
  <c r="AJ2104" i="1"/>
  <c r="T2105" i="1"/>
  <c r="Z2105" i="1"/>
  <c r="AA2105" i="1"/>
  <c r="AC2105" i="1"/>
  <c r="AD2105" i="1"/>
  <c r="AF2105" i="1"/>
  <c r="AG2105" i="1"/>
  <c r="AI2105" i="1"/>
  <c r="AJ2105" i="1"/>
  <c r="T2106" i="1"/>
  <c r="Z2106" i="1"/>
  <c r="AA2106" i="1"/>
  <c r="AC2106" i="1"/>
  <c r="AD2106" i="1"/>
  <c r="AF2106" i="1"/>
  <c r="AG2106" i="1"/>
  <c r="AI2106" i="1"/>
  <c r="AJ2106" i="1"/>
  <c r="T2107" i="1"/>
  <c r="Z2107" i="1"/>
  <c r="AA2107" i="1"/>
  <c r="AC2107" i="1"/>
  <c r="AD2107" i="1"/>
  <c r="AF2107" i="1"/>
  <c r="AG2107" i="1"/>
  <c r="AI2107" i="1"/>
  <c r="AJ2107" i="1"/>
  <c r="T2108" i="1"/>
  <c r="Z2108" i="1"/>
  <c r="AA2108" i="1"/>
  <c r="AC2108" i="1"/>
  <c r="AD2108" i="1"/>
  <c r="AF2108" i="1"/>
  <c r="AG2108" i="1"/>
  <c r="AI2108" i="1"/>
  <c r="AJ2108" i="1"/>
  <c r="T2109" i="1"/>
  <c r="Z2109" i="1"/>
  <c r="AA2109" i="1"/>
  <c r="AC2109" i="1"/>
  <c r="AD2109" i="1"/>
  <c r="AF2109" i="1"/>
  <c r="AG2109" i="1"/>
  <c r="AI2109" i="1"/>
  <c r="AJ2109" i="1"/>
  <c r="T2110" i="1"/>
  <c r="Z2110" i="1"/>
  <c r="AA2110" i="1"/>
  <c r="AC2110" i="1"/>
  <c r="AD2110" i="1"/>
  <c r="AF2110" i="1"/>
  <c r="AG2110" i="1"/>
  <c r="AI2110" i="1"/>
  <c r="AJ2110" i="1"/>
  <c r="T2111" i="1"/>
  <c r="Z2111" i="1"/>
  <c r="AA2111" i="1"/>
  <c r="AC2111" i="1"/>
  <c r="AD2111" i="1"/>
  <c r="AF2111" i="1"/>
  <c r="AG2111" i="1"/>
  <c r="AI2111" i="1"/>
  <c r="AJ2111" i="1"/>
  <c r="T2112" i="1"/>
  <c r="Z2112" i="1"/>
  <c r="AA2112" i="1"/>
  <c r="AC2112" i="1"/>
  <c r="AD2112" i="1"/>
  <c r="AF2112" i="1"/>
  <c r="AG2112" i="1"/>
  <c r="AI2112" i="1"/>
  <c r="AJ2112" i="1"/>
  <c r="T2113" i="1"/>
  <c r="Z2113" i="1"/>
  <c r="AA2113" i="1"/>
  <c r="AC2113" i="1"/>
  <c r="AD2113" i="1"/>
  <c r="AF2113" i="1"/>
  <c r="AG2113" i="1"/>
  <c r="AI2113" i="1"/>
  <c r="AJ2113" i="1"/>
  <c r="T2114" i="1"/>
  <c r="Z2114" i="1"/>
  <c r="AA2114" i="1"/>
  <c r="AC2114" i="1"/>
  <c r="AD2114" i="1"/>
  <c r="AF2114" i="1"/>
  <c r="AG2114" i="1"/>
  <c r="AI2114" i="1"/>
  <c r="AJ2114" i="1"/>
  <c r="T2115" i="1"/>
  <c r="Z2115" i="1"/>
  <c r="AA2115" i="1"/>
  <c r="AC2115" i="1"/>
  <c r="AD2115" i="1"/>
  <c r="AF2115" i="1"/>
  <c r="AG2115" i="1"/>
  <c r="AI2115" i="1"/>
  <c r="AJ2115" i="1"/>
  <c r="T2116" i="1"/>
  <c r="Z2116" i="1"/>
  <c r="AA2116" i="1"/>
  <c r="AC2116" i="1"/>
  <c r="AD2116" i="1"/>
  <c r="AF2116" i="1"/>
  <c r="AG2116" i="1"/>
  <c r="AI2116" i="1"/>
  <c r="AJ2116" i="1"/>
  <c r="T2117" i="1"/>
  <c r="Z2117" i="1"/>
  <c r="AA2117" i="1"/>
  <c r="AC2117" i="1"/>
  <c r="AD2117" i="1"/>
  <c r="AF2117" i="1"/>
  <c r="AG2117" i="1"/>
  <c r="AI2117" i="1"/>
  <c r="AJ2117" i="1"/>
  <c r="T2118" i="1"/>
  <c r="Z2118" i="1"/>
  <c r="AA2118" i="1"/>
  <c r="AC2118" i="1"/>
  <c r="AD2118" i="1"/>
  <c r="AF2118" i="1"/>
  <c r="AG2118" i="1"/>
  <c r="AI2118" i="1"/>
  <c r="AJ2118" i="1"/>
  <c r="T2119" i="1"/>
  <c r="Z2119" i="1"/>
  <c r="AA2119" i="1"/>
  <c r="AC2119" i="1"/>
  <c r="AD2119" i="1"/>
  <c r="AF2119" i="1"/>
  <c r="AG2119" i="1"/>
  <c r="AI2119" i="1"/>
  <c r="AJ2119" i="1"/>
  <c r="T2120" i="1"/>
  <c r="Z2120" i="1"/>
  <c r="AA2120" i="1"/>
  <c r="AC2120" i="1"/>
  <c r="AD2120" i="1"/>
  <c r="AF2120" i="1"/>
  <c r="AG2120" i="1"/>
  <c r="AI2120" i="1"/>
  <c r="AJ2120" i="1"/>
  <c r="T2121" i="1"/>
  <c r="Z2121" i="1"/>
  <c r="AA2121" i="1"/>
  <c r="AC2121" i="1"/>
  <c r="AD2121" i="1"/>
  <c r="AF2121" i="1"/>
  <c r="AG2121" i="1"/>
  <c r="AI2121" i="1"/>
  <c r="AJ2121" i="1"/>
  <c r="T2122" i="1"/>
  <c r="Z2122" i="1"/>
  <c r="AA2122" i="1"/>
  <c r="AC2122" i="1"/>
  <c r="AD2122" i="1"/>
  <c r="AF2122" i="1"/>
  <c r="AG2122" i="1"/>
  <c r="AI2122" i="1"/>
  <c r="AJ2122" i="1"/>
  <c r="T2123" i="1"/>
  <c r="Z2123" i="1"/>
  <c r="AA2123" i="1"/>
  <c r="AC2123" i="1"/>
  <c r="AD2123" i="1"/>
  <c r="AF2123" i="1"/>
  <c r="AG2123" i="1"/>
  <c r="AI2123" i="1"/>
  <c r="AJ2123" i="1"/>
  <c r="T2124" i="1"/>
  <c r="Z2124" i="1"/>
  <c r="AA2124" i="1"/>
  <c r="AC2124" i="1"/>
  <c r="AD2124" i="1"/>
  <c r="AF2124" i="1"/>
  <c r="AG2124" i="1"/>
  <c r="AI2124" i="1"/>
  <c r="AJ2124" i="1"/>
  <c r="T2125" i="1"/>
  <c r="Z2125" i="1"/>
  <c r="AA2125" i="1"/>
  <c r="AC2125" i="1"/>
  <c r="AD2125" i="1"/>
  <c r="AF2125" i="1"/>
  <c r="AG2125" i="1"/>
  <c r="AI2125" i="1"/>
  <c r="AJ2125" i="1"/>
  <c r="T2126" i="1"/>
  <c r="Z2126" i="1"/>
  <c r="AA2126" i="1"/>
  <c r="AC2126" i="1"/>
  <c r="AD2126" i="1"/>
  <c r="AF2126" i="1"/>
  <c r="AG2126" i="1"/>
  <c r="AI2126" i="1"/>
  <c r="AJ2126" i="1"/>
  <c r="T2127" i="1"/>
  <c r="Z2127" i="1"/>
  <c r="AA2127" i="1"/>
  <c r="AC2127" i="1"/>
  <c r="AD2127" i="1"/>
  <c r="AF2127" i="1"/>
  <c r="AG2127" i="1"/>
  <c r="AI2127" i="1"/>
  <c r="AJ2127" i="1"/>
  <c r="T2128" i="1"/>
  <c r="Z2128" i="1"/>
  <c r="AA2128" i="1"/>
  <c r="AC2128" i="1"/>
  <c r="AD2128" i="1"/>
  <c r="AF2128" i="1"/>
  <c r="AG2128" i="1"/>
  <c r="AI2128" i="1"/>
  <c r="AJ2128" i="1"/>
  <c r="T2129" i="1"/>
  <c r="Z2129" i="1"/>
  <c r="AA2129" i="1"/>
  <c r="AC2129" i="1"/>
  <c r="AD2129" i="1"/>
  <c r="AF2129" i="1"/>
  <c r="AG2129" i="1"/>
  <c r="AI2129" i="1"/>
  <c r="AJ2129" i="1"/>
  <c r="T2130" i="1"/>
  <c r="Z2130" i="1"/>
  <c r="AA2130" i="1"/>
  <c r="AC2130" i="1"/>
  <c r="AD2130" i="1"/>
  <c r="AF2130" i="1"/>
  <c r="AG2130" i="1"/>
  <c r="AI2130" i="1"/>
  <c r="AJ2130" i="1"/>
  <c r="T2131" i="1"/>
  <c r="Z2131" i="1"/>
  <c r="AA2131" i="1"/>
  <c r="AC2131" i="1"/>
  <c r="AD2131" i="1"/>
  <c r="AF2131" i="1"/>
  <c r="AG2131" i="1"/>
  <c r="AI2131" i="1"/>
  <c r="AJ2131" i="1"/>
  <c r="T2132" i="1"/>
  <c r="Z2132" i="1"/>
  <c r="AA2132" i="1"/>
  <c r="AC2132" i="1"/>
  <c r="AD2132" i="1"/>
  <c r="AF2132" i="1"/>
  <c r="AG2132" i="1"/>
  <c r="AI2132" i="1"/>
  <c r="AJ2132" i="1"/>
  <c r="T2133" i="1"/>
  <c r="Z2133" i="1"/>
  <c r="AA2133" i="1"/>
  <c r="AC2133" i="1"/>
  <c r="AD2133" i="1"/>
  <c r="AF2133" i="1"/>
  <c r="AG2133" i="1"/>
  <c r="AI2133" i="1"/>
  <c r="AJ2133" i="1"/>
  <c r="T2134" i="1"/>
  <c r="Z2134" i="1"/>
  <c r="AA2134" i="1"/>
  <c r="AC2134" i="1"/>
  <c r="AD2134" i="1"/>
  <c r="AF2134" i="1"/>
  <c r="AG2134" i="1"/>
  <c r="AI2134" i="1"/>
  <c r="AJ2134" i="1"/>
  <c r="T2135" i="1"/>
  <c r="Z2135" i="1"/>
  <c r="AA2135" i="1"/>
  <c r="AC2135" i="1"/>
  <c r="AD2135" i="1"/>
  <c r="AF2135" i="1"/>
  <c r="AG2135" i="1"/>
  <c r="AI2135" i="1"/>
  <c r="AJ2135" i="1"/>
  <c r="T2136" i="1"/>
  <c r="Z2136" i="1"/>
  <c r="AA2136" i="1"/>
  <c r="AC2136" i="1"/>
  <c r="AD2136" i="1"/>
  <c r="AF2136" i="1"/>
  <c r="AG2136" i="1"/>
  <c r="AI2136" i="1"/>
  <c r="AJ2136" i="1"/>
  <c r="T2137" i="1"/>
  <c r="Z2137" i="1"/>
  <c r="AA2137" i="1"/>
  <c r="AC2137" i="1"/>
  <c r="AD2137" i="1"/>
  <c r="AF2137" i="1"/>
  <c r="AG2137" i="1"/>
  <c r="AI2137" i="1"/>
  <c r="AJ2137" i="1"/>
  <c r="T2138" i="1"/>
  <c r="Z2138" i="1"/>
  <c r="AA2138" i="1"/>
  <c r="AC2138" i="1"/>
  <c r="AD2138" i="1"/>
  <c r="AF2138" i="1"/>
  <c r="AG2138" i="1"/>
  <c r="AI2138" i="1"/>
  <c r="AJ2138" i="1"/>
  <c r="T2139" i="1"/>
  <c r="Z2139" i="1"/>
  <c r="AA2139" i="1"/>
  <c r="AC2139" i="1"/>
  <c r="AD2139" i="1"/>
  <c r="AF2139" i="1"/>
  <c r="AG2139" i="1"/>
  <c r="AI2139" i="1"/>
  <c r="AJ2139" i="1"/>
  <c r="T2140" i="1"/>
  <c r="Z2140" i="1"/>
  <c r="AA2140" i="1"/>
  <c r="AC2140" i="1"/>
  <c r="AD2140" i="1"/>
  <c r="AF2140" i="1"/>
  <c r="AG2140" i="1"/>
  <c r="AI2140" i="1"/>
  <c r="AJ2140" i="1"/>
  <c r="T2141" i="1"/>
  <c r="Z2141" i="1"/>
  <c r="AA2141" i="1"/>
  <c r="AC2141" i="1"/>
  <c r="AD2141" i="1"/>
  <c r="AF2141" i="1"/>
  <c r="AG2141" i="1"/>
  <c r="AI2141" i="1"/>
  <c r="AJ2141" i="1"/>
  <c r="T2142" i="1"/>
  <c r="Z2142" i="1"/>
  <c r="AA2142" i="1"/>
  <c r="AC2142" i="1"/>
  <c r="AD2142" i="1"/>
  <c r="AF2142" i="1"/>
  <c r="AG2142" i="1"/>
  <c r="AI2142" i="1"/>
  <c r="AJ2142" i="1"/>
  <c r="T2143" i="1"/>
  <c r="Z2143" i="1"/>
  <c r="AA2143" i="1"/>
  <c r="AC2143" i="1"/>
  <c r="AD2143" i="1"/>
  <c r="AF2143" i="1"/>
  <c r="AG2143" i="1"/>
  <c r="AI2143" i="1"/>
  <c r="AJ2143" i="1"/>
  <c r="T2144" i="1"/>
  <c r="Z2144" i="1"/>
  <c r="AA2144" i="1"/>
  <c r="AC2144" i="1"/>
  <c r="AD2144" i="1"/>
  <c r="AF2144" i="1"/>
  <c r="AG2144" i="1"/>
  <c r="AI2144" i="1"/>
  <c r="AJ2144" i="1"/>
  <c r="T2145" i="1"/>
  <c r="Z2145" i="1"/>
  <c r="AA2145" i="1"/>
  <c r="AC2145" i="1"/>
  <c r="AD2145" i="1"/>
  <c r="AF2145" i="1"/>
  <c r="AG2145" i="1"/>
  <c r="AI2145" i="1"/>
  <c r="AJ2145" i="1"/>
  <c r="T2146" i="1"/>
  <c r="Z2146" i="1"/>
  <c r="AA2146" i="1"/>
  <c r="AC2146" i="1"/>
  <c r="AD2146" i="1"/>
  <c r="AF2146" i="1"/>
  <c r="AG2146" i="1"/>
  <c r="AI2146" i="1"/>
  <c r="AJ2146" i="1"/>
  <c r="T2147" i="1"/>
  <c r="Z2147" i="1"/>
  <c r="AA2147" i="1"/>
  <c r="AC2147" i="1"/>
  <c r="AD2147" i="1"/>
  <c r="AF2147" i="1"/>
  <c r="AG2147" i="1"/>
  <c r="AI2147" i="1"/>
  <c r="AJ2147" i="1"/>
  <c r="T2148" i="1"/>
  <c r="Z2148" i="1"/>
  <c r="AA2148" i="1"/>
  <c r="AC2148" i="1"/>
  <c r="AD2148" i="1"/>
  <c r="AF2148" i="1"/>
  <c r="AG2148" i="1"/>
  <c r="AI2148" i="1"/>
  <c r="AJ2148" i="1"/>
  <c r="T2149" i="1"/>
  <c r="Z2149" i="1"/>
  <c r="AA2149" i="1"/>
  <c r="AC2149" i="1"/>
  <c r="AD2149" i="1"/>
  <c r="AF2149" i="1"/>
  <c r="AG2149" i="1"/>
  <c r="AI2149" i="1"/>
  <c r="AJ2149" i="1"/>
  <c r="T2150" i="1"/>
  <c r="Z2150" i="1"/>
  <c r="AA2150" i="1"/>
  <c r="AC2150" i="1"/>
  <c r="AD2150" i="1"/>
  <c r="AF2150" i="1"/>
  <c r="AG2150" i="1"/>
  <c r="AI2150" i="1"/>
  <c r="AJ2150" i="1"/>
  <c r="T2151" i="1"/>
  <c r="Z2151" i="1"/>
  <c r="AA2151" i="1"/>
  <c r="AC2151" i="1"/>
  <c r="AD2151" i="1"/>
  <c r="AF2151" i="1"/>
  <c r="AG2151" i="1"/>
  <c r="AI2151" i="1"/>
  <c r="AJ2151" i="1"/>
  <c r="T2152" i="1"/>
  <c r="Z2152" i="1"/>
  <c r="AA2152" i="1"/>
  <c r="AC2152" i="1"/>
  <c r="AD2152" i="1"/>
  <c r="AF2152" i="1"/>
  <c r="AG2152" i="1"/>
  <c r="AI2152" i="1"/>
  <c r="AJ2152" i="1"/>
  <c r="T2153" i="1"/>
  <c r="Z2153" i="1"/>
  <c r="AA2153" i="1"/>
  <c r="AC2153" i="1"/>
  <c r="AD2153" i="1"/>
  <c r="AF2153" i="1"/>
  <c r="AG2153" i="1"/>
  <c r="AI2153" i="1"/>
  <c r="AJ2153" i="1"/>
  <c r="T2154" i="1"/>
  <c r="Z2154" i="1"/>
  <c r="AA2154" i="1"/>
  <c r="AC2154" i="1"/>
  <c r="AD2154" i="1"/>
  <c r="AF2154" i="1"/>
  <c r="AG2154" i="1"/>
  <c r="AI2154" i="1"/>
  <c r="AJ2154" i="1"/>
  <c r="T2155" i="1"/>
  <c r="Z2155" i="1"/>
  <c r="AA2155" i="1"/>
  <c r="AC2155" i="1"/>
  <c r="AD2155" i="1"/>
  <c r="AF2155" i="1"/>
  <c r="AG2155" i="1"/>
  <c r="AI2155" i="1"/>
  <c r="AJ2155" i="1"/>
  <c r="T2156" i="1"/>
  <c r="Z2156" i="1"/>
  <c r="AA2156" i="1"/>
  <c r="AC2156" i="1"/>
  <c r="AD2156" i="1"/>
  <c r="AF2156" i="1"/>
  <c r="AG2156" i="1"/>
  <c r="AI2156" i="1"/>
  <c r="AJ2156" i="1"/>
  <c r="T2157" i="1"/>
  <c r="Z2157" i="1"/>
  <c r="AA2157" i="1"/>
  <c r="AC2157" i="1"/>
  <c r="AD2157" i="1"/>
  <c r="AF2157" i="1"/>
  <c r="AG2157" i="1"/>
  <c r="AI2157" i="1"/>
  <c r="AJ2157" i="1"/>
  <c r="T2158" i="1"/>
  <c r="Z2158" i="1"/>
  <c r="AA2158" i="1"/>
  <c r="AC2158" i="1"/>
  <c r="AD2158" i="1"/>
  <c r="AF2158" i="1"/>
  <c r="AG2158" i="1"/>
  <c r="AI2158" i="1"/>
  <c r="AJ2158" i="1"/>
  <c r="T2159" i="1"/>
  <c r="Z2159" i="1"/>
  <c r="AA2159" i="1"/>
  <c r="AC2159" i="1"/>
  <c r="AD2159" i="1"/>
  <c r="AF2159" i="1"/>
  <c r="AG2159" i="1"/>
  <c r="AI2159" i="1"/>
  <c r="AJ2159" i="1"/>
  <c r="T2160" i="1"/>
  <c r="Z2160" i="1"/>
  <c r="AA2160" i="1"/>
  <c r="AC2160" i="1"/>
  <c r="AD2160" i="1"/>
  <c r="AF2160" i="1"/>
  <c r="AG2160" i="1"/>
  <c r="AI2160" i="1"/>
  <c r="AJ2160" i="1"/>
  <c r="T2161" i="1"/>
  <c r="Z2161" i="1"/>
  <c r="AA2161" i="1"/>
  <c r="AC2161" i="1"/>
  <c r="AD2161" i="1"/>
  <c r="AF2161" i="1"/>
  <c r="AG2161" i="1"/>
  <c r="AI2161" i="1"/>
  <c r="AJ2161" i="1"/>
  <c r="T2162" i="1"/>
  <c r="Z2162" i="1"/>
  <c r="AA2162" i="1"/>
  <c r="AC2162" i="1"/>
  <c r="AD2162" i="1"/>
  <c r="AF2162" i="1"/>
  <c r="AG2162" i="1"/>
  <c r="AI2162" i="1"/>
  <c r="AJ2162" i="1"/>
  <c r="T2163" i="1"/>
  <c r="Z2163" i="1"/>
  <c r="AA2163" i="1"/>
  <c r="AC2163" i="1"/>
  <c r="AD2163" i="1"/>
  <c r="AF2163" i="1"/>
  <c r="AG2163" i="1"/>
  <c r="AI2163" i="1"/>
  <c r="AJ2163" i="1"/>
  <c r="T2164" i="1"/>
  <c r="Z2164" i="1"/>
  <c r="AA2164" i="1"/>
  <c r="AC2164" i="1"/>
  <c r="AD2164" i="1"/>
  <c r="AF2164" i="1"/>
  <c r="AG2164" i="1"/>
  <c r="AI2164" i="1"/>
  <c r="AJ2164" i="1"/>
  <c r="T2165" i="1"/>
  <c r="Z2165" i="1"/>
  <c r="AA2165" i="1"/>
  <c r="AC2165" i="1"/>
  <c r="AD2165" i="1"/>
  <c r="AF2165" i="1"/>
  <c r="AG2165" i="1"/>
  <c r="AI2165" i="1"/>
  <c r="AJ2165" i="1"/>
  <c r="T2166" i="1"/>
  <c r="Z2166" i="1"/>
  <c r="AA2166" i="1"/>
  <c r="AC2166" i="1"/>
  <c r="AD2166" i="1"/>
  <c r="AF2166" i="1"/>
  <c r="AG2166" i="1"/>
  <c r="AI2166" i="1"/>
  <c r="AJ2166" i="1"/>
  <c r="T2167" i="1"/>
  <c r="Z2167" i="1"/>
  <c r="AA2167" i="1"/>
  <c r="AC2167" i="1"/>
  <c r="AD2167" i="1"/>
  <c r="AF2167" i="1"/>
  <c r="AG2167" i="1"/>
  <c r="AI2167" i="1"/>
  <c r="AJ2167" i="1"/>
  <c r="T2168" i="1"/>
  <c r="Z2168" i="1"/>
  <c r="AA2168" i="1"/>
  <c r="AC2168" i="1"/>
  <c r="AD2168" i="1"/>
  <c r="AF2168" i="1"/>
  <c r="AG2168" i="1"/>
  <c r="AI2168" i="1"/>
  <c r="AJ2168" i="1"/>
  <c r="T2169" i="1"/>
  <c r="Z2169" i="1"/>
  <c r="AA2169" i="1"/>
  <c r="AC2169" i="1"/>
  <c r="AD2169" i="1"/>
  <c r="AF2169" i="1"/>
  <c r="AG2169" i="1"/>
  <c r="AI2169" i="1"/>
  <c r="AJ2169" i="1"/>
  <c r="T2170" i="1"/>
  <c r="Z2170" i="1"/>
  <c r="AA2170" i="1"/>
  <c r="AC2170" i="1"/>
  <c r="AD2170" i="1"/>
  <c r="AF2170" i="1"/>
  <c r="AG2170" i="1"/>
  <c r="AI2170" i="1"/>
  <c r="AJ2170" i="1"/>
  <c r="T2171" i="1"/>
  <c r="Z2171" i="1"/>
  <c r="AA2171" i="1"/>
  <c r="AC2171" i="1"/>
  <c r="AD2171" i="1"/>
  <c r="AF2171" i="1"/>
  <c r="AG2171" i="1"/>
  <c r="AI2171" i="1"/>
  <c r="AJ2171" i="1"/>
  <c r="T2172" i="1"/>
  <c r="Z2172" i="1"/>
  <c r="AA2172" i="1"/>
  <c r="AC2172" i="1"/>
  <c r="AD2172" i="1"/>
  <c r="AF2172" i="1"/>
  <c r="AG2172" i="1"/>
  <c r="AI2172" i="1"/>
  <c r="AJ2172" i="1"/>
  <c r="T2173" i="1"/>
  <c r="Z2173" i="1"/>
  <c r="AA2173" i="1"/>
  <c r="AC2173" i="1"/>
  <c r="AD2173" i="1"/>
  <c r="AF2173" i="1"/>
  <c r="AG2173" i="1"/>
  <c r="AI2173" i="1"/>
  <c r="AJ2173" i="1"/>
  <c r="T2174" i="1"/>
  <c r="Z2174" i="1"/>
  <c r="AA2174" i="1"/>
  <c r="AC2174" i="1"/>
  <c r="AD2174" i="1"/>
  <c r="AF2174" i="1"/>
  <c r="AG2174" i="1"/>
  <c r="AI2174" i="1"/>
  <c r="AJ2174" i="1"/>
  <c r="T2175" i="1"/>
  <c r="Z2175" i="1"/>
  <c r="AA2175" i="1"/>
  <c r="AC2175" i="1"/>
  <c r="AD2175" i="1"/>
  <c r="AF2175" i="1"/>
  <c r="AG2175" i="1"/>
  <c r="AI2175" i="1"/>
  <c r="AJ2175" i="1"/>
  <c r="T2176" i="1"/>
  <c r="Z2176" i="1"/>
  <c r="AA2176" i="1"/>
  <c r="AC2176" i="1"/>
  <c r="AD2176" i="1"/>
  <c r="AF2176" i="1"/>
  <c r="AG2176" i="1"/>
  <c r="AI2176" i="1"/>
  <c r="AJ2176" i="1"/>
  <c r="T2177" i="1"/>
  <c r="Z2177" i="1"/>
  <c r="AA2177" i="1"/>
  <c r="AC2177" i="1"/>
  <c r="AD2177" i="1"/>
  <c r="AF2177" i="1"/>
  <c r="AG2177" i="1"/>
  <c r="AI2177" i="1"/>
  <c r="AJ2177" i="1"/>
  <c r="T2178" i="1"/>
  <c r="Z2178" i="1"/>
  <c r="AA2178" i="1"/>
  <c r="AC2178" i="1"/>
  <c r="AD2178" i="1"/>
  <c r="AF2178" i="1"/>
  <c r="AG2178" i="1"/>
  <c r="AI2178" i="1"/>
  <c r="AJ2178" i="1"/>
  <c r="T2179" i="1"/>
  <c r="Z2179" i="1"/>
  <c r="AA2179" i="1"/>
  <c r="AC2179" i="1"/>
  <c r="AD2179" i="1"/>
  <c r="AF2179" i="1"/>
  <c r="AG2179" i="1"/>
  <c r="AI2179" i="1"/>
  <c r="AJ2179" i="1"/>
  <c r="T2180" i="1"/>
  <c r="Z2180" i="1"/>
  <c r="AA2180" i="1"/>
  <c r="AC2180" i="1"/>
  <c r="AD2180" i="1"/>
  <c r="AF2180" i="1"/>
  <c r="AG2180" i="1"/>
  <c r="AI2180" i="1"/>
  <c r="AJ2180" i="1"/>
  <c r="T2181" i="1"/>
  <c r="Z2181" i="1"/>
  <c r="AA2181" i="1"/>
  <c r="AC2181" i="1"/>
  <c r="AD2181" i="1"/>
  <c r="AF2181" i="1"/>
  <c r="AG2181" i="1"/>
  <c r="AI2181" i="1"/>
  <c r="AJ2181" i="1"/>
  <c r="T2182" i="1"/>
  <c r="Z2182" i="1"/>
  <c r="AA2182" i="1"/>
  <c r="AC2182" i="1"/>
  <c r="AD2182" i="1"/>
  <c r="AF2182" i="1"/>
  <c r="AG2182" i="1"/>
  <c r="AI2182" i="1"/>
  <c r="AJ2182" i="1"/>
  <c r="T2183" i="1"/>
  <c r="Z2183" i="1"/>
  <c r="AA2183" i="1"/>
  <c r="AC2183" i="1"/>
  <c r="AD2183" i="1"/>
  <c r="AF2183" i="1"/>
  <c r="AG2183" i="1"/>
  <c r="AI2183" i="1"/>
  <c r="AJ2183" i="1"/>
  <c r="T2184" i="1"/>
  <c r="Z2184" i="1"/>
  <c r="AA2184" i="1"/>
  <c r="AC2184" i="1"/>
  <c r="AD2184" i="1"/>
  <c r="AF2184" i="1"/>
  <c r="AG2184" i="1"/>
  <c r="AI2184" i="1"/>
  <c r="AJ2184" i="1"/>
  <c r="T2185" i="1"/>
  <c r="Z2185" i="1"/>
  <c r="AA2185" i="1"/>
  <c r="AC2185" i="1"/>
  <c r="AD2185" i="1"/>
  <c r="AF2185" i="1"/>
  <c r="AG2185" i="1"/>
  <c r="AI2185" i="1"/>
  <c r="AJ2185" i="1"/>
  <c r="T2186" i="1"/>
  <c r="Z2186" i="1"/>
  <c r="AA2186" i="1"/>
  <c r="AC2186" i="1"/>
  <c r="AD2186" i="1"/>
  <c r="AF2186" i="1"/>
  <c r="AG2186" i="1"/>
  <c r="AI2186" i="1"/>
  <c r="AJ2186" i="1"/>
  <c r="T2187" i="1"/>
  <c r="Z2187" i="1"/>
  <c r="AA2187" i="1"/>
  <c r="AC2187" i="1"/>
  <c r="AD2187" i="1"/>
  <c r="AF2187" i="1"/>
  <c r="AG2187" i="1"/>
  <c r="AI2187" i="1"/>
  <c r="AJ2187" i="1"/>
  <c r="T2188" i="1"/>
  <c r="Z2188" i="1"/>
  <c r="AA2188" i="1"/>
  <c r="AC2188" i="1"/>
  <c r="AD2188" i="1"/>
  <c r="AF2188" i="1"/>
  <c r="AG2188" i="1"/>
  <c r="AI2188" i="1"/>
  <c r="AJ2188" i="1"/>
  <c r="T2189" i="1"/>
  <c r="Z2189" i="1"/>
  <c r="AA2189" i="1"/>
  <c r="AC2189" i="1"/>
  <c r="AD2189" i="1"/>
  <c r="AF2189" i="1"/>
  <c r="AG2189" i="1"/>
  <c r="AI2189" i="1"/>
  <c r="AJ2189" i="1"/>
  <c r="T2190" i="1"/>
  <c r="Z2190" i="1"/>
  <c r="AA2190" i="1"/>
  <c r="AC2190" i="1"/>
  <c r="AD2190" i="1"/>
  <c r="AF2190" i="1"/>
  <c r="AG2190" i="1"/>
  <c r="AI2190" i="1"/>
  <c r="AJ2190" i="1"/>
  <c r="T2191" i="1"/>
  <c r="Z2191" i="1"/>
  <c r="AA2191" i="1"/>
  <c r="AC2191" i="1"/>
  <c r="AD2191" i="1"/>
  <c r="AF2191" i="1"/>
  <c r="AG2191" i="1"/>
  <c r="AI2191" i="1"/>
  <c r="AJ2191" i="1"/>
  <c r="T2192" i="1"/>
  <c r="Z2192" i="1"/>
  <c r="AA2192" i="1"/>
  <c r="AC2192" i="1"/>
  <c r="AD2192" i="1"/>
  <c r="AF2192" i="1"/>
  <c r="AG2192" i="1"/>
  <c r="AI2192" i="1"/>
  <c r="AJ2192" i="1"/>
  <c r="T2193" i="1"/>
  <c r="Z2193" i="1"/>
  <c r="AA2193" i="1"/>
  <c r="AC2193" i="1"/>
  <c r="AD2193" i="1"/>
  <c r="AF2193" i="1"/>
  <c r="AG2193" i="1"/>
  <c r="AI2193" i="1"/>
  <c r="AJ2193" i="1"/>
  <c r="T2194" i="1"/>
  <c r="Z2194" i="1"/>
  <c r="AA2194" i="1"/>
  <c r="AC2194" i="1"/>
  <c r="AD2194" i="1"/>
  <c r="AF2194" i="1"/>
  <c r="AG2194" i="1"/>
  <c r="AI2194" i="1"/>
  <c r="AJ2194" i="1"/>
  <c r="T2195" i="1"/>
  <c r="Z2195" i="1"/>
  <c r="AA2195" i="1"/>
  <c r="AC2195" i="1"/>
  <c r="AD2195" i="1"/>
  <c r="AF2195" i="1"/>
  <c r="AG2195" i="1"/>
  <c r="AI2195" i="1"/>
  <c r="AJ2195" i="1"/>
  <c r="T2196" i="1"/>
  <c r="Z2196" i="1"/>
  <c r="AA2196" i="1"/>
  <c r="AC2196" i="1"/>
  <c r="AD2196" i="1"/>
  <c r="AF2196" i="1"/>
  <c r="AG2196" i="1"/>
  <c r="AI2196" i="1"/>
  <c r="AJ2196" i="1"/>
  <c r="T2197" i="1"/>
  <c r="Z2197" i="1"/>
  <c r="AA2197" i="1"/>
  <c r="AC2197" i="1"/>
  <c r="AD2197" i="1"/>
  <c r="AF2197" i="1"/>
  <c r="AG2197" i="1"/>
  <c r="AI2197" i="1"/>
  <c r="AJ2197" i="1"/>
  <c r="T2198" i="1"/>
  <c r="Z2198" i="1"/>
  <c r="AA2198" i="1"/>
  <c r="AC2198" i="1"/>
  <c r="AD2198" i="1"/>
  <c r="AF2198" i="1"/>
  <c r="AG2198" i="1"/>
  <c r="AI2198" i="1"/>
  <c r="AJ2198" i="1"/>
  <c r="T2199" i="1"/>
  <c r="Z2199" i="1"/>
  <c r="AA2199" i="1"/>
  <c r="AC2199" i="1"/>
  <c r="AD2199" i="1"/>
  <c r="AF2199" i="1"/>
  <c r="AG2199" i="1"/>
  <c r="AI2199" i="1"/>
  <c r="AJ2199" i="1"/>
  <c r="T2200" i="1"/>
  <c r="Z2200" i="1"/>
  <c r="AA2200" i="1"/>
  <c r="AC2200" i="1"/>
  <c r="AD2200" i="1"/>
  <c r="AF2200" i="1"/>
  <c r="AG2200" i="1"/>
  <c r="AI2200" i="1"/>
  <c r="AJ2200" i="1"/>
  <c r="T2201" i="1"/>
  <c r="Z2201" i="1"/>
  <c r="AA2201" i="1"/>
  <c r="AC2201" i="1"/>
  <c r="AD2201" i="1"/>
  <c r="AF2201" i="1"/>
  <c r="AG2201" i="1"/>
  <c r="AI2201" i="1"/>
  <c r="AJ2201" i="1"/>
  <c r="T2202" i="1"/>
  <c r="Z2202" i="1"/>
  <c r="AA2202" i="1"/>
  <c r="AC2202" i="1"/>
  <c r="AD2202" i="1"/>
  <c r="AF2202" i="1"/>
  <c r="AG2202" i="1"/>
  <c r="AI2202" i="1"/>
  <c r="AJ2202" i="1"/>
  <c r="T2203" i="1"/>
  <c r="Z2203" i="1"/>
  <c r="AA2203" i="1"/>
  <c r="AC2203" i="1"/>
  <c r="AD2203" i="1"/>
  <c r="AF2203" i="1"/>
  <c r="AG2203" i="1"/>
  <c r="AI2203" i="1"/>
  <c r="AJ2203" i="1"/>
  <c r="T2204" i="1"/>
  <c r="Z2204" i="1"/>
  <c r="AA2204" i="1"/>
  <c r="AC2204" i="1"/>
  <c r="AD2204" i="1"/>
  <c r="AF2204" i="1"/>
  <c r="AG2204" i="1"/>
  <c r="AI2204" i="1"/>
  <c r="AJ2204" i="1"/>
  <c r="T2205" i="1"/>
  <c r="Z2205" i="1"/>
  <c r="AA2205" i="1"/>
  <c r="AC2205" i="1"/>
  <c r="AD2205" i="1"/>
  <c r="AF2205" i="1"/>
  <c r="AG2205" i="1"/>
  <c r="AI2205" i="1"/>
  <c r="AJ2205" i="1"/>
  <c r="T2206" i="1"/>
  <c r="Z2206" i="1"/>
  <c r="AA2206" i="1"/>
  <c r="AC2206" i="1"/>
  <c r="AD2206" i="1"/>
  <c r="AF2206" i="1"/>
  <c r="AG2206" i="1"/>
  <c r="AI2206" i="1"/>
  <c r="AJ2206" i="1"/>
  <c r="T2207" i="1"/>
  <c r="Z2207" i="1"/>
  <c r="AA2207" i="1"/>
  <c r="AC2207" i="1"/>
  <c r="AD2207" i="1"/>
  <c r="AF2207" i="1"/>
  <c r="AG2207" i="1"/>
  <c r="AI2207" i="1"/>
  <c r="AJ2207" i="1"/>
  <c r="T2208" i="1"/>
  <c r="Z2208" i="1"/>
  <c r="AA2208" i="1"/>
  <c r="AC2208" i="1"/>
  <c r="AD2208" i="1"/>
  <c r="AF2208" i="1"/>
  <c r="AG2208" i="1"/>
  <c r="AI2208" i="1"/>
  <c r="AJ2208" i="1"/>
  <c r="T2209" i="1"/>
  <c r="Z2209" i="1"/>
  <c r="AA2209" i="1"/>
  <c r="AC2209" i="1"/>
  <c r="AD2209" i="1"/>
  <c r="AF2209" i="1"/>
  <c r="AG2209" i="1"/>
  <c r="AI2209" i="1"/>
  <c r="AJ2209" i="1"/>
  <c r="T2210" i="1"/>
  <c r="Z2210" i="1"/>
  <c r="AA2210" i="1"/>
  <c r="AC2210" i="1"/>
  <c r="AD2210" i="1"/>
  <c r="AF2210" i="1"/>
  <c r="AG2210" i="1"/>
  <c r="AI2210" i="1"/>
  <c r="AJ2210" i="1"/>
  <c r="T2211" i="1"/>
  <c r="Z2211" i="1"/>
  <c r="AA2211" i="1"/>
  <c r="AC2211" i="1"/>
  <c r="AD2211" i="1"/>
  <c r="AF2211" i="1"/>
  <c r="AG2211" i="1"/>
  <c r="AI2211" i="1"/>
  <c r="AJ2211" i="1"/>
  <c r="T2212" i="1"/>
  <c r="Z2212" i="1"/>
  <c r="AA2212" i="1"/>
  <c r="AC2212" i="1"/>
  <c r="AD2212" i="1"/>
  <c r="AF2212" i="1"/>
  <c r="AG2212" i="1"/>
  <c r="AI2212" i="1"/>
  <c r="AJ2212" i="1"/>
  <c r="T2213" i="1"/>
  <c r="Z2213" i="1"/>
  <c r="AA2213" i="1"/>
  <c r="AC2213" i="1"/>
  <c r="AD2213" i="1"/>
  <c r="AF2213" i="1"/>
  <c r="AG2213" i="1"/>
  <c r="AI2213" i="1"/>
  <c r="AJ2213" i="1"/>
  <c r="T2214" i="1"/>
  <c r="Z2214" i="1"/>
  <c r="AA2214" i="1"/>
  <c r="AC2214" i="1"/>
  <c r="AD2214" i="1"/>
  <c r="AF2214" i="1"/>
  <c r="AG2214" i="1"/>
  <c r="AI2214" i="1"/>
  <c r="AJ2214" i="1"/>
  <c r="T2215" i="1"/>
  <c r="Z2215" i="1"/>
  <c r="AA2215" i="1"/>
  <c r="AC2215" i="1"/>
  <c r="AD2215" i="1"/>
  <c r="AF2215" i="1"/>
  <c r="AG2215" i="1"/>
  <c r="AI2215" i="1"/>
  <c r="AJ2215" i="1"/>
  <c r="T2216" i="1"/>
  <c r="Z2216" i="1"/>
  <c r="AA2216" i="1"/>
  <c r="AC2216" i="1"/>
  <c r="AD2216" i="1"/>
  <c r="AF2216" i="1"/>
  <c r="AG2216" i="1"/>
  <c r="AI2216" i="1"/>
  <c r="AJ2216" i="1"/>
  <c r="T2217" i="1"/>
  <c r="Z2217" i="1"/>
  <c r="AA2217" i="1"/>
  <c r="AC2217" i="1"/>
  <c r="AD2217" i="1"/>
  <c r="AF2217" i="1"/>
  <c r="AG2217" i="1"/>
  <c r="AI2217" i="1"/>
  <c r="AJ2217" i="1"/>
  <c r="T2218" i="1"/>
  <c r="Z2218" i="1"/>
  <c r="AA2218" i="1"/>
  <c r="AC2218" i="1"/>
  <c r="AD2218" i="1"/>
  <c r="AF2218" i="1"/>
  <c r="AG2218" i="1"/>
  <c r="AI2218" i="1"/>
  <c r="AJ2218" i="1"/>
  <c r="T2219" i="1"/>
  <c r="Z2219" i="1"/>
  <c r="AA2219" i="1"/>
  <c r="AC2219" i="1"/>
  <c r="AD2219" i="1"/>
  <c r="AF2219" i="1"/>
  <c r="AG2219" i="1"/>
  <c r="AI2219" i="1"/>
  <c r="AJ2219" i="1"/>
  <c r="T2220" i="1"/>
  <c r="Z2220" i="1"/>
  <c r="AA2220" i="1"/>
  <c r="AC2220" i="1"/>
  <c r="AD2220" i="1"/>
  <c r="AF2220" i="1"/>
  <c r="AG2220" i="1"/>
  <c r="AI2220" i="1"/>
  <c r="AJ2220" i="1"/>
  <c r="T2221" i="1"/>
  <c r="Z2221" i="1"/>
  <c r="AA2221" i="1"/>
  <c r="AC2221" i="1"/>
  <c r="AD2221" i="1"/>
  <c r="AF2221" i="1"/>
  <c r="AG2221" i="1"/>
  <c r="AI2221" i="1"/>
  <c r="AJ2221" i="1"/>
  <c r="T2222" i="1"/>
  <c r="Z2222" i="1"/>
  <c r="AA2222" i="1"/>
  <c r="AC2222" i="1"/>
  <c r="AD2222" i="1"/>
  <c r="AF2222" i="1"/>
  <c r="AG2222" i="1"/>
  <c r="AI2222" i="1"/>
  <c r="AJ2222" i="1"/>
  <c r="T2223" i="1"/>
  <c r="Z2223" i="1"/>
  <c r="AA2223" i="1"/>
  <c r="AC2223" i="1"/>
  <c r="AD2223" i="1"/>
  <c r="AF2223" i="1"/>
  <c r="AG2223" i="1"/>
  <c r="AI2223" i="1"/>
  <c r="AJ2223" i="1"/>
  <c r="T2224" i="1"/>
  <c r="Z2224" i="1"/>
  <c r="AA2224" i="1"/>
  <c r="AC2224" i="1"/>
  <c r="AD2224" i="1"/>
  <c r="AF2224" i="1"/>
  <c r="AG2224" i="1"/>
  <c r="AI2224" i="1"/>
  <c r="AJ2224" i="1"/>
  <c r="T2225" i="1"/>
  <c r="Z2225" i="1"/>
  <c r="AA2225" i="1"/>
  <c r="AC2225" i="1"/>
  <c r="AD2225" i="1"/>
  <c r="AF2225" i="1"/>
  <c r="AG2225" i="1"/>
  <c r="AI2225" i="1"/>
  <c r="AJ2225" i="1"/>
  <c r="T2226" i="1"/>
  <c r="Z2226" i="1"/>
  <c r="AA2226" i="1"/>
  <c r="AC2226" i="1"/>
  <c r="AD2226" i="1"/>
  <c r="AF2226" i="1"/>
  <c r="AG2226" i="1"/>
  <c r="AI2226" i="1"/>
  <c r="AJ2226" i="1"/>
  <c r="T2227" i="1"/>
  <c r="Z2227" i="1"/>
  <c r="AA2227" i="1"/>
  <c r="AC2227" i="1"/>
  <c r="AD2227" i="1"/>
  <c r="AF2227" i="1"/>
  <c r="AG2227" i="1"/>
  <c r="AI2227" i="1"/>
  <c r="AJ2227" i="1"/>
  <c r="T2228" i="1"/>
  <c r="Z2228" i="1"/>
  <c r="AA2228" i="1"/>
  <c r="AC2228" i="1"/>
  <c r="AD2228" i="1"/>
  <c r="AF2228" i="1"/>
  <c r="AG2228" i="1"/>
  <c r="AI2228" i="1"/>
  <c r="AJ2228" i="1"/>
  <c r="T2229" i="1"/>
  <c r="Z2229" i="1"/>
  <c r="AA2229" i="1"/>
  <c r="AC2229" i="1"/>
  <c r="AD2229" i="1"/>
  <c r="AF2229" i="1"/>
  <c r="AG2229" i="1"/>
  <c r="AI2229" i="1"/>
  <c r="AJ2229" i="1"/>
  <c r="T2230" i="1"/>
  <c r="Z2230" i="1"/>
  <c r="AA2230" i="1"/>
  <c r="AC2230" i="1"/>
  <c r="AD2230" i="1"/>
  <c r="AF2230" i="1"/>
  <c r="AG2230" i="1"/>
  <c r="AI2230" i="1"/>
  <c r="AJ2230" i="1"/>
  <c r="T2231" i="1"/>
  <c r="Z2231" i="1"/>
  <c r="AA2231" i="1"/>
  <c r="AC2231" i="1"/>
  <c r="AD2231" i="1"/>
  <c r="AF2231" i="1"/>
  <c r="AG2231" i="1"/>
  <c r="AI2231" i="1"/>
  <c r="AJ2231" i="1"/>
  <c r="T2232" i="1"/>
  <c r="Z2232" i="1"/>
  <c r="AA2232" i="1"/>
  <c r="AC2232" i="1"/>
  <c r="AD2232" i="1"/>
  <c r="AF2232" i="1"/>
  <c r="AG2232" i="1"/>
  <c r="AI2232" i="1"/>
  <c r="AJ2232" i="1"/>
  <c r="T2233" i="1"/>
  <c r="Z2233" i="1"/>
  <c r="AA2233" i="1"/>
  <c r="AC2233" i="1"/>
  <c r="AD2233" i="1"/>
  <c r="AF2233" i="1"/>
  <c r="AG2233" i="1"/>
  <c r="AI2233" i="1"/>
  <c r="AJ2233" i="1"/>
  <c r="T2234" i="1"/>
  <c r="Z2234" i="1"/>
  <c r="AA2234" i="1"/>
  <c r="AC2234" i="1"/>
  <c r="AD2234" i="1"/>
  <c r="AF2234" i="1"/>
  <c r="AG2234" i="1"/>
  <c r="AI2234" i="1"/>
  <c r="AJ2234" i="1"/>
  <c r="T2235" i="1"/>
  <c r="Z2235" i="1"/>
  <c r="AA2235" i="1"/>
  <c r="AC2235" i="1"/>
  <c r="AD2235" i="1"/>
  <c r="AF2235" i="1"/>
  <c r="AG2235" i="1"/>
  <c r="AI2235" i="1"/>
  <c r="AJ2235" i="1"/>
  <c r="T2236" i="1"/>
  <c r="Z2236" i="1"/>
  <c r="AA2236" i="1"/>
  <c r="AC2236" i="1"/>
  <c r="AD2236" i="1"/>
  <c r="AF2236" i="1"/>
  <c r="AG2236" i="1"/>
  <c r="AI2236" i="1"/>
  <c r="AJ2236" i="1"/>
  <c r="T2237" i="1"/>
  <c r="Z2237" i="1"/>
  <c r="AA2237" i="1"/>
  <c r="AC2237" i="1"/>
  <c r="AD2237" i="1"/>
  <c r="AF2237" i="1"/>
  <c r="AG2237" i="1"/>
  <c r="AI2237" i="1"/>
  <c r="AJ2237" i="1"/>
  <c r="T2238" i="1"/>
  <c r="Z2238" i="1"/>
  <c r="AA2238" i="1"/>
  <c r="AC2238" i="1"/>
  <c r="AD2238" i="1"/>
  <c r="AF2238" i="1"/>
  <c r="AG2238" i="1"/>
  <c r="AI2238" i="1"/>
  <c r="AJ2238" i="1"/>
  <c r="T2239" i="1"/>
  <c r="Z2239" i="1"/>
  <c r="AA2239" i="1"/>
  <c r="AC2239" i="1"/>
  <c r="AD2239" i="1"/>
  <c r="AF2239" i="1"/>
  <c r="AG2239" i="1"/>
  <c r="AI2239" i="1"/>
  <c r="AJ2239" i="1"/>
  <c r="T2240" i="1"/>
  <c r="Z2240" i="1"/>
  <c r="AA2240" i="1"/>
  <c r="AC2240" i="1"/>
  <c r="AD2240" i="1"/>
  <c r="AF2240" i="1"/>
  <c r="AG2240" i="1"/>
  <c r="AI2240" i="1"/>
  <c r="AJ2240" i="1"/>
  <c r="T2241" i="1"/>
  <c r="Z2241" i="1"/>
  <c r="AA2241" i="1"/>
  <c r="AC2241" i="1"/>
  <c r="AD2241" i="1"/>
  <c r="AF2241" i="1"/>
  <c r="AG2241" i="1"/>
  <c r="AI2241" i="1"/>
  <c r="AJ2241" i="1"/>
  <c r="T2242" i="1"/>
  <c r="Z2242" i="1"/>
  <c r="AA2242" i="1"/>
  <c r="AC2242" i="1"/>
  <c r="AD2242" i="1"/>
  <c r="AF2242" i="1"/>
  <c r="AG2242" i="1"/>
  <c r="AI2242" i="1"/>
  <c r="AJ2242" i="1"/>
  <c r="T2243" i="1"/>
  <c r="Z2243" i="1"/>
  <c r="AA2243" i="1"/>
  <c r="AC2243" i="1"/>
  <c r="AD2243" i="1"/>
  <c r="AF2243" i="1"/>
  <c r="AG2243" i="1"/>
  <c r="AI2243" i="1"/>
  <c r="AJ2243" i="1"/>
  <c r="T2244" i="1"/>
  <c r="Z2244" i="1"/>
  <c r="AA2244" i="1"/>
  <c r="AC2244" i="1"/>
  <c r="AD2244" i="1"/>
  <c r="AF2244" i="1"/>
  <c r="AG2244" i="1"/>
  <c r="AI2244" i="1"/>
  <c r="AJ2244" i="1"/>
  <c r="T2245" i="1"/>
  <c r="Z2245" i="1"/>
  <c r="AA2245" i="1"/>
  <c r="AC2245" i="1"/>
  <c r="AD2245" i="1"/>
  <c r="AF2245" i="1"/>
  <c r="AG2245" i="1"/>
  <c r="AI2245" i="1"/>
  <c r="AJ2245" i="1"/>
  <c r="T2246" i="1"/>
  <c r="Z2246" i="1"/>
  <c r="AA2246" i="1"/>
  <c r="AC2246" i="1"/>
  <c r="AD2246" i="1"/>
  <c r="AF2246" i="1"/>
  <c r="AG2246" i="1"/>
  <c r="AI2246" i="1"/>
  <c r="AJ2246" i="1"/>
  <c r="T2247" i="1"/>
  <c r="Z2247" i="1"/>
  <c r="AA2247" i="1"/>
  <c r="AC2247" i="1"/>
  <c r="AD2247" i="1"/>
  <c r="AF2247" i="1"/>
  <c r="AG2247" i="1"/>
  <c r="AI2247" i="1"/>
  <c r="AJ2247" i="1"/>
  <c r="T2248" i="1"/>
  <c r="Z2248" i="1"/>
  <c r="AA2248" i="1"/>
  <c r="AC2248" i="1"/>
  <c r="AD2248" i="1"/>
  <c r="AF2248" i="1"/>
  <c r="AG2248" i="1"/>
  <c r="AI2248" i="1"/>
  <c r="AJ2248" i="1"/>
  <c r="T2249" i="1"/>
  <c r="Z2249" i="1"/>
  <c r="AA2249" i="1"/>
  <c r="AC2249" i="1"/>
  <c r="AD2249" i="1"/>
  <c r="AF2249" i="1"/>
  <c r="AG2249" i="1"/>
  <c r="AI2249" i="1"/>
  <c r="AJ2249" i="1"/>
  <c r="T2250" i="1"/>
  <c r="Z2250" i="1"/>
  <c r="AA2250" i="1"/>
  <c r="AC2250" i="1"/>
  <c r="AD2250" i="1"/>
  <c r="AF2250" i="1"/>
  <c r="AG2250" i="1"/>
  <c r="AI2250" i="1"/>
  <c r="AJ2250" i="1"/>
  <c r="T2251" i="1"/>
  <c r="Z2251" i="1"/>
  <c r="AA2251" i="1"/>
  <c r="AC2251" i="1"/>
  <c r="AD2251" i="1"/>
  <c r="AF2251" i="1"/>
  <c r="AG2251" i="1"/>
  <c r="AI2251" i="1"/>
  <c r="AJ2251" i="1"/>
  <c r="T2252" i="1"/>
  <c r="Z2252" i="1"/>
  <c r="AA2252" i="1"/>
  <c r="AC2252" i="1"/>
  <c r="AD2252" i="1"/>
  <c r="AF2252" i="1"/>
  <c r="AG2252" i="1"/>
  <c r="AI2252" i="1"/>
  <c r="AJ2252" i="1"/>
  <c r="T2253" i="1"/>
  <c r="Z2253" i="1"/>
  <c r="AA2253" i="1"/>
  <c r="AC2253" i="1"/>
  <c r="AD2253" i="1"/>
  <c r="AF2253" i="1"/>
  <c r="AG2253" i="1"/>
  <c r="AI2253" i="1"/>
  <c r="AJ2253" i="1"/>
  <c r="T2254" i="1"/>
  <c r="Z2254" i="1"/>
  <c r="AA2254" i="1"/>
  <c r="AC2254" i="1"/>
  <c r="AD2254" i="1"/>
  <c r="AF2254" i="1"/>
  <c r="AG2254" i="1"/>
  <c r="AI2254" i="1"/>
  <c r="AJ2254" i="1"/>
  <c r="T2255" i="1"/>
  <c r="Z2255" i="1"/>
  <c r="AA2255" i="1"/>
  <c r="AC2255" i="1"/>
  <c r="AD2255" i="1"/>
  <c r="AF2255" i="1"/>
  <c r="AG2255" i="1"/>
  <c r="AI2255" i="1"/>
  <c r="AJ2255" i="1"/>
  <c r="T2256" i="1"/>
  <c r="Z2256" i="1"/>
  <c r="AA2256" i="1"/>
  <c r="AC2256" i="1"/>
  <c r="AD2256" i="1"/>
  <c r="AF2256" i="1"/>
  <c r="AG2256" i="1"/>
  <c r="AI2256" i="1"/>
  <c r="AJ2256" i="1"/>
  <c r="T2257" i="1"/>
  <c r="Z2257" i="1"/>
  <c r="AA2257" i="1"/>
  <c r="AC2257" i="1"/>
  <c r="AD2257" i="1"/>
  <c r="AF2257" i="1"/>
  <c r="AG2257" i="1"/>
  <c r="AI2257" i="1"/>
  <c r="AJ2257" i="1"/>
  <c r="T2258" i="1"/>
  <c r="Z2258" i="1"/>
  <c r="AA2258" i="1"/>
  <c r="AC2258" i="1"/>
  <c r="AD2258" i="1"/>
  <c r="AF2258" i="1"/>
  <c r="AG2258" i="1"/>
  <c r="AI2258" i="1"/>
  <c r="AJ2258" i="1"/>
  <c r="T2259" i="1"/>
  <c r="Z2259" i="1"/>
  <c r="AA2259" i="1"/>
  <c r="AC2259" i="1"/>
  <c r="AD2259" i="1"/>
  <c r="AF2259" i="1"/>
  <c r="AG2259" i="1"/>
  <c r="AI2259" i="1"/>
  <c r="AJ2259" i="1"/>
  <c r="T2260" i="1"/>
  <c r="Z2260" i="1"/>
  <c r="AA2260" i="1"/>
  <c r="AC2260" i="1"/>
  <c r="AD2260" i="1"/>
  <c r="AF2260" i="1"/>
  <c r="AG2260" i="1"/>
  <c r="AI2260" i="1"/>
  <c r="AJ2260" i="1"/>
  <c r="T2261" i="1"/>
  <c r="Z2261" i="1"/>
  <c r="AA2261" i="1"/>
  <c r="AC2261" i="1"/>
  <c r="AD2261" i="1"/>
  <c r="AF2261" i="1"/>
  <c r="AG2261" i="1"/>
  <c r="AI2261" i="1"/>
  <c r="AJ2261" i="1"/>
  <c r="T2262" i="1"/>
  <c r="Z2262" i="1"/>
  <c r="AA2262" i="1"/>
  <c r="AC2262" i="1"/>
  <c r="AD2262" i="1"/>
  <c r="AF2262" i="1"/>
  <c r="AG2262" i="1"/>
  <c r="AI2262" i="1"/>
  <c r="AJ2262" i="1"/>
  <c r="T2263" i="1"/>
  <c r="Z2263" i="1"/>
  <c r="AA2263" i="1"/>
  <c r="AC2263" i="1"/>
  <c r="AD2263" i="1"/>
  <c r="AF2263" i="1"/>
  <c r="AG2263" i="1"/>
  <c r="AI2263" i="1"/>
  <c r="AJ2263" i="1"/>
  <c r="T2264" i="1"/>
  <c r="Z2264" i="1"/>
  <c r="AA2264" i="1"/>
  <c r="AC2264" i="1"/>
  <c r="AD2264" i="1"/>
  <c r="AF2264" i="1"/>
  <c r="AG2264" i="1"/>
  <c r="AI2264" i="1"/>
  <c r="AJ2264" i="1"/>
  <c r="T2265" i="1"/>
  <c r="Z2265" i="1"/>
  <c r="AA2265" i="1"/>
  <c r="AC2265" i="1"/>
  <c r="AD2265" i="1"/>
  <c r="AF2265" i="1"/>
  <c r="AG2265" i="1"/>
  <c r="AI2265" i="1"/>
  <c r="AJ2265" i="1"/>
  <c r="T2266" i="1"/>
  <c r="Z2266" i="1"/>
  <c r="AA2266" i="1"/>
  <c r="AC2266" i="1"/>
  <c r="AD2266" i="1"/>
  <c r="AF2266" i="1"/>
  <c r="AG2266" i="1"/>
  <c r="AI2266" i="1"/>
  <c r="AJ2266" i="1"/>
  <c r="T2267" i="1"/>
  <c r="Z2267" i="1"/>
  <c r="AA2267" i="1"/>
  <c r="AC2267" i="1"/>
  <c r="AD2267" i="1"/>
  <c r="AF2267" i="1"/>
  <c r="AG2267" i="1"/>
  <c r="AI2267" i="1"/>
  <c r="AJ2267" i="1"/>
  <c r="T2268" i="1"/>
  <c r="Z2268" i="1"/>
  <c r="AA2268" i="1"/>
  <c r="AC2268" i="1"/>
  <c r="AD2268" i="1"/>
  <c r="AF2268" i="1"/>
  <c r="AG2268" i="1"/>
  <c r="AI2268" i="1"/>
  <c r="AJ2268" i="1"/>
  <c r="T2269" i="1"/>
  <c r="Z2269" i="1"/>
  <c r="AA2269" i="1"/>
  <c r="AC2269" i="1"/>
  <c r="AD2269" i="1"/>
  <c r="AF2269" i="1"/>
  <c r="AG2269" i="1"/>
  <c r="AI2269" i="1"/>
  <c r="AJ2269" i="1"/>
  <c r="T2270" i="1"/>
  <c r="Z2270" i="1"/>
  <c r="AA2270" i="1"/>
  <c r="AC2270" i="1"/>
  <c r="AD2270" i="1"/>
  <c r="AF2270" i="1"/>
  <c r="AG2270" i="1"/>
  <c r="AI2270" i="1"/>
  <c r="AJ2270" i="1"/>
  <c r="T2271" i="1"/>
  <c r="Z2271" i="1"/>
  <c r="AA2271" i="1"/>
  <c r="AC2271" i="1"/>
  <c r="AD2271" i="1"/>
  <c r="AF2271" i="1"/>
  <c r="AG2271" i="1"/>
  <c r="AI2271" i="1"/>
  <c r="AJ2271" i="1"/>
  <c r="T2272" i="1"/>
  <c r="Z2272" i="1"/>
  <c r="AA2272" i="1"/>
  <c r="AC2272" i="1"/>
  <c r="AD2272" i="1"/>
  <c r="AF2272" i="1"/>
  <c r="AG2272" i="1"/>
  <c r="AI2272" i="1"/>
  <c r="AJ2272" i="1"/>
  <c r="T2273" i="1"/>
  <c r="Z2273" i="1"/>
  <c r="AA2273" i="1"/>
  <c r="AC2273" i="1"/>
  <c r="AD2273" i="1"/>
  <c r="AF2273" i="1"/>
  <c r="AG2273" i="1"/>
  <c r="AI2273" i="1"/>
  <c r="AJ2273" i="1"/>
  <c r="T2274" i="1"/>
  <c r="Z2274" i="1"/>
  <c r="AA2274" i="1"/>
  <c r="AC2274" i="1"/>
  <c r="AD2274" i="1"/>
  <c r="AF2274" i="1"/>
  <c r="AG2274" i="1"/>
  <c r="AI2274" i="1"/>
  <c r="AJ2274" i="1"/>
  <c r="T2275" i="1"/>
  <c r="Z2275" i="1"/>
  <c r="AA2275" i="1"/>
  <c r="AC2275" i="1"/>
  <c r="AD2275" i="1"/>
  <c r="AF2275" i="1"/>
  <c r="AG2275" i="1"/>
  <c r="AI2275" i="1"/>
  <c r="AJ2275" i="1"/>
  <c r="T2276" i="1"/>
  <c r="Z2276" i="1"/>
  <c r="AA2276" i="1"/>
  <c r="AC2276" i="1"/>
  <c r="AD2276" i="1"/>
  <c r="AF2276" i="1"/>
  <c r="AG2276" i="1"/>
  <c r="AI2276" i="1"/>
  <c r="AJ2276" i="1"/>
  <c r="T2277" i="1"/>
  <c r="Z2277" i="1"/>
  <c r="AA2277" i="1"/>
  <c r="AC2277" i="1"/>
  <c r="AD2277" i="1"/>
  <c r="AF2277" i="1"/>
  <c r="AG2277" i="1"/>
  <c r="AI2277" i="1"/>
  <c r="AJ2277" i="1"/>
  <c r="T2278" i="1"/>
  <c r="Z2278" i="1"/>
  <c r="AA2278" i="1"/>
  <c r="AC2278" i="1"/>
  <c r="AD2278" i="1"/>
  <c r="AF2278" i="1"/>
  <c r="AG2278" i="1"/>
  <c r="AI2278" i="1"/>
  <c r="AJ2278" i="1"/>
  <c r="T2279" i="1"/>
  <c r="Z2279" i="1"/>
  <c r="AA2279" i="1"/>
  <c r="AC2279" i="1"/>
  <c r="AD2279" i="1"/>
  <c r="AF2279" i="1"/>
  <c r="AG2279" i="1"/>
  <c r="AI2279" i="1"/>
  <c r="AJ2279" i="1"/>
  <c r="T2280" i="1"/>
  <c r="Z2280" i="1"/>
  <c r="AA2280" i="1"/>
  <c r="AC2280" i="1"/>
  <c r="AD2280" i="1"/>
  <c r="AF2280" i="1"/>
  <c r="AG2280" i="1"/>
  <c r="AI2280" i="1"/>
  <c r="AJ2280" i="1"/>
  <c r="T2281" i="1"/>
  <c r="Z2281" i="1"/>
  <c r="AA2281" i="1"/>
  <c r="AC2281" i="1"/>
  <c r="AD2281" i="1"/>
  <c r="AF2281" i="1"/>
  <c r="AG2281" i="1"/>
  <c r="AI2281" i="1"/>
  <c r="AJ2281" i="1"/>
  <c r="T2282" i="1"/>
  <c r="Z2282" i="1"/>
  <c r="AA2282" i="1"/>
  <c r="AC2282" i="1"/>
  <c r="AD2282" i="1"/>
  <c r="AF2282" i="1"/>
  <c r="AG2282" i="1"/>
  <c r="AI2282" i="1"/>
  <c r="AJ2282" i="1"/>
  <c r="T2283" i="1"/>
  <c r="Z2283" i="1"/>
  <c r="AA2283" i="1"/>
  <c r="AC2283" i="1"/>
  <c r="AD2283" i="1"/>
  <c r="AF2283" i="1"/>
  <c r="AG2283" i="1"/>
  <c r="AI2283" i="1"/>
  <c r="AJ2283" i="1"/>
  <c r="T2284" i="1"/>
  <c r="Z2284" i="1"/>
  <c r="AA2284" i="1"/>
  <c r="AC2284" i="1"/>
  <c r="AD2284" i="1"/>
  <c r="AF2284" i="1"/>
  <c r="AG2284" i="1"/>
  <c r="AI2284" i="1"/>
  <c r="AJ2284" i="1"/>
  <c r="T2285" i="1"/>
  <c r="Z2285" i="1"/>
  <c r="AA2285" i="1"/>
  <c r="AC2285" i="1"/>
  <c r="AD2285" i="1"/>
  <c r="AF2285" i="1"/>
  <c r="AG2285" i="1"/>
  <c r="AI2285" i="1"/>
  <c r="AJ2285" i="1"/>
  <c r="T2286" i="1"/>
  <c r="Z2286" i="1"/>
  <c r="AA2286" i="1"/>
  <c r="AC2286" i="1"/>
  <c r="AD2286" i="1"/>
  <c r="AF2286" i="1"/>
  <c r="AG2286" i="1"/>
  <c r="AI2286" i="1"/>
  <c r="AJ2286" i="1"/>
  <c r="T2287" i="1"/>
  <c r="Z2287" i="1"/>
  <c r="AA2287" i="1"/>
  <c r="AC2287" i="1"/>
  <c r="AD2287" i="1"/>
  <c r="AF2287" i="1"/>
  <c r="AG2287" i="1"/>
  <c r="AI2287" i="1"/>
  <c r="AJ2287" i="1"/>
  <c r="T2288" i="1"/>
  <c r="Z2288" i="1"/>
  <c r="AA2288" i="1"/>
  <c r="AC2288" i="1"/>
  <c r="AD2288" i="1"/>
  <c r="AF2288" i="1"/>
  <c r="AG2288" i="1"/>
  <c r="AI2288" i="1"/>
  <c r="AJ2288" i="1"/>
  <c r="T2289" i="1"/>
  <c r="Z2289" i="1"/>
  <c r="AA2289" i="1"/>
  <c r="AC2289" i="1"/>
  <c r="AD2289" i="1"/>
  <c r="AF2289" i="1"/>
  <c r="AG2289" i="1"/>
  <c r="AI2289" i="1"/>
  <c r="AJ2289" i="1"/>
  <c r="T2290" i="1"/>
  <c r="Z2290" i="1"/>
  <c r="AA2290" i="1"/>
  <c r="AC2290" i="1"/>
  <c r="AD2290" i="1"/>
  <c r="AF2290" i="1"/>
  <c r="AG2290" i="1"/>
  <c r="AI2290" i="1"/>
  <c r="AJ2290" i="1"/>
  <c r="T2291" i="1"/>
  <c r="Z2291" i="1"/>
  <c r="AA2291" i="1"/>
  <c r="AC2291" i="1"/>
  <c r="AD2291" i="1"/>
  <c r="AF2291" i="1"/>
  <c r="AG2291" i="1"/>
  <c r="AI2291" i="1"/>
  <c r="AJ2291" i="1"/>
  <c r="T2292" i="1"/>
  <c r="Z2292" i="1"/>
  <c r="AA2292" i="1"/>
  <c r="AC2292" i="1"/>
  <c r="AD2292" i="1"/>
  <c r="AF2292" i="1"/>
  <c r="AG2292" i="1"/>
  <c r="AI2292" i="1"/>
  <c r="AJ2292" i="1"/>
  <c r="T2293" i="1"/>
  <c r="Z2293" i="1"/>
  <c r="AA2293" i="1"/>
  <c r="AC2293" i="1"/>
  <c r="AD2293" i="1"/>
  <c r="AF2293" i="1"/>
  <c r="AG2293" i="1"/>
  <c r="AI2293" i="1"/>
  <c r="AJ2293" i="1"/>
  <c r="T2294" i="1"/>
  <c r="Z2294" i="1"/>
  <c r="AA2294" i="1"/>
  <c r="AC2294" i="1"/>
  <c r="AD2294" i="1"/>
  <c r="AF2294" i="1"/>
  <c r="AG2294" i="1"/>
  <c r="AI2294" i="1"/>
  <c r="AJ2294" i="1"/>
  <c r="T2295" i="1"/>
  <c r="Z2295" i="1"/>
  <c r="AA2295" i="1"/>
  <c r="AC2295" i="1"/>
  <c r="AD2295" i="1"/>
  <c r="AF2295" i="1"/>
  <c r="AG2295" i="1"/>
  <c r="AI2295" i="1"/>
  <c r="AJ2295" i="1"/>
  <c r="T2296" i="1"/>
  <c r="Z2296" i="1"/>
  <c r="AA2296" i="1"/>
  <c r="AC2296" i="1"/>
  <c r="AD2296" i="1"/>
  <c r="AF2296" i="1"/>
  <c r="AG2296" i="1"/>
  <c r="AI2296" i="1"/>
  <c r="AJ2296" i="1"/>
  <c r="T2297" i="1"/>
  <c r="Z2297" i="1"/>
  <c r="AA2297" i="1"/>
  <c r="AC2297" i="1"/>
  <c r="AD2297" i="1"/>
  <c r="AF2297" i="1"/>
  <c r="AG2297" i="1"/>
  <c r="AI2297" i="1"/>
  <c r="AJ2297" i="1"/>
  <c r="T2298" i="1"/>
  <c r="Z2298" i="1"/>
  <c r="AA2298" i="1"/>
  <c r="AC2298" i="1"/>
  <c r="AD2298" i="1"/>
  <c r="AF2298" i="1"/>
  <c r="AG2298" i="1"/>
  <c r="AI2298" i="1"/>
  <c r="AJ2298" i="1"/>
  <c r="T2299" i="1"/>
  <c r="Z2299" i="1"/>
  <c r="AA2299" i="1"/>
  <c r="AC2299" i="1"/>
  <c r="AD2299" i="1"/>
  <c r="AF2299" i="1"/>
  <c r="AG2299" i="1"/>
  <c r="AI2299" i="1"/>
  <c r="AJ2299" i="1"/>
  <c r="T2300" i="1"/>
  <c r="Z2300" i="1"/>
  <c r="AA2300" i="1"/>
  <c r="AC2300" i="1"/>
  <c r="AD2300" i="1"/>
  <c r="AF2300" i="1"/>
  <c r="AG2300" i="1"/>
  <c r="AI2300" i="1"/>
  <c r="AJ2300" i="1"/>
  <c r="T2301" i="1"/>
  <c r="Z2301" i="1"/>
  <c r="AA2301" i="1"/>
  <c r="AC2301" i="1"/>
  <c r="AD2301" i="1"/>
  <c r="AF2301" i="1"/>
  <c r="AG2301" i="1"/>
  <c r="AI2301" i="1"/>
  <c r="AJ2301" i="1"/>
  <c r="T2302" i="1"/>
  <c r="Z2302" i="1"/>
  <c r="AA2302" i="1"/>
  <c r="AC2302" i="1"/>
  <c r="AD2302" i="1"/>
  <c r="AF2302" i="1"/>
  <c r="AG2302" i="1"/>
  <c r="AI2302" i="1"/>
  <c r="AJ2302" i="1"/>
  <c r="T2303" i="1"/>
  <c r="Z2303" i="1"/>
  <c r="AA2303" i="1"/>
  <c r="AC2303" i="1"/>
  <c r="AD2303" i="1"/>
  <c r="AF2303" i="1"/>
  <c r="AG2303" i="1"/>
  <c r="AI2303" i="1"/>
  <c r="AJ2303" i="1"/>
  <c r="T2304" i="1"/>
  <c r="Z2304" i="1"/>
  <c r="AA2304" i="1"/>
  <c r="AC2304" i="1"/>
  <c r="AD2304" i="1"/>
  <c r="AF2304" i="1"/>
  <c r="AG2304" i="1"/>
  <c r="AI2304" i="1"/>
  <c r="AJ2304" i="1"/>
  <c r="T2305" i="1"/>
  <c r="Z2305" i="1"/>
  <c r="AA2305" i="1"/>
  <c r="AC2305" i="1"/>
  <c r="AD2305" i="1"/>
  <c r="AF2305" i="1"/>
  <c r="AG2305" i="1"/>
  <c r="AI2305" i="1"/>
  <c r="AJ2305" i="1"/>
  <c r="T2306" i="1"/>
  <c r="Z2306" i="1"/>
  <c r="AA2306" i="1"/>
  <c r="AC2306" i="1"/>
  <c r="AD2306" i="1"/>
  <c r="AF2306" i="1"/>
  <c r="AG2306" i="1"/>
  <c r="AI2306" i="1"/>
  <c r="AJ2306" i="1"/>
  <c r="T2307" i="1"/>
  <c r="Z2307" i="1"/>
  <c r="AA2307" i="1"/>
  <c r="AC2307" i="1"/>
  <c r="AD2307" i="1"/>
  <c r="AF2307" i="1"/>
  <c r="AG2307" i="1"/>
  <c r="AI2307" i="1"/>
  <c r="AJ2307" i="1"/>
  <c r="T2308" i="1"/>
  <c r="Z2308" i="1"/>
  <c r="AA2308" i="1"/>
  <c r="AC2308" i="1"/>
  <c r="AD2308" i="1"/>
  <c r="AF2308" i="1"/>
  <c r="AG2308" i="1"/>
  <c r="AI2308" i="1"/>
  <c r="AJ2308" i="1"/>
  <c r="T2309" i="1"/>
  <c r="Z2309" i="1"/>
  <c r="AA2309" i="1"/>
  <c r="AC2309" i="1"/>
  <c r="AD2309" i="1"/>
  <c r="AF2309" i="1"/>
  <c r="AG2309" i="1"/>
  <c r="AI2309" i="1"/>
  <c r="AJ2309" i="1"/>
  <c r="T2310" i="1"/>
  <c r="Z2310" i="1"/>
  <c r="AA2310" i="1"/>
  <c r="AC2310" i="1"/>
  <c r="AD2310" i="1"/>
  <c r="AF2310" i="1"/>
  <c r="AG2310" i="1"/>
  <c r="AI2310" i="1"/>
  <c r="AJ2310" i="1"/>
  <c r="T2311" i="1"/>
  <c r="Z2311" i="1"/>
  <c r="AA2311" i="1"/>
  <c r="AC2311" i="1"/>
  <c r="AD2311" i="1"/>
  <c r="AF2311" i="1"/>
  <c r="AG2311" i="1"/>
  <c r="AI2311" i="1"/>
  <c r="AJ2311" i="1"/>
  <c r="T2312" i="1"/>
  <c r="Z2312" i="1"/>
  <c r="AA2312" i="1"/>
  <c r="AC2312" i="1"/>
  <c r="AD2312" i="1"/>
  <c r="AF2312" i="1"/>
  <c r="AG2312" i="1"/>
  <c r="AI2312" i="1"/>
  <c r="AJ2312" i="1"/>
  <c r="T2313" i="1"/>
  <c r="Z2313" i="1"/>
  <c r="AA2313" i="1"/>
  <c r="AC2313" i="1"/>
  <c r="AD2313" i="1"/>
  <c r="AF2313" i="1"/>
  <c r="AG2313" i="1"/>
  <c r="AI2313" i="1"/>
  <c r="AJ2313" i="1"/>
  <c r="T2314" i="1"/>
  <c r="Z2314" i="1"/>
  <c r="AA2314" i="1"/>
  <c r="AC2314" i="1"/>
  <c r="AD2314" i="1"/>
  <c r="AF2314" i="1"/>
  <c r="AG2314" i="1"/>
  <c r="AI2314" i="1"/>
  <c r="AJ2314" i="1"/>
  <c r="T2315" i="1"/>
  <c r="Z2315" i="1"/>
  <c r="AA2315" i="1"/>
  <c r="AC2315" i="1"/>
  <c r="AD2315" i="1"/>
  <c r="AF2315" i="1"/>
  <c r="AG2315" i="1"/>
  <c r="AI2315" i="1"/>
  <c r="AJ2315" i="1"/>
  <c r="T2316" i="1"/>
  <c r="Z2316" i="1"/>
  <c r="AA2316" i="1"/>
  <c r="AC2316" i="1"/>
  <c r="AD2316" i="1"/>
  <c r="AF2316" i="1"/>
  <c r="AG2316" i="1"/>
  <c r="AI2316" i="1"/>
  <c r="AJ2316" i="1"/>
  <c r="T2317" i="1"/>
  <c r="Z2317" i="1"/>
  <c r="AA2317" i="1"/>
  <c r="AC2317" i="1"/>
  <c r="AD2317" i="1"/>
  <c r="AF2317" i="1"/>
  <c r="AG2317" i="1"/>
  <c r="AI2317" i="1"/>
  <c r="AJ2317" i="1"/>
  <c r="T2318" i="1"/>
  <c r="Z2318" i="1"/>
  <c r="AA2318" i="1"/>
  <c r="AC2318" i="1"/>
  <c r="AD2318" i="1"/>
  <c r="AF2318" i="1"/>
  <c r="AG2318" i="1"/>
  <c r="AI2318" i="1"/>
  <c r="AJ2318" i="1"/>
  <c r="T2319" i="1"/>
  <c r="Z2319" i="1"/>
  <c r="AA2319" i="1"/>
  <c r="AC2319" i="1"/>
  <c r="AD2319" i="1"/>
  <c r="AF2319" i="1"/>
  <c r="AG2319" i="1"/>
  <c r="AI2319" i="1"/>
  <c r="AJ2319" i="1"/>
  <c r="T2320" i="1"/>
  <c r="Z2320" i="1"/>
  <c r="AA2320" i="1"/>
  <c r="AC2320" i="1"/>
  <c r="AD2320" i="1"/>
  <c r="AF2320" i="1"/>
  <c r="AG2320" i="1"/>
  <c r="AI2320" i="1"/>
  <c r="AJ2320" i="1"/>
  <c r="T2321" i="1"/>
  <c r="Z2321" i="1"/>
  <c r="AA2321" i="1"/>
  <c r="AC2321" i="1"/>
  <c r="AD2321" i="1"/>
  <c r="AF2321" i="1"/>
  <c r="AG2321" i="1"/>
  <c r="AI2321" i="1"/>
  <c r="AJ2321" i="1"/>
  <c r="T2322" i="1"/>
  <c r="Z2322" i="1"/>
  <c r="AA2322" i="1"/>
  <c r="AC2322" i="1"/>
  <c r="AD2322" i="1"/>
  <c r="AF2322" i="1"/>
  <c r="AG2322" i="1"/>
  <c r="AI2322" i="1"/>
  <c r="AJ2322" i="1"/>
  <c r="T2323" i="1"/>
  <c r="Z2323" i="1"/>
  <c r="AA2323" i="1"/>
  <c r="AC2323" i="1"/>
  <c r="AD2323" i="1"/>
  <c r="AF2323" i="1"/>
  <c r="AG2323" i="1"/>
  <c r="AI2323" i="1"/>
  <c r="AJ2323" i="1"/>
  <c r="T2324" i="1"/>
  <c r="Z2324" i="1"/>
  <c r="AA2324" i="1"/>
  <c r="AC2324" i="1"/>
  <c r="AD2324" i="1"/>
  <c r="AF2324" i="1"/>
  <c r="AG2324" i="1"/>
  <c r="AI2324" i="1"/>
  <c r="AJ2324" i="1"/>
  <c r="T2325" i="1"/>
  <c r="Z2325" i="1"/>
  <c r="AA2325" i="1"/>
  <c r="AC2325" i="1"/>
  <c r="AD2325" i="1"/>
  <c r="AF2325" i="1"/>
  <c r="AG2325" i="1"/>
  <c r="AI2325" i="1"/>
  <c r="AJ2325" i="1"/>
  <c r="T2326" i="1"/>
  <c r="Z2326" i="1"/>
  <c r="AA2326" i="1"/>
  <c r="AC2326" i="1"/>
  <c r="AD2326" i="1"/>
  <c r="AF2326" i="1"/>
  <c r="AG2326" i="1"/>
  <c r="AI2326" i="1"/>
  <c r="AJ2326" i="1"/>
  <c r="T2327" i="1"/>
  <c r="Z2327" i="1"/>
  <c r="AA2327" i="1"/>
  <c r="AC2327" i="1"/>
  <c r="AD2327" i="1"/>
  <c r="AF2327" i="1"/>
  <c r="AG2327" i="1"/>
  <c r="AI2327" i="1"/>
  <c r="AJ2327" i="1"/>
  <c r="T2328" i="1"/>
  <c r="Z2328" i="1"/>
  <c r="AA2328" i="1"/>
  <c r="AC2328" i="1"/>
  <c r="AD2328" i="1"/>
  <c r="AF2328" i="1"/>
  <c r="AG2328" i="1"/>
  <c r="AI2328" i="1"/>
  <c r="AJ2328" i="1"/>
  <c r="T2329" i="1"/>
  <c r="Z2329" i="1"/>
  <c r="AA2329" i="1"/>
  <c r="AC2329" i="1"/>
  <c r="AD2329" i="1"/>
  <c r="AF2329" i="1"/>
  <c r="AG2329" i="1"/>
  <c r="AI2329" i="1"/>
  <c r="AJ2329" i="1"/>
  <c r="T2330" i="1"/>
  <c r="Z2330" i="1"/>
  <c r="AA2330" i="1"/>
  <c r="AC2330" i="1"/>
  <c r="AD2330" i="1"/>
  <c r="AF2330" i="1"/>
  <c r="AG2330" i="1"/>
  <c r="AI2330" i="1"/>
  <c r="AJ2330" i="1"/>
  <c r="T2331" i="1"/>
  <c r="Z2331" i="1"/>
  <c r="AA2331" i="1"/>
  <c r="AC2331" i="1"/>
  <c r="AD2331" i="1"/>
  <c r="AF2331" i="1"/>
  <c r="AG2331" i="1"/>
  <c r="AI2331" i="1"/>
  <c r="AJ2331" i="1"/>
  <c r="T2332" i="1"/>
  <c r="Z2332" i="1"/>
  <c r="AA2332" i="1"/>
  <c r="AC2332" i="1"/>
  <c r="AD2332" i="1"/>
  <c r="AF2332" i="1"/>
  <c r="AG2332" i="1"/>
  <c r="AI2332" i="1"/>
  <c r="AJ2332" i="1"/>
  <c r="T2333" i="1"/>
  <c r="Z2333" i="1"/>
  <c r="AA2333" i="1"/>
  <c r="AC2333" i="1"/>
  <c r="AD2333" i="1"/>
  <c r="AF2333" i="1"/>
  <c r="AG2333" i="1"/>
  <c r="AI2333" i="1"/>
  <c r="AJ2333" i="1"/>
  <c r="T2334" i="1"/>
  <c r="Z2334" i="1"/>
  <c r="AA2334" i="1"/>
  <c r="AC2334" i="1"/>
  <c r="AD2334" i="1"/>
  <c r="AF2334" i="1"/>
  <c r="AG2334" i="1"/>
  <c r="AI2334" i="1"/>
  <c r="AJ2334" i="1"/>
  <c r="T2335" i="1"/>
  <c r="Z2335" i="1"/>
  <c r="AA2335" i="1"/>
  <c r="AC2335" i="1"/>
  <c r="AD2335" i="1"/>
  <c r="AF2335" i="1"/>
  <c r="AG2335" i="1"/>
  <c r="AI2335" i="1"/>
  <c r="AJ2335" i="1"/>
  <c r="T2336" i="1"/>
  <c r="Z2336" i="1"/>
  <c r="AA2336" i="1"/>
  <c r="AC2336" i="1"/>
  <c r="AD2336" i="1"/>
  <c r="AF2336" i="1"/>
  <c r="AG2336" i="1"/>
  <c r="AI2336" i="1"/>
  <c r="AJ2336" i="1"/>
  <c r="T2337" i="1"/>
  <c r="Z2337" i="1"/>
  <c r="AA2337" i="1"/>
  <c r="AC2337" i="1"/>
  <c r="AD2337" i="1"/>
  <c r="AF2337" i="1"/>
  <c r="AG2337" i="1"/>
  <c r="AI2337" i="1"/>
  <c r="AJ2337" i="1"/>
  <c r="T2338" i="1"/>
  <c r="Z2338" i="1"/>
  <c r="AA2338" i="1"/>
  <c r="AC2338" i="1"/>
  <c r="AD2338" i="1"/>
  <c r="AF2338" i="1"/>
  <c r="AG2338" i="1"/>
  <c r="AI2338" i="1"/>
  <c r="AJ2338" i="1"/>
  <c r="T2339" i="1"/>
  <c r="Z2339" i="1"/>
  <c r="AA2339" i="1"/>
  <c r="AC2339" i="1"/>
  <c r="AD2339" i="1"/>
  <c r="AF2339" i="1"/>
  <c r="AG2339" i="1"/>
  <c r="AI2339" i="1"/>
  <c r="AJ2339" i="1"/>
  <c r="T2340" i="1"/>
  <c r="Z2340" i="1"/>
  <c r="AA2340" i="1"/>
  <c r="AC2340" i="1"/>
  <c r="AD2340" i="1"/>
  <c r="AF2340" i="1"/>
  <c r="AG2340" i="1"/>
  <c r="AI2340" i="1"/>
  <c r="AJ2340" i="1"/>
  <c r="T2341" i="1"/>
  <c r="Z2341" i="1"/>
  <c r="AA2341" i="1"/>
  <c r="AC2341" i="1"/>
  <c r="AD2341" i="1"/>
  <c r="AF2341" i="1"/>
  <c r="AG2341" i="1"/>
  <c r="AI2341" i="1"/>
  <c r="AJ2341" i="1"/>
  <c r="T2342" i="1"/>
  <c r="Z2342" i="1"/>
  <c r="AA2342" i="1"/>
  <c r="AC2342" i="1"/>
  <c r="AD2342" i="1"/>
  <c r="AF2342" i="1"/>
  <c r="AG2342" i="1"/>
  <c r="AI2342" i="1"/>
  <c r="AJ2342" i="1"/>
  <c r="T2343" i="1"/>
  <c r="Z2343" i="1"/>
  <c r="AA2343" i="1"/>
  <c r="AC2343" i="1"/>
  <c r="AD2343" i="1"/>
  <c r="AF2343" i="1"/>
  <c r="AG2343" i="1"/>
  <c r="AI2343" i="1"/>
  <c r="AJ2343" i="1"/>
  <c r="T2344" i="1"/>
  <c r="Z2344" i="1"/>
  <c r="AA2344" i="1"/>
  <c r="AC2344" i="1"/>
  <c r="AD2344" i="1"/>
  <c r="AF2344" i="1"/>
  <c r="AG2344" i="1"/>
  <c r="AI2344" i="1"/>
  <c r="AJ2344" i="1"/>
  <c r="T2345" i="1"/>
  <c r="Z2345" i="1"/>
  <c r="AA2345" i="1"/>
  <c r="AC2345" i="1"/>
  <c r="AD2345" i="1"/>
  <c r="AF2345" i="1"/>
  <c r="AG2345" i="1"/>
  <c r="AI2345" i="1"/>
  <c r="AJ2345" i="1"/>
  <c r="T2346" i="1"/>
  <c r="Z2346" i="1"/>
  <c r="AA2346" i="1"/>
  <c r="AC2346" i="1"/>
  <c r="AD2346" i="1"/>
  <c r="AF2346" i="1"/>
  <c r="AG2346" i="1"/>
  <c r="AI2346" i="1"/>
  <c r="AJ2346" i="1"/>
  <c r="T2347" i="1"/>
  <c r="Z2347" i="1"/>
  <c r="AA2347" i="1"/>
  <c r="AC2347" i="1"/>
  <c r="AD2347" i="1"/>
  <c r="AF2347" i="1"/>
  <c r="AG2347" i="1"/>
  <c r="AI2347" i="1"/>
  <c r="AJ2347" i="1"/>
  <c r="T2348" i="1"/>
  <c r="Z2348" i="1"/>
  <c r="AA2348" i="1"/>
  <c r="AC2348" i="1"/>
  <c r="AD2348" i="1"/>
  <c r="AF2348" i="1"/>
  <c r="AG2348" i="1"/>
  <c r="AI2348" i="1"/>
  <c r="AJ2348" i="1"/>
  <c r="T2349" i="1"/>
  <c r="Z2349" i="1"/>
  <c r="AA2349" i="1"/>
  <c r="AC2349" i="1"/>
  <c r="AD2349" i="1"/>
  <c r="AF2349" i="1"/>
  <c r="AG2349" i="1"/>
  <c r="AI2349" i="1"/>
  <c r="AJ2349" i="1"/>
  <c r="T2350" i="1"/>
  <c r="Z2350" i="1"/>
  <c r="AA2350" i="1"/>
  <c r="AC2350" i="1"/>
  <c r="AD2350" i="1"/>
  <c r="AF2350" i="1"/>
  <c r="AG2350" i="1"/>
  <c r="AI2350" i="1"/>
  <c r="AJ2350" i="1"/>
  <c r="T2351" i="1"/>
  <c r="Z2351" i="1"/>
  <c r="AA2351" i="1"/>
  <c r="AC2351" i="1"/>
  <c r="AD2351" i="1"/>
  <c r="AF2351" i="1"/>
  <c r="AG2351" i="1"/>
  <c r="AI2351" i="1"/>
  <c r="AJ2351" i="1"/>
  <c r="T2352" i="1"/>
  <c r="Z2352" i="1"/>
  <c r="AA2352" i="1"/>
  <c r="AC2352" i="1"/>
  <c r="AD2352" i="1"/>
  <c r="AF2352" i="1"/>
  <c r="AG2352" i="1"/>
  <c r="AI2352" i="1"/>
  <c r="AJ2352" i="1"/>
  <c r="T2353" i="1"/>
  <c r="Z2353" i="1"/>
  <c r="AA2353" i="1"/>
  <c r="AC2353" i="1"/>
  <c r="AD2353" i="1"/>
  <c r="AF2353" i="1"/>
  <c r="AG2353" i="1"/>
  <c r="AI2353" i="1"/>
  <c r="AJ2353" i="1"/>
  <c r="T2354" i="1"/>
  <c r="Z2354" i="1"/>
  <c r="AA2354" i="1"/>
  <c r="AC2354" i="1"/>
  <c r="AD2354" i="1"/>
  <c r="AF2354" i="1"/>
  <c r="AG2354" i="1"/>
  <c r="AI2354" i="1"/>
  <c r="AJ2354" i="1"/>
  <c r="T2355" i="1"/>
  <c r="Z2355" i="1"/>
  <c r="AA2355" i="1"/>
  <c r="AC2355" i="1"/>
  <c r="AD2355" i="1"/>
  <c r="AF2355" i="1"/>
  <c r="AG2355" i="1"/>
  <c r="AI2355" i="1"/>
  <c r="AJ2355" i="1"/>
  <c r="T2356" i="1"/>
  <c r="Z2356" i="1"/>
  <c r="AA2356" i="1"/>
  <c r="AC2356" i="1"/>
  <c r="AD2356" i="1"/>
  <c r="AF2356" i="1"/>
  <c r="AG2356" i="1"/>
  <c r="AI2356" i="1"/>
  <c r="AJ2356" i="1"/>
  <c r="T2357" i="1"/>
  <c r="Z2357" i="1"/>
  <c r="AA2357" i="1"/>
  <c r="AC2357" i="1"/>
  <c r="AD2357" i="1"/>
  <c r="AF2357" i="1"/>
  <c r="AG2357" i="1"/>
  <c r="AI2357" i="1"/>
  <c r="AJ2357" i="1"/>
  <c r="T2358" i="1"/>
  <c r="Z2358" i="1"/>
  <c r="AA2358" i="1"/>
  <c r="AC2358" i="1"/>
  <c r="AD2358" i="1"/>
  <c r="AF2358" i="1"/>
  <c r="AG2358" i="1"/>
  <c r="AI2358" i="1"/>
  <c r="AJ2358" i="1"/>
  <c r="T2359" i="1"/>
  <c r="Z2359" i="1"/>
  <c r="AA2359" i="1"/>
  <c r="AC2359" i="1"/>
  <c r="AD2359" i="1"/>
  <c r="AF2359" i="1"/>
  <c r="AG2359" i="1"/>
  <c r="AI2359" i="1"/>
  <c r="AJ2359" i="1"/>
  <c r="T2360" i="1"/>
  <c r="Z2360" i="1"/>
  <c r="AA2360" i="1"/>
  <c r="AC2360" i="1"/>
  <c r="AD2360" i="1"/>
  <c r="AF2360" i="1"/>
  <c r="AG2360" i="1"/>
  <c r="AI2360" i="1"/>
  <c r="AJ2360" i="1"/>
  <c r="T2361" i="1"/>
  <c r="Z2361" i="1"/>
  <c r="AA2361" i="1"/>
  <c r="AC2361" i="1"/>
  <c r="AD2361" i="1"/>
  <c r="AF2361" i="1"/>
  <c r="AG2361" i="1"/>
  <c r="AI2361" i="1"/>
  <c r="AJ2361" i="1"/>
  <c r="T2362" i="1"/>
  <c r="Z2362" i="1"/>
  <c r="AA2362" i="1"/>
  <c r="AC2362" i="1"/>
  <c r="AD2362" i="1"/>
  <c r="AF2362" i="1"/>
  <c r="AG2362" i="1"/>
  <c r="AI2362" i="1"/>
  <c r="AJ2362" i="1"/>
  <c r="T2363" i="1"/>
  <c r="Z2363" i="1"/>
  <c r="AA2363" i="1"/>
  <c r="AC2363" i="1"/>
  <c r="AD2363" i="1"/>
  <c r="AF2363" i="1"/>
  <c r="AG2363" i="1"/>
  <c r="AI2363" i="1"/>
  <c r="AJ2363" i="1"/>
  <c r="T2364" i="1"/>
  <c r="Z2364" i="1"/>
  <c r="AA2364" i="1"/>
  <c r="AC2364" i="1"/>
  <c r="AD2364" i="1"/>
  <c r="AF2364" i="1"/>
  <c r="AG2364" i="1"/>
  <c r="AI2364" i="1"/>
  <c r="AJ2364" i="1"/>
  <c r="T2365" i="1"/>
  <c r="Z2365" i="1"/>
  <c r="AA2365" i="1"/>
  <c r="AC2365" i="1"/>
  <c r="AD2365" i="1"/>
  <c r="AF2365" i="1"/>
  <c r="AG2365" i="1"/>
  <c r="AI2365" i="1"/>
  <c r="AJ2365" i="1"/>
  <c r="T2366" i="1"/>
  <c r="Z2366" i="1"/>
  <c r="AA2366" i="1"/>
  <c r="AC2366" i="1"/>
  <c r="AD2366" i="1"/>
  <c r="AF2366" i="1"/>
  <c r="AG2366" i="1"/>
  <c r="AI2366" i="1"/>
  <c r="AJ2366" i="1"/>
  <c r="T2367" i="1"/>
  <c r="Z2367" i="1"/>
  <c r="AA2367" i="1"/>
  <c r="AC2367" i="1"/>
  <c r="AD2367" i="1"/>
  <c r="AF2367" i="1"/>
  <c r="AG2367" i="1"/>
  <c r="AI2367" i="1"/>
  <c r="AJ2367" i="1"/>
  <c r="T2368" i="1"/>
  <c r="Z2368" i="1"/>
  <c r="AA2368" i="1"/>
  <c r="AC2368" i="1"/>
  <c r="AD2368" i="1"/>
  <c r="AF2368" i="1"/>
  <c r="AG2368" i="1"/>
  <c r="AI2368" i="1"/>
  <c r="AJ2368" i="1"/>
  <c r="T2369" i="1"/>
  <c r="Z2369" i="1"/>
  <c r="AA2369" i="1"/>
  <c r="AC2369" i="1"/>
  <c r="AD2369" i="1"/>
  <c r="AF2369" i="1"/>
  <c r="AG2369" i="1"/>
  <c r="AI2369" i="1"/>
  <c r="AJ2369" i="1"/>
  <c r="T2370" i="1"/>
  <c r="Z2370" i="1"/>
  <c r="AA2370" i="1"/>
  <c r="AC2370" i="1"/>
  <c r="AD2370" i="1"/>
  <c r="AF2370" i="1"/>
  <c r="AG2370" i="1"/>
  <c r="AI2370" i="1"/>
  <c r="AJ2370" i="1"/>
  <c r="T2371" i="1"/>
  <c r="Z2371" i="1"/>
  <c r="AA2371" i="1"/>
  <c r="AC2371" i="1"/>
  <c r="AD2371" i="1"/>
  <c r="AF2371" i="1"/>
  <c r="AG2371" i="1"/>
  <c r="AI2371" i="1"/>
  <c r="AJ2371" i="1"/>
  <c r="T2372" i="1"/>
  <c r="Z2372" i="1"/>
  <c r="AA2372" i="1"/>
  <c r="AC2372" i="1"/>
  <c r="AD2372" i="1"/>
  <c r="AF2372" i="1"/>
  <c r="AG2372" i="1"/>
  <c r="AI2372" i="1"/>
  <c r="AJ2372" i="1"/>
  <c r="T2373" i="1"/>
  <c r="Z2373" i="1"/>
  <c r="AA2373" i="1"/>
  <c r="AC2373" i="1"/>
  <c r="AD2373" i="1"/>
  <c r="AF2373" i="1"/>
  <c r="AG2373" i="1"/>
  <c r="AI2373" i="1"/>
  <c r="AJ2373" i="1"/>
  <c r="T2374" i="1"/>
  <c r="Z2374" i="1"/>
  <c r="AA2374" i="1"/>
  <c r="AC2374" i="1"/>
  <c r="AD2374" i="1"/>
  <c r="AF2374" i="1"/>
  <c r="AG2374" i="1"/>
  <c r="AI2374" i="1"/>
  <c r="AJ2374" i="1"/>
  <c r="T2375" i="1"/>
  <c r="Z2375" i="1"/>
  <c r="AA2375" i="1"/>
  <c r="AC2375" i="1"/>
  <c r="AD2375" i="1"/>
  <c r="AF2375" i="1"/>
  <c r="AG2375" i="1"/>
  <c r="AI2375" i="1"/>
  <c r="AJ2375" i="1"/>
  <c r="T2376" i="1"/>
  <c r="Z2376" i="1"/>
  <c r="AA2376" i="1"/>
  <c r="AC2376" i="1"/>
  <c r="AD2376" i="1"/>
  <c r="AF2376" i="1"/>
  <c r="AG2376" i="1"/>
  <c r="AI2376" i="1"/>
  <c r="AJ2376" i="1"/>
  <c r="T2377" i="1"/>
  <c r="Z2377" i="1"/>
  <c r="AA2377" i="1"/>
  <c r="AC2377" i="1"/>
  <c r="AD2377" i="1"/>
  <c r="AF2377" i="1"/>
  <c r="AG2377" i="1"/>
  <c r="AI2377" i="1"/>
  <c r="AJ2377" i="1"/>
  <c r="T2378" i="1"/>
  <c r="Z2378" i="1"/>
  <c r="AA2378" i="1"/>
  <c r="AC2378" i="1"/>
  <c r="AD2378" i="1"/>
  <c r="AF2378" i="1"/>
  <c r="AG2378" i="1"/>
  <c r="AI2378" i="1"/>
  <c r="AJ2378" i="1"/>
  <c r="T2379" i="1"/>
  <c r="Z2379" i="1"/>
  <c r="AA2379" i="1"/>
  <c r="AC2379" i="1"/>
  <c r="AD2379" i="1"/>
  <c r="AF2379" i="1"/>
  <c r="AG2379" i="1"/>
  <c r="AI2379" i="1"/>
  <c r="AJ2379" i="1"/>
  <c r="T2380" i="1"/>
  <c r="Z2380" i="1"/>
  <c r="AA2380" i="1"/>
  <c r="AC2380" i="1"/>
  <c r="AD2380" i="1"/>
  <c r="AF2380" i="1"/>
  <c r="AG2380" i="1"/>
  <c r="AI2380" i="1"/>
  <c r="AJ2380" i="1"/>
  <c r="T2381" i="1"/>
  <c r="Z2381" i="1"/>
  <c r="AA2381" i="1"/>
  <c r="AC2381" i="1"/>
  <c r="AD2381" i="1"/>
  <c r="AF2381" i="1"/>
  <c r="AG2381" i="1"/>
  <c r="AI2381" i="1"/>
  <c r="AJ2381" i="1"/>
  <c r="T2382" i="1"/>
  <c r="Z2382" i="1"/>
  <c r="AA2382" i="1"/>
  <c r="AC2382" i="1"/>
  <c r="AD2382" i="1"/>
  <c r="AF2382" i="1"/>
  <c r="AG2382" i="1"/>
  <c r="AI2382" i="1"/>
  <c r="AJ2382" i="1"/>
  <c r="T2383" i="1"/>
  <c r="Z2383" i="1"/>
  <c r="AA2383" i="1"/>
  <c r="AC2383" i="1"/>
  <c r="AD2383" i="1"/>
  <c r="AF2383" i="1"/>
  <c r="AG2383" i="1"/>
  <c r="AI2383" i="1"/>
  <c r="AJ2383" i="1"/>
  <c r="T2384" i="1"/>
  <c r="Z2384" i="1"/>
  <c r="AA2384" i="1"/>
  <c r="AC2384" i="1"/>
  <c r="AD2384" i="1"/>
  <c r="AF2384" i="1"/>
  <c r="AG2384" i="1"/>
  <c r="AI2384" i="1"/>
  <c r="AJ2384" i="1"/>
  <c r="T2385" i="1"/>
  <c r="Z2385" i="1"/>
  <c r="AA2385" i="1"/>
  <c r="AC2385" i="1"/>
  <c r="AD2385" i="1"/>
  <c r="AF2385" i="1"/>
  <c r="AG2385" i="1"/>
  <c r="AI2385" i="1"/>
  <c r="AJ2385" i="1"/>
  <c r="T2386" i="1"/>
  <c r="Z2386" i="1"/>
  <c r="AA2386" i="1"/>
  <c r="AC2386" i="1"/>
  <c r="AD2386" i="1"/>
  <c r="AF2386" i="1"/>
  <c r="AG2386" i="1"/>
  <c r="AI2386" i="1"/>
  <c r="AJ2386" i="1"/>
  <c r="T2387" i="1"/>
  <c r="Z2387" i="1"/>
  <c r="AA2387" i="1"/>
  <c r="AC2387" i="1"/>
  <c r="AD2387" i="1"/>
  <c r="AF2387" i="1"/>
  <c r="AG2387" i="1"/>
  <c r="AI2387" i="1"/>
  <c r="AJ2387" i="1"/>
  <c r="T2388" i="1"/>
  <c r="Z2388" i="1"/>
  <c r="AA2388" i="1"/>
  <c r="AC2388" i="1"/>
  <c r="AD2388" i="1"/>
  <c r="AF2388" i="1"/>
  <c r="AG2388" i="1"/>
  <c r="AI2388" i="1"/>
  <c r="AJ2388" i="1"/>
  <c r="T2389" i="1"/>
  <c r="Z2389" i="1"/>
  <c r="AA2389" i="1"/>
  <c r="AC2389" i="1"/>
  <c r="AD2389" i="1"/>
  <c r="AF2389" i="1"/>
  <c r="AG2389" i="1"/>
  <c r="AI2389" i="1"/>
  <c r="AJ2389" i="1"/>
  <c r="T2390" i="1"/>
  <c r="Z2390" i="1"/>
  <c r="AA2390" i="1"/>
  <c r="AC2390" i="1"/>
  <c r="AD2390" i="1"/>
  <c r="AF2390" i="1"/>
  <c r="AG2390" i="1"/>
  <c r="AI2390" i="1"/>
  <c r="AJ2390" i="1"/>
  <c r="T2391" i="1"/>
  <c r="Z2391" i="1"/>
  <c r="AA2391" i="1"/>
  <c r="AC2391" i="1"/>
  <c r="AD2391" i="1"/>
  <c r="AF2391" i="1"/>
  <c r="AG2391" i="1"/>
  <c r="AI2391" i="1"/>
  <c r="AJ2391" i="1"/>
  <c r="T2392" i="1"/>
  <c r="Z2392" i="1"/>
  <c r="AA2392" i="1"/>
  <c r="AC2392" i="1"/>
  <c r="AD2392" i="1"/>
  <c r="AF2392" i="1"/>
  <c r="AG2392" i="1"/>
  <c r="AI2392" i="1"/>
  <c r="AJ2392" i="1"/>
  <c r="T2393" i="1"/>
  <c r="Z2393" i="1"/>
  <c r="AA2393" i="1"/>
  <c r="AC2393" i="1"/>
  <c r="AD2393" i="1"/>
  <c r="AF2393" i="1"/>
  <c r="AG2393" i="1"/>
  <c r="AI2393" i="1"/>
  <c r="AJ2393" i="1"/>
  <c r="T2394" i="1"/>
  <c r="Z2394" i="1"/>
  <c r="AA2394" i="1"/>
  <c r="AC2394" i="1"/>
  <c r="AD2394" i="1"/>
  <c r="AF2394" i="1"/>
  <c r="AG2394" i="1"/>
  <c r="AI2394" i="1"/>
  <c r="AJ2394" i="1"/>
  <c r="T2395" i="1"/>
  <c r="Z2395" i="1"/>
  <c r="AA2395" i="1"/>
  <c r="AC2395" i="1"/>
  <c r="AD2395" i="1"/>
  <c r="AF2395" i="1"/>
  <c r="AG2395" i="1"/>
  <c r="AI2395" i="1"/>
  <c r="AJ2395" i="1"/>
  <c r="T2396" i="1"/>
  <c r="Z2396" i="1"/>
  <c r="AA2396" i="1"/>
  <c r="AC2396" i="1"/>
  <c r="AD2396" i="1"/>
  <c r="AF2396" i="1"/>
  <c r="AG2396" i="1"/>
  <c r="AI2396" i="1"/>
  <c r="AJ2396" i="1"/>
  <c r="T2397" i="1"/>
  <c r="Z2397" i="1"/>
  <c r="AA2397" i="1"/>
  <c r="AC2397" i="1"/>
  <c r="AD2397" i="1"/>
  <c r="AF2397" i="1"/>
  <c r="AG2397" i="1"/>
  <c r="AI2397" i="1"/>
  <c r="AJ2397" i="1"/>
  <c r="T2398" i="1"/>
  <c r="Z2398" i="1"/>
  <c r="AA2398" i="1"/>
  <c r="AC2398" i="1"/>
  <c r="AD2398" i="1"/>
  <c r="AF2398" i="1"/>
  <c r="AG2398" i="1"/>
  <c r="AI2398" i="1"/>
  <c r="AJ2398" i="1"/>
  <c r="T2399" i="1"/>
  <c r="Z2399" i="1"/>
  <c r="AA2399" i="1"/>
  <c r="AC2399" i="1"/>
  <c r="AD2399" i="1"/>
  <c r="AF2399" i="1"/>
  <c r="AG2399" i="1"/>
  <c r="AI2399" i="1"/>
  <c r="AJ2399" i="1"/>
  <c r="T2400" i="1"/>
  <c r="Z2400" i="1"/>
  <c r="AA2400" i="1"/>
  <c r="AC2400" i="1"/>
  <c r="AD2400" i="1"/>
  <c r="AF2400" i="1"/>
  <c r="AG2400" i="1"/>
  <c r="AI2400" i="1"/>
  <c r="AJ2400" i="1"/>
  <c r="T2401" i="1"/>
  <c r="Z2401" i="1"/>
  <c r="AA2401" i="1"/>
  <c r="AC2401" i="1"/>
  <c r="AD2401" i="1"/>
  <c r="AF2401" i="1"/>
  <c r="AG2401" i="1"/>
  <c r="AI2401" i="1"/>
  <c r="AJ2401" i="1"/>
  <c r="T2402" i="1"/>
  <c r="Z2402" i="1"/>
  <c r="AA2402" i="1"/>
  <c r="AC2402" i="1"/>
  <c r="AD2402" i="1"/>
  <c r="AF2402" i="1"/>
  <c r="AG2402" i="1"/>
  <c r="AI2402" i="1"/>
  <c r="AJ2402" i="1"/>
  <c r="T2403" i="1"/>
  <c r="Z2403" i="1"/>
  <c r="AA2403" i="1"/>
  <c r="AC2403" i="1"/>
  <c r="AD2403" i="1"/>
  <c r="AF2403" i="1"/>
  <c r="AG2403" i="1"/>
  <c r="AI2403" i="1"/>
  <c r="AJ2403" i="1"/>
  <c r="T2404" i="1"/>
  <c r="Z2404" i="1"/>
  <c r="AA2404" i="1"/>
  <c r="AC2404" i="1"/>
  <c r="AD2404" i="1"/>
  <c r="AF2404" i="1"/>
  <c r="AG2404" i="1"/>
  <c r="AI2404" i="1"/>
  <c r="AJ2404" i="1"/>
  <c r="T2405" i="1"/>
  <c r="Z2405" i="1"/>
  <c r="AA2405" i="1"/>
  <c r="AC2405" i="1"/>
  <c r="AD2405" i="1"/>
  <c r="AF2405" i="1"/>
  <c r="AG2405" i="1"/>
  <c r="AI2405" i="1"/>
  <c r="AJ2405" i="1"/>
  <c r="T2406" i="1"/>
  <c r="Z2406" i="1"/>
  <c r="AA2406" i="1"/>
  <c r="AC2406" i="1"/>
  <c r="AD2406" i="1"/>
  <c r="AF2406" i="1"/>
  <c r="AG2406" i="1"/>
  <c r="AI2406" i="1"/>
  <c r="AJ2406" i="1"/>
  <c r="T2407" i="1"/>
  <c r="Z2407" i="1"/>
  <c r="AA2407" i="1"/>
  <c r="AC2407" i="1"/>
  <c r="AD2407" i="1"/>
  <c r="AF2407" i="1"/>
  <c r="AG2407" i="1"/>
  <c r="AI2407" i="1"/>
  <c r="AJ2407" i="1"/>
  <c r="T2408" i="1"/>
  <c r="Z2408" i="1"/>
  <c r="AA2408" i="1"/>
  <c r="AC2408" i="1"/>
  <c r="AD2408" i="1"/>
  <c r="AF2408" i="1"/>
  <c r="AG2408" i="1"/>
  <c r="AI2408" i="1"/>
  <c r="AJ2408" i="1"/>
  <c r="T2409" i="1"/>
  <c r="Z2409" i="1"/>
  <c r="AA2409" i="1"/>
  <c r="AC2409" i="1"/>
  <c r="AD2409" i="1"/>
  <c r="AF2409" i="1"/>
  <c r="AG2409" i="1"/>
  <c r="AI2409" i="1"/>
  <c r="AJ2409" i="1"/>
  <c r="T2410" i="1"/>
  <c r="Z2410" i="1"/>
  <c r="AA2410" i="1"/>
  <c r="AC2410" i="1"/>
  <c r="AD2410" i="1"/>
  <c r="AF2410" i="1"/>
  <c r="AG2410" i="1"/>
  <c r="AI2410" i="1"/>
  <c r="AJ2410" i="1"/>
  <c r="T2411" i="1"/>
  <c r="Z2411" i="1"/>
  <c r="AA2411" i="1"/>
  <c r="AC2411" i="1"/>
  <c r="AD2411" i="1"/>
  <c r="AF2411" i="1"/>
  <c r="AG2411" i="1"/>
  <c r="AI2411" i="1"/>
  <c r="AJ2411" i="1"/>
  <c r="T2412" i="1"/>
  <c r="Z2412" i="1"/>
  <c r="AA2412" i="1"/>
  <c r="AC2412" i="1"/>
  <c r="AD2412" i="1"/>
  <c r="AF2412" i="1"/>
  <c r="AG2412" i="1"/>
  <c r="AI2412" i="1"/>
  <c r="AJ2412" i="1"/>
  <c r="T2413" i="1"/>
  <c r="Z2413" i="1"/>
  <c r="AA2413" i="1"/>
  <c r="AC2413" i="1"/>
  <c r="AD2413" i="1"/>
  <c r="AF2413" i="1"/>
  <c r="AG2413" i="1"/>
  <c r="AI2413" i="1"/>
  <c r="AJ2413" i="1"/>
  <c r="T2414" i="1"/>
  <c r="Z2414" i="1"/>
  <c r="AA2414" i="1"/>
  <c r="AC2414" i="1"/>
  <c r="AD2414" i="1"/>
  <c r="AF2414" i="1"/>
  <c r="AG2414" i="1"/>
  <c r="AI2414" i="1"/>
  <c r="AJ2414" i="1"/>
  <c r="T2415" i="1"/>
  <c r="Z2415" i="1"/>
  <c r="AA2415" i="1"/>
  <c r="AC2415" i="1"/>
  <c r="AD2415" i="1"/>
  <c r="AF2415" i="1"/>
  <c r="AG2415" i="1"/>
  <c r="AI2415" i="1"/>
  <c r="AJ2415" i="1"/>
  <c r="T2416" i="1"/>
  <c r="Z2416" i="1"/>
  <c r="AA2416" i="1"/>
  <c r="AC2416" i="1"/>
  <c r="AD2416" i="1"/>
  <c r="AF2416" i="1"/>
  <c r="AG2416" i="1"/>
  <c r="AI2416" i="1"/>
  <c r="AJ2416" i="1"/>
  <c r="T2417" i="1"/>
  <c r="Z2417" i="1"/>
  <c r="AA2417" i="1"/>
  <c r="AC2417" i="1"/>
  <c r="AD2417" i="1"/>
  <c r="AF2417" i="1"/>
  <c r="AG2417" i="1"/>
  <c r="AI2417" i="1"/>
  <c r="AJ2417" i="1"/>
  <c r="T2418" i="1"/>
  <c r="Z2418" i="1"/>
  <c r="AA2418" i="1"/>
  <c r="AC2418" i="1"/>
  <c r="AD2418" i="1"/>
  <c r="AF2418" i="1"/>
  <c r="AG2418" i="1"/>
  <c r="AI2418" i="1"/>
  <c r="AJ2418" i="1"/>
  <c r="T2419" i="1"/>
  <c r="Z2419" i="1"/>
  <c r="AA2419" i="1"/>
  <c r="AC2419" i="1"/>
  <c r="AD2419" i="1"/>
  <c r="AF2419" i="1"/>
  <c r="AG2419" i="1"/>
  <c r="AI2419" i="1"/>
  <c r="AJ2419" i="1"/>
  <c r="T2420" i="1"/>
  <c r="Z2420" i="1"/>
  <c r="AA2420" i="1"/>
  <c r="AC2420" i="1"/>
  <c r="AD2420" i="1"/>
  <c r="AF2420" i="1"/>
  <c r="AG2420" i="1"/>
  <c r="AI2420" i="1"/>
  <c r="AJ2420" i="1"/>
  <c r="T2421" i="1"/>
  <c r="Z2421" i="1"/>
  <c r="AA2421" i="1"/>
  <c r="AC2421" i="1"/>
  <c r="AD2421" i="1"/>
  <c r="AF2421" i="1"/>
  <c r="AG2421" i="1"/>
  <c r="AI2421" i="1"/>
  <c r="AJ2421" i="1"/>
  <c r="T2422" i="1"/>
  <c r="Z2422" i="1"/>
  <c r="AA2422" i="1"/>
  <c r="AC2422" i="1"/>
  <c r="AD2422" i="1"/>
  <c r="AF2422" i="1"/>
  <c r="AG2422" i="1"/>
  <c r="AI2422" i="1"/>
  <c r="AJ2422" i="1"/>
  <c r="T2423" i="1"/>
  <c r="Z2423" i="1"/>
  <c r="AA2423" i="1"/>
  <c r="AC2423" i="1"/>
  <c r="AD2423" i="1"/>
  <c r="AF2423" i="1"/>
  <c r="AG2423" i="1"/>
  <c r="AI2423" i="1"/>
  <c r="AJ2423" i="1"/>
  <c r="T2424" i="1"/>
  <c r="Z2424" i="1"/>
  <c r="AA2424" i="1"/>
  <c r="AC2424" i="1"/>
  <c r="AD2424" i="1"/>
  <c r="AF2424" i="1"/>
  <c r="AG2424" i="1"/>
  <c r="AI2424" i="1"/>
  <c r="AJ2424" i="1"/>
  <c r="T2425" i="1"/>
  <c r="Z2425" i="1"/>
  <c r="AA2425" i="1"/>
  <c r="AC2425" i="1"/>
  <c r="AD2425" i="1"/>
  <c r="AF2425" i="1"/>
  <c r="AG2425" i="1"/>
  <c r="AI2425" i="1"/>
  <c r="AJ2425" i="1"/>
  <c r="T2426" i="1"/>
  <c r="Z2426" i="1"/>
  <c r="AA2426" i="1"/>
  <c r="AC2426" i="1"/>
  <c r="AD2426" i="1"/>
  <c r="AF2426" i="1"/>
  <c r="AG2426" i="1"/>
  <c r="AI2426" i="1"/>
  <c r="AJ2426" i="1"/>
  <c r="T2427" i="1"/>
  <c r="Z2427" i="1"/>
  <c r="AA2427" i="1"/>
  <c r="AC2427" i="1"/>
  <c r="AD2427" i="1"/>
  <c r="AF2427" i="1"/>
  <c r="AG2427" i="1"/>
  <c r="AI2427" i="1"/>
  <c r="AJ2427" i="1"/>
  <c r="T2428" i="1"/>
  <c r="Z2428" i="1"/>
  <c r="AA2428" i="1"/>
  <c r="AC2428" i="1"/>
  <c r="AD2428" i="1"/>
  <c r="AF2428" i="1"/>
  <c r="AG2428" i="1"/>
  <c r="AI2428" i="1"/>
  <c r="AJ2428" i="1"/>
  <c r="T2429" i="1"/>
  <c r="Z2429" i="1"/>
  <c r="AA2429" i="1"/>
  <c r="AC2429" i="1"/>
  <c r="AD2429" i="1"/>
  <c r="AF2429" i="1"/>
  <c r="AG2429" i="1"/>
  <c r="AI2429" i="1"/>
  <c r="AJ2429" i="1"/>
  <c r="T2430" i="1"/>
  <c r="Z2430" i="1"/>
  <c r="AA2430" i="1"/>
  <c r="AC2430" i="1"/>
  <c r="AD2430" i="1"/>
  <c r="AF2430" i="1"/>
  <c r="AG2430" i="1"/>
  <c r="AI2430" i="1"/>
  <c r="AJ2430" i="1"/>
  <c r="T2431" i="1"/>
  <c r="Z2431" i="1"/>
  <c r="AA2431" i="1"/>
  <c r="AC2431" i="1"/>
  <c r="AD2431" i="1"/>
  <c r="AF2431" i="1"/>
  <c r="AG2431" i="1"/>
  <c r="AI2431" i="1"/>
  <c r="AJ2431" i="1"/>
  <c r="T2432" i="1"/>
  <c r="Z2432" i="1"/>
  <c r="AA2432" i="1"/>
  <c r="AC2432" i="1"/>
  <c r="AD2432" i="1"/>
  <c r="AF2432" i="1"/>
  <c r="AG2432" i="1"/>
  <c r="AI2432" i="1"/>
  <c r="AJ2432" i="1"/>
  <c r="T2433" i="1"/>
  <c r="Z2433" i="1"/>
  <c r="AA2433" i="1"/>
  <c r="AC2433" i="1"/>
  <c r="AD2433" i="1"/>
  <c r="AF2433" i="1"/>
  <c r="AG2433" i="1"/>
  <c r="AI2433" i="1"/>
  <c r="AJ2433" i="1"/>
  <c r="T2434" i="1"/>
  <c r="Z2434" i="1"/>
  <c r="AA2434" i="1"/>
  <c r="AC2434" i="1"/>
  <c r="AD2434" i="1"/>
  <c r="AF2434" i="1"/>
  <c r="AG2434" i="1"/>
  <c r="AI2434" i="1"/>
  <c r="AJ2434" i="1"/>
  <c r="T2435" i="1"/>
  <c r="Z2435" i="1"/>
  <c r="AA2435" i="1"/>
  <c r="AC2435" i="1"/>
  <c r="AD2435" i="1"/>
  <c r="AF2435" i="1"/>
  <c r="AG2435" i="1"/>
  <c r="AI2435" i="1"/>
  <c r="AJ2435" i="1"/>
  <c r="T2436" i="1"/>
  <c r="Z2436" i="1"/>
  <c r="AA2436" i="1"/>
  <c r="AC2436" i="1"/>
  <c r="AD2436" i="1"/>
  <c r="AF2436" i="1"/>
  <c r="AG2436" i="1"/>
  <c r="AI2436" i="1"/>
  <c r="AJ2436" i="1"/>
  <c r="T2437" i="1"/>
  <c r="Z2437" i="1"/>
  <c r="AA2437" i="1"/>
  <c r="AC2437" i="1"/>
  <c r="AD2437" i="1"/>
  <c r="AF2437" i="1"/>
  <c r="AG2437" i="1"/>
  <c r="AI2437" i="1"/>
  <c r="AJ2437" i="1"/>
  <c r="T2438" i="1"/>
  <c r="Z2438" i="1"/>
  <c r="AA2438" i="1"/>
  <c r="AC2438" i="1"/>
  <c r="AD2438" i="1"/>
  <c r="AF2438" i="1"/>
  <c r="AG2438" i="1"/>
  <c r="AI2438" i="1"/>
  <c r="AJ2438" i="1"/>
  <c r="T2439" i="1"/>
  <c r="Z2439" i="1"/>
  <c r="AA2439" i="1"/>
  <c r="AC2439" i="1"/>
  <c r="AD2439" i="1"/>
  <c r="AF2439" i="1"/>
  <c r="AG2439" i="1"/>
  <c r="AI2439" i="1"/>
  <c r="AJ2439" i="1"/>
  <c r="T2440" i="1"/>
  <c r="Z2440" i="1"/>
  <c r="AA2440" i="1"/>
  <c r="AC2440" i="1"/>
  <c r="AD2440" i="1"/>
  <c r="AF2440" i="1"/>
  <c r="AG2440" i="1"/>
  <c r="AI2440" i="1"/>
  <c r="AJ2440" i="1"/>
  <c r="T2441" i="1"/>
  <c r="Z2441" i="1"/>
  <c r="AA2441" i="1"/>
  <c r="AC2441" i="1"/>
  <c r="AD2441" i="1"/>
  <c r="AF2441" i="1"/>
  <c r="AG2441" i="1"/>
  <c r="AI2441" i="1"/>
  <c r="AJ2441" i="1"/>
  <c r="T2442" i="1"/>
  <c r="Z2442" i="1"/>
  <c r="AA2442" i="1"/>
  <c r="AC2442" i="1"/>
  <c r="AD2442" i="1"/>
  <c r="AF2442" i="1"/>
  <c r="AG2442" i="1"/>
  <c r="AI2442" i="1"/>
  <c r="AJ2442" i="1"/>
  <c r="T2443" i="1"/>
  <c r="Z2443" i="1"/>
  <c r="AA2443" i="1"/>
  <c r="AC2443" i="1"/>
  <c r="AD2443" i="1"/>
  <c r="AF2443" i="1"/>
  <c r="AG2443" i="1"/>
  <c r="AI2443" i="1"/>
  <c r="AJ2443" i="1"/>
  <c r="T2444" i="1"/>
  <c r="Z2444" i="1"/>
  <c r="AA2444" i="1"/>
  <c r="AC2444" i="1"/>
  <c r="AD2444" i="1"/>
  <c r="AF2444" i="1"/>
  <c r="AG2444" i="1"/>
  <c r="AI2444" i="1"/>
  <c r="AJ2444" i="1"/>
  <c r="T2445" i="1"/>
  <c r="Z2445" i="1"/>
  <c r="AA2445" i="1"/>
  <c r="AC2445" i="1"/>
  <c r="AD2445" i="1"/>
  <c r="AF2445" i="1"/>
  <c r="AG2445" i="1"/>
  <c r="AI2445" i="1"/>
  <c r="AJ2445" i="1"/>
  <c r="T2446" i="1"/>
  <c r="Z2446" i="1"/>
  <c r="AA2446" i="1"/>
  <c r="AC2446" i="1"/>
  <c r="AD2446" i="1"/>
  <c r="AF2446" i="1"/>
  <c r="AG2446" i="1"/>
  <c r="AI2446" i="1"/>
  <c r="AJ2446" i="1"/>
  <c r="T2447" i="1"/>
  <c r="Z2447" i="1"/>
  <c r="AA2447" i="1"/>
  <c r="AC2447" i="1"/>
  <c r="AD2447" i="1"/>
  <c r="AF2447" i="1"/>
  <c r="AG2447" i="1"/>
  <c r="AI2447" i="1"/>
  <c r="AJ2447" i="1"/>
  <c r="T2448" i="1"/>
  <c r="Z2448" i="1"/>
  <c r="AA2448" i="1"/>
  <c r="AC2448" i="1"/>
  <c r="AD2448" i="1"/>
  <c r="AF2448" i="1"/>
  <c r="AG2448" i="1"/>
  <c r="AI2448" i="1"/>
  <c r="AJ2448" i="1"/>
  <c r="T2449" i="1"/>
  <c r="Z2449" i="1"/>
  <c r="AA2449" i="1"/>
  <c r="AC2449" i="1"/>
  <c r="AD2449" i="1"/>
  <c r="AF2449" i="1"/>
  <c r="AG2449" i="1"/>
  <c r="AI2449" i="1"/>
  <c r="AJ2449" i="1"/>
  <c r="T2450" i="1"/>
  <c r="Z2450" i="1"/>
  <c r="AA2450" i="1"/>
  <c r="AC2450" i="1"/>
  <c r="AD2450" i="1"/>
  <c r="AF2450" i="1"/>
  <c r="AG2450" i="1"/>
  <c r="AI2450" i="1"/>
  <c r="AJ2450" i="1"/>
  <c r="T2451" i="1"/>
  <c r="Z2451" i="1"/>
  <c r="AA2451" i="1"/>
  <c r="AC2451" i="1"/>
  <c r="AD2451" i="1"/>
  <c r="AF2451" i="1"/>
  <c r="AG2451" i="1"/>
  <c r="AI2451" i="1"/>
  <c r="AJ2451" i="1"/>
  <c r="T2452" i="1"/>
  <c r="Z2452" i="1"/>
  <c r="AA2452" i="1"/>
  <c r="AC2452" i="1"/>
  <c r="AD2452" i="1"/>
  <c r="AF2452" i="1"/>
  <c r="AG2452" i="1"/>
  <c r="AI2452" i="1"/>
  <c r="AJ2452" i="1"/>
  <c r="T2453" i="1"/>
  <c r="Z2453" i="1"/>
  <c r="AA2453" i="1"/>
  <c r="AC2453" i="1"/>
  <c r="AD2453" i="1"/>
  <c r="AF2453" i="1"/>
  <c r="AG2453" i="1"/>
  <c r="AI2453" i="1"/>
  <c r="AJ2453" i="1"/>
  <c r="T2454" i="1"/>
  <c r="Z2454" i="1"/>
  <c r="AA2454" i="1"/>
  <c r="AC2454" i="1"/>
  <c r="AD2454" i="1"/>
  <c r="AF2454" i="1"/>
  <c r="AG2454" i="1"/>
  <c r="AI2454" i="1"/>
  <c r="AJ2454" i="1"/>
  <c r="T2455" i="1"/>
  <c r="Z2455" i="1"/>
  <c r="AA2455" i="1"/>
  <c r="AC2455" i="1"/>
  <c r="AD2455" i="1"/>
  <c r="AF2455" i="1"/>
  <c r="AG2455" i="1"/>
  <c r="AI2455" i="1"/>
  <c r="AJ2455" i="1"/>
  <c r="T2456" i="1"/>
  <c r="Z2456" i="1"/>
  <c r="AA2456" i="1"/>
  <c r="AC2456" i="1"/>
  <c r="AD2456" i="1"/>
  <c r="AF2456" i="1"/>
  <c r="AG2456" i="1"/>
  <c r="AI2456" i="1"/>
  <c r="AJ2456" i="1"/>
  <c r="T2457" i="1"/>
  <c r="Z2457" i="1"/>
  <c r="AA2457" i="1"/>
  <c r="AC2457" i="1"/>
  <c r="AD2457" i="1"/>
  <c r="AF2457" i="1"/>
  <c r="AG2457" i="1"/>
  <c r="AI2457" i="1"/>
  <c r="AJ2457" i="1"/>
  <c r="T2458" i="1"/>
  <c r="Z2458" i="1"/>
  <c r="AA2458" i="1"/>
  <c r="AC2458" i="1"/>
  <c r="AD2458" i="1"/>
  <c r="AF2458" i="1"/>
  <c r="AG2458" i="1"/>
  <c r="AI2458" i="1"/>
  <c r="AJ2458" i="1"/>
  <c r="T2459" i="1"/>
  <c r="Z2459" i="1"/>
  <c r="AA2459" i="1"/>
  <c r="AC2459" i="1"/>
  <c r="AD2459" i="1"/>
  <c r="AF2459" i="1"/>
  <c r="AG2459" i="1"/>
  <c r="AI2459" i="1"/>
  <c r="AJ2459" i="1"/>
  <c r="T2460" i="1"/>
  <c r="Z2460" i="1"/>
  <c r="AA2460" i="1"/>
  <c r="AC2460" i="1"/>
  <c r="AD2460" i="1"/>
  <c r="AF2460" i="1"/>
  <c r="AG2460" i="1"/>
  <c r="AI2460" i="1"/>
  <c r="AJ2460" i="1"/>
  <c r="T2461" i="1"/>
  <c r="Z2461" i="1"/>
  <c r="AA2461" i="1"/>
  <c r="AC2461" i="1"/>
  <c r="AD2461" i="1"/>
  <c r="AF2461" i="1"/>
  <c r="AG2461" i="1"/>
  <c r="AI2461" i="1"/>
  <c r="AJ2461" i="1"/>
  <c r="T2462" i="1"/>
  <c r="Z2462" i="1"/>
  <c r="AA2462" i="1"/>
  <c r="AC2462" i="1"/>
  <c r="AD2462" i="1"/>
  <c r="AF2462" i="1"/>
  <c r="AG2462" i="1"/>
  <c r="AI2462" i="1"/>
  <c r="AJ2462" i="1"/>
  <c r="T2463" i="1"/>
  <c r="Z2463" i="1"/>
  <c r="AA2463" i="1"/>
  <c r="AC2463" i="1"/>
  <c r="AD2463" i="1"/>
  <c r="AF2463" i="1"/>
  <c r="AG2463" i="1"/>
  <c r="AI2463" i="1"/>
  <c r="AJ2463" i="1"/>
  <c r="T2464" i="1"/>
  <c r="Z2464" i="1"/>
  <c r="AA2464" i="1"/>
  <c r="AC2464" i="1"/>
  <c r="AD2464" i="1"/>
  <c r="AF2464" i="1"/>
  <c r="AG2464" i="1"/>
  <c r="AI2464" i="1"/>
  <c r="AJ2464" i="1"/>
  <c r="T2465" i="1"/>
  <c r="Z2465" i="1"/>
  <c r="AA2465" i="1"/>
  <c r="AC2465" i="1"/>
  <c r="AD2465" i="1"/>
  <c r="AF2465" i="1"/>
  <c r="AG2465" i="1"/>
  <c r="AI2465" i="1"/>
  <c r="AJ2465" i="1"/>
  <c r="T2466" i="1"/>
  <c r="Z2466" i="1"/>
  <c r="AA2466" i="1"/>
  <c r="AC2466" i="1"/>
  <c r="AD2466" i="1"/>
  <c r="AF2466" i="1"/>
  <c r="AG2466" i="1"/>
  <c r="AI2466" i="1"/>
  <c r="AJ2466" i="1"/>
  <c r="T2467" i="1"/>
  <c r="Z2467" i="1"/>
  <c r="AA2467" i="1"/>
  <c r="AC2467" i="1"/>
  <c r="AD2467" i="1"/>
  <c r="AF2467" i="1"/>
  <c r="AG2467" i="1"/>
  <c r="AI2467" i="1"/>
  <c r="AJ2467" i="1"/>
  <c r="T2468" i="1"/>
  <c r="Z2468" i="1"/>
  <c r="AA2468" i="1"/>
  <c r="AC2468" i="1"/>
  <c r="AD2468" i="1"/>
  <c r="AF2468" i="1"/>
  <c r="AG2468" i="1"/>
  <c r="AI2468" i="1"/>
  <c r="AJ2468" i="1"/>
  <c r="T2469" i="1"/>
  <c r="Z2469" i="1"/>
  <c r="AA2469" i="1"/>
  <c r="AC2469" i="1"/>
  <c r="AD2469" i="1"/>
  <c r="AF2469" i="1"/>
  <c r="AG2469" i="1"/>
  <c r="AI2469" i="1"/>
  <c r="AJ2469" i="1"/>
  <c r="T2470" i="1"/>
  <c r="Z2470" i="1"/>
  <c r="AA2470" i="1"/>
  <c r="AC2470" i="1"/>
  <c r="AD2470" i="1"/>
  <c r="AF2470" i="1"/>
  <c r="AG2470" i="1"/>
  <c r="AI2470" i="1"/>
  <c r="AJ2470" i="1"/>
  <c r="T2471" i="1"/>
  <c r="Z2471" i="1"/>
  <c r="AA2471" i="1"/>
  <c r="AC2471" i="1"/>
  <c r="AD2471" i="1"/>
  <c r="AF2471" i="1"/>
  <c r="AG2471" i="1"/>
  <c r="AI2471" i="1"/>
  <c r="AJ2471" i="1"/>
  <c r="T2472" i="1"/>
  <c r="Z2472" i="1"/>
  <c r="AA2472" i="1"/>
  <c r="AC2472" i="1"/>
  <c r="AD2472" i="1"/>
  <c r="AF2472" i="1"/>
  <c r="AG2472" i="1"/>
  <c r="AI2472" i="1"/>
  <c r="AJ2472" i="1"/>
  <c r="T2473" i="1"/>
  <c r="Z2473" i="1"/>
  <c r="AA2473" i="1"/>
  <c r="AC2473" i="1"/>
  <c r="AD2473" i="1"/>
  <c r="AF2473" i="1"/>
  <c r="AG2473" i="1"/>
  <c r="AI2473" i="1"/>
  <c r="AJ2473" i="1"/>
  <c r="T2474" i="1"/>
  <c r="Z2474" i="1"/>
  <c r="AA2474" i="1"/>
  <c r="AC2474" i="1"/>
  <c r="AD2474" i="1"/>
  <c r="AF2474" i="1"/>
  <c r="AG2474" i="1"/>
  <c r="AI2474" i="1"/>
  <c r="AJ2474" i="1"/>
  <c r="T2475" i="1"/>
  <c r="Z2475" i="1"/>
  <c r="AA2475" i="1"/>
  <c r="AC2475" i="1"/>
  <c r="AD2475" i="1"/>
  <c r="AF2475" i="1"/>
  <c r="AG2475" i="1"/>
  <c r="AI2475" i="1"/>
  <c r="AJ2475" i="1"/>
  <c r="T2476" i="1"/>
  <c r="Z2476" i="1"/>
  <c r="AA2476" i="1"/>
  <c r="AC2476" i="1"/>
  <c r="AD2476" i="1"/>
  <c r="AF2476" i="1"/>
  <c r="AG2476" i="1"/>
  <c r="AI2476" i="1"/>
  <c r="AJ2476" i="1"/>
  <c r="T2477" i="1"/>
  <c r="Z2477" i="1"/>
  <c r="AA2477" i="1"/>
  <c r="AC2477" i="1"/>
  <c r="AD2477" i="1"/>
  <c r="AF2477" i="1"/>
  <c r="AG2477" i="1"/>
  <c r="AI2477" i="1"/>
  <c r="AJ2477" i="1"/>
  <c r="T2478" i="1"/>
  <c r="Z2478" i="1"/>
  <c r="AA2478" i="1"/>
  <c r="AC2478" i="1"/>
  <c r="AD2478" i="1"/>
  <c r="AF2478" i="1"/>
  <c r="AG2478" i="1"/>
  <c r="AI2478" i="1"/>
  <c r="AJ2478" i="1"/>
  <c r="T2479" i="1"/>
  <c r="Z2479" i="1"/>
  <c r="AA2479" i="1"/>
  <c r="AC2479" i="1"/>
  <c r="AD2479" i="1"/>
  <c r="AF2479" i="1"/>
  <c r="AG2479" i="1"/>
  <c r="AI2479" i="1"/>
  <c r="AJ2479" i="1"/>
  <c r="T2480" i="1"/>
  <c r="Z2480" i="1"/>
  <c r="AA2480" i="1"/>
  <c r="AC2480" i="1"/>
  <c r="AD2480" i="1"/>
  <c r="AF2480" i="1"/>
  <c r="AG2480" i="1"/>
  <c r="AI2480" i="1"/>
  <c r="AJ2480" i="1"/>
  <c r="T2481" i="1"/>
  <c r="Z2481" i="1"/>
  <c r="AA2481" i="1"/>
  <c r="AC2481" i="1"/>
  <c r="AD2481" i="1"/>
  <c r="AF2481" i="1"/>
  <c r="AG2481" i="1"/>
  <c r="AI2481" i="1"/>
  <c r="AJ2481" i="1"/>
  <c r="T2482" i="1"/>
  <c r="Z2482" i="1"/>
  <c r="AA2482" i="1"/>
  <c r="AC2482" i="1"/>
  <c r="AD2482" i="1"/>
  <c r="AF2482" i="1"/>
  <c r="AG2482" i="1"/>
  <c r="AI2482" i="1"/>
  <c r="AJ2482" i="1"/>
  <c r="T2483" i="1"/>
  <c r="Z2483" i="1"/>
  <c r="AA2483" i="1"/>
  <c r="AC2483" i="1"/>
  <c r="AD2483" i="1"/>
  <c r="AF2483" i="1"/>
  <c r="AG2483" i="1"/>
  <c r="AI2483" i="1"/>
  <c r="AJ2483" i="1"/>
  <c r="T2484" i="1"/>
  <c r="Z2484" i="1"/>
  <c r="AA2484" i="1"/>
  <c r="AC2484" i="1"/>
  <c r="AD2484" i="1"/>
  <c r="AF2484" i="1"/>
  <c r="AG2484" i="1"/>
  <c r="AI2484" i="1"/>
  <c r="AJ2484" i="1"/>
  <c r="T2485" i="1"/>
  <c r="Z2485" i="1"/>
  <c r="AA2485" i="1"/>
  <c r="AC2485" i="1"/>
  <c r="AD2485" i="1"/>
  <c r="AF2485" i="1"/>
  <c r="AG2485" i="1"/>
  <c r="AI2485" i="1"/>
  <c r="AJ2485" i="1"/>
  <c r="T2486" i="1"/>
  <c r="Z2486" i="1"/>
  <c r="AA2486" i="1"/>
  <c r="AC2486" i="1"/>
  <c r="AD2486" i="1"/>
  <c r="AF2486" i="1"/>
  <c r="AG2486" i="1"/>
  <c r="AI2486" i="1"/>
  <c r="AJ2486" i="1"/>
  <c r="T2487" i="1"/>
  <c r="Z2487" i="1"/>
  <c r="AA2487" i="1"/>
  <c r="AC2487" i="1"/>
  <c r="AD2487" i="1"/>
  <c r="AF2487" i="1"/>
  <c r="AG2487" i="1"/>
  <c r="AI2487" i="1"/>
  <c r="AJ2487" i="1"/>
  <c r="T2488" i="1"/>
  <c r="Z2488" i="1"/>
  <c r="AA2488" i="1"/>
  <c r="AC2488" i="1"/>
  <c r="AD2488" i="1"/>
  <c r="AF2488" i="1"/>
  <c r="AG2488" i="1"/>
  <c r="AI2488" i="1"/>
  <c r="AJ2488" i="1"/>
  <c r="T2489" i="1"/>
  <c r="Z2489" i="1"/>
  <c r="AA2489" i="1"/>
  <c r="AC2489" i="1"/>
  <c r="AD2489" i="1"/>
  <c r="AF2489" i="1"/>
  <c r="AG2489" i="1"/>
  <c r="AI2489" i="1"/>
  <c r="AJ2489" i="1"/>
  <c r="T2490" i="1"/>
  <c r="Z2490" i="1"/>
  <c r="AA2490" i="1"/>
  <c r="AC2490" i="1"/>
  <c r="AD2490" i="1"/>
  <c r="AF2490" i="1"/>
  <c r="AG2490" i="1"/>
  <c r="AI2490" i="1"/>
  <c r="AJ2490" i="1"/>
  <c r="T2491" i="1"/>
  <c r="Z2491" i="1"/>
  <c r="AA2491" i="1"/>
  <c r="AC2491" i="1"/>
  <c r="AD2491" i="1"/>
  <c r="AF2491" i="1"/>
  <c r="AG2491" i="1"/>
  <c r="AI2491" i="1"/>
  <c r="AJ2491" i="1"/>
  <c r="T2492" i="1"/>
  <c r="Z2492" i="1"/>
  <c r="AA2492" i="1"/>
  <c r="AC2492" i="1"/>
  <c r="AD2492" i="1"/>
  <c r="AF2492" i="1"/>
  <c r="AG2492" i="1"/>
  <c r="AI2492" i="1"/>
  <c r="AJ2492" i="1"/>
  <c r="T2493" i="1"/>
  <c r="Z2493" i="1"/>
  <c r="AA2493" i="1"/>
  <c r="AC2493" i="1"/>
  <c r="AD2493" i="1"/>
  <c r="AF2493" i="1"/>
  <c r="AG2493" i="1"/>
  <c r="AI2493" i="1"/>
  <c r="AJ2493" i="1"/>
  <c r="T2494" i="1"/>
  <c r="Z2494" i="1"/>
  <c r="AA2494" i="1"/>
  <c r="AC2494" i="1"/>
  <c r="AD2494" i="1"/>
  <c r="AF2494" i="1"/>
  <c r="AG2494" i="1"/>
  <c r="AI2494" i="1"/>
  <c r="AJ2494" i="1"/>
  <c r="T2495" i="1"/>
  <c r="Z2495" i="1"/>
  <c r="AA2495" i="1"/>
  <c r="AC2495" i="1"/>
  <c r="AD2495" i="1"/>
  <c r="AF2495" i="1"/>
  <c r="AG2495" i="1"/>
  <c r="AI2495" i="1"/>
  <c r="AJ2495" i="1"/>
  <c r="T2496" i="1"/>
  <c r="Z2496" i="1"/>
  <c r="AA2496" i="1"/>
  <c r="AC2496" i="1"/>
  <c r="AD2496" i="1"/>
  <c r="AF2496" i="1"/>
  <c r="AG2496" i="1"/>
  <c r="AI2496" i="1"/>
  <c r="AJ2496" i="1"/>
  <c r="T2497" i="1"/>
  <c r="Z2497" i="1"/>
  <c r="AA2497" i="1"/>
  <c r="AC2497" i="1"/>
  <c r="AD2497" i="1"/>
  <c r="AF2497" i="1"/>
  <c r="AG2497" i="1"/>
  <c r="AI2497" i="1"/>
  <c r="AJ2497" i="1"/>
  <c r="T2498" i="1"/>
  <c r="Z2498" i="1"/>
  <c r="AA2498" i="1"/>
  <c r="AC2498" i="1"/>
  <c r="AD2498" i="1"/>
  <c r="AF2498" i="1"/>
  <c r="AG2498" i="1"/>
  <c r="AI2498" i="1"/>
  <c r="AJ2498" i="1"/>
  <c r="T2499" i="1"/>
  <c r="Z2499" i="1"/>
  <c r="AA2499" i="1"/>
  <c r="AC2499" i="1"/>
  <c r="AD2499" i="1"/>
  <c r="AF2499" i="1"/>
  <c r="AG2499" i="1"/>
  <c r="AI2499" i="1"/>
  <c r="AJ2499" i="1"/>
  <c r="T2500" i="1"/>
  <c r="Z2500" i="1"/>
  <c r="AA2500" i="1"/>
  <c r="AC2500" i="1"/>
  <c r="AD2500" i="1"/>
  <c r="AF2500" i="1"/>
  <c r="AG2500" i="1"/>
  <c r="AI2500" i="1"/>
  <c r="AJ2500" i="1"/>
  <c r="T2501" i="1"/>
  <c r="Z2501" i="1"/>
  <c r="AA2501" i="1"/>
  <c r="AC2501" i="1"/>
  <c r="AD2501" i="1"/>
  <c r="AF2501" i="1"/>
  <c r="AG2501" i="1"/>
  <c r="AI2501" i="1"/>
  <c r="AJ2501" i="1"/>
  <c r="T2502" i="1"/>
  <c r="Z2502" i="1"/>
  <c r="AA2502" i="1"/>
  <c r="AC2502" i="1"/>
  <c r="AD2502" i="1"/>
  <c r="AF2502" i="1"/>
  <c r="AG2502" i="1"/>
  <c r="AI2502" i="1"/>
  <c r="AJ2502" i="1"/>
  <c r="T2503" i="1"/>
  <c r="Z2503" i="1"/>
  <c r="AA2503" i="1"/>
  <c r="AC2503" i="1"/>
  <c r="AD2503" i="1"/>
  <c r="AF2503" i="1"/>
  <c r="AG2503" i="1"/>
  <c r="AI2503" i="1"/>
  <c r="AJ2503" i="1"/>
  <c r="T2504" i="1"/>
  <c r="Z2504" i="1"/>
  <c r="AA2504" i="1"/>
  <c r="AC2504" i="1"/>
  <c r="AD2504" i="1"/>
  <c r="AF2504" i="1"/>
  <c r="AG2504" i="1"/>
  <c r="AI2504" i="1"/>
  <c r="AJ2504" i="1"/>
  <c r="T2505" i="1"/>
  <c r="Z2505" i="1"/>
  <c r="AA2505" i="1"/>
  <c r="AC2505" i="1"/>
  <c r="AD2505" i="1"/>
  <c r="AF2505" i="1"/>
  <c r="AG2505" i="1"/>
  <c r="AI2505" i="1"/>
  <c r="AJ2505" i="1"/>
  <c r="T2506" i="1"/>
  <c r="Z2506" i="1"/>
  <c r="AA2506" i="1"/>
  <c r="AC2506" i="1"/>
  <c r="AD2506" i="1"/>
  <c r="AF2506" i="1"/>
  <c r="AG2506" i="1"/>
  <c r="AI2506" i="1"/>
  <c r="AJ2506" i="1"/>
  <c r="T2507" i="1"/>
  <c r="Z2507" i="1"/>
  <c r="AA2507" i="1"/>
  <c r="AC2507" i="1"/>
  <c r="AD2507" i="1"/>
  <c r="AF2507" i="1"/>
  <c r="AG2507" i="1"/>
  <c r="AI2507" i="1"/>
  <c r="AJ2507" i="1"/>
  <c r="T2508" i="1"/>
  <c r="Z2508" i="1"/>
  <c r="AA2508" i="1"/>
  <c r="AC2508" i="1"/>
  <c r="AD2508" i="1"/>
  <c r="AF2508" i="1"/>
  <c r="AG2508" i="1"/>
  <c r="AI2508" i="1"/>
  <c r="AJ2508" i="1"/>
  <c r="T2509" i="1"/>
  <c r="Z2509" i="1"/>
  <c r="AA2509" i="1"/>
  <c r="AC2509" i="1"/>
  <c r="AD2509" i="1"/>
  <c r="AF2509" i="1"/>
  <c r="AG2509" i="1"/>
  <c r="AI2509" i="1"/>
  <c r="AJ2509" i="1"/>
  <c r="T2510" i="1"/>
  <c r="Z2510" i="1"/>
  <c r="AA2510" i="1"/>
  <c r="AC2510" i="1"/>
  <c r="AD2510" i="1"/>
  <c r="AF2510" i="1"/>
  <c r="AG2510" i="1"/>
  <c r="AI2510" i="1"/>
  <c r="AJ2510" i="1"/>
  <c r="Q273" i="1"/>
  <c r="R273" i="1"/>
  <c r="AO273" i="1" s="1"/>
  <c r="BD273" i="1" s="1"/>
  <c r="S273" i="1"/>
  <c r="Q274" i="1"/>
  <c r="AN274" i="1" s="1"/>
  <c r="BE274" i="1" s="1"/>
  <c r="R274" i="1"/>
  <c r="S274" i="1"/>
  <c r="Q275" i="1"/>
  <c r="R275" i="1"/>
  <c r="AO275" i="1" s="1"/>
  <c r="BD275" i="1" s="1"/>
  <c r="S275" i="1"/>
  <c r="Q276" i="1"/>
  <c r="AN276" i="1" s="1"/>
  <c r="BE276" i="1" s="1"/>
  <c r="R276" i="1"/>
  <c r="S276" i="1"/>
  <c r="Q277" i="1"/>
  <c r="R277" i="1"/>
  <c r="AO277" i="1" s="1"/>
  <c r="BD277" i="1" s="1"/>
  <c r="S277" i="1"/>
  <c r="Q278" i="1"/>
  <c r="AN278" i="1" s="1"/>
  <c r="BE278" i="1" s="1"/>
  <c r="R278" i="1"/>
  <c r="S278" i="1"/>
  <c r="Q279" i="1"/>
  <c r="AN279" i="1" s="1"/>
  <c r="BE279" i="1" s="1"/>
  <c r="R279" i="1"/>
  <c r="AO279" i="1" s="1"/>
  <c r="BD279" i="1" s="1"/>
  <c r="S279" i="1"/>
  <c r="Q280" i="1"/>
  <c r="AN280" i="1" s="1"/>
  <c r="BE280" i="1" s="1"/>
  <c r="R280" i="1"/>
  <c r="AO280" i="1" s="1"/>
  <c r="BD280" i="1" s="1"/>
  <c r="S280" i="1"/>
  <c r="Q281" i="1"/>
  <c r="AN281" i="1" s="1"/>
  <c r="BE281" i="1" s="1"/>
  <c r="R281" i="1"/>
  <c r="AO281" i="1" s="1"/>
  <c r="BD281" i="1" s="1"/>
  <c r="S281" i="1"/>
  <c r="Q282" i="1"/>
  <c r="AN282" i="1" s="1"/>
  <c r="BE282" i="1" s="1"/>
  <c r="R282" i="1"/>
  <c r="AO282" i="1" s="1"/>
  <c r="BD282" i="1" s="1"/>
  <c r="S282" i="1"/>
  <c r="Q283" i="1"/>
  <c r="AN283" i="1" s="1"/>
  <c r="BE283" i="1" s="1"/>
  <c r="R283" i="1"/>
  <c r="AO283" i="1" s="1"/>
  <c r="BD283" i="1" s="1"/>
  <c r="S283" i="1"/>
  <c r="Q284" i="1"/>
  <c r="AN284" i="1" s="1"/>
  <c r="BE284" i="1" s="1"/>
  <c r="R284" i="1"/>
  <c r="AO284" i="1" s="1"/>
  <c r="BD284" i="1" s="1"/>
  <c r="S284" i="1"/>
  <c r="Q285" i="1"/>
  <c r="AN285" i="1" s="1"/>
  <c r="BE285" i="1" s="1"/>
  <c r="R285" i="1"/>
  <c r="AO285" i="1" s="1"/>
  <c r="BD285" i="1" s="1"/>
  <c r="S285" i="1"/>
  <c r="Q286" i="1"/>
  <c r="AN286" i="1" s="1"/>
  <c r="BE286" i="1" s="1"/>
  <c r="R286" i="1"/>
  <c r="AO286" i="1" s="1"/>
  <c r="BD286" i="1" s="1"/>
  <c r="S286" i="1"/>
  <c r="Q287" i="1"/>
  <c r="AN287" i="1" s="1"/>
  <c r="BE287" i="1" s="1"/>
  <c r="R287" i="1"/>
  <c r="AO287" i="1" s="1"/>
  <c r="BD287" i="1" s="1"/>
  <c r="S287" i="1"/>
  <c r="Q288" i="1"/>
  <c r="AN288" i="1" s="1"/>
  <c r="BE288" i="1" s="1"/>
  <c r="R288" i="1"/>
  <c r="AO288" i="1" s="1"/>
  <c r="BD288" i="1" s="1"/>
  <c r="S288" i="1"/>
  <c r="Q289" i="1"/>
  <c r="AN289" i="1" s="1"/>
  <c r="BE289" i="1" s="1"/>
  <c r="R289" i="1"/>
  <c r="AO289" i="1" s="1"/>
  <c r="BD289" i="1" s="1"/>
  <c r="S289" i="1"/>
  <c r="Q290" i="1"/>
  <c r="AN290" i="1" s="1"/>
  <c r="BE290" i="1" s="1"/>
  <c r="R290" i="1"/>
  <c r="AO290" i="1" s="1"/>
  <c r="BD290" i="1" s="1"/>
  <c r="S290" i="1"/>
  <c r="Q291" i="1"/>
  <c r="AN291" i="1" s="1"/>
  <c r="BE291" i="1" s="1"/>
  <c r="R291" i="1"/>
  <c r="AO291" i="1" s="1"/>
  <c r="BD291" i="1" s="1"/>
  <c r="S291" i="1"/>
  <c r="Q292" i="1"/>
  <c r="AN292" i="1" s="1"/>
  <c r="BE292" i="1" s="1"/>
  <c r="R292" i="1"/>
  <c r="AO292" i="1" s="1"/>
  <c r="BD292" i="1" s="1"/>
  <c r="S292" i="1"/>
  <c r="Q293" i="1"/>
  <c r="AN293" i="1" s="1"/>
  <c r="BE293" i="1" s="1"/>
  <c r="R293" i="1"/>
  <c r="AO293" i="1" s="1"/>
  <c r="BD293" i="1" s="1"/>
  <c r="S293" i="1"/>
  <c r="Q294" i="1"/>
  <c r="AN294" i="1" s="1"/>
  <c r="BE294" i="1" s="1"/>
  <c r="R294" i="1"/>
  <c r="AO294" i="1" s="1"/>
  <c r="BD294" i="1" s="1"/>
  <c r="S294" i="1"/>
  <c r="Q295" i="1"/>
  <c r="AN295" i="1" s="1"/>
  <c r="BE295" i="1" s="1"/>
  <c r="R295" i="1"/>
  <c r="AO295" i="1" s="1"/>
  <c r="BD295" i="1" s="1"/>
  <c r="S295" i="1"/>
  <c r="Q296" i="1"/>
  <c r="AN296" i="1" s="1"/>
  <c r="BE296" i="1" s="1"/>
  <c r="R296" i="1"/>
  <c r="AO296" i="1" s="1"/>
  <c r="BD296" i="1" s="1"/>
  <c r="S296" i="1"/>
  <c r="Q297" i="1"/>
  <c r="AN297" i="1" s="1"/>
  <c r="BE297" i="1" s="1"/>
  <c r="R297" i="1"/>
  <c r="AO297" i="1" s="1"/>
  <c r="BD297" i="1" s="1"/>
  <c r="S297" i="1"/>
  <c r="Q298" i="1"/>
  <c r="AN298" i="1" s="1"/>
  <c r="R298" i="1"/>
  <c r="AO298" i="1" s="1"/>
  <c r="BD298" i="1" s="1"/>
  <c r="S298" i="1"/>
  <c r="Q299" i="1"/>
  <c r="AN299" i="1" s="1"/>
  <c r="BE299" i="1" s="1"/>
  <c r="R299" i="1"/>
  <c r="AO299" i="1" s="1"/>
  <c r="BD299" i="1" s="1"/>
  <c r="S299" i="1"/>
  <c r="Q300" i="1"/>
  <c r="AN300" i="1" s="1"/>
  <c r="BE300" i="1" s="1"/>
  <c r="R300" i="1"/>
  <c r="AO300" i="1" s="1"/>
  <c r="BD300" i="1" s="1"/>
  <c r="S300" i="1"/>
  <c r="Q301" i="1"/>
  <c r="AN301" i="1" s="1"/>
  <c r="BE301" i="1" s="1"/>
  <c r="R301" i="1"/>
  <c r="AO301" i="1" s="1"/>
  <c r="BD301" i="1" s="1"/>
  <c r="S301" i="1"/>
  <c r="Q302" i="1"/>
  <c r="AN302" i="1" s="1"/>
  <c r="BE302" i="1" s="1"/>
  <c r="R302" i="1"/>
  <c r="AO302" i="1" s="1"/>
  <c r="BD302" i="1" s="1"/>
  <c r="S302" i="1"/>
  <c r="Q303" i="1"/>
  <c r="AN303" i="1" s="1"/>
  <c r="BE303" i="1" s="1"/>
  <c r="R303" i="1"/>
  <c r="AO303" i="1" s="1"/>
  <c r="BD303" i="1" s="1"/>
  <c r="S303" i="1"/>
  <c r="Q304" i="1"/>
  <c r="AN304" i="1" s="1"/>
  <c r="BE304" i="1" s="1"/>
  <c r="R304" i="1"/>
  <c r="AO304" i="1" s="1"/>
  <c r="BD304" i="1" s="1"/>
  <c r="S304" i="1"/>
  <c r="Q305" i="1"/>
  <c r="AN305" i="1" s="1"/>
  <c r="BE305" i="1" s="1"/>
  <c r="R305" i="1"/>
  <c r="AO305" i="1" s="1"/>
  <c r="BD305" i="1" s="1"/>
  <c r="S305" i="1"/>
  <c r="Q306" i="1"/>
  <c r="AN306" i="1" s="1"/>
  <c r="BE306" i="1" s="1"/>
  <c r="R306" i="1"/>
  <c r="AO306" i="1" s="1"/>
  <c r="BD306" i="1" s="1"/>
  <c r="S306" i="1"/>
  <c r="Q307" i="1"/>
  <c r="AN307" i="1" s="1"/>
  <c r="BE307" i="1" s="1"/>
  <c r="R307" i="1"/>
  <c r="AO307" i="1" s="1"/>
  <c r="BD307" i="1" s="1"/>
  <c r="S307" i="1"/>
  <c r="Q308" i="1"/>
  <c r="AN308" i="1" s="1"/>
  <c r="BE308" i="1" s="1"/>
  <c r="R308" i="1"/>
  <c r="AO308" i="1" s="1"/>
  <c r="BD308" i="1" s="1"/>
  <c r="S308" i="1"/>
  <c r="Q309" i="1"/>
  <c r="AN309" i="1" s="1"/>
  <c r="BE309" i="1" s="1"/>
  <c r="R309" i="1"/>
  <c r="AO309" i="1" s="1"/>
  <c r="BD309" i="1" s="1"/>
  <c r="S309" i="1"/>
  <c r="Q310" i="1"/>
  <c r="AN310" i="1" s="1"/>
  <c r="BE310" i="1" s="1"/>
  <c r="R310" i="1"/>
  <c r="AO310" i="1" s="1"/>
  <c r="BD310" i="1" s="1"/>
  <c r="S310" i="1"/>
  <c r="Q311" i="1"/>
  <c r="AN311" i="1" s="1"/>
  <c r="BE311" i="1" s="1"/>
  <c r="R311" i="1"/>
  <c r="AO311" i="1" s="1"/>
  <c r="BD311" i="1" s="1"/>
  <c r="S311" i="1"/>
  <c r="Q312" i="1"/>
  <c r="AN312" i="1" s="1"/>
  <c r="BE312" i="1" s="1"/>
  <c r="R312" i="1"/>
  <c r="AO312" i="1" s="1"/>
  <c r="BD312" i="1" s="1"/>
  <c r="S312" i="1"/>
  <c r="Q313" i="1"/>
  <c r="AN313" i="1" s="1"/>
  <c r="BE313" i="1" s="1"/>
  <c r="R313" i="1"/>
  <c r="AO313" i="1" s="1"/>
  <c r="BD313" i="1" s="1"/>
  <c r="S313" i="1"/>
  <c r="Q314" i="1"/>
  <c r="AN314" i="1" s="1"/>
  <c r="BE314" i="1" s="1"/>
  <c r="R314" i="1"/>
  <c r="AO314" i="1" s="1"/>
  <c r="BD314" i="1" s="1"/>
  <c r="S314" i="1"/>
  <c r="Q315" i="1"/>
  <c r="AN315" i="1" s="1"/>
  <c r="BE315" i="1" s="1"/>
  <c r="R315" i="1"/>
  <c r="AO315" i="1" s="1"/>
  <c r="BD315" i="1" s="1"/>
  <c r="S315" i="1"/>
  <c r="Q316" i="1"/>
  <c r="AN316" i="1" s="1"/>
  <c r="BE316" i="1" s="1"/>
  <c r="R316" i="1"/>
  <c r="AO316" i="1" s="1"/>
  <c r="BD316" i="1" s="1"/>
  <c r="S316" i="1"/>
  <c r="Q317" i="1"/>
  <c r="AN317" i="1" s="1"/>
  <c r="BE317" i="1" s="1"/>
  <c r="R317" i="1"/>
  <c r="AO317" i="1" s="1"/>
  <c r="BD317" i="1" s="1"/>
  <c r="S317" i="1"/>
  <c r="Q318" i="1"/>
  <c r="AN318" i="1" s="1"/>
  <c r="BE318" i="1" s="1"/>
  <c r="R318" i="1"/>
  <c r="AO318" i="1" s="1"/>
  <c r="BD318" i="1" s="1"/>
  <c r="S318" i="1"/>
  <c r="Q319" i="1"/>
  <c r="AN319" i="1" s="1"/>
  <c r="BE319" i="1" s="1"/>
  <c r="R319" i="1"/>
  <c r="AO319" i="1" s="1"/>
  <c r="BD319" i="1" s="1"/>
  <c r="S319" i="1"/>
  <c r="Q320" i="1"/>
  <c r="AN320" i="1" s="1"/>
  <c r="BE320" i="1" s="1"/>
  <c r="R320" i="1"/>
  <c r="AO320" i="1" s="1"/>
  <c r="BD320" i="1" s="1"/>
  <c r="S320" i="1"/>
  <c r="Q321" i="1"/>
  <c r="AN321" i="1" s="1"/>
  <c r="BE321" i="1" s="1"/>
  <c r="R321" i="1"/>
  <c r="AO321" i="1" s="1"/>
  <c r="BD321" i="1" s="1"/>
  <c r="S321" i="1"/>
  <c r="Q322" i="1"/>
  <c r="AN322" i="1" s="1"/>
  <c r="BE322" i="1" s="1"/>
  <c r="R322" i="1"/>
  <c r="AO322" i="1" s="1"/>
  <c r="BD322" i="1" s="1"/>
  <c r="S322" i="1"/>
  <c r="Q323" i="1"/>
  <c r="AN323" i="1" s="1"/>
  <c r="BE323" i="1" s="1"/>
  <c r="R323" i="1"/>
  <c r="AO323" i="1" s="1"/>
  <c r="BD323" i="1" s="1"/>
  <c r="S323" i="1"/>
  <c r="Q324" i="1"/>
  <c r="AN324" i="1" s="1"/>
  <c r="BE324" i="1" s="1"/>
  <c r="R324" i="1"/>
  <c r="AO324" i="1" s="1"/>
  <c r="BD324" i="1" s="1"/>
  <c r="S324" i="1"/>
  <c r="Q325" i="1"/>
  <c r="AN325" i="1" s="1"/>
  <c r="BE325" i="1" s="1"/>
  <c r="R325" i="1"/>
  <c r="AO325" i="1" s="1"/>
  <c r="BD325" i="1" s="1"/>
  <c r="S325" i="1"/>
  <c r="Q326" i="1"/>
  <c r="AN326" i="1" s="1"/>
  <c r="BE326" i="1" s="1"/>
  <c r="R326" i="1"/>
  <c r="AO326" i="1" s="1"/>
  <c r="BD326" i="1" s="1"/>
  <c r="S326" i="1"/>
  <c r="Q327" i="1"/>
  <c r="AN327" i="1" s="1"/>
  <c r="BE327" i="1" s="1"/>
  <c r="R327" i="1"/>
  <c r="AO327" i="1" s="1"/>
  <c r="BD327" i="1" s="1"/>
  <c r="S327" i="1"/>
  <c r="Q328" i="1"/>
  <c r="AN328" i="1" s="1"/>
  <c r="BE328" i="1" s="1"/>
  <c r="R328" i="1"/>
  <c r="AO328" i="1" s="1"/>
  <c r="BD328" i="1" s="1"/>
  <c r="S328" i="1"/>
  <c r="Q329" i="1"/>
  <c r="AN329" i="1" s="1"/>
  <c r="BE329" i="1" s="1"/>
  <c r="R329" i="1"/>
  <c r="AO329" i="1" s="1"/>
  <c r="BD329" i="1" s="1"/>
  <c r="S329" i="1"/>
  <c r="Q330" i="1"/>
  <c r="AN330" i="1" s="1"/>
  <c r="BE330" i="1" s="1"/>
  <c r="R330" i="1"/>
  <c r="AO330" i="1" s="1"/>
  <c r="BD330" i="1" s="1"/>
  <c r="S330" i="1"/>
  <c r="Q331" i="1"/>
  <c r="AN331" i="1" s="1"/>
  <c r="BE331" i="1" s="1"/>
  <c r="R331" i="1"/>
  <c r="AO331" i="1" s="1"/>
  <c r="BD331" i="1" s="1"/>
  <c r="S331" i="1"/>
  <c r="Q332" i="1"/>
  <c r="AN332" i="1" s="1"/>
  <c r="BE332" i="1" s="1"/>
  <c r="R332" i="1"/>
  <c r="AO332" i="1" s="1"/>
  <c r="BD332" i="1" s="1"/>
  <c r="S332" i="1"/>
  <c r="Q333" i="1"/>
  <c r="AN333" i="1" s="1"/>
  <c r="BE333" i="1" s="1"/>
  <c r="R333" i="1"/>
  <c r="AO333" i="1" s="1"/>
  <c r="BD333" i="1" s="1"/>
  <c r="S333" i="1"/>
  <c r="Q334" i="1"/>
  <c r="AN334" i="1" s="1"/>
  <c r="BE334" i="1" s="1"/>
  <c r="R334" i="1"/>
  <c r="AO334" i="1" s="1"/>
  <c r="BD334" i="1" s="1"/>
  <c r="S334" i="1"/>
  <c r="Q335" i="1"/>
  <c r="AN335" i="1" s="1"/>
  <c r="BE335" i="1" s="1"/>
  <c r="R335" i="1"/>
  <c r="AO335" i="1" s="1"/>
  <c r="BD335" i="1" s="1"/>
  <c r="S335" i="1"/>
  <c r="Q336" i="1"/>
  <c r="AN336" i="1" s="1"/>
  <c r="BE336" i="1" s="1"/>
  <c r="R336" i="1"/>
  <c r="AO336" i="1" s="1"/>
  <c r="BD336" i="1" s="1"/>
  <c r="S336" i="1"/>
  <c r="Q337" i="1"/>
  <c r="AN337" i="1" s="1"/>
  <c r="BE337" i="1" s="1"/>
  <c r="R337" i="1"/>
  <c r="AO337" i="1" s="1"/>
  <c r="BD337" i="1" s="1"/>
  <c r="S337" i="1"/>
  <c r="Q338" i="1"/>
  <c r="AN338" i="1" s="1"/>
  <c r="BE338" i="1" s="1"/>
  <c r="R338" i="1"/>
  <c r="AO338" i="1" s="1"/>
  <c r="BD338" i="1" s="1"/>
  <c r="S338" i="1"/>
  <c r="Q339" i="1"/>
  <c r="AN339" i="1" s="1"/>
  <c r="BE339" i="1" s="1"/>
  <c r="R339" i="1"/>
  <c r="AO339" i="1" s="1"/>
  <c r="BD339" i="1" s="1"/>
  <c r="S339" i="1"/>
  <c r="Q340" i="1"/>
  <c r="AN340" i="1" s="1"/>
  <c r="BE340" i="1" s="1"/>
  <c r="R340" i="1"/>
  <c r="AO340" i="1" s="1"/>
  <c r="BD340" i="1" s="1"/>
  <c r="S340" i="1"/>
  <c r="Q341" i="1"/>
  <c r="AN341" i="1" s="1"/>
  <c r="BE341" i="1" s="1"/>
  <c r="R341" i="1"/>
  <c r="AO341" i="1" s="1"/>
  <c r="BD341" i="1" s="1"/>
  <c r="S341" i="1"/>
  <c r="Q342" i="1"/>
  <c r="AN342" i="1" s="1"/>
  <c r="BE342" i="1" s="1"/>
  <c r="R342" i="1"/>
  <c r="AO342" i="1" s="1"/>
  <c r="BD342" i="1" s="1"/>
  <c r="S342" i="1"/>
  <c r="Q343" i="1"/>
  <c r="AN343" i="1" s="1"/>
  <c r="BE343" i="1" s="1"/>
  <c r="R343" i="1"/>
  <c r="AO343" i="1" s="1"/>
  <c r="BD343" i="1" s="1"/>
  <c r="S343" i="1"/>
  <c r="Q344" i="1"/>
  <c r="AN344" i="1" s="1"/>
  <c r="BE344" i="1" s="1"/>
  <c r="R344" i="1"/>
  <c r="AO344" i="1" s="1"/>
  <c r="BD344" i="1" s="1"/>
  <c r="S344" i="1"/>
  <c r="Q345" i="1"/>
  <c r="AN345" i="1" s="1"/>
  <c r="BE345" i="1" s="1"/>
  <c r="R345" i="1"/>
  <c r="AO345" i="1" s="1"/>
  <c r="BD345" i="1" s="1"/>
  <c r="S345" i="1"/>
  <c r="Q346" i="1"/>
  <c r="AN346" i="1" s="1"/>
  <c r="BE346" i="1" s="1"/>
  <c r="R346" i="1"/>
  <c r="AO346" i="1" s="1"/>
  <c r="BD346" i="1" s="1"/>
  <c r="S346" i="1"/>
  <c r="Q347" i="1"/>
  <c r="AN347" i="1" s="1"/>
  <c r="BE347" i="1" s="1"/>
  <c r="R347" i="1"/>
  <c r="AO347" i="1" s="1"/>
  <c r="BD347" i="1" s="1"/>
  <c r="S347" i="1"/>
  <c r="Q348" i="1"/>
  <c r="AN348" i="1" s="1"/>
  <c r="BE348" i="1" s="1"/>
  <c r="R348" i="1"/>
  <c r="AO348" i="1" s="1"/>
  <c r="BD348" i="1" s="1"/>
  <c r="S348" i="1"/>
  <c r="Q349" i="1"/>
  <c r="AN349" i="1" s="1"/>
  <c r="BE349" i="1" s="1"/>
  <c r="R349" i="1"/>
  <c r="AO349" i="1" s="1"/>
  <c r="BD349" i="1" s="1"/>
  <c r="S349" i="1"/>
  <c r="Q350" i="1"/>
  <c r="AN350" i="1" s="1"/>
  <c r="BE350" i="1" s="1"/>
  <c r="R350" i="1"/>
  <c r="AO350" i="1" s="1"/>
  <c r="BD350" i="1" s="1"/>
  <c r="S350" i="1"/>
  <c r="Q351" i="1"/>
  <c r="AN351" i="1" s="1"/>
  <c r="BE351" i="1" s="1"/>
  <c r="R351" i="1"/>
  <c r="AO351" i="1" s="1"/>
  <c r="BD351" i="1" s="1"/>
  <c r="S351" i="1"/>
  <c r="Q352" i="1"/>
  <c r="AN352" i="1" s="1"/>
  <c r="BE352" i="1" s="1"/>
  <c r="R352" i="1"/>
  <c r="AO352" i="1" s="1"/>
  <c r="BD352" i="1" s="1"/>
  <c r="S352" i="1"/>
  <c r="Q353" i="1"/>
  <c r="AN353" i="1" s="1"/>
  <c r="BE353" i="1" s="1"/>
  <c r="R353" i="1"/>
  <c r="AO353" i="1" s="1"/>
  <c r="BD353" i="1" s="1"/>
  <c r="S353" i="1"/>
  <c r="Q354" i="1"/>
  <c r="AN354" i="1" s="1"/>
  <c r="BE354" i="1" s="1"/>
  <c r="R354" i="1"/>
  <c r="AO354" i="1" s="1"/>
  <c r="BD354" i="1" s="1"/>
  <c r="S354" i="1"/>
  <c r="Q355" i="1"/>
  <c r="AN355" i="1" s="1"/>
  <c r="BE355" i="1" s="1"/>
  <c r="R355" i="1"/>
  <c r="AO355" i="1" s="1"/>
  <c r="BD355" i="1" s="1"/>
  <c r="S355" i="1"/>
  <c r="Q356" i="1"/>
  <c r="AN356" i="1" s="1"/>
  <c r="BE356" i="1" s="1"/>
  <c r="R356" i="1"/>
  <c r="AO356" i="1" s="1"/>
  <c r="BD356" i="1" s="1"/>
  <c r="S356" i="1"/>
  <c r="Q357" i="1"/>
  <c r="AN357" i="1" s="1"/>
  <c r="BE357" i="1" s="1"/>
  <c r="R357" i="1"/>
  <c r="AO357" i="1" s="1"/>
  <c r="BD357" i="1" s="1"/>
  <c r="S357" i="1"/>
  <c r="Q358" i="1"/>
  <c r="AN358" i="1" s="1"/>
  <c r="BE358" i="1" s="1"/>
  <c r="R358" i="1"/>
  <c r="AO358" i="1" s="1"/>
  <c r="BD358" i="1" s="1"/>
  <c r="S358" i="1"/>
  <c r="Q359" i="1"/>
  <c r="AN359" i="1" s="1"/>
  <c r="BE359" i="1" s="1"/>
  <c r="R359" i="1"/>
  <c r="AO359" i="1" s="1"/>
  <c r="BD359" i="1" s="1"/>
  <c r="S359" i="1"/>
  <c r="Q360" i="1"/>
  <c r="AN360" i="1" s="1"/>
  <c r="BE360" i="1" s="1"/>
  <c r="R360" i="1"/>
  <c r="AO360" i="1" s="1"/>
  <c r="BD360" i="1" s="1"/>
  <c r="S360" i="1"/>
  <c r="Q361" i="1"/>
  <c r="AN361" i="1" s="1"/>
  <c r="BE361" i="1" s="1"/>
  <c r="R361" i="1"/>
  <c r="AO361" i="1" s="1"/>
  <c r="BD361" i="1" s="1"/>
  <c r="S361" i="1"/>
  <c r="Q362" i="1"/>
  <c r="AN362" i="1" s="1"/>
  <c r="BE362" i="1" s="1"/>
  <c r="R362" i="1"/>
  <c r="AO362" i="1" s="1"/>
  <c r="BD362" i="1" s="1"/>
  <c r="S362" i="1"/>
  <c r="Q363" i="1"/>
  <c r="AN363" i="1" s="1"/>
  <c r="BE363" i="1" s="1"/>
  <c r="R363" i="1"/>
  <c r="AO363" i="1" s="1"/>
  <c r="BD363" i="1" s="1"/>
  <c r="S363" i="1"/>
  <c r="Q364" i="1"/>
  <c r="AN364" i="1" s="1"/>
  <c r="BE364" i="1" s="1"/>
  <c r="R364" i="1"/>
  <c r="AO364" i="1" s="1"/>
  <c r="BD364" i="1" s="1"/>
  <c r="S364" i="1"/>
  <c r="Q365" i="1"/>
  <c r="AN365" i="1" s="1"/>
  <c r="BE365" i="1" s="1"/>
  <c r="R365" i="1"/>
  <c r="AO365" i="1" s="1"/>
  <c r="BD365" i="1" s="1"/>
  <c r="S365" i="1"/>
  <c r="Q366" i="1"/>
  <c r="AN366" i="1" s="1"/>
  <c r="BE366" i="1" s="1"/>
  <c r="R366" i="1"/>
  <c r="AO366" i="1" s="1"/>
  <c r="BD366" i="1" s="1"/>
  <c r="S366" i="1"/>
  <c r="Q367" i="1"/>
  <c r="AN367" i="1" s="1"/>
  <c r="BE367" i="1" s="1"/>
  <c r="R367" i="1"/>
  <c r="AO367" i="1" s="1"/>
  <c r="BD367" i="1" s="1"/>
  <c r="S367" i="1"/>
  <c r="Q368" i="1"/>
  <c r="AN368" i="1" s="1"/>
  <c r="BE368" i="1" s="1"/>
  <c r="R368" i="1"/>
  <c r="AO368" i="1" s="1"/>
  <c r="BD368" i="1" s="1"/>
  <c r="S368" i="1"/>
  <c r="Q369" i="1"/>
  <c r="AN369" i="1" s="1"/>
  <c r="BE369" i="1" s="1"/>
  <c r="R369" i="1"/>
  <c r="AO369" i="1" s="1"/>
  <c r="BD369" i="1" s="1"/>
  <c r="S369" i="1"/>
  <c r="Q370" i="1"/>
  <c r="AN370" i="1" s="1"/>
  <c r="BE370" i="1" s="1"/>
  <c r="R370" i="1"/>
  <c r="AO370" i="1" s="1"/>
  <c r="BD370" i="1" s="1"/>
  <c r="S370" i="1"/>
  <c r="Q371" i="1"/>
  <c r="AN371" i="1" s="1"/>
  <c r="BE371" i="1" s="1"/>
  <c r="R371" i="1"/>
  <c r="AO371" i="1" s="1"/>
  <c r="BD371" i="1" s="1"/>
  <c r="S371" i="1"/>
  <c r="Q372" i="1"/>
  <c r="AN372" i="1" s="1"/>
  <c r="BE372" i="1" s="1"/>
  <c r="R372" i="1"/>
  <c r="AO372" i="1" s="1"/>
  <c r="BD372" i="1" s="1"/>
  <c r="S372" i="1"/>
  <c r="Q373" i="1"/>
  <c r="AN373" i="1" s="1"/>
  <c r="BE373" i="1" s="1"/>
  <c r="R373" i="1"/>
  <c r="AO373" i="1" s="1"/>
  <c r="BD373" i="1" s="1"/>
  <c r="S373" i="1"/>
  <c r="Q374" i="1"/>
  <c r="AN374" i="1" s="1"/>
  <c r="BE374" i="1" s="1"/>
  <c r="R374" i="1"/>
  <c r="AO374" i="1" s="1"/>
  <c r="BD374" i="1" s="1"/>
  <c r="S374" i="1"/>
  <c r="Q375" i="1"/>
  <c r="AN375" i="1" s="1"/>
  <c r="BE375" i="1" s="1"/>
  <c r="R375" i="1"/>
  <c r="AO375" i="1" s="1"/>
  <c r="BD375" i="1" s="1"/>
  <c r="S375" i="1"/>
  <c r="Q376" i="1"/>
  <c r="AN376" i="1" s="1"/>
  <c r="BE376" i="1" s="1"/>
  <c r="R376" i="1"/>
  <c r="AO376" i="1" s="1"/>
  <c r="BD376" i="1" s="1"/>
  <c r="S376" i="1"/>
  <c r="Q377" i="1"/>
  <c r="AN377" i="1" s="1"/>
  <c r="BE377" i="1" s="1"/>
  <c r="R377" i="1"/>
  <c r="AO377" i="1" s="1"/>
  <c r="BD377" i="1" s="1"/>
  <c r="S377" i="1"/>
  <c r="Q378" i="1"/>
  <c r="AN378" i="1" s="1"/>
  <c r="BE378" i="1" s="1"/>
  <c r="R378" i="1"/>
  <c r="AO378" i="1" s="1"/>
  <c r="BD378" i="1" s="1"/>
  <c r="S378" i="1"/>
  <c r="Q379" i="1"/>
  <c r="AN379" i="1" s="1"/>
  <c r="BE379" i="1" s="1"/>
  <c r="R379" i="1"/>
  <c r="AO379" i="1" s="1"/>
  <c r="BD379" i="1" s="1"/>
  <c r="S379" i="1"/>
  <c r="Q380" i="1"/>
  <c r="AN380" i="1" s="1"/>
  <c r="BE380" i="1" s="1"/>
  <c r="R380" i="1"/>
  <c r="AO380" i="1" s="1"/>
  <c r="BD380" i="1" s="1"/>
  <c r="S380" i="1"/>
  <c r="Q381" i="1"/>
  <c r="AN381" i="1" s="1"/>
  <c r="BE381" i="1" s="1"/>
  <c r="R381" i="1"/>
  <c r="AO381" i="1" s="1"/>
  <c r="BD381" i="1" s="1"/>
  <c r="S381" i="1"/>
  <c r="Q382" i="1"/>
  <c r="AN382" i="1" s="1"/>
  <c r="BE382" i="1" s="1"/>
  <c r="R382" i="1"/>
  <c r="AO382" i="1" s="1"/>
  <c r="BD382" i="1" s="1"/>
  <c r="S382" i="1"/>
  <c r="Q383" i="1"/>
  <c r="AN383" i="1" s="1"/>
  <c r="BE383" i="1" s="1"/>
  <c r="R383" i="1"/>
  <c r="AO383" i="1" s="1"/>
  <c r="BD383" i="1" s="1"/>
  <c r="S383" i="1"/>
  <c r="Q384" i="1"/>
  <c r="AN384" i="1" s="1"/>
  <c r="BE384" i="1" s="1"/>
  <c r="R384" i="1"/>
  <c r="AO384" i="1" s="1"/>
  <c r="BD384" i="1" s="1"/>
  <c r="S384" i="1"/>
  <c r="Q385" i="1"/>
  <c r="AN385" i="1" s="1"/>
  <c r="BE385" i="1" s="1"/>
  <c r="R385" i="1"/>
  <c r="AO385" i="1" s="1"/>
  <c r="BD385" i="1" s="1"/>
  <c r="S385" i="1"/>
  <c r="Q386" i="1"/>
  <c r="AN386" i="1" s="1"/>
  <c r="BE386" i="1" s="1"/>
  <c r="R386" i="1"/>
  <c r="AO386" i="1" s="1"/>
  <c r="BD386" i="1" s="1"/>
  <c r="S386" i="1"/>
  <c r="Q387" i="1"/>
  <c r="AN387" i="1" s="1"/>
  <c r="BE387" i="1" s="1"/>
  <c r="R387" i="1"/>
  <c r="AO387" i="1" s="1"/>
  <c r="BD387" i="1" s="1"/>
  <c r="S387" i="1"/>
  <c r="Q388" i="1"/>
  <c r="AN388" i="1" s="1"/>
  <c r="BE388" i="1" s="1"/>
  <c r="R388" i="1"/>
  <c r="AO388" i="1" s="1"/>
  <c r="BD388" i="1" s="1"/>
  <c r="S388" i="1"/>
  <c r="Q389" i="1"/>
  <c r="AN389" i="1" s="1"/>
  <c r="BE389" i="1" s="1"/>
  <c r="R389" i="1"/>
  <c r="AO389" i="1" s="1"/>
  <c r="BD389" i="1" s="1"/>
  <c r="S389" i="1"/>
  <c r="Q390" i="1"/>
  <c r="AN390" i="1" s="1"/>
  <c r="BE390" i="1" s="1"/>
  <c r="R390" i="1"/>
  <c r="AO390" i="1" s="1"/>
  <c r="BD390" i="1" s="1"/>
  <c r="S390" i="1"/>
  <c r="Q391" i="1"/>
  <c r="AN391" i="1" s="1"/>
  <c r="BE391" i="1" s="1"/>
  <c r="R391" i="1"/>
  <c r="AO391" i="1" s="1"/>
  <c r="BD391" i="1" s="1"/>
  <c r="S391" i="1"/>
  <c r="Q392" i="1"/>
  <c r="AN392" i="1" s="1"/>
  <c r="BE392" i="1" s="1"/>
  <c r="R392" i="1"/>
  <c r="AO392" i="1" s="1"/>
  <c r="BD392" i="1" s="1"/>
  <c r="S392" i="1"/>
  <c r="Q393" i="1"/>
  <c r="AN393" i="1" s="1"/>
  <c r="BE393" i="1" s="1"/>
  <c r="R393" i="1"/>
  <c r="AO393" i="1" s="1"/>
  <c r="BD393" i="1" s="1"/>
  <c r="S393" i="1"/>
  <c r="Q394" i="1"/>
  <c r="AN394" i="1" s="1"/>
  <c r="BE394" i="1" s="1"/>
  <c r="R394" i="1"/>
  <c r="AO394" i="1" s="1"/>
  <c r="BD394" i="1" s="1"/>
  <c r="S394" i="1"/>
  <c r="Q395" i="1"/>
  <c r="AN395" i="1" s="1"/>
  <c r="BE395" i="1" s="1"/>
  <c r="R395" i="1"/>
  <c r="AO395" i="1" s="1"/>
  <c r="BD395" i="1" s="1"/>
  <c r="S395" i="1"/>
  <c r="Q396" i="1"/>
  <c r="AN396" i="1" s="1"/>
  <c r="BE396" i="1" s="1"/>
  <c r="R396" i="1"/>
  <c r="AO396" i="1" s="1"/>
  <c r="BD396" i="1" s="1"/>
  <c r="S396" i="1"/>
  <c r="Q397" i="1"/>
  <c r="AN397" i="1" s="1"/>
  <c r="BE397" i="1" s="1"/>
  <c r="R397" i="1"/>
  <c r="AO397" i="1" s="1"/>
  <c r="BD397" i="1" s="1"/>
  <c r="S397" i="1"/>
  <c r="Q398" i="1"/>
  <c r="AN398" i="1" s="1"/>
  <c r="BE398" i="1" s="1"/>
  <c r="R398" i="1"/>
  <c r="AO398" i="1" s="1"/>
  <c r="BD398" i="1" s="1"/>
  <c r="S398" i="1"/>
  <c r="Q399" i="1"/>
  <c r="AN399" i="1" s="1"/>
  <c r="BE399" i="1" s="1"/>
  <c r="R399" i="1"/>
  <c r="AO399" i="1" s="1"/>
  <c r="BD399" i="1" s="1"/>
  <c r="S399" i="1"/>
  <c r="Q400" i="1"/>
  <c r="AN400" i="1" s="1"/>
  <c r="BE400" i="1" s="1"/>
  <c r="R400" i="1"/>
  <c r="AO400" i="1" s="1"/>
  <c r="BD400" i="1" s="1"/>
  <c r="S400" i="1"/>
  <c r="Q401" i="1"/>
  <c r="AN401" i="1" s="1"/>
  <c r="BE401" i="1" s="1"/>
  <c r="R401" i="1"/>
  <c r="AO401" i="1" s="1"/>
  <c r="BD401" i="1" s="1"/>
  <c r="S401" i="1"/>
  <c r="Q402" i="1"/>
  <c r="AN402" i="1" s="1"/>
  <c r="R402" i="1"/>
  <c r="AO402" i="1" s="1"/>
  <c r="BD402" i="1" s="1"/>
  <c r="S402" i="1"/>
  <c r="Q403" i="1"/>
  <c r="AN403" i="1" s="1"/>
  <c r="BE403" i="1" s="1"/>
  <c r="R403" i="1"/>
  <c r="AO403" i="1" s="1"/>
  <c r="BD403" i="1" s="1"/>
  <c r="S403" i="1"/>
  <c r="Q404" i="1"/>
  <c r="AN404" i="1" s="1"/>
  <c r="R404" i="1"/>
  <c r="AO404" i="1" s="1"/>
  <c r="BD404" i="1" s="1"/>
  <c r="S404" i="1"/>
  <c r="Q405" i="1"/>
  <c r="AN405" i="1" s="1"/>
  <c r="BE405" i="1" s="1"/>
  <c r="R405" i="1"/>
  <c r="AO405" i="1" s="1"/>
  <c r="BD405" i="1" s="1"/>
  <c r="S405" i="1"/>
  <c r="Q406" i="1"/>
  <c r="AN406" i="1" s="1"/>
  <c r="BE406" i="1" s="1"/>
  <c r="R406" i="1"/>
  <c r="AO406" i="1" s="1"/>
  <c r="BD406" i="1" s="1"/>
  <c r="S406" i="1"/>
  <c r="Q407" i="1"/>
  <c r="AN407" i="1" s="1"/>
  <c r="BE407" i="1" s="1"/>
  <c r="R407" i="1"/>
  <c r="AO407" i="1" s="1"/>
  <c r="BD407" i="1" s="1"/>
  <c r="S407" i="1"/>
  <c r="Q408" i="1"/>
  <c r="AN408" i="1" s="1"/>
  <c r="BE408" i="1" s="1"/>
  <c r="R408" i="1"/>
  <c r="AO408" i="1" s="1"/>
  <c r="BD408" i="1" s="1"/>
  <c r="S408" i="1"/>
  <c r="Q409" i="1"/>
  <c r="AN409" i="1" s="1"/>
  <c r="BE409" i="1" s="1"/>
  <c r="R409" i="1"/>
  <c r="AO409" i="1" s="1"/>
  <c r="BD409" i="1" s="1"/>
  <c r="S409" i="1"/>
  <c r="Q410" i="1"/>
  <c r="AN410" i="1" s="1"/>
  <c r="BE410" i="1" s="1"/>
  <c r="R410" i="1"/>
  <c r="AO410" i="1" s="1"/>
  <c r="BD410" i="1" s="1"/>
  <c r="S410" i="1"/>
  <c r="Q411" i="1"/>
  <c r="AN411" i="1" s="1"/>
  <c r="BE411" i="1" s="1"/>
  <c r="R411" i="1"/>
  <c r="AO411" i="1" s="1"/>
  <c r="BD411" i="1" s="1"/>
  <c r="S411" i="1"/>
  <c r="Q412" i="1"/>
  <c r="AN412" i="1" s="1"/>
  <c r="BE412" i="1" s="1"/>
  <c r="R412" i="1"/>
  <c r="AO412" i="1" s="1"/>
  <c r="BD412" i="1" s="1"/>
  <c r="S412" i="1"/>
  <c r="Q413" i="1"/>
  <c r="AN413" i="1" s="1"/>
  <c r="BE413" i="1" s="1"/>
  <c r="R413" i="1"/>
  <c r="AO413" i="1" s="1"/>
  <c r="BD413" i="1" s="1"/>
  <c r="S413" i="1"/>
  <c r="Q414" i="1"/>
  <c r="AN414" i="1" s="1"/>
  <c r="BE414" i="1" s="1"/>
  <c r="R414" i="1"/>
  <c r="AO414" i="1" s="1"/>
  <c r="BD414" i="1" s="1"/>
  <c r="S414" i="1"/>
  <c r="Q415" i="1"/>
  <c r="AN415" i="1" s="1"/>
  <c r="BE415" i="1" s="1"/>
  <c r="R415" i="1"/>
  <c r="AO415" i="1" s="1"/>
  <c r="BD415" i="1" s="1"/>
  <c r="S415" i="1"/>
  <c r="Q416" i="1"/>
  <c r="AN416" i="1" s="1"/>
  <c r="BE416" i="1" s="1"/>
  <c r="R416" i="1"/>
  <c r="AO416" i="1" s="1"/>
  <c r="BD416" i="1" s="1"/>
  <c r="S416" i="1"/>
  <c r="Q417" i="1"/>
  <c r="AN417" i="1" s="1"/>
  <c r="BE417" i="1" s="1"/>
  <c r="R417" i="1"/>
  <c r="AO417" i="1" s="1"/>
  <c r="BD417" i="1" s="1"/>
  <c r="S417" i="1"/>
  <c r="Q418" i="1"/>
  <c r="AN418" i="1" s="1"/>
  <c r="BE418" i="1" s="1"/>
  <c r="R418" i="1"/>
  <c r="AO418" i="1" s="1"/>
  <c r="BD418" i="1" s="1"/>
  <c r="S418" i="1"/>
  <c r="Q419" i="1"/>
  <c r="AN419" i="1" s="1"/>
  <c r="BE419" i="1" s="1"/>
  <c r="R419" i="1"/>
  <c r="AO419" i="1" s="1"/>
  <c r="BD419" i="1" s="1"/>
  <c r="S419" i="1"/>
  <c r="Q420" i="1"/>
  <c r="AN420" i="1" s="1"/>
  <c r="BE420" i="1" s="1"/>
  <c r="R420" i="1"/>
  <c r="AO420" i="1" s="1"/>
  <c r="BD420" i="1" s="1"/>
  <c r="S420" i="1"/>
  <c r="Q421" i="1"/>
  <c r="AN421" i="1" s="1"/>
  <c r="BE421" i="1" s="1"/>
  <c r="R421" i="1"/>
  <c r="AO421" i="1" s="1"/>
  <c r="BD421" i="1" s="1"/>
  <c r="S421" i="1"/>
  <c r="Q422" i="1"/>
  <c r="AN422" i="1" s="1"/>
  <c r="BE422" i="1" s="1"/>
  <c r="R422" i="1"/>
  <c r="AO422" i="1" s="1"/>
  <c r="BD422" i="1" s="1"/>
  <c r="S422" i="1"/>
  <c r="Q423" i="1"/>
  <c r="AN423" i="1" s="1"/>
  <c r="BE423" i="1" s="1"/>
  <c r="R423" i="1"/>
  <c r="AO423" i="1" s="1"/>
  <c r="BD423" i="1" s="1"/>
  <c r="S423" i="1"/>
  <c r="Q424" i="1"/>
  <c r="AN424" i="1" s="1"/>
  <c r="BE424" i="1" s="1"/>
  <c r="R424" i="1"/>
  <c r="AO424" i="1" s="1"/>
  <c r="BD424" i="1" s="1"/>
  <c r="S424" i="1"/>
  <c r="Q425" i="1"/>
  <c r="AN425" i="1" s="1"/>
  <c r="BE425" i="1" s="1"/>
  <c r="R425" i="1"/>
  <c r="AO425" i="1" s="1"/>
  <c r="BD425" i="1" s="1"/>
  <c r="S425" i="1"/>
  <c r="Q426" i="1"/>
  <c r="AN426" i="1" s="1"/>
  <c r="R426" i="1"/>
  <c r="AO426" i="1" s="1"/>
  <c r="BD426" i="1" s="1"/>
  <c r="S426" i="1"/>
  <c r="Q427" i="1"/>
  <c r="AN427" i="1" s="1"/>
  <c r="BE427" i="1" s="1"/>
  <c r="R427" i="1"/>
  <c r="AO427" i="1" s="1"/>
  <c r="BD427" i="1" s="1"/>
  <c r="S427" i="1"/>
  <c r="Q428" i="1"/>
  <c r="AN428" i="1" s="1"/>
  <c r="BE428" i="1" s="1"/>
  <c r="R428" i="1"/>
  <c r="AO428" i="1" s="1"/>
  <c r="BD428" i="1" s="1"/>
  <c r="S428" i="1"/>
  <c r="Q429" i="1"/>
  <c r="AN429" i="1" s="1"/>
  <c r="BE429" i="1" s="1"/>
  <c r="R429" i="1"/>
  <c r="AO429" i="1" s="1"/>
  <c r="BD429" i="1" s="1"/>
  <c r="S429" i="1"/>
  <c r="Q430" i="1"/>
  <c r="AN430" i="1" s="1"/>
  <c r="BE430" i="1" s="1"/>
  <c r="R430" i="1"/>
  <c r="AO430" i="1" s="1"/>
  <c r="BD430" i="1" s="1"/>
  <c r="S430" i="1"/>
  <c r="Q431" i="1"/>
  <c r="AN431" i="1" s="1"/>
  <c r="BE431" i="1" s="1"/>
  <c r="R431" i="1"/>
  <c r="AO431" i="1" s="1"/>
  <c r="BD431" i="1" s="1"/>
  <c r="S431" i="1"/>
  <c r="Q432" i="1"/>
  <c r="AN432" i="1" s="1"/>
  <c r="BE432" i="1" s="1"/>
  <c r="R432" i="1"/>
  <c r="AO432" i="1" s="1"/>
  <c r="BD432" i="1" s="1"/>
  <c r="S432" i="1"/>
  <c r="Q433" i="1"/>
  <c r="AN433" i="1" s="1"/>
  <c r="BE433" i="1" s="1"/>
  <c r="R433" i="1"/>
  <c r="AO433" i="1" s="1"/>
  <c r="BD433" i="1" s="1"/>
  <c r="S433" i="1"/>
  <c r="Q434" i="1"/>
  <c r="AN434" i="1" s="1"/>
  <c r="BE434" i="1" s="1"/>
  <c r="R434" i="1"/>
  <c r="AO434" i="1" s="1"/>
  <c r="BD434" i="1" s="1"/>
  <c r="S434" i="1"/>
  <c r="Q435" i="1"/>
  <c r="AN435" i="1" s="1"/>
  <c r="BE435" i="1" s="1"/>
  <c r="R435" i="1"/>
  <c r="AO435" i="1" s="1"/>
  <c r="BD435" i="1" s="1"/>
  <c r="S435" i="1"/>
  <c r="Q436" i="1"/>
  <c r="AN436" i="1" s="1"/>
  <c r="BE436" i="1" s="1"/>
  <c r="R436" i="1"/>
  <c r="AO436" i="1" s="1"/>
  <c r="BD436" i="1" s="1"/>
  <c r="S436" i="1"/>
  <c r="Q437" i="1"/>
  <c r="AN437" i="1" s="1"/>
  <c r="BE437" i="1" s="1"/>
  <c r="R437" i="1"/>
  <c r="AO437" i="1" s="1"/>
  <c r="BD437" i="1" s="1"/>
  <c r="S437" i="1"/>
  <c r="Q438" i="1"/>
  <c r="AN438" i="1" s="1"/>
  <c r="BE438" i="1" s="1"/>
  <c r="R438" i="1"/>
  <c r="AO438" i="1" s="1"/>
  <c r="BD438" i="1" s="1"/>
  <c r="S438" i="1"/>
  <c r="Q439" i="1"/>
  <c r="AN439" i="1" s="1"/>
  <c r="BE439" i="1" s="1"/>
  <c r="R439" i="1"/>
  <c r="AO439" i="1" s="1"/>
  <c r="BD439" i="1" s="1"/>
  <c r="S439" i="1"/>
  <c r="Q440" i="1"/>
  <c r="AN440" i="1" s="1"/>
  <c r="BE440" i="1" s="1"/>
  <c r="R440" i="1"/>
  <c r="AO440" i="1" s="1"/>
  <c r="BD440" i="1" s="1"/>
  <c r="S440" i="1"/>
  <c r="Q441" i="1"/>
  <c r="AN441" i="1" s="1"/>
  <c r="BE441" i="1" s="1"/>
  <c r="R441" i="1"/>
  <c r="AO441" i="1" s="1"/>
  <c r="BD441" i="1" s="1"/>
  <c r="S441" i="1"/>
  <c r="Q442" i="1"/>
  <c r="AN442" i="1" s="1"/>
  <c r="BE442" i="1" s="1"/>
  <c r="R442" i="1"/>
  <c r="AO442" i="1" s="1"/>
  <c r="BD442" i="1" s="1"/>
  <c r="S442" i="1"/>
  <c r="Q443" i="1"/>
  <c r="AN443" i="1" s="1"/>
  <c r="BE443" i="1" s="1"/>
  <c r="R443" i="1"/>
  <c r="AO443" i="1" s="1"/>
  <c r="BD443" i="1" s="1"/>
  <c r="S443" i="1"/>
  <c r="Q444" i="1"/>
  <c r="AN444" i="1" s="1"/>
  <c r="BE444" i="1" s="1"/>
  <c r="R444" i="1"/>
  <c r="AO444" i="1" s="1"/>
  <c r="BD444" i="1" s="1"/>
  <c r="S444" i="1"/>
  <c r="Q445" i="1"/>
  <c r="AN445" i="1" s="1"/>
  <c r="BE445" i="1" s="1"/>
  <c r="R445" i="1"/>
  <c r="AO445" i="1" s="1"/>
  <c r="BD445" i="1" s="1"/>
  <c r="S445" i="1"/>
  <c r="Q446" i="1"/>
  <c r="AN446" i="1" s="1"/>
  <c r="BE446" i="1" s="1"/>
  <c r="R446" i="1"/>
  <c r="AO446" i="1" s="1"/>
  <c r="BD446" i="1" s="1"/>
  <c r="S446" i="1"/>
  <c r="Q447" i="1"/>
  <c r="AN447" i="1" s="1"/>
  <c r="BE447" i="1" s="1"/>
  <c r="R447" i="1"/>
  <c r="AO447" i="1" s="1"/>
  <c r="BD447" i="1" s="1"/>
  <c r="S447" i="1"/>
  <c r="Q448" i="1"/>
  <c r="AN448" i="1" s="1"/>
  <c r="BE448" i="1" s="1"/>
  <c r="R448" i="1"/>
  <c r="AO448" i="1" s="1"/>
  <c r="BD448" i="1" s="1"/>
  <c r="S448" i="1"/>
  <c r="Q449" i="1"/>
  <c r="AN449" i="1" s="1"/>
  <c r="BE449" i="1" s="1"/>
  <c r="R449" i="1"/>
  <c r="AO449" i="1" s="1"/>
  <c r="BD449" i="1" s="1"/>
  <c r="S449" i="1"/>
  <c r="Q450" i="1"/>
  <c r="AN450" i="1" s="1"/>
  <c r="BE450" i="1" s="1"/>
  <c r="R450" i="1"/>
  <c r="AO450" i="1" s="1"/>
  <c r="BD450" i="1" s="1"/>
  <c r="S450" i="1"/>
  <c r="Q451" i="1"/>
  <c r="AN451" i="1" s="1"/>
  <c r="BE451" i="1" s="1"/>
  <c r="R451" i="1"/>
  <c r="AO451" i="1" s="1"/>
  <c r="BD451" i="1" s="1"/>
  <c r="S451" i="1"/>
  <c r="Q452" i="1"/>
  <c r="AN452" i="1" s="1"/>
  <c r="BE452" i="1" s="1"/>
  <c r="R452" i="1"/>
  <c r="AO452" i="1" s="1"/>
  <c r="BD452" i="1" s="1"/>
  <c r="S452" i="1"/>
  <c r="Q453" i="1"/>
  <c r="AN453" i="1" s="1"/>
  <c r="BE453" i="1" s="1"/>
  <c r="R453" i="1"/>
  <c r="AO453" i="1" s="1"/>
  <c r="BD453" i="1" s="1"/>
  <c r="S453" i="1"/>
  <c r="Q454" i="1"/>
  <c r="AN454" i="1" s="1"/>
  <c r="BE454" i="1" s="1"/>
  <c r="R454" i="1"/>
  <c r="AO454" i="1" s="1"/>
  <c r="BD454" i="1" s="1"/>
  <c r="S454" i="1"/>
  <c r="Q455" i="1"/>
  <c r="AN455" i="1" s="1"/>
  <c r="BE455" i="1" s="1"/>
  <c r="R455" i="1"/>
  <c r="AO455" i="1" s="1"/>
  <c r="BD455" i="1" s="1"/>
  <c r="S455" i="1"/>
  <c r="Q456" i="1"/>
  <c r="AN456" i="1" s="1"/>
  <c r="BE456" i="1" s="1"/>
  <c r="R456" i="1"/>
  <c r="AO456" i="1" s="1"/>
  <c r="BD456" i="1" s="1"/>
  <c r="S456" i="1"/>
  <c r="Q457" i="1"/>
  <c r="AN457" i="1" s="1"/>
  <c r="BE457" i="1" s="1"/>
  <c r="R457" i="1"/>
  <c r="AO457" i="1" s="1"/>
  <c r="BD457" i="1" s="1"/>
  <c r="S457" i="1"/>
  <c r="Q458" i="1"/>
  <c r="AN458" i="1" s="1"/>
  <c r="BE458" i="1" s="1"/>
  <c r="R458" i="1"/>
  <c r="AO458" i="1" s="1"/>
  <c r="BD458" i="1" s="1"/>
  <c r="S458" i="1"/>
  <c r="Q459" i="1"/>
  <c r="AN459" i="1" s="1"/>
  <c r="BE459" i="1" s="1"/>
  <c r="R459" i="1"/>
  <c r="AO459" i="1" s="1"/>
  <c r="BD459" i="1" s="1"/>
  <c r="S459" i="1"/>
  <c r="Q460" i="1"/>
  <c r="AN460" i="1" s="1"/>
  <c r="BE460" i="1" s="1"/>
  <c r="R460" i="1"/>
  <c r="AO460" i="1" s="1"/>
  <c r="BD460" i="1" s="1"/>
  <c r="S460" i="1"/>
  <c r="Q461" i="1"/>
  <c r="AN461" i="1" s="1"/>
  <c r="BE461" i="1" s="1"/>
  <c r="R461" i="1"/>
  <c r="AO461" i="1" s="1"/>
  <c r="BD461" i="1" s="1"/>
  <c r="S461" i="1"/>
  <c r="Q462" i="1"/>
  <c r="AN462" i="1" s="1"/>
  <c r="BE462" i="1" s="1"/>
  <c r="R462" i="1"/>
  <c r="AO462" i="1" s="1"/>
  <c r="BD462" i="1" s="1"/>
  <c r="S462" i="1"/>
  <c r="Q463" i="1"/>
  <c r="AN463" i="1" s="1"/>
  <c r="BE463" i="1" s="1"/>
  <c r="R463" i="1"/>
  <c r="AO463" i="1" s="1"/>
  <c r="BD463" i="1" s="1"/>
  <c r="S463" i="1"/>
  <c r="Q464" i="1"/>
  <c r="AN464" i="1" s="1"/>
  <c r="BE464" i="1" s="1"/>
  <c r="R464" i="1"/>
  <c r="AO464" i="1" s="1"/>
  <c r="BD464" i="1" s="1"/>
  <c r="S464" i="1"/>
  <c r="Q465" i="1"/>
  <c r="AN465" i="1" s="1"/>
  <c r="BE465" i="1" s="1"/>
  <c r="R465" i="1"/>
  <c r="AO465" i="1" s="1"/>
  <c r="S465" i="1"/>
  <c r="Q466" i="1"/>
  <c r="AN466" i="1" s="1"/>
  <c r="R466" i="1"/>
  <c r="AO466" i="1" s="1"/>
  <c r="BD466" i="1" s="1"/>
  <c r="S466" i="1"/>
  <c r="Q467" i="1"/>
  <c r="AN467" i="1" s="1"/>
  <c r="BE467" i="1" s="1"/>
  <c r="R467" i="1"/>
  <c r="AO467" i="1" s="1"/>
  <c r="BD467" i="1" s="1"/>
  <c r="S467" i="1"/>
  <c r="Q468" i="1"/>
  <c r="AN468" i="1" s="1"/>
  <c r="BE468" i="1" s="1"/>
  <c r="R468" i="1"/>
  <c r="AO468" i="1" s="1"/>
  <c r="BD468" i="1" s="1"/>
  <c r="S468" i="1"/>
  <c r="Q469" i="1"/>
  <c r="AN469" i="1" s="1"/>
  <c r="BE469" i="1" s="1"/>
  <c r="R469" i="1"/>
  <c r="AO469" i="1" s="1"/>
  <c r="BD469" i="1" s="1"/>
  <c r="S469" i="1"/>
  <c r="Q470" i="1"/>
  <c r="AN470" i="1" s="1"/>
  <c r="R470" i="1"/>
  <c r="AO470" i="1" s="1"/>
  <c r="BD470" i="1" s="1"/>
  <c r="S470" i="1"/>
  <c r="Q471" i="1"/>
  <c r="AN471" i="1" s="1"/>
  <c r="BE471" i="1" s="1"/>
  <c r="R471" i="1"/>
  <c r="AO471" i="1" s="1"/>
  <c r="BD471" i="1" s="1"/>
  <c r="S471" i="1"/>
  <c r="Q472" i="1"/>
  <c r="AN472" i="1" s="1"/>
  <c r="R472" i="1"/>
  <c r="AO472" i="1" s="1"/>
  <c r="BD472" i="1" s="1"/>
  <c r="S472" i="1"/>
  <c r="Q473" i="1"/>
  <c r="AN473" i="1" s="1"/>
  <c r="BE473" i="1" s="1"/>
  <c r="R473" i="1"/>
  <c r="AO473" i="1" s="1"/>
  <c r="BD473" i="1" s="1"/>
  <c r="S473" i="1"/>
  <c r="Q474" i="1"/>
  <c r="AN474" i="1" s="1"/>
  <c r="BE474" i="1" s="1"/>
  <c r="R474" i="1"/>
  <c r="AO474" i="1" s="1"/>
  <c r="BD474" i="1" s="1"/>
  <c r="S474" i="1"/>
  <c r="Q475" i="1"/>
  <c r="AN475" i="1" s="1"/>
  <c r="BE475" i="1" s="1"/>
  <c r="R475" i="1"/>
  <c r="AO475" i="1" s="1"/>
  <c r="BD475" i="1" s="1"/>
  <c r="S475" i="1"/>
  <c r="Q476" i="1"/>
  <c r="AN476" i="1" s="1"/>
  <c r="BE476" i="1" s="1"/>
  <c r="R476" i="1"/>
  <c r="AO476" i="1" s="1"/>
  <c r="BD476" i="1" s="1"/>
  <c r="S476" i="1"/>
  <c r="Q477" i="1"/>
  <c r="AN477" i="1" s="1"/>
  <c r="BE477" i="1" s="1"/>
  <c r="R477" i="1"/>
  <c r="AO477" i="1" s="1"/>
  <c r="BD477" i="1" s="1"/>
  <c r="S477" i="1"/>
  <c r="Q478" i="1"/>
  <c r="AN478" i="1" s="1"/>
  <c r="BE478" i="1" s="1"/>
  <c r="R478" i="1"/>
  <c r="AO478" i="1" s="1"/>
  <c r="BD478" i="1" s="1"/>
  <c r="S478" i="1"/>
  <c r="Q479" i="1"/>
  <c r="AN479" i="1" s="1"/>
  <c r="BE479" i="1" s="1"/>
  <c r="R479" i="1"/>
  <c r="AO479" i="1" s="1"/>
  <c r="BD479" i="1" s="1"/>
  <c r="S479" i="1"/>
  <c r="Q480" i="1"/>
  <c r="AN480" i="1" s="1"/>
  <c r="BE480" i="1" s="1"/>
  <c r="R480" i="1"/>
  <c r="AO480" i="1" s="1"/>
  <c r="BD480" i="1" s="1"/>
  <c r="S480" i="1"/>
  <c r="Q481" i="1"/>
  <c r="AN481" i="1" s="1"/>
  <c r="BE481" i="1" s="1"/>
  <c r="R481" i="1"/>
  <c r="AO481" i="1" s="1"/>
  <c r="BD481" i="1" s="1"/>
  <c r="S481" i="1"/>
  <c r="Q482" i="1"/>
  <c r="AN482" i="1" s="1"/>
  <c r="BE482" i="1" s="1"/>
  <c r="R482" i="1"/>
  <c r="AO482" i="1" s="1"/>
  <c r="BD482" i="1" s="1"/>
  <c r="S482" i="1"/>
  <c r="Q483" i="1"/>
  <c r="AN483" i="1" s="1"/>
  <c r="BE483" i="1" s="1"/>
  <c r="R483" i="1"/>
  <c r="AO483" i="1" s="1"/>
  <c r="BD483" i="1" s="1"/>
  <c r="S483" i="1"/>
  <c r="Q484" i="1"/>
  <c r="AN484" i="1" s="1"/>
  <c r="BE484" i="1" s="1"/>
  <c r="R484" i="1"/>
  <c r="AO484" i="1" s="1"/>
  <c r="BD484" i="1" s="1"/>
  <c r="S484" i="1"/>
  <c r="Q485" i="1"/>
  <c r="AN485" i="1" s="1"/>
  <c r="R485" i="1"/>
  <c r="AO485" i="1" s="1"/>
  <c r="BD485" i="1" s="1"/>
  <c r="S485" i="1"/>
  <c r="Q486" i="1"/>
  <c r="AN486" i="1" s="1"/>
  <c r="BE486" i="1" s="1"/>
  <c r="R486" i="1"/>
  <c r="AO486" i="1" s="1"/>
  <c r="BD486" i="1" s="1"/>
  <c r="S486" i="1"/>
  <c r="Q487" i="1"/>
  <c r="AN487" i="1" s="1"/>
  <c r="BE487" i="1" s="1"/>
  <c r="R487" i="1"/>
  <c r="AO487" i="1" s="1"/>
  <c r="BD487" i="1" s="1"/>
  <c r="S487" i="1"/>
  <c r="Q488" i="1"/>
  <c r="AN488" i="1" s="1"/>
  <c r="BE488" i="1" s="1"/>
  <c r="R488" i="1"/>
  <c r="AO488" i="1" s="1"/>
  <c r="BD488" i="1" s="1"/>
  <c r="S488" i="1"/>
  <c r="Q489" i="1"/>
  <c r="AN489" i="1" s="1"/>
  <c r="BE489" i="1" s="1"/>
  <c r="R489" i="1"/>
  <c r="AO489" i="1" s="1"/>
  <c r="BD489" i="1" s="1"/>
  <c r="S489" i="1"/>
  <c r="Q490" i="1"/>
  <c r="AN490" i="1" s="1"/>
  <c r="BE490" i="1" s="1"/>
  <c r="R490" i="1"/>
  <c r="AO490" i="1" s="1"/>
  <c r="BD490" i="1" s="1"/>
  <c r="S490" i="1"/>
  <c r="Q491" i="1"/>
  <c r="AN491" i="1" s="1"/>
  <c r="R491" i="1"/>
  <c r="AO491" i="1" s="1"/>
  <c r="BD491" i="1" s="1"/>
  <c r="S491" i="1"/>
  <c r="Q492" i="1"/>
  <c r="AN492" i="1" s="1"/>
  <c r="R492" i="1"/>
  <c r="AO492" i="1" s="1"/>
  <c r="BD492" i="1" s="1"/>
  <c r="S492" i="1"/>
  <c r="Q493" i="1"/>
  <c r="AN493" i="1" s="1"/>
  <c r="BE493" i="1" s="1"/>
  <c r="R493" i="1"/>
  <c r="AO493" i="1" s="1"/>
  <c r="BD493" i="1" s="1"/>
  <c r="S493" i="1"/>
  <c r="Q494" i="1"/>
  <c r="AN494" i="1" s="1"/>
  <c r="BE494" i="1" s="1"/>
  <c r="R494" i="1"/>
  <c r="AO494" i="1" s="1"/>
  <c r="BD494" i="1" s="1"/>
  <c r="S494" i="1"/>
  <c r="Q495" i="1"/>
  <c r="AN495" i="1" s="1"/>
  <c r="BE495" i="1" s="1"/>
  <c r="R495" i="1"/>
  <c r="AO495" i="1" s="1"/>
  <c r="BD495" i="1" s="1"/>
  <c r="S495" i="1"/>
  <c r="Q496" i="1"/>
  <c r="AN496" i="1" s="1"/>
  <c r="BE496" i="1" s="1"/>
  <c r="R496" i="1"/>
  <c r="AO496" i="1" s="1"/>
  <c r="BD496" i="1" s="1"/>
  <c r="S496" i="1"/>
  <c r="Q497" i="1"/>
  <c r="AN497" i="1" s="1"/>
  <c r="BE497" i="1" s="1"/>
  <c r="R497" i="1"/>
  <c r="AO497" i="1" s="1"/>
  <c r="BD497" i="1" s="1"/>
  <c r="S497" i="1"/>
  <c r="Q498" i="1"/>
  <c r="AN498" i="1" s="1"/>
  <c r="BE498" i="1" s="1"/>
  <c r="R498" i="1"/>
  <c r="AO498" i="1" s="1"/>
  <c r="BD498" i="1" s="1"/>
  <c r="S498" i="1"/>
  <c r="Q499" i="1"/>
  <c r="AN499" i="1" s="1"/>
  <c r="BE499" i="1" s="1"/>
  <c r="R499" i="1"/>
  <c r="AO499" i="1" s="1"/>
  <c r="S499" i="1"/>
  <c r="Q500" i="1"/>
  <c r="AN500" i="1" s="1"/>
  <c r="R500" i="1"/>
  <c r="AO500" i="1" s="1"/>
  <c r="BD500" i="1" s="1"/>
  <c r="S500" i="1"/>
  <c r="Q501" i="1"/>
  <c r="AN501" i="1" s="1"/>
  <c r="BE501" i="1" s="1"/>
  <c r="R501" i="1"/>
  <c r="AO501" i="1" s="1"/>
  <c r="BD501" i="1" s="1"/>
  <c r="S501" i="1"/>
  <c r="Q502" i="1"/>
  <c r="AN502" i="1" s="1"/>
  <c r="BE502" i="1" s="1"/>
  <c r="R502" i="1"/>
  <c r="AO502" i="1" s="1"/>
  <c r="BD502" i="1" s="1"/>
  <c r="S502" i="1"/>
  <c r="Q503" i="1"/>
  <c r="AN503" i="1" s="1"/>
  <c r="BE503" i="1" s="1"/>
  <c r="R503" i="1"/>
  <c r="AO503" i="1" s="1"/>
  <c r="BD503" i="1" s="1"/>
  <c r="S503" i="1"/>
  <c r="Q504" i="1"/>
  <c r="AN504" i="1" s="1"/>
  <c r="BE504" i="1" s="1"/>
  <c r="R504" i="1"/>
  <c r="AO504" i="1" s="1"/>
  <c r="BD504" i="1" s="1"/>
  <c r="S504" i="1"/>
  <c r="Q505" i="1"/>
  <c r="AN505" i="1" s="1"/>
  <c r="R505" i="1"/>
  <c r="AO505" i="1" s="1"/>
  <c r="BD505" i="1" s="1"/>
  <c r="S505" i="1"/>
  <c r="Q506" i="1"/>
  <c r="AN506" i="1" s="1"/>
  <c r="BE506" i="1" s="1"/>
  <c r="R506" i="1"/>
  <c r="AO506" i="1" s="1"/>
  <c r="BD506" i="1" s="1"/>
  <c r="S506" i="1"/>
  <c r="Q507" i="1"/>
  <c r="AN507" i="1" s="1"/>
  <c r="BE507" i="1" s="1"/>
  <c r="R507" i="1"/>
  <c r="AO507" i="1" s="1"/>
  <c r="BD507" i="1" s="1"/>
  <c r="S507" i="1"/>
  <c r="Q508" i="1"/>
  <c r="AN508" i="1" s="1"/>
  <c r="BE508" i="1" s="1"/>
  <c r="R508" i="1"/>
  <c r="AO508" i="1" s="1"/>
  <c r="BD508" i="1" s="1"/>
  <c r="S508" i="1"/>
  <c r="Q509" i="1"/>
  <c r="AN509" i="1" s="1"/>
  <c r="BE509" i="1" s="1"/>
  <c r="R509" i="1"/>
  <c r="AO509" i="1" s="1"/>
  <c r="BD509" i="1" s="1"/>
  <c r="S509" i="1"/>
  <c r="Q510" i="1"/>
  <c r="AN510" i="1" s="1"/>
  <c r="BE510" i="1" s="1"/>
  <c r="R510" i="1"/>
  <c r="AO510" i="1" s="1"/>
  <c r="BD510" i="1" s="1"/>
  <c r="S510" i="1"/>
  <c r="Q511" i="1"/>
  <c r="AN511" i="1" s="1"/>
  <c r="BE511" i="1" s="1"/>
  <c r="R511" i="1"/>
  <c r="AO511" i="1" s="1"/>
  <c r="BD511" i="1" s="1"/>
  <c r="S511" i="1"/>
  <c r="Q512" i="1"/>
  <c r="AN512" i="1" s="1"/>
  <c r="BE512" i="1" s="1"/>
  <c r="R512" i="1"/>
  <c r="AO512" i="1" s="1"/>
  <c r="BD512" i="1" s="1"/>
  <c r="S512" i="1"/>
  <c r="Q513" i="1"/>
  <c r="AN513" i="1" s="1"/>
  <c r="BE513" i="1" s="1"/>
  <c r="R513" i="1"/>
  <c r="AO513" i="1" s="1"/>
  <c r="BD513" i="1" s="1"/>
  <c r="S513" i="1"/>
  <c r="Q514" i="1"/>
  <c r="AN514" i="1" s="1"/>
  <c r="BE514" i="1" s="1"/>
  <c r="R514" i="1"/>
  <c r="AO514" i="1" s="1"/>
  <c r="BD514" i="1" s="1"/>
  <c r="S514" i="1"/>
  <c r="Q515" i="1"/>
  <c r="AN515" i="1" s="1"/>
  <c r="BE515" i="1" s="1"/>
  <c r="R515" i="1"/>
  <c r="AO515" i="1" s="1"/>
  <c r="BD515" i="1" s="1"/>
  <c r="S515" i="1"/>
  <c r="Q516" i="1"/>
  <c r="AN516" i="1" s="1"/>
  <c r="BE516" i="1" s="1"/>
  <c r="R516" i="1"/>
  <c r="AO516" i="1" s="1"/>
  <c r="BD516" i="1" s="1"/>
  <c r="S516" i="1"/>
  <c r="Q517" i="1"/>
  <c r="AN517" i="1" s="1"/>
  <c r="BE517" i="1" s="1"/>
  <c r="R517" i="1"/>
  <c r="AO517" i="1" s="1"/>
  <c r="BD517" i="1" s="1"/>
  <c r="S517" i="1"/>
  <c r="Q518" i="1"/>
  <c r="AN518" i="1" s="1"/>
  <c r="BE518" i="1" s="1"/>
  <c r="R518" i="1"/>
  <c r="AO518" i="1" s="1"/>
  <c r="BD518" i="1" s="1"/>
  <c r="S518" i="1"/>
  <c r="Q519" i="1"/>
  <c r="AN519" i="1" s="1"/>
  <c r="BE519" i="1" s="1"/>
  <c r="R519" i="1"/>
  <c r="AO519" i="1" s="1"/>
  <c r="BD519" i="1" s="1"/>
  <c r="S519" i="1"/>
  <c r="Q520" i="1"/>
  <c r="AN520" i="1" s="1"/>
  <c r="BE520" i="1" s="1"/>
  <c r="R520" i="1"/>
  <c r="AO520" i="1" s="1"/>
  <c r="BD520" i="1" s="1"/>
  <c r="S520" i="1"/>
  <c r="Q521" i="1"/>
  <c r="AN521" i="1" s="1"/>
  <c r="BE521" i="1" s="1"/>
  <c r="R521" i="1"/>
  <c r="AO521" i="1" s="1"/>
  <c r="BD521" i="1" s="1"/>
  <c r="S521" i="1"/>
  <c r="Q522" i="1"/>
  <c r="AN522" i="1" s="1"/>
  <c r="BE522" i="1" s="1"/>
  <c r="R522" i="1"/>
  <c r="AO522" i="1" s="1"/>
  <c r="BD522" i="1" s="1"/>
  <c r="S522" i="1"/>
  <c r="Q523" i="1"/>
  <c r="AN523" i="1" s="1"/>
  <c r="BE523" i="1" s="1"/>
  <c r="R523" i="1"/>
  <c r="AO523" i="1" s="1"/>
  <c r="BD523" i="1" s="1"/>
  <c r="S523" i="1"/>
  <c r="Q524" i="1"/>
  <c r="AN524" i="1" s="1"/>
  <c r="BE524" i="1" s="1"/>
  <c r="R524" i="1"/>
  <c r="AO524" i="1" s="1"/>
  <c r="BD524" i="1" s="1"/>
  <c r="S524" i="1"/>
  <c r="Q525" i="1"/>
  <c r="AN525" i="1" s="1"/>
  <c r="BE525" i="1" s="1"/>
  <c r="R525" i="1"/>
  <c r="AO525" i="1" s="1"/>
  <c r="BD525" i="1" s="1"/>
  <c r="S525" i="1"/>
  <c r="Q526" i="1"/>
  <c r="AN526" i="1" s="1"/>
  <c r="BE526" i="1" s="1"/>
  <c r="R526" i="1"/>
  <c r="AO526" i="1" s="1"/>
  <c r="BD526" i="1" s="1"/>
  <c r="S526" i="1"/>
  <c r="Q527" i="1"/>
  <c r="AN527" i="1" s="1"/>
  <c r="BE527" i="1" s="1"/>
  <c r="R527" i="1"/>
  <c r="AO527" i="1" s="1"/>
  <c r="BD527" i="1" s="1"/>
  <c r="S527" i="1"/>
  <c r="Q528" i="1"/>
  <c r="AN528" i="1" s="1"/>
  <c r="BE528" i="1" s="1"/>
  <c r="R528" i="1"/>
  <c r="AO528" i="1" s="1"/>
  <c r="BD528" i="1" s="1"/>
  <c r="S528" i="1"/>
  <c r="Q529" i="1"/>
  <c r="AN529" i="1" s="1"/>
  <c r="BE529" i="1" s="1"/>
  <c r="R529" i="1"/>
  <c r="AO529" i="1" s="1"/>
  <c r="BD529" i="1" s="1"/>
  <c r="S529" i="1"/>
  <c r="Q530" i="1"/>
  <c r="AN530" i="1" s="1"/>
  <c r="BE530" i="1" s="1"/>
  <c r="R530" i="1"/>
  <c r="AO530" i="1" s="1"/>
  <c r="BD530" i="1" s="1"/>
  <c r="S530" i="1"/>
  <c r="Q531" i="1"/>
  <c r="AN531" i="1" s="1"/>
  <c r="BE531" i="1" s="1"/>
  <c r="R531" i="1"/>
  <c r="AO531" i="1" s="1"/>
  <c r="BD531" i="1" s="1"/>
  <c r="S531" i="1"/>
  <c r="Q532" i="1"/>
  <c r="AN532" i="1" s="1"/>
  <c r="BE532" i="1" s="1"/>
  <c r="R532" i="1"/>
  <c r="AO532" i="1" s="1"/>
  <c r="BD532" i="1" s="1"/>
  <c r="S532" i="1"/>
  <c r="Q533" i="1"/>
  <c r="AN533" i="1" s="1"/>
  <c r="BE533" i="1" s="1"/>
  <c r="R533" i="1"/>
  <c r="AO533" i="1" s="1"/>
  <c r="BD533" i="1" s="1"/>
  <c r="S533" i="1"/>
  <c r="Q534" i="1"/>
  <c r="AN534" i="1" s="1"/>
  <c r="BE534" i="1" s="1"/>
  <c r="R534" i="1"/>
  <c r="AO534" i="1" s="1"/>
  <c r="BD534" i="1" s="1"/>
  <c r="S534" i="1"/>
  <c r="Q535" i="1"/>
  <c r="AN535" i="1" s="1"/>
  <c r="BE535" i="1" s="1"/>
  <c r="R535" i="1"/>
  <c r="AO535" i="1" s="1"/>
  <c r="BD535" i="1" s="1"/>
  <c r="S535" i="1"/>
  <c r="Q536" i="1"/>
  <c r="AN536" i="1" s="1"/>
  <c r="BE536" i="1" s="1"/>
  <c r="R536" i="1"/>
  <c r="AO536" i="1" s="1"/>
  <c r="BD536" i="1" s="1"/>
  <c r="S536" i="1"/>
  <c r="Q537" i="1"/>
  <c r="AN537" i="1" s="1"/>
  <c r="BE537" i="1" s="1"/>
  <c r="R537" i="1"/>
  <c r="AO537" i="1" s="1"/>
  <c r="BD537" i="1" s="1"/>
  <c r="S537" i="1"/>
  <c r="Q538" i="1"/>
  <c r="AN538" i="1" s="1"/>
  <c r="BE538" i="1" s="1"/>
  <c r="R538" i="1"/>
  <c r="AO538" i="1" s="1"/>
  <c r="BD538" i="1" s="1"/>
  <c r="S538" i="1"/>
  <c r="Q539" i="1"/>
  <c r="AN539" i="1" s="1"/>
  <c r="BE539" i="1" s="1"/>
  <c r="R539" i="1"/>
  <c r="AO539" i="1" s="1"/>
  <c r="BD539" i="1" s="1"/>
  <c r="S539" i="1"/>
  <c r="Q540" i="1"/>
  <c r="AN540" i="1" s="1"/>
  <c r="BE540" i="1" s="1"/>
  <c r="R540" i="1"/>
  <c r="AO540" i="1" s="1"/>
  <c r="BD540" i="1" s="1"/>
  <c r="S540" i="1"/>
  <c r="Q541" i="1"/>
  <c r="AN541" i="1" s="1"/>
  <c r="BE541" i="1" s="1"/>
  <c r="R541" i="1"/>
  <c r="AO541" i="1" s="1"/>
  <c r="BD541" i="1" s="1"/>
  <c r="S541" i="1"/>
  <c r="Q542" i="1"/>
  <c r="AN542" i="1" s="1"/>
  <c r="BE542" i="1" s="1"/>
  <c r="R542" i="1"/>
  <c r="AO542" i="1" s="1"/>
  <c r="BD542" i="1" s="1"/>
  <c r="S542" i="1"/>
  <c r="Q543" i="1"/>
  <c r="AN543" i="1" s="1"/>
  <c r="BE543" i="1" s="1"/>
  <c r="R543" i="1"/>
  <c r="AO543" i="1" s="1"/>
  <c r="BD543" i="1" s="1"/>
  <c r="S543" i="1"/>
  <c r="Q544" i="1"/>
  <c r="AN544" i="1" s="1"/>
  <c r="BE544" i="1" s="1"/>
  <c r="R544" i="1"/>
  <c r="AO544" i="1" s="1"/>
  <c r="BD544" i="1" s="1"/>
  <c r="S544" i="1"/>
  <c r="Q545" i="1"/>
  <c r="AN545" i="1" s="1"/>
  <c r="BE545" i="1" s="1"/>
  <c r="R545" i="1"/>
  <c r="AO545" i="1" s="1"/>
  <c r="BD545" i="1" s="1"/>
  <c r="S545" i="1"/>
  <c r="Q546" i="1"/>
  <c r="AN546" i="1" s="1"/>
  <c r="BE546" i="1" s="1"/>
  <c r="R546" i="1"/>
  <c r="AO546" i="1" s="1"/>
  <c r="BD546" i="1" s="1"/>
  <c r="S546" i="1"/>
  <c r="Q547" i="1"/>
  <c r="AN547" i="1" s="1"/>
  <c r="BE547" i="1" s="1"/>
  <c r="R547" i="1"/>
  <c r="AO547" i="1" s="1"/>
  <c r="BD547" i="1" s="1"/>
  <c r="S547" i="1"/>
  <c r="Q548" i="1"/>
  <c r="AN548" i="1" s="1"/>
  <c r="R548" i="1"/>
  <c r="AO548" i="1" s="1"/>
  <c r="BD548" i="1" s="1"/>
  <c r="S548" i="1"/>
  <c r="Q549" i="1"/>
  <c r="AN549" i="1" s="1"/>
  <c r="BE549" i="1" s="1"/>
  <c r="R549" i="1"/>
  <c r="AO549" i="1" s="1"/>
  <c r="BD549" i="1" s="1"/>
  <c r="S549" i="1"/>
  <c r="Q550" i="1"/>
  <c r="AN550" i="1" s="1"/>
  <c r="BE550" i="1" s="1"/>
  <c r="R550" i="1"/>
  <c r="AO550" i="1" s="1"/>
  <c r="BD550" i="1" s="1"/>
  <c r="S550" i="1"/>
  <c r="Q551" i="1"/>
  <c r="AN551" i="1" s="1"/>
  <c r="BE551" i="1" s="1"/>
  <c r="R551" i="1"/>
  <c r="AO551" i="1" s="1"/>
  <c r="BD551" i="1" s="1"/>
  <c r="S551" i="1"/>
  <c r="Q552" i="1"/>
  <c r="AN552" i="1" s="1"/>
  <c r="BE552" i="1" s="1"/>
  <c r="R552" i="1"/>
  <c r="AO552" i="1" s="1"/>
  <c r="BD552" i="1" s="1"/>
  <c r="S552" i="1"/>
  <c r="Q553" i="1"/>
  <c r="AN553" i="1" s="1"/>
  <c r="BE553" i="1" s="1"/>
  <c r="R553" i="1"/>
  <c r="AO553" i="1" s="1"/>
  <c r="BD553" i="1" s="1"/>
  <c r="S553" i="1"/>
  <c r="Q554" i="1"/>
  <c r="AN554" i="1" s="1"/>
  <c r="BE554" i="1" s="1"/>
  <c r="R554" i="1"/>
  <c r="AO554" i="1" s="1"/>
  <c r="BD554" i="1" s="1"/>
  <c r="S554" i="1"/>
  <c r="Q555" i="1"/>
  <c r="AN555" i="1" s="1"/>
  <c r="R555" i="1"/>
  <c r="AO555" i="1" s="1"/>
  <c r="BD555" i="1" s="1"/>
  <c r="S555" i="1"/>
  <c r="Q556" i="1"/>
  <c r="AN556" i="1" s="1"/>
  <c r="BE556" i="1" s="1"/>
  <c r="R556" i="1"/>
  <c r="AO556" i="1" s="1"/>
  <c r="BD556" i="1" s="1"/>
  <c r="S556" i="1"/>
  <c r="Q557" i="1"/>
  <c r="AN557" i="1" s="1"/>
  <c r="R557" i="1"/>
  <c r="AO557" i="1" s="1"/>
  <c r="BD557" i="1" s="1"/>
  <c r="S557" i="1"/>
  <c r="Q558" i="1"/>
  <c r="AN558" i="1" s="1"/>
  <c r="BE558" i="1" s="1"/>
  <c r="R558" i="1"/>
  <c r="AO558" i="1" s="1"/>
  <c r="BD558" i="1" s="1"/>
  <c r="S558" i="1"/>
  <c r="Q559" i="1"/>
  <c r="AN559" i="1" s="1"/>
  <c r="BE559" i="1" s="1"/>
  <c r="R559" i="1"/>
  <c r="AO559" i="1" s="1"/>
  <c r="S559" i="1"/>
  <c r="Q560" i="1"/>
  <c r="AN560" i="1" s="1"/>
  <c r="R560" i="1"/>
  <c r="AO560" i="1" s="1"/>
  <c r="BD560" i="1" s="1"/>
  <c r="S560" i="1"/>
  <c r="Q561" i="1"/>
  <c r="AN561" i="1" s="1"/>
  <c r="BE561" i="1" s="1"/>
  <c r="R561" i="1"/>
  <c r="AO561" i="1" s="1"/>
  <c r="BD561" i="1" s="1"/>
  <c r="S561" i="1"/>
  <c r="Q562" i="1"/>
  <c r="AN562" i="1" s="1"/>
  <c r="BE562" i="1" s="1"/>
  <c r="R562" i="1"/>
  <c r="AO562" i="1" s="1"/>
  <c r="BD562" i="1" s="1"/>
  <c r="S562" i="1"/>
  <c r="Q563" i="1"/>
  <c r="AN563" i="1" s="1"/>
  <c r="BE563" i="1" s="1"/>
  <c r="R563" i="1"/>
  <c r="AO563" i="1" s="1"/>
  <c r="BD563" i="1" s="1"/>
  <c r="S563" i="1"/>
  <c r="Q564" i="1"/>
  <c r="AN564" i="1" s="1"/>
  <c r="BE564" i="1" s="1"/>
  <c r="R564" i="1"/>
  <c r="AO564" i="1" s="1"/>
  <c r="BD564" i="1" s="1"/>
  <c r="S564" i="1"/>
  <c r="Q565" i="1"/>
  <c r="AN565" i="1" s="1"/>
  <c r="BE565" i="1" s="1"/>
  <c r="R565" i="1"/>
  <c r="AO565" i="1" s="1"/>
  <c r="BD565" i="1" s="1"/>
  <c r="S565" i="1"/>
  <c r="Q566" i="1"/>
  <c r="AN566" i="1" s="1"/>
  <c r="BE566" i="1" s="1"/>
  <c r="R566" i="1"/>
  <c r="AO566" i="1" s="1"/>
  <c r="BD566" i="1" s="1"/>
  <c r="S566" i="1"/>
  <c r="Q567" i="1"/>
  <c r="AN567" i="1" s="1"/>
  <c r="BE567" i="1" s="1"/>
  <c r="R567" i="1"/>
  <c r="AO567" i="1" s="1"/>
  <c r="BD567" i="1" s="1"/>
  <c r="S567" i="1"/>
  <c r="Q568" i="1"/>
  <c r="AN568" i="1" s="1"/>
  <c r="BE568" i="1" s="1"/>
  <c r="R568" i="1"/>
  <c r="AO568" i="1" s="1"/>
  <c r="BD568" i="1" s="1"/>
  <c r="S568" i="1"/>
  <c r="Q569" i="1"/>
  <c r="AN569" i="1" s="1"/>
  <c r="BE569" i="1" s="1"/>
  <c r="R569" i="1"/>
  <c r="AO569" i="1" s="1"/>
  <c r="BD569" i="1" s="1"/>
  <c r="S569" i="1"/>
  <c r="Q570" i="1"/>
  <c r="AN570" i="1" s="1"/>
  <c r="BE570" i="1" s="1"/>
  <c r="R570" i="1"/>
  <c r="AO570" i="1" s="1"/>
  <c r="BD570" i="1" s="1"/>
  <c r="S570" i="1"/>
  <c r="Q571" i="1"/>
  <c r="AN571" i="1" s="1"/>
  <c r="BE571" i="1" s="1"/>
  <c r="R571" i="1"/>
  <c r="AO571" i="1" s="1"/>
  <c r="BD571" i="1" s="1"/>
  <c r="S571" i="1"/>
  <c r="Q572" i="1"/>
  <c r="AN572" i="1" s="1"/>
  <c r="BE572" i="1" s="1"/>
  <c r="R572" i="1"/>
  <c r="AO572" i="1" s="1"/>
  <c r="BD572" i="1" s="1"/>
  <c r="S572" i="1"/>
  <c r="Q573" i="1"/>
  <c r="AN573" i="1" s="1"/>
  <c r="BE573" i="1" s="1"/>
  <c r="R573" i="1"/>
  <c r="AO573" i="1" s="1"/>
  <c r="BD573" i="1" s="1"/>
  <c r="S573" i="1"/>
  <c r="Q574" i="1"/>
  <c r="AN574" i="1" s="1"/>
  <c r="BE574" i="1" s="1"/>
  <c r="R574" i="1"/>
  <c r="AO574" i="1" s="1"/>
  <c r="BD574" i="1" s="1"/>
  <c r="S574" i="1"/>
  <c r="Q575" i="1"/>
  <c r="AN575" i="1" s="1"/>
  <c r="BE575" i="1" s="1"/>
  <c r="R575" i="1"/>
  <c r="AO575" i="1" s="1"/>
  <c r="BD575" i="1" s="1"/>
  <c r="S575" i="1"/>
  <c r="Q576" i="1"/>
  <c r="AN576" i="1" s="1"/>
  <c r="BE576" i="1" s="1"/>
  <c r="R576" i="1"/>
  <c r="AO576" i="1" s="1"/>
  <c r="BD576" i="1" s="1"/>
  <c r="S576" i="1"/>
  <c r="Q577" i="1"/>
  <c r="AN577" i="1" s="1"/>
  <c r="BE577" i="1" s="1"/>
  <c r="R577" i="1"/>
  <c r="AO577" i="1" s="1"/>
  <c r="BD577" i="1" s="1"/>
  <c r="S577" i="1"/>
  <c r="Q578" i="1"/>
  <c r="AN578" i="1" s="1"/>
  <c r="BE578" i="1" s="1"/>
  <c r="R578" i="1"/>
  <c r="AO578" i="1" s="1"/>
  <c r="BD578" i="1" s="1"/>
  <c r="S578" i="1"/>
  <c r="Q579" i="1"/>
  <c r="AN579" i="1" s="1"/>
  <c r="BE579" i="1" s="1"/>
  <c r="R579" i="1"/>
  <c r="AO579" i="1" s="1"/>
  <c r="BD579" i="1" s="1"/>
  <c r="S579" i="1"/>
  <c r="Q580" i="1"/>
  <c r="AN580" i="1" s="1"/>
  <c r="BE580" i="1" s="1"/>
  <c r="R580" i="1"/>
  <c r="AO580" i="1" s="1"/>
  <c r="BD580" i="1" s="1"/>
  <c r="S580" i="1"/>
  <c r="Q581" i="1"/>
  <c r="AN581" i="1" s="1"/>
  <c r="BE581" i="1" s="1"/>
  <c r="R581" i="1"/>
  <c r="AO581" i="1" s="1"/>
  <c r="BD581" i="1" s="1"/>
  <c r="S581" i="1"/>
  <c r="Q582" i="1"/>
  <c r="AN582" i="1" s="1"/>
  <c r="BE582" i="1" s="1"/>
  <c r="R582" i="1"/>
  <c r="AO582" i="1" s="1"/>
  <c r="BD582" i="1" s="1"/>
  <c r="S582" i="1"/>
  <c r="Q583" i="1"/>
  <c r="AN583" i="1" s="1"/>
  <c r="BE583" i="1" s="1"/>
  <c r="R583" i="1"/>
  <c r="AO583" i="1" s="1"/>
  <c r="BD583" i="1" s="1"/>
  <c r="S583" i="1"/>
  <c r="Q584" i="1"/>
  <c r="AN584" i="1" s="1"/>
  <c r="BE584" i="1" s="1"/>
  <c r="R584" i="1"/>
  <c r="AO584" i="1" s="1"/>
  <c r="BD584" i="1" s="1"/>
  <c r="S584" i="1"/>
  <c r="Q585" i="1"/>
  <c r="AN585" i="1" s="1"/>
  <c r="BE585" i="1" s="1"/>
  <c r="R585" i="1"/>
  <c r="AO585" i="1" s="1"/>
  <c r="BD585" i="1" s="1"/>
  <c r="S585" i="1"/>
  <c r="Q586" i="1"/>
  <c r="AN586" i="1" s="1"/>
  <c r="BE586" i="1" s="1"/>
  <c r="R586" i="1"/>
  <c r="AO586" i="1" s="1"/>
  <c r="BD586" i="1" s="1"/>
  <c r="S586" i="1"/>
  <c r="Q587" i="1"/>
  <c r="AN587" i="1" s="1"/>
  <c r="BE587" i="1" s="1"/>
  <c r="R587" i="1"/>
  <c r="AO587" i="1" s="1"/>
  <c r="BD587" i="1" s="1"/>
  <c r="S587" i="1"/>
  <c r="Q588" i="1"/>
  <c r="AN588" i="1" s="1"/>
  <c r="BE588" i="1" s="1"/>
  <c r="R588" i="1"/>
  <c r="AO588" i="1" s="1"/>
  <c r="BD588" i="1" s="1"/>
  <c r="S588" i="1"/>
  <c r="Q589" i="1"/>
  <c r="AN589" i="1" s="1"/>
  <c r="BE589" i="1" s="1"/>
  <c r="R589" i="1"/>
  <c r="AO589" i="1" s="1"/>
  <c r="BD589" i="1" s="1"/>
  <c r="S589" i="1"/>
  <c r="Q590" i="1"/>
  <c r="AN590" i="1" s="1"/>
  <c r="BE590" i="1" s="1"/>
  <c r="R590" i="1"/>
  <c r="AO590" i="1" s="1"/>
  <c r="BD590" i="1" s="1"/>
  <c r="S590" i="1"/>
  <c r="Q591" i="1"/>
  <c r="AN591" i="1" s="1"/>
  <c r="BE591" i="1" s="1"/>
  <c r="R591" i="1"/>
  <c r="AO591" i="1" s="1"/>
  <c r="BD591" i="1" s="1"/>
  <c r="S591" i="1"/>
  <c r="Q592" i="1"/>
  <c r="AN592" i="1" s="1"/>
  <c r="BE592" i="1" s="1"/>
  <c r="R592" i="1"/>
  <c r="AO592" i="1" s="1"/>
  <c r="BD592" i="1" s="1"/>
  <c r="S592" i="1"/>
  <c r="Q593" i="1"/>
  <c r="AN593" i="1" s="1"/>
  <c r="BE593" i="1" s="1"/>
  <c r="R593" i="1"/>
  <c r="AO593" i="1" s="1"/>
  <c r="BD593" i="1" s="1"/>
  <c r="S593" i="1"/>
  <c r="Q594" i="1"/>
  <c r="AN594" i="1" s="1"/>
  <c r="BE594" i="1" s="1"/>
  <c r="R594" i="1"/>
  <c r="AO594" i="1" s="1"/>
  <c r="BD594" i="1" s="1"/>
  <c r="S594" i="1"/>
  <c r="Q595" i="1"/>
  <c r="AN595" i="1" s="1"/>
  <c r="BE595" i="1" s="1"/>
  <c r="R595" i="1"/>
  <c r="AO595" i="1" s="1"/>
  <c r="BD595" i="1" s="1"/>
  <c r="S595" i="1"/>
  <c r="Q596" i="1"/>
  <c r="AN596" i="1" s="1"/>
  <c r="BE596" i="1" s="1"/>
  <c r="R596" i="1"/>
  <c r="AO596" i="1" s="1"/>
  <c r="BD596" i="1" s="1"/>
  <c r="S596" i="1"/>
  <c r="Q597" i="1"/>
  <c r="AN597" i="1" s="1"/>
  <c r="R597" i="1"/>
  <c r="AO597" i="1" s="1"/>
  <c r="BD597" i="1" s="1"/>
  <c r="S597" i="1"/>
  <c r="Q598" i="1"/>
  <c r="AN598" i="1" s="1"/>
  <c r="BE598" i="1" s="1"/>
  <c r="R598" i="1"/>
  <c r="AO598" i="1" s="1"/>
  <c r="BD598" i="1" s="1"/>
  <c r="S598" i="1"/>
  <c r="Q599" i="1"/>
  <c r="AN599" i="1" s="1"/>
  <c r="BE599" i="1" s="1"/>
  <c r="R599" i="1"/>
  <c r="AO599" i="1" s="1"/>
  <c r="BD599" i="1" s="1"/>
  <c r="S599" i="1"/>
  <c r="Q600" i="1"/>
  <c r="AN600" i="1" s="1"/>
  <c r="BE600" i="1" s="1"/>
  <c r="R600" i="1"/>
  <c r="AO600" i="1" s="1"/>
  <c r="BD600" i="1" s="1"/>
  <c r="S600" i="1"/>
  <c r="Q601" i="1"/>
  <c r="AN601" i="1" s="1"/>
  <c r="BE601" i="1" s="1"/>
  <c r="R601" i="1"/>
  <c r="AO601" i="1" s="1"/>
  <c r="BD601" i="1" s="1"/>
  <c r="S601" i="1"/>
  <c r="Q602" i="1"/>
  <c r="AN602" i="1" s="1"/>
  <c r="BE602" i="1" s="1"/>
  <c r="R602" i="1"/>
  <c r="AO602" i="1" s="1"/>
  <c r="BD602" i="1" s="1"/>
  <c r="S602" i="1"/>
  <c r="Q603" i="1"/>
  <c r="AN603" i="1" s="1"/>
  <c r="BE603" i="1" s="1"/>
  <c r="R603" i="1"/>
  <c r="AO603" i="1" s="1"/>
  <c r="BD603" i="1" s="1"/>
  <c r="S603" i="1"/>
  <c r="Q604" i="1"/>
  <c r="AN604" i="1" s="1"/>
  <c r="BE604" i="1" s="1"/>
  <c r="R604" i="1"/>
  <c r="AO604" i="1" s="1"/>
  <c r="BD604" i="1" s="1"/>
  <c r="S604" i="1"/>
  <c r="Q605" i="1"/>
  <c r="AN605" i="1" s="1"/>
  <c r="BE605" i="1" s="1"/>
  <c r="R605" i="1"/>
  <c r="AO605" i="1" s="1"/>
  <c r="BD605" i="1" s="1"/>
  <c r="S605" i="1"/>
  <c r="Q606" i="1"/>
  <c r="AN606" i="1" s="1"/>
  <c r="BE606" i="1" s="1"/>
  <c r="R606" i="1"/>
  <c r="AO606" i="1" s="1"/>
  <c r="BD606" i="1" s="1"/>
  <c r="S606" i="1"/>
  <c r="Q607" i="1"/>
  <c r="AN607" i="1" s="1"/>
  <c r="BE607" i="1" s="1"/>
  <c r="R607" i="1"/>
  <c r="AO607" i="1" s="1"/>
  <c r="BD607" i="1" s="1"/>
  <c r="S607" i="1"/>
  <c r="Q608" i="1"/>
  <c r="AN608" i="1" s="1"/>
  <c r="BE608" i="1" s="1"/>
  <c r="R608" i="1"/>
  <c r="AO608" i="1" s="1"/>
  <c r="BD608" i="1" s="1"/>
  <c r="S608" i="1"/>
  <c r="Q609" i="1"/>
  <c r="AN609" i="1" s="1"/>
  <c r="BE609" i="1" s="1"/>
  <c r="R609" i="1"/>
  <c r="AO609" i="1" s="1"/>
  <c r="BD609" i="1" s="1"/>
  <c r="S609" i="1"/>
  <c r="Q610" i="1"/>
  <c r="AN610" i="1" s="1"/>
  <c r="BE610" i="1" s="1"/>
  <c r="R610" i="1"/>
  <c r="AO610" i="1" s="1"/>
  <c r="BD610" i="1" s="1"/>
  <c r="S610" i="1"/>
  <c r="Q611" i="1"/>
  <c r="AN611" i="1" s="1"/>
  <c r="BE611" i="1" s="1"/>
  <c r="R611" i="1"/>
  <c r="AO611" i="1" s="1"/>
  <c r="BD611" i="1" s="1"/>
  <c r="S611" i="1"/>
  <c r="Q612" i="1"/>
  <c r="AN612" i="1" s="1"/>
  <c r="BE612" i="1" s="1"/>
  <c r="R612" i="1"/>
  <c r="AO612" i="1" s="1"/>
  <c r="BD612" i="1" s="1"/>
  <c r="S612" i="1"/>
  <c r="Q613" i="1"/>
  <c r="AN613" i="1" s="1"/>
  <c r="BE613" i="1" s="1"/>
  <c r="R613" i="1"/>
  <c r="AO613" i="1" s="1"/>
  <c r="BD613" i="1" s="1"/>
  <c r="S613" i="1"/>
  <c r="Q614" i="1"/>
  <c r="AN614" i="1" s="1"/>
  <c r="BE614" i="1" s="1"/>
  <c r="R614" i="1"/>
  <c r="AO614" i="1" s="1"/>
  <c r="BD614" i="1" s="1"/>
  <c r="S614" i="1"/>
  <c r="Q615" i="1"/>
  <c r="AN615" i="1" s="1"/>
  <c r="BE615" i="1" s="1"/>
  <c r="R615" i="1"/>
  <c r="AO615" i="1" s="1"/>
  <c r="BD615" i="1" s="1"/>
  <c r="S615" i="1"/>
  <c r="Q616" i="1"/>
  <c r="AN616" i="1" s="1"/>
  <c r="BE616" i="1" s="1"/>
  <c r="R616" i="1"/>
  <c r="AO616" i="1" s="1"/>
  <c r="BD616" i="1" s="1"/>
  <c r="S616" i="1"/>
  <c r="Q617" i="1"/>
  <c r="AN617" i="1" s="1"/>
  <c r="BE617" i="1" s="1"/>
  <c r="R617" i="1"/>
  <c r="AO617" i="1" s="1"/>
  <c r="BD617" i="1" s="1"/>
  <c r="S617" i="1"/>
  <c r="Q618" i="1"/>
  <c r="AN618" i="1" s="1"/>
  <c r="BE618" i="1" s="1"/>
  <c r="R618" i="1"/>
  <c r="AO618" i="1" s="1"/>
  <c r="BD618" i="1" s="1"/>
  <c r="S618" i="1"/>
  <c r="Q619" i="1"/>
  <c r="AN619" i="1" s="1"/>
  <c r="BE619" i="1" s="1"/>
  <c r="R619" i="1"/>
  <c r="AO619" i="1" s="1"/>
  <c r="BD619" i="1" s="1"/>
  <c r="S619" i="1"/>
  <c r="Q620" i="1"/>
  <c r="AN620" i="1" s="1"/>
  <c r="BE620" i="1" s="1"/>
  <c r="R620" i="1"/>
  <c r="AO620" i="1" s="1"/>
  <c r="BD620" i="1" s="1"/>
  <c r="S620" i="1"/>
  <c r="Q621" i="1"/>
  <c r="AN621" i="1" s="1"/>
  <c r="BE621" i="1" s="1"/>
  <c r="R621" i="1"/>
  <c r="AO621" i="1" s="1"/>
  <c r="BD621" i="1" s="1"/>
  <c r="S621" i="1"/>
  <c r="Q622" i="1"/>
  <c r="AN622" i="1" s="1"/>
  <c r="BE622" i="1" s="1"/>
  <c r="R622" i="1"/>
  <c r="AO622" i="1" s="1"/>
  <c r="BD622" i="1" s="1"/>
  <c r="S622" i="1"/>
  <c r="Q623" i="1"/>
  <c r="AN623" i="1" s="1"/>
  <c r="BE623" i="1" s="1"/>
  <c r="R623" i="1"/>
  <c r="AO623" i="1" s="1"/>
  <c r="BD623" i="1" s="1"/>
  <c r="S623" i="1"/>
  <c r="Q624" i="1"/>
  <c r="AN624" i="1" s="1"/>
  <c r="BE624" i="1" s="1"/>
  <c r="R624" i="1"/>
  <c r="AO624" i="1" s="1"/>
  <c r="BD624" i="1" s="1"/>
  <c r="S624" i="1"/>
  <c r="Q625" i="1"/>
  <c r="AN625" i="1" s="1"/>
  <c r="BE625" i="1" s="1"/>
  <c r="R625" i="1"/>
  <c r="AO625" i="1" s="1"/>
  <c r="BD625" i="1" s="1"/>
  <c r="S625" i="1"/>
  <c r="Q626" i="1"/>
  <c r="AN626" i="1" s="1"/>
  <c r="BE626" i="1" s="1"/>
  <c r="R626" i="1"/>
  <c r="AO626" i="1" s="1"/>
  <c r="BD626" i="1" s="1"/>
  <c r="S626" i="1"/>
  <c r="Q627" i="1"/>
  <c r="AN627" i="1" s="1"/>
  <c r="BE627" i="1" s="1"/>
  <c r="R627" i="1"/>
  <c r="AO627" i="1" s="1"/>
  <c r="BD627" i="1" s="1"/>
  <c r="S627" i="1"/>
  <c r="Q628" i="1"/>
  <c r="AN628" i="1" s="1"/>
  <c r="BE628" i="1" s="1"/>
  <c r="R628" i="1"/>
  <c r="AO628" i="1" s="1"/>
  <c r="BD628" i="1" s="1"/>
  <c r="S628" i="1"/>
  <c r="Q629" i="1"/>
  <c r="AN629" i="1" s="1"/>
  <c r="BE629" i="1" s="1"/>
  <c r="R629" i="1"/>
  <c r="AO629" i="1" s="1"/>
  <c r="BD629" i="1" s="1"/>
  <c r="S629" i="1"/>
  <c r="Q630" i="1"/>
  <c r="AN630" i="1" s="1"/>
  <c r="BE630" i="1" s="1"/>
  <c r="R630" i="1"/>
  <c r="AO630" i="1" s="1"/>
  <c r="BD630" i="1" s="1"/>
  <c r="S630" i="1"/>
  <c r="Q631" i="1"/>
  <c r="AN631" i="1" s="1"/>
  <c r="BE631" i="1" s="1"/>
  <c r="R631" i="1"/>
  <c r="AO631" i="1" s="1"/>
  <c r="BD631" i="1" s="1"/>
  <c r="S631" i="1"/>
  <c r="Q632" i="1"/>
  <c r="AN632" i="1" s="1"/>
  <c r="BE632" i="1" s="1"/>
  <c r="R632" i="1"/>
  <c r="AO632" i="1" s="1"/>
  <c r="BD632" i="1" s="1"/>
  <c r="S632" i="1"/>
  <c r="Q633" i="1"/>
  <c r="AN633" i="1" s="1"/>
  <c r="BE633" i="1" s="1"/>
  <c r="R633" i="1"/>
  <c r="AO633" i="1" s="1"/>
  <c r="BD633" i="1" s="1"/>
  <c r="S633" i="1"/>
  <c r="Q634" i="1"/>
  <c r="AN634" i="1" s="1"/>
  <c r="BE634" i="1" s="1"/>
  <c r="R634" i="1"/>
  <c r="AO634" i="1" s="1"/>
  <c r="BD634" i="1" s="1"/>
  <c r="S634" i="1"/>
  <c r="Q635" i="1"/>
  <c r="AN635" i="1" s="1"/>
  <c r="BE635" i="1" s="1"/>
  <c r="R635" i="1"/>
  <c r="AO635" i="1" s="1"/>
  <c r="BD635" i="1" s="1"/>
  <c r="S635" i="1"/>
  <c r="Q636" i="1"/>
  <c r="AN636" i="1" s="1"/>
  <c r="BE636" i="1" s="1"/>
  <c r="R636" i="1"/>
  <c r="AO636" i="1" s="1"/>
  <c r="BD636" i="1" s="1"/>
  <c r="S636" i="1"/>
  <c r="Q637" i="1"/>
  <c r="AN637" i="1" s="1"/>
  <c r="BE637" i="1" s="1"/>
  <c r="R637" i="1"/>
  <c r="AO637" i="1" s="1"/>
  <c r="BD637" i="1" s="1"/>
  <c r="S637" i="1"/>
  <c r="Q638" i="1"/>
  <c r="AN638" i="1" s="1"/>
  <c r="BE638" i="1" s="1"/>
  <c r="R638" i="1"/>
  <c r="AO638" i="1" s="1"/>
  <c r="BD638" i="1" s="1"/>
  <c r="S638" i="1"/>
  <c r="Q639" i="1"/>
  <c r="AN639" i="1" s="1"/>
  <c r="BE639" i="1" s="1"/>
  <c r="R639" i="1"/>
  <c r="AO639" i="1" s="1"/>
  <c r="BD639" i="1" s="1"/>
  <c r="S639" i="1"/>
  <c r="Q640" i="1"/>
  <c r="AN640" i="1" s="1"/>
  <c r="BE640" i="1" s="1"/>
  <c r="R640" i="1"/>
  <c r="AO640" i="1" s="1"/>
  <c r="BD640" i="1" s="1"/>
  <c r="S640" i="1"/>
  <c r="Q641" i="1"/>
  <c r="AN641" i="1" s="1"/>
  <c r="BE641" i="1" s="1"/>
  <c r="R641" i="1"/>
  <c r="AO641" i="1" s="1"/>
  <c r="BD641" i="1" s="1"/>
  <c r="S641" i="1"/>
  <c r="Q642" i="1"/>
  <c r="AN642" i="1" s="1"/>
  <c r="BE642" i="1" s="1"/>
  <c r="R642" i="1"/>
  <c r="AO642" i="1" s="1"/>
  <c r="BD642" i="1" s="1"/>
  <c r="S642" i="1"/>
  <c r="Q643" i="1"/>
  <c r="AN643" i="1" s="1"/>
  <c r="BE643" i="1" s="1"/>
  <c r="R643" i="1"/>
  <c r="AO643" i="1" s="1"/>
  <c r="BD643" i="1" s="1"/>
  <c r="S643" i="1"/>
  <c r="Q644" i="1"/>
  <c r="AN644" i="1" s="1"/>
  <c r="BE644" i="1" s="1"/>
  <c r="R644" i="1"/>
  <c r="AO644" i="1" s="1"/>
  <c r="BD644" i="1" s="1"/>
  <c r="S644" i="1"/>
  <c r="Q645" i="1"/>
  <c r="AN645" i="1" s="1"/>
  <c r="BE645" i="1" s="1"/>
  <c r="R645" i="1"/>
  <c r="AO645" i="1" s="1"/>
  <c r="BD645" i="1" s="1"/>
  <c r="S645" i="1"/>
  <c r="Q646" i="1"/>
  <c r="AN646" i="1" s="1"/>
  <c r="BE646" i="1" s="1"/>
  <c r="R646" i="1"/>
  <c r="AO646" i="1" s="1"/>
  <c r="BD646" i="1" s="1"/>
  <c r="S646" i="1"/>
  <c r="Q647" i="1"/>
  <c r="AN647" i="1" s="1"/>
  <c r="BE647" i="1" s="1"/>
  <c r="R647" i="1"/>
  <c r="AO647" i="1" s="1"/>
  <c r="BD647" i="1" s="1"/>
  <c r="S647" i="1"/>
  <c r="Q648" i="1"/>
  <c r="AN648" i="1" s="1"/>
  <c r="BE648" i="1" s="1"/>
  <c r="R648" i="1"/>
  <c r="AO648" i="1" s="1"/>
  <c r="BD648" i="1" s="1"/>
  <c r="S648" i="1"/>
  <c r="Q649" i="1"/>
  <c r="AN649" i="1" s="1"/>
  <c r="BE649" i="1" s="1"/>
  <c r="R649" i="1"/>
  <c r="AO649" i="1" s="1"/>
  <c r="BD649" i="1" s="1"/>
  <c r="S649" i="1"/>
  <c r="Q650" i="1"/>
  <c r="AN650" i="1" s="1"/>
  <c r="BE650" i="1" s="1"/>
  <c r="R650" i="1"/>
  <c r="AO650" i="1" s="1"/>
  <c r="BD650" i="1" s="1"/>
  <c r="S650" i="1"/>
  <c r="Q651" i="1"/>
  <c r="AN651" i="1" s="1"/>
  <c r="BE651" i="1" s="1"/>
  <c r="R651" i="1"/>
  <c r="AO651" i="1" s="1"/>
  <c r="BD651" i="1" s="1"/>
  <c r="S651" i="1"/>
  <c r="Q652" i="1"/>
  <c r="AN652" i="1" s="1"/>
  <c r="BE652" i="1" s="1"/>
  <c r="R652" i="1"/>
  <c r="AO652" i="1" s="1"/>
  <c r="BD652" i="1" s="1"/>
  <c r="S652" i="1"/>
  <c r="Q653" i="1"/>
  <c r="AN653" i="1" s="1"/>
  <c r="BE653" i="1" s="1"/>
  <c r="R653" i="1"/>
  <c r="AO653" i="1" s="1"/>
  <c r="BD653" i="1" s="1"/>
  <c r="S653" i="1"/>
  <c r="Q654" i="1"/>
  <c r="AN654" i="1" s="1"/>
  <c r="BE654" i="1" s="1"/>
  <c r="R654" i="1"/>
  <c r="AO654" i="1" s="1"/>
  <c r="BD654" i="1" s="1"/>
  <c r="S654" i="1"/>
  <c r="Q655" i="1"/>
  <c r="AN655" i="1" s="1"/>
  <c r="BE655" i="1" s="1"/>
  <c r="R655" i="1"/>
  <c r="AO655" i="1" s="1"/>
  <c r="BD655" i="1" s="1"/>
  <c r="S655" i="1"/>
  <c r="Q656" i="1"/>
  <c r="AN656" i="1" s="1"/>
  <c r="BE656" i="1" s="1"/>
  <c r="R656" i="1"/>
  <c r="AO656" i="1" s="1"/>
  <c r="BD656" i="1" s="1"/>
  <c r="S656" i="1"/>
  <c r="Q657" i="1"/>
  <c r="AN657" i="1" s="1"/>
  <c r="BE657" i="1" s="1"/>
  <c r="R657" i="1"/>
  <c r="AO657" i="1" s="1"/>
  <c r="BD657" i="1" s="1"/>
  <c r="S657" i="1"/>
  <c r="Q658" i="1"/>
  <c r="AN658" i="1" s="1"/>
  <c r="BE658" i="1" s="1"/>
  <c r="R658" i="1"/>
  <c r="AO658" i="1" s="1"/>
  <c r="BD658" i="1" s="1"/>
  <c r="S658" i="1"/>
  <c r="Q659" i="1"/>
  <c r="AN659" i="1" s="1"/>
  <c r="BE659" i="1" s="1"/>
  <c r="R659" i="1"/>
  <c r="AO659" i="1" s="1"/>
  <c r="BD659" i="1" s="1"/>
  <c r="S659" i="1"/>
  <c r="Q660" i="1"/>
  <c r="AN660" i="1" s="1"/>
  <c r="BE660" i="1" s="1"/>
  <c r="R660" i="1"/>
  <c r="AO660" i="1" s="1"/>
  <c r="BD660" i="1" s="1"/>
  <c r="S660" i="1"/>
  <c r="Q661" i="1"/>
  <c r="AN661" i="1" s="1"/>
  <c r="R661" i="1"/>
  <c r="AO661" i="1" s="1"/>
  <c r="BD661" i="1" s="1"/>
  <c r="S661" i="1"/>
  <c r="Q662" i="1"/>
  <c r="AN662" i="1" s="1"/>
  <c r="BE662" i="1" s="1"/>
  <c r="R662" i="1"/>
  <c r="AO662" i="1" s="1"/>
  <c r="BD662" i="1" s="1"/>
  <c r="S662" i="1"/>
  <c r="Q663" i="1"/>
  <c r="AN663" i="1" s="1"/>
  <c r="BE663" i="1" s="1"/>
  <c r="R663" i="1"/>
  <c r="AO663" i="1" s="1"/>
  <c r="BD663" i="1" s="1"/>
  <c r="S663" i="1"/>
  <c r="Q664" i="1"/>
  <c r="AN664" i="1" s="1"/>
  <c r="BE664" i="1" s="1"/>
  <c r="R664" i="1"/>
  <c r="AO664" i="1" s="1"/>
  <c r="BD664" i="1" s="1"/>
  <c r="S664" i="1"/>
  <c r="Q665" i="1"/>
  <c r="AN665" i="1" s="1"/>
  <c r="R665" i="1"/>
  <c r="AO665" i="1" s="1"/>
  <c r="BD665" i="1" s="1"/>
  <c r="S665" i="1"/>
  <c r="Q666" i="1"/>
  <c r="AN666" i="1" s="1"/>
  <c r="BE666" i="1" s="1"/>
  <c r="R666" i="1"/>
  <c r="AO666" i="1" s="1"/>
  <c r="BD666" i="1" s="1"/>
  <c r="S666" i="1"/>
  <c r="Q667" i="1"/>
  <c r="AN667" i="1" s="1"/>
  <c r="R667" i="1"/>
  <c r="AO667" i="1" s="1"/>
  <c r="BD667" i="1" s="1"/>
  <c r="S667" i="1"/>
  <c r="Q668" i="1"/>
  <c r="AN668" i="1" s="1"/>
  <c r="BE668" i="1" s="1"/>
  <c r="R668" i="1"/>
  <c r="AO668" i="1" s="1"/>
  <c r="BD668" i="1" s="1"/>
  <c r="S668" i="1"/>
  <c r="Q669" i="1"/>
  <c r="AN669" i="1" s="1"/>
  <c r="BE669" i="1" s="1"/>
  <c r="R669" i="1"/>
  <c r="AO669" i="1" s="1"/>
  <c r="BD669" i="1" s="1"/>
  <c r="S669" i="1"/>
  <c r="Q670" i="1"/>
  <c r="AN670" i="1" s="1"/>
  <c r="BE670" i="1" s="1"/>
  <c r="R670" i="1"/>
  <c r="AO670" i="1" s="1"/>
  <c r="BD670" i="1" s="1"/>
  <c r="S670" i="1"/>
  <c r="Q671" i="1"/>
  <c r="AN671" i="1" s="1"/>
  <c r="BE671" i="1" s="1"/>
  <c r="R671" i="1"/>
  <c r="AO671" i="1" s="1"/>
  <c r="BD671" i="1" s="1"/>
  <c r="S671" i="1"/>
  <c r="Q672" i="1"/>
  <c r="AN672" i="1" s="1"/>
  <c r="BE672" i="1" s="1"/>
  <c r="R672" i="1"/>
  <c r="AO672" i="1" s="1"/>
  <c r="BD672" i="1" s="1"/>
  <c r="S672" i="1"/>
  <c r="Q673" i="1"/>
  <c r="AN673" i="1" s="1"/>
  <c r="BE673" i="1" s="1"/>
  <c r="R673" i="1"/>
  <c r="AO673" i="1" s="1"/>
  <c r="BD673" i="1" s="1"/>
  <c r="S673" i="1"/>
  <c r="Q674" i="1"/>
  <c r="AN674" i="1" s="1"/>
  <c r="BE674" i="1" s="1"/>
  <c r="R674" i="1"/>
  <c r="AO674" i="1" s="1"/>
  <c r="BD674" i="1" s="1"/>
  <c r="S674" i="1"/>
  <c r="Q675" i="1"/>
  <c r="AN675" i="1" s="1"/>
  <c r="BE675" i="1" s="1"/>
  <c r="R675" i="1"/>
  <c r="AO675" i="1" s="1"/>
  <c r="BD675" i="1" s="1"/>
  <c r="S675" i="1"/>
  <c r="Q676" i="1"/>
  <c r="AN676" i="1" s="1"/>
  <c r="BE676" i="1" s="1"/>
  <c r="R676" i="1"/>
  <c r="AO676" i="1" s="1"/>
  <c r="BD676" i="1" s="1"/>
  <c r="S676" i="1"/>
  <c r="Q677" i="1"/>
  <c r="AN677" i="1" s="1"/>
  <c r="BE677" i="1" s="1"/>
  <c r="R677" i="1"/>
  <c r="AO677" i="1" s="1"/>
  <c r="BD677" i="1" s="1"/>
  <c r="S677" i="1"/>
  <c r="Q678" i="1"/>
  <c r="AN678" i="1" s="1"/>
  <c r="BE678" i="1" s="1"/>
  <c r="R678" i="1"/>
  <c r="AO678" i="1" s="1"/>
  <c r="BD678" i="1" s="1"/>
  <c r="S678" i="1"/>
  <c r="Q679" i="1"/>
  <c r="AN679" i="1" s="1"/>
  <c r="BE679" i="1" s="1"/>
  <c r="R679" i="1"/>
  <c r="AO679" i="1" s="1"/>
  <c r="BD679" i="1" s="1"/>
  <c r="S679" i="1"/>
  <c r="Q680" i="1"/>
  <c r="AN680" i="1" s="1"/>
  <c r="BE680" i="1" s="1"/>
  <c r="R680" i="1"/>
  <c r="AO680" i="1" s="1"/>
  <c r="BD680" i="1" s="1"/>
  <c r="S680" i="1"/>
  <c r="Q681" i="1"/>
  <c r="AN681" i="1" s="1"/>
  <c r="BE681" i="1" s="1"/>
  <c r="R681" i="1"/>
  <c r="AO681" i="1" s="1"/>
  <c r="BD681" i="1" s="1"/>
  <c r="S681" i="1"/>
  <c r="Q682" i="1"/>
  <c r="AN682" i="1" s="1"/>
  <c r="BE682" i="1" s="1"/>
  <c r="R682" i="1"/>
  <c r="AO682" i="1" s="1"/>
  <c r="BD682" i="1" s="1"/>
  <c r="S682" i="1"/>
  <c r="Q683" i="1"/>
  <c r="AN683" i="1" s="1"/>
  <c r="BE683" i="1" s="1"/>
  <c r="R683" i="1"/>
  <c r="AO683" i="1" s="1"/>
  <c r="BD683" i="1" s="1"/>
  <c r="S683" i="1"/>
  <c r="Q684" i="1"/>
  <c r="AN684" i="1" s="1"/>
  <c r="BE684" i="1" s="1"/>
  <c r="R684" i="1"/>
  <c r="AO684" i="1" s="1"/>
  <c r="BD684" i="1" s="1"/>
  <c r="S684" i="1"/>
  <c r="Q685" i="1"/>
  <c r="AN685" i="1" s="1"/>
  <c r="BE685" i="1" s="1"/>
  <c r="R685" i="1"/>
  <c r="AO685" i="1" s="1"/>
  <c r="BD685" i="1" s="1"/>
  <c r="S685" i="1"/>
  <c r="Q686" i="1"/>
  <c r="AN686" i="1" s="1"/>
  <c r="BE686" i="1" s="1"/>
  <c r="R686" i="1"/>
  <c r="AO686" i="1" s="1"/>
  <c r="BD686" i="1" s="1"/>
  <c r="S686" i="1"/>
  <c r="Q687" i="1"/>
  <c r="AN687" i="1" s="1"/>
  <c r="BE687" i="1" s="1"/>
  <c r="R687" i="1"/>
  <c r="AO687" i="1" s="1"/>
  <c r="BD687" i="1" s="1"/>
  <c r="S687" i="1"/>
  <c r="Q688" i="1"/>
  <c r="AN688" i="1" s="1"/>
  <c r="BE688" i="1" s="1"/>
  <c r="R688" i="1"/>
  <c r="AO688" i="1" s="1"/>
  <c r="BD688" i="1" s="1"/>
  <c r="S688" i="1"/>
  <c r="Q689" i="1"/>
  <c r="AN689" i="1" s="1"/>
  <c r="BE689" i="1" s="1"/>
  <c r="R689" i="1"/>
  <c r="AO689" i="1" s="1"/>
  <c r="BD689" i="1" s="1"/>
  <c r="S689" i="1"/>
  <c r="Q690" i="1"/>
  <c r="AN690" i="1" s="1"/>
  <c r="BE690" i="1" s="1"/>
  <c r="R690" i="1"/>
  <c r="AO690" i="1" s="1"/>
  <c r="BD690" i="1" s="1"/>
  <c r="S690" i="1"/>
  <c r="Q691" i="1"/>
  <c r="AN691" i="1" s="1"/>
  <c r="BE691" i="1" s="1"/>
  <c r="R691" i="1"/>
  <c r="AO691" i="1" s="1"/>
  <c r="BD691" i="1" s="1"/>
  <c r="S691" i="1"/>
  <c r="Q692" i="1"/>
  <c r="AN692" i="1" s="1"/>
  <c r="BE692" i="1" s="1"/>
  <c r="R692" i="1"/>
  <c r="AO692" i="1" s="1"/>
  <c r="BD692" i="1" s="1"/>
  <c r="S692" i="1"/>
  <c r="Q693" i="1"/>
  <c r="AN693" i="1" s="1"/>
  <c r="BE693" i="1" s="1"/>
  <c r="R693" i="1"/>
  <c r="AO693" i="1" s="1"/>
  <c r="BD693" i="1" s="1"/>
  <c r="S693" i="1"/>
  <c r="Q694" i="1"/>
  <c r="AN694" i="1" s="1"/>
  <c r="BE694" i="1" s="1"/>
  <c r="R694" i="1"/>
  <c r="AO694" i="1" s="1"/>
  <c r="BD694" i="1" s="1"/>
  <c r="S694" i="1"/>
  <c r="Q695" i="1"/>
  <c r="AN695" i="1" s="1"/>
  <c r="BE695" i="1" s="1"/>
  <c r="R695" i="1"/>
  <c r="AO695" i="1" s="1"/>
  <c r="BD695" i="1" s="1"/>
  <c r="S695" i="1"/>
  <c r="Q696" i="1"/>
  <c r="AN696" i="1" s="1"/>
  <c r="BE696" i="1" s="1"/>
  <c r="R696" i="1"/>
  <c r="AO696" i="1" s="1"/>
  <c r="BD696" i="1" s="1"/>
  <c r="S696" i="1"/>
  <c r="Q697" i="1"/>
  <c r="AN697" i="1" s="1"/>
  <c r="BE697" i="1" s="1"/>
  <c r="R697" i="1"/>
  <c r="AO697" i="1" s="1"/>
  <c r="BD697" i="1" s="1"/>
  <c r="S697" i="1"/>
  <c r="Q698" i="1"/>
  <c r="AN698" i="1" s="1"/>
  <c r="BE698" i="1" s="1"/>
  <c r="R698" i="1"/>
  <c r="AO698" i="1" s="1"/>
  <c r="BD698" i="1" s="1"/>
  <c r="S698" i="1"/>
  <c r="Q699" i="1"/>
  <c r="AN699" i="1" s="1"/>
  <c r="BE699" i="1" s="1"/>
  <c r="R699" i="1"/>
  <c r="AO699" i="1" s="1"/>
  <c r="BD699" i="1" s="1"/>
  <c r="S699" i="1"/>
  <c r="Q700" i="1"/>
  <c r="AN700" i="1" s="1"/>
  <c r="BE700" i="1" s="1"/>
  <c r="R700" i="1"/>
  <c r="AO700" i="1" s="1"/>
  <c r="BD700" i="1" s="1"/>
  <c r="S700" i="1"/>
  <c r="Q701" i="1"/>
  <c r="AN701" i="1" s="1"/>
  <c r="BE701" i="1" s="1"/>
  <c r="R701" i="1"/>
  <c r="AO701" i="1" s="1"/>
  <c r="BD701" i="1" s="1"/>
  <c r="S701" i="1"/>
  <c r="Q702" i="1"/>
  <c r="AN702" i="1" s="1"/>
  <c r="BE702" i="1" s="1"/>
  <c r="R702" i="1"/>
  <c r="AO702" i="1" s="1"/>
  <c r="BD702" i="1" s="1"/>
  <c r="S702" i="1"/>
  <c r="Q703" i="1"/>
  <c r="AN703" i="1" s="1"/>
  <c r="BE703" i="1" s="1"/>
  <c r="R703" i="1"/>
  <c r="AO703" i="1" s="1"/>
  <c r="BD703" i="1" s="1"/>
  <c r="S703" i="1"/>
  <c r="Q704" i="1"/>
  <c r="AN704" i="1" s="1"/>
  <c r="BE704" i="1" s="1"/>
  <c r="R704" i="1"/>
  <c r="AO704" i="1" s="1"/>
  <c r="BD704" i="1" s="1"/>
  <c r="S704" i="1"/>
  <c r="Q705" i="1"/>
  <c r="AN705" i="1" s="1"/>
  <c r="BE705" i="1" s="1"/>
  <c r="R705" i="1"/>
  <c r="AO705" i="1" s="1"/>
  <c r="BD705" i="1" s="1"/>
  <c r="S705" i="1"/>
  <c r="Q706" i="1"/>
  <c r="AN706" i="1" s="1"/>
  <c r="BE706" i="1" s="1"/>
  <c r="R706" i="1"/>
  <c r="AO706" i="1" s="1"/>
  <c r="BD706" i="1" s="1"/>
  <c r="S706" i="1"/>
  <c r="Q707" i="1"/>
  <c r="AN707" i="1" s="1"/>
  <c r="BE707" i="1" s="1"/>
  <c r="R707" i="1"/>
  <c r="AO707" i="1" s="1"/>
  <c r="BD707" i="1" s="1"/>
  <c r="S707" i="1"/>
  <c r="Q708" i="1"/>
  <c r="AN708" i="1" s="1"/>
  <c r="BE708" i="1" s="1"/>
  <c r="R708" i="1"/>
  <c r="AO708" i="1" s="1"/>
  <c r="BD708" i="1" s="1"/>
  <c r="S708" i="1"/>
  <c r="Q709" i="1"/>
  <c r="AN709" i="1" s="1"/>
  <c r="BE709" i="1" s="1"/>
  <c r="R709" i="1"/>
  <c r="AO709" i="1" s="1"/>
  <c r="BD709" i="1" s="1"/>
  <c r="S709" i="1"/>
  <c r="Q710" i="1"/>
  <c r="AN710" i="1" s="1"/>
  <c r="BE710" i="1" s="1"/>
  <c r="R710" i="1"/>
  <c r="AO710" i="1" s="1"/>
  <c r="BD710" i="1" s="1"/>
  <c r="S710" i="1"/>
  <c r="Q711" i="1"/>
  <c r="AN711" i="1" s="1"/>
  <c r="BE711" i="1" s="1"/>
  <c r="R711" i="1"/>
  <c r="AO711" i="1" s="1"/>
  <c r="BD711" i="1" s="1"/>
  <c r="S711" i="1"/>
  <c r="Q712" i="1"/>
  <c r="AN712" i="1" s="1"/>
  <c r="BE712" i="1" s="1"/>
  <c r="R712" i="1"/>
  <c r="AO712" i="1" s="1"/>
  <c r="BD712" i="1" s="1"/>
  <c r="S712" i="1"/>
  <c r="Q713" i="1"/>
  <c r="AN713" i="1" s="1"/>
  <c r="BE713" i="1" s="1"/>
  <c r="R713" i="1"/>
  <c r="AO713" i="1" s="1"/>
  <c r="BD713" i="1" s="1"/>
  <c r="S713" i="1"/>
  <c r="Q714" i="1"/>
  <c r="AN714" i="1" s="1"/>
  <c r="BE714" i="1" s="1"/>
  <c r="R714" i="1"/>
  <c r="AO714" i="1" s="1"/>
  <c r="BD714" i="1" s="1"/>
  <c r="S714" i="1"/>
  <c r="Q715" i="1"/>
  <c r="AN715" i="1" s="1"/>
  <c r="BE715" i="1" s="1"/>
  <c r="R715" i="1"/>
  <c r="AO715" i="1" s="1"/>
  <c r="BD715" i="1" s="1"/>
  <c r="S715" i="1"/>
  <c r="Q716" i="1"/>
  <c r="AN716" i="1" s="1"/>
  <c r="BE716" i="1" s="1"/>
  <c r="R716" i="1"/>
  <c r="AO716" i="1" s="1"/>
  <c r="BD716" i="1" s="1"/>
  <c r="S716" i="1"/>
  <c r="Q717" i="1"/>
  <c r="AN717" i="1" s="1"/>
  <c r="BE717" i="1" s="1"/>
  <c r="R717" i="1"/>
  <c r="AO717" i="1" s="1"/>
  <c r="BD717" i="1" s="1"/>
  <c r="S717" i="1"/>
  <c r="Q718" i="1"/>
  <c r="AN718" i="1" s="1"/>
  <c r="BE718" i="1" s="1"/>
  <c r="R718" i="1"/>
  <c r="AO718" i="1" s="1"/>
  <c r="BD718" i="1" s="1"/>
  <c r="S718" i="1"/>
  <c r="Q719" i="1"/>
  <c r="AN719" i="1" s="1"/>
  <c r="BE719" i="1" s="1"/>
  <c r="R719" i="1"/>
  <c r="AO719" i="1" s="1"/>
  <c r="BD719" i="1" s="1"/>
  <c r="S719" i="1"/>
  <c r="Q720" i="1"/>
  <c r="AN720" i="1" s="1"/>
  <c r="BE720" i="1" s="1"/>
  <c r="R720" i="1"/>
  <c r="AO720" i="1" s="1"/>
  <c r="BD720" i="1" s="1"/>
  <c r="S720" i="1"/>
  <c r="Q721" i="1"/>
  <c r="AN721" i="1" s="1"/>
  <c r="BE721" i="1" s="1"/>
  <c r="R721" i="1"/>
  <c r="AO721" i="1" s="1"/>
  <c r="BD721" i="1" s="1"/>
  <c r="S721" i="1"/>
  <c r="Q722" i="1"/>
  <c r="AN722" i="1" s="1"/>
  <c r="BE722" i="1" s="1"/>
  <c r="R722" i="1"/>
  <c r="AO722" i="1" s="1"/>
  <c r="BD722" i="1" s="1"/>
  <c r="S722" i="1"/>
  <c r="Q723" i="1"/>
  <c r="AN723" i="1" s="1"/>
  <c r="BE723" i="1" s="1"/>
  <c r="R723" i="1"/>
  <c r="AO723" i="1" s="1"/>
  <c r="BD723" i="1" s="1"/>
  <c r="S723" i="1"/>
  <c r="Q724" i="1"/>
  <c r="AN724" i="1" s="1"/>
  <c r="BE724" i="1" s="1"/>
  <c r="R724" i="1"/>
  <c r="AO724" i="1" s="1"/>
  <c r="BD724" i="1" s="1"/>
  <c r="S724" i="1"/>
  <c r="Q725" i="1"/>
  <c r="AN725" i="1" s="1"/>
  <c r="BE725" i="1" s="1"/>
  <c r="R725" i="1"/>
  <c r="AO725" i="1" s="1"/>
  <c r="BD725" i="1" s="1"/>
  <c r="S725" i="1"/>
  <c r="Q726" i="1"/>
  <c r="AN726" i="1" s="1"/>
  <c r="BE726" i="1" s="1"/>
  <c r="R726" i="1"/>
  <c r="AO726" i="1" s="1"/>
  <c r="BD726" i="1" s="1"/>
  <c r="S726" i="1"/>
  <c r="Q727" i="1"/>
  <c r="AN727" i="1" s="1"/>
  <c r="BE727" i="1" s="1"/>
  <c r="R727" i="1"/>
  <c r="AO727" i="1" s="1"/>
  <c r="BD727" i="1" s="1"/>
  <c r="S727" i="1"/>
  <c r="Q728" i="1"/>
  <c r="AN728" i="1" s="1"/>
  <c r="BE728" i="1" s="1"/>
  <c r="R728" i="1"/>
  <c r="AO728" i="1" s="1"/>
  <c r="BD728" i="1" s="1"/>
  <c r="S728" i="1"/>
  <c r="Q729" i="1"/>
  <c r="AN729" i="1" s="1"/>
  <c r="BE729" i="1" s="1"/>
  <c r="R729" i="1"/>
  <c r="AO729" i="1" s="1"/>
  <c r="BD729" i="1" s="1"/>
  <c r="S729" i="1"/>
  <c r="Q730" i="1"/>
  <c r="AN730" i="1" s="1"/>
  <c r="BE730" i="1" s="1"/>
  <c r="R730" i="1"/>
  <c r="AO730" i="1" s="1"/>
  <c r="BD730" i="1" s="1"/>
  <c r="S730" i="1"/>
  <c r="Q731" i="1"/>
  <c r="AN731" i="1" s="1"/>
  <c r="BE731" i="1" s="1"/>
  <c r="R731" i="1"/>
  <c r="AO731" i="1" s="1"/>
  <c r="BD731" i="1" s="1"/>
  <c r="S731" i="1"/>
  <c r="Q732" i="1"/>
  <c r="AN732" i="1" s="1"/>
  <c r="R732" i="1"/>
  <c r="AO732" i="1" s="1"/>
  <c r="BD732" i="1" s="1"/>
  <c r="S732" i="1"/>
  <c r="Q733" i="1"/>
  <c r="AN733" i="1" s="1"/>
  <c r="BE733" i="1" s="1"/>
  <c r="R733" i="1"/>
  <c r="AO733" i="1" s="1"/>
  <c r="BD733" i="1" s="1"/>
  <c r="S733" i="1"/>
  <c r="Q734" i="1"/>
  <c r="AN734" i="1" s="1"/>
  <c r="BE734" i="1" s="1"/>
  <c r="R734" i="1"/>
  <c r="AO734" i="1" s="1"/>
  <c r="BD734" i="1" s="1"/>
  <c r="S734" i="1"/>
  <c r="Q735" i="1"/>
  <c r="AN735" i="1" s="1"/>
  <c r="BE735" i="1" s="1"/>
  <c r="R735" i="1"/>
  <c r="AO735" i="1" s="1"/>
  <c r="BD735" i="1" s="1"/>
  <c r="S735" i="1"/>
  <c r="Q736" i="1"/>
  <c r="AN736" i="1" s="1"/>
  <c r="BE736" i="1" s="1"/>
  <c r="R736" i="1"/>
  <c r="AO736" i="1" s="1"/>
  <c r="BD736" i="1" s="1"/>
  <c r="S736" i="1"/>
  <c r="Q737" i="1"/>
  <c r="AN737" i="1" s="1"/>
  <c r="BE737" i="1" s="1"/>
  <c r="R737" i="1"/>
  <c r="AO737" i="1" s="1"/>
  <c r="BD737" i="1" s="1"/>
  <c r="S737" i="1"/>
  <c r="Q738" i="1"/>
  <c r="AN738" i="1" s="1"/>
  <c r="R738" i="1"/>
  <c r="AO738" i="1" s="1"/>
  <c r="BD738" i="1" s="1"/>
  <c r="S738" i="1"/>
  <c r="Q739" i="1"/>
  <c r="AN739" i="1" s="1"/>
  <c r="R739" i="1"/>
  <c r="AO739" i="1" s="1"/>
  <c r="BD739" i="1" s="1"/>
  <c r="S739" i="1"/>
  <c r="Q740" i="1"/>
  <c r="AN740" i="1" s="1"/>
  <c r="BE740" i="1" s="1"/>
  <c r="R740" i="1"/>
  <c r="AO740" i="1" s="1"/>
  <c r="BD740" i="1" s="1"/>
  <c r="S740" i="1"/>
  <c r="Q741" i="1"/>
  <c r="AN741" i="1" s="1"/>
  <c r="BE741" i="1" s="1"/>
  <c r="R741" i="1"/>
  <c r="AO741" i="1" s="1"/>
  <c r="BD741" i="1" s="1"/>
  <c r="S741" i="1"/>
  <c r="Q742" i="1"/>
  <c r="AN742" i="1" s="1"/>
  <c r="BE742" i="1" s="1"/>
  <c r="R742" i="1"/>
  <c r="AO742" i="1" s="1"/>
  <c r="BD742" i="1" s="1"/>
  <c r="S742" i="1"/>
  <c r="Q743" i="1"/>
  <c r="AN743" i="1" s="1"/>
  <c r="R743" i="1"/>
  <c r="AO743" i="1" s="1"/>
  <c r="BD743" i="1" s="1"/>
  <c r="S743" i="1"/>
  <c r="Q744" i="1"/>
  <c r="AN744" i="1" s="1"/>
  <c r="BE744" i="1" s="1"/>
  <c r="R744" i="1"/>
  <c r="AO744" i="1" s="1"/>
  <c r="BD744" i="1" s="1"/>
  <c r="S744" i="1"/>
  <c r="Q745" i="1"/>
  <c r="AN745" i="1" s="1"/>
  <c r="BE745" i="1" s="1"/>
  <c r="R745" i="1"/>
  <c r="AO745" i="1" s="1"/>
  <c r="BD745" i="1" s="1"/>
  <c r="S745" i="1"/>
  <c r="Q746" i="1"/>
  <c r="AN746" i="1" s="1"/>
  <c r="BE746" i="1" s="1"/>
  <c r="R746" i="1"/>
  <c r="AO746" i="1" s="1"/>
  <c r="BD746" i="1" s="1"/>
  <c r="S746" i="1"/>
  <c r="Q747" i="1"/>
  <c r="AN747" i="1" s="1"/>
  <c r="BE747" i="1" s="1"/>
  <c r="R747" i="1"/>
  <c r="AO747" i="1" s="1"/>
  <c r="BD747" i="1" s="1"/>
  <c r="S747" i="1"/>
  <c r="Q748" i="1"/>
  <c r="AN748" i="1" s="1"/>
  <c r="BE748" i="1" s="1"/>
  <c r="R748" i="1"/>
  <c r="AO748" i="1" s="1"/>
  <c r="BD748" i="1" s="1"/>
  <c r="S748" i="1"/>
  <c r="Q749" i="1"/>
  <c r="AN749" i="1" s="1"/>
  <c r="BE749" i="1" s="1"/>
  <c r="R749" i="1"/>
  <c r="AO749" i="1" s="1"/>
  <c r="BD749" i="1" s="1"/>
  <c r="S749" i="1"/>
  <c r="Q750" i="1"/>
  <c r="AN750" i="1" s="1"/>
  <c r="BE750" i="1" s="1"/>
  <c r="R750" i="1"/>
  <c r="AO750" i="1" s="1"/>
  <c r="BD750" i="1" s="1"/>
  <c r="S750" i="1"/>
  <c r="Q751" i="1"/>
  <c r="AN751" i="1" s="1"/>
  <c r="R751" i="1"/>
  <c r="AO751" i="1" s="1"/>
  <c r="BD751" i="1" s="1"/>
  <c r="S751" i="1"/>
  <c r="Q752" i="1"/>
  <c r="AN752" i="1" s="1"/>
  <c r="BE752" i="1" s="1"/>
  <c r="R752" i="1"/>
  <c r="AO752" i="1" s="1"/>
  <c r="BD752" i="1" s="1"/>
  <c r="S752" i="1"/>
  <c r="Q753" i="1"/>
  <c r="AN753" i="1" s="1"/>
  <c r="BE753" i="1" s="1"/>
  <c r="R753" i="1"/>
  <c r="AO753" i="1" s="1"/>
  <c r="BD753" i="1" s="1"/>
  <c r="S753" i="1"/>
  <c r="Q754" i="1"/>
  <c r="AN754" i="1" s="1"/>
  <c r="BE754" i="1" s="1"/>
  <c r="R754" i="1"/>
  <c r="AO754" i="1" s="1"/>
  <c r="BD754" i="1" s="1"/>
  <c r="S754" i="1"/>
  <c r="Q755" i="1"/>
  <c r="AN755" i="1" s="1"/>
  <c r="R755" i="1"/>
  <c r="AO755" i="1" s="1"/>
  <c r="BD755" i="1" s="1"/>
  <c r="S755" i="1"/>
  <c r="Q756" i="1"/>
  <c r="AN756" i="1" s="1"/>
  <c r="BE756" i="1" s="1"/>
  <c r="R756" i="1"/>
  <c r="AO756" i="1" s="1"/>
  <c r="BD756" i="1" s="1"/>
  <c r="S756" i="1"/>
  <c r="Q757" i="1"/>
  <c r="AN757" i="1" s="1"/>
  <c r="BE757" i="1" s="1"/>
  <c r="R757" i="1"/>
  <c r="AO757" i="1" s="1"/>
  <c r="BD757" i="1" s="1"/>
  <c r="S757" i="1"/>
  <c r="Q758" i="1"/>
  <c r="AN758" i="1" s="1"/>
  <c r="BE758" i="1" s="1"/>
  <c r="R758" i="1"/>
  <c r="AO758" i="1" s="1"/>
  <c r="BD758" i="1" s="1"/>
  <c r="S758" i="1"/>
  <c r="Q759" i="1"/>
  <c r="AN759" i="1" s="1"/>
  <c r="BE759" i="1" s="1"/>
  <c r="R759" i="1"/>
  <c r="AO759" i="1" s="1"/>
  <c r="BD759" i="1" s="1"/>
  <c r="S759" i="1"/>
  <c r="Q760" i="1"/>
  <c r="AN760" i="1" s="1"/>
  <c r="BE760" i="1" s="1"/>
  <c r="R760" i="1"/>
  <c r="AO760" i="1" s="1"/>
  <c r="BD760" i="1" s="1"/>
  <c r="S760" i="1"/>
  <c r="Q761" i="1"/>
  <c r="AN761" i="1" s="1"/>
  <c r="BE761" i="1" s="1"/>
  <c r="R761" i="1"/>
  <c r="AO761" i="1" s="1"/>
  <c r="BD761" i="1" s="1"/>
  <c r="S761" i="1"/>
  <c r="Q762" i="1"/>
  <c r="AN762" i="1" s="1"/>
  <c r="BE762" i="1" s="1"/>
  <c r="R762" i="1"/>
  <c r="AO762" i="1" s="1"/>
  <c r="BD762" i="1" s="1"/>
  <c r="S762" i="1"/>
  <c r="Q763" i="1"/>
  <c r="AN763" i="1" s="1"/>
  <c r="BE763" i="1" s="1"/>
  <c r="R763" i="1"/>
  <c r="AO763" i="1" s="1"/>
  <c r="BD763" i="1" s="1"/>
  <c r="S763" i="1"/>
  <c r="Q764" i="1"/>
  <c r="AN764" i="1" s="1"/>
  <c r="BE764" i="1" s="1"/>
  <c r="R764" i="1"/>
  <c r="AO764" i="1" s="1"/>
  <c r="BD764" i="1" s="1"/>
  <c r="S764" i="1"/>
  <c r="Q765" i="1"/>
  <c r="AN765" i="1" s="1"/>
  <c r="BE765" i="1" s="1"/>
  <c r="R765" i="1"/>
  <c r="AO765" i="1" s="1"/>
  <c r="BD765" i="1" s="1"/>
  <c r="S765" i="1"/>
  <c r="Q766" i="1"/>
  <c r="AN766" i="1" s="1"/>
  <c r="BE766" i="1" s="1"/>
  <c r="R766" i="1"/>
  <c r="AO766" i="1" s="1"/>
  <c r="BD766" i="1" s="1"/>
  <c r="S766" i="1"/>
  <c r="Q767" i="1"/>
  <c r="AN767" i="1" s="1"/>
  <c r="BE767" i="1" s="1"/>
  <c r="R767" i="1"/>
  <c r="AO767" i="1" s="1"/>
  <c r="BD767" i="1" s="1"/>
  <c r="S767" i="1"/>
  <c r="Q768" i="1"/>
  <c r="AN768" i="1" s="1"/>
  <c r="BE768" i="1" s="1"/>
  <c r="R768" i="1"/>
  <c r="AO768" i="1" s="1"/>
  <c r="BD768" i="1" s="1"/>
  <c r="S768" i="1"/>
  <c r="Q769" i="1"/>
  <c r="AN769" i="1" s="1"/>
  <c r="BE769" i="1" s="1"/>
  <c r="R769" i="1"/>
  <c r="AO769" i="1" s="1"/>
  <c r="BD769" i="1" s="1"/>
  <c r="S769" i="1"/>
  <c r="Q770" i="1"/>
  <c r="AN770" i="1" s="1"/>
  <c r="BE770" i="1" s="1"/>
  <c r="R770" i="1"/>
  <c r="AO770" i="1" s="1"/>
  <c r="BD770" i="1" s="1"/>
  <c r="S770" i="1"/>
  <c r="Q771" i="1"/>
  <c r="AN771" i="1" s="1"/>
  <c r="BE771" i="1" s="1"/>
  <c r="R771" i="1"/>
  <c r="AO771" i="1" s="1"/>
  <c r="BD771" i="1" s="1"/>
  <c r="S771" i="1"/>
  <c r="Q772" i="1"/>
  <c r="AN772" i="1" s="1"/>
  <c r="BE772" i="1" s="1"/>
  <c r="R772" i="1"/>
  <c r="AO772" i="1" s="1"/>
  <c r="BD772" i="1" s="1"/>
  <c r="S772" i="1"/>
  <c r="Q773" i="1"/>
  <c r="AN773" i="1" s="1"/>
  <c r="BE773" i="1" s="1"/>
  <c r="R773" i="1"/>
  <c r="AO773" i="1" s="1"/>
  <c r="BD773" i="1" s="1"/>
  <c r="S773" i="1"/>
  <c r="Q774" i="1"/>
  <c r="AN774" i="1" s="1"/>
  <c r="BE774" i="1" s="1"/>
  <c r="R774" i="1"/>
  <c r="AO774" i="1" s="1"/>
  <c r="BD774" i="1" s="1"/>
  <c r="S774" i="1"/>
  <c r="Q775" i="1"/>
  <c r="AN775" i="1" s="1"/>
  <c r="BE775" i="1" s="1"/>
  <c r="R775" i="1"/>
  <c r="AO775" i="1" s="1"/>
  <c r="BD775" i="1" s="1"/>
  <c r="S775" i="1"/>
  <c r="Q776" i="1"/>
  <c r="AN776" i="1" s="1"/>
  <c r="BE776" i="1" s="1"/>
  <c r="R776" i="1"/>
  <c r="AO776" i="1" s="1"/>
  <c r="BD776" i="1" s="1"/>
  <c r="S776" i="1"/>
  <c r="Q777" i="1"/>
  <c r="AN777" i="1" s="1"/>
  <c r="BE777" i="1" s="1"/>
  <c r="R777" i="1"/>
  <c r="AO777" i="1" s="1"/>
  <c r="BD777" i="1" s="1"/>
  <c r="S777" i="1"/>
  <c r="Q778" i="1"/>
  <c r="AN778" i="1" s="1"/>
  <c r="BE778" i="1" s="1"/>
  <c r="R778" i="1"/>
  <c r="AO778" i="1" s="1"/>
  <c r="BD778" i="1" s="1"/>
  <c r="S778" i="1"/>
  <c r="Q779" i="1"/>
  <c r="AN779" i="1" s="1"/>
  <c r="BE779" i="1" s="1"/>
  <c r="R779" i="1"/>
  <c r="AO779" i="1" s="1"/>
  <c r="BD779" i="1" s="1"/>
  <c r="S779" i="1"/>
  <c r="Q780" i="1"/>
  <c r="AN780" i="1" s="1"/>
  <c r="BE780" i="1" s="1"/>
  <c r="R780" i="1"/>
  <c r="AO780" i="1" s="1"/>
  <c r="BD780" i="1" s="1"/>
  <c r="S780" i="1"/>
  <c r="Q781" i="1"/>
  <c r="AN781" i="1" s="1"/>
  <c r="BE781" i="1" s="1"/>
  <c r="R781" i="1"/>
  <c r="AO781" i="1" s="1"/>
  <c r="BD781" i="1" s="1"/>
  <c r="S781" i="1"/>
  <c r="Q782" i="1"/>
  <c r="AN782" i="1" s="1"/>
  <c r="BE782" i="1" s="1"/>
  <c r="R782" i="1"/>
  <c r="AO782" i="1" s="1"/>
  <c r="BD782" i="1" s="1"/>
  <c r="S782" i="1"/>
  <c r="Q783" i="1"/>
  <c r="AN783" i="1" s="1"/>
  <c r="BE783" i="1" s="1"/>
  <c r="R783" i="1"/>
  <c r="AO783" i="1" s="1"/>
  <c r="BD783" i="1" s="1"/>
  <c r="S783" i="1"/>
  <c r="Q784" i="1"/>
  <c r="AN784" i="1" s="1"/>
  <c r="BE784" i="1" s="1"/>
  <c r="R784" i="1"/>
  <c r="AO784" i="1" s="1"/>
  <c r="BD784" i="1" s="1"/>
  <c r="S784" i="1"/>
  <c r="Q785" i="1"/>
  <c r="AN785" i="1" s="1"/>
  <c r="BE785" i="1" s="1"/>
  <c r="R785" i="1"/>
  <c r="AO785" i="1" s="1"/>
  <c r="BD785" i="1" s="1"/>
  <c r="S785" i="1"/>
  <c r="Q786" i="1"/>
  <c r="AN786" i="1" s="1"/>
  <c r="BE786" i="1" s="1"/>
  <c r="R786" i="1"/>
  <c r="AO786" i="1" s="1"/>
  <c r="BD786" i="1" s="1"/>
  <c r="S786" i="1"/>
  <c r="Q787" i="1"/>
  <c r="AN787" i="1" s="1"/>
  <c r="BE787" i="1" s="1"/>
  <c r="R787" i="1"/>
  <c r="AO787" i="1" s="1"/>
  <c r="BD787" i="1" s="1"/>
  <c r="S787" i="1"/>
  <c r="Q788" i="1"/>
  <c r="AN788" i="1" s="1"/>
  <c r="BE788" i="1" s="1"/>
  <c r="R788" i="1"/>
  <c r="AO788" i="1" s="1"/>
  <c r="BD788" i="1" s="1"/>
  <c r="S788" i="1"/>
  <c r="Q789" i="1"/>
  <c r="AN789" i="1" s="1"/>
  <c r="BE789" i="1" s="1"/>
  <c r="R789" i="1"/>
  <c r="AO789" i="1" s="1"/>
  <c r="BD789" i="1" s="1"/>
  <c r="S789" i="1"/>
  <c r="Q790" i="1"/>
  <c r="AN790" i="1" s="1"/>
  <c r="BE790" i="1" s="1"/>
  <c r="R790" i="1"/>
  <c r="AO790" i="1" s="1"/>
  <c r="BD790" i="1" s="1"/>
  <c r="S790" i="1"/>
  <c r="Q791" i="1"/>
  <c r="AN791" i="1" s="1"/>
  <c r="BE791" i="1" s="1"/>
  <c r="R791" i="1"/>
  <c r="AO791" i="1" s="1"/>
  <c r="BD791" i="1" s="1"/>
  <c r="S791" i="1"/>
  <c r="Q792" i="1"/>
  <c r="AN792" i="1" s="1"/>
  <c r="BE792" i="1" s="1"/>
  <c r="R792" i="1"/>
  <c r="AO792" i="1" s="1"/>
  <c r="BD792" i="1" s="1"/>
  <c r="S792" i="1"/>
  <c r="Q793" i="1"/>
  <c r="AN793" i="1" s="1"/>
  <c r="BE793" i="1" s="1"/>
  <c r="R793" i="1"/>
  <c r="AO793" i="1" s="1"/>
  <c r="BD793" i="1" s="1"/>
  <c r="S793" i="1"/>
  <c r="Q794" i="1"/>
  <c r="AN794" i="1" s="1"/>
  <c r="BE794" i="1" s="1"/>
  <c r="R794" i="1"/>
  <c r="AO794" i="1" s="1"/>
  <c r="BD794" i="1" s="1"/>
  <c r="S794" i="1"/>
  <c r="Q795" i="1"/>
  <c r="AN795" i="1" s="1"/>
  <c r="BE795" i="1" s="1"/>
  <c r="R795" i="1"/>
  <c r="AO795" i="1" s="1"/>
  <c r="BD795" i="1" s="1"/>
  <c r="S795" i="1"/>
  <c r="Q796" i="1"/>
  <c r="AN796" i="1" s="1"/>
  <c r="BE796" i="1" s="1"/>
  <c r="R796" i="1"/>
  <c r="AO796" i="1" s="1"/>
  <c r="BD796" i="1" s="1"/>
  <c r="S796" i="1"/>
  <c r="Q797" i="1"/>
  <c r="AN797" i="1" s="1"/>
  <c r="BE797" i="1" s="1"/>
  <c r="R797" i="1"/>
  <c r="AO797" i="1" s="1"/>
  <c r="BD797" i="1" s="1"/>
  <c r="S797" i="1"/>
  <c r="Q798" i="1"/>
  <c r="AN798" i="1" s="1"/>
  <c r="BE798" i="1" s="1"/>
  <c r="R798" i="1"/>
  <c r="AO798" i="1" s="1"/>
  <c r="BD798" i="1" s="1"/>
  <c r="S798" i="1"/>
  <c r="Q799" i="1"/>
  <c r="AN799" i="1" s="1"/>
  <c r="BE799" i="1" s="1"/>
  <c r="R799" i="1"/>
  <c r="AO799" i="1" s="1"/>
  <c r="BD799" i="1" s="1"/>
  <c r="S799" i="1"/>
  <c r="Q800" i="1"/>
  <c r="AN800" i="1" s="1"/>
  <c r="BE800" i="1" s="1"/>
  <c r="R800" i="1"/>
  <c r="AO800" i="1" s="1"/>
  <c r="BD800" i="1" s="1"/>
  <c r="S800" i="1"/>
  <c r="Q801" i="1"/>
  <c r="AN801" i="1" s="1"/>
  <c r="BE801" i="1" s="1"/>
  <c r="R801" i="1"/>
  <c r="AO801" i="1" s="1"/>
  <c r="BD801" i="1" s="1"/>
  <c r="S801" i="1"/>
  <c r="Q802" i="1"/>
  <c r="AN802" i="1" s="1"/>
  <c r="R802" i="1"/>
  <c r="AO802" i="1" s="1"/>
  <c r="BD802" i="1" s="1"/>
  <c r="S802" i="1"/>
  <c r="Q803" i="1"/>
  <c r="AN803" i="1" s="1"/>
  <c r="BE803" i="1" s="1"/>
  <c r="R803" i="1"/>
  <c r="AO803" i="1" s="1"/>
  <c r="BD803" i="1" s="1"/>
  <c r="S803" i="1"/>
  <c r="Q804" i="1"/>
  <c r="AN804" i="1" s="1"/>
  <c r="BE804" i="1" s="1"/>
  <c r="R804" i="1"/>
  <c r="AO804" i="1" s="1"/>
  <c r="BD804" i="1" s="1"/>
  <c r="S804" i="1"/>
  <c r="Q805" i="1"/>
  <c r="AN805" i="1" s="1"/>
  <c r="BE805" i="1" s="1"/>
  <c r="R805" i="1"/>
  <c r="AO805" i="1" s="1"/>
  <c r="BD805" i="1" s="1"/>
  <c r="S805" i="1"/>
  <c r="Q806" i="1"/>
  <c r="AN806" i="1" s="1"/>
  <c r="BE806" i="1" s="1"/>
  <c r="R806" i="1"/>
  <c r="AO806" i="1" s="1"/>
  <c r="BD806" i="1" s="1"/>
  <c r="S806" i="1"/>
  <c r="Q807" i="1"/>
  <c r="AN807" i="1" s="1"/>
  <c r="BE807" i="1" s="1"/>
  <c r="R807" i="1"/>
  <c r="AO807" i="1" s="1"/>
  <c r="BD807" i="1" s="1"/>
  <c r="S807" i="1"/>
  <c r="Q808" i="1"/>
  <c r="AN808" i="1" s="1"/>
  <c r="BE808" i="1" s="1"/>
  <c r="R808" i="1"/>
  <c r="AO808" i="1" s="1"/>
  <c r="BD808" i="1" s="1"/>
  <c r="S808" i="1"/>
  <c r="Q809" i="1"/>
  <c r="AN809" i="1" s="1"/>
  <c r="BE809" i="1" s="1"/>
  <c r="R809" i="1"/>
  <c r="AO809" i="1" s="1"/>
  <c r="BD809" i="1" s="1"/>
  <c r="S809" i="1"/>
  <c r="Q810" i="1"/>
  <c r="AN810" i="1" s="1"/>
  <c r="BE810" i="1" s="1"/>
  <c r="R810" i="1"/>
  <c r="AO810" i="1" s="1"/>
  <c r="BD810" i="1" s="1"/>
  <c r="S810" i="1"/>
  <c r="Q811" i="1"/>
  <c r="AN811" i="1" s="1"/>
  <c r="BE811" i="1" s="1"/>
  <c r="R811" i="1"/>
  <c r="AO811" i="1" s="1"/>
  <c r="BD811" i="1" s="1"/>
  <c r="S811" i="1"/>
  <c r="Q812" i="1"/>
  <c r="AN812" i="1" s="1"/>
  <c r="BE812" i="1" s="1"/>
  <c r="R812" i="1"/>
  <c r="AO812" i="1" s="1"/>
  <c r="BD812" i="1" s="1"/>
  <c r="S812" i="1"/>
  <c r="Q813" i="1"/>
  <c r="AN813" i="1" s="1"/>
  <c r="BE813" i="1" s="1"/>
  <c r="R813" i="1"/>
  <c r="AO813" i="1" s="1"/>
  <c r="BD813" i="1" s="1"/>
  <c r="S813" i="1"/>
  <c r="Q814" i="1"/>
  <c r="AN814" i="1" s="1"/>
  <c r="BE814" i="1" s="1"/>
  <c r="R814" i="1"/>
  <c r="AO814" i="1" s="1"/>
  <c r="BD814" i="1" s="1"/>
  <c r="S814" i="1"/>
  <c r="Q815" i="1"/>
  <c r="AN815" i="1" s="1"/>
  <c r="BE815" i="1" s="1"/>
  <c r="R815" i="1"/>
  <c r="AO815" i="1" s="1"/>
  <c r="BD815" i="1" s="1"/>
  <c r="S815" i="1"/>
  <c r="Q816" i="1"/>
  <c r="AN816" i="1" s="1"/>
  <c r="BE816" i="1" s="1"/>
  <c r="R816" i="1"/>
  <c r="AO816" i="1" s="1"/>
  <c r="BD816" i="1" s="1"/>
  <c r="S816" i="1"/>
  <c r="Q817" i="1"/>
  <c r="AN817" i="1" s="1"/>
  <c r="BE817" i="1" s="1"/>
  <c r="R817" i="1"/>
  <c r="AO817" i="1" s="1"/>
  <c r="BD817" i="1" s="1"/>
  <c r="S817" i="1"/>
  <c r="Q818" i="1"/>
  <c r="AN818" i="1" s="1"/>
  <c r="BE818" i="1" s="1"/>
  <c r="R818" i="1"/>
  <c r="AO818" i="1" s="1"/>
  <c r="BD818" i="1" s="1"/>
  <c r="S818" i="1"/>
  <c r="Q819" i="1"/>
  <c r="AN819" i="1" s="1"/>
  <c r="BE819" i="1" s="1"/>
  <c r="R819" i="1"/>
  <c r="AO819" i="1" s="1"/>
  <c r="BD819" i="1" s="1"/>
  <c r="S819" i="1"/>
  <c r="Q820" i="1"/>
  <c r="AN820" i="1" s="1"/>
  <c r="BE820" i="1" s="1"/>
  <c r="R820" i="1"/>
  <c r="AO820" i="1" s="1"/>
  <c r="BD820" i="1" s="1"/>
  <c r="S820" i="1"/>
  <c r="Q821" i="1"/>
  <c r="AN821" i="1" s="1"/>
  <c r="BE821" i="1" s="1"/>
  <c r="R821" i="1"/>
  <c r="AO821" i="1" s="1"/>
  <c r="BD821" i="1" s="1"/>
  <c r="S821" i="1"/>
  <c r="Q822" i="1"/>
  <c r="AN822" i="1" s="1"/>
  <c r="BE822" i="1" s="1"/>
  <c r="R822" i="1"/>
  <c r="AO822" i="1" s="1"/>
  <c r="BD822" i="1" s="1"/>
  <c r="S822" i="1"/>
  <c r="Q823" i="1"/>
  <c r="AN823" i="1" s="1"/>
  <c r="BE823" i="1" s="1"/>
  <c r="R823" i="1"/>
  <c r="AO823" i="1" s="1"/>
  <c r="BD823" i="1" s="1"/>
  <c r="S823" i="1"/>
  <c r="Q824" i="1"/>
  <c r="AN824" i="1" s="1"/>
  <c r="BE824" i="1" s="1"/>
  <c r="R824" i="1"/>
  <c r="AO824" i="1" s="1"/>
  <c r="BD824" i="1" s="1"/>
  <c r="S824" i="1"/>
  <c r="Q825" i="1"/>
  <c r="AN825" i="1" s="1"/>
  <c r="BE825" i="1" s="1"/>
  <c r="R825" i="1"/>
  <c r="AO825" i="1" s="1"/>
  <c r="BD825" i="1" s="1"/>
  <c r="S825" i="1"/>
  <c r="Q826" i="1"/>
  <c r="AN826" i="1" s="1"/>
  <c r="BE826" i="1" s="1"/>
  <c r="R826" i="1"/>
  <c r="AO826" i="1" s="1"/>
  <c r="BD826" i="1" s="1"/>
  <c r="S826" i="1"/>
  <c r="Q827" i="1"/>
  <c r="AN827" i="1" s="1"/>
  <c r="BE827" i="1" s="1"/>
  <c r="R827" i="1"/>
  <c r="AO827" i="1" s="1"/>
  <c r="BD827" i="1" s="1"/>
  <c r="S827" i="1"/>
  <c r="Q828" i="1"/>
  <c r="AN828" i="1" s="1"/>
  <c r="BE828" i="1" s="1"/>
  <c r="R828" i="1"/>
  <c r="AO828" i="1" s="1"/>
  <c r="BD828" i="1" s="1"/>
  <c r="S828" i="1"/>
  <c r="Q829" i="1"/>
  <c r="AN829" i="1" s="1"/>
  <c r="BE829" i="1" s="1"/>
  <c r="R829" i="1"/>
  <c r="AO829" i="1" s="1"/>
  <c r="BD829" i="1" s="1"/>
  <c r="S829" i="1"/>
  <c r="Q830" i="1"/>
  <c r="AN830" i="1" s="1"/>
  <c r="BE830" i="1" s="1"/>
  <c r="R830" i="1"/>
  <c r="AO830" i="1" s="1"/>
  <c r="BD830" i="1" s="1"/>
  <c r="S830" i="1"/>
  <c r="Q831" i="1"/>
  <c r="AN831" i="1" s="1"/>
  <c r="BE831" i="1" s="1"/>
  <c r="R831" i="1"/>
  <c r="AO831" i="1" s="1"/>
  <c r="BD831" i="1" s="1"/>
  <c r="S831" i="1"/>
  <c r="Q832" i="1"/>
  <c r="AN832" i="1" s="1"/>
  <c r="BE832" i="1" s="1"/>
  <c r="R832" i="1"/>
  <c r="AO832" i="1" s="1"/>
  <c r="BD832" i="1" s="1"/>
  <c r="S832" i="1"/>
  <c r="Q833" i="1"/>
  <c r="AN833" i="1" s="1"/>
  <c r="BE833" i="1" s="1"/>
  <c r="R833" i="1"/>
  <c r="AO833" i="1" s="1"/>
  <c r="BD833" i="1" s="1"/>
  <c r="S833" i="1"/>
  <c r="Q834" i="1"/>
  <c r="AN834" i="1" s="1"/>
  <c r="BE834" i="1" s="1"/>
  <c r="R834" i="1"/>
  <c r="AO834" i="1" s="1"/>
  <c r="BD834" i="1" s="1"/>
  <c r="S834" i="1"/>
  <c r="Q835" i="1"/>
  <c r="AN835" i="1" s="1"/>
  <c r="BE835" i="1" s="1"/>
  <c r="R835" i="1"/>
  <c r="AO835" i="1" s="1"/>
  <c r="BD835" i="1" s="1"/>
  <c r="S835" i="1"/>
  <c r="Q836" i="1"/>
  <c r="AN836" i="1" s="1"/>
  <c r="BE836" i="1" s="1"/>
  <c r="R836" i="1"/>
  <c r="AO836" i="1" s="1"/>
  <c r="BD836" i="1" s="1"/>
  <c r="S836" i="1"/>
  <c r="Q837" i="1"/>
  <c r="AN837" i="1" s="1"/>
  <c r="BE837" i="1" s="1"/>
  <c r="R837" i="1"/>
  <c r="AO837" i="1" s="1"/>
  <c r="BD837" i="1" s="1"/>
  <c r="S837" i="1"/>
  <c r="Q838" i="1"/>
  <c r="AN838" i="1" s="1"/>
  <c r="BE838" i="1" s="1"/>
  <c r="R838" i="1"/>
  <c r="AO838" i="1" s="1"/>
  <c r="BD838" i="1" s="1"/>
  <c r="S838" i="1"/>
  <c r="Q839" i="1"/>
  <c r="AN839" i="1" s="1"/>
  <c r="BE839" i="1" s="1"/>
  <c r="R839" i="1"/>
  <c r="AO839" i="1" s="1"/>
  <c r="BD839" i="1" s="1"/>
  <c r="S839" i="1"/>
  <c r="Q840" i="1"/>
  <c r="AN840" i="1" s="1"/>
  <c r="BE840" i="1" s="1"/>
  <c r="R840" i="1"/>
  <c r="AO840" i="1" s="1"/>
  <c r="BD840" i="1" s="1"/>
  <c r="S840" i="1"/>
  <c r="Q841" i="1"/>
  <c r="AN841" i="1" s="1"/>
  <c r="BE841" i="1" s="1"/>
  <c r="R841" i="1"/>
  <c r="AO841" i="1" s="1"/>
  <c r="BD841" i="1" s="1"/>
  <c r="S841" i="1"/>
  <c r="Q842" i="1"/>
  <c r="AN842" i="1" s="1"/>
  <c r="BE842" i="1" s="1"/>
  <c r="R842" i="1"/>
  <c r="AO842" i="1" s="1"/>
  <c r="BD842" i="1" s="1"/>
  <c r="S842" i="1"/>
  <c r="Q843" i="1"/>
  <c r="AN843" i="1" s="1"/>
  <c r="BE843" i="1" s="1"/>
  <c r="R843" i="1"/>
  <c r="AO843" i="1" s="1"/>
  <c r="BD843" i="1" s="1"/>
  <c r="S843" i="1"/>
  <c r="Q844" i="1"/>
  <c r="AN844" i="1" s="1"/>
  <c r="BE844" i="1" s="1"/>
  <c r="R844" i="1"/>
  <c r="AO844" i="1" s="1"/>
  <c r="BD844" i="1" s="1"/>
  <c r="S844" i="1"/>
  <c r="Q845" i="1"/>
  <c r="AN845" i="1" s="1"/>
  <c r="BE845" i="1" s="1"/>
  <c r="R845" i="1"/>
  <c r="AO845" i="1" s="1"/>
  <c r="BD845" i="1" s="1"/>
  <c r="S845" i="1"/>
  <c r="Q846" i="1"/>
  <c r="AN846" i="1" s="1"/>
  <c r="BE846" i="1" s="1"/>
  <c r="R846" i="1"/>
  <c r="AO846" i="1" s="1"/>
  <c r="BD846" i="1" s="1"/>
  <c r="S846" i="1"/>
  <c r="Q847" i="1"/>
  <c r="AN847" i="1" s="1"/>
  <c r="BE847" i="1" s="1"/>
  <c r="R847" i="1"/>
  <c r="AO847" i="1" s="1"/>
  <c r="BD847" i="1" s="1"/>
  <c r="S847" i="1"/>
  <c r="Q848" i="1"/>
  <c r="AN848" i="1" s="1"/>
  <c r="BE848" i="1" s="1"/>
  <c r="R848" i="1"/>
  <c r="AO848" i="1" s="1"/>
  <c r="BD848" i="1" s="1"/>
  <c r="S848" i="1"/>
  <c r="Q849" i="1"/>
  <c r="AN849" i="1" s="1"/>
  <c r="BE849" i="1" s="1"/>
  <c r="R849" i="1"/>
  <c r="AO849" i="1" s="1"/>
  <c r="BD849" i="1" s="1"/>
  <c r="S849" i="1"/>
  <c r="Q850" i="1"/>
  <c r="AN850" i="1" s="1"/>
  <c r="BE850" i="1" s="1"/>
  <c r="R850" i="1"/>
  <c r="AO850" i="1" s="1"/>
  <c r="BD850" i="1" s="1"/>
  <c r="S850" i="1"/>
  <c r="Q851" i="1"/>
  <c r="AN851" i="1" s="1"/>
  <c r="BE851" i="1" s="1"/>
  <c r="R851" i="1"/>
  <c r="AO851" i="1" s="1"/>
  <c r="BD851" i="1" s="1"/>
  <c r="S851" i="1"/>
  <c r="Q852" i="1"/>
  <c r="AN852" i="1" s="1"/>
  <c r="BE852" i="1" s="1"/>
  <c r="R852" i="1"/>
  <c r="AO852" i="1" s="1"/>
  <c r="BD852" i="1" s="1"/>
  <c r="S852" i="1"/>
  <c r="Q853" i="1"/>
  <c r="AN853" i="1" s="1"/>
  <c r="BE853" i="1" s="1"/>
  <c r="R853" i="1"/>
  <c r="AO853" i="1" s="1"/>
  <c r="BD853" i="1" s="1"/>
  <c r="S853" i="1"/>
  <c r="Q854" i="1"/>
  <c r="AN854" i="1" s="1"/>
  <c r="BE854" i="1" s="1"/>
  <c r="R854" i="1"/>
  <c r="AO854" i="1" s="1"/>
  <c r="BD854" i="1" s="1"/>
  <c r="S854" i="1"/>
  <c r="Q855" i="1"/>
  <c r="AN855" i="1" s="1"/>
  <c r="BE855" i="1" s="1"/>
  <c r="R855" i="1"/>
  <c r="AO855" i="1" s="1"/>
  <c r="BD855" i="1" s="1"/>
  <c r="S855" i="1"/>
  <c r="Q856" i="1"/>
  <c r="AN856" i="1" s="1"/>
  <c r="BE856" i="1" s="1"/>
  <c r="R856" i="1"/>
  <c r="AO856" i="1" s="1"/>
  <c r="BD856" i="1" s="1"/>
  <c r="S856" i="1"/>
  <c r="Q857" i="1"/>
  <c r="AN857" i="1" s="1"/>
  <c r="BE857" i="1" s="1"/>
  <c r="R857" i="1"/>
  <c r="AO857" i="1" s="1"/>
  <c r="BD857" i="1" s="1"/>
  <c r="S857" i="1"/>
  <c r="Q858" i="1"/>
  <c r="AN858" i="1" s="1"/>
  <c r="BE858" i="1" s="1"/>
  <c r="R858" i="1"/>
  <c r="AO858" i="1" s="1"/>
  <c r="BD858" i="1" s="1"/>
  <c r="S858" i="1"/>
  <c r="Q859" i="1"/>
  <c r="AN859" i="1" s="1"/>
  <c r="BE859" i="1" s="1"/>
  <c r="R859" i="1"/>
  <c r="AO859" i="1" s="1"/>
  <c r="BD859" i="1" s="1"/>
  <c r="S859" i="1"/>
  <c r="Q860" i="1"/>
  <c r="AN860" i="1" s="1"/>
  <c r="BE860" i="1" s="1"/>
  <c r="R860" i="1"/>
  <c r="AO860" i="1" s="1"/>
  <c r="BD860" i="1" s="1"/>
  <c r="S860" i="1"/>
  <c r="Q861" i="1"/>
  <c r="AN861" i="1" s="1"/>
  <c r="BE861" i="1" s="1"/>
  <c r="R861" i="1"/>
  <c r="AO861" i="1" s="1"/>
  <c r="BD861" i="1" s="1"/>
  <c r="S861" i="1"/>
  <c r="Q862" i="1"/>
  <c r="AN862" i="1" s="1"/>
  <c r="BE862" i="1" s="1"/>
  <c r="R862" i="1"/>
  <c r="AO862" i="1" s="1"/>
  <c r="BD862" i="1" s="1"/>
  <c r="S862" i="1"/>
  <c r="Q863" i="1"/>
  <c r="AN863" i="1" s="1"/>
  <c r="BE863" i="1" s="1"/>
  <c r="R863" i="1"/>
  <c r="AO863" i="1" s="1"/>
  <c r="BD863" i="1" s="1"/>
  <c r="S863" i="1"/>
  <c r="Q864" i="1"/>
  <c r="AN864" i="1" s="1"/>
  <c r="BE864" i="1" s="1"/>
  <c r="R864" i="1"/>
  <c r="AO864" i="1" s="1"/>
  <c r="BD864" i="1" s="1"/>
  <c r="S864" i="1"/>
  <c r="Q865" i="1"/>
  <c r="AN865" i="1" s="1"/>
  <c r="BE865" i="1" s="1"/>
  <c r="R865" i="1"/>
  <c r="AO865" i="1" s="1"/>
  <c r="BD865" i="1" s="1"/>
  <c r="S865" i="1"/>
  <c r="Q866" i="1"/>
  <c r="AN866" i="1" s="1"/>
  <c r="BE866" i="1" s="1"/>
  <c r="R866" i="1"/>
  <c r="AO866" i="1" s="1"/>
  <c r="BD866" i="1" s="1"/>
  <c r="S866" i="1"/>
  <c r="Q867" i="1"/>
  <c r="AN867" i="1" s="1"/>
  <c r="BE867" i="1" s="1"/>
  <c r="R867" i="1"/>
  <c r="AO867" i="1" s="1"/>
  <c r="BD867" i="1" s="1"/>
  <c r="S867" i="1"/>
  <c r="Q868" i="1"/>
  <c r="AN868" i="1" s="1"/>
  <c r="R868" i="1"/>
  <c r="AO868" i="1" s="1"/>
  <c r="BD868" i="1" s="1"/>
  <c r="S868" i="1"/>
  <c r="Q869" i="1"/>
  <c r="AN869" i="1" s="1"/>
  <c r="BE869" i="1" s="1"/>
  <c r="R869" i="1"/>
  <c r="AO869" i="1" s="1"/>
  <c r="BD869" i="1" s="1"/>
  <c r="S869" i="1"/>
  <c r="Q870" i="1"/>
  <c r="AN870" i="1" s="1"/>
  <c r="BE870" i="1" s="1"/>
  <c r="R870" i="1"/>
  <c r="AO870" i="1" s="1"/>
  <c r="BD870" i="1" s="1"/>
  <c r="S870" i="1"/>
  <c r="Q871" i="1"/>
  <c r="AN871" i="1" s="1"/>
  <c r="BE871" i="1" s="1"/>
  <c r="R871" i="1"/>
  <c r="AO871" i="1" s="1"/>
  <c r="BD871" i="1" s="1"/>
  <c r="S871" i="1"/>
  <c r="Q872" i="1"/>
  <c r="AN872" i="1" s="1"/>
  <c r="BE872" i="1" s="1"/>
  <c r="R872" i="1"/>
  <c r="AO872" i="1" s="1"/>
  <c r="BD872" i="1" s="1"/>
  <c r="S872" i="1"/>
  <c r="Q873" i="1"/>
  <c r="AN873" i="1" s="1"/>
  <c r="BE873" i="1" s="1"/>
  <c r="R873" i="1"/>
  <c r="AO873" i="1" s="1"/>
  <c r="BD873" i="1" s="1"/>
  <c r="S873" i="1"/>
  <c r="Q874" i="1"/>
  <c r="AN874" i="1" s="1"/>
  <c r="BE874" i="1" s="1"/>
  <c r="R874" i="1"/>
  <c r="AO874" i="1" s="1"/>
  <c r="BD874" i="1" s="1"/>
  <c r="S874" i="1"/>
  <c r="Q875" i="1"/>
  <c r="AN875" i="1" s="1"/>
  <c r="BE875" i="1" s="1"/>
  <c r="R875" i="1"/>
  <c r="AO875" i="1" s="1"/>
  <c r="BD875" i="1" s="1"/>
  <c r="S875" i="1"/>
  <c r="Q876" i="1"/>
  <c r="AN876" i="1" s="1"/>
  <c r="BE876" i="1" s="1"/>
  <c r="R876" i="1"/>
  <c r="AO876" i="1" s="1"/>
  <c r="BD876" i="1" s="1"/>
  <c r="S876" i="1"/>
  <c r="Q877" i="1"/>
  <c r="AN877" i="1" s="1"/>
  <c r="BE877" i="1" s="1"/>
  <c r="R877" i="1"/>
  <c r="AO877" i="1" s="1"/>
  <c r="BD877" i="1" s="1"/>
  <c r="S877" i="1"/>
  <c r="Q878" i="1"/>
  <c r="AN878" i="1" s="1"/>
  <c r="BE878" i="1" s="1"/>
  <c r="R878" i="1"/>
  <c r="AO878" i="1" s="1"/>
  <c r="BD878" i="1" s="1"/>
  <c r="S878" i="1"/>
  <c r="Q879" i="1"/>
  <c r="AN879" i="1" s="1"/>
  <c r="BE879" i="1" s="1"/>
  <c r="R879" i="1"/>
  <c r="AO879" i="1" s="1"/>
  <c r="BD879" i="1" s="1"/>
  <c r="S879" i="1"/>
  <c r="Q880" i="1"/>
  <c r="AN880" i="1" s="1"/>
  <c r="BE880" i="1" s="1"/>
  <c r="R880" i="1"/>
  <c r="AO880" i="1" s="1"/>
  <c r="BD880" i="1" s="1"/>
  <c r="S880" i="1"/>
  <c r="Q881" i="1"/>
  <c r="AN881" i="1" s="1"/>
  <c r="BE881" i="1" s="1"/>
  <c r="R881" i="1"/>
  <c r="AO881" i="1" s="1"/>
  <c r="BD881" i="1" s="1"/>
  <c r="S881" i="1"/>
  <c r="Q882" i="1"/>
  <c r="AN882" i="1" s="1"/>
  <c r="BE882" i="1" s="1"/>
  <c r="R882" i="1"/>
  <c r="AO882" i="1" s="1"/>
  <c r="BD882" i="1" s="1"/>
  <c r="S882" i="1"/>
  <c r="Q883" i="1"/>
  <c r="AN883" i="1" s="1"/>
  <c r="BE883" i="1" s="1"/>
  <c r="R883" i="1"/>
  <c r="AO883" i="1" s="1"/>
  <c r="BD883" i="1" s="1"/>
  <c r="S883" i="1"/>
  <c r="Q884" i="1"/>
  <c r="AN884" i="1" s="1"/>
  <c r="BE884" i="1" s="1"/>
  <c r="R884" i="1"/>
  <c r="AO884" i="1" s="1"/>
  <c r="BD884" i="1" s="1"/>
  <c r="S884" i="1"/>
  <c r="Q885" i="1"/>
  <c r="AN885" i="1" s="1"/>
  <c r="BE885" i="1" s="1"/>
  <c r="R885" i="1"/>
  <c r="AO885" i="1" s="1"/>
  <c r="BD885" i="1" s="1"/>
  <c r="S885" i="1"/>
  <c r="Q886" i="1"/>
  <c r="AN886" i="1" s="1"/>
  <c r="BE886" i="1" s="1"/>
  <c r="R886" i="1"/>
  <c r="AO886" i="1" s="1"/>
  <c r="BD886" i="1" s="1"/>
  <c r="S886" i="1"/>
  <c r="Q887" i="1"/>
  <c r="AN887" i="1" s="1"/>
  <c r="BE887" i="1" s="1"/>
  <c r="R887" i="1"/>
  <c r="AO887" i="1" s="1"/>
  <c r="BD887" i="1" s="1"/>
  <c r="S887" i="1"/>
  <c r="Q888" i="1"/>
  <c r="AN888" i="1" s="1"/>
  <c r="BE888" i="1" s="1"/>
  <c r="R888" i="1"/>
  <c r="AO888" i="1" s="1"/>
  <c r="BD888" i="1" s="1"/>
  <c r="S888" i="1"/>
  <c r="Q889" i="1"/>
  <c r="AN889" i="1" s="1"/>
  <c r="BE889" i="1" s="1"/>
  <c r="R889" i="1"/>
  <c r="AO889" i="1" s="1"/>
  <c r="BD889" i="1" s="1"/>
  <c r="S889" i="1"/>
  <c r="Q890" i="1"/>
  <c r="AN890" i="1" s="1"/>
  <c r="BE890" i="1" s="1"/>
  <c r="R890" i="1"/>
  <c r="AO890" i="1" s="1"/>
  <c r="BD890" i="1" s="1"/>
  <c r="S890" i="1"/>
  <c r="Q891" i="1"/>
  <c r="AN891" i="1" s="1"/>
  <c r="BE891" i="1" s="1"/>
  <c r="R891" i="1"/>
  <c r="AO891" i="1" s="1"/>
  <c r="BD891" i="1" s="1"/>
  <c r="S891" i="1"/>
  <c r="Q892" i="1"/>
  <c r="AN892" i="1" s="1"/>
  <c r="BE892" i="1" s="1"/>
  <c r="R892" i="1"/>
  <c r="AO892" i="1" s="1"/>
  <c r="BD892" i="1" s="1"/>
  <c r="S892" i="1"/>
  <c r="Q893" i="1"/>
  <c r="AN893" i="1" s="1"/>
  <c r="BE893" i="1" s="1"/>
  <c r="R893" i="1"/>
  <c r="AO893" i="1" s="1"/>
  <c r="BD893" i="1" s="1"/>
  <c r="S893" i="1"/>
  <c r="Q894" i="1"/>
  <c r="AN894" i="1" s="1"/>
  <c r="BE894" i="1" s="1"/>
  <c r="R894" i="1"/>
  <c r="AO894" i="1" s="1"/>
  <c r="BD894" i="1" s="1"/>
  <c r="S894" i="1"/>
  <c r="Q895" i="1"/>
  <c r="AN895" i="1" s="1"/>
  <c r="BE895" i="1" s="1"/>
  <c r="R895" i="1"/>
  <c r="AO895" i="1" s="1"/>
  <c r="BD895" i="1" s="1"/>
  <c r="S895" i="1"/>
  <c r="Q896" i="1"/>
  <c r="AN896" i="1" s="1"/>
  <c r="BE896" i="1" s="1"/>
  <c r="R896" i="1"/>
  <c r="AO896" i="1" s="1"/>
  <c r="BD896" i="1" s="1"/>
  <c r="S896" i="1"/>
  <c r="Q897" i="1"/>
  <c r="AN897" i="1" s="1"/>
  <c r="BE897" i="1" s="1"/>
  <c r="R897" i="1"/>
  <c r="AO897" i="1" s="1"/>
  <c r="BD897" i="1" s="1"/>
  <c r="S897" i="1"/>
  <c r="Q898" i="1"/>
  <c r="AN898" i="1" s="1"/>
  <c r="BE898" i="1" s="1"/>
  <c r="R898" i="1"/>
  <c r="AO898" i="1" s="1"/>
  <c r="BD898" i="1" s="1"/>
  <c r="S898" i="1"/>
  <c r="Q899" i="1"/>
  <c r="AN899" i="1" s="1"/>
  <c r="BE899" i="1" s="1"/>
  <c r="R899" i="1"/>
  <c r="AO899" i="1" s="1"/>
  <c r="BD899" i="1" s="1"/>
  <c r="S899" i="1"/>
  <c r="Q900" i="1"/>
  <c r="AN900" i="1" s="1"/>
  <c r="BE900" i="1" s="1"/>
  <c r="R900" i="1"/>
  <c r="AO900" i="1" s="1"/>
  <c r="BD900" i="1" s="1"/>
  <c r="S900" i="1"/>
  <c r="Q901" i="1"/>
  <c r="AN901" i="1" s="1"/>
  <c r="BE901" i="1" s="1"/>
  <c r="R901" i="1"/>
  <c r="AO901" i="1" s="1"/>
  <c r="BD901" i="1" s="1"/>
  <c r="S901" i="1"/>
  <c r="Q902" i="1"/>
  <c r="AN902" i="1" s="1"/>
  <c r="BE902" i="1" s="1"/>
  <c r="R902" i="1"/>
  <c r="AO902" i="1" s="1"/>
  <c r="BD902" i="1" s="1"/>
  <c r="S902" i="1"/>
  <c r="Q903" i="1"/>
  <c r="AN903" i="1" s="1"/>
  <c r="BE903" i="1" s="1"/>
  <c r="R903" i="1"/>
  <c r="AO903" i="1" s="1"/>
  <c r="BD903" i="1" s="1"/>
  <c r="S903" i="1"/>
  <c r="Q904" i="1"/>
  <c r="AN904" i="1" s="1"/>
  <c r="BE904" i="1" s="1"/>
  <c r="R904" i="1"/>
  <c r="AO904" i="1" s="1"/>
  <c r="BD904" i="1" s="1"/>
  <c r="S904" i="1"/>
  <c r="Q905" i="1"/>
  <c r="AN905" i="1" s="1"/>
  <c r="BE905" i="1" s="1"/>
  <c r="R905" i="1"/>
  <c r="AO905" i="1" s="1"/>
  <c r="BD905" i="1" s="1"/>
  <c r="S905" i="1"/>
  <c r="Q906" i="1"/>
  <c r="AN906" i="1" s="1"/>
  <c r="BE906" i="1" s="1"/>
  <c r="R906" i="1"/>
  <c r="AO906" i="1" s="1"/>
  <c r="BD906" i="1" s="1"/>
  <c r="S906" i="1"/>
  <c r="Q907" i="1"/>
  <c r="AN907" i="1" s="1"/>
  <c r="BE907" i="1" s="1"/>
  <c r="R907" i="1"/>
  <c r="AO907" i="1" s="1"/>
  <c r="BD907" i="1" s="1"/>
  <c r="S907" i="1"/>
  <c r="Q908" i="1"/>
  <c r="AN908" i="1" s="1"/>
  <c r="BE908" i="1" s="1"/>
  <c r="R908" i="1"/>
  <c r="AO908" i="1" s="1"/>
  <c r="BD908" i="1" s="1"/>
  <c r="S908" i="1"/>
  <c r="Q909" i="1"/>
  <c r="AN909" i="1" s="1"/>
  <c r="BE909" i="1" s="1"/>
  <c r="R909" i="1"/>
  <c r="AO909" i="1" s="1"/>
  <c r="BD909" i="1" s="1"/>
  <c r="S909" i="1"/>
  <c r="Q910" i="1"/>
  <c r="AN910" i="1" s="1"/>
  <c r="BE910" i="1" s="1"/>
  <c r="R910" i="1"/>
  <c r="AO910" i="1" s="1"/>
  <c r="BD910" i="1" s="1"/>
  <c r="S910" i="1"/>
  <c r="Q911" i="1"/>
  <c r="AN911" i="1" s="1"/>
  <c r="BE911" i="1" s="1"/>
  <c r="R911" i="1"/>
  <c r="AO911" i="1" s="1"/>
  <c r="BD911" i="1" s="1"/>
  <c r="S911" i="1"/>
  <c r="Q912" i="1"/>
  <c r="AN912" i="1" s="1"/>
  <c r="BE912" i="1" s="1"/>
  <c r="R912" i="1"/>
  <c r="AO912" i="1" s="1"/>
  <c r="BD912" i="1" s="1"/>
  <c r="S912" i="1"/>
  <c r="Q913" i="1"/>
  <c r="AN913" i="1" s="1"/>
  <c r="BE913" i="1" s="1"/>
  <c r="R913" i="1"/>
  <c r="AO913" i="1" s="1"/>
  <c r="BD913" i="1" s="1"/>
  <c r="S913" i="1"/>
  <c r="Q914" i="1"/>
  <c r="AN914" i="1" s="1"/>
  <c r="BE914" i="1" s="1"/>
  <c r="R914" i="1"/>
  <c r="AO914" i="1" s="1"/>
  <c r="BD914" i="1" s="1"/>
  <c r="S914" i="1"/>
  <c r="Q915" i="1"/>
  <c r="AN915" i="1" s="1"/>
  <c r="BE915" i="1" s="1"/>
  <c r="R915" i="1"/>
  <c r="AO915" i="1" s="1"/>
  <c r="BD915" i="1" s="1"/>
  <c r="S915" i="1"/>
  <c r="Q916" i="1"/>
  <c r="AN916" i="1" s="1"/>
  <c r="BE916" i="1" s="1"/>
  <c r="R916" i="1"/>
  <c r="AO916" i="1" s="1"/>
  <c r="BD916" i="1" s="1"/>
  <c r="S916" i="1"/>
  <c r="Q917" i="1"/>
  <c r="AN917" i="1" s="1"/>
  <c r="BE917" i="1" s="1"/>
  <c r="R917" i="1"/>
  <c r="AO917" i="1" s="1"/>
  <c r="BD917" i="1" s="1"/>
  <c r="S917" i="1"/>
  <c r="Q918" i="1"/>
  <c r="AN918" i="1" s="1"/>
  <c r="BE918" i="1" s="1"/>
  <c r="R918" i="1"/>
  <c r="AO918" i="1" s="1"/>
  <c r="BD918" i="1" s="1"/>
  <c r="S918" i="1"/>
  <c r="Q919" i="1"/>
  <c r="AN919" i="1" s="1"/>
  <c r="BE919" i="1" s="1"/>
  <c r="R919" i="1"/>
  <c r="AO919" i="1" s="1"/>
  <c r="BD919" i="1" s="1"/>
  <c r="S919" i="1"/>
  <c r="Q920" i="1"/>
  <c r="AN920" i="1" s="1"/>
  <c r="BE920" i="1" s="1"/>
  <c r="R920" i="1"/>
  <c r="AO920" i="1" s="1"/>
  <c r="BD920" i="1" s="1"/>
  <c r="S920" i="1"/>
  <c r="Q921" i="1"/>
  <c r="AN921" i="1" s="1"/>
  <c r="BE921" i="1" s="1"/>
  <c r="R921" i="1"/>
  <c r="AO921" i="1" s="1"/>
  <c r="BD921" i="1" s="1"/>
  <c r="S921" i="1"/>
  <c r="Q922" i="1"/>
  <c r="AN922" i="1" s="1"/>
  <c r="BE922" i="1" s="1"/>
  <c r="R922" i="1"/>
  <c r="AO922" i="1" s="1"/>
  <c r="BD922" i="1" s="1"/>
  <c r="S922" i="1"/>
  <c r="Q923" i="1"/>
  <c r="AN923" i="1" s="1"/>
  <c r="BE923" i="1" s="1"/>
  <c r="R923" i="1"/>
  <c r="AO923" i="1" s="1"/>
  <c r="BD923" i="1" s="1"/>
  <c r="S923" i="1"/>
  <c r="Q924" i="1"/>
  <c r="AN924" i="1" s="1"/>
  <c r="BE924" i="1" s="1"/>
  <c r="R924" i="1"/>
  <c r="AO924" i="1" s="1"/>
  <c r="BD924" i="1" s="1"/>
  <c r="S924" i="1"/>
  <c r="Q925" i="1"/>
  <c r="AN925" i="1" s="1"/>
  <c r="BE925" i="1" s="1"/>
  <c r="R925" i="1"/>
  <c r="AO925" i="1" s="1"/>
  <c r="BD925" i="1" s="1"/>
  <c r="S925" i="1"/>
  <c r="Q926" i="1"/>
  <c r="AN926" i="1" s="1"/>
  <c r="BE926" i="1" s="1"/>
  <c r="R926" i="1"/>
  <c r="AO926" i="1" s="1"/>
  <c r="BD926" i="1" s="1"/>
  <c r="S926" i="1"/>
  <c r="Q927" i="1"/>
  <c r="AN927" i="1" s="1"/>
  <c r="BE927" i="1" s="1"/>
  <c r="R927" i="1"/>
  <c r="AO927" i="1" s="1"/>
  <c r="BD927" i="1" s="1"/>
  <c r="S927" i="1"/>
  <c r="Q928" i="1"/>
  <c r="AN928" i="1" s="1"/>
  <c r="BE928" i="1" s="1"/>
  <c r="R928" i="1"/>
  <c r="AO928" i="1" s="1"/>
  <c r="BD928" i="1" s="1"/>
  <c r="S928" i="1"/>
  <c r="Q929" i="1"/>
  <c r="AN929" i="1" s="1"/>
  <c r="BE929" i="1" s="1"/>
  <c r="R929" i="1"/>
  <c r="AO929" i="1" s="1"/>
  <c r="BD929" i="1" s="1"/>
  <c r="S929" i="1"/>
  <c r="Q930" i="1"/>
  <c r="AN930" i="1" s="1"/>
  <c r="BE930" i="1" s="1"/>
  <c r="R930" i="1"/>
  <c r="AO930" i="1" s="1"/>
  <c r="BD930" i="1" s="1"/>
  <c r="S930" i="1"/>
  <c r="Q931" i="1"/>
  <c r="AN931" i="1" s="1"/>
  <c r="BE931" i="1" s="1"/>
  <c r="R931" i="1"/>
  <c r="AO931" i="1" s="1"/>
  <c r="BD931" i="1" s="1"/>
  <c r="S931" i="1"/>
  <c r="Q932" i="1"/>
  <c r="AN932" i="1" s="1"/>
  <c r="BE932" i="1" s="1"/>
  <c r="R932" i="1"/>
  <c r="AO932" i="1" s="1"/>
  <c r="BD932" i="1" s="1"/>
  <c r="S932" i="1"/>
  <c r="Q933" i="1"/>
  <c r="AN933" i="1" s="1"/>
  <c r="BE933" i="1" s="1"/>
  <c r="R933" i="1"/>
  <c r="AO933" i="1" s="1"/>
  <c r="BD933" i="1" s="1"/>
  <c r="S933" i="1"/>
  <c r="Q934" i="1"/>
  <c r="AN934" i="1" s="1"/>
  <c r="BE934" i="1" s="1"/>
  <c r="R934" i="1"/>
  <c r="AO934" i="1" s="1"/>
  <c r="BD934" i="1" s="1"/>
  <c r="S934" i="1"/>
  <c r="Q935" i="1"/>
  <c r="AN935" i="1" s="1"/>
  <c r="BE935" i="1" s="1"/>
  <c r="R935" i="1"/>
  <c r="AO935" i="1" s="1"/>
  <c r="BD935" i="1" s="1"/>
  <c r="S935" i="1"/>
  <c r="Q936" i="1"/>
  <c r="AN936" i="1" s="1"/>
  <c r="BE936" i="1" s="1"/>
  <c r="R936" i="1"/>
  <c r="AO936" i="1" s="1"/>
  <c r="BD936" i="1" s="1"/>
  <c r="S936" i="1"/>
  <c r="Q937" i="1"/>
  <c r="AN937" i="1" s="1"/>
  <c r="BE937" i="1" s="1"/>
  <c r="R937" i="1"/>
  <c r="AO937" i="1" s="1"/>
  <c r="BD937" i="1" s="1"/>
  <c r="S937" i="1"/>
  <c r="Q938" i="1"/>
  <c r="AN938" i="1" s="1"/>
  <c r="BE938" i="1" s="1"/>
  <c r="R938" i="1"/>
  <c r="AO938" i="1" s="1"/>
  <c r="BD938" i="1" s="1"/>
  <c r="S938" i="1"/>
  <c r="Q939" i="1"/>
  <c r="AN939" i="1" s="1"/>
  <c r="BE939" i="1" s="1"/>
  <c r="R939" i="1"/>
  <c r="AO939" i="1" s="1"/>
  <c r="BD939" i="1" s="1"/>
  <c r="S939" i="1"/>
  <c r="Q940" i="1"/>
  <c r="AN940" i="1" s="1"/>
  <c r="BE940" i="1" s="1"/>
  <c r="R940" i="1"/>
  <c r="AO940" i="1" s="1"/>
  <c r="BD940" i="1" s="1"/>
  <c r="S940" i="1"/>
  <c r="Q941" i="1"/>
  <c r="AN941" i="1" s="1"/>
  <c r="BE941" i="1" s="1"/>
  <c r="R941" i="1"/>
  <c r="AO941" i="1" s="1"/>
  <c r="BD941" i="1" s="1"/>
  <c r="S941" i="1"/>
  <c r="Q942" i="1"/>
  <c r="AN942" i="1" s="1"/>
  <c r="R942" i="1"/>
  <c r="AO942" i="1" s="1"/>
  <c r="BD942" i="1" s="1"/>
  <c r="S942" i="1"/>
  <c r="Q943" i="1"/>
  <c r="AN943" i="1" s="1"/>
  <c r="BE943" i="1" s="1"/>
  <c r="R943" i="1"/>
  <c r="AO943" i="1" s="1"/>
  <c r="BD943" i="1" s="1"/>
  <c r="S943" i="1"/>
  <c r="Q944" i="1"/>
  <c r="AN944" i="1" s="1"/>
  <c r="R944" i="1"/>
  <c r="AO944" i="1" s="1"/>
  <c r="BD944" i="1" s="1"/>
  <c r="S944" i="1"/>
  <c r="Q945" i="1"/>
  <c r="AN945" i="1" s="1"/>
  <c r="BE945" i="1" s="1"/>
  <c r="R945" i="1"/>
  <c r="AO945" i="1" s="1"/>
  <c r="BD945" i="1" s="1"/>
  <c r="S945" i="1"/>
  <c r="Q946" i="1"/>
  <c r="AN946" i="1" s="1"/>
  <c r="BE946" i="1" s="1"/>
  <c r="R946" i="1"/>
  <c r="AO946" i="1" s="1"/>
  <c r="BD946" i="1" s="1"/>
  <c r="S946" i="1"/>
  <c r="Q947" i="1"/>
  <c r="AN947" i="1" s="1"/>
  <c r="BE947" i="1" s="1"/>
  <c r="R947" i="1"/>
  <c r="AO947" i="1" s="1"/>
  <c r="BD947" i="1" s="1"/>
  <c r="S947" i="1"/>
  <c r="Q948" i="1"/>
  <c r="AN948" i="1" s="1"/>
  <c r="BE948" i="1" s="1"/>
  <c r="R948" i="1"/>
  <c r="AO948" i="1" s="1"/>
  <c r="BD948" i="1" s="1"/>
  <c r="S948" i="1"/>
  <c r="Q949" i="1"/>
  <c r="AN949" i="1" s="1"/>
  <c r="BE949" i="1" s="1"/>
  <c r="R949" i="1"/>
  <c r="AO949" i="1" s="1"/>
  <c r="BD949" i="1" s="1"/>
  <c r="S949" i="1"/>
  <c r="Q950" i="1"/>
  <c r="AN950" i="1" s="1"/>
  <c r="BE950" i="1" s="1"/>
  <c r="R950" i="1"/>
  <c r="AO950" i="1" s="1"/>
  <c r="BD950" i="1" s="1"/>
  <c r="S950" i="1"/>
  <c r="Q951" i="1"/>
  <c r="AN951" i="1" s="1"/>
  <c r="BE951" i="1" s="1"/>
  <c r="R951" i="1"/>
  <c r="AO951" i="1" s="1"/>
  <c r="BD951" i="1" s="1"/>
  <c r="S951" i="1"/>
  <c r="Q952" i="1"/>
  <c r="AN952" i="1" s="1"/>
  <c r="BE952" i="1" s="1"/>
  <c r="R952" i="1"/>
  <c r="AO952" i="1" s="1"/>
  <c r="BD952" i="1" s="1"/>
  <c r="S952" i="1"/>
  <c r="Q953" i="1"/>
  <c r="AN953" i="1" s="1"/>
  <c r="BE953" i="1" s="1"/>
  <c r="R953" i="1"/>
  <c r="AO953" i="1" s="1"/>
  <c r="BD953" i="1" s="1"/>
  <c r="S953" i="1"/>
  <c r="Q954" i="1"/>
  <c r="AN954" i="1" s="1"/>
  <c r="BE954" i="1" s="1"/>
  <c r="R954" i="1"/>
  <c r="AO954" i="1" s="1"/>
  <c r="BD954" i="1" s="1"/>
  <c r="S954" i="1"/>
  <c r="Q955" i="1"/>
  <c r="AN955" i="1" s="1"/>
  <c r="BE955" i="1" s="1"/>
  <c r="R955" i="1"/>
  <c r="AO955" i="1" s="1"/>
  <c r="BD955" i="1" s="1"/>
  <c r="S955" i="1"/>
  <c r="Q956" i="1"/>
  <c r="AN956" i="1" s="1"/>
  <c r="BE956" i="1" s="1"/>
  <c r="R956" i="1"/>
  <c r="AO956" i="1" s="1"/>
  <c r="BD956" i="1" s="1"/>
  <c r="S956" i="1"/>
  <c r="Q957" i="1"/>
  <c r="AN957" i="1" s="1"/>
  <c r="BE957" i="1" s="1"/>
  <c r="R957" i="1"/>
  <c r="AO957" i="1" s="1"/>
  <c r="BD957" i="1" s="1"/>
  <c r="S957" i="1"/>
  <c r="Q958" i="1"/>
  <c r="AN958" i="1" s="1"/>
  <c r="BE958" i="1" s="1"/>
  <c r="R958" i="1"/>
  <c r="AO958" i="1" s="1"/>
  <c r="BD958" i="1" s="1"/>
  <c r="S958" i="1"/>
  <c r="Q959" i="1"/>
  <c r="AN959" i="1" s="1"/>
  <c r="BE959" i="1" s="1"/>
  <c r="R959" i="1"/>
  <c r="AO959" i="1" s="1"/>
  <c r="BD959" i="1" s="1"/>
  <c r="S959" i="1"/>
  <c r="Q960" i="1"/>
  <c r="AN960" i="1" s="1"/>
  <c r="BE960" i="1" s="1"/>
  <c r="R960" i="1"/>
  <c r="AO960" i="1" s="1"/>
  <c r="BD960" i="1" s="1"/>
  <c r="S960" i="1"/>
  <c r="Q961" i="1"/>
  <c r="AN961" i="1" s="1"/>
  <c r="BE961" i="1" s="1"/>
  <c r="R961" i="1"/>
  <c r="AO961" i="1" s="1"/>
  <c r="BD961" i="1" s="1"/>
  <c r="S961" i="1"/>
  <c r="Q962" i="1"/>
  <c r="AN962" i="1" s="1"/>
  <c r="BE962" i="1" s="1"/>
  <c r="R962" i="1"/>
  <c r="AO962" i="1" s="1"/>
  <c r="BD962" i="1" s="1"/>
  <c r="S962" i="1"/>
  <c r="Q963" i="1"/>
  <c r="AN963" i="1" s="1"/>
  <c r="BE963" i="1" s="1"/>
  <c r="R963" i="1"/>
  <c r="AO963" i="1" s="1"/>
  <c r="BD963" i="1" s="1"/>
  <c r="S963" i="1"/>
  <c r="Q964" i="1"/>
  <c r="AN964" i="1" s="1"/>
  <c r="BE964" i="1" s="1"/>
  <c r="R964" i="1"/>
  <c r="AO964" i="1" s="1"/>
  <c r="BD964" i="1" s="1"/>
  <c r="S964" i="1"/>
  <c r="Q965" i="1"/>
  <c r="AN965" i="1" s="1"/>
  <c r="BE965" i="1" s="1"/>
  <c r="R965" i="1"/>
  <c r="AO965" i="1" s="1"/>
  <c r="BD965" i="1" s="1"/>
  <c r="S965" i="1"/>
  <c r="Q966" i="1"/>
  <c r="AN966" i="1" s="1"/>
  <c r="R966" i="1"/>
  <c r="AO966" i="1" s="1"/>
  <c r="BD966" i="1" s="1"/>
  <c r="S966" i="1"/>
  <c r="Q967" i="1"/>
  <c r="AN967" i="1" s="1"/>
  <c r="BE967" i="1" s="1"/>
  <c r="R967" i="1"/>
  <c r="AO967" i="1" s="1"/>
  <c r="BD967" i="1" s="1"/>
  <c r="S967" i="1"/>
  <c r="Q968" i="1"/>
  <c r="AN968" i="1" s="1"/>
  <c r="BE968" i="1" s="1"/>
  <c r="R968" i="1"/>
  <c r="AO968" i="1" s="1"/>
  <c r="BD968" i="1" s="1"/>
  <c r="S968" i="1"/>
  <c r="Q969" i="1"/>
  <c r="AN969" i="1" s="1"/>
  <c r="BE969" i="1" s="1"/>
  <c r="R969" i="1"/>
  <c r="AO969" i="1" s="1"/>
  <c r="BD969" i="1" s="1"/>
  <c r="S969" i="1"/>
  <c r="Q970" i="1"/>
  <c r="AN970" i="1" s="1"/>
  <c r="BE970" i="1" s="1"/>
  <c r="R970" i="1"/>
  <c r="AO970" i="1" s="1"/>
  <c r="BD970" i="1" s="1"/>
  <c r="S970" i="1"/>
  <c r="Q971" i="1"/>
  <c r="AN971" i="1" s="1"/>
  <c r="BE971" i="1" s="1"/>
  <c r="R971" i="1"/>
  <c r="AO971" i="1" s="1"/>
  <c r="BD971" i="1" s="1"/>
  <c r="S971" i="1"/>
  <c r="Q972" i="1"/>
  <c r="AN972" i="1" s="1"/>
  <c r="BE972" i="1" s="1"/>
  <c r="R972" i="1"/>
  <c r="AO972" i="1" s="1"/>
  <c r="BD972" i="1" s="1"/>
  <c r="S972" i="1"/>
  <c r="Q973" i="1"/>
  <c r="AN973" i="1" s="1"/>
  <c r="BE973" i="1" s="1"/>
  <c r="R973" i="1"/>
  <c r="AO973" i="1" s="1"/>
  <c r="BD973" i="1" s="1"/>
  <c r="S973" i="1"/>
  <c r="Q974" i="1"/>
  <c r="AN974" i="1" s="1"/>
  <c r="BE974" i="1" s="1"/>
  <c r="R974" i="1"/>
  <c r="AO974" i="1" s="1"/>
  <c r="BD974" i="1" s="1"/>
  <c r="S974" i="1"/>
  <c r="Q975" i="1"/>
  <c r="AN975" i="1" s="1"/>
  <c r="BE975" i="1" s="1"/>
  <c r="R975" i="1"/>
  <c r="AO975" i="1" s="1"/>
  <c r="BD975" i="1" s="1"/>
  <c r="S975" i="1"/>
  <c r="Q976" i="1"/>
  <c r="AN976" i="1" s="1"/>
  <c r="BE976" i="1" s="1"/>
  <c r="R976" i="1"/>
  <c r="AO976" i="1" s="1"/>
  <c r="BD976" i="1" s="1"/>
  <c r="S976" i="1"/>
  <c r="Q977" i="1"/>
  <c r="AN977" i="1" s="1"/>
  <c r="BE977" i="1" s="1"/>
  <c r="R977" i="1"/>
  <c r="AO977" i="1" s="1"/>
  <c r="BD977" i="1" s="1"/>
  <c r="S977" i="1"/>
  <c r="Q978" i="1"/>
  <c r="AN978" i="1" s="1"/>
  <c r="BE978" i="1" s="1"/>
  <c r="R978" i="1"/>
  <c r="AO978" i="1" s="1"/>
  <c r="BD978" i="1" s="1"/>
  <c r="S978" i="1"/>
  <c r="Q979" i="1"/>
  <c r="AN979" i="1" s="1"/>
  <c r="BE979" i="1" s="1"/>
  <c r="R979" i="1"/>
  <c r="AO979" i="1" s="1"/>
  <c r="BD979" i="1" s="1"/>
  <c r="S979" i="1"/>
  <c r="Q980" i="1"/>
  <c r="AN980" i="1" s="1"/>
  <c r="BE980" i="1" s="1"/>
  <c r="R980" i="1"/>
  <c r="AO980" i="1" s="1"/>
  <c r="BD980" i="1" s="1"/>
  <c r="S980" i="1"/>
  <c r="Q981" i="1"/>
  <c r="AN981" i="1" s="1"/>
  <c r="R981" i="1"/>
  <c r="AO981" i="1" s="1"/>
  <c r="BD981" i="1" s="1"/>
  <c r="S981" i="1"/>
  <c r="Q982" i="1"/>
  <c r="AN982" i="1" s="1"/>
  <c r="BE982" i="1" s="1"/>
  <c r="R982" i="1"/>
  <c r="AO982" i="1" s="1"/>
  <c r="BD982" i="1" s="1"/>
  <c r="S982" i="1"/>
  <c r="Q983" i="1"/>
  <c r="AN983" i="1" s="1"/>
  <c r="BE983" i="1" s="1"/>
  <c r="R983" i="1"/>
  <c r="AO983" i="1" s="1"/>
  <c r="BD983" i="1" s="1"/>
  <c r="S983" i="1"/>
  <c r="Q984" i="1"/>
  <c r="AN984" i="1" s="1"/>
  <c r="BE984" i="1" s="1"/>
  <c r="R984" i="1"/>
  <c r="AO984" i="1" s="1"/>
  <c r="BD984" i="1" s="1"/>
  <c r="S984" i="1"/>
  <c r="Q985" i="1"/>
  <c r="AN985" i="1" s="1"/>
  <c r="BE985" i="1" s="1"/>
  <c r="R985" i="1"/>
  <c r="AO985" i="1" s="1"/>
  <c r="BD985" i="1" s="1"/>
  <c r="S985" i="1"/>
  <c r="Q986" i="1"/>
  <c r="AN986" i="1" s="1"/>
  <c r="BE986" i="1" s="1"/>
  <c r="R986" i="1"/>
  <c r="AO986" i="1" s="1"/>
  <c r="BD986" i="1" s="1"/>
  <c r="S986" i="1"/>
  <c r="Q987" i="1"/>
  <c r="AN987" i="1" s="1"/>
  <c r="BE987" i="1" s="1"/>
  <c r="R987" i="1"/>
  <c r="AO987" i="1" s="1"/>
  <c r="BD987" i="1" s="1"/>
  <c r="S987" i="1"/>
  <c r="Q988" i="1"/>
  <c r="AN988" i="1" s="1"/>
  <c r="BE988" i="1" s="1"/>
  <c r="R988" i="1"/>
  <c r="AO988" i="1" s="1"/>
  <c r="BD988" i="1" s="1"/>
  <c r="S988" i="1"/>
  <c r="Q989" i="1"/>
  <c r="AN989" i="1" s="1"/>
  <c r="BE989" i="1" s="1"/>
  <c r="R989" i="1"/>
  <c r="AO989" i="1" s="1"/>
  <c r="BD989" i="1" s="1"/>
  <c r="S989" i="1"/>
  <c r="Q990" i="1"/>
  <c r="AN990" i="1" s="1"/>
  <c r="BE990" i="1" s="1"/>
  <c r="R990" i="1"/>
  <c r="AO990" i="1" s="1"/>
  <c r="BD990" i="1" s="1"/>
  <c r="S990" i="1"/>
  <c r="Q991" i="1"/>
  <c r="AN991" i="1" s="1"/>
  <c r="R991" i="1"/>
  <c r="AO991" i="1" s="1"/>
  <c r="BD991" i="1" s="1"/>
  <c r="S991" i="1"/>
  <c r="Q992" i="1"/>
  <c r="AN992" i="1" s="1"/>
  <c r="R992" i="1"/>
  <c r="AO992" i="1" s="1"/>
  <c r="BD992" i="1" s="1"/>
  <c r="S992" i="1"/>
  <c r="Q993" i="1"/>
  <c r="AN993" i="1" s="1"/>
  <c r="BE993" i="1" s="1"/>
  <c r="R993" i="1"/>
  <c r="AO993" i="1" s="1"/>
  <c r="BD993" i="1" s="1"/>
  <c r="S993" i="1"/>
  <c r="Q994" i="1"/>
  <c r="AN994" i="1" s="1"/>
  <c r="BE994" i="1" s="1"/>
  <c r="R994" i="1"/>
  <c r="AO994" i="1" s="1"/>
  <c r="BD994" i="1" s="1"/>
  <c r="S994" i="1"/>
  <c r="Q995" i="1"/>
  <c r="AN995" i="1" s="1"/>
  <c r="BE995" i="1" s="1"/>
  <c r="R995" i="1"/>
  <c r="AO995" i="1" s="1"/>
  <c r="BD995" i="1" s="1"/>
  <c r="S995" i="1"/>
  <c r="Q996" i="1"/>
  <c r="AN996" i="1" s="1"/>
  <c r="BE996" i="1" s="1"/>
  <c r="R996" i="1"/>
  <c r="AO996" i="1" s="1"/>
  <c r="BD996" i="1" s="1"/>
  <c r="S996" i="1"/>
  <c r="Q997" i="1"/>
  <c r="AN997" i="1" s="1"/>
  <c r="BE997" i="1" s="1"/>
  <c r="R997" i="1"/>
  <c r="AO997" i="1" s="1"/>
  <c r="BD997" i="1" s="1"/>
  <c r="S997" i="1"/>
  <c r="Q998" i="1"/>
  <c r="AN998" i="1" s="1"/>
  <c r="BE998" i="1" s="1"/>
  <c r="R998" i="1"/>
  <c r="AO998" i="1" s="1"/>
  <c r="BD998" i="1" s="1"/>
  <c r="S998" i="1"/>
  <c r="Q999" i="1"/>
  <c r="AN999" i="1" s="1"/>
  <c r="BE999" i="1" s="1"/>
  <c r="R999" i="1"/>
  <c r="AO999" i="1" s="1"/>
  <c r="BD999" i="1" s="1"/>
  <c r="S999" i="1"/>
  <c r="Q1000" i="1"/>
  <c r="AN1000" i="1" s="1"/>
  <c r="BE1000" i="1" s="1"/>
  <c r="R1000" i="1"/>
  <c r="AO1000" i="1" s="1"/>
  <c r="BD1000" i="1" s="1"/>
  <c r="S1000" i="1"/>
  <c r="Q1001" i="1"/>
  <c r="AN1001" i="1" s="1"/>
  <c r="BE1001" i="1" s="1"/>
  <c r="R1001" i="1"/>
  <c r="AO1001" i="1" s="1"/>
  <c r="BD1001" i="1" s="1"/>
  <c r="S1001" i="1"/>
  <c r="Q1002" i="1"/>
  <c r="AN1002" i="1" s="1"/>
  <c r="BE1002" i="1" s="1"/>
  <c r="R1002" i="1"/>
  <c r="AO1002" i="1" s="1"/>
  <c r="BD1002" i="1" s="1"/>
  <c r="S1002" i="1"/>
  <c r="Q1003" i="1"/>
  <c r="AN1003" i="1" s="1"/>
  <c r="BE1003" i="1" s="1"/>
  <c r="R1003" i="1"/>
  <c r="AO1003" i="1" s="1"/>
  <c r="BD1003" i="1" s="1"/>
  <c r="S1003" i="1"/>
  <c r="Q1004" i="1"/>
  <c r="AN1004" i="1" s="1"/>
  <c r="BE1004" i="1" s="1"/>
  <c r="R1004" i="1"/>
  <c r="AO1004" i="1" s="1"/>
  <c r="BD1004" i="1" s="1"/>
  <c r="S1004" i="1"/>
  <c r="Q1005" i="1"/>
  <c r="AN1005" i="1" s="1"/>
  <c r="BE1005" i="1" s="1"/>
  <c r="R1005" i="1"/>
  <c r="AO1005" i="1" s="1"/>
  <c r="BD1005" i="1" s="1"/>
  <c r="S1005" i="1"/>
  <c r="Q1006" i="1"/>
  <c r="AN1006" i="1" s="1"/>
  <c r="BE1006" i="1" s="1"/>
  <c r="R1006" i="1"/>
  <c r="AO1006" i="1" s="1"/>
  <c r="BD1006" i="1" s="1"/>
  <c r="S1006" i="1"/>
  <c r="Q1007" i="1"/>
  <c r="AN1007" i="1" s="1"/>
  <c r="BE1007" i="1" s="1"/>
  <c r="R1007" i="1"/>
  <c r="AO1007" i="1" s="1"/>
  <c r="BD1007" i="1" s="1"/>
  <c r="S1007" i="1"/>
  <c r="Q1008" i="1"/>
  <c r="AN1008" i="1" s="1"/>
  <c r="BE1008" i="1" s="1"/>
  <c r="R1008" i="1"/>
  <c r="AO1008" i="1" s="1"/>
  <c r="BD1008" i="1" s="1"/>
  <c r="S1008" i="1"/>
  <c r="Q1009" i="1"/>
  <c r="AN1009" i="1" s="1"/>
  <c r="BE1009" i="1" s="1"/>
  <c r="R1009" i="1"/>
  <c r="AO1009" i="1" s="1"/>
  <c r="BD1009" i="1" s="1"/>
  <c r="S1009" i="1"/>
  <c r="Q1010" i="1"/>
  <c r="AN1010" i="1" s="1"/>
  <c r="BE1010" i="1" s="1"/>
  <c r="R1010" i="1"/>
  <c r="AO1010" i="1" s="1"/>
  <c r="BD1010" i="1" s="1"/>
  <c r="S1010" i="1"/>
  <c r="Q1011" i="1"/>
  <c r="AN1011" i="1" s="1"/>
  <c r="BE1011" i="1" s="1"/>
  <c r="R1011" i="1"/>
  <c r="AO1011" i="1" s="1"/>
  <c r="BD1011" i="1" s="1"/>
  <c r="S1011" i="1"/>
  <c r="Q1012" i="1"/>
  <c r="AN1012" i="1" s="1"/>
  <c r="BE1012" i="1" s="1"/>
  <c r="R1012" i="1"/>
  <c r="AO1012" i="1" s="1"/>
  <c r="BD1012" i="1" s="1"/>
  <c r="S1012" i="1"/>
  <c r="Q1013" i="1"/>
  <c r="AN1013" i="1" s="1"/>
  <c r="BE1013" i="1" s="1"/>
  <c r="R1013" i="1"/>
  <c r="AO1013" i="1" s="1"/>
  <c r="BD1013" i="1" s="1"/>
  <c r="S1013" i="1"/>
  <c r="Q1014" i="1"/>
  <c r="AN1014" i="1" s="1"/>
  <c r="BE1014" i="1" s="1"/>
  <c r="R1014" i="1"/>
  <c r="AO1014" i="1" s="1"/>
  <c r="BD1014" i="1" s="1"/>
  <c r="S1014" i="1"/>
  <c r="Q1015" i="1"/>
  <c r="AN1015" i="1" s="1"/>
  <c r="BE1015" i="1" s="1"/>
  <c r="R1015" i="1"/>
  <c r="AO1015" i="1" s="1"/>
  <c r="BD1015" i="1" s="1"/>
  <c r="S1015" i="1"/>
  <c r="Q1016" i="1"/>
  <c r="AN1016" i="1" s="1"/>
  <c r="BE1016" i="1" s="1"/>
  <c r="R1016" i="1"/>
  <c r="AO1016" i="1" s="1"/>
  <c r="BD1016" i="1" s="1"/>
  <c r="S1016" i="1"/>
  <c r="Q1017" i="1"/>
  <c r="AN1017" i="1" s="1"/>
  <c r="BE1017" i="1" s="1"/>
  <c r="R1017" i="1"/>
  <c r="AO1017" i="1" s="1"/>
  <c r="BD1017" i="1" s="1"/>
  <c r="S1017" i="1"/>
  <c r="Q1018" i="1"/>
  <c r="AN1018" i="1" s="1"/>
  <c r="BE1018" i="1" s="1"/>
  <c r="R1018" i="1"/>
  <c r="AO1018" i="1" s="1"/>
  <c r="BD1018" i="1" s="1"/>
  <c r="S1018" i="1"/>
  <c r="Q1019" i="1"/>
  <c r="AN1019" i="1" s="1"/>
  <c r="BE1019" i="1" s="1"/>
  <c r="R1019" i="1"/>
  <c r="AO1019" i="1" s="1"/>
  <c r="BD1019" i="1" s="1"/>
  <c r="S1019" i="1"/>
  <c r="Q1020" i="1"/>
  <c r="AN1020" i="1" s="1"/>
  <c r="BE1020" i="1" s="1"/>
  <c r="R1020" i="1"/>
  <c r="AO1020" i="1" s="1"/>
  <c r="BD1020" i="1" s="1"/>
  <c r="S1020" i="1"/>
  <c r="Q1021" i="1"/>
  <c r="AN1021" i="1" s="1"/>
  <c r="BE1021" i="1" s="1"/>
  <c r="R1021" i="1"/>
  <c r="AO1021" i="1" s="1"/>
  <c r="BD1021" i="1" s="1"/>
  <c r="S1021" i="1"/>
  <c r="Q1022" i="1"/>
  <c r="AN1022" i="1" s="1"/>
  <c r="BE1022" i="1" s="1"/>
  <c r="R1022" i="1"/>
  <c r="AO1022" i="1" s="1"/>
  <c r="BD1022" i="1" s="1"/>
  <c r="S1022" i="1"/>
  <c r="Q1023" i="1"/>
  <c r="AN1023" i="1" s="1"/>
  <c r="BE1023" i="1" s="1"/>
  <c r="R1023" i="1"/>
  <c r="AO1023" i="1" s="1"/>
  <c r="BD1023" i="1" s="1"/>
  <c r="S1023" i="1"/>
  <c r="Q1024" i="1"/>
  <c r="AN1024" i="1" s="1"/>
  <c r="BE1024" i="1" s="1"/>
  <c r="R1024" i="1"/>
  <c r="AO1024" i="1" s="1"/>
  <c r="BD1024" i="1" s="1"/>
  <c r="S1024" i="1"/>
  <c r="Q1025" i="1"/>
  <c r="AN1025" i="1" s="1"/>
  <c r="BE1025" i="1" s="1"/>
  <c r="R1025" i="1"/>
  <c r="AO1025" i="1" s="1"/>
  <c r="BD1025" i="1" s="1"/>
  <c r="S1025" i="1"/>
  <c r="Q1026" i="1"/>
  <c r="AN1026" i="1" s="1"/>
  <c r="BE1026" i="1" s="1"/>
  <c r="R1026" i="1"/>
  <c r="AO1026" i="1" s="1"/>
  <c r="BD1026" i="1" s="1"/>
  <c r="S1026" i="1"/>
  <c r="Q1027" i="1"/>
  <c r="AN1027" i="1" s="1"/>
  <c r="BE1027" i="1" s="1"/>
  <c r="R1027" i="1"/>
  <c r="AO1027" i="1" s="1"/>
  <c r="BD1027" i="1" s="1"/>
  <c r="S1027" i="1"/>
  <c r="Q1028" i="1"/>
  <c r="AN1028" i="1" s="1"/>
  <c r="BE1028" i="1" s="1"/>
  <c r="R1028" i="1"/>
  <c r="AO1028" i="1" s="1"/>
  <c r="BD1028" i="1" s="1"/>
  <c r="S1028" i="1"/>
  <c r="Q1029" i="1"/>
  <c r="AN1029" i="1" s="1"/>
  <c r="BE1029" i="1" s="1"/>
  <c r="R1029" i="1"/>
  <c r="AO1029" i="1" s="1"/>
  <c r="BD1029" i="1" s="1"/>
  <c r="S1029" i="1"/>
  <c r="Q1030" i="1"/>
  <c r="AN1030" i="1" s="1"/>
  <c r="R1030" i="1"/>
  <c r="AO1030" i="1" s="1"/>
  <c r="BD1030" i="1" s="1"/>
  <c r="S1030" i="1"/>
  <c r="Q1031" i="1"/>
  <c r="AN1031" i="1" s="1"/>
  <c r="BE1031" i="1" s="1"/>
  <c r="R1031" i="1"/>
  <c r="AO1031" i="1" s="1"/>
  <c r="BD1031" i="1" s="1"/>
  <c r="S1031" i="1"/>
  <c r="Q1032" i="1"/>
  <c r="AN1032" i="1" s="1"/>
  <c r="BE1032" i="1" s="1"/>
  <c r="R1032" i="1"/>
  <c r="AO1032" i="1" s="1"/>
  <c r="BD1032" i="1" s="1"/>
  <c r="S1032" i="1"/>
  <c r="Q1033" i="1"/>
  <c r="AN1033" i="1" s="1"/>
  <c r="BE1033" i="1" s="1"/>
  <c r="R1033" i="1"/>
  <c r="AO1033" i="1" s="1"/>
  <c r="BD1033" i="1" s="1"/>
  <c r="S1033" i="1"/>
  <c r="Q1034" i="1"/>
  <c r="AN1034" i="1" s="1"/>
  <c r="R1034" i="1"/>
  <c r="AO1034" i="1" s="1"/>
  <c r="BD1034" i="1" s="1"/>
  <c r="S1034" i="1"/>
  <c r="Q1035" i="1"/>
  <c r="AN1035" i="1" s="1"/>
  <c r="BE1035" i="1" s="1"/>
  <c r="R1035" i="1"/>
  <c r="AO1035" i="1" s="1"/>
  <c r="BD1035" i="1" s="1"/>
  <c r="S1035" i="1"/>
  <c r="Q1036" i="1"/>
  <c r="AN1036" i="1" s="1"/>
  <c r="BE1036" i="1" s="1"/>
  <c r="R1036" i="1"/>
  <c r="AO1036" i="1" s="1"/>
  <c r="BD1036" i="1" s="1"/>
  <c r="S1036" i="1"/>
  <c r="Q1037" i="1"/>
  <c r="AN1037" i="1" s="1"/>
  <c r="BE1037" i="1" s="1"/>
  <c r="R1037" i="1"/>
  <c r="AO1037" i="1" s="1"/>
  <c r="BD1037" i="1" s="1"/>
  <c r="S1037" i="1"/>
  <c r="Q1038" i="1"/>
  <c r="AN1038" i="1" s="1"/>
  <c r="BE1038" i="1" s="1"/>
  <c r="R1038" i="1"/>
  <c r="AO1038" i="1" s="1"/>
  <c r="BD1038" i="1" s="1"/>
  <c r="S1038" i="1"/>
  <c r="Q1039" i="1"/>
  <c r="AN1039" i="1" s="1"/>
  <c r="BE1039" i="1" s="1"/>
  <c r="R1039" i="1"/>
  <c r="AO1039" i="1" s="1"/>
  <c r="BD1039" i="1" s="1"/>
  <c r="S1039" i="1"/>
  <c r="Q1040" i="1"/>
  <c r="AN1040" i="1" s="1"/>
  <c r="BE1040" i="1" s="1"/>
  <c r="R1040" i="1"/>
  <c r="AO1040" i="1" s="1"/>
  <c r="BD1040" i="1" s="1"/>
  <c r="S1040" i="1"/>
  <c r="Q1041" i="1"/>
  <c r="AN1041" i="1" s="1"/>
  <c r="BE1041" i="1" s="1"/>
  <c r="R1041" i="1"/>
  <c r="AO1041" i="1" s="1"/>
  <c r="BD1041" i="1" s="1"/>
  <c r="S1041" i="1"/>
  <c r="Q1042" i="1"/>
  <c r="AN1042" i="1" s="1"/>
  <c r="BE1042" i="1" s="1"/>
  <c r="R1042" i="1"/>
  <c r="AO1042" i="1" s="1"/>
  <c r="BD1042" i="1" s="1"/>
  <c r="S1042" i="1"/>
  <c r="Q1043" i="1"/>
  <c r="AN1043" i="1" s="1"/>
  <c r="BE1043" i="1" s="1"/>
  <c r="R1043" i="1"/>
  <c r="AO1043" i="1" s="1"/>
  <c r="BD1043" i="1" s="1"/>
  <c r="S1043" i="1"/>
  <c r="Q1044" i="1"/>
  <c r="AN1044" i="1" s="1"/>
  <c r="BE1044" i="1" s="1"/>
  <c r="R1044" i="1"/>
  <c r="AO1044" i="1" s="1"/>
  <c r="BD1044" i="1" s="1"/>
  <c r="S1044" i="1"/>
  <c r="Q1045" i="1"/>
  <c r="AN1045" i="1" s="1"/>
  <c r="BE1045" i="1" s="1"/>
  <c r="R1045" i="1"/>
  <c r="AO1045" i="1" s="1"/>
  <c r="BD1045" i="1" s="1"/>
  <c r="S1045" i="1"/>
  <c r="Q1046" i="1"/>
  <c r="AN1046" i="1" s="1"/>
  <c r="BE1046" i="1" s="1"/>
  <c r="R1046" i="1"/>
  <c r="AO1046" i="1" s="1"/>
  <c r="BD1046" i="1" s="1"/>
  <c r="S1046" i="1"/>
  <c r="Q1047" i="1"/>
  <c r="AN1047" i="1" s="1"/>
  <c r="BE1047" i="1" s="1"/>
  <c r="R1047" i="1"/>
  <c r="AO1047" i="1" s="1"/>
  <c r="BD1047" i="1" s="1"/>
  <c r="S1047" i="1"/>
  <c r="Q1048" i="1"/>
  <c r="AN1048" i="1" s="1"/>
  <c r="BE1048" i="1" s="1"/>
  <c r="R1048" i="1"/>
  <c r="AO1048" i="1" s="1"/>
  <c r="BD1048" i="1" s="1"/>
  <c r="S1048" i="1"/>
  <c r="Q1049" i="1"/>
  <c r="AN1049" i="1" s="1"/>
  <c r="BE1049" i="1" s="1"/>
  <c r="R1049" i="1"/>
  <c r="AO1049" i="1" s="1"/>
  <c r="BD1049" i="1" s="1"/>
  <c r="S1049" i="1"/>
  <c r="Q1050" i="1"/>
  <c r="AN1050" i="1" s="1"/>
  <c r="BE1050" i="1" s="1"/>
  <c r="R1050" i="1"/>
  <c r="AO1050" i="1" s="1"/>
  <c r="BD1050" i="1" s="1"/>
  <c r="S1050" i="1"/>
  <c r="Q1051" i="1"/>
  <c r="AN1051" i="1" s="1"/>
  <c r="BE1051" i="1" s="1"/>
  <c r="R1051" i="1"/>
  <c r="AO1051" i="1" s="1"/>
  <c r="BD1051" i="1" s="1"/>
  <c r="S1051" i="1"/>
  <c r="Q1052" i="1"/>
  <c r="AN1052" i="1" s="1"/>
  <c r="BE1052" i="1" s="1"/>
  <c r="R1052" i="1"/>
  <c r="AO1052" i="1" s="1"/>
  <c r="BD1052" i="1" s="1"/>
  <c r="S1052" i="1"/>
  <c r="Q1053" i="1"/>
  <c r="AN1053" i="1" s="1"/>
  <c r="BE1053" i="1" s="1"/>
  <c r="R1053" i="1"/>
  <c r="AO1053" i="1" s="1"/>
  <c r="BD1053" i="1" s="1"/>
  <c r="S1053" i="1"/>
  <c r="Q1054" i="1"/>
  <c r="AN1054" i="1" s="1"/>
  <c r="BE1054" i="1" s="1"/>
  <c r="R1054" i="1"/>
  <c r="AO1054" i="1" s="1"/>
  <c r="BD1054" i="1" s="1"/>
  <c r="S1054" i="1"/>
  <c r="Q1055" i="1"/>
  <c r="AN1055" i="1" s="1"/>
  <c r="BE1055" i="1" s="1"/>
  <c r="R1055" i="1"/>
  <c r="AO1055" i="1" s="1"/>
  <c r="BD1055" i="1" s="1"/>
  <c r="S1055" i="1"/>
  <c r="Q1056" i="1"/>
  <c r="AN1056" i="1" s="1"/>
  <c r="BE1056" i="1" s="1"/>
  <c r="R1056" i="1"/>
  <c r="AO1056" i="1" s="1"/>
  <c r="BD1056" i="1" s="1"/>
  <c r="S1056" i="1"/>
  <c r="Q1057" i="1"/>
  <c r="AN1057" i="1" s="1"/>
  <c r="BE1057" i="1" s="1"/>
  <c r="R1057" i="1"/>
  <c r="AO1057" i="1" s="1"/>
  <c r="BD1057" i="1" s="1"/>
  <c r="S1057" i="1"/>
  <c r="Q1058" i="1"/>
  <c r="AN1058" i="1" s="1"/>
  <c r="BE1058" i="1" s="1"/>
  <c r="R1058" i="1"/>
  <c r="AO1058" i="1" s="1"/>
  <c r="BD1058" i="1" s="1"/>
  <c r="S1058" i="1"/>
  <c r="Q1059" i="1"/>
  <c r="AN1059" i="1" s="1"/>
  <c r="BE1059" i="1" s="1"/>
  <c r="R1059" i="1"/>
  <c r="AO1059" i="1" s="1"/>
  <c r="BD1059" i="1" s="1"/>
  <c r="S1059" i="1"/>
  <c r="Q1060" i="1"/>
  <c r="AN1060" i="1" s="1"/>
  <c r="BE1060" i="1" s="1"/>
  <c r="R1060" i="1"/>
  <c r="AO1060" i="1" s="1"/>
  <c r="BD1060" i="1" s="1"/>
  <c r="S1060" i="1"/>
  <c r="Q1061" i="1"/>
  <c r="AN1061" i="1" s="1"/>
  <c r="BE1061" i="1" s="1"/>
  <c r="R1061" i="1"/>
  <c r="AO1061" i="1" s="1"/>
  <c r="BD1061" i="1" s="1"/>
  <c r="S1061" i="1"/>
  <c r="Q1062" i="1"/>
  <c r="AN1062" i="1" s="1"/>
  <c r="BE1062" i="1" s="1"/>
  <c r="R1062" i="1"/>
  <c r="AO1062" i="1" s="1"/>
  <c r="BD1062" i="1" s="1"/>
  <c r="S1062" i="1"/>
  <c r="Q1063" i="1"/>
  <c r="AN1063" i="1" s="1"/>
  <c r="BE1063" i="1" s="1"/>
  <c r="R1063" i="1"/>
  <c r="AO1063" i="1" s="1"/>
  <c r="BD1063" i="1" s="1"/>
  <c r="S1063" i="1"/>
  <c r="Q1064" i="1"/>
  <c r="AN1064" i="1" s="1"/>
  <c r="BE1064" i="1" s="1"/>
  <c r="R1064" i="1"/>
  <c r="AO1064" i="1" s="1"/>
  <c r="BD1064" i="1" s="1"/>
  <c r="S1064" i="1"/>
  <c r="Q1065" i="1"/>
  <c r="AN1065" i="1" s="1"/>
  <c r="BE1065" i="1" s="1"/>
  <c r="R1065" i="1"/>
  <c r="AO1065" i="1" s="1"/>
  <c r="BD1065" i="1" s="1"/>
  <c r="S1065" i="1"/>
  <c r="Q1066" i="1"/>
  <c r="AN1066" i="1" s="1"/>
  <c r="BE1066" i="1" s="1"/>
  <c r="R1066" i="1"/>
  <c r="AO1066" i="1" s="1"/>
  <c r="BD1066" i="1" s="1"/>
  <c r="S1066" i="1"/>
  <c r="Q1067" i="1"/>
  <c r="AN1067" i="1" s="1"/>
  <c r="BE1067" i="1" s="1"/>
  <c r="R1067" i="1"/>
  <c r="AO1067" i="1" s="1"/>
  <c r="BD1067" i="1" s="1"/>
  <c r="S1067" i="1"/>
  <c r="Q1068" i="1"/>
  <c r="AN1068" i="1" s="1"/>
  <c r="R1068" i="1"/>
  <c r="AO1068" i="1" s="1"/>
  <c r="BD1068" i="1" s="1"/>
  <c r="S1068" i="1"/>
  <c r="Q1069" i="1"/>
  <c r="AN1069" i="1" s="1"/>
  <c r="BE1069" i="1" s="1"/>
  <c r="R1069" i="1"/>
  <c r="AO1069" i="1" s="1"/>
  <c r="BD1069" i="1" s="1"/>
  <c r="S1069" i="1"/>
  <c r="Q1070" i="1"/>
  <c r="AN1070" i="1" s="1"/>
  <c r="BE1070" i="1" s="1"/>
  <c r="R1070" i="1"/>
  <c r="AO1070" i="1" s="1"/>
  <c r="BD1070" i="1" s="1"/>
  <c r="S1070" i="1"/>
  <c r="Q1071" i="1"/>
  <c r="AN1071" i="1" s="1"/>
  <c r="BE1071" i="1" s="1"/>
  <c r="R1071" i="1"/>
  <c r="AO1071" i="1" s="1"/>
  <c r="BD1071" i="1" s="1"/>
  <c r="S1071" i="1"/>
  <c r="Q1072" i="1"/>
  <c r="AN1072" i="1" s="1"/>
  <c r="BE1072" i="1" s="1"/>
  <c r="R1072" i="1"/>
  <c r="AO1072" i="1" s="1"/>
  <c r="BD1072" i="1" s="1"/>
  <c r="S1072" i="1"/>
  <c r="Q1073" i="1"/>
  <c r="AN1073" i="1" s="1"/>
  <c r="BE1073" i="1" s="1"/>
  <c r="R1073" i="1"/>
  <c r="AO1073" i="1" s="1"/>
  <c r="BD1073" i="1" s="1"/>
  <c r="S1073" i="1"/>
  <c r="Q1074" i="1"/>
  <c r="AN1074" i="1" s="1"/>
  <c r="BE1074" i="1" s="1"/>
  <c r="R1074" i="1"/>
  <c r="AO1074" i="1" s="1"/>
  <c r="BD1074" i="1" s="1"/>
  <c r="S1074" i="1"/>
  <c r="Q1075" i="1"/>
  <c r="AN1075" i="1" s="1"/>
  <c r="BE1075" i="1" s="1"/>
  <c r="R1075" i="1"/>
  <c r="AO1075" i="1" s="1"/>
  <c r="BD1075" i="1" s="1"/>
  <c r="S1075" i="1"/>
  <c r="Q1076" i="1"/>
  <c r="AN1076" i="1" s="1"/>
  <c r="BE1076" i="1" s="1"/>
  <c r="R1076" i="1"/>
  <c r="AO1076" i="1" s="1"/>
  <c r="BD1076" i="1" s="1"/>
  <c r="S1076" i="1"/>
  <c r="Q1077" i="1"/>
  <c r="AN1077" i="1" s="1"/>
  <c r="BE1077" i="1" s="1"/>
  <c r="R1077" i="1"/>
  <c r="AO1077" i="1" s="1"/>
  <c r="BD1077" i="1" s="1"/>
  <c r="S1077" i="1"/>
  <c r="Q1078" i="1"/>
  <c r="AN1078" i="1" s="1"/>
  <c r="BE1078" i="1" s="1"/>
  <c r="R1078" i="1"/>
  <c r="AO1078" i="1" s="1"/>
  <c r="BD1078" i="1" s="1"/>
  <c r="S1078" i="1"/>
  <c r="Q1079" i="1"/>
  <c r="AN1079" i="1" s="1"/>
  <c r="BE1079" i="1" s="1"/>
  <c r="R1079" i="1"/>
  <c r="AO1079" i="1" s="1"/>
  <c r="BD1079" i="1" s="1"/>
  <c r="S1079" i="1"/>
  <c r="Q1080" i="1"/>
  <c r="AN1080" i="1" s="1"/>
  <c r="BE1080" i="1" s="1"/>
  <c r="R1080" i="1"/>
  <c r="AO1080" i="1" s="1"/>
  <c r="BD1080" i="1" s="1"/>
  <c r="S1080" i="1"/>
  <c r="Q1081" i="1"/>
  <c r="AN1081" i="1" s="1"/>
  <c r="BE1081" i="1" s="1"/>
  <c r="R1081" i="1"/>
  <c r="AO1081" i="1" s="1"/>
  <c r="BD1081" i="1" s="1"/>
  <c r="S1081" i="1"/>
  <c r="Q1082" i="1"/>
  <c r="AN1082" i="1" s="1"/>
  <c r="BE1082" i="1" s="1"/>
  <c r="R1082" i="1"/>
  <c r="AO1082" i="1" s="1"/>
  <c r="BD1082" i="1" s="1"/>
  <c r="S1082" i="1"/>
  <c r="Q1083" i="1"/>
  <c r="AN1083" i="1" s="1"/>
  <c r="BE1083" i="1" s="1"/>
  <c r="R1083" i="1"/>
  <c r="AO1083" i="1" s="1"/>
  <c r="BD1083" i="1" s="1"/>
  <c r="S1083" i="1"/>
  <c r="Q1084" i="1"/>
  <c r="AN1084" i="1" s="1"/>
  <c r="BE1084" i="1" s="1"/>
  <c r="R1084" i="1"/>
  <c r="AO1084" i="1" s="1"/>
  <c r="BD1084" i="1" s="1"/>
  <c r="S1084" i="1"/>
  <c r="Q1085" i="1"/>
  <c r="AN1085" i="1" s="1"/>
  <c r="BE1085" i="1" s="1"/>
  <c r="R1085" i="1"/>
  <c r="AO1085" i="1" s="1"/>
  <c r="BD1085" i="1" s="1"/>
  <c r="S1085" i="1"/>
  <c r="Q1086" i="1"/>
  <c r="AN1086" i="1" s="1"/>
  <c r="BE1086" i="1" s="1"/>
  <c r="R1086" i="1"/>
  <c r="AO1086" i="1" s="1"/>
  <c r="BD1086" i="1" s="1"/>
  <c r="S1086" i="1"/>
  <c r="Q1087" i="1"/>
  <c r="AN1087" i="1" s="1"/>
  <c r="BE1087" i="1" s="1"/>
  <c r="R1087" i="1"/>
  <c r="AO1087" i="1" s="1"/>
  <c r="BD1087" i="1" s="1"/>
  <c r="S1087" i="1"/>
  <c r="Q1088" i="1"/>
  <c r="AN1088" i="1" s="1"/>
  <c r="BE1088" i="1" s="1"/>
  <c r="R1088" i="1"/>
  <c r="AO1088" i="1" s="1"/>
  <c r="BD1088" i="1" s="1"/>
  <c r="S1088" i="1"/>
  <c r="Q1089" i="1"/>
  <c r="AN1089" i="1" s="1"/>
  <c r="BE1089" i="1" s="1"/>
  <c r="R1089" i="1"/>
  <c r="AO1089" i="1" s="1"/>
  <c r="BD1089" i="1" s="1"/>
  <c r="S1089" i="1"/>
  <c r="Q1090" i="1"/>
  <c r="AN1090" i="1" s="1"/>
  <c r="BE1090" i="1" s="1"/>
  <c r="R1090" i="1"/>
  <c r="AO1090" i="1" s="1"/>
  <c r="BD1090" i="1" s="1"/>
  <c r="S1090" i="1"/>
  <c r="Q1091" i="1"/>
  <c r="AN1091" i="1" s="1"/>
  <c r="BE1091" i="1" s="1"/>
  <c r="R1091" i="1"/>
  <c r="AO1091" i="1" s="1"/>
  <c r="BD1091" i="1" s="1"/>
  <c r="S1091" i="1"/>
  <c r="Q1092" i="1"/>
  <c r="AN1092" i="1" s="1"/>
  <c r="BE1092" i="1" s="1"/>
  <c r="R1092" i="1"/>
  <c r="AO1092" i="1" s="1"/>
  <c r="BD1092" i="1" s="1"/>
  <c r="S1092" i="1"/>
  <c r="Q1093" i="1"/>
  <c r="AN1093" i="1" s="1"/>
  <c r="BE1093" i="1" s="1"/>
  <c r="R1093" i="1"/>
  <c r="AO1093" i="1" s="1"/>
  <c r="BD1093" i="1" s="1"/>
  <c r="S1093" i="1"/>
  <c r="Q1094" i="1"/>
  <c r="AN1094" i="1" s="1"/>
  <c r="BE1094" i="1" s="1"/>
  <c r="R1094" i="1"/>
  <c r="AO1094" i="1" s="1"/>
  <c r="BD1094" i="1" s="1"/>
  <c r="S1094" i="1"/>
  <c r="Q1095" i="1"/>
  <c r="AN1095" i="1" s="1"/>
  <c r="BE1095" i="1" s="1"/>
  <c r="R1095" i="1"/>
  <c r="AO1095" i="1" s="1"/>
  <c r="BD1095" i="1" s="1"/>
  <c r="S1095" i="1"/>
  <c r="Q1096" i="1"/>
  <c r="AN1096" i="1" s="1"/>
  <c r="BE1096" i="1" s="1"/>
  <c r="R1096" i="1"/>
  <c r="AO1096" i="1" s="1"/>
  <c r="BD1096" i="1" s="1"/>
  <c r="S1096" i="1"/>
  <c r="Q1097" i="1"/>
  <c r="AN1097" i="1" s="1"/>
  <c r="BE1097" i="1" s="1"/>
  <c r="R1097" i="1"/>
  <c r="AO1097" i="1" s="1"/>
  <c r="BD1097" i="1" s="1"/>
  <c r="S1097" i="1"/>
  <c r="Q1098" i="1"/>
  <c r="AN1098" i="1" s="1"/>
  <c r="BE1098" i="1" s="1"/>
  <c r="R1098" i="1"/>
  <c r="AO1098" i="1" s="1"/>
  <c r="BD1098" i="1" s="1"/>
  <c r="S1098" i="1"/>
  <c r="Q1099" i="1"/>
  <c r="AN1099" i="1" s="1"/>
  <c r="BE1099" i="1" s="1"/>
  <c r="R1099" i="1"/>
  <c r="AO1099" i="1" s="1"/>
  <c r="BD1099" i="1" s="1"/>
  <c r="S1099" i="1"/>
  <c r="Q1100" i="1"/>
  <c r="AN1100" i="1" s="1"/>
  <c r="BE1100" i="1" s="1"/>
  <c r="R1100" i="1"/>
  <c r="AO1100" i="1" s="1"/>
  <c r="BD1100" i="1" s="1"/>
  <c r="S1100" i="1"/>
  <c r="Q1101" i="1"/>
  <c r="AN1101" i="1" s="1"/>
  <c r="BE1101" i="1" s="1"/>
  <c r="R1101" i="1"/>
  <c r="AO1101" i="1" s="1"/>
  <c r="BD1101" i="1" s="1"/>
  <c r="S1101" i="1"/>
  <c r="Q1102" i="1"/>
  <c r="AN1102" i="1" s="1"/>
  <c r="BE1102" i="1" s="1"/>
  <c r="R1102" i="1"/>
  <c r="AO1102" i="1" s="1"/>
  <c r="BD1102" i="1" s="1"/>
  <c r="S1102" i="1"/>
  <c r="Q1103" i="1"/>
  <c r="AN1103" i="1" s="1"/>
  <c r="BE1103" i="1" s="1"/>
  <c r="R1103" i="1"/>
  <c r="AO1103" i="1" s="1"/>
  <c r="BD1103" i="1" s="1"/>
  <c r="S1103" i="1"/>
  <c r="Q1104" i="1"/>
  <c r="AN1104" i="1" s="1"/>
  <c r="BE1104" i="1" s="1"/>
  <c r="R1104" i="1"/>
  <c r="AO1104" i="1" s="1"/>
  <c r="BD1104" i="1" s="1"/>
  <c r="S1104" i="1"/>
  <c r="Q1105" i="1"/>
  <c r="AN1105" i="1" s="1"/>
  <c r="BE1105" i="1" s="1"/>
  <c r="R1105" i="1"/>
  <c r="AO1105" i="1" s="1"/>
  <c r="BD1105" i="1" s="1"/>
  <c r="S1105" i="1"/>
  <c r="Q1106" i="1"/>
  <c r="AN1106" i="1" s="1"/>
  <c r="BE1106" i="1" s="1"/>
  <c r="R1106" i="1"/>
  <c r="AO1106" i="1" s="1"/>
  <c r="BD1106" i="1" s="1"/>
  <c r="S1106" i="1"/>
  <c r="Q1107" i="1"/>
  <c r="AN1107" i="1" s="1"/>
  <c r="BE1107" i="1" s="1"/>
  <c r="R1107" i="1"/>
  <c r="AO1107" i="1" s="1"/>
  <c r="BD1107" i="1" s="1"/>
  <c r="S1107" i="1"/>
  <c r="Q1108" i="1"/>
  <c r="AN1108" i="1" s="1"/>
  <c r="BE1108" i="1" s="1"/>
  <c r="R1108" i="1"/>
  <c r="AO1108" i="1" s="1"/>
  <c r="BD1108" i="1" s="1"/>
  <c r="S1108" i="1"/>
  <c r="Q1109" i="1"/>
  <c r="AN1109" i="1" s="1"/>
  <c r="BE1109" i="1" s="1"/>
  <c r="R1109" i="1"/>
  <c r="AO1109" i="1" s="1"/>
  <c r="BD1109" i="1" s="1"/>
  <c r="S1109" i="1"/>
  <c r="Q1110" i="1"/>
  <c r="AN1110" i="1" s="1"/>
  <c r="BE1110" i="1" s="1"/>
  <c r="R1110" i="1"/>
  <c r="AO1110" i="1" s="1"/>
  <c r="BD1110" i="1" s="1"/>
  <c r="S1110" i="1"/>
  <c r="Q1111" i="1"/>
  <c r="AN1111" i="1" s="1"/>
  <c r="BE1111" i="1" s="1"/>
  <c r="R1111" i="1"/>
  <c r="AO1111" i="1" s="1"/>
  <c r="BD1111" i="1" s="1"/>
  <c r="S1111" i="1"/>
  <c r="Q1112" i="1"/>
  <c r="AN1112" i="1" s="1"/>
  <c r="BE1112" i="1" s="1"/>
  <c r="R1112" i="1"/>
  <c r="AO1112" i="1" s="1"/>
  <c r="BD1112" i="1" s="1"/>
  <c r="S1112" i="1"/>
  <c r="Q1113" i="1"/>
  <c r="AN1113" i="1" s="1"/>
  <c r="BE1113" i="1" s="1"/>
  <c r="R1113" i="1"/>
  <c r="AO1113" i="1" s="1"/>
  <c r="BD1113" i="1" s="1"/>
  <c r="S1113" i="1"/>
  <c r="Q1114" i="1"/>
  <c r="AN1114" i="1" s="1"/>
  <c r="BE1114" i="1" s="1"/>
  <c r="R1114" i="1"/>
  <c r="AO1114" i="1" s="1"/>
  <c r="BD1114" i="1" s="1"/>
  <c r="S1114" i="1"/>
  <c r="Q1115" i="1"/>
  <c r="AN1115" i="1" s="1"/>
  <c r="BE1115" i="1" s="1"/>
  <c r="R1115" i="1"/>
  <c r="AO1115" i="1" s="1"/>
  <c r="BD1115" i="1" s="1"/>
  <c r="S1115" i="1"/>
  <c r="Q1116" i="1"/>
  <c r="AN1116" i="1" s="1"/>
  <c r="BE1116" i="1" s="1"/>
  <c r="R1116" i="1"/>
  <c r="AO1116" i="1" s="1"/>
  <c r="BD1116" i="1" s="1"/>
  <c r="S1116" i="1"/>
  <c r="Q1117" i="1"/>
  <c r="AN1117" i="1" s="1"/>
  <c r="BE1117" i="1" s="1"/>
  <c r="R1117" i="1"/>
  <c r="AO1117" i="1" s="1"/>
  <c r="BD1117" i="1" s="1"/>
  <c r="S1117" i="1"/>
  <c r="Q1118" i="1"/>
  <c r="AN1118" i="1" s="1"/>
  <c r="BE1118" i="1" s="1"/>
  <c r="R1118" i="1"/>
  <c r="AO1118" i="1" s="1"/>
  <c r="BD1118" i="1" s="1"/>
  <c r="S1118" i="1"/>
  <c r="Q1119" i="1"/>
  <c r="AN1119" i="1" s="1"/>
  <c r="BE1119" i="1" s="1"/>
  <c r="R1119" i="1"/>
  <c r="AO1119" i="1" s="1"/>
  <c r="BD1119" i="1" s="1"/>
  <c r="S1119" i="1"/>
  <c r="Q1120" i="1"/>
  <c r="AN1120" i="1" s="1"/>
  <c r="BE1120" i="1" s="1"/>
  <c r="R1120" i="1"/>
  <c r="AO1120" i="1" s="1"/>
  <c r="BD1120" i="1" s="1"/>
  <c r="S1120" i="1"/>
  <c r="Q1121" i="1"/>
  <c r="AN1121" i="1" s="1"/>
  <c r="BE1121" i="1" s="1"/>
  <c r="R1121" i="1"/>
  <c r="AO1121" i="1" s="1"/>
  <c r="BD1121" i="1" s="1"/>
  <c r="S1121" i="1"/>
  <c r="Q1122" i="1"/>
  <c r="AN1122" i="1" s="1"/>
  <c r="BE1122" i="1" s="1"/>
  <c r="R1122" i="1"/>
  <c r="AO1122" i="1" s="1"/>
  <c r="BD1122" i="1" s="1"/>
  <c r="S1122" i="1"/>
  <c r="Q1123" i="1"/>
  <c r="AN1123" i="1" s="1"/>
  <c r="BE1123" i="1" s="1"/>
  <c r="R1123" i="1"/>
  <c r="AO1123" i="1" s="1"/>
  <c r="BD1123" i="1" s="1"/>
  <c r="S1123" i="1"/>
  <c r="Q1124" i="1"/>
  <c r="AN1124" i="1" s="1"/>
  <c r="BE1124" i="1" s="1"/>
  <c r="R1124" i="1"/>
  <c r="AO1124" i="1" s="1"/>
  <c r="BD1124" i="1" s="1"/>
  <c r="S1124" i="1"/>
  <c r="Q1125" i="1"/>
  <c r="AN1125" i="1" s="1"/>
  <c r="BE1125" i="1" s="1"/>
  <c r="R1125" i="1"/>
  <c r="AO1125" i="1" s="1"/>
  <c r="BD1125" i="1" s="1"/>
  <c r="S1125" i="1"/>
  <c r="Q1126" i="1"/>
  <c r="AN1126" i="1" s="1"/>
  <c r="BE1126" i="1" s="1"/>
  <c r="R1126" i="1"/>
  <c r="AO1126" i="1" s="1"/>
  <c r="BD1126" i="1" s="1"/>
  <c r="S1126" i="1"/>
  <c r="Q1127" i="1"/>
  <c r="AN1127" i="1" s="1"/>
  <c r="BE1127" i="1" s="1"/>
  <c r="R1127" i="1"/>
  <c r="AO1127" i="1" s="1"/>
  <c r="BD1127" i="1" s="1"/>
  <c r="S1127" i="1"/>
  <c r="Q1128" i="1"/>
  <c r="AN1128" i="1" s="1"/>
  <c r="BE1128" i="1" s="1"/>
  <c r="R1128" i="1"/>
  <c r="AO1128" i="1" s="1"/>
  <c r="BD1128" i="1" s="1"/>
  <c r="S1128" i="1"/>
  <c r="Q1129" i="1"/>
  <c r="AN1129" i="1" s="1"/>
  <c r="BE1129" i="1" s="1"/>
  <c r="R1129" i="1"/>
  <c r="AO1129" i="1" s="1"/>
  <c r="BD1129" i="1" s="1"/>
  <c r="S1129" i="1"/>
  <c r="Q1130" i="1"/>
  <c r="AN1130" i="1" s="1"/>
  <c r="R1130" i="1"/>
  <c r="AO1130" i="1" s="1"/>
  <c r="BD1130" i="1" s="1"/>
  <c r="S1130" i="1"/>
  <c r="Q1131" i="1"/>
  <c r="AN1131" i="1" s="1"/>
  <c r="BE1131" i="1" s="1"/>
  <c r="R1131" i="1"/>
  <c r="AO1131" i="1" s="1"/>
  <c r="BD1131" i="1" s="1"/>
  <c r="S1131" i="1"/>
  <c r="Q1132" i="1"/>
  <c r="AN1132" i="1" s="1"/>
  <c r="BE1132" i="1" s="1"/>
  <c r="R1132" i="1"/>
  <c r="AO1132" i="1" s="1"/>
  <c r="BD1132" i="1" s="1"/>
  <c r="S1132" i="1"/>
  <c r="Q1133" i="1"/>
  <c r="AN1133" i="1" s="1"/>
  <c r="BE1133" i="1" s="1"/>
  <c r="R1133" i="1"/>
  <c r="AO1133" i="1" s="1"/>
  <c r="BD1133" i="1" s="1"/>
  <c r="S1133" i="1"/>
  <c r="Q1134" i="1"/>
  <c r="AN1134" i="1" s="1"/>
  <c r="BE1134" i="1" s="1"/>
  <c r="R1134" i="1"/>
  <c r="AO1134" i="1" s="1"/>
  <c r="BD1134" i="1" s="1"/>
  <c r="S1134" i="1"/>
  <c r="Q1135" i="1"/>
  <c r="AN1135" i="1" s="1"/>
  <c r="BE1135" i="1" s="1"/>
  <c r="R1135" i="1"/>
  <c r="AO1135" i="1" s="1"/>
  <c r="BD1135" i="1" s="1"/>
  <c r="S1135" i="1"/>
  <c r="Q1136" i="1"/>
  <c r="AN1136" i="1" s="1"/>
  <c r="BE1136" i="1" s="1"/>
  <c r="R1136" i="1"/>
  <c r="AO1136" i="1" s="1"/>
  <c r="BD1136" i="1" s="1"/>
  <c r="S1136" i="1"/>
  <c r="Q1137" i="1"/>
  <c r="AN1137" i="1" s="1"/>
  <c r="BE1137" i="1" s="1"/>
  <c r="R1137" i="1"/>
  <c r="AO1137" i="1" s="1"/>
  <c r="BD1137" i="1" s="1"/>
  <c r="S1137" i="1"/>
  <c r="Q1138" i="1"/>
  <c r="AN1138" i="1" s="1"/>
  <c r="BE1138" i="1" s="1"/>
  <c r="R1138" i="1"/>
  <c r="AO1138" i="1" s="1"/>
  <c r="BD1138" i="1" s="1"/>
  <c r="S1138" i="1"/>
  <c r="Q1139" i="1"/>
  <c r="AN1139" i="1" s="1"/>
  <c r="BE1139" i="1" s="1"/>
  <c r="R1139" i="1"/>
  <c r="AO1139" i="1" s="1"/>
  <c r="BD1139" i="1" s="1"/>
  <c r="S1139" i="1"/>
  <c r="Q1140" i="1"/>
  <c r="AN1140" i="1" s="1"/>
  <c r="BE1140" i="1" s="1"/>
  <c r="R1140" i="1"/>
  <c r="AO1140" i="1" s="1"/>
  <c r="BD1140" i="1" s="1"/>
  <c r="S1140" i="1"/>
  <c r="Q1141" i="1"/>
  <c r="AN1141" i="1" s="1"/>
  <c r="BE1141" i="1" s="1"/>
  <c r="R1141" i="1"/>
  <c r="AO1141" i="1" s="1"/>
  <c r="BD1141" i="1" s="1"/>
  <c r="S1141" i="1"/>
  <c r="Q1142" i="1"/>
  <c r="AN1142" i="1" s="1"/>
  <c r="BE1142" i="1" s="1"/>
  <c r="R1142" i="1"/>
  <c r="AO1142" i="1" s="1"/>
  <c r="BD1142" i="1" s="1"/>
  <c r="S1142" i="1"/>
  <c r="Q1143" i="1"/>
  <c r="AN1143" i="1" s="1"/>
  <c r="BE1143" i="1" s="1"/>
  <c r="R1143" i="1"/>
  <c r="AO1143" i="1" s="1"/>
  <c r="BD1143" i="1" s="1"/>
  <c r="S1143" i="1"/>
  <c r="Q1144" i="1"/>
  <c r="AN1144" i="1" s="1"/>
  <c r="BE1144" i="1" s="1"/>
  <c r="R1144" i="1"/>
  <c r="AO1144" i="1" s="1"/>
  <c r="BD1144" i="1" s="1"/>
  <c r="S1144" i="1"/>
  <c r="Q1145" i="1"/>
  <c r="AN1145" i="1" s="1"/>
  <c r="BE1145" i="1" s="1"/>
  <c r="R1145" i="1"/>
  <c r="AO1145" i="1" s="1"/>
  <c r="BD1145" i="1" s="1"/>
  <c r="S1145" i="1"/>
  <c r="Q1146" i="1"/>
  <c r="AN1146" i="1" s="1"/>
  <c r="BE1146" i="1" s="1"/>
  <c r="R1146" i="1"/>
  <c r="AO1146" i="1" s="1"/>
  <c r="BD1146" i="1" s="1"/>
  <c r="S1146" i="1"/>
  <c r="Q1147" i="1"/>
  <c r="AN1147" i="1" s="1"/>
  <c r="BE1147" i="1" s="1"/>
  <c r="R1147" i="1"/>
  <c r="AO1147" i="1" s="1"/>
  <c r="BD1147" i="1" s="1"/>
  <c r="S1147" i="1"/>
  <c r="Q1148" i="1"/>
  <c r="AN1148" i="1" s="1"/>
  <c r="BE1148" i="1" s="1"/>
  <c r="R1148" i="1"/>
  <c r="AO1148" i="1" s="1"/>
  <c r="BD1148" i="1" s="1"/>
  <c r="S1148" i="1"/>
  <c r="Q1149" i="1"/>
  <c r="AN1149" i="1" s="1"/>
  <c r="BE1149" i="1" s="1"/>
  <c r="R1149" i="1"/>
  <c r="AO1149" i="1" s="1"/>
  <c r="BD1149" i="1" s="1"/>
  <c r="S1149" i="1"/>
  <c r="Q1150" i="1"/>
  <c r="AN1150" i="1" s="1"/>
  <c r="BE1150" i="1" s="1"/>
  <c r="R1150" i="1"/>
  <c r="AO1150" i="1" s="1"/>
  <c r="BD1150" i="1" s="1"/>
  <c r="S1150" i="1"/>
  <c r="Q1151" i="1"/>
  <c r="AN1151" i="1" s="1"/>
  <c r="BE1151" i="1" s="1"/>
  <c r="R1151" i="1"/>
  <c r="AO1151" i="1" s="1"/>
  <c r="BD1151" i="1" s="1"/>
  <c r="S1151" i="1"/>
  <c r="Q1152" i="1"/>
  <c r="AN1152" i="1" s="1"/>
  <c r="BE1152" i="1" s="1"/>
  <c r="R1152" i="1"/>
  <c r="AO1152" i="1" s="1"/>
  <c r="BD1152" i="1" s="1"/>
  <c r="S1152" i="1"/>
  <c r="Q1153" i="1"/>
  <c r="AN1153" i="1" s="1"/>
  <c r="BE1153" i="1" s="1"/>
  <c r="R1153" i="1"/>
  <c r="AO1153" i="1" s="1"/>
  <c r="BD1153" i="1" s="1"/>
  <c r="S1153" i="1"/>
  <c r="Q1154" i="1"/>
  <c r="AN1154" i="1" s="1"/>
  <c r="BE1154" i="1" s="1"/>
  <c r="R1154" i="1"/>
  <c r="AO1154" i="1" s="1"/>
  <c r="BD1154" i="1" s="1"/>
  <c r="S1154" i="1"/>
  <c r="Q1155" i="1"/>
  <c r="AN1155" i="1" s="1"/>
  <c r="BE1155" i="1" s="1"/>
  <c r="R1155" i="1"/>
  <c r="AO1155" i="1" s="1"/>
  <c r="BD1155" i="1" s="1"/>
  <c r="S1155" i="1"/>
  <c r="Q1156" i="1"/>
  <c r="AN1156" i="1" s="1"/>
  <c r="BE1156" i="1" s="1"/>
  <c r="R1156" i="1"/>
  <c r="AO1156" i="1" s="1"/>
  <c r="BD1156" i="1" s="1"/>
  <c r="S1156" i="1"/>
  <c r="Q1157" i="1"/>
  <c r="AN1157" i="1" s="1"/>
  <c r="BE1157" i="1" s="1"/>
  <c r="R1157" i="1"/>
  <c r="AO1157" i="1" s="1"/>
  <c r="BD1157" i="1" s="1"/>
  <c r="S1157" i="1"/>
  <c r="Q1158" i="1"/>
  <c r="AN1158" i="1" s="1"/>
  <c r="BE1158" i="1" s="1"/>
  <c r="R1158" i="1"/>
  <c r="AO1158" i="1" s="1"/>
  <c r="BD1158" i="1" s="1"/>
  <c r="S1158" i="1"/>
  <c r="Q1159" i="1"/>
  <c r="AN1159" i="1" s="1"/>
  <c r="BE1159" i="1" s="1"/>
  <c r="R1159" i="1"/>
  <c r="AO1159" i="1" s="1"/>
  <c r="BD1159" i="1" s="1"/>
  <c r="S1159" i="1"/>
  <c r="Q1160" i="1"/>
  <c r="AN1160" i="1" s="1"/>
  <c r="BE1160" i="1" s="1"/>
  <c r="R1160" i="1"/>
  <c r="AO1160" i="1" s="1"/>
  <c r="BD1160" i="1" s="1"/>
  <c r="S1160" i="1"/>
  <c r="Q1161" i="1"/>
  <c r="AN1161" i="1" s="1"/>
  <c r="BE1161" i="1" s="1"/>
  <c r="R1161" i="1"/>
  <c r="AO1161" i="1" s="1"/>
  <c r="BD1161" i="1" s="1"/>
  <c r="S1161" i="1"/>
  <c r="Q1162" i="1"/>
  <c r="AN1162" i="1" s="1"/>
  <c r="BE1162" i="1" s="1"/>
  <c r="R1162" i="1"/>
  <c r="AO1162" i="1" s="1"/>
  <c r="BD1162" i="1" s="1"/>
  <c r="S1162" i="1"/>
  <c r="Q1163" i="1"/>
  <c r="AN1163" i="1" s="1"/>
  <c r="BE1163" i="1" s="1"/>
  <c r="R1163" i="1"/>
  <c r="AO1163" i="1" s="1"/>
  <c r="BD1163" i="1" s="1"/>
  <c r="S1163" i="1"/>
  <c r="Q1164" i="1"/>
  <c r="AN1164" i="1" s="1"/>
  <c r="BE1164" i="1" s="1"/>
  <c r="R1164" i="1"/>
  <c r="AO1164" i="1" s="1"/>
  <c r="BD1164" i="1" s="1"/>
  <c r="S1164" i="1"/>
  <c r="Q1165" i="1"/>
  <c r="AN1165" i="1" s="1"/>
  <c r="BE1165" i="1" s="1"/>
  <c r="R1165" i="1"/>
  <c r="AO1165" i="1" s="1"/>
  <c r="BD1165" i="1" s="1"/>
  <c r="S1165" i="1"/>
  <c r="Q1166" i="1"/>
  <c r="AN1166" i="1" s="1"/>
  <c r="BE1166" i="1" s="1"/>
  <c r="R1166" i="1"/>
  <c r="AO1166" i="1" s="1"/>
  <c r="BD1166" i="1" s="1"/>
  <c r="S1166" i="1"/>
  <c r="Q1167" i="1"/>
  <c r="AN1167" i="1" s="1"/>
  <c r="BE1167" i="1" s="1"/>
  <c r="R1167" i="1"/>
  <c r="AO1167" i="1" s="1"/>
  <c r="BD1167" i="1" s="1"/>
  <c r="S1167" i="1"/>
  <c r="Q1168" i="1"/>
  <c r="AN1168" i="1" s="1"/>
  <c r="BE1168" i="1" s="1"/>
  <c r="R1168" i="1"/>
  <c r="AO1168" i="1" s="1"/>
  <c r="BD1168" i="1" s="1"/>
  <c r="S1168" i="1"/>
  <c r="Q1169" i="1"/>
  <c r="AN1169" i="1" s="1"/>
  <c r="BE1169" i="1" s="1"/>
  <c r="R1169" i="1"/>
  <c r="AO1169" i="1" s="1"/>
  <c r="BD1169" i="1" s="1"/>
  <c r="S1169" i="1"/>
  <c r="Q1170" i="1"/>
  <c r="AN1170" i="1" s="1"/>
  <c r="BE1170" i="1" s="1"/>
  <c r="R1170" i="1"/>
  <c r="AO1170" i="1" s="1"/>
  <c r="BD1170" i="1" s="1"/>
  <c r="S1170" i="1"/>
  <c r="Q1171" i="1"/>
  <c r="AN1171" i="1" s="1"/>
  <c r="BE1171" i="1" s="1"/>
  <c r="R1171" i="1"/>
  <c r="AO1171" i="1" s="1"/>
  <c r="BD1171" i="1" s="1"/>
  <c r="S1171" i="1"/>
  <c r="Q1172" i="1"/>
  <c r="AN1172" i="1" s="1"/>
  <c r="BE1172" i="1" s="1"/>
  <c r="R1172" i="1"/>
  <c r="AO1172" i="1" s="1"/>
  <c r="BD1172" i="1" s="1"/>
  <c r="S1172" i="1"/>
  <c r="Q1173" i="1"/>
  <c r="AN1173" i="1" s="1"/>
  <c r="BE1173" i="1" s="1"/>
  <c r="R1173" i="1"/>
  <c r="AO1173" i="1" s="1"/>
  <c r="BD1173" i="1" s="1"/>
  <c r="S1173" i="1"/>
  <c r="Q1174" i="1"/>
  <c r="AN1174" i="1" s="1"/>
  <c r="BE1174" i="1" s="1"/>
  <c r="R1174" i="1"/>
  <c r="AO1174" i="1" s="1"/>
  <c r="BD1174" i="1" s="1"/>
  <c r="S1174" i="1"/>
  <c r="Q1175" i="1"/>
  <c r="AN1175" i="1" s="1"/>
  <c r="BE1175" i="1" s="1"/>
  <c r="R1175" i="1"/>
  <c r="AO1175" i="1" s="1"/>
  <c r="BD1175" i="1" s="1"/>
  <c r="S1175" i="1"/>
  <c r="Q1176" i="1"/>
  <c r="AN1176" i="1" s="1"/>
  <c r="BE1176" i="1" s="1"/>
  <c r="R1176" i="1"/>
  <c r="AO1176" i="1" s="1"/>
  <c r="BD1176" i="1" s="1"/>
  <c r="S1176" i="1"/>
  <c r="Q1177" i="1"/>
  <c r="AN1177" i="1" s="1"/>
  <c r="R1177" i="1"/>
  <c r="AO1177" i="1" s="1"/>
  <c r="BD1177" i="1" s="1"/>
  <c r="S1177" i="1"/>
  <c r="Q1178" i="1"/>
  <c r="AN1178" i="1" s="1"/>
  <c r="BE1178" i="1" s="1"/>
  <c r="R1178" i="1"/>
  <c r="AO1178" i="1" s="1"/>
  <c r="BD1178" i="1" s="1"/>
  <c r="S1178" i="1"/>
  <c r="Q1179" i="1"/>
  <c r="AN1179" i="1" s="1"/>
  <c r="BE1179" i="1" s="1"/>
  <c r="R1179" i="1"/>
  <c r="AO1179" i="1" s="1"/>
  <c r="BD1179" i="1" s="1"/>
  <c r="S1179" i="1"/>
  <c r="Q1180" i="1"/>
  <c r="AN1180" i="1" s="1"/>
  <c r="R1180" i="1"/>
  <c r="AO1180" i="1" s="1"/>
  <c r="BD1180" i="1" s="1"/>
  <c r="S1180" i="1"/>
  <c r="Q1181" i="1"/>
  <c r="AN1181" i="1" s="1"/>
  <c r="BE1181" i="1" s="1"/>
  <c r="R1181" i="1"/>
  <c r="AO1181" i="1" s="1"/>
  <c r="S1181" i="1"/>
  <c r="Q1182" i="1"/>
  <c r="AN1182" i="1" s="1"/>
  <c r="BE1182" i="1" s="1"/>
  <c r="R1182" i="1"/>
  <c r="AO1182" i="1" s="1"/>
  <c r="BD1182" i="1" s="1"/>
  <c r="S1182" i="1"/>
  <c r="Q1183" i="1"/>
  <c r="AN1183" i="1" s="1"/>
  <c r="BE1183" i="1" s="1"/>
  <c r="R1183" i="1"/>
  <c r="AO1183" i="1" s="1"/>
  <c r="BD1183" i="1" s="1"/>
  <c r="S1183" i="1"/>
  <c r="Q1184" i="1"/>
  <c r="AN1184" i="1" s="1"/>
  <c r="BE1184" i="1" s="1"/>
  <c r="R1184" i="1"/>
  <c r="AO1184" i="1" s="1"/>
  <c r="BD1184" i="1" s="1"/>
  <c r="S1184" i="1"/>
  <c r="Q1185" i="1"/>
  <c r="AN1185" i="1" s="1"/>
  <c r="BE1185" i="1" s="1"/>
  <c r="R1185" i="1"/>
  <c r="AO1185" i="1" s="1"/>
  <c r="BD1185" i="1" s="1"/>
  <c r="S1185" i="1"/>
  <c r="Q1186" i="1"/>
  <c r="AN1186" i="1" s="1"/>
  <c r="R1186" i="1"/>
  <c r="AO1186" i="1" s="1"/>
  <c r="BD1186" i="1" s="1"/>
  <c r="S1186" i="1"/>
  <c r="Q1187" i="1"/>
  <c r="AN1187" i="1" s="1"/>
  <c r="BE1187" i="1" s="1"/>
  <c r="R1187" i="1"/>
  <c r="AO1187" i="1" s="1"/>
  <c r="BD1187" i="1" s="1"/>
  <c r="S1187" i="1"/>
  <c r="Q1188" i="1"/>
  <c r="AN1188" i="1" s="1"/>
  <c r="BE1188" i="1" s="1"/>
  <c r="R1188" i="1"/>
  <c r="AO1188" i="1" s="1"/>
  <c r="BD1188" i="1" s="1"/>
  <c r="S1188" i="1"/>
  <c r="Q1189" i="1"/>
  <c r="AN1189" i="1" s="1"/>
  <c r="BE1189" i="1" s="1"/>
  <c r="R1189" i="1"/>
  <c r="AO1189" i="1" s="1"/>
  <c r="BD1189" i="1" s="1"/>
  <c r="S1189" i="1"/>
  <c r="Q1190" i="1"/>
  <c r="AN1190" i="1" s="1"/>
  <c r="BE1190" i="1" s="1"/>
  <c r="R1190" i="1"/>
  <c r="AO1190" i="1" s="1"/>
  <c r="BD1190" i="1" s="1"/>
  <c r="S1190" i="1"/>
  <c r="Q1191" i="1"/>
  <c r="AN1191" i="1" s="1"/>
  <c r="BE1191" i="1" s="1"/>
  <c r="R1191" i="1"/>
  <c r="AO1191" i="1" s="1"/>
  <c r="BD1191" i="1" s="1"/>
  <c r="S1191" i="1"/>
  <c r="Q1192" i="1"/>
  <c r="AN1192" i="1" s="1"/>
  <c r="BE1192" i="1" s="1"/>
  <c r="R1192" i="1"/>
  <c r="AO1192" i="1" s="1"/>
  <c r="BD1192" i="1" s="1"/>
  <c r="S1192" i="1"/>
  <c r="Q1193" i="1"/>
  <c r="AN1193" i="1" s="1"/>
  <c r="BE1193" i="1" s="1"/>
  <c r="R1193" i="1"/>
  <c r="AO1193" i="1" s="1"/>
  <c r="BD1193" i="1" s="1"/>
  <c r="S1193" i="1"/>
  <c r="Q1194" i="1"/>
  <c r="AN1194" i="1" s="1"/>
  <c r="BE1194" i="1" s="1"/>
  <c r="R1194" i="1"/>
  <c r="AO1194" i="1" s="1"/>
  <c r="BD1194" i="1" s="1"/>
  <c r="S1194" i="1"/>
  <c r="Q1195" i="1"/>
  <c r="AN1195" i="1" s="1"/>
  <c r="BE1195" i="1" s="1"/>
  <c r="R1195" i="1"/>
  <c r="AO1195" i="1" s="1"/>
  <c r="BD1195" i="1" s="1"/>
  <c r="S1195" i="1"/>
  <c r="Q1196" i="1"/>
  <c r="AN1196" i="1" s="1"/>
  <c r="BE1196" i="1" s="1"/>
  <c r="R1196" i="1"/>
  <c r="AO1196" i="1" s="1"/>
  <c r="BD1196" i="1" s="1"/>
  <c r="S1196" i="1"/>
  <c r="Q1197" i="1"/>
  <c r="AN1197" i="1" s="1"/>
  <c r="BE1197" i="1" s="1"/>
  <c r="R1197" i="1"/>
  <c r="AO1197" i="1" s="1"/>
  <c r="BD1197" i="1" s="1"/>
  <c r="S1197" i="1"/>
  <c r="Q1198" i="1"/>
  <c r="AN1198" i="1" s="1"/>
  <c r="BE1198" i="1" s="1"/>
  <c r="R1198" i="1"/>
  <c r="AO1198" i="1" s="1"/>
  <c r="BD1198" i="1" s="1"/>
  <c r="S1198" i="1"/>
  <c r="Q1199" i="1"/>
  <c r="AN1199" i="1" s="1"/>
  <c r="BE1199" i="1" s="1"/>
  <c r="R1199" i="1"/>
  <c r="AO1199" i="1" s="1"/>
  <c r="BD1199" i="1" s="1"/>
  <c r="S1199" i="1"/>
  <c r="Q1200" i="1"/>
  <c r="AN1200" i="1" s="1"/>
  <c r="BE1200" i="1" s="1"/>
  <c r="R1200" i="1"/>
  <c r="AO1200" i="1" s="1"/>
  <c r="BD1200" i="1" s="1"/>
  <c r="S1200" i="1"/>
  <c r="Q1201" i="1"/>
  <c r="AN1201" i="1" s="1"/>
  <c r="BE1201" i="1" s="1"/>
  <c r="R1201" i="1"/>
  <c r="AO1201" i="1" s="1"/>
  <c r="BD1201" i="1" s="1"/>
  <c r="S1201" i="1"/>
  <c r="Q1202" i="1"/>
  <c r="AN1202" i="1" s="1"/>
  <c r="BE1202" i="1" s="1"/>
  <c r="R1202" i="1"/>
  <c r="AO1202" i="1" s="1"/>
  <c r="BD1202" i="1" s="1"/>
  <c r="S1202" i="1"/>
  <c r="Q1203" i="1"/>
  <c r="AN1203" i="1" s="1"/>
  <c r="BE1203" i="1" s="1"/>
  <c r="R1203" i="1"/>
  <c r="AO1203" i="1" s="1"/>
  <c r="BD1203" i="1" s="1"/>
  <c r="S1203" i="1"/>
  <c r="Q1204" i="1"/>
  <c r="AN1204" i="1" s="1"/>
  <c r="BE1204" i="1" s="1"/>
  <c r="R1204" i="1"/>
  <c r="AO1204" i="1" s="1"/>
  <c r="BD1204" i="1" s="1"/>
  <c r="S1204" i="1"/>
  <c r="Q1205" i="1"/>
  <c r="AN1205" i="1" s="1"/>
  <c r="BE1205" i="1" s="1"/>
  <c r="R1205" i="1"/>
  <c r="AO1205" i="1" s="1"/>
  <c r="BD1205" i="1" s="1"/>
  <c r="S1205" i="1"/>
  <c r="Q1206" i="1"/>
  <c r="AN1206" i="1" s="1"/>
  <c r="BE1206" i="1" s="1"/>
  <c r="R1206" i="1"/>
  <c r="AO1206" i="1" s="1"/>
  <c r="BD1206" i="1" s="1"/>
  <c r="S1206" i="1"/>
  <c r="Q1207" i="1"/>
  <c r="AN1207" i="1" s="1"/>
  <c r="BE1207" i="1" s="1"/>
  <c r="R1207" i="1"/>
  <c r="AO1207" i="1" s="1"/>
  <c r="BD1207" i="1" s="1"/>
  <c r="S1207" i="1"/>
  <c r="Q1208" i="1"/>
  <c r="AN1208" i="1" s="1"/>
  <c r="BE1208" i="1" s="1"/>
  <c r="R1208" i="1"/>
  <c r="AO1208" i="1" s="1"/>
  <c r="BD1208" i="1" s="1"/>
  <c r="S1208" i="1"/>
  <c r="Q1209" i="1"/>
  <c r="AN1209" i="1" s="1"/>
  <c r="BE1209" i="1" s="1"/>
  <c r="R1209" i="1"/>
  <c r="AO1209" i="1" s="1"/>
  <c r="BD1209" i="1" s="1"/>
  <c r="S1209" i="1"/>
  <c r="Q1210" i="1"/>
  <c r="AN1210" i="1" s="1"/>
  <c r="BE1210" i="1" s="1"/>
  <c r="R1210" i="1"/>
  <c r="AO1210" i="1" s="1"/>
  <c r="BD1210" i="1" s="1"/>
  <c r="S1210" i="1"/>
  <c r="Q1211" i="1"/>
  <c r="AN1211" i="1" s="1"/>
  <c r="BE1211" i="1" s="1"/>
  <c r="R1211" i="1"/>
  <c r="AO1211" i="1" s="1"/>
  <c r="BD1211" i="1" s="1"/>
  <c r="S1211" i="1"/>
  <c r="Q1212" i="1"/>
  <c r="AN1212" i="1" s="1"/>
  <c r="BE1212" i="1" s="1"/>
  <c r="R1212" i="1"/>
  <c r="AO1212" i="1" s="1"/>
  <c r="BD1212" i="1" s="1"/>
  <c r="S1212" i="1"/>
  <c r="Q1213" i="1"/>
  <c r="AN1213" i="1" s="1"/>
  <c r="BE1213" i="1" s="1"/>
  <c r="R1213" i="1"/>
  <c r="AO1213" i="1" s="1"/>
  <c r="BD1213" i="1" s="1"/>
  <c r="S1213" i="1"/>
  <c r="Q1214" i="1"/>
  <c r="AN1214" i="1" s="1"/>
  <c r="BE1214" i="1" s="1"/>
  <c r="R1214" i="1"/>
  <c r="AO1214" i="1" s="1"/>
  <c r="BD1214" i="1" s="1"/>
  <c r="S1214" i="1"/>
  <c r="Q1215" i="1"/>
  <c r="AN1215" i="1" s="1"/>
  <c r="BE1215" i="1" s="1"/>
  <c r="R1215" i="1"/>
  <c r="AO1215" i="1" s="1"/>
  <c r="S1215" i="1"/>
  <c r="Q1216" i="1"/>
  <c r="AN1216" i="1" s="1"/>
  <c r="R1216" i="1"/>
  <c r="AO1216" i="1" s="1"/>
  <c r="BD1216" i="1" s="1"/>
  <c r="S1216" i="1"/>
  <c r="Q1217" i="1"/>
  <c r="AN1217" i="1" s="1"/>
  <c r="BE1217" i="1" s="1"/>
  <c r="R1217" i="1"/>
  <c r="AO1217" i="1" s="1"/>
  <c r="BD1217" i="1" s="1"/>
  <c r="S1217" i="1"/>
  <c r="Q1218" i="1"/>
  <c r="AN1218" i="1" s="1"/>
  <c r="BE1218" i="1" s="1"/>
  <c r="R1218" i="1"/>
  <c r="AO1218" i="1" s="1"/>
  <c r="BD1218" i="1" s="1"/>
  <c r="S1218" i="1"/>
  <c r="Q1219" i="1"/>
  <c r="AN1219" i="1" s="1"/>
  <c r="BE1219" i="1" s="1"/>
  <c r="R1219" i="1"/>
  <c r="AO1219" i="1" s="1"/>
  <c r="BD1219" i="1" s="1"/>
  <c r="S1219" i="1"/>
  <c r="Q1220" i="1"/>
  <c r="AN1220" i="1" s="1"/>
  <c r="BE1220" i="1" s="1"/>
  <c r="R1220" i="1"/>
  <c r="AO1220" i="1" s="1"/>
  <c r="BD1220" i="1" s="1"/>
  <c r="S1220" i="1"/>
  <c r="Q1221" i="1"/>
  <c r="AN1221" i="1" s="1"/>
  <c r="R1221" i="1"/>
  <c r="AO1221" i="1" s="1"/>
  <c r="BD1221" i="1" s="1"/>
  <c r="S1221" i="1"/>
  <c r="Q1222" i="1"/>
  <c r="AN1222" i="1" s="1"/>
  <c r="BE1222" i="1" s="1"/>
  <c r="R1222" i="1"/>
  <c r="AO1222" i="1" s="1"/>
  <c r="BD1222" i="1" s="1"/>
  <c r="S1222" i="1"/>
  <c r="Q1223" i="1"/>
  <c r="AN1223" i="1" s="1"/>
  <c r="R1223" i="1"/>
  <c r="AO1223" i="1" s="1"/>
  <c r="BD1223" i="1" s="1"/>
  <c r="S1223" i="1"/>
  <c r="Q1224" i="1"/>
  <c r="AN1224" i="1" s="1"/>
  <c r="BE1224" i="1" s="1"/>
  <c r="R1224" i="1"/>
  <c r="AO1224" i="1" s="1"/>
  <c r="BD1224" i="1" s="1"/>
  <c r="S1224" i="1"/>
  <c r="Q1225" i="1"/>
  <c r="AN1225" i="1" s="1"/>
  <c r="BE1225" i="1" s="1"/>
  <c r="R1225" i="1"/>
  <c r="AO1225" i="1" s="1"/>
  <c r="BD1225" i="1" s="1"/>
  <c r="S1225" i="1"/>
  <c r="Q1226" i="1"/>
  <c r="AN1226" i="1" s="1"/>
  <c r="BE1226" i="1" s="1"/>
  <c r="R1226" i="1"/>
  <c r="AO1226" i="1" s="1"/>
  <c r="BD1226" i="1" s="1"/>
  <c r="S1226" i="1"/>
  <c r="Q1227" i="1"/>
  <c r="AN1227" i="1" s="1"/>
  <c r="BE1227" i="1" s="1"/>
  <c r="R1227" i="1"/>
  <c r="AO1227" i="1" s="1"/>
  <c r="BD1227" i="1" s="1"/>
  <c r="S1227" i="1"/>
  <c r="Q1228" i="1"/>
  <c r="AN1228" i="1" s="1"/>
  <c r="BE1228" i="1" s="1"/>
  <c r="R1228" i="1"/>
  <c r="AO1228" i="1" s="1"/>
  <c r="BD1228" i="1" s="1"/>
  <c r="S1228" i="1"/>
  <c r="Q1229" i="1"/>
  <c r="AN1229" i="1" s="1"/>
  <c r="BE1229" i="1" s="1"/>
  <c r="R1229" i="1"/>
  <c r="AO1229" i="1" s="1"/>
  <c r="BD1229" i="1" s="1"/>
  <c r="S1229" i="1"/>
  <c r="Q1230" i="1"/>
  <c r="AN1230" i="1" s="1"/>
  <c r="BE1230" i="1" s="1"/>
  <c r="R1230" i="1"/>
  <c r="AO1230" i="1" s="1"/>
  <c r="BD1230" i="1" s="1"/>
  <c r="S1230" i="1"/>
  <c r="Q1231" i="1"/>
  <c r="AN1231" i="1" s="1"/>
  <c r="BE1231" i="1" s="1"/>
  <c r="R1231" i="1"/>
  <c r="AO1231" i="1" s="1"/>
  <c r="BD1231" i="1" s="1"/>
  <c r="S1231" i="1"/>
  <c r="Q1232" i="1"/>
  <c r="AN1232" i="1" s="1"/>
  <c r="BE1232" i="1" s="1"/>
  <c r="R1232" i="1"/>
  <c r="AO1232" i="1" s="1"/>
  <c r="BD1232" i="1" s="1"/>
  <c r="S1232" i="1"/>
  <c r="Q1233" i="1"/>
  <c r="AN1233" i="1" s="1"/>
  <c r="BE1233" i="1" s="1"/>
  <c r="R1233" i="1"/>
  <c r="AO1233" i="1" s="1"/>
  <c r="BD1233" i="1" s="1"/>
  <c r="S1233" i="1"/>
  <c r="Q1234" i="1"/>
  <c r="AN1234" i="1" s="1"/>
  <c r="BE1234" i="1" s="1"/>
  <c r="R1234" i="1"/>
  <c r="AO1234" i="1" s="1"/>
  <c r="BD1234" i="1" s="1"/>
  <c r="S1234" i="1"/>
  <c r="Q1235" i="1"/>
  <c r="AN1235" i="1" s="1"/>
  <c r="BE1235" i="1" s="1"/>
  <c r="R1235" i="1"/>
  <c r="AO1235" i="1" s="1"/>
  <c r="BD1235" i="1" s="1"/>
  <c r="S1235" i="1"/>
  <c r="Q1236" i="1"/>
  <c r="AN1236" i="1" s="1"/>
  <c r="R1236" i="1"/>
  <c r="AO1236" i="1" s="1"/>
  <c r="BD1236" i="1" s="1"/>
  <c r="S1236" i="1"/>
  <c r="Q1237" i="1"/>
  <c r="AN1237" i="1" s="1"/>
  <c r="BE1237" i="1" s="1"/>
  <c r="R1237" i="1"/>
  <c r="AO1237" i="1" s="1"/>
  <c r="BD1237" i="1" s="1"/>
  <c r="S1237" i="1"/>
  <c r="Q1238" i="1"/>
  <c r="AN1238" i="1" s="1"/>
  <c r="BE1238" i="1" s="1"/>
  <c r="R1238" i="1"/>
  <c r="AO1238" i="1" s="1"/>
  <c r="BD1238" i="1" s="1"/>
  <c r="S1238" i="1"/>
  <c r="Q1239" i="1"/>
  <c r="AN1239" i="1" s="1"/>
  <c r="BE1239" i="1" s="1"/>
  <c r="R1239" i="1"/>
  <c r="AO1239" i="1" s="1"/>
  <c r="BD1239" i="1" s="1"/>
  <c r="S1239" i="1"/>
  <c r="Q1240" i="1"/>
  <c r="AN1240" i="1" s="1"/>
  <c r="BE1240" i="1" s="1"/>
  <c r="R1240" i="1"/>
  <c r="AO1240" i="1" s="1"/>
  <c r="BD1240" i="1" s="1"/>
  <c r="S1240" i="1"/>
  <c r="Q1241" i="1"/>
  <c r="AN1241" i="1" s="1"/>
  <c r="BE1241" i="1" s="1"/>
  <c r="R1241" i="1"/>
  <c r="AO1241" i="1" s="1"/>
  <c r="BD1241" i="1" s="1"/>
  <c r="S1241" i="1"/>
  <c r="Q1242" i="1"/>
  <c r="AN1242" i="1" s="1"/>
  <c r="BE1242" i="1" s="1"/>
  <c r="R1242" i="1"/>
  <c r="AO1242" i="1" s="1"/>
  <c r="BD1242" i="1" s="1"/>
  <c r="S1242" i="1"/>
  <c r="Q1243" i="1"/>
  <c r="AN1243" i="1" s="1"/>
  <c r="BE1243" i="1" s="1"/>
  <c r="R1243" i="1"/>
  <c r="AO1243" i="1" s="1"/>
  <c r="BD1243" i="1" s="1"/>
  <c r="S1243" i="1"/>
  <c r="Q1244" i="1"/>
  <c r="AN1244" i="1" s="1"/>
  <c r="BE1244" i="1" s="1"/>
  <c r="R1244" i="1"/>
  <c r="AO1244" i="1" s="1"/>
  <c r="BD1244" i="1" s="1"/>
  <c r="S1244" i="1"/>
  <c r="Q1245" i="1"/>
  <c r="AN1245" i="1" s="1"/>
  <c r="BE1245" i="1" s="1"/>
  <c r="R1245" i="1"/>
  <c r="AO1245" i="1" s="1"/>
  <c r="BD1245" i="1" s="1"/>
  <c r="S1245" i="1"/>
  <c r="Q1246" i="1"/>
  <c r="AN1246" i="1" s="1"/>
  <c r="BE1246" i="1" s="1"/>
  <c r="R1246" i="1"/>
  <c r="AO1246" i="1" s="1"/>
  <c r="BD1246" i="1" s="1"/>
  <c r="S1246" i="1"/>
  <c r="Q1247" i="1"/>
  <c r="AN1247" i="1" s="1"/>
  <c r="BE1247" i="1" s="1"/>
  <c r="R1247" i="1"/>
  <c r="AO1247" i="1" s="1"/>
  <c r="BD1247" i="1" s="1"/>
  <c r="S1247" i="1"/>
  <c r="Q1248" i="1"/>
  <c r="AN1248" i="1" s="1"/>
  <c r="BE1248" i="1" s="1"/>
  <c r="R1248" i="1"/>
  <c r="AO1248" i="1" s="1"/>
  <c r="BD1248" i="1" s="1"/>
  <c r="S1248" i="1"/>
  <c r="Q1249" i="1"/>
  <c r="AN1249" i="1" s="1"/>
  <c r="BE1249" i="1" s="1"/>
  <c r="R1249" i="1"/>
  <c r="AO1249" i="1" s="1"/>
  <c r="BD1249" i="1" s="1"/>
  <c r="S1249" i="1"/>
  <c r="Q1250" i="1"/>
  <c r="AN1250" i="1" s="1"/>
  <c r="BE1250" i="1" s="1"/>
  <c r="R1250" i="1"/>
  <c r="AO1250" i="1" s="1"/>
  <c r="BD1250" i="1" s="1"/>
  <c r="S1250" i="1"/>
  <c r="Q1251" i="1"/>
  <c r="AN1251" i="1" s="1"/>
  <c r="BE1251" i="1" s="1"/>
  <c r="R1251" i="1"/>
  <c r="AO1251" i="1" s="1"/>
  <c r="BD1251" i="1" s="1"/>
  <c r="S1251" i="1"/>
  <c r="Q1252" i="1"/>
  <c r="AN1252" i="1" s="1"/>
  <c r="BE1252" i="1" s="1"/>
  <c r="R1252" i="1"/>
  <c r="AO1252" i="1" s="1"/>
  <c r="BD1252" i="1" s="1"/>
  <c r="S1252" i="1"/>
  <c r="Q1253" i="1"/>
  <c r="AN1253" i="1" s="1"/>
  <c r="BE1253" i="1" s="1"/>
  <c r="R1253" i="1"/>
  <c r="AO1253" i="1" s="1"/>
  <c r="BD1253" i="1" s="1"/>
  <c r="S1253" i="1"/>
  <c r="Q1254" i="1"/>
  <c r="AN1254" i="1" s="1"/>
  <c r="BE1254" i="1" s="1"/>
  <c r="R1254" i="1"/>
  <c r="AO1254" i="1" s="1"/>
  <c r="BD1254" i="1" s="1"/>
  <c r="S1254" i="1"/>
  <c r="Q1255" i="1"/>
  <c r="AN1255" i="1" s="1"/>
  <c r="BE1255" i="1" s="1"/>
  <c r="R1255" i="1"/>
  <c r="AO1255" i="1" s="1"/>
  <c r="BD1255" i="1" s="1"/>
  <c r="S1255" i="1"/>
  <c r="Q1256" i="1"/>
  <c r="AN1256" i="1" s="1"/>
  <c r="BE1256" i="1" s="1"/>
  <c r="R1256" i="1"/>
  <c r="AO1256" i="1" s="1"/>
  <c r="BD1256" i="1" s="1"/>
  <c r="S1256" i="1"/>
  <c r="Q1257" i="1"/>
  <c r="AN1257" i="1" s="1"/>
  <c r="BE1257" i="1" s="1"/>
  <c r="R1257" i="1"/>
  <c r="AO1257" i="1" s="1"/>
  <c r="BD1257" i="1" s="1"/>
  <c r="S1257" i="1"/>
  <c r="Q1258" i="1"/>
  <c r="AN1258" i="1" s="1"/>
  <c r="BE1258" i="1" s="1"/>
  <c r="R1258" i="1"/>
  <c r="AO1258" i="1" s="1"/>
  <c r="BD1258" i="1" s="1"/>
  <c r="S1258" i="1"/>
  <c r="Q1259" i="1"/>
  <c r="AN1259" i="1" s="1"/>
  <c r="BE1259" i="1" s="1"/>
  <c r="R1259" i="1"/>
  <c r="AO1259" i="1" s="1"/>
  <c r="BD1259" i="1" s="1"/>
  <c r="S1259" i="1"/>
  <c r="Q1260" i="1"/>
  <c r="AN1260" i="1" s="1"/>
  <c r="BE1260" i="1" s="1"/>
  <c r="R1260" i="1"/>
  <c r="AO1260" i="1" s="1"/>
  <c r="BD1260" i="1" s="1"/>
  <c r="S1260" i="1"/>
  <c r="Q1261" i="1"/>
  <c r="AN1261" i="1" s="1"/>
  <c r="BE1261" i="1" s="1"/>
  <c r="R1261" i="1"/>
  <c r="AO1261" i="1" s="1"/>
  <c r="BD1261" i="1" s="1"/>
  <c r="S1261" i="1"/>
  <c r="Q1262" i="1"/>
  <c r="AN1262" i="1" s="1"/>
  <c r="BE1262" i="1" s="1"/>
  <c r="R1262" i="1"/>
  <c r="AO1262" i="1" s="1"/>
  <c r="BD1262" i="1" s="1"/>
  <c r="S1262" i="1"/>
  <c r="Q1263" i="1"/>
  <c r="AN1263" i="1" s="1"/>
  <c r="BE1263" i="1" s="1"/>
  <c r="R1263" i="1"/>
  <c r="AO1263" i="1" s="1"/>
  <c r="BD1263" i="1" s="1"/>
  <c r="S1263" i="1"/>
  <c r="Q1264" i="1"/>
  <c r="AN1264" i="1" s="1"/>
  <c r="BE1264" i="1" s="1"/>
  <c r="R1264" i="1"/>
  <c r="AO1264" i="1" s="1"/>
  <c r="BD1264" i="1" s="1"/>
  <c r="S1264" i="1"/>
  <c r="Q1265" i="1"/>
  <c r="AN1265" i="1" s="1"/>
  <c r="BE1265" i="1" s="1"/>
  <c r="R1265" i="1"/>
  <c r="AO1265" i="1" s="1"/>
  <c r="BD1265" i="1" s="1"/>
  <c r="S1265" i="1"/>
  <c r="Q1266" i="1"/>
  <c r="AN1266" i="1" s="1"/>
  <c r="BE1266" i="1" s="1"/>
  <c r="R1266" i="1"/>
  <c r="AO1266" i="1" s="1"/>
  <c r="BD1266" i="1" s="1"/>
  <c r="S1266" i="1"/>
  <c r="Q1267" i="1"/>
  <c r="AN1267" i="1" s="1"/>
  <c r="BE1267" i="1" s="1"/>
  <c r="R1267" i="1"/>
  <c r="AO1267" i="1" s="1"/>
  <c r="BD1267" i="1" s="1"/>
  <c r="S1267" i="1"/>
  <c r="Q1268" i="1"/>
  <c r="AN1268" i="1" s="1"/>
  <c r="BE1268" i="1" s="1"/>
  <c r="R1268" i="1"/>
  <c r="AO1268" i="1" s="1"/>
  <c r="BD1268" i="1" s="1"/>
  <c r="S1268" i="1"/>
  <c r="Q1269" i="1"/>
  <c r="AN1269" i="1" s="1"/>
  <c r="BE1269" i="1" s="1"/>
  <c r="R1269" i="1"/>
  <c r="AO1269" i="1" s="1"/>
  <c r="BD1269" i="1" s="1"/>
  <c r="S1269" i="1"/>
  <c r="Q1270" i="1"/>
  <c r="AN1270" i="1" s="1"/>
  <c r="BE1270" i="1" s="1"/>
  <c r="R1270" i="1"/>
  <c r="AO1270" i="1" s="1"/>
  <c r="BD1270" i="1" s="1"/>
  <c r="S1270" i="1"/>
  <c r="Q1271" i="1"/>
  <c r="AN1271" i="1" s="1"/>
  <c r="BE1271" i="1" s="1"/>
  <c r="R1271" i="1"/>
  <c r="AO1271" i="1" s="1"/>
  <c r="BD1271" i="1" s="1"/>
  <c r="S1271" i="1"/>
  <c r="Q1272" i="1"/>
  <c r="AN1272" i="1" s="1"/>
  <c r="BE1272" i="1" s="1"/>
  <c r="R1272" i="1"/>
  <c r="AO1272" i="1" s="1"/>
  <c r="BD1272" i="1" s="1"/>
  <c r="S1272" i="1"/>
  <c r="Q1273" i="1"/>
  <c r="AN1273" i="1" s="1"/>
  <c r="BE1273" i="1" s="1"/>
  <c r="R1273" i="1"/>
  <c r="AO1273" i="1" s="1"/>
  <c r="BD1273" i="1" s="1"/>
  <c r="S1273" i="1"/>
  <c r="Q1274" i="1"/>
  <c r="AN1274" i="1" s="1"/>
  <c r="BE1274" i="1" s="1"/>
  <c r="R1274" i="1"/>
  <c r="AO1274" i="1" s="1"/>
  <c r="BD1274" i="1" s="1"/>
  <c r="S1274" i="1"/>
  <c r="Q1275" i="1"/>
  <c r="AN1275" i="1" s="1"/>
  <c r="BE1275" i="1" s="1"/>
  <c r="R1275" i="1"/>
  <c r="AO1275" i="1" s="1"/>
  <c r="BD1275" i="1" s="1"/>
  <c r="S1275" i="1"/>
  <c r="Q1276" i="1"/>
  <c r="AN1276" i="1" s="1"/>
  <c r="BE1276" i="1" s="1"/>
  <c r="R1276" i="1"/>
  <c r="AO1276" i="1" s="1"/>
  <c r="BD1276" i="1" s="1"/>
  <c r="S1276" i="1"/>
  <c r="Q1277" i="1"/>
  <c r="AN1277" i="1" s="1"/>
  <c r="BE1277" i="1" s="1"/>
  <c r="R1277" i="1"/>
  <c r="AO1277" i="1" s="1"/>
  <c r="BD1277" i="1" s="1"/>
  <c r="S1277" i="1"/>
  <c r="Q1278" i="1"/>
  <c r="AN1278" i="1" s="1"/>
  <c r="BE1278" i="1" s="1"/>
  <c r="R1278" i="1"/>
  <c r="AO1278" i="1" s="1"/>
  <c r="BD1278" i="1" s="1"/>
  <c r="S1278" i="1"/>
  <c r="Q1279" i="1"/>
  <c r="AN1279" i="1" s="1"/>
  <c r="BE1279" i="1" s="1"/>
  <c r="R1279" i="1"/>
  <c r="AO1279" i="1" s="1"/>
  <c r="BD1279" i="1" s="1"/>
  <c r="S1279" i="1"/>
  <c r="Q1280" i="1"/>
  <c r="AN1280" i="1" s="1"/>
  <c r="BE1280" i="1" s="1"/>
  <c r="R1280" i="1"/>
  <c r="AO1280" i="1" s="1"/>
  <c r="BD1280" i="1" s="1"/>
  <c r="S1280" i="1"/>
  <c r="Q1281" i="1"/>
  <c r="AN1281" i="1" s="1"/>
  <c r="BE1281" i="1" s="1"/>
  <c r="R1281" i="1"/>
  <c r="AO1281" i="1" s="1"/>
  <c r="BD1281" i="1" s="1"/>
  <c r="S1281" i="1"/>
  <c r="Q1282" i="1"/>
  <c r="AN1282" i="1" s="1"/>
  <c r="BE1282" i="1" s="1"/>
  <c r="R1282" i="1"/>
  <c r="AO1282" i="1" s="1"/>
  <c r="BD1282" i="1" s="1"/>
  <c r="S1282" i="1"/>
  <c r="Q1283" i="1"/>
  <c r="AN1283" i="1" s="1"/>
  <c r="BE1283" i="1" s="1"/>
  <c r="R1283" i="1"/>
  <c r="AO1283" i="1" s="1"/>
  <c r="BD1283" i="1" s="1"/>
  <c r="S1283" i="1"/>
  <c r="Q1284" i="1"/>
  <c r="AN1284" i="1" s="1"/>
  <c r="BE1284" i="1" s="1"/>
  <c r="R1284" i="1"/>
  <c r="AO1284" i="1" s="1"/>
  <c r="BD1284" i="1" s="1"/>
  <c r="S1284" i="1"/>
  <c r="Q1285" i="1"/>
  <c r="AN1285" i="1" s="1"/>
  <c r="BE1285" i="1" s="1"/>
  <c r="R1285" i="1"/>
  <c r="AO1285" i="1" s="1"/>
  <c r="BD1285" i="1" s="1"/>
  <c r="S1285" i="1"/>
  <c r="Q1286" i="1"/>
  <c r="AN1286" i="1" s="1"/>
  <c r="BE1286" i="1" s="1"/>
  <c r="R1286" i="1"/>
  <c r="AO1286" i="1" s="1"/>
  <c r="BD1286" i="1" s="1"/>
  <c r="S1286" i="1"/>
  <c r="Q1287" i="1"/>
  <c r="AN1287" i="1" s="1"/>
  <c r="BE1287" i="1" s="1"/>
  <c r="R1287" i="1"/>
  <c r="AO1287" i="1" s="1"/>
  <c r="BD1287" i="1" s="1"/>
  <c r="S1287" i="1"/>
  <c r="Q1288" i="1"/>
  <c r="AN1288" i="1" s="1"/>
  <c r="BE1288" i="1" s="1"/>
  <c r="R1288" i="1"/>
  <c r="AO1288" i="1" s="1"/>
  <c r="BD1288" i="1" s="1"/>
  <c r="S1288" i="1"/>
  <c r="Q1289" i="1"/>
  <c r="AN1289" i="1" s="1"/>
  <c r="BE1289" i="1" s="1"/>
  <c r="R1289" i="1"/>
  <c r="AO1289" i="1" s="1"/>
  <c r="BD1289" i="1" s="1"/>
  <c r="S1289" i="1"/>
  <c r="Q1290" i="1"/>
  <c r="AN1290" i="1" s="1"/>
  <c r="BE1290" i="1" s="1"/>
  <c r="R1290" i="1"/>
  <c r="AO1290" i="1" s="1"/>
  <c r="BD1290" i="1" s="1"/>
  <c r="S1290" i="1"/>
  <c r="Q1291" i="1"/>
  <c r="AN1291" i="1" s="1"/>
  <c r="BE1291" i="1" s="1"/>
  <c r="R1291" i="1"/>
  <c r="AO1291" i="1" s="1"/>
  <c r="BD1291" i="1" s="1"/>
  <c r="S1291" i="1"/>
  <c r="Q1292" i="1"/>
  <c r="AN1292" i="1" s="1"/>
  <c r="BE1292" i="1" s="1"/>
  <c r="R1292" i="1"/>
  <c r="AO1292" i="1" s="1"/>
  <c r="BD1292" i="1" s="1"/>
  <c r="S1292" i="1"/>
  <c r="Q1293" i="1"/>
  <c r="AN1293" i="1" s="1"/>
  <c r="BE1293" i="1" s="1"/>
  <c r="R1293" i="1"/>
  <c r="AO1293" i="1" s="1"/>
  <c r="BD1293" i="1" s="1"/>
  <c r="S1293" i="1"/>
  <c r="Q1294" i="1"/>
  <c r="AN1294" i="1" s="1"/>
  <c r="BE1294" i="1" s="1"/>
  <c r="R1294" i="1"/>
  <c r="AO1294" i="1" s="1"/>
  <c r="BD1294" i="1" s="1"/>
  <c r="S1294" i="1"/>
  <c r="Q1295" i="1"/>
  <c r="AN1295" i="1" s="1"/>
  <c r="BE1295" i="1" s="1"/>
  <c r="R1295" i="1"/>
  <c r="AO1295" i="1" s="1"/>
  <c r="BD1295" i="1" s="1"/>
  <c r="S1295" i="1"/>
  <c r="Q1296" i="1"/>
  <c r="AN1296" i="1" s="1"/>
  <c r="BE1296" i="1" s="1"/>
  <c r="R1296" i="1"/>
  <c r="AO1296" i="1" s="1"/>
  <c r="BD1296" i="1" s="1"/>
  <c r="S1296" i="1"/>
  <c r="Q1297" i="1"/>
  <c r="AN1297" i="1" s="1"/>
  <c r="BE1297" i="1" s="1"/>
  <c r="R1297" i="1"/>
  <c r="AO1297" i="1" s="1"/>
  <c r="BD1297" i="1" s="1"/>
  <c r="S1297" i="1"/>
  <c r="Q1298" i="1"/>
  <c r="AN1298" i="1" s="1"/>
  <c r="BE1298" i="1" s="1"/>
  <c r="R1298" i="1"/>
  <c r="AO1298" i="1" s="1"/>
  <c r="BD1298" i="1" s="1"/>
  <c r="S1298" i="1"/>
  <c r="Q1299" i="1"/>
  <c r="AN1299" i="1" s="1"/>
  <c r="BE1299" i="1" s="1"/>
  <c r="R1299" i="1"/>
  <c r="AO1299" i="1" s="1"/>
  <c r="BD1299" i="1" s="1"/>
  <c r="S1299" i="1"/>
  <c r="Q1300" i="1"/>
  <c r="AN1300" i="1" s="1"/>
  <c r="BE1300" i="1" s="1"/>
  <c r="R1300" i="1"/>
  <c r="AO1300" i="1" s="1"/>
  <c r="BD1300" i="1" s="1"/>
  <c r="S1300" i="1"/>
  <c r="Q1301" i="1"/>
  <c r="AN1301" i="1" s="1"/>
  <c r="BE1301" i="1" s="1"/>
  <c r="R1301" i="1"/>
  <c r="AO1301" i="1" s="1"/>
  <c r="BD1301" i="1" s="1"/>
  <c r="S1301" i="1"/>
  <c r="Q1302" i="1"/>
  <c r="AN1302" i="1" s="1"/>
  <c r="BE1302" i="1" s="1"/>
  <c r="R1302" i="1"/>
  <c r="AO1302" i="1" s="1"/>
  <c r="BD1302" i="1" s="1"/>
  <c r="S1302" i="1"/>
  <c r="Q1303" i="1"/>
  <c r="AN1303" i="1" s="1"/>
  <c r="BE1303" i="1" s="1"/>
  <c r="R1303" i="1"/>
  <c r="AO1303" i="1" s="1"/>
  <c r="BD1303" i="1" s="1"/>
  <c r="S1303" i="1"/>
  <c r="Q1304" i="1"/>
  <c r="AN1304" i="1" s="1"/>
  <c r="BE1304" i="1" s="1"/>
  <c r="R1304" i="1"/>
  <c r="AO1304" i="1" s="1"/>
  <c r="BD1304" i="1" s="1"/>
  <c r="S1304" i="1"/>
  <c r="Q1305" i="1"/>
  <c r="AN1305" i="1" s="1"/>
  <c r="BE1305" i="1" s="1"/>
  <c r="R1305" i="1"/>
  <c r="AO1305" i="1" s="1"/>
  <c r="BD1305" i="1" s="1"/>
  <c r="S1305" i="1"/>
  <c r="Q1306" i="1"/>
  <c r="AN1306" i="1" s="1"/>
  <c r="BE1306" i="1" s="1"/>
  <c r="R1306" i="1"/>
  <c r="AO1306" i="1" s="1"/>
  <c r="BD1306" i="1" s="1"/>
  <c r="S1306" i="1"/>
  <c r="Q1307" i="1"/>
  <c r="AN1307" i="1" s="1"/>
  <c r="BE1307" i="1" s="1"/>
  <c r="R1307" i="1"/>
  <c r="AO1307" i="1" s="1"/>
  <c r="BD1307" i="1" s="1"/>
  <c r="S1307" i="1"/>
  <c r="Q1308" i="1"/>
  <c r="AN1308" i="1" s="1"/>
  <c r="BE1308" i="1" s="1"/>
  <c r="R1308" i="1"/>
  <c r="AO1308" i="1" s="1"/>
  <c r="BD1308" i="1" s="1"/>
  <c r="S1308" i="1"/>
  <c r="Q1309" i="1"/>
  <c r="AN1309" i="1" s="1"/>
  <c r="BE1309" i="1" s="1"/>
  <c r="R1309" i="1"/>
  <c r="AO1309" i="1" s="1"/>
  <c r="BD1309" i="1" s="1"/>
  <c r="S1309" i="1"/>
  <c r="Q1310" i="1"/>
  <c r="AN1310" i="1" s="1"/>
  <c r="BE1310" i="1" s="1"/>
  <c r="R1310" i="1"/>
  <c r="AO1310" i="1" s="1"/>
  <c r="BD1310" i="1" s="1"/>
  <c r="S1310" i="1"/>
  <c r="Q1311" i="1"/>
  <c r="AN1311" i="1" s="1"/>
  <c r="R1311" i="1"/>
  <c r="AO1311" i="1" s="1"/>
  <c r="BD1311" i="1" s="1"/>
  <c r="S1311" i="1"/>
  <c r="Q1312" i="1"/>
  <c r="AN1312" i="1" s="1"/>
  <c r="BE1312" i="1" s="1"/>
  <c r="R1312" i="1"/>
  <c r="AO1312" i="1" s="1"/>
  <c r="BD1312" i="1" s="1"/>
  <c r="S1312" i="1"/>
  <c r="Q1313" i="1"/>
  <c r="AN1313" i="1" s="1"/>
  <c r="BE1313" i="1" s="1"/>
  <c r="R1313" i="1"/>
  <c r="AO1313" i="1" s="1"/>
  <c r="BD1313" i="1" s="1"/>
  <c r="S1313" i="1"/>
  <c r="Q1314" i="1"/>
  <c r="AN1314" i="1" s="1"/>
  <c r="BE1314" i="1" s="1"/>
  <c r="R1314" i="1"/>
  <c r="AO1314" i="1" s="1"/>
  <c r="BD1314" i="1" s="1"/>
  <c r="S1314" i="1"/>
  <c r="Q1315" i="1"/>
  <c r="AN1315" i="1" s="1"/>
  <c r="BE1315" i="1" s="1"/>
  <c r="R1315" i="1"/>
  <c r="AO1315" i="1" s="1"/>
  <c r="BD1315" i="1" s="1"/>
  <c r="S1315" i="1"/>
  <c r="Q1316" i="1"/>
  <c r="AN1316" i="1" s="1"/>
  <c r="BE1316" i="1" s="1"/>
  <c r="R1316" i="1"/>
  <c r="AO1316" i="1" s="1"/>
  <c r="BD1316" i="1" s="1"/>
  <c r="S1316" i="1"/>
  <c r="Q1317" i="1"/>
  <c r="AN1317" i="1" s="1"/>
  <c r="BE1317" i="1" s="1"/>
  <c r="R1317" i="1"/>
  <c r="AO1317" i="1" s="1"/>
  <c r="BD1317" i="1" s="1"/>
  <c r="S1317" i="1"/>
  <c r="Q1318" i="1"/>
  <c r="AN1318" i="1" s="1"/>
  <c r="BE1318" i="1" s="1"/>
  <c r="R1318" i="1"/>
  <c r="AO1318" i="1" s="1"/>
  <c r="BD1318" i="1" s="1"/>
  <c r="S1318" i="1"/>
  <c r="Q1319" i="1"/>
  <c r="AN1319" i="1" s="1"/>
  <c r="BE1319" i="1" s="1"/>
  <c r="R1319" i="1"/>
  <c r="AO1319" i="1" s="1"/>
  <c r="BD1319" i="1" s="1"/>
  <c r="S1319" i="1"/>
  <c r="Q1320" i="1"/>
  <c r="AN1320" i="1" s="1"/>
  <c r="BE1320" i="1" s="1"/>
  <c r="R1320" i="1"/>
  <c r="AO1320" i="1" s="1"/>
  <c r="BD1320" i="1" s="1"/>
  <c r="S1320" i="1"/>
  <c r="Q1321" i="1"/>
  <c r="AN1321" i="1" s="1"/>
  <c r="BE1321" i="1" s="1"/>
  <c r="R1321" i="1"/>
  <c r="AO1321" i="1" s="1"/>
  <c r="BD1321" i="1" s="1"/>
  <c r="S1321" i="1"/>
  <c r="Q1322" i="1"/>
  <c r="AN1322" i="1" s="1"/>
  <c r="BE1322" i="1" s="1"/>
  <c r="R1322" i="1"/>
  <c r="AO1322" i="1" s="1"/>
  <c r="BD1322" i="1" s="1"/>
  <c r="S1322" i="1"/>
  <c r="Q1323" i="1"/>
  <c r="AN1323" i="1" s="1"/>
  <c r="BE1323" i="1" s="1"/>
  <c r="R1323" i="1"/>
  <c r="AO1323" i="1" s="1"/>
  <c r="BD1323" i="1" s="1"/>
  <c r="S1323" i="1"/>
  <c r="Q1324" i="1"/>
  <c r="AN1324" i="1" s="1"/>
  <c r="BE1324" i="1" s="1"/>
  <c r="R1324" i="1"/>
  <c r="AO1324" i="1" s="1"/>
  <c r="BD1324" i="1" s="1"/>
  <c r="S1324" i="1"/>
  <c r="Q1325" i="1"/>
  <c r="AN1325" i="1" s="1"/>
  <c r="BE1325" i="1" s="1"/>
  <c r="R1325" i="1"/>
  <c r="AO1325" i="1" s="1"/>
  <c r="BD1325" i="1" s="1"/>
  <c r="S1325" i="1"/>
  <c r="Q1326" i="1"/>
  <c r="AN1326" i="1" s="1"/>
  <c r="BE1326" i="1" s="1"/>
  <c r="R1326" i="1"/>
  <c r="AO1326" i="1" s="1"/>
  <c r="BD1326" i="1" s="1"/>
  <c r="S1326" i="1"/>
  <c r="Q1327" i="1"/>
  <c r="AN1327" i="1" s="1"/>
  <c r="BE1327" i="1" s="1"/>
  <c r="R1327" i="1"/>
  <c r="AO1327" i="1" s="1"/>
  <c r="BD1327" i="1" s="1"/>
  <c r="S1327" i="1"/>
  <c r="Q1328" i="1"/>
  <c r="AN1328" i="1" s="1"/>
  <c r="BE1328" i="1" s="1"/>
  <c r="R1328" i="1"/>
  <c r="AO1328" i="1" s="1"/>
  <c r="BD1328" i="1" s="1"/>
  <c r="S1328" i="1"/>
  <c r="Q1329" i="1"/>
  <c r="AN1329" i="1" s="1"/>
  <c r="BE1329" i="1" s="1"/>
  <c r="R1329" i="1"/>
  <c r="AO1329" i="1" s="1"/>
  <c r="BD1329" i="1" s="1"/>
  <c r="S1329" i="1"/>
  <c r="Q1330" i="1"/>
  <c r="AN1330" i="1" s="1"/>
  <c r="BE1330" i="1" s="1"/>
  <c r="R1330" i="1"/>
  <c r="AO1330" i="1" s="1"/>
  <c r="BD1330" i="1" s="1"/>
  <c r="S1330" i="1"/>
  <c r="Q1331" i="1"/>
  <c r="AN1331" i="1" s="1"/>
  <c r="BE1331" i="1" s="1"/>
  <c r="R1331" i="1"/>
  <c r="AO1331" i="1" s="1"/>
  <c r="BD1331" i="1" s="1"/>
  <c r="S1331" i="1"/>
  <c r="Q1332" i="1"/>
  <c r="AN1332" i="1" s="1"/>
  <c r="BE1332" i="1" s="1"/>
  <c r="R1332" i="1"/>
  <c r="AO1332" i="1" s="1"/>
  <c r="BD1332" i="1" s="1"/>
  <c r="S1332" i="1"/>
  <c r="Q1333" i="1"/>
  <c r="AN1333" i="1" s="1"/>
  <c r="BE1333" i="1" s="1"/>
  <c r="R1333" i="1"/>
  <c r="AO1333" i="1" s="1"/>
  <c r="BD1333" i="1" s="1"/>
  <c r="S1333" i="1"/>
  <c r="Q1334" i="1"/>
  <c r="AN1334" i="1" s="1"/>
  <c r="BE1334" i="1" s="1"/>
  <c r="R1334" i="1"/>
  <c r="AO1334" i="1" s="1"/>
  <c r="BD1334" i="1" s="1"/>
  <c r="S1334" i="1"/>
  <c r="Q1335" i="1"/>
  <c r="AN1335" i="1" s="1"/>
  <c r="BE1335" i="1" s="1"/>
  <c r="R1335" i="1"/>
  <c r="AO1335" i="1" s="1"/>
  <c r="BD1335" i="1" s="1"/>
  <c r="S1335" i="1"/>
  <c r="Q1336" i="1"/>
  <c r="AN1336" i="1" s="1"/>
  <c r="BE1336" i="1" s="1"/>
  <c r="R1336" i="1"/>
  <c r="AO1336" i="1" s="1"/>
  <c r="BD1336" i="1" s="1"/>
  <c r="S1336" i="1"/>
  <c r="Q1337" i="1"/>
  <c r="AN1337" i="1" s="1"/>
  <c r="BE1337" i="1" s="1"/>
  <c r="R1337" i="1"/>
  <c r="AO1337" i="1" s="1"/>
  <c r="BD1337" i="1" s="1"/>
  <c r="S1337" i="1"/>
  <c r="Q1338" i="1"/>
  <c r="AN1338" i="1" s="1"/>
  <c r="BE1338" i="1" s="1"/>
  <c r="R1338" i="1"/>
  <c r="AO1338" i="1" s="1"/>
  <c r="BD1338" i="1" s="1"/>
  <c r="S1338" i="1"/>
  <c r="Q1339" i="1"/>
  <c r="AN1339" i="1" s="1"/>
  <c r="BE1339" i="1" s="1"/>
  <c r="R1339" i="1"/>
  <c r="AO1339" i="1" s="1"/>
  <c r="BD1339" i="1" s="1"/>
  <c r="S1339" i="1"/>
  <c r="Q1340" i="1"/>
  <c r="AN1340" i="1" s="1"/>
  <c r="BE1340" i="1" s="1"/>
  <c r="R1340" i="1"/>
  <c r="AO1340" i="1" s="1"/>
  <c r="BD1340" i="1" s="1"/>
  <c r="S1340" i="1"/>
  <c r="Q1341" i="1"/>
  <c r="AN1341" i="1" s="1"/>
  <c r="BE1341" i="1" s="1"/>
  <c r="R1341" i="1"/>
  <c r="AO1341" i="1" s="1"/>
  <c r="BD1341" i="1" s="1"/>
  <c r="S1341" i="1"/>
  <c r="Q1342" i="1"/>
  <c r="AN1342" i="1" s="1"/>
  <c r="BE1342" i="1" s="1"/>
  <c r="R1342" i="1"/>
  <c r="AO1342" i="1" s="1"/>
  <c r="BD1342" i="1" s="1"/>
  <c r="S1342" i="1"/>
  <c r="Q1343" i="1"/>
  <c r="AN1343" i="1" s="1"/>
  <c r="R1343" i="1"/>
  <c r="AO1343" i="1" s="1"/>
  <c r="BD1343" i="1" s="1"/>
  <c r="S1343" i="1"/>
  <c r="Q1344" i="1"/>
  <c r="AN1344" i="1" s="1"/>
  <c r="BE1344" i="1" s="1"/>
  <c r="R1344" i="1"/>
  <c r="AO1344" i="1" s="1"/>
  <c r="BD1344" i="1" s="1"/>
  <c r="S1344" i="1"/>
  <c r="Q1345" i="1"/>
  <c r="AN1345" i="1" s="1"/>
  <c r="BE1345" i="1" s="1"/>
  <c r="R1345" i="1"/>
  <c r="AO1345" i="1" s="1"/>
  <c r="BD1345" i="1" s="1"/>
  <c r="S1345" i="1"/>
  <c r="Q1346" i="1"/>
  <c r="AN1346" i="1" s="1"/>
  <c r="BE1346" i="1" s="1"/>
  <c r="R1346" i="1"/>
  <c r="AO1346" i="1" s="1"/>
  <c r="BD1346" i="1" s="1"/>
  <c r="S1346" i="1"/>
  <c r="Q1347" i="1"/>
  <c r="AN1347" i="1" s="1"/>
  <c r="BE1347" i="1" s="1"/>
  <c r="R1347" i="1"/>
  <c r="AO1347" i="1" s="1"/>
  <c r="BD1347" i="1" s="1"/>
  <c r="S1347" i="1"/>
  <c r="Q1348" i="1"/>
  <c r="AN1348" i="1" s="1"/>
  <c r="BE1348" i="1" s="1"/>
  <c r="R1348" i="1"/>
  <c r="AO1348" i="1" s="1"/>
  <c r="BD1348" i="1" s="1"/>
  <c r="S1348" i="1"/>
  <c r="Q1349" i="1"/>
  <c r="AN1349" i="1" s="1"/>
  <c r="BE1349" i="1" s="1"/>
  <c r="R1349" i="1"/>
  <c r="AO1349" i="1" s="1"/>
  <c r="BD1349" i="1" s="1"/>
  <c r="S1349" i="1"/>
  <c r="Q1350" i="1"/>
  <c r="AN1350" i="1" s="1"/>
  <c r="BE1350" i="1" s="1"/>
  <c r="R1350" i="1"/>
  <c r="AO1350" i="1" s="1"/>
  <c r="BD1350" i="1" s="1"/>
  <c r="S1350" i="1"/>
  <c r="Q1351" i="1"/>
  <c r="AN1351" i="1" s="1"/>
  <c r="BE1351" i="1" s="1"/>
  <c r="R1351" i="1"/>
  <c r="AO1351" i="1" s="1"/>
  <c r="BD1351" i="1" s="1"/>
  <c r="S1351" i="1"/>
  <c r="Q1352" i="1"/>
  <c r="AN1352" i="1" s="1"/>
  <c r="BE1352" i="1" s="1"/>
  <c r="R1352" i="1"/>
  <c r="AO1352" i="1" s="1"/>
  <c r="BD1352" i="1" s="1"/>
  <c r="S1352" i="1"/>
  <c r="Q1353" i="1"/>
  <c r="AN1353" i="1" s="1"/>
  <c r="BE1353" i="1" s="1"/>
  <c r="R1353" i="1"/>
  <c r="AO1353" i="1" s="1"/>
  <c r="BD1353" i="1" s="1"/>
  <c r="S1353" i="1"/>
  <c r="Q1354" i="1"/>
  <c r="AN1354" i="1" s="1"/>
  <c r="BE1354" i="1" s="1"/>
  <c r="R1354" i="1"/>
  <c r="AO1354" i="1" s="1"/>
  <c r="BD1354" i="1" s="1"/>
  <c r="S1354" i="1"/>
  <c r="Q1355" i="1"/>
  <c r="AN1355" i="1" s="1"/>
  <c r="BE1355" i="1" s="1"/>
  <c r="R1355" i="1"/>
  <c r="AO1355" i="1" s="1"/>
  <c r="BD1355" i="1" s="1"/>
  <c r="S1355" i="1"/>
  <c r="Q1356" i="1"/>
  <c r="AN1356" i="1" s="1"/>
  <c r="BE1356" i="1" s="1"/>
  <c r="R1356" i="1"/>
  <c r="AO1356" i="1" s="1"/>
  <c r="BD1356" i="1" s="1"/>
  <c r="S1356" i="1"/>
  <c r="Q1357" i="1"/>
  <c r="AN1357" i="1" s="1"/>
  <c r="BE1357" i="1" s="1"/>
  <c r="R1357" i="1"/>
  <c r="AO1357" i="1" s="1"/>
  <c r="BD1357" i="1" s="1"/>
  <c r="S1357" i="1"/>
  <c r="Q1358" i="1"/>
  <c r="AN1358" i="1" s="1"/>
  <c r="BE1358" i="1" s="1"/>
  <c r="R1358" i="1"/>
  <c r="AO1358" i="1" s="1"/>
  <c r="BD1358" i="1" s="1"/>
  <c r="S1358" i="1"/>
  <c r="Q1359" i="1"/>
  <c r="AN1359" i="1" s="1"/>
  <c r="BE1359" i="1" s="1"/>
  <c r="R1359" i="1"/>
  <c r="AO1359" i="1" s="1"/>
  <c r="BD1359" i="1" s="1"/>
  <c r="S1359" i="1"/>
  <c r="Q1360" i="1"/>
  <c r="AN1360" i="1" s="1"/>
  <c r="BE1360" i="1" s="1"/>
  <c r="R1360" i="1"/>
  <c r="AO1360" i="1" s="1"/>
  <c r="BD1360" i="1" s="1"/>
  <c r="S1360" i="1"/>
  <c r="Q1361" i="1"/>
  <c r="AN1361" i="1" s="1"/>
  <c r="BE1361" i="1" s="1"/>
  <c r="R1361" i="1"/>
  <c r="AO1361" i="1" s="1"/>
  <c r="BD1361" i="1" s="1"/>
  <c r="S1361" i="1"/>
  <c r="Q1362" i="1"/>
  <c r="AN1362" i="1" s="1"/>
  <c r="BE1362" i="1" s="1"/>
  <c r="R1362" i="1"/>
  <c r="AO1362" i="1" s="1"/>
  <c r="BD1362" i="1" s="1"/>
  <c r="S1362" i="1"/>
  <c r="Q1363" i="1"/>
  <c r="AN1363" i="1" s="1"/>
  <c r="BE1363" i="1" s="1"/>
  <c r="R1363" i="1"/>
  <c r="AO1363" i="1" s="1"/>
  <c r="BD1363" i="1" s="1"/>
  <c r="S1363" i="1"/>
  <c r="Q1364" i="1"/>
  <c r="AN1364" i="1" s="1"/>
  <c r="BE1364" i="1" s="1"/>
  <c r="R1364" i="1"/>
  <c r="AO1364" i="1" s="1"/>
  <c r="BD1364" i="1" s="1"/>
  <c r="S1364" i="1"/>
  <c r="Q1365" i="1"/>
  <c r="AN1365" i="1" s="1"/>
  <c r="BE1365" i="1" s="1"/>
  <c r="R1365" i="1"/>
  <c r="AO1365" i="1" s="1"/>
  <c r="BD1365" i="1" s="1"/>
  <c r="S1365" i="1"/>
  <c r="Q1366" i="1"/>
  <c r="AN1366" i="1" s="1"/>
  <c r="BE1366" i="1" s="1"/>
  <c r="R1366" i="1"/>
  <c r="AO1366" i="1" s="1"/>
  <c r="BD1366" i="1" s="1"/>
  <c r="S1366" i="1"/>
  <c r="Q1367" i="1"/>
  <c r="AN1367" i="1" s="1"/>
  <c r="BE1367" i="1" s="1"/>
  <c r="R1367" i="1"/>
  <c r="AO1367" i="1" s="1"/>
  <c r="BD1367" i="1" s="1"/>
  <c r="S1367" i="1"/>
  <c r="Q1368" i="1"/>
  <c r="AN1368" i="1" s="1"/>
  <c r="BE1368" i="1" s="1"/>
  <c r="R1368" i="1"/>
  <c r="AO1368" i="1" s="1"/>
  <c r="BD1368" i="1" s="1"/>
  <c r="S1368" i="1"/>
  <c r="Q1369" i="1"/>
  <c r="AN1369" i="1" s="1"/>
  <c r="BE1369" i="1" s="1"/>
  <c r="R1369" i="1"/>
  <c r="AO1369" i="1" s="1"/>
  <c r="BD1369" i="1" s="1"/>
  <c r="S1369" i="1"/>
  <c r="Q1370" i="1"/>
  <c r="AN1370" i="1" s="1"/>
  <c r="BE1370" i="1" s="1"/>
  <c r="R1370" i="1"/>
  <c r="AO1370" i="1" s="1"/>
  <c r="BD1370" i="1" s="1"/>
  <c r="S1370" i="1"/>
  <c r="Q1371" i="1"/>
  <c r="AN1371" i="1" s="1"/>
  <c r="BE1371" i="1" s="1"/>
  <c r="R1371" i="1"/>
  <c r="AO1371" i="1" s="1"/>
  <c r="BD1371" i="1" s="1"/>
  <c r="S1371" i="1"/>
  <c r="Q1372" i="1"/>
  <c r="AN1372" i="1" s="1"/>
  <c r="R1372" i="1"/>
  <c r="AO1372" i="1" s="1"/>
  <c r="BD1372" i="1" s="1"/>
  <c r="S1372" i="1"/>
  <c r="Q1373" i="1"/>
  <c r="AN1373" i="1" s="1"/>
  <c r="BE1373" i="1" s="1"/>
  <c r="R1373" i="1"/>
  <c r="AO1373" i="1" s="1"/>
  <c r="BD1373" i="1" s="1"/>
  <c r="S1373" i="1"/>
  <c r="Q1374" i="1"/>
  <c r="AN1374" i="1" s="1"/>
  <c r="BE1374" i="1" s="1"/>
  <c r="R1374" i="1"/>
  <c r="AO1374" i="1" s="1"/>
  <c r="BD1374" i="1" s="1"/>
  <c r="S1374" i="1"/>
  <c r="Q1375" i="1"/>
  <c r="AN1375" i="1" s="1"/>
  <c r="BE1375" i="1" s="1"/>
  <c r="R1375" i="1"/>
  <c r="AO1375" i="1" s="1"/>
  <c r="BD1375" i="1" s="1"/>
  <c r="S1375" i="1"/>
  <c r="Q1376" i="1"/>
  <c r="AN1376" i="1" s="1"/>
  <c r="BE1376" i="1" s="1"/>
  <c r="R1376" i="1"/>
  <c r="AO1376" i="1" s="1"/>
  <c r="BD1376" i="1" s="1"/>
  <c r="S1376" i="1"/>
  <c r="Q1377" i="1"/>
  <c r="AN1377" i="1" s="1"/>
  <c r="BE1377" i="1" s="1"/>
  <c r="R1377" i="1"/>
  <c r="AO1377" i="1" s="1"/>
  <c r="BD1377" i="1" s="1"/>
  <c r="S1377" i="1"/>
  <c r="Q1378" i="1"/>
  <c r="AN1378" i="1" s="1"/>
  <c r="BE1378" i="1" s="1"/>
  <c r="R1378" i="1"/>
  <c r="AO1378" i="1" s="1"/>
  <c r="BD1378" i="1" s="1"/>
  <c r="S1378" i="1"/>
  <c r="Q1379" i="1"/>
  <c r="AN1379" i="1" s="1"/>
  <c r="BE1379" i="1" s="1"/>
  <c r="R1379" i="1"/>
  <c r="AO1379" i="1" s="1"/>
  <c r="BD1379" i="1" s="1"/>
  <c r="S1379" i="1"/>
  <c r="Q1380" i="1"/>
  <c r="AN1380" i="1" s="1"/>
  <c r="BE1380" i="1" s="1"/>
  <c r="R1380" i="1"/>
  <c r="AO1380" i="1" s="1"/>
  <c r="BD1380" i="1" s="1"/>
  <c r="S1380" i="1"/>
  <c r="Q1381" i="1"/>
  <c r="AN1381" i="1" s="1"/>
  <c r="BE1381" i="1" s="1"/>
  <c r="R1381" i="1"/>
  <c r="AO1381" i="1" s="1"/>
  <c r="BD1381" i="1" s="1"/>
  <c r="S1381" i="1"/>
  <c r="Q1382" i="1"/>
  <c r="AN1382" i="1" s="1"/>
  <c r="BE1382" i="1" s="1"/>
  <c r="R1382" i="1"/>
  <c r="AO1382" i="1" s="1"/>
  <c r="BD1382" i="1" s="1"/>
  <c r="S1382" i="1"/>
  <c r="Q1383" i="1"/>
  <c r="AN1383" i="1" s="1"/>
  <c r="BE1383" i="1" s="1"/>
  <c r="R1383" i="1"/>
  <c r="AO1383" i="1" s="1"/>
  <c r="BD1383" i="1" s="1"/>
  <c r="S1383" i="1"/>
  <c r="Q1384" i="1"/>
  <c r="AN1384" i="1" s="1"/>
  <c r="BE1384" i="1" s="1"/>
  <c r="R1384" i="1"/>
  <c r="AO1384" i="1" s="1"/>
  <c r="BD1384" i="1" s="1"/>
  <c r="S1384" i="1"/>
  <c r="Q1385" i="1"/>
  <c r="AN1385" i="1" s="1"/>
  <c r="BE1385" i="1" s="1"/>
  <c r="R1385" i="1"/>
  <c r="AO1385" i="1" s="1"/>
  <c r="BD1385" i="1" s="1"/>
  <c r="S1385" i="1"/>
  <c r="Q1386" i="1"/>
  <c r="AN1386" i="1" s="1"/>
  <c r="BE1386" i="1" s="1"/>
  <c r="R1386" i="1"/>
  <c r="AO1386" i="1" s="1"/>
  <c r="BD1386" i="1" s="1"/>
  <c r="S1386" i="1"/>
  <c r="Q1387" i="1"/>
  <c r="AN1387" i="1" s="1"/>
  <c r="BE1387" i="1" s="1"/>
  <c r="R1387" i="1"/>
  <c r="AO1387" i="1" s="1"/>
  <c r="BD1387" i="1" s="1"/>
  <c r="S1387" i="1"/>
  <c r="Q1388" i="1"/>
  <c r="AN1388" i="1" s="1"/>
  <c r="BE1388" i="1" s="1"/>
  <c r="R1388" i="1"/>
  <c r="AO1388" i="1" s="1"/>
  <c r="BD1388" i="1" s="1"/>
  <c r="S1388" i="1"/>
  <c r="Q1389" i="1"/>
  <c r="AN1389" i="1" s="1"/>
  <c r="BE1389" i="1" s="1"/>
  <c r="R1389" i="1"/>
  <c r="AO1389" i="1" s="1"/>
  <c r="BD1389" i="1" s="1"/>
  <c r="S1389" i="1"/>
  <c r="Q1390" i="1"/>
  <c r="AN1390" i="1" s="1"/>
  <c r="BE1390" i="1" s="1"/>
  <c r="R1390" i="1"/>
  <c r="AO1390" i="1" s="1"/>
  <c r="BD1390" i="1" s="1"/>
  <c r="S1390" i="1"/>
  <c r="Q1391" i="1"/>
  <c r="AN1391" i="1" s="1"/>
  <c r="BE1391" i="1" s="1"/>
  <c r="R1391" i="1"/>
  <c r="AO1391" i="1" s="1"/>
  <c r="BD1391" i="1" s="1"/>
  <c r="S1391" i="1"/>
  <c r="Q1392" i="1"/>
  <c r="AN1392" i="1" s="1"/>
  <c r="BE1392" i="1" s="1"/>
  <c r="R1392" i="1"/>
  <c r="AO1392" i="1" s="1"/>
  <c r="BD1392" i="1" s="1"/>
  <c r="S1392" i="1"/>
  <c r="Q1393" i="1"/>
  <c r="AN1393" i="1" s="1"/>
  <c r="BE1393" i="1" s="1"/>
  <c r="R1393" i="1"/>
  <c r="AO1393" i="1" s="1"/>
  <c r="BD1393" i="1" s="1"/>
  <c r="S1393" i="1"/>
  <c r="Q1394" i="1"/>
  <c r="AN1394" i="1" s="1"/>
  <c r="BE1394" i="1" s="1"/>
  <c r="R1394" i="1"/>
  <c r="AO1394" i="1" s="1"/>
  <c r="BD1394" i="1" s="1"/>
  <c r="S1394" i="1"/>
  <c r="Q1395" i="1"/>
  <c r="AN1395" i="1" s="1"/>
  <c r="R1395" i="1"/>
  <c r="AO1395" i="1" s="1"/>
  <c r="BD1395" i="1" s="1"/>
  <c r="S1395" i="1"/>
  <c r="Q1396" i="1"/>
  <c r="AN1396" i="1" s="1"/>
  <c r="BE1396" i="1" s="1"/>
  <c r="R1396" i="1"/>
  <c r="AO1396" i="1" s="1"/>
  <c r="BD1396" i="1" s="1"/>
  <c r="S1396" i="1"/>
  <c r="Q1397" i="1"/>
  <c r="AN1397" i="1" s="1"/>
  <c r="BE1397" i="1" s="1"/>
  <c r="R1397" i="1"/>
  <c r="AO1397" i="1" s="1"/>
  <c r="BD1397" i="1" s="1"/>
  <c r="S1397" i="1"/>
  <c r="Q1398" i="1"/>
  <c r="AN1398" i="1" s="1"/>
  <c r="BE1398" i="1" s="1"/>
  <c r="R1398" i="1"/>
  <c r="AO1398" i="1" s="1"/>
  <c r="BD1398" i="1" s="1"/>
  <c r="S1398" i="1"/>
  <c r="Q1399" i="1"/>
  <c r="AN1399" i="1" s="1"/>
  <c r="BE1399" i="1" s="1"/>
  <c r="R1399" i="1"/>
  <c r="AO1399" i="1" s="1"/>
  <c r="BD1399" i="1" s="1"/>
  <c r="S1399" i="1"/>
  <c r="Q1400" i="1"/>
  <c r="AN1400" i="1" s="1"/>
  <c r="BE1400" i="1" s="1"/>
  <c r="R1400" i="1"/>
  <c r="AO1400" i="1" s="1"/>
  <c r="BD1400" i="1" s="1"/>
  <c r="S1400" i="1"/>
  <c r="Q1401" i="1"/>
  <c r="AN1401" i="1" s="1"/>
  <c r="BE1401" i="1" s="1"/>
  <c r="R1401" i="1"/>
  <c r="AO1401" i="1" s="1"/>
  <c r="BD1401" i="1" s="1"/>
  <c r="S1401" i="1"/>
  <c r="Q1402" i="1"/>
  <c r="AN1402" i="1" s="1"/>
  <c r="BE1402" i="1" s="1"/>
  <c r="R1402" i="1"/>
  <c r="AO1402" i="1" s="1"/>
  <c r="BD1402" i="1" s="1"/>
  <c r="S1402" i="1"/>
  <c r="Q1403" i="1"/>
  <c r="AN1403" i="1" s="1"/>
  <c r="BE1403" i="1" s="1"/>
  <c r="R1403" i="1"/>
  <c r="AO1403" i="1" s="1"/>
  <c r="BD1403" i="1" s="1"/>
  <c r="S1403" i="1"/>
  <c r="Q1404" i="1"/>
  <c r="AN1404" i="1" s="1"/>
  <c r="BE1404" i="1" s="1"/>
  <c r="R1404" i="1"/>
  <c r="AO1404" i="1" s="1"/>
  <c r="BD1404" i="1" s="1"/>
  <c r="S1404" i="1"/>
  <c r="Q1405" i="1"/>
  <c r="AN1405" i="1" s="1"/>
  <c r="BE1405" i="1" s="1"/>
  <c r="R1405" i="1"/>
  <c r="AO1405" i="1" s="1"/>
  <c r="BD1405" i="1" s="1"/>
  <c r="S1405" i="1"/>
  <c r="Q1406" i="1"/>
  <c r="AN1406" i="1" s="1"/>
  <c r="BE1406" i="1" s="1"/>
  <c r="R1406" i="1"/>
  <c r="AO1406" i="1" s="1"/>
  <c r="BD1406" i="1" s="1"/>
  <c r="S1406" i="1"/>
  <c r="Q1407" i="1"/>
  <c r="AN1407" i="1" s="1"/>
  <c r="BE1407" i="1" s="1"/>
  <c r="R1407" i="1"/>
  <c r="AO1407" i="1" s="1"/>
  <c r="BD1407" i="1" s="1"/>
  <c r="S1407" i="1"/>
  <c r="Q1408" i="1"/>
  <c r="AN1408" i="1" s="1"/>
  <c r="BE1408" i="1" s="1"/>
  <c r="R1408" i="1"/>
  <c r="AO1408" i="1" s="1"/>
  <c r="BD1408" i="1" s="1"/>
  <c r="S1408" i="1"/>
  <c r="Q1409" i="1"/>
  <c r="AN1409" i="1" s="1"/>
  <c r="BE1409" i="1" s="1"/>
  <c r="R1409" i="1"/>
  <c r="AO1409" i="1" s="1"/>
  <c r="BD1409" i="1" s="1"/>
  <c r="S1409" i="1"/>
  <c r="Q1410" i="1"/>
  <c r="AN1410" i="1" s="1"/>
  <c r="BE1410" i="1" s="1"/>
  <c r="R1410" i="1"/>
  <c r="AO1410" i="1" s="1"/>
  <c r="BD1410" i="1" s="1"/>
  <c r="S1410" i="1"/>
  <c r="Q1411" i="1"/>
  <c r="AN1411" i="1" s="1"/>
  <c r="BE1411" i="1" s="1"/>
  <c r="R1411" i="1"/>
  <c r="AO1411" i="1" s="1"/>
  <c r="BD1411" i="1" s="1"/>
  <c r="S1411" i="1"/>
  <c r="Q1412" i="1"/>
  <c r="AN1412" i="1" s="1"/>
  <c r="BE1412" i="1" s="1"/>
  <c r="R1412" i="1"/>
  <c r="AO1412" i="1" s="1"/>
  <c r="BD1412" i="1" s="1"/>
  <c r="S1412" i="1"/>
  <c r="Q1413" i="1"/>
  <c r="AN1413" i="1" s="1"/>
  <c r="BE1413" i="1" s="1"/>
  <c r="R1413" i="1"/>
  <c r="AO1413" i="1" s="1"/>
  <c r="BD1413" i="1" s="1"/>
  <c r="S1413" i="1"/>
  <c r="Q1414" i="1"/>
  <c r="AN1414" i="1" s="1"/>
  <c r="BE1414" i="1" s="1"/>
  <c r="R1414" i="1"/>
  <c r="AO1414" i="1" s="1"/>
  <c r="BD1414" i="1" s="1"/>
  <c r="S1414" i="1"/>
  <c r="Q1415" i="1"/>
  <c r="AN1415" i="1" s="1"/>
  <c r="BE1415" i="1" s="1"/>
  <c r="R1415" i="1"/>
  <c r="AO1415" i="1" s="1"/>
  <c r="BD1415" i="1" s="1"/>
  <c r="S1415" i="1"/>
  <c r="Q1416" i="1"/>
  <c r="AN1416" i="1" s="1"/>
  <c r="BE1416" i="1" s="1"/>
  <c r="R1416" i="1"/>
  <c r="AO1416" i="1" s="1"/>
  <c r="BD1416" i="1" s="1"/>
  <c r="S1416" i="1"/>
  <c r="Q1417" i="1"/>
  <c r="AN1417" i="1" s="1"/>
  <c r="BE1417" i="1" s="1"/>
  <c r="R1417" i="1"/>
  <c r="AO1417" i="1" s="1"/>
  <c r="BD1417" i="1" s="1"/>
  <c r="S1417" i="1"/>
  <c r="Q1418" i="1"/>
  <c r="AN1418" i="1" s="1"/>
  <c r="BE1418" i="1" s="1"/>
  <c r="R1418" i="1"/>
  <c r="AO1418" i="1" s="1"/>
  <c r="BD1418" i="1" s="1"/>
  <c r="S1418" i="1"/>
  <c r="Q1419" i="1"/>
  <c r="AN1419" i="1" s="1"/>
  <c r="BE1419" i="1" s="1"/>
  <c r="R1419" i="1"/>
  <c r="AO1419" i="1" s="1"/>
  <c r="BD1419" i="1" s="1"/>
  <c r="S1419" i="1"/>
  <c r="Q1420" i="1"/>
  <c r="AN1420" i="1" s="1"/>
  <c r="BE1420" i="1" s="1"/>
  <c r="R1420" i="1"/>
  <c r="AO1420" i="1" s="1"/>
  <c r="BD1420" i="1" s="1"/>
  <c r="S1420" i="1"/>
  <c r="Q1421" i="1"/>
  <c r="AN1421" i="1" s="1"/>
  <c r="BE1421" i="1" s="1"/>
  <c r="R1421" i="1"/>
  <c r="AO1421" i="1" s="1"/>
  <c r="BD1421" i="1" s="1"/>
  <c r="S1421" i="1"/>
  <c r="Q1422" i="1"/>
  <c r="AN1422" i="1" s="1"/>
  <c r="BE1422" i="1" s="1"/>
  <c r="R1422" i="1"/>
  <c r="AO1422" i="1" s="1"/>
  <c r="BD1422" i="1" s="1"/>
  <c r="S1422" i="1"/>
  <c r="Q1423" i="1"/>
  <c r="AN1423" i="1" s="1"/>
  <c r="BE1423" i="1" s="1"/>
  <c r="R1423" i="1"/>
  <c r="AO1423" i="1" s="1"/>
  <c r="BD1423" i="1" s="1"/>
  <c r="S1423" i="1"/>
  <c r="Q1424" i="1"/>
  <c r="AN1424" i="1" s="1"/>
  <c r="BE1424" i="1" s="1"/>
  <c r="R1424" i="1"/>
  <c r="AO1424" i="1" s="1"/>
  <c r="BD1424" i="1" s="1"/>
  <c r="S1424" i="1"/>
  <c r="Q1425" i="1"/>
  <c r="AN1425" i="1" s="1"/>
  <c r="BE1425" i="1" s="1"/>
  <c r="R1425" i="1"/>
  <c r="AO1425" i="1" s="1"/>
  <c r="BD1425" i="1" s="1"/>
  <c r="S1425" i="1"/>
  <c r="Q1426" i="1"/>
  <c r="AN1426" i="1" s="1"/>
  <c r="BE1426" i="1" s="1"/>
  <c r="R1426" i="1"/>
  <c r="AO1426" i="1" s="1"/>
  <c r="BD1426" i="1" s="1"/>
  <c r="S1426" i="1"/>
  <c r="Q1427" i="1"/>
  <c r="AN1427" i="1" s="1"/>
  <c r="BE1427" i="1" s="1"/>
  <c r="R1427" i="1"/>
  <c r="AO1427" i="1" s="1"/>
  <c r="BD1427" i="1" s="1"/>
  <c r="S1427" i="1"/>
  <c r="Q1428" i="1"/>
  <c r="AN1428" i="1" s="1"/>
  <c r="BE1428" i="1" s="1"/>
  <c r="R1428" i="1"/>
  <c r="AO1428" i="1" s="1"/>
  <c r="BD1428" i="1" s="1"/>
  <c r="S1428" i="1"/>
  <c r="Q1429" i="1"/>
  <c r="AN1429" i="1" s="1"/>
  <c r="BE1429" i="1" s="1"/>
  <c r="R1429" i="1"/>
  <c r="AO1429" i="1" s="1"/>
  <c r="BD1429" i="1" s="1"/>
  <c r="S1429" i="1"/>
  <c r="Q1430" i="1"/>
  <c r="AN1430" i="1" s="1"/>
  <c r="BE1430" i="1" s="1"/>
  <c r="R1430" i="1"/>
  <c r="AO1430" i="1" s="1"/>
  <c r="BD1430" i="1" s="1"/>
  <c r="S1430" i="1"/>
  <c r="Q1431" i="1"/>
  <c r="AN1431" i="1" s="1"/>
  <c r="R1431" i="1"/>
  <c r="AO1431" i="1" s="1"/>
  <c r="BD1431" i="1" s="1"/>
  <c r="S1431" i="1"/>
  <c r="Q1432" i="1"/>
  <c r="AN1432" i="1" s="1"/>
  <c r="BE1432" i="1" s="1"/>
  <c r="R1432" i="1"/>
  <c r="AO1432" i="1" s="1"/>
  <c r="BD1432" i="1" s="1"/>
  <c r="S1432" i="1"/>
  <c r="Q1433" i="1"/>
  <c r="AN1433" i="1" s="1"/>
  <c r="BE1433" i="1" s="1"/>
  <c r="R1433" i="1"/>
  <c r="AO1433" i="1" s="1"/>
  <c r="BD1433" i="1" s="1"/>
  <c r="S1433" i="1"/>
  <c r="Q1434" i="1"/>
  <c r="AN1434" i="1" s="1"/>
  <c r="R1434" i="1"/>
  <c r="AO1434" i="1" s="1"/>
  <c r="BD1434" i="1" s="1"/>
  <c r="S1434" i="1"/>
  <c r="Q1435" i="1"/>
  <c r="AN1435" i="1" s="1"/>
  <c r="BE1435" i="1" s="1"/>
  <c r="R1435" i="1"/>
  <c r="AO1435" i="1" s="1"/>
  <c r="BD1435" i="1" s="1"/>
  <c r="S1435" i="1"/>
  <c r="Q1436" i="1"/>
  <c r="AN1436" i="1" s="1"/>
  <c r="BE1436" i="1" s="1"/>
  <c r="R1436" i="1"/>
  <c r="AO1436" i="1" s="1"/>
  <c r="BD1436" i="1" s="1"/>
  <c r="S1436" i="1"/>
  <c r="Q1437" i="1"/>
  <c r="AN1437" i="1" s="1"/>
  <c r="BE1437" i="1" s="1"/>
  <c r="R1437" i="1"/>
  <c r="AO1437" i="1" s="1"/>
  <c r="BD1437" i="1" s="1"/>
  <c r="S1437" i="1"/>
  <c r="Q1438" i="1"/>
  <c r="AN1438" i="1" s="1"/>
  <c r="BE1438" i="1" s="1"/>
  <c r="R1438" i="1"/>
  <c r="AO1438" i="1" s="1"/>
  <c r="BD1438" i="1" s="1"/>
  <c r="S1438" i="1"/>
  <c r="Q1439" i="1"/>
  <c r="AN1439" i="1" s="1"/>
  <c r="BE1439" i="1" s="1"/>
  <c r="R1439" i="1"/>
  <c r="AO1439" i="1" s="1"/>
  <c r="BD1439" i="1" s="1"/>
  <c r="S1439" i="1"/>
  <c r="Q1440" i="1"/>
  <c r="AN1440" i="1" s="1"/>
  <c r="BE1440" i="1" s="1"/>
  <c r="R1440" i="1"/>
  <c r="AO1440" i="1" s="1"/>
  <c r="BD1440" i="1" s="1"/>
  <c r="S1440" i="1"/>
  <c r="Q1441" i="1"/>
  <c r="AN1441" i="1" s="1"/>
  <c r="BE1441" i="1" s="1"/>
  <c r="R1441" i="1"/>
  <c r="AO1441" i="1" s="1"/>
  <c r="BD1441" i="1" s="1"/>
  <c r="S1441" i="1"/>
  <c r="Q1442" i="1"/>
  <c r="AN1442" i="1" s="1"/>
  <c r="BE1442" i="1" s="1"/>
  <c r="R1442" i="1"/>
  <c r="AO1442" i="1" s="1"/>
  <c r="BD1442" i="1" s="1"/>
  <c r="S1442" i="1"/>
  <c r="Q1443" i="1"/>
  <c r="AN1443" i="1" s="1"/>
  <c r="BE1443" i="1" s="1"/>
  <c r="R1443" i="1"/>
  <c r="AO1443" i="1" s="1"/>
  <c r="BD1443" i="1" s="1"/>
  <c r="S1443" i="1"/>
  <c r="Q1444" i="1"/>
  <c r="AN1444" i="1" s="1"/>
  <c r="BE1444" i="1" s="1"/>
  <c r="R1444" i="1"/>
  <c r="AO1444" i="1" s="1"/>
  <c r="BD1444" i="1" s="1"/>
  <c r="S1444" i="1"/>
  <c r="Q1445" i="1"/>
  <c r="AN1445" i="1" s="1"/>
  <c r="BE1445" i="1" s="1"/>
  <c r="R1445" i="1"/>
  <c r="AO1445" i="1" s="1"/>
  <c r="BD1445" i="1" s="1"/>
  <c r="S1445" i="1"/>
  <c r="Q1446" i="1"/>
  <c r="AN1446" i="1" s="1"/>
  <c r="BE1446" i="1" s="1"/>
  <c r="R1446" i="1"/>
  <c r="AO1446" i="1" s="1"/>
  <c r="BD1446" i="1" s="1"/>
  <c r="S1446" i="1"/>
  <c r="Q1447" i="1"/>
  <c r="AN1447" i="1" s="1"/>
  <c r="R1447" i="1"/>
  <c r="AO1447" i="1" s="1"/>
  <c r="BD1447" i="1" s="1"/>
  <c r="S1447" i="1"/>
  <c r="Q1448" i="1"/>
  <c r="AN1448" i="1" s="1"/>
  <c r="BE1448" i="1" s="1"/>
  <c r="R1448" i="1"/>
  <c r="AO1448" i="1" s="1"/>
  <c r="BD1448" i="1" s="1"/>
  <c r="S1448" i="1"/>
  <c r="Q1449" i="1"/>
  <c r="AN1449" i="1" s="1"/>
  <c r="BE1449" i="1" s="1"/>
  <c r="R1449" i="1"/>
  <c r="AO1449" i="1" s="1"/>
  <c r="BD1449" i="1" s="1"/>
  <c r="S1449" i="1"/>
  <c r="Q1450" i="1"/>
  <c r="AN1450" i="1" s="1"/>
  <c r="BE1450" i="1" s="1"/>
  <c r="R1450" i="1"/>
  <c r="AO1450" i="1" s="1"/>
  <c r="BD1450" i="1" s="1"/>
  <c r="S1450" i="1"/>
  <c r="Q1451" i="1"/>
  <c r="AN1451" i="1" s="1"/>
  <c r="BE1451" i="1" s="1"/>
  <c r="R1451" i="1"/>
  <c r="AO1451" i="1" s="1"/>
  <c r="BD1451" i="1" s="1"/>
  <c r="S1451" i="1"/>
  <c r="Q1452" i="1"/>
  <c r="AN1452" i="1" s="1"/>
  <c r="BE1452" i="1" s="1"/>
  <c r="R1452" i="1"/>
  <c r="AO1452" i="1" s="1"/>
  <c r="BD1452" i="1" s="1"/>
  <c r="S1452" i="1"/>
  <c r="Q1453" i="1"/>
  <c r="AN1453" i="1" s="1"/>
  <c r="BE1453" i="1" s="1"/>
  <c r="R1453" i="1"/>
  <c r="AO1453" i="1" s="1"/>
  <c r="BD1453" i="1" s="1"/>
  <c r="S1453" i="1"/>
  <c r="Q1454" i="1"/>
  <c r="AN1454" i="1" s="1"/>
  <c r="BE1454" i="1" s="1"/>
  <c r="R1454" i="1"/>
  <c r="AO1454" i="1" s="1"/>
  <c r="BD1454" i="1" s="1"/>
  <c r="S1454" i="1"/>
  <c r="Q1455" i="1"/>
  <c r="AN1455" i="1" s="1"/>
  <c r="BE1455" i="1" s="1"/>
  <c r="R1455" i="1"/>
  <c r="AO1455" i="1" s="1"/>
  <c r="BD1455" i="1" s="1"/>
  <c r="S1455" i="1"/>
  <c r="Q1456" i="1"/>
  <c r="AN1456" i="1" s="1"/>
  <c r="BE1456" i="1" s="1"/>
  <c r="R1456" i="1"/>
  <c r="AO1456" i="1" s="1"/>
  <c r="BD1456" i="1" s="1"/>
  <c r="S1456" i="1"/>
  <c r="Q1457" i="1"/>
  <c r="AN1457" i="1" s="1"/>
  <c r="BE1457" i="1" s="1"/>
  <c r="R1457" i="1"/>
  <c r="AO1457" i="1" s="1"/>
  <c r="BD1457" i="1" s="1"/>
  <c r="S1457" i="1"/>
  <c r="Q1458" i="1"/>
  <c r="AN1458" i="1" s="1"/>
  <c r="BE1458" i="1" s="1"/>
  <c r="R1458" i="1"/>
  <c r="AO1458" i="1" s="1"/>
  <c r="BD1458" i="1" s="1"/>
  <c r="S1458" i="1"/>
  <c r="Q1459" i="1"/>
  <c r="AN1459" i="1" s="1"/>
  <c r="BE1459" i="1" s="1"/>
  <c r="R1459" i="1"/>
  <c r="AO1459" i="1" s="1"/>
  <c r="BD1459" i="1" s="1"/>
  <c r="S1459" i="1"/>
  <c r="Q1460" i="1"/>
  <c r="AN1460" i="1" s="1"/>
  <c r="BE1460" i="1" s="1"/>
  <c r="R1460" i="1"/>
  <c r="AO1460" i="1" s="1"/>
  <c r="BD1460" i="1" s="1"/>
  <c r="S1460" i="1"/>
  <c r="Q1461" i="1"/>
  <c r="AN1461" i="1" s="1"/>
  <c r="BE1461" i="1" s="1"/>
  <c r="R1461" i="1"/>
  <c r="AO1461" i="1" s="1"/>
  <c r="BD1461" i="1" s="1"/>
  <c r="S1461" i="1"/>
  <c r="Q1462" i="1"/>
  <c r="AN1462" i="1" s="1"/>
  <c r="BE1462" i="1" s="1"/>
  <c r="R1462" i="1"/>
  <c r="AO1462" i="1" s="1"/>
  <c r="BD1462" i="1" s="1"/>
  <c r="S1462" i="1"/>
  <c r="Q1463" i="1"/>
  <c r="AN1463" i="1" s="1"/>
  <c r="BE1463" i="1" s="1"/>
  <c r="R1463" i="1"/>
  <c r="AO1463" i="1" s="1"/>
  <c r="BD1463" i="1" s="1"/>
  <c r="S1463" i="1"/>
  <c r="Q1464" i="1"/>
  <c r="AN1464" i="1" s="1"/>
  <c r="BE1464" i="1" s="1"/>
  <c r="R1464" i="1"/>
  <c r="AO1464" i="1" s="1"/>
  <c r="BD1464" i="1" s="1"/>
  <c r="S1464" i="1"/>
  <c r="Q1465" i="1"/>
  <c r="AN1465" i="1" s="1"/>
  <c r="BE1465" i="1" s="1"/>
  <c r="R1465" i="1"/>
  <c r="AO1465" i="1" s="1"/>
  <c r="BD1465" i="1" s="1"/>
  <c r="S1465" i="1"/>
  <c r="Q1466" i="1"/>
  <c r="AN1466" i="1" s="1"/>
  <c r="BE1466" i="1" s="1"/>
  <c r="R1466" i="1"/>
  <c r="AO1466" i="1" s="1"/>
  <c r="BD1466" i="1" s="1"/>
  <c r="S1466" i="1"/>
  <c r="Q1467" i="1"/>
  <c r="AN1467" i="1" s="1"/>
  <c r="BE1467" i="1" s="1"/>
  <c r="R1467" i="1"/>
  <c r="AO1467" i="1" s="1"/>
  <c r="BD1467" i="1" s="1"/>
  <c r="S1467" i="1"/>
  <c r="Q1468" i="1"/>
  <c r="AN1468" i="1" s="1"/>
  <c r="BE1468" i="1" s="1"/>
  <c r="R1468" i="1"/>
  <c r="AO1468" i="1" s="1"/>
  <c r="BD1468" i="1" s="1"/>
  <c r="S1468" i="1"/>
  <c r="Q1469" i="1"/>
  <c r="AN1469" i="1" s="1"/>
  <c r="BE1469" i="1" s="1"/>
  <c r="R1469" i="1"/>
  <c r="AO1469" i="1" s="1"/>
  <c r="BD1469" i="1" s="1"/>
  <c r="S1469" i="1"/>
  <c r="Q1470" i="1"/>
  <c r="AN1470" i="1" s="1"/>
  <c r="BE1470" i="1" s="1"/>
  <c r="R1470" i="1"/>
  <c r="AO1470" i="1" s="1"/>
  <c r="BD1470" i="1" s="1"/>
  <c r="S1470" i="1"/>
  <c r="Q1471" i="1"/>
  <c r="AN1471" i="1" s="1"/>
  <c r="BE1471" i="1" s="1"/>
  <c r="R1471" i="1"/>
  <c r="AO1471" i="1" s="1"/>
  <c r="BD1471" i="1" s="1"/>
  <c r="S1471" i="1"/>
  <c r="Q1472" i="1"/>
  <c r="AN1472" i="1" s="1"/>
  <c r="BE1472" i="1" s="1"/>
  <c r="R1472" i="1"/>
  <c r="AO1472" i="1" s="1"/>
  <c r="BD1472" i="1" s="1"/>
  <c r="S1472" i="1"/>
  <c r="Q1473" i="1"/>
  <c r="AN1473" i="1" s="1"/>
  <c r="BE1473" i="1" s="1"/>
  <c r="R1473" i="1"/>
  <c r="AO1473" i="1" s="1"/>
  <c r="BD1473" i="1" s="1"/>
  <c r="S1473" i="1"/>
  <c r="Q1474" i="1"/>
  <c r="AN1474" i="1" s="1"/>
  <c r="BE1474" i="1" s="1"/>
  <c r="R1474" i="1"/>
  <c r="AO1474" i="1" s="1"/>
  <c r="BD1474" i="1" s="1"/>
  <c r="S1474" i="1"/>
  <c r="Q1475" i="1"/>
  <c r="AN1475" i="1" s="1"/>
  <c r="BE1475" i="1" s="1"/>
  <c r="R1475" i="1"/>
  <c r="AO1475" i="1" s="1"/>
  <c r="BD1475" i="1" s="1"/>
  <c r="S1475" i="1"/>
  <c r="Q1476" i="1"/>
  <c r="AN1476" i="1" s="1"/>
  <c r="BE1476" i="1" s="1"/>
  <c r="R1476" i="1"/>
  <c r="AO1476" i="1" s="1"/>
  <c r="BD1476" i="1" s="1"/>
  <c r="S1476" i="1"/>
  <c r="Q1477" i="1"/>
  <c r="AN1477" i="1" s="1"/>
  <c r="BE1477" i="1" s="1"/>
  <c r="R1477" i="1"/>
  <c r="AO1477" i="1" s="1"/>
  <c r="BD1477" i="1" s="1"/>
  <c r="S1477" i="1"/>
  <c r="Q1478" i="1"/>
  <c r="AN1478" i="1" s="1"/>
  <c r="BE1478" i="1" s="1"/>
  <c r="R1478" i="1"/>
  <c r="AO1478" i="1" s="1"/>
  <c r="BD1478" i="1" s="1"/>
  <c r="S1478" i="1"/>
  <c r="Q1479" i="1"/>
  <c r="AN1479" i="1" s="1"/>
  <c r="BE1479" i="1" s="1"/>
  <c r="R1479" i="1"/>
  <c r="AO1479" i="1" s="1"/>
  <c r="BD1479" i="1" s="1"/>
  <c r="S1479" i="1"/>
  <c r="Q1480" i="1"/>
  <c r="AN1480" i="1" s="1"/>
  <c r="BE1480" i="1" s="1"/>
  <c r="R1480" i="1"/>
  <c r="AO1480" i="1" s="1"/>
  <c r="BD1480" i="1" s="1"/>
  <c r="S1480" i="1"/>
  <c r="Q1481" i="1"/>
  <c r="AN1481" i="1" s="1"/>
  <c r="BE1481" i="1" s="1"/>
  <c r="R1481" i="1"/>
  <c r="AO1481" i="1" s="1"/>
  <c r="BD1481" i="1" s="1"/>
  <c r="S1481" i="1"/>
  <c r="Q1482" i="1"/>
  <c r="AN1482" i="1" s="1"/>
  <c r="BE1482" i="1" s="1"/>
  <c r="R1482" i="1"/>
  <c r="AO1482" i="1" s="1"/>
  <c r="BD1482" i="1" s="1"/>
  <c r="S1482" i="1"/>
  <c r="Q1483" i="1"/>
  <c r="AN1483" i="1" s="1"/>
  <c r="BE1483" i="1" s="1"/>
  <c r="R1483" i="1"/>
  <c r="AO1483" i="1" s="1"/>
  <c r="BD1483" i="1" s="1"/>
  <c r="S1483" i="1"/>
  <c r="Q1484" i="1"/>
  <c r="AN1484" i="1" s="1"/>
  <c r="BE1484" i="1" s="1"/>
  <c r="R1484" i="1"/>
  <c r="AO1484" i="1" s="1"/>
  <c r="BD1484" i="1" s="1"/>
  <c r="S1484" i="1"/>
  <c r="Q1485" i="1"/>
  <c r="AN1485" i="1" s="1"/>
  <c r="BE1485" i="1" s="1"/>
  <c r="R1485" i="1"/>
  <c r="AO1485" i="1" s="1"/>
  <c r="BD1485" i="1" s="1"/>
  <c r="S1485" i="1"/>
  <c r="Q1486" i="1"/>
  <c r="AN1486" i="1" s="1"/>
  <c r="BE1486" i="1" s="1"/>
  <c r="R1486" i="1"/>
  <c r="AO1486" i="1" s="1"/>
  <c r="BD1486" i="1" s="1"/>
  <c r="S1486" i="1"/>
  <c r="Q1487" i="1"/>
  <c r="AN1487" i="1" s="1"/>
  <c r="BE1487" i="1" s="1"/>
  <c r="R1487" i="1"/>
  <c r="AO1487" i="1" s="1"/>
  <c r="BD1487" i="1" s="1"/>
  <c r="S1487" i="1"/>
  <c r="Q1488" i="1"/>
  <c r="AN1488" i="1" s="1"/>
  <c r="BE1488" i="1" s="1"/>
  <c r="R1488" i="1"/>
  <c r="AO1488" i="1" s="1"/>
  <c r="BD1488" i="1" s="1"/>
  <c r="S1488" i="1"/>
  <c r="Q1489" i="1"/>
  <c r="AN1489" i="1" s="1"/>
  <c r="BE1489" i="1" s="1"/>
  <c r="R1489" i="1"/>
  <c r="AO1489" i="1" s="1"/>
  <c r="BD1489" i="1" s="1"/>
  <c r="S1489" i="1"/>
  <c r="Q1490" i="1"/>
  <c r="AN1490" i="1" s="1"/>
  <c r="BE1490" i="1" s="1"/>
  <c r="R1490" i="1"/>
  <c r="AO1490" i="1" s="1"/>
  <c r="BD1490" i="1" s="1"/>
  <c r="S1490" i="1"/>
  <c r="Q1491" i="1"/>
  <c r="AN1491" i="1" s="1"/>
  <c r="BE1491" i="1" s="1"/>
  <c r="R1491" i="1"/>
  <c r="AO1491" i="1" s="1"/>
  <c r="BD1491" i="1" s="1"/>
  <c r="S1491" i="1"/>
  <c r="Q1492" i="1"/>
  <c r="AN1492" i="1" s="1"/>
  <c r="BE1492" i="1" s="1"/>
  <c r="R1492" i="1"/>
  <c r="AO1492" i="1" s="1"/>
  <c r="BD1492" i="1" s="1"/>
  <c r="S1492" i="1"/>
  <c r="Q1493" i="1"/>
  <c r="AN1493" i="1" s="1"/>
  <c r="BE1493" i="1" s="1"/>
  <c r="R1493" i="1"/>
  <c r="AO1493" i="1" s="1"/>
  <c r="BD1493" i="1" s="1"/>
  <c r="S1493" i="1"/>
  <c r="Q1494" i="1"/>
  <c r="AN1494" i="1" s="1"/>
  <c r="BE1494" i="1" s="1"/>
  <c r="R1494" i="1"/>
  <c r="AO1494" i="1" s="1"/>
  <c r="BD1494" i="1" s="1"/>
  <c r="S1494" i="1"/>
  <c r="Q1495" i="1"/>
  <c r="AN1495" i="1" s="1"/>
  <c r="BE1495" i="1" s="1"/>
  <c r="R1495" i="1"/>
  <c r="AO1495" i="1" s="1"/>
  <c r="BD1495" i="1" s="1"/>
  <c r="S1495" i="1"/>
  <c r="Q1496" i="1"/>
  <c r="AN1496" i="1" s="1"/>
  <c r="BE1496" i="1" s="1"/>
  <c r="R1496" i="1"/>
  <c r="AO1496" i="1" s="1"/>
  <c r="BD1496" i="1" s="1"/>
  <c r="S1496" i="1"/>
  <c r="Q1497" i="1"/>
  <c r="AN1497" i="1" s="1"/>
  <c r="BE1497" i="1" s="1"/>
  <c r="R1497" i="1"/>
  <c r="AO1497" i="1" s="1"/>
  <c r="BD1497" i="1" s="1"/>
  <c r="S1497" i="1"/>
  <c r="Q1498" i="1"/>
  <c r="AN1498" i="1" s="1"/>
  <c r="BE1498" i="1" s="1"/>
  <c r="R1498" i="1"/>
  <c r="AO1498" i="1" s="1"/>
  <c r="BD1498" i="1" s="1"/>
  <c r="S1498" i="1"/>
  <c r="Q1499" i="1"/>
  <c r="AN1499" i="1" s="1"/>
  <c r="BE1499" i="1" s="1"/>
  <c r="R1499" i="1"/>
  <c r="AO1499" i="1" s="1"/>
  <c r="BD1499" i="1" s="1"/>
  <c r="S1499" i="1"/>
  <c r="Q1500" i="1"/>
  <c r="AN1500" i="1" s="1"/>
  <c r="BE1500" i="1" s="1"/>
  <c r="R1500" i="1"/>
  <c r="AO1500" i="1" s="1"/>
  <c r="BD1500" i="1" s="1"/>
  <c r="S1500" i="1"/>
  <c r="Q1501" i="1"/>
  <c r="AN1501" i="1" s="1"/>
  <c r="BE1501" i="1" s="1"/>
  <c r="R1501" i="1"/>
  <c r="AO1501" i="1" s="1"/>
  <c r="BD1501" i="1" s="1"/>
  <c r="S1501" i="1"/>
  <c r="Q1502" i="1"/>
  <c r="AN1502" i="1" s="1"/>
  <c r="BE1502" i="1" s="1"/>
  <c r="R1502" i="1"/>
  <c r="AO1502" i="1" s="1"/>
  <c r="BD1502" i="1" s="1"/>
  <c r="S1502" i="1"/>
  <c r="Q1503" i="1"/>
  <c r="AN1503" i="1" s="1"/>
  <c r="R1503" i="1"/>
  <c r="AO1503" i="1" s="1"/>
  <c r="BD1503" i="1" s="1"/>
  <c r="S1503" i="1"/>
  <c r="Q1504" i="1"/>
  <c r="AN1504" i="1" s="1"/>
  <c r="BE1504" i="1" s="1"/>
  <c r="R1504" i="1"/>
  <c r="AO1504" i="1" s="1"/>
  <c r="BD1504" i="1" s="1"/>
  <c r="S1504" i="1"/>
  <c r="Q1505" i="1"/>
  <c r="AN1505" i="1" s="1"/>
  <c r="BE1505" i="1" s="1"/>
  <c r="R1505" i="1"/>
  <c r="AO1505" i="1" s="1"/>
  <c r="BD1505" i="1" s="1"/>
  <c r="S1505" i="1"/>
  <c r="Q1506" i="1"/>
  <c r="AN1506" i="1" s="1"/>
  <c r="BE1506" i="1" s="1"/>
  <c r="R1506" i="1"/>
  <c r="AO1506" i="1" s="1"/>
  <c r="BD1506" i="1" s="1"/>
  <c r="S1506" i="1"/>
  <c r="Q1507" i="1"/>
  <c r="AN1507" i="1" s="1"/>
  <c r="BE1507" i="1" s="1"/>
  <c r="R1507" i="1"/>
  <c r="AO1507" i="1" s="1"/>
  <c r="BD1507" i="1" s="1"/>
  <c r="S1507" i="1"/>
  <c r="Q1508" i="1"/>
  <c r="AN1508" i="1" s="1"/>
  <c r="BE1508" i="1" s="1"/>
  <c r="R1508" i="1"/>
  <c r="AO1508" i="1" s="1"/>
  <c r="BD1508" i="1" s="1"/>
  <c r="S1508" i="1"/>
  <c r="Q1509" i="1"/>
  <c r="AN1509" i="1" s="1"/>
  <c r="BE1509" i="1" s="1"/>
  <c r="R1509" i="1"/>
  <c r="AO1509" i="1" s="1"/>
  <c r="BD1509" i="1" s="1"/>
  <c r="S1509" i="1"/>
  <c r="Q1510" i="1"/>
  <c r="AN1510" i="1" s="1"/>
  <c r="BE1510" i="1" s="1"/>
  <c r="R1510" i="1"/>
  <c r="AO1510" i="1" s="1"/>
  <c r="BD1510" i="1" s="1"/>
  <c r="S1510" i="1"/>
  <c r="Q1511" i="1"/>
  <c r="AN1511" i="1" s="1"/>
  <c r="BE1511" i="1" s="1"/>
  <c r="R1511" i="1"/>
  <c r="AO1511" i="1" s="1"/>
  <c r="BD1511" i="1" s="1"/>
  <c r="S1511" i="1"/>
  <c r="Q1512" i="1"/>
  <c r="AN1512" i="1" s="1"/>
  <c r="BE1512" i="1" s="1"/>
  <c r="R1512" i="1"/>
  <c r="AO1512" i="1" s="1"/>
  <c r="BD1512" i="1" s="1"/>
  <c r="S1512" i="1"/>
  <c r="Q1513" i="1"/>
  <c r="AN1513" i="1" s="1"/>
  <c r="BE1513" i="1" s="1"/>
  <c r="R1513" i="1"/>
  <c r="AO1513" i="1" s="1"/>
  <c r="BD1513" i="1" s="1"/>
  <c r="S1513" i="1"/>
  <c r="Q1514" i="1"/>
  <c r="AN1514" i="1" s="1"/>
  <c r="BE1514" i="1" s="1"/>
  <c r="R1514" i="1"/>
  <c r="AO1514" i="1" s="1"/>
  <c r="BD1514" i="1" s="1"/>
  <c r="S1514" i="1"/>
  <c r="Q1515" i="1"/>
  <c r="AN1515" i="1" s="1"/>
  <c r="BE1515" i="1" s="1"/>
  <c r="R1515" i="1"/>
  <c r="AO1515" i="1" s="1"/>
  <c r="BD1515" i="1" s="1"/>
  <c r="S1515" i="1"/>
  <c r="Q1516" i="1"/>
  <c r="AN1516" i="1" s="1"/>
  <c r="BE1516" i="1" s="1"/>
  <c r="R1516" i="1"/>
  <c r="AO1516" i="1" s="1"/>
  <c r="BD1516" i="1" s="1"/>
  <c r="S1516" i="1"/>
  <c r="Q1517" i="1"/>
  <c r="AN1517" i="1" s="1"/>
  <c r="BE1517" i="1" s="1"/>
  <c r="R1517" i="1"/>
  <c r="AO1517" i="1" s="1"/>
  <c r="BD1517" i="1" s="1"/>
  <c r="S1517" i="1"/>
  <c r="Q1518" i="1"/>
  <c r="AN1518" i="1" s="1"/>
  <c r="BE1518" i="1" s="1"/>
  <c r="R1518" i="1"/>
  <c r="AO1518" i="1" s="1"/>
  <c r="BD1518" i="1" s="1"/>
  <c r="S1518" i="1"/>
  <c r="Q1519" i="1"/>
  <c r="AN1519" i="1" s="1"/>
  <c r="BE1519" i="1" s="1"/>
  <c r="R1519" i="1"/>
  <c r="AO1519" i="1" s="1"/>
  <c r="BD1519" i="1" s="1"/>
  <c r="S1519" i="1"/>
  <c r="Q1520" i="1"/>
  <c r="AN1520" i="1" s="1"/>
  <c r="BE1520" i="1" s="1"/>
  <c r="R1520" i="1"/>
  <c r="AO1520" i="1" s="1"/>
  <c r="BD1520" i="1" s="1"/>
  <c r="S1520" i="1"/>
  <c r="Q1521" i="1"/>
  <c r="AN1521" i="1" s="1"/>
  <c r="BE1521" i="1" s="1"/>
  <c r="R1521" i="1"/>
  <c r="AO1521" i="1" s="1"/>
  <c r="BD1521" i="1" s="1"/>
  <c r="S1521" i="1"/>
  <c r="Q1522" i="1"/>
  <c r="AN1522" i="1" s="1"/>
  <c r="BE1522" i="1" s="1"/>
  <c r="R1522" i="1"/>
  <c r="AO1522" i="1" s="1"/>
  <c r="BD1522" i="1" s="1"/>
  <c r="S1522" i="1"/>
  <c r="Q1523" i="1"/>
  <c r="AN1523" i="1" s="1"/>
  <c r="BE1523" i="1" s="1"/>
  <c r="R1523" i="1"/>
  <c r="AO1523" i="1" s="1"/>
  <c r="BD1523" i="1" s="1"/>
  <c r="S1523" i="1"/>
  <c r="Q1524" i="1"/>
  <c r="AN1524" i="1" s="1"/>
  <c r="BE1524" i="1" s="1"/>
  <c r="R1524" i="1"/>
  <c r="AO1524" i="1" s="1"/>
  <c r="BD1524" i="1" s="1"/>
  <c r="S1524" i="1"/>
  <c r="Q1525" i="1"/>
  <c r="AN1525" i="1" s="1"/>
  <c r="BE1525" i="1" s="1"/>
  <c r="R1525" i="1"/>
  <c r="AO1525" i="1" s="1"/>
  <c r="BD1525" i="1" s="1"/>
  <c r="S1525" i="1"/>
  <c r="Q1526" i="1"/>
  <c r="AN1526" i="1" s="1"/>
  <c r="BE1526" i="1" s="1"/>
  <c r="R1526" i="1"/>
  <c r="AO1526" i="1" s="1"/>
  <c r="BD1526" i="1" s="1"/>
  <c r="S1526" i="1"/>
  <c r="Q1527" i="1"/>
  <c r="AN1527" i="1" s="1"/>
  <c r="BE1527" i="1" s="1"/>
  <c r="R1527" i="1"/>
  <c r="AO1527" i="1" s="1"/>
  <c r="BD1527" i="1" s="1"/>
  <c r="S1527" i="1"/>
  <c r="Q1528" i="1"/>
  <c r="AN1528" i="1" s="1"/>
  <c r="BE1528" i="1" s="1"/>
  <c r="R1528" i="1"/>
  <c r="AO1528" i="1" s="1"/>
  <c r="BD1528" i="1" s="1"/>
  <c r="S1528" i="1"/>
  <c r="Q1529" i="1"/>
  <c r="AN1529" i="1" s="1"/>
  <c r="BE1529" i="1" s="1"/>
  <c r="R1529" i="1"/>
  <c r="AO1529" i="1" s="1"/>
  <c r="BD1529" i="1" s="1"/>
  <c r="S1529" i="1"/>
  <c r="Q1530" i="1"/>
  <c r="AN1530" i="1" s="1"/>
  <c r="BE1530" i="1" s="1"/>
  <c r="R1530" i="1"/>
  <c r="AO1530" i="1" s="1"/>
  <c r="BD1530" i="1" s="1"/>
  <c r="S1530" i="1"/>
  <c r="Q1531" i="1"/>
  <c r="AN1531" i="1" s="1"/>
  <c r="BE1531" i="1" s="1"/>
  <c r="R1531" i="1"/>
  <c r="AO1531" i="1" s="1"/>
  <c r="BD1531" i="1" s="1"/>
  <c r="S1531" i="1"/>
  <c r="Q1532" i="1"/>
  <c r="AN1532" i="1" s="1"/>
  <c r="BE1532" i="1" s="1"/>
  <c r="R1532" i="1"/>
  <c r="AO1532" i="1" s="1"/>
  <c r="BD1532" i="1" s="1"/>
  <c r="S1532" i="1"/>
  <c r="Q1533" i="1"/>
  <c r="AN1533" i="1" s="1"/>
  <c r="BE1533" i="1" s="1"/>
  <c r="R1533" i="1"/>
  <c r="AO1533" i="1" s="1"/>
  <c r="BD1533" i="1" s="1"/>
  <c r="S1533" i="1"/>
  <c r="Q1534" i="1"/>
  <c r="AN1534" i="1" s="1"/>
  <c r="BE1534" i="1" s="1"/>
  <c r="R1534" i="1"/>
  <c r="AO1534" i="1" s="1"/>
  <c r="BD1534" i="1" s="1"/>
  <c r="S1534" i="1"/>
  <c r="Q1535" i="1"/>
  <c r="AN1535" i="1" s="1"/>
  <c r="BE1535" i="1" s="1"/>
  <c r="R1535" i="1"/>
  <c r="AO1535" i="1" s="1"/>
  <c r="BD1535" i="1" s="1"/>
  <c r="S1535" i="1"/>
  <c r="Q1536" i="1"/>
  <c r="AN1536" i="1" s="1"/>
  <c r="BE1536" i="1" s="1"/>
  <c r="R1536" i="1"/>
  <c r="AO1536" i="1" s="1"/>
  <c r="BD1536" i="1" s="1"/>
  <c r="S1536" i="1"/>
  <c r="Q1537" i="1"/>
  <c r="AN1537" i="1" s="1"/>
  <c r="BE1537" i="1" s="1"/>
  <c r="R1537" i="1"/>
  <c r="AO1537" i="1" s="1"/>
  <c r="BD1537" i="1" s="1"/>
  <c r="S1537" i="1"/>
  <c r="Q1538" i="1"/>
  <c r="AN1538" i="1" s="1"/>
  <c r="BE1538" i="1" s="1"/>
  <c r="R1538" i="1"/>
  <c r="AO1538" i="1" s="1"/>
  <c r="BD1538" i="1" s="1"/>
  <c r="S1538" i="1"/>
  <c r="Q1539" i="1"/>
  <c r="AN1539" i="1" s="1"/>
  <c r="BE1539" i="1" s="1"/>
  <c r="R1539" i="1"/>
  <c r="AO1539" i="1" s="1"/>
  <c r="BD1539" i="1" s="1"/>
  <c r="S1539" i="1"/>
  <c r="Q1540" i="1"/>
  <c r="AN1540" i="1" s="1"/>
  <c r="BE1540" i="1" s="1"/>
  <c r="R1540" i="1"/>
  <c r="AO1540" i="1" s="1"/>
  <c r="BD1540" i="1" s="1"/>
  <c r="S1540" i="1"/>
  <c r="Q1541" i="1"/>
  <c r="AN1541" i="1" s="1"/>
  <c r="BE1541" i="1" s="1"/>
  <c r="R1541" i="1"/>
  <c r="AO1541" i="1" s="1"/>
  <c r="BD1541" i="1" s="1"/>
  <c r="S1541" i="1"/>
  <c r="Q1542" i="1"/>
  <c r="AN1542" i="1" s="1"/>
  <c r="BE1542" i="1" s="1"/>
  <c r="R1542" i="1"/>
  <c r="AO1542" i="1" s="1"/>
  <c r="BD1542" i="1" s="1"/>
  <c r="S1542" i="1"/>
  <c r="Q1543" i="1"/>
  <c r="AN1543" i="1" s="1"/>
  <c r="BE1543" i="1" s="1"/>
  <c r="R1543" i="1"/>
  <c r="AO1543" i="1" s="1"/>
  <c r="BD1543" i="1" s="1"/>
  <c r="S1543" i="1"/>
  <c r="Q1544" i="1"/>
  <c r="AN1544" i="1" s="1"/>
  <c r="BE1544" i="1" s="1"/>
  <c r="R1544" i="1"/>
  <c r="AO1544" i="1" s="1"/>
  <c r="BD1544" i="1" s="1"/>
  <c r="S1544" i="1"/>
  <c r="Q1545" i="1"/>
  <c r="AN1545" i="1" s="1"/>
  <c r="BE1545" i="1" s="1"/>
  <c r="R1545" i="1"/>
  <c r="AO1545" i="1" s="1"/>
  <c r="BD1545" i="1" s="1"/>
  <c r="S1545" i="1"/>
  <c r="Q1546" i="1"/>
  <c r="AN1546" i="1" s="1"/>
  <c r="BE1546" i="1" s="1"/>
  <c r="R1546" i="1"/>
  <c r="AO1546" i="1" s="1"/>
  <c r="BD1546" i="1" s="1"/>
  <c r="S1546" i="1"/>
  <c r="Q1547" i="1"/>
  <c r="AN1547" i="1" s="1"/>
  <c r="BE1547" i="1" s="1"/>
  <c r="R1547" i="1"/>
  <c r="AO1547" i="1" s="1"/>
  <c r="BD1547" i="1" s="1"/>
  <c r="S1547" i="1"/>
  <c r="Q1548" i="1"/>
  <c r="AN1548" i="1" s="1"/>
  <c r="BE1548" i="1" s="1"/>
  <c r="R1548" i="1"/>
  <c r="AO1548" i="1" s="1"/>
  <c r="BD1548" i="1" s="1"/>
  <c r="S1548" i="1"/>
  <c r="Q1549" i="1"/>
  <c r="AN1549" i="1" s="1"/>
  <c r="BE1549" i="1" s="1"/>
  <c r="R1549" i="1"/>
  <c r="AO1549" i="1" s="1"/>
  <c r="BD1549" i="1" s="1"/>
  <c r="S1549" i="1"/>
  <c r="Q1550" i="1"/>
  <c r="AN1550" i="1" s="1"/>
  <c r="BE1550" i="1" s="1"/>
  <c r="R1550" i="1"/>
  <c r="AO1550" i="1" s="1"/>
  <c r="BD1550" i="1" s="1"/>
  <c r="S1550" i="1"/>
  <c r="Q1551" i="1"/>
  <c r="AN1551" i="1" s="1"/>
  <c r="BE1551" i="1" s="1"/>
  <c r="R1551" i="1"/>
  <c r="AO1551" i="1" s="1"/>
  <c r="BD1551" i="1" s="1"/>
  <c r="S1551" i="1"/>
  <c r="Q1552" i="1"/>
  <c r="AN1552" i="1" s="1"/>
  <c r="BE1552" i="1" s="1"/>
  <c r="R1552" i="1"/>
  <c r="AO1552" i="1" s="1"/>
  <c r="BD1552" i="1" s="1"/>
  <c r="S1552" i="1"/>
  <c r="Q1553" i="1"/>
  <c r="AN1553" i="1" s="1"/>
  <c r="BE1553" i="1" s="1"/>
  <c r="R1553" i="1"/>
  <c r="AO1553" i="1" s="1"/>
  <c r="BD1553" i="1" s="1"/>
  <c r="S1553" i="1"/>
  <c r="Q1554" i="1"/>
  <c r="AN1554" i="1" s="1"/>
  <c r="BE1554" i="1" s="1"/>
  <c r="R1554" i="1"/>
  <c r="AO1554" i="1" s="1"/>
  <c r="BD1554" i="1" s="1"/>
  <c r="S1554" i="1"/>
  <c r="Q1555" i="1"/>
  <c r="AN1555" i="1" s="1"/>
  <c r="BE1555" i="1" s="1"/>
  <c r="R1555" i="1"/>
  <c r="AO1555" i="1" s="1"/>
  <c r="BD1555" i="1" s="1"/>
  <c r="S1555" i="1"/>
  <c r="Q1556" i="1"/>
  <c r="AN1556" i="1" s="1"/>
  <c r="BE1556" i="1" s="1"/>
  <c r="R1556" i="1"/>
  <c r="AO1556" i="1" s="1"/>
  <c r="BD1556" i="1" s="1"/>
  <c r="S1556" i="1"/>
  <c r="Q1557" i="1"/>
  <c r="AN1557" i="1" s="1"/>
  <c r="BE1557" i="1" s="1"/>
  <c r="R1557" i="1"/>
  <c r="AO1557" i="1" s="1"/>
  <c r="BD1557" i="1" s="1"/>
  <c r="S1557" i="1"/>
  <c r="Q1558" i="1"/>
  <c r="AN1558" i="1" s="1"/>
  <c r="BE1558" i="1" s="1"/>
  <c r="R1558" i="1"/>
  <c r="AO1558" i="1" s="1"/>
  <c r="BD1558" i="1" s="1"/>
  <c r="S1558" i="1"/>
  <c r="Q1559" i="1"/>
  <c r="AN1559" i="1" s="1"/>
  <c r="BE1559" i="1" s="1"/>
  <c r="R1559" i="1"/>
  <c r="AO1559" i="1" s="1"/>
  <c r="BD1559" i="1" s="1"/>
  <c r="S1559" i="1"/>
  <c r="Q1560" i="1"/>
  <c r="AN1560" i="1" s="1"/>
  <c r="BE1560" i="1" s="1"/>
  <c r="R1560" i="1"/>
  <c r="AO1560" i="1" s="1"/>
  <c r="BD1560" i="1" s="1"/>
  <c r="S1560" i="1"/>
  <c r="Q1561" i="1"/>
  <c r="AN1561" i="1" s="1"/>
  <c r="BE1561" i="1" s="1"/>
  <c r="R1561" i="1"/>
  <c r="AO1561" i="1" s="1"/>
  <c r="BD1561" i="1" s="1"/>
  <c r="S1561" i="1"/>
  <c r="Q1562" i="1"/>
  <c r="AN1562" i="1" s="1"/>
  <c r="BE1562" i="1" s="1"/>
  <c r="R1562" i="1"/>
  <c r="AO1562" i="1" s="1"/>
  <c r="BD1562" i="1" s="1"/>
  <c r="S1562" i="1"/>
  <c r="Q1563" i="1"/>
  <c r="AN1563" i="1" s="1"/>
  <c r="BE1563" i="1" s="1"/>
  <c r="R1563" i="1"/>
  <c r="AO1563" i="1" s="1"/>
  <c r="BD1563" i="1" s="1"/>
  <c r="S1563" i="1"/>
  <c r="Q1564" i="1"/>
  <c r="AN1564" i="1" s="1"/>
  <c r="BE1564" i="1" s="1"/>
  <c r="R1564" i="1"/>
  <c r="AO1564" i="1" s="1"/>
  <c r="BD1564" i="1" s="1"/>
  <c r="S1564" i="1"/>
  <c r="Q1565" i="1"/>
  <c r="AN1565" i="1" s="1"/>
  <c r="BE1565" i="1" s="1"/>
  <c r="R1565" i="1"/>
  <c r="AO1565" i="1" s="1"/>
  <c r="BD1565" i="1" s="1"/>
  <c r="S1565" i="1"/>
  <c r="Q1566" i="1"/>
  <c r="AN1566" i="1" s="1"/>
  <c r="BE1566" i="1" s="1"/>
  <c r="R1566" i="1"/>
  <c r="AO1566" i="1" s="1"/>
  <c r="BD1566" i="1" s="1"/>
  <c r="S1566" i="1"/>
  <c r="Q1567" i="1"/>
  <c r="AN1567" i="1" s="1"/>
  <c r="BE1567" i="1" s="1"/>
  <c r="R1567" i="1"/>
  <c r="AO1567" i="1" s="1"/>
  <c r="BD1567" i="1" s="1"/>
  <c r="S1567" i="1"/>
  <c r="Q1568" i="1"/>
  <c r="AN1568" i="1" s="1"/>
  <c r="BE1568" i="1" s="1"/>
  <c r="R1568" i="1"/>
  <c r="AO1568" i="1" s="1"/>
  <c r="BD1568" i="1" s="1"/>
  <c r="S1568" i="1"/>
  <c r="Q1569" i="1"/>
  <c r="AN1569" i="1" s="1"/>
  <c r="BE1569" i="1" s="1"/>
  <c r="R1569" i="1"/>
  <c r="AO1569" i="1" s="1"/>
  <c r="BD1569" i="1" s="1"/>
  <c r="S1569" i="1"/>
  <c r="Q1570" i="1"/>
  <c r="AN1570" i="1" s="1"/>
  <c r="BE1570" i="1" s="1"/>
  <c r="R1570" i="1"/>
  <c r="AO1570" i="1" s="1"/>
  <c r="BD1570" i="1" s="1"/>
  <c r="S1570" i="1"/>
  <c r="Q1571" i="1"/>
  <c r="AN1571" i="1" s="1"/>
  <c r="BE1571" i="1" s="1"/>
  <c r="R1571" i="1"/>
  <c r="AO1571" i="1" s="1"/>
  <c r="BD1571" i="1" s="1"/>
  <c r="S1571" i="1"/>
  <c r="Q1572" i="1"/>
  <c r="AN1572" i="1" s="1"/>
  <c r="BE1572" i="1" s="1"/>
  <c r="R1572" i="1"/>
  <c r="AO1572" i="1" s="1"/>
  <c r="BD1572" i="1" s="1"/>
  <c r="S1572" i="1"/>
  <c r="Q1573" i="1"/>
  <c r="AN1573" i="1" s="1"/>
  <c r="BE1573" i="1" s="1"/>
  <c r="R1573" i="1"/>
  <c r="AO1573" i="1" s="1"/>
  <c r="BD1573" i="1" s="1"/>
  <c r="S1573" i="1"/>
  <c r="Q1574" i="1"/>
  <c r="AN1574" i="1" s="1"/>
  <c r="BE1574" i="1" s="1"/>
  <c r="R1574" i="1"/>
  <c r="AO1574" i="1" s="1"/>
  <c r="BD1574" i="1" s="1"/>
  <c r="S1574" i="1"/>
  <c r="Q1575" i="1"/>
  <c r="AN1575" i="1" s="1"/>
  <c r="BE1575" i="1" s="1"/>
  <c r="R1575" i="1"/>
  <c r="AO1575" i="1" s="1"/>
  <c r="BD1575" i="1" s="1"/>
  <c r="S1575" i="1"/>
  <c r="Q1576" i="1"/>
  <c r="AN1576" i="1" s="1"/>
  <c r="BE1576" i="1" s="1"/>
  <c r="R1576" i="1"/>
  <c r="AO1576" i="1" s="1"/>
  <c r="BD1576" i="1" s="1"/>
  <c r="S1576" i="1"/>
  <c r="Q1577" i="1"/>
  <c r="AN1577" i="1" s="1"/>
  <c r="BE1577" i="1" s="1"/>
  <c r="R1577" i="1"/>
  <c r="AO1577" i="1" s="1"/>
  <c r="BD1577" i="1" s="1"/>
  <c r="S1577" i="1"/>
  <c r="Q1578" i="1"/>
  <c r="AN1578" i="1" s="1"/>
  <c r="BE1578" i="1" s="1"/>
  <c r="R1578" i="1"/>
  <c r="AO1578" i="1" s="1"/>
  <c r="BD1578" i="1" s="1"/>
  <c r="S1578" i="1"/>
  <c r="Q1579" i="1"/>
  <c r="AN1579" i="1" s="1"/>
  <c r="BE1579" i="1" s="1"/>
  <c r="R1579" i="1"/>
  <c r="AO1579" i="1" s="1"/>
  <c r="BD1579" i="1" s="1"/>
  <c r="S1579" i="1"/>
  <c r="Q1580" i="1"/>
  <c r="AN1580" i="1" s="1"/>
  <c r="BE1580" i="1" s="1"/>
  <c r="R1580" i="1"/>
  <c r="AO1580" i="1" s="1"/>
  <c r="BD1580" i="1" s="1"/>
  <c r="S1580" i="1"/>
  <c r="Q1581" i="1"/>
  <c r="AN1581" i="1" s="1"/>
  <c r="BE1581" i="1" s="1"/>
  <c r="R1581" i="1"/>
  <c r="AO1581" i="1" s="1"/>
  <c r="BD1581" i="1" s="1"/>
  <c r="S1581" i="1"/>
  <c r="Q1582" i="1"/>
  <c r="AN1582" i="1" s="1"/>
  <c r="BE1582" i="1" s="1"/>
  <c r="R1582" i="1"/>
  <c r="AO1582" i="1" s="1"/>
  <c r="BD1582" i="1" s="1"/>
  <c r="S1582" i="1"/>
  <c r="Q1583" i="1"/>
  <c r="AN1583" i="1" s="1"/>
  <c r="BE1583" i="1" s="1"/>
  <c r="R1583" i="1"/>
  <c r="AO1583" i="1" s="1"/>
  <c r="BD1583" i="1" s="1"/>
  <c r="S1583" i="1"/>
  <c r="Q1584" i="1"/>
  <c r="AN1584" i="1" s="1"/>
  <c r="BE1584" i="1" s="1"/>
  <c r="R1584" i="1"/>
  <c r="AO1584" i="1" s="1"/>
  <c r="BD1584" i="1" s="1"/>
  <c r="S1584" i="1"/>
  <c r="Q1585" i="1"/>
  <c r="AN1585" i="1" s="1"/>
  <c r="BE1585" i="1" s="1"/>
  <c r="R1585" i="1"/>
  <c r="AO1585" i="1" s="1"/>
  <c r="BD1585" i="1" s="1"/>
  <c r="S1585" i="1"/>
  <c r="Q1586" i="1"/>
  <c r="AN1586" i="1" s="1"/>
  <c r="BE1586" i="1" s="1"/>
  <c r="R1586" i="1"/>
  <c r="AO1586" i="1" s="1"/>
  <c r="BD1586" i="1" s="1"/>
  <c r="S1586" i="1"/>
  <c r="Q1587" i="1"/>
  <c r="AN1587" i="1" s="1"/>
  <c r="BE1587" i="1" s="1"/>
  <c r="R1587" i="1"/>
  <c r="AO1587" i="1" s="1"/>
  <c r="BD1587" i="1" s="1"/>
  <c r="S1587" i="1"/>
  <c r="Q1588" i="1"/>
  <c r="AN1588" i="1" s="1"/>
  <c r="BE1588" i="1" s="1"/>
  <c r="R1588" i="1"/>
  <c r="AO1588" i="1" s="1"/>
  <c r="BD1588" i="1" s="1"/>
  <c r="S1588" i="1"/>
  <c r="Q1589" i="1"/>
  <c r="AN1589" i="1" s="1"/>
  <c r="BE1589" i="1" s="1"/>
  <c r="R1589" i="1"/>
  <c r="AO1589" i="1" s="1"/>
  <c r="BD1589" i="1" s="1"/>
  <c r="S1589" i="1"/>
  <c r="Q1590" i="1"/>
  <c r="AN1590" i="1" s="1"/>
  <c r="BE1590" i="1" s="1"/>
  <c r="R1590" i="1"/>
  <c r="AO1590" i="1" s="1"/>
  <c r="BD1590" i="1" s="1"/>
  <c r="S1590" i="1"/>
  <c r="Q1591" i="1"/>
  <c r="AN1591" i="1" s="1"/>
  <c r="BE1591" i="1" s="1"/>
  <c r="R1591" i="1"/>
  <c r="AO1591" i="1" s="1"/>
  <c r="BD1591" i="1" s="1"/>
  <c r="S1591" i="1"/>
  <c r="Q1592" i="1"/>
  <c r="AN1592" i="1" s="1"/>
  <c r="BE1592" i="1" s="1"/>
  <c r="R1592" i="1"/>
  <c r="AO1592" i="1" s="1"/>
  <c r="BD1592" i="1" s="1"/>
  <c r="S1592" i="1"/>
  <c r="Q1593" i="1"/>
  <c r="AN1593" i="1" s="1"/>
  <c r="BE1593" i="1" s="1"/>
  <c r="R1593" i="1"/>
  <c r="AO1593" i="1" s="1"/>
  <c r="BD1593" i="1" s="1"/>
  <c r="S1593" i="1"/>
  <c r="Q1594" i="1"/>
  <c r="AN1594" i="1" s="1"/>
  <c r="BE1594" i="1" s="1"/>
  <c r="R1594" i="1"/>
  <c r="AO1594" i="1" s="1"/>
  <c r="BD1594" i="1" s="1"/>
  <c r="S1594" i="1"/>
  <c r="Q1595" i="1"/>
  <c r="AN1595" i="1" s="1"/>
  <c r="BE1595" i="1" s="1"/>
  <c r="R1595" i="1"/>
  <c r="AO1595" i="1" s="1"/>
  <c r="BD1595" i="1" s="1"/>
  <c r="S1595" i="1"/>
  <c r="Q1596" i="1"/>
  <c r="AN1596" i="1" s="1"/>
  <c r="BE1596" i="1" s="1"/>
  <c r="R1596" i="1"/>
  <c r="AO1596" i="1" s="1"/>
  <c r="BD1596" i="1" s="1"/>
  <c r="S1596" i="1"/>
  <c r="Q1597" i="1"/>
  <c r="AN1597" i="1" s="1"/>
  <c r="BE1597" i="1" s="1"/>
  <c r="R1597" i="1"/>
  <c r="AO1597" i="1" s="1"/>
  <c r="BD1597" i="1" s="1"/>
  <c r="S1597" i="1"/>
  <c r="Q1598" i="1"/>
  <c r="AN1598" i="1" s="1"/>
  <c r="BE1598" i="1" s="1"/>
  <c r="R1598" i="1"/>
  <c r="AO1598" i="1" s="1"/>
  <c r="BD1598" i="1" s="1"/>
  <c r="S1598" i="1"/>
  <c r="Q1599" i="1"/>
  <c r="AN1599" i="1" s="1"/>
  <c r="BE1599" i="1" s="1"/>
  <c r="R1599" i="1"/>
  <c r="AO1599" i="1" s="1"/>
  <c r="BD1599" i="1" s="1"/>
  <c r="S1599" i="1"/>
  <c r="Q1600" i="1"/>
  <c r="AN1600" i="1" s="1"/>
  <c r="BE1600" i="1" s="1"/>
  <c r="R1600" i="1"/>
  <c r="AO1600" i="1" s="1"/>
  <c r="BD1600" i="1" s="1"/>
  <c r="S1600" i="1"/>
  <c r="Q1601" i="1"/>
  <c r="AN1601" i="1" s="1"/>
  <c r="BE1601" i="1" s="1"/>
  <c r="R1601" i="1"/>
  <c r="AO1601" i="1" s="1"/>
  <c r="BD1601" i="1" s="1"/>
  <c r="S1601" i="1"/>
  <c r="Q1602" i="1"/>
  <c r="AN1602" i="1" s="1"/>
  <c r="BE1602" i="1" s="1"/>
  <c r="R1602" i="1"/>
  <c r="AO1602" i="1" s="1"/>
  <c r="BD1602" i="1" s="1"/>
  <c r="S1602" i="1"/>
  <c r="Q1603" i="1"/>
  <c r="AN1603" i="1" s="1"/>
  <c r="BE1603" i="1" s="1"/>
  <c r="R1603" i="1"/>
  <c r="AO1603" i="1" s="1"/>
  <c r="BD1603" i="1" s="1"/>
  <c r="S1603" i="1"/>
  <c r="Q1604" i="1"/>
  <c r="AN1604" i="1" s="1"/>
  <c r="BE1604" i="1" s="1"/>
  <c r="R1604" i="1"/>
  <c r="AO1604" i="1" s="1"/>
  <c r="BD1604" i="1" s="1"/>
  <c r="S1604" i="1"/>
  <c r="Q1605" i="1"/>
  <c r="AN1605" i="1" s="1"/>
  <c r="BE1605" i="1" s="1"/>
  <c r="R1605" i="1"/>
  <c r="AO1605" i="1" s="1"/>
  <c r="BD1605" i="1" s="1"/>
  <c r="S1605" i="1"/>
  <c r="Q1606" i="1"/>
  <c r="AN1606" i="1" s="1"/>
  <c r="BE1606" i="1" s="1"/>
  <c r="R1606" i="1"/>
  <c r="AO1606" i="1" s="1"/>
  <c r="BD1606" i="1" s="1"/>
  <c r="S1606" i="1"/>
  <c r="Q1607" i="1"/>
  <c r="AN1607" i="1" s="1"/>
  <c r="BE1607" i="1" s="1"/>
  <c r="R1607" i="1"/>
  <c r="AO1607" i="1" s="1"/>
  <c r="BD1607" i="1" s="1"/>
  <c r="S1607" i="1"/>
  <c r="Q1608" i="1"/>
  <c r="AN1608" i="1" s="1"/>
  <c r="BE1608" i="1" s="1"/>
  <c r="R1608" i="1"/>
  <c r="AO1608" i="1" s="1"/>
  <c r="BD1608" i="1" s="1"/>
  <c r="S1608" i="1"/>
  <c r="Q1609" i="1"/>
  <c r="AN1609" i="1" s="1"/>
  <c r="BE1609" i="1" s="1"/>
  <c r="R1609" i="1"/>
  <c r="AO1609" i="1" s="1"/>
  <c r="BD1609" i="1" s="1"/>
  <c r="S1609" i="1"/>
  <c r="Q1610" i="1"/>
  <c r="AN1610" i="1" s="1"/>
  <c r="BE1610" i="1" s="1"/>
  <c r="R1610" i="1"/>
  <c r="AO1610" i="1" s="1"/>
  <c r="BD1610" i="1" s="1"/>
  <c r="S1610" i="1"/>
  <c r="Q1611" i="1"/>
  <c r="AN1611" i="1" s="1"/>
  <c r="BE1611" i="1" s="1"/>
  <c r="R1611" i="1"/>
  <c r="AO1611" i="1" s="1"/>
  <c r="BD1611" i="1" s="1"/>
  <c r="S1611" i="1"/>
  <c r="Q1612" i="1"/>
  <c r="AN1612" i="1" s="1"/>
  <c r="BE1612" i="1" s="1"/>
  <c r="R1612" i="1"/>
  <c r="AO1612" i="1" s="1"/>
  <c r="BD1612" i="1" s="1"/>
  <c r="S1612" i="1"/>
  <c r="Q1613" i="1"/>
  <c r="AN1613" i="1" s="1"/>
  <c r="BE1613" i="1" s="1"/>
  <c r="R1613" i="1"/>
  <c r="AO1613" i="1" s="1"/>
  <c r="BD1613" i="1" s="1"/>
  <c r="S1613" i="1"/>
  <c r="Q1614" i="1"/>
  <c r="AN1614" i="1" s="1"/>
  <c r="BE1614" i="1" s="1"/>
  <c r="R1614" i="1"/>
  <c r="AO1614" i="1" s="1"/>
  <c r="BD1614" i="1" s="1"/>
  <c r="S1614" i="1"/>
  <c r="Q1615" i="1"/>
  <c r="AN1615" i="1" s="1"/>
  <c r="BE1615" i="1" s="1"/>
  <c r="R1615" i="1"/>
  <c r="AO1615" i="1" s="1"/>
  <c r="BD1615" i="1" s="1"/>
  <c r="S1615" i="1"/>
  <c r="Q1616" i="1"/>
  <c r="AN1616" i="1" s="1"/>
  <c r="BE1616" i="1" s="1"/>
  <c r="R1616" i="1"/>
  <c r="AO1616" i="1" s="1"/>
  <c r="BD1616" i="1" s="1"/>
  <c r="S1616" i="1"/>
  <c r="Q1617" i="1"/>
  <c r="AN1617" i="1" s="1"/>
  <c r="BE1617" i="1" s="1"/>
  <c r="R1617" i="1"/>
  <c r="AO1617" i="1" s="1"/>
  <c r="BD1617" i="1" s="1"/>
  <c r="S1617" i="1"/>
  <c r="Q1618" i="1"/>
  <c r="AN1618" i="1" s="1"/>
  <c r="BE1618" i="1" s="1"/>
  <c r="R1618" i="1"/>
  <c r="AO1618" i="1" s="1"/>
  <c r="BD1618" i="1" s="1"/>
  <c r="S1618" i="1"/>
  <c r="Q1619" i="1"/>
  <c r="AN1619" i="1" s="1"/>
  <c r="BE1619" i="1" s="1"/>
  <c r="R1619" i="1"/>
  <c r="AO1619" i="1" s="1"/>
  <c r="BD1619" i="1" s="1"/>
  <c r="S1619" i="1"/>
  <c r="Q1620" i="1"/>
  <c r="AN1620" i="1" s="1"/>
  <c r="BE1620" i="1" s="1"/>
  <c r="R1620" i="1"/>
  <c r="AO1620" i="1" s="1"/>
  <c r="BD1620" i="1" s="1"/>
  <c r="S1620" i="1"/>
  <c r="Q1621" i="1"/>
  <c r="AN1621" i="1" s="1"/>
  <c r="BE1621" i="1" s="1"/>
  <c r="R1621" i="1"/>
  <c r="AO1621" i="1" s="1"/>
  <c r="BD1621" i="1" s="1"/>
  <c r="S1621" i="1"/>
  <c r="Q1622" i="1"/>
  <c r="AN1622" i="1" s="1"/>
  <c r="BE1622" i="1" s="1"/>
  <c r="R1622" i="1"/>
  <c r="AO1622" i="1" s="1"/>
  <c r="BD1622" i="1" s="1"/>
  <c r="S1622" i="1"/>
  <c r="Q1623" i="1"/>
  <c r="AN1623" i="1" s="1"/>
  <c r="BE1623" i="1" s="1"/>
  <c r="R1623" i="1"/>
  <c r="AO1623" i="1" s="1"/>
  <c r="BD1623" i="1" s="1"/>
  <c r="S1623" i="1"/>
  <c r="Q1624" i="1"/>
  <c r="AN1624" i="1" s="1"/>
  <c r="BE1624" i="1" s="1"/>
  <c r="R1624" i="1"/>
  <c r="AO1624" i="1" s="1"/>
  <c r="BD1624" i="1" s="1"/>
  <c r="S1624" i="1"/>
  <c r="Q1625" i="1"/>
  <c r="AN1625" i="1" s="1"/>
  <c r="BE1625" i="1" s="1"/>
  <c r="R1625" i="1"/>
  <c r="AO1625" i="1" s="1"/>
  <c r="BD1625" i="1" s="1"/>
  <c r="S1625" i="1"/>
  <c r="Q1626" i="1"/>
  <c r="AN1626" i="1" s="1"/>
  <c r="BE1626" i="1" s="1"/>
  <c r="R1626" i="1"/>
  <c r="AO1626" i="1" s="1"/>
  <c r="BD1626" i="1" s="1"/>
  <c r="S1626" i="1"/>
  <c r="Q1627" i="1"/>
  <c r="AN1627" i="1" s="1"/>
  <c r="BE1627" i="1" s="1"/>
  <c r="R1627" i="1"/>
  <c r="AO1627" i="1" s="1"/>
  <c r="BD1627" i="1" s="1"/>
  <c r="S1627" i="1"/>
  <c r="Q1628" i="1"/>
  <c r="AN1628" i="1" s="1"/>
  <c r="BE1628" i="1" s="1"/>
  <c r="R1628" i="1"/>
  <c r="AO1628" i="1" s="1"/>
  <c r="BD1628" i="1" s="1"/>
  <c r="S1628" i="1"/>
  <c r="Q1629" i="1"/>
  <c r="AN1629" i="1" s="1"/>
  <c r="BE1629" i="1" s="1"/>
  <c r="R1629" i="1"/>
  <c r="AO1629" i="1" s="1"/>
  <c r="BD1629" i="1" s="1"/>
  <c r="S1629" i="1"/>
  <c r="Q1630" i="1"/>
  <c r="AN1630" i="1" s="1"/>
  <c r="BE1630" i="1" s="1"/>
  <c r="R1630" i="1"/>
  <c r="AO1630" i="1" s="1"/>
  <c r="BD1630" i="1" s="1"/>
  <c r="S1630" i="1"/>
  <c r="Q1631" i="1"/>
  <c r="AN1631" i="1" s="1"/>
  <c r="BE1631" i="1" s="1"/>
  <c r="R1631" i="1"/>
  <c r="AO1631" i="1" s="1"/>
  <c r="BD1631" i="1" s="1"/>
  <c r="S1631" i="1"/>
  <c r="Q1632" i="1"/>
  <c r="AN1632" i="1" s="1"/>
  <c r="BE1632" i="1" s="1"/>
  <c r="R1632" i="1"/>
  <c r="AO1632" i="1" s="1"/>
  <c r="BD1632" i="1" s="1"/>
  <c r="S1632" i="1"/>
  <c r="Q1633" i="1"/>
  <c r="AN1633" i="1" s="1"/>
  <c r="BE1633" i="1" s="1"/>
  <c r="R1633" i="1"/>
  <c r="AO1633" i="1" s="1"/>
  <c r="BD1633" i="1" s="1"/>
  <c r="S1633" i="1"/>
  <c r="Q1634" i="1"/>
  <c r="AN1634" i="1" s="1"/>
  <c r="BE1634" i="1" s="1"/>
  <c r="R1634" i="1"/>
  <c r="AO1634" i="1" s="1"/>
  <c r="BD1634" i="1" s="1"/>
  <c r="S1634" i="1"/>
  <c r="Q1635" i="1"/>
  <c r="AN1635" i="1" s="1"/>
  <c r="BE1635" i="1" s="1"/>
  <c r="R1635" i="1"/>
  <c r="AO1635" i="1" s="1"/>
  <c r="BD1635" i="1" s="1"/>
  <c r="S1635" i="1"/>
  <c r="Q1636" i="1"/>
  <c r="AN1636" i="1" s="1"/>
  <c r="BE1636" i="1" s="1"/>
  <c r="R1636" i="1"/>
  <c r="AO1636" i="1" s="1"/>
  <c r="BD1636" i="1" s="1"/>
  <c r="S1636" i="1"/>
  <c r="Q1637" i="1"/>
  <c r="AN1637" i="1" s="1"/>
  <c r="BE1637" i="1" s="1"/>
  <c r="R1637" i="1"/>
  <c r="AO1637" i="1" s="1"/>
  <c r="BD1637" i="1" s="1"/>
  <c r="S1637" i="1"/>
  <c r="Q1638" i="1"/>
  <c r="AN1638" i="1" s="1"/>
  <c r="BE1638" i="1" s="1"/>
  <c r="R1638" i="1"/>
  <c r="AO1638" i="1" s="1"/>
  <c r="BD1638" i="1" s="1"/>
  <c r="S1638" i="1"/>
  <c r="Q1639" i="1"/>
  <c r="AN1639" i="1" s="1"/>
  <c r="BE1639" i="1" s="1"/>
  <c r="R1639" i="1"/>
  <c r="AO1639" i="1" s="1"/>
  <c r="BD1639" i="1" s="1"/>
  <c r="S1639" i="1"/>
  <c r="Q1640" i="1"/>
  <c r="AN1640" i="1" s="1"/>
  <c r="BE1640" i="1" s="1"/>
  <c r="R1640" i="1"/>
  <c r="AO1640" i="1" s="1"/>
  <c r="BD1640" i="1" s="1"/>
  <c r="S1640" i="1"/>
  <c r="Q1641" i="1"/>
  <c r="AN1641" i="1" s="1"/>
  <c r="BE1641" i="1" s="1"/>
  <c r="R1641" i="1"/>
  <c r="AO1641" i="1" s="1"/>
  <c r="BD1641" i="1" s="1"/>
  <c r="S1641" i="1"/>
  <c r="Q1642" i="1"/>
  <c r="AN1642" i="1" s="1"/>
  <c r="BE1642" i="1" s="1"/>
  <c r="R1642" i="1"/>
  <c r="AO1642" i="1" s="1"/>
  <c r="BD1642" i="1" s="1"/>
  <c r="S1642" i="1"/>
  <c r="Q1643" i="1"/>
  <c r="AN1643" i="1" s="1"/>
  <c r="BE1643" i="1" s="1"/>
  <c r="R1643" i="1"/>
  <c r="AO1643" i="1" s="1"/>
  <c r="BD1643" i="1" s="1"/>
  <c r="S1643" i="1"/>
  <c r="Q1644" i="1"/>
  <c r="AN1644" i="1" s="1"/>
  <c r="BE1644" i="1" s="1"/>
  <c r="R1644" i="1"/>
  <c r="AO1644" i="1" s="1"/>
  <c r="BD1644" i="1" s="1"/>
  <c r="S1644" i="1"/>
  <c r="Q1645" i="1"/>
  <c r="AN1645" i="1" s="1"/>
  <c r="BE1645" i="1" s="1"/>
  <c r="R1645" i="1"/>
  <c r="AO1645" i="1" s="1"/>
  <c r="BD1645" i="1" s="1"/>
  <c r="S1645" i="1"/>
  <c r="Q1646" i="1"/>
  <c r="AN1646" i="1" s="1"/>
  <c r="BE1646" i="1" s="1"/>
  <c r="R1646" i="1"/>
  <c r="AO1646" i="1" s="1"/>
  <c r="BD1646" i="1" s="1"/>
  <c r="S1646" i="1"/>
  <c r="Q1647" i="1"/>
  <c r="AN1647" i="1" s="1"/>
  <c r="BE1647" i="1" s="1"/>
  <c r="R1647" i="1"/>
  <c r="AO1647" i="1" s="1"/>
  <c r="BD1647" i="1" s="1"/>
  <c r="S1647" i="1"/>
  <c r="Q1648" i="1"/>
  <c r="AN1648" i="1" s="1"/>
  <c r="BE1648" i="1" s="1"/>
  <c r="R1648" i="1"/>
  <c r="AO1648" i="1" s="1"/>
  <c r="BD1648" i="1" s="1"/>
  <c r="S1648" i="1"/>
  <c r="Q1649" i="1"/>
  <c r="AN1649" i="1" s="1"/>
  <c r="BE1649" i="1" s="1"/>
  <c r="R1649" i="1"/>
  <c r="AO1649" i="1" s="1"/>
  <c r="BD1649" i="1" s="1"/>
  <c r="S1649" i="1"/>
  <c r="Q1650" i="1"/>
  <c r="AN1650" i="1" s="1"/>
  <c r="BE1650" i="1" s="1"/>
  <c r="R1650" i="1"/>
  <c r="AO1650" i="1" s="1"/>
  <c r="BD1650" i="1" s="1"/>
  <c r="S1650" i="1"/>
  <c r="Q1651" i="1"/>
  <c r="AN1651" i="1" s="1"/>
  <c r="BE1651" i="1" s="1"/>
  <c r="R1651" i="1"/>
  <c r="AO1651" i="1" s="1"/>
  <c r="BD1651" i="1" s="1"/>
  <c r="S1651" i="1"/>
  <c r="Q1652" i="1"/>
  <c r="AN1652" i="1" s="1"/>
  <c r="BE1652" i="1" s="1"/>
  <c r="R1652" i="1"/>
  <c r="AO1652" i="1" s="1"/>
  <c r="BD1652" i="1" s="1"/>
  <c r="S1652" i="1"/>
  <c r="Q1653" i="1"/>
  <c r="AN1653" i="1" s="1"/>
  <c r="BE1653" i="1" s="1"/>
  <c r="R1653" i="1"/>
  <c r="AO1653" i="1" s="1"/>
  <c r="BD1653" i="1" s="1"/>
  <c r="S1653" i="1"/>
  <c r="Q1654" i="1"/>
  <c r="AN1654" i="1" s="1"/>
  <c r="BE1654" i="1" s="1"/>
  <c r="R1654" i="1"/>
  <c r="AO1654" i="1" s="1"/>
  <c r="BD1654" i="1" s="1"/>
  <c r="S1654" i="1"/>
  <c r="Q1655" i="1"/>
  <c r="AN1655" i="1" s="1"/>
  <c r="BE1655" i="1" s="1"/>
  <c r="R1655" i="1"/>
  <c r="AO1655" i="1" s="1"/>
  <c r="BD1655" i="1" s="1"/>
  <c r="S1655" i="1"/>
  <c r="Q1656" i="1"/>
  <c r="AN1656" i="1" s="1"/>
  <c r="BE1656" i="1" s="1"/>
  <c r="R1656" i="1"/>
  <c r="AO1656" i="1" s="1"/>
  <c r="BD1656" i="1" s="1"/>
  <c r="S1656" i="1"/>
  <c r="Q1657" i="1"/>
  <c r="AN1657" i="1" s="1"/>
  <c r="BE1657" i="1" s="1"/>
  <c r="R1657" i="1"/>
  <c r="AO1657" i="1" s="1"/>
  <c r="BD1657" i="1" s="1"/>
  <c r="S1657" i="1"/>
  <c r="Q1658" i="1"/>
  <c r="AN1658" i="1" s="1"/>
  <c r="BE1658" i="1" s="1"/>
  <c r="R1658" i="1"/>
  <c r="AO1658" i="1" s="1"/>
  <c r="BD1658" i="1" s="1"/>
  <c r="S1658" i="1"/>
  <c r="Q1659" i="1"/>
  <c r="AN1659" i="1" s="1"/>
  <c r="BE1659" i="1" s="1"/>
  <c r="R1659" i="1"/>
  <c r="AO1659" i="1" s="1"/>
  <c r="BD1659" i="1" s="1"/>
  <c r="S1659" i="1"/>
  <c r="Q1660" i="1"/>
  <c r="AN1660" i="1" s="1"/>
  <c r="BE1660" i="1" s="1"/>
  <c r="R1660" i="1"/>
  <c r="AO1660" i="1" s="1"/>
  <c r="BD1660" i="1" s="1"/>
  <c r="S1660" i="1"/>
  <c r="Q1661" i="1"/>
  <c r="AN1661" i="1" s="1"/>
  <c r="BE1661" i="1" s="1"/>
  <c r="R1661" i="1"/>
  <c r="AO1661" i="1" s="1"/>
  <c r="BD1661" i="1" s="1"/>
  <c r="S1661" i="1"/>
  <c r="Q1662" i="1"/>
  <c r="AN1662" i="1" s="1"/>
  <c r="BE1662" i="1" s="1"/>
  <c r="R1662" i="1"/>
  <c r="AO1662" i="1" s="1"/>
  <c r="BD1662" i="1" s="1"/>
  <c r="S1662" i="1"/>
  <c r="Q1663" i="1"/>
  <c r="AN1663" i="1" s="1"/>
  <c r="BE1663" i="1" s="1"/>
  <c r="R1663" i="1"/>
  <c r="AO1663" i="1" s="1"/>
  <c r="BD1663" i="1" s="1"/>
  <c r="S1663" i="1"/>
  <c r="Q1664" i="1"/>
  <c r="AN1664" i="1" s="1"/>
  <c r="BE1664" i="1" s="1"/>
  <c r="R1664" i="1"/>
  <c r="AO1664" i="1" s="1"/>
  <c r="BD1664" i="1" s="1"/>
  <c r="S1664" i="1"/>
  <c r="Q1665" i="1"/>
  <c r="AN1665" i="1" s="1"/>
  <c r="BE1665" i="1" s="1"/>
  <c r="R1665" i="1"/>
  <c r="AO1665" i="1" s="1"/>
  <c r="BD1665" i="1" s="1"/>
  <c r="S1665" i="1"/>
  <c r="Q1666" i="1"/>
  <c r="AN1666" i="1" s="1"/>
  <c r="BE1666" i="1" s="1"/>
  <c r="R1666" i="1"/>
  <c r="AO1666" i="1" s="1"/>
  <c r="BD1666" i="1" s="1"/>
  <c r="S1666" i="1"/>
  <c r="Q1667" i="1"/>
  <c r="AN1667" i="1" s="1"/>
  <c r="BE1667" i="1" s="1"/>
  <c r="R1667" i="1"/>
  <c r="AO1667" i="1" s="1"/>
  <c r="BD1667" i="1" s="1"/>
  <c r="S1667" i="1"/>
  <c r="Q1668" i="1"/>
  <c r="AN1668" i="1" s="1"/>
  <c r="BE1668" i="1" s="1"/>
  <c r="R1668" i="1"/>
  <c r="AO1668" i="1" s="1"/>
  <c r="BD1668" i="1" s="1"/>
  <c r="S1668" i="1"/>
  <c r="Q1669" i="1"/>
  <c r="AN1669" i="1" s="1"/>
  <c r="BE1669" i="1" s="1"/>
  <c r="R1669" i="1"/>
  <c r="AO1669" i="1" s="1"/>
  <c r="BD1669" i="1" s="1"/>
  <c r="S1669" i="1"/>
  <c r="Q1670" i="1"/>
  <c r="AN1670" i="1" s="1"/>
  <c r="BE1670" i="1" s="1"/>
  <c r="R1670" i="1"/>
  <c r="AO1670" i="1" s="1"/>
  <c r="BD1670" i="1" s="1"/>
  <c r="S1670" i="1"/>
  <c r="Q1671" i="1"/>
  <c r="AN1671" i="1" s="1"/>
  <c r="BE1671" i="1" s="1"/>
  <c r="R1671" i="1"/>
  <c r="AO1671" i="1" s="1"/>
  <c r="BD1671" i="1" s="1"/>
  <c r="S1671" i="1"/>
  <c r="Q1672" i="1"/>
  <c r="AN1672" i="1" s="1"/>
  <c r="BE1672" i="1" s="1"/>
  <c r="R1672" i="1"/>
  <c r="AO1672" i="1" s="1"/>
  <c r="BD1672" i="1" s="1"/>
  <c r="S1672" i="1"/>
  <c r="Q1673" i="1"/>
  <c r="AN1673" i="1" s="1"/>
  <c r="BE1673" i="1" s="1"/>
  <c r="R1673" i="1"/>
  <c r="AO1673" i="1" s="1"/>
  <c r="BD1673" i="1" s="1"/>
  <c r="S1673" i="1"/>
  <c r="Q1674" i="1"/>
  <c r="AN1674" i="1" s="1"/>
  <c r="BE1674" i="1" s="1"/>
  <c r="R1674" i="1"/>
  <c r="AO1674" i="1" s="1"/>
  <c r="BD1674" i="1" s="1"/>
  <c r="S1674" i="1"/>
  <c r="Q1675" i="1"/>
  <c r="AN1675" i="1" s="1"/>
  <c r="BE1675" i="1" s="1"/>
  <c r="R1675" i="1"/>
  <c r="AO1675" i="1" s="1"/>
  <c r="BD1675" i="1" s="1"/>
  <c r="S1675" i="1"/>
  <c r="Q1676" i="1"/>
  <c r="AN1676" i="1" s="1"/>
  <c r="R1676" i="1"/>
  <c r="AO1676" i="1" s="1"/>
  <c r="BD1676" i="1" s="1"/>
  <c r="S1676" i="1"/>
  <c r="Q1677" i="1"/>
  <c r="AN1677" i="1" s="1"/>
  <c r="BE1677" i="1" s="1"/>
  <c r="R1677" i="1"/>
  <c r="AO1677" i="1" s="1"/>
  <c r="BD1677" i="1" s="1"/>
  <c r="S1677" i="1"/>
  <c r="Q1678" i="1"/>
  <c r="AN1678" i="1" s="1"/>
  <c r="BE1678" i="1" s="1"/>
  <c r="R1678" i="1"/>
  <c r="AO1678" i="1" s="1"/>
  <c r="BD1678" i="1" s="1"/>
  <c r="S1678" i="1"/>
  <c r="Q1679" i="1"/>
  <c r="AN1679" i="1" s="1"/>
  <c r="BE1679" i="1" s="1"/>
  <c r="R1679" i="1"/>
  <c r="AO1679" i="1" s="1"/>
  <c r="BD1679" i="1" s="1"/>
  <c r="S1679" i="1"/>
  <c r="Q1680" i="1"/>
  <c r="AN1680" i="1" s="1"/>
  <c r="BE1680" i="1" s="1"/>
  <c r="R1680" i="1"/>
  <c r="AO1680" i="1" s="1"/>
  <c r="BD1680" i="1" s="1"/>
  <c r="S1680" i="1"/>
  <c r="Q1681" i="1"/>
  <c r="AN1681" i="1" s="1"/>
  <c r="BE1681" i="1" s="1"/>
  <c r="R1681" i="1"/>
  <c r="AO1681" i="1" s="1"/>
  <c r="BD1681" i="1" s="1"/>
  <c r="S1681" i="1"/>
  <c r="Q1682" i="1"/>
  <c r="AN1682" i="1" s="1"/>
  <c r="BE1682" i="1" s="1"/>
  <c r="R1682" i="1"/>
  <c r="AO1682" i="1" s="1"/>
  <c r="BD1682" i="1" s="1"/>
  <c r="S1682" i="1"/>
  <c r="Q1683" i="1"/>
  <c r="AN1683" i="1" s="1"/>
  <c r="BE1683" i="1" s="1"/>
  <c r="R1683" i="1"/>
  <c r="AO1683" i="1" s="1"/>
  <c r="BD1683" i="1" s="1"/>
  <c r="S1683" i="1"/>
  <c r="Q1684" i="1"/>
  <c r="AN1684" i="1" s="1"/>
  <c r="BE1684" i="1" s="1"/>
  <c r="R1684" i="1"/>
  <c r="AO1684" i="1" s="1"/>
  <c r="BD1684" i="1" s="1"/>
  <c r="S1684" i="1"/>
  <c r="Q1685" i="1"/>
  <c r="AN1685" i="1" s="1"/>
  <c r="BE1685" i="1" s="1"/>
  <c r="R1685" i="1"/>
  <c r="AO1685" i="1" s="1"/>
  <c r="BD1685" i="1" s="1"/>
  <c r="S1685" i="1"/>
  <c r="Q1686" i="1"/>
  <c r="AN1686" i="1" s="1"/>
  <c r="BE1686" i="1" s="1"/>
  <c r="R1686" i="1"/>
  <c r="AO1686" i="1" s="1"/>
  <c r="BD1686" i="1" s="1"/>
  <c r="S1686" i="1"/>
  <c r="Q1687" i="1"/>
  <c r="AN1687" i="1" s="1"/>
  <c r="BE1687" i="1" s="1"/>
  <c r="R1687" i="1"/>
  <c r="AO1687" i="1" s="1"/>
  <c r="BD1687" i="1" s="1"/>
  <c r="S1687" i="1"/>
  <c r="Q1688" i="1"/>
  <c r="AN1688" i="1" s="1"/>
  <c r="BE1688" i="1" s="1"/>
  <c r="R1688" i="1"/>
  <c r="AO1688" i="1" s="1"/>
  <c r="BD1688" i="1" s="1"/>
  <c r="S1688" i="1"/>
  <c r="Q1689" i="1"/>
  <c r="AN1689" i="1" s="1"/>
  <c r="BE1689" i="1" s="1"/>
  <c r="R1689" i="1"/>
  <c r="AO1689" i="1" s="1"/>
  <c r="BD1689" i="1" s="1"/>
  <c r="S1689" i="1"/>
  <c r="Q1690" i="1"/>
  <c r="AN1690" i="1" s="1"/>
  <c r="BE1690" i="1" s="1"/>
  <c r="R1690" i="1"/>
  <c r="AO1690" i="1" s="1"/>
  <c r="BD1690" i="1" s="1"/>
  <c r="S1690" i="1"/>
  <c r="Q1691" i="1"/>
  <c r="AN1691" i="1" s="1"/>
  <c r="BE1691" i="1" s="1"/>
  <c r="R1691" i="1"/>
  <c r="AO1691" i="1" s="1"/>
  <c r="BD1691" i="1" s="1"/>
  <c r="S1691" i="1"/>
  <c r="Q1692" i="1"/>
  <c r="AN1692" i="1" s="1"/>
  <c r="BE1692" i="1" s="1"/>
  <c r="R1692" i="1"/>
  <c r="AO1692" i="1" s="1"/>
  <c r="BD1692" i="1" s="1"/>
  <c r="S1692" i="1"/>
  <c r="Q1693" i="1"/>
  <c r="AN1693" i="1" s="1"/>
  <c r="BE1693" i="1" s="1"/>
  <c r="R1693" i="1"/>
  <c r="AO1693" i="1" s="1"/>
  <c r="BD1693" i="1" s="1"/>
  <c r="S1693" i="1"/>
  <c r="Q1694" i="1"/>
  <c r="AN1694" i="1" s="1"/>
  <c r="BE1694" i="1" s="1"/>
  <c r="R1694" i="1"/>
  <c r="AO1694" i="1" s="1"/>
  <c r="BD1694" i="1" s="1"/>
  <c r="S1694" i="1"/>
  <c r="Q1695" i="1"/>
  <c r="AN1695" i="1" s="1"/>
  <c r="BE1695" i="1" s="1"/>
  <c r="R1695" i="1"/>
  <c r="AO1695" i="1" s="1"/>
  <c r="BD1695" i="1" s="1"/>
  <c r="S1695" i="1"/>
  <c r="Q1696" i="1"/>
  <c r="AN1696" i="1" s="1"/>
  <c r="BE1696" i="1" s="1"/>
  <c r="R1696" i="1"/>
  <c r="AO1696" i="1" s="1"/>
  <c r="BD1696" i="1" s="1"/>
  <c r="S1696" i="1"/>
  <c r="Q1697" i="1"/>
  <c r="AN1697" i="1" s="1"/>
  <c r="R1697" i="1"/>
  <c r="AO1697" i="1" s="1"/>
  <c r="BD1697" i="1" s="1"/>
  <c r="S1697" i="1"/>
  <c r="Q1698" i="1"/>
  <c r="AN1698" i="1" s="1"/>
  <c r="BE1698" i="1" s="1"/>
  <c r="R1698" i="1"/>
  <c r="AO1698" i="1" s="1"/>
  <c r="BD1698" i="1" s="1"/>
  <c r="S1698" i="1"/>
  <c r="Q1699" i="1"/>
  <c r="AN1699" i="1" s="1"/>
  <c r="BE1699" i="1" s="1"/>
  <c r="R1699" i="1"/>
  <c r="AO1699" i="1" s="1"/>
  <c r="BD1699" i="1" s="1"/>
  <c r="S1699" i="1"/>
  <c r="Q1700" i="1"/>
  <c r="AN1700" i="1" s="1"/>
  <c r="BE1700" i="1" s="1"/>
  <c r="R1700" i="1"/>
  <c r="AO1700" i="1" s="1"/>
  <c r="BD1700" i="1" s="1"/>
  <c r="S1700" i="1"/>
  <c r="Q1701" i="1"/>
  <c r="AN1701" i="1" s="1"/>
  <c r="BE1701" i="1" s="1"/>
  <c r="R1701" i="1"/>
  <c r="AO1701" i="1" s="1"/>
  <c r="BD1701" i="1" s="1"/>
  <c r="S1701" i="1"/>
  <c r="Q1702" i="1"/>
  <c r="AN1702" i="1" s="1"/>
  <c r="BE1702" i="1" s="1"/>
  <c r="R1702" i="1"/>
  <c r="AO1702" i="1" s="1"/>
  <c r="BD1702" i="1" s="1"/>
  <c r="S1702" i="1"/>
  <c r="Q1703" i="1"/>
  <c r="AN1703" i="1" s="1"/>
  <c r="R1703" i="1"/>
  <c r="AO1703" i="1" s="1"/>
  <c r="BD1703" i="1" s="1"/>
  <c r="S1703" i="1"/>
  <c r="Q1704" i="1"/>
  <c r="AN1704" i="1" s="1"/>
  <c r="BE1704" i="1" s="1"/>
  <c r="R1704" i="1"/>
  <c r="AO1704" i="1" s="1"/>
  <c r="BD1704" i="1" s="1"/>
  <c r="S1704" i="1"/>
  <c r="Q1705" i="1"/>
  <c r="AN1705" i="1" s="1"/>
  <c r="BE1705" i="1" s="1"/>
  <c r="R1705" i="1"/>
  <c r="AO1705" i="1" s="1"/>
  <c r="BD1705" i="1" s="1"/>
  <c r="S1705" i="1"/>
  <c r="Q1706" i="1"/>
  <c r="AN1706" i="1" s="1"/>
  <c r="BE1706" i="1" s="1"/>
  <c r="R1706" i="1"/>
  <c r="AO1706" i="1" s="1"/>
  <c r="BD1706" i="1" s="1"/>
  <c r="S1706" i="1"/>
  <c r="Q1707" i="1"/>
  <c r="AN1707" i="1" s="1"/>
  <c r="BE1707" i="1" s="1"/>
  <c r="R1707" i="1"/>
  <c r="AO1707" i="1" s="1"/>
  <c r="BD1707" i="1" s="1"/>
  <c r="S1707" i="1"/>
  <c r="Q1708" i="1"/>
  <c r="AN1708" i="1" s="1"/>
  <c r="BE1708" i="1" s="1"/>
  <c r="R1708" i="1"/>
  <c r="AO1708" i="1" s="1"/>
  <c r="BD1708" i="1" s="1"/>
  <c r="S1708" i="1"/>
  <c r="Q1709" i="1"/>
  <c r="AN1709" i="1" s="1"/>
  <c r="BE1709" i="1" s="1"/>
  <c r="R1709" i="1"/>
  <c r="AO1709" i="1" s="1"/>
  <c r="BD1709" i="1" s="1"/>
  <c r="S1709" i="1"/>
  <c r="Q1710" i="1"/>
  <c r="AN1710" i="1" s="1"/>
  <c r="BE1710" i="1" s="1"/>
  <c r="R1710" i="1"/>
  <c r="AO1710" i="1" s="1"/>
  <c r="BD1710" i="1" s="1"/>
  <c r="S1710" i="1"/>
  <c r="Q1711" i="1"/>
  <c r="AN1711" i="1" s="1"/>
  <c r="BE1711" i="1" s="1"/>
  <c r="R1711" i="1"/>
  <c r="AO1711" i="1" s="1"/>
  <c r="BD1711" i="1" s="1"/>
  <c r="S1711" i="1"/>
  <c r="Q1712" i="1"/>
  <c r="AN1712" i="1" s="1"/>
  <c r="BE1712" i="1" s="1"/>
  <c r="R1712" i="1"/>
  <c r="AO1712" i="1" s="1"/>
  <c r="BD1712" i="1" s="1"/>
  <c r="S1712" i="1"/>
  <c r="Q1713" i="1"/>
  <c r="AN1713" i="1" s="1"/>
  <c r="BE1713" i="1" s="1"/>
  <c r="R1713" i="1"/>
  <c r="AO1713" i="1" s="1"/>
  <c r="BD1713" i="1" s="1"/>
  <c r="S1713" i="1"/>
  <c r="Q1714" i="1"/>
  <c r="AN1714" i="1" s="1"/>
  <c r="BE1714" i="1" s="1"/>
  <c r="R1714" i="1"/>
  <c r="AO1714" i="1" s="1"/>
  <c r="BD1714" i="1" s="1"/>
  <c r="S1714" i="1"/>
  <c r="Q1715" i="1"/>
  <c r="AN1715" i="1" s="1"/>
  <c r="BE1715" i="1" s="1"/>
  <c r="R1715" i="1"/>
  <c r="AO1715" i="1" s="1"/>
  <c r="BD1715" i="1" s="1"/>
  <c r="S1715" i="1"/>
  <c r="Q1716" i="1"/>
  <c r="AN1716" i="1" s="1"/>
  <c r="BE1716" i="1" s="1"/>
  <c r="R1716" i="1"/>
  <c r="AO1716" i="1" s="1"/>
  <c r="BD1716" i="1" s="1"/>
  <c r="S1716" i="1"/>
  <c r="Q1717" i="1"/>
  <c r="AN1717" i="1" s="1"/>
  <c r="BE1717" i="1" s="1"/>
  <c r="R1717" i="1"/>
  <c r="AO1717" i="1" s="1"/>
  <c r="BD1717" i="1" s="1"/>
  <c r="S1717" i="1"/>
  <c r="Q1718" i="1"/>
  <c r="AN1718" i="1" s="1"/>
  <c r="BE1718" i="1" s="1"/>
  <c r="R1718" i="1"/>
  <c r="AO1718" i="1" s="1"/>
  <c r="BD1718" i="1" s="1"/>
  <c r="S1718" i="1"/>
  <c r="Q1719" i="1"/>
  <c r="AN1719" i="1" s="1"/>
  <c r="BE1719" i="1" s="1"/>
  <c r="R1719" i="1"/>
  <c r="AO1719" i="1" s="1"/>
  <c r="BD1719" i="1" s="1"/>
  <c r="S1719" i="1"/>
  <c r="Q1720" i="1"/>
  <c r="AN1720" i="1" s="1"/>
  <c r="BE1720" i="1" s="1"/>
  <c r="R1720" i="1"/>
  <c r="AO1720" i="1" s="1"/>
  <c r="BD1720" i="1" s="1"/>
  <c r="S1720" i="1"/>
  <c r="Q1721" i="1"/>
  <c r="AN1721" i="1" s="1"/>
  <c r="BE1721" i="1" s="1"/>
  <c r="R1721" i="1"/>
  <c r="AO1721" i="1" s="1"/>
  <c r="BD1721" i="1" s="1"/>
  <c r="S1721" i="1"/>
  <c r="Q1722" i="1"/>
  <c r="AN1722" i="1" s="1"/>
  <c r="BE1722" i="1" s="1"/>
  <c r="R1722" i="1"/>
  <c r="AO1722" i="1" s="1"/>
  <c r="BD1722" i="1" s="1"/>
  <c r="S1722" i="1"/>
  <c r="Q1723" i="1"/>
  <c r="AN1723" i="1" s="1"/>
  <c r="BE1723" i="1" s="1"/>
  <c r="R1723" i="1"/>
  <c r="AO1723" i="1" s="1"/>
  <c r="BD1723" i="1" s="1"/>
  <c r="S1723" i="1"/>
  <c r="Q1724" i="1"/>
  <c r="AN1724" i="1" s="1"/>
  <c r="BE1724" i="1" s="1"/>
  <c r="R1724" i="1"/>
  <c r="AO1724" i="1" s="1"/>
  <c r="BD1724" i="1" s="1"/>
  <c r="S1724" i="1"/>
  <c r="Q1725" i="1"/>
  <c r="AN1725" i="1" s="1"/>
  <c r="BE1725" i="1" s="1"/>
  <c r="R1725" i="1"/>
  <c r="AO1725" i="1" s="1"/>
  <c r="BD1725" i="1" s="1"/>
  <c r="S1725" i="1"/>
  <c r="Q1726" i="1"/>
  <c r="AN1726" i="1" s="1"/>
  <c r="BE1726" i="1" s="1"/>
  <c r="R1726" i="1"/>
  <c r="AO1726" i="1" s="1"/>
  <c r="BD1726" i="1" s="1"/>
  <c r="S1726" i="1"/>
  <c r="Q1727" i="1"/>
  <c r="AN1727" i="1" s="1"/>
  <c r="BE1727" i="1" s="1"/>
  <c r="R1727" i="1"/>
  <c r="AO1727" i="1" s="1"/>
  <c r="BD1727" i="1" s="1"/>
  <c r="S1727" i="1"/>
  <c r="Q1728" i="1"/>
  <c r="AN1728" i="1" s="1"/>
  <c r="BE1728" i="1" s="1"/>
  <c r="R1728" i="1"/>
  <c r="AO1728" i="1" s="1"/>
  <c r="BD1728" i="1" s="1"/>
  <c r="S1728" i="1"/>
  <c r="Q1729" i="1"/>
  <c r="AN1729" i="1" s="1"/>
  <c r="BE1729" i="1" s="1"/>
  <c r="R1729" i="1"/>
  <c r="AO1729" i="1" s="1"/>
  <c r="BD1729" i="1" s="1"/>
  <c r="S1729" i="1"/>
  <c r="Q1730" i="1"/>
  <c r="AN1730" i="1" s="1"/>
  <c r="BE1730" i="1" s="1"/>
  <c r="R1730" i="1"/>
  <c r="AO1730" i="1" s="1"/>
  <c r="BD1730" i="1" s="1"/>
  <c r="S1730" i="1"/>
  <c r="Q1731" i="1"/>
  <c r="AN1731" i="1" s="1"/>
  <c r="BE1731" i="1" s="1"/>
  <c r="R1731" i="1"/>
  <c r="AO1731" i="1" s="1"/>
  <c r="BD1731" i="1" s="1"/>
  <c r="S1731" i="1"/>
  <c r="Q1732" i="1"/>
  <c r="AN1732" i="1" s="1"/>
  <c r="BE1732" i="1" s="1"/>
  <c r="R1732" i="1"/>
  <c r="AO1732" i="1" s="1"/>
  <c r="BD1732" i="1" s="1"/>
  <c r="S1732" i="1"/>
  <c r="Q1733" i="1"/>
  <c r="AN1733" i="1" s="1"/>
  <c r="BE1733" i="1" s="1"/>
  <c r="R1733" i="1"/>
  <c r="AO1733" i="1" s="1"/>
  <c r="BD1733" i="1" s="1"/>
  <c r="S1733" i="1"/>
  <c r="Q1734" i="1"/>
  <c r="AN1734" i="1" s="1"/>
  <c r="BE1734" i="1" s="1"/>
  <c r="R1734" i="1"/>
  <c r="AO1734" i="1" s="1"/>
  <c r="BD1734" i="1" s="1"/>
  <c r="S1734" i="1"/>
  <c r="Q1735" i="1"/>
  <c r="AN1735" i="1" s="1"/>
  <c r="BE1735" i="1" s="1"/>
  <c r="R1735" i="1"/>
  <c r="AO1735" i="1" s="1"/>
  <c r="BD1735" i="1" s="1"/>
  <c r="S1735" i="1"/>
  <c r="Q1736" i="1"/>
  <c r="AN1736" i="1" s="1"/>
  <c r="BE1736" i="1" s="1"/>
  <c r="R1736" i="1"/>
  <c r="AO1736" i="1" s="1"/>
  <c r="BD1736" i="1" s="1"/>
  <c r="S1736" i="1"/>
  <c r="Q1737" i="1"/>
  <c r="AN1737" i="1" s="1"/>
  <c r="BE1737" i="1" s="1"/>
  <c r="R1737" i="1"/>
  <c r="AO1737" i="1" s="1"/>
  <c r="BD1737" i="1" s="1"/>
  <c r="S1737" i="1"/>
  <c r="Q1738" i="1"/>
  <c r="AN1738" i="1" s="1"/>
  <c r="BE1738" i="1" s="1"/>
  <c r="R1738" i="1"/>
  <c r="AO1738" i="1" s="1"/>
  <c r="BD1738" i="1" s="1"/>
  <c r="S1738" i="1"/>
  <c r="Q1739" i="1"/>
  <c r="AN1739" i="1" s="1"/>
  <c r="BE1739" i="1" s="1"/>
  <c r="R1739" i="1"/>
  <c r="AO1739" i="1" s="1"/>
  <c r="BD1739" i="1" s="1"/>
  <c r="S1739" i="1"/>
  <c r="Q1740" i="1"/>
  <c r="AN1740" i="1" s="1"/>
  <c r="BE1740" i="1" s="1"/>
  <c r="R1740" i="1"/>
  <c r="AO1740" i="1" s="1"/>
  <c r="BD1740" i="1" s="1"/>
  <c r="S1740" i="1"/>
  <c r="Q1741" i="1"/>
  <c r="AN1741" i="1" s="1"/>
  <c r="BE1741" i="1" s="1"/>
  <c r="R1741" i="1"/>
  <c r="AO1741" i="1" s="1"/>
  <c r="BD1741" i="1" s="1"/>
  <c r="S1741" i="1"/>
  <c r="Q1742" i="1"/>
  <c r="AN1742" i="1" s="1"/>
  <c r="BE1742" i="1" s="1"/>
  <c r="R1742" i="1"/>
  <c r="AO1742" i="1" s="1"/>
  <c r="BD1742" i="1" s="1"/>
  <c r="S1742" i="1"/>
  <c r="Q1743" i="1"/>
  <c r="AN1743" i="1" s="1"/>
  <c r="BE1743" i="1" s="1"/>
  <c r="R1743" i="1"/>
  <c r="AO1743" i="1" s="1"/>
  <c r="BD1743" i="1" s="1"/>
  <c r="S1743" i="1"/>
  <c r="Q1744" i="1"/>
  <c r="AN1744" i="1" s="1"/>
  <c r="BE1744" i="1" s="1"/>
  <c r="R1744" i="1"/>
  <c r="AO1744" i="1" s="1"/>
  <c r="BD1744" i="1" s="1"/>
  <c r="S1744" i="1"/>
  <c r="Q1745" i="1"/>
  <c r="AN1745" i="1" s="1"/>
  <c r="BE1745" i="1" s="1"/>
  <c r="R1745" i="1"/>
  <c r="AO1745" i="1" s="1"/>
  <c r="BD1745" i="1" s="1"/>
  <c r="S1745" i="1"/>
  <c r="Q1746" i="1"/>
  <c r="AN1746" i="1" s="1"/>
  <c r="BE1746" i="1" s="1"/>
  <c r="R1746" i="1"/>
  <c r="AO1746" i="1" s="1"/>
  <c r="BD1746" i="1" s="1"/>
  <c r="S1746" i="1"/>
  <c r="Q1747" i="1"/>
  <c r="AN1747" i="1" s="1"/>
  <c r="BE1747" i="1" s="1"/>
  <c r="R1747" i="1"/>
  <c r="AO1747" i="1" s="1"/>
  <c r="BD1747" i="1" s="1"/>
  <c r="S1747" i="1"/>
  <c r="Q1748" i="1"/>
  <c r="AN1748" i="1" s="1"/>
  <c r="BE1748" i="1" s="1"/>
  <c r="R1748" i="1"/>
  <c r="AO1748" i="1" s="1"/>
  <c r="BD1748" i="1" s="1"/>
  <c r="S1748" i="1"/>
  <c r="Q1749" i="1"/>
  <c r="AN1749" i="1" s="1"/>
  <c r="BE1749" i="1" s="1"/>
  <c r="R1749" i="1"/>
  <c r="AO1749" i="1" s="1"/>
  <c r="BD1749" i="1" s="1"/>
  <c r="S1749" i="1"/>
  <c r="Q1750" i="1"/>
  <c r="AN1750" i="1" s="1"/>
  <c r="BE1750" i="1" s="1"/>
  <c r="R1750" i="1"/>
  <c r="AO1750" i="1" s="1"/>
  <c r="BD1750" i="1" s="1"/>
  <c r="S1750" i="1"/>
  <c r="Q1751" i="1"/>
  <c r="AN1751" i="1" s="1"/>
  <c r="BE1751" i="1" s="1"/>
  <c r="R1751" i="1"/>
  <c r="AO1751" i="1" s="1"/>
  <c r="BD1751" i="1" s="1"/>
  <c r="S1751" i="1"/>
  <c r="Q1752" i="1"/>
  <c r="AN1752" i="1" s="1"/>
  <c r="BE1752" i="1" s="1"/>
  <c r="R1752" i="1"/>
  <c r="AO1752" i="1" s="1"/>
  <c r="BD1752" i="1" s="1"/>
  <c r="S1752" i="1"/>
  <c r="Q1753" i="1"/>
  <c r="AN1753" i="1" s="1"/>
  <c r="BE1753" i="1" s="1"/>
  <c r="R1753" i="1"/>
  <c r="AO1753" i="1" s="1"/>
  <c r="BD1753" i="1" s="1"/>
  <c r="S1753" i="1"/>
  <c r="Q1754" i="1"/>
  <c r="AN1754" i="1" s="1"/>
  <c r="BE1754" i="1" s="1"/>
  <c r="R1754" i="1"/>
  <c r="AO1754" i="1" s="1"/>
  <c r="BD1754" i="1" s="1"/>
  <c r="S1754" i="1"/>
  <c r="Q1755" i="1"/>
  <c r="AN1755" i="1" s="1"/>
  <c r="BE1755" i="1" s="1"/>
  <c r="R1755" i="1"/>
  <c r="AO1755" i="1" s="1"/>
  <c r="BD1755" i="1" s="1"/>
  <c r="S1755" i="1"/>
  <c r="Q1756" i="1"/>
  <c r="AN1756" i="1" s="1"/>
  <c r="BE1756" i="1" s="1"/>
  <c r="R1756" i="1"/>
  <c r="AO1756" i="1" s="1"/>
  <c r="BD1756" i="1" s="1"/>
  <c r="S1756" i="1"/>
  <c r="Q1757" i="1"/>
  <c r="AN1757" i="1" s="1"/>
  <c r="BE1757" i="1" s="1"/>
  <c r="R1757" i="1"/>
  <c r="AO1757" i="1" s="1"/>
  <c r="BD1757" i="1" s="1"/>
  <c r="S1757" i="1"/>
  <c r="Q1758" i="1"/>
  <c r="AN1758" i="1" s="1"/>
  <c r="BE1758" i="1" s="1"/>
  <c r="R1758" i="1"/>
  <c r="AO1758" i="1" s="1"/>
  <c r="BD1758" i="1" s="1"/>
  <c r="S1758" i="1"/>
  <c r="Q1759" i="1"/>
  <c r="AN1759" i="1" s="1"/>
  <c r="BE1759" i="1" s="1"/>
  <c r="R1759" i="1"/>
  <c r="AO1759" i="1" s="1"/>
  <c r="BD1759" i="1" s="1"/>
  <c r="S1759" i="1"/>
  <c r="Q1760" i="1"/>
  <c r="AN1760" i="1" s="1"/>
  <c r="BE1760" i="1" s="1"/>
  <c r="R1760" i="1"/>
  <c r="AO1760" i="1" s="1"/>
  <c r="BD1760" i="1" s="1"/>
  <c r="S1760" i="1"/>
  <c r="Q1761" i="1"/>
  <c r="AN1761" i="1" s="1"/>
  <c r="BE1761" i="1" s="1"/>
  <c r="R1761" i="1"/>
  <c r="AO1761" i="1" s="1"/>
  <c r="BD1761" i="1" s="1"/>
  <c r="S1761" i="1"/>
  <c r="Q1762" i="1"/>
  <c r="AN1762" i="1" s="1"/>
  <c r="BE1762" i="1" s="1"/>
  <c r="R1762" i="1"/>
  <c r="AO1762" i="1" s="1"/>
  <c r="BD1762" i="1" s="1"/>
  <c r="S1762" i="1"/>
  <c r="Q1763" i="1"/>
  <c r="AN1763" i="1" s="1"/>
  <c r="BE1763" i="1" s="1"/>
  <c r="R1763" i="1"/>
  <c r="AO1763" i="1" s="1"/>
  <c r="BD1763" i="1" s="1"/>
  <c r="S1763" i="1"/>
  <c r="Q1764" i="1"/>
  <c r="AN1764" i="1" s="1"/>
  <c r="BE1764" i="1" s="1"/>
  <c r="R1764" i="1"/>
  <c r="AO1764" i="1" s="1"/>
  <c r="BD1764" i="1" s="1"/>
  <c r="S1764" i="1"/>
  <c r="Q1765" i="1"/>
  <c r="AN1765" i="1" s="1"/>
  <c r="BE1765" i="1" s="1"/>
  <c r="R1765" i="1"/>
  <c r="AO1765" i="1" s="1"/>
  <c r="BD1765" i="1" s="1"/>
  <c r="S1765" i="1"/>
  <c r="Q1766" i="1"/>
  <c r="AN1766" i="1" s="1"/>
  <c r="BE1766" i="1" s="1"/>
  <c r="R1766" i="1"/>
  <c r="AO1766" i="1" s="1"/>
  <c r="BD1766" i="1" s="1"/>
  <c r="S1766" i="1"/>
  <c r="Q1767" i="1"/>
  <c r="AN1767" i="1" s="1"/>
  <c r="BE1767" i="1" s="1"/>
  <c r="R1767" i="1"/>
  <c r="AO1767" i="1" s="1"/>
  <c r="BD1767" i="1" s="1"/>
  <c r="S1767" i="1"/>
  <c r="Q1768" i="1"/>
  <c r="AN1768" i="1" s="1"/>
  <c r="BE1768" i="1" s="1"/>
  <c r="R1768" i="1"/>
  <c r="AO1768" i="1" s="1"/>
  <c r="BD1768" i="1" s="1"/>
  <c r="S1768" i="1"/>
  <c r="Q1769" i="1"/>
  <c r="AN1769" i="1" s="1"/>
  <c r="BE1769" i="1" s="1"/>
  <c r="R1769" i="1"/>
  <c r="AO1769" i="1" s="1"/>
  <c r="BD1769" i="1" s="1"/>
  <c r="S1769" i="1"/>
  <c r="Q1770" i="1"/>
  <c r="AN1770" i="1" s="1"/>
  <c r="BE1770" i="1" s="1"/>
  <c r="R1770" i="1"/>
  <c r="AO1770" i="1" s="1"/>
  <c r="BD1770" i="1" s="1"/>
  <c r="S1770" i="1"/>
  <c r="Q1771" i="1"/>
  <c r="AN1771" i="1" s="1"/>
  <c r="BE1771" i="1" s="1"/>
  <c r="R1771" i="1"/>
  <c r="AO1771" i="1" s="1"/>
  <c r="BD1771" i="1" s="1"/>
  <c r="S1771" i="1"/>
  <c r="Q1772" i="1"/>
  <c r="AN1772" i="1" s="1"/>
  <c r="BE1772" i="1" s="1"/>
  <c r="R1772" i="1"/>
  <c r="AO1772" i="1" s="1"/>
  <c r="BD1772" i="1" s="1"/>
  <c r="S1772" i="1"/>
  <c r="Q1773" i="1"/>
  <c r="AN1773" i="1" s="1"/>
  <c r="BE1773" i="1" s="1"/>
  <c r="R1773" i="1"/>
  <c r="AO1773" i="1" s="1"/>
  <c r="BD1773" i="1" s="1"/>
  <c r="S1773" i="1"/>
  <c r="Q1774" i="1"/>
  <c r="AN1774" i="1" s="1"/>
  <c r="R1774" i="1"/>
  <c r="AO1774" i="1" s="1"/>
  <c r="BD1774" i="1" s="1"/>
  <c r="S1774" i="1"/>
  <c r="Q1775" i="1"/>
  <c r="AN1775" i="1" s="1"/>
  <c r="R1775" i="1"/>
  <c r="AO1775" i="1" s="1"/>
  <c r="BD1775" i="1" s="1"/>
  <c r="S1775" i="1"/>
  <c r="Q1776" i="1"/>
  <c r="AN1776" i="1" s="1"/>
  <c r="BE1776" i="1" s="1"/>
  <c r="R1776" i="1"/>
  <c r="AO1776" i="1" s="1"/>
  <c r="BD1776" i="1" s="1"/>
  <c r="S1776" i="1"/>
  <c r="Q1777" i="1"/>
  <c r="AN1777" i="1" s="1"/>
  <c r="BE1777" i="1" s="1"/>
  <c r="R1777" i="1"/>
  <c r="AO1777" i="1" s="1"/>
  <c r="BD1777" i="1" s="1"/>
  <c r="S1777" i="1"/>
  <c r="Q1778" i="1"/>
  <c r="AN1778" i="1" s="1"/>
  <c r="BE1778" i="1" s="1"/>
  <c r="R1778" i="1"/>
  <c r="AO1778" i="1" s="1"/>
  <c r="BD1778" i="1" s="1"/>
  <c r="S1778" i="1"/>
  <c r="Q1779" i="1"/>
  <c r="AN1779" i="1" s="1"/>
  <c r="BE1779" i="1" s="1"/>
  <c r="R1779" i="1"/>
  <c r="AO1779" i="1" s="1"/>
  <c r="BD1779" i="1" s="1"/>
  <c r="S1779" i="1"/>
  <c r="Q1780" i="1"/>
  <c r="AN1780" i="1" s="1"/>
  <c r="BE1780" i="1" s="1"/>
  <c r="R1780" i="1"/>
  <c r="AO1780" i="1" s="1"/>
  <c r="BD1780" i="1" s="1"/>
  <c r="S1780" i="1"/>
  <c r="Q1781" i="1"/>
  <c r="AN1781" i="1" s="1"/>
  <c r="BE1781" i="1" s="1"/>
  <c r="R1781" i="1"/>
  <c r="AO1781" i="1" s="1"/>
  <c r="BD1781" i="1" s="1"/>
  <c r="S1781" i="1"/>
  <c r="Q1782" i="1"/>
  <c r="AN1782" i="1" s="1"/>
  <c r="BE1782" i="1" s="1"/>
  <c r="R1782" i="1"/>
  <c r="AO1782" i="1" s="1"/>
  <c r="BD1782" i="1" s="1"/>
  <c r="S1782" i="1"/>
  <c r="Q1783" i="1"/>
  <c r="AN1783" i="1" s="1"/>
  <c r="BE1783" i="1" s="1"/>
  <c r="R1783" i="1"/>
  <c r="AO1783" i="1" s="1"/>
  <c r="BD1783" i="1" s="1"/>
  <c r="S1783" i="1"/>
  <c r="Q1784" i="1"/>
  <c r="AN1784" i="1" s="1"/>
  <c r="BE1784" i="1" s="1"/>
  <c r="R1784" i="1"/>
  <c r="AO1784" i="1" s="1"/>
  <c r="BD1784" i="1" s="1"/>
  <c r="S1784" i="1"/>
  <c r="Q1785" i="1"/>
  <c r="AN1785" i="1" s="1"/>
  <c r="BE1785" i="1" s="1"/>
  <c r="R1785" i="1"/>
  <c r="AO1785" i="1" s="1"/>
  <c r="BD1785" i="1" s="1"/>
  <c r="S1785" i="1"/>
  <c r="Q1786" i="1"/>
  <c r="AN1786" i="1" s="1"/>
  <c r="BE1786" i="1" s="1"/>
  <c r="R1786" i="1"/>
  <c r="AO1786" i="1" s="1"/>
  <c r="BD1786" i="1" s="1"/>
  <c r="S1786" i="1"/>
  <c r="Q1787" i="1"/>
  <c r="AN1787" i="1" s="1"/>
  <c r="BE1787" i="1" s="1"/>
  <c r="R1787" i="1"/>
  <c r="AO1787" i="1" s="1"/>
  <c r="BD1787" i="1" s="1"/>
  <c r="S1787" i="1"/>
  <c r="Q1788" i="1"/>
  <c r="AN1788" i="1" s="1"/>
  <c r="BE1788" i="1" s="1"/>
  <c r="R1788" i="1"/>
  <c r="AO1788" i="1" s="1"/>
  <c r="BD1788" i="1" s="1"/>
  <c r="S1788" i="1"/>
  <c r="Q1789" i="1"/>
  <c r="AN1789" i="1" s="1"/>
  <c r="BE1789" i="1" s="1"/>
  <c r="R1789" i="1"/>
  <c r="AO1789" i="1" s="1"/>
  <c r="BD1789" i="1" s="1"/>
  <c r="S1789" i="1"/>
  <c r="Q1790" i="1"/>
  <c r="AN1790" i="1" s="1"/>
  <c r="BE1790" i="1" s="1"/>
  <c r="R1790" i="1"/>
  <c r="AO1790" i="1" s="1"/>
  <c r="BD1790" i="1" s="1"/>
  <c r="S1790" i="1"/>
  <c r="Q1791" i="1"/>
  <c r="AN1791" i="1" s="1"/>
  <c r="BE1791" i="1" s="1"/>
  <c r="R1791" i="1"/>
  <c r="AO1791" i="1" s="1"/>
  <c r="BD1791" i="1" s="1"/>
  <c r="S1791" i="1"/>
  <c r="Q1792" i="1"/>
  <c r="AN1792" i="1" s="1"/>
  <c r="BE1792" i="1" s="1"/>
  <c r="R1792" i="1"/>
  <c r="AO1792" i="1" s="1"/>
  <c r="BD1792" i="1" s="1"/>
  <c r="S1792" i="1"/>
  <c r="Q1793" i="1"/>
  <c r="AN1793" i="1" s="1"/>
  <c r="BE1793" i="1" s="1"/>
  <c r="R1793" i="1"/>
  <c r="AO1793" i="1" s="1"/>
  <c r="BD1793" i="1" s="1"/>
  <c r="S1793" i="1"/>
  <c r="Q1794" i="1"/>
  <c r="AN1794" i="1" s="1"/>
  <c r="BE1794" i="1" s="1"/>
  <c r="R1794" i="1"/>
  <c r="AO1794" i="1" s="1"/>
  <c r="BD1794" i="1" s="1"/>
  <c r="S1794" i="1"/>
  <c r="Q1795" i="1"/>
  <c r="AN1795" i="1" s="1"/>
  <c r="BE1795" i="1" s="1"/>
  <c r="R1795" i="1"/>
  <c r="AO1795" i="1" s="1"/>
  <c r="BD1795" i="1" s="1"/>
  <c r="S1795" i="1"/>
  <c r="Q1796" i="1"/>
  <c r="AN1796" i="1" s="1"/>
  <c r="BE1796" i="1" s="1"/>
  <c r="R1796" i="1"/>
  <c r="AO1796" i="1" s="1"/>
  <c r="BD1796" i="1" s="1"/>
  <c r="S1796" i="1"/>
  <c r="Q1797" i="1"/>
  <c r="AN1797" i="1" s="1"/>
  <c r="BE1797" i="1" s="1"/>
  <c r="R1797" i="1"/>
  <c r="AO1797" i="1" s="1"/>
  <c r="BD1797" i="1" s="1"/>
  <c r="S1797" i="1"/>
  <c r="Q1798" i="1"/>
  <c r="AN1798" i="1" s="1"/>
  <c r="BE1798" i="1" s="1"/>
  <c r="R1798" i="1"/>
  <c r="AO1798" i="1" s="1"/>
  <c r="BD1798" i="1" s="1"/>
  <c r="S1798" i="1"/>
  <c r="Q1799" i="1"/>
  <c r="AN1799" i="1" s="1"/>
  <c r="BE1799" i="1" s="1"/>
  <c r="R1799" i="1"/>
  <c r="AO1799" i="1" s="1"/>
  <c r="BD1799" i="1" s="1"/>
  <c r="S1799" i="1"/>
  <c r="Q1800" i="1"/>
  <c r="AN1800" i="1" s="1"/>
  <c r="BE1800" i="1" s="1"/>
  <c r="R1800" i="1"/>
  <c r="AO1800" i="1" s="1"/>
  <c r="BD1800" i="1" s="1"/>
  <c r="S1800" i="1"/>
  <c r="Q1801" i="1"/>
  <c r="AN1801" i="1" s="1"/>
  <c r="BE1801" i="1" s="1"/>
  <c r="R1801" i="1"/>
  <c r="AO1801" i="1" s="1"/>
  <c r="BD1801" i="1" s="1"/>
  <c r="S1801" i="1"/>
  <c r="Q1802" i="1"/>
  <c r="AN1802" i="1" s="1"/>
  <c r="BE1802" i="1" s="1"/>
  <c r="R1802" i="1"/>
  <c r="AO1802" i="1" s="1"/>
  <c r="BD1802" i="1" s="1"/>
  <c r="S1802" i="1"/>
  <c r="Q1803" i="1"/>
  <c r="AN1803" i="1" s="1"/>
  <c r="BE1803" i="1" s="1"/>
  <c r="R1803" i="1"/>
  <c r="AO1803" i="1" s="1"/>
  <c r="BD1803" i="1" s="1"/>
  <c r="S1803" i="1"/>
  <c r="Q1804" i="1"/>
  <c r="AN1804" i="1" s="1"/>
  <c r="BE1804" i="1" s="1"/>
  <c r="R1804" i="1"/>
  <c r="AO1804" i="1" s="1"/>
  <c r="BD1804" i="1" s="1"/>
  <c r="S1804" i="1"/>
  <c r="Q1805" i="1"/>
  <c r="AN1805" i="1" s="1"/>
  <c r="R1805" i="1"/>
  <c r="AO1805" i="1" s="1"/>
  <c r="BD1805" i="1" s="1"/>
  <c r="S1805" i="1"/>
  <c r="Q1806" i="1"/>
  <c r="AN1806" i="1" s="1"/>
  <c r="BE1806" i="1" s="1"/>
  <c r="R1806" i="1"/>
  <c r="AO1806" i="1" s="1"/>
  <c r="BD1806" i="1" s="1"/>
  <c r="S1806" i="1"/>
  <c r="Q1807" i="1"/>
  <c r="AN1807" i="1" s="1"/>
  <c r="BE1807" i="1" s="1"/>
  <c r="R1807" i="1"/>
  <c r="AO1807" i="1" s="1"/>
  <c r="BD1807" i="1" s="1"/>
  <c r="S1807" i="1"/>
  <c r="Q1808" i="1"/>
  <c r="AN1808" i="1" s="1"/>
  <c r="BE1808" i="1" s="1"/>
  <c r="R1808" i="1"/>
  <c r="AO1808" i="1" s="1"/>
  <c r="BD1808" i="1" s="1"/>
  <c r="S1808" i="1"/>
  <c r="Q1809" i="1"/>
  <c r="AN1809" i="1" s="1"/>
  <c r="BE1809" i="1" s="1"/>
  <c r="R1809" i="1"/>
  <c r="AO1809" i="1" s="1"/>
  <c r="BD1809" i="1" s="1"/>
  <c r="S1809" i="1"/>
  <c r="Q1810" i="1"/>
  <c r="AN1810" i="1" s="1"/>
  <c r="BE1810" i="1" s="1"/>
  <c r="R1810" i="1"/>
  <c r="AO1810" i="1" s="1"/>
  <c r="BD1810" i="1" s="1"/>
  <c r="S1810" i="1"/>
  <c r="Q1811" i="1"/>
  <c r="AN1811" i="1" s="1"/>
  <c r="BE1811" i="1" s="1"/>
  <c r="R1811" i="1"/>
  <c r="AO1811" i="1" s="1"/>
  <c r="BD1811" i="1" s="1"/>
  <c r="S1811" i="1"/>
  <c r="Q1812" i="1"/>
  <c r="AN1812" i="1" s="1"/>
  <c r="BE1812" i="1" s="1"/>
  <c r="R1812" i="1"/>
  <c r="AO1812" i="1" s="1"/>
  <c r="BD1812" i="1" s="1"/>
  <c r="S1812" i="1"/>
  <c r="Q1813" i="1"/>
  <c r="AN1813" i="1" s="1"/>
  <c r="BE1813" i="1" s="1"/>
  <c r="R1813" i="1"/>
  <c r="AO1813" i="1" s="1"/>
  <c r="BD1813" i="1" s="1"/>
  <c r="S1813" i="1"/>
  <c r="Q1814" i="1"/>
  <c r="AN1814" i="1" s="1"/>
  <c r="BE1814" i="1" s="1"/>
  <c r="R1814" i="1"/>
  <c r="AO1814" i="1" s="1"/>
  <c r="BD1814" i="1" s="1"/>
  <c r="S1814" i="1"/>
  <c r="Q1815" i="1"/>
  <c r="AN1815" i="1" s="1"/>
  <c r="BE1815" i="1" s="1"/>
  <c r="R1815" i="1"/>
  <c r="AO1815" i="1" s="1"/>
  <c r="BD1815" i="1" s="1"/>
  <c r="S1815" i="1"/>
  <c r="Q1816" i="1"/>
  <c r="AN1816" i="1" s="1"/>
  <c r="BE1816" i="1" s="1"/>
  <c r="R1816" i="1"/>
  <c r="AO1816" i="1" s="1"/>
  <c r="BD1816" i="1" s="1"/>
  <c r="S1816" i="1"/>
  <c r="Q1817" i="1"/>
  <c r="AN1817" i="1" s="1"/>
  <c r="BE1817" i="1" s="1"/>
  <c r="R1817" i="1"/>
  <c r="AO1817" i="1" s="1"/>
  <c r="BD1817" i="1" s="1"/>
  <c r="S1817" i="1"/>
  <c r="Q1818" i="1"/>
  <c r="AN1818" i="1" s="1"/>
  <c r="BE1818" i="1" s="1"/>
  <c r="R1818" i="1"/>
  <c r="AO1818" i="1" s="1"/>
  <c r="BD1818" i="1" s="1"/>
  <c r="S1818" i="1"/>
  <c r="Q1819" i="1"/>
  <c r="AN1819" i="1" s="1"/>
  <c r="BE1819" i="1" s="1"/>
  <c r="R1819" i="1"/>
  <c r="AO1819" i="1" s="1"/>
  <c r="BD1819" i="1" s="1"/>
  <c r="S1819" i="1"/>
  <c r="Q1820" i="1"/>
  <c r="AN1820" i="1" s="1"/>
  <c r="BE1820" i="1" s="1"/>
  <c r="R1820" i="1"/>
  <c r="AO1820" i="1" s="1"/>
  <c r="BD1820" i="1" s="1"/>
  <c r="S1820" i="1"/>
  <c r="Q1821" i="1"/>
  <c r="AN1821" i="1" s="1"/>
  <c r="BE1821" i="1" s="1"/>
  <c r="R1821" i="1"/>
  <c r="AO1821" i="1" s="1"/>
  <c r="BD1821" i="1" s="1"/>
  <c r="S1821" i="1"/>
  <c r="Q1822" i="1"/>
  <c r="AN1822" i="1" s="1"/>
  <c r="BE1822" i="1" s="1"/>
  <c r="R1822" i="1"/>
  <c r="AO1822" i="1" s="1"/>
  <c r="BD1822" i="1" s="1"/>
  <c r="S1822" i="1"/>
  <c r="Q1823" i="1"/>
  <c r="AN1823" i="1" s="1"/>
  <c r="BE1823" i="1" s="1"/>
  <c r="R1823" i="1"/>
  <c r="AO1823" i="1" s="1"/>
  <c r="BD1823" i="1" s="1"/>
  <c r="S1823" i="1"/>
  <c r="Q1824" i="1"/>
  <c r="AN1824" i="1" s="1"/>
  <c r="BE1824" i="1" s="1"/>
  <c r="R1824" i="1"/>
  <c r="AO1824" i="1" s="1"/>
  <c r="BD1824" i="1" s="1"/>
  <c r="S1824" i="1"/>
  <c r="Q1825" i="1"/>
  <c r="AN1825" i="1" s="1"/>
  <c r="BE1825" i="1" s="1"/>
  <c r="R1825" i="1"/>
  <c r="AO1825" i="1" s="1"/>
  <c r="BD1825" i="1" s="1"/>
  <c r="S1825" i="1"/>
  <c r="Q1826" i="1"/>
  <c r="AN1826" i="1" s="1"/>
  <c r="BE1826" i="1" s="1"/>
  <c r="R1826" i="1"/>
  <c r="AO1826" i="1" s="1"/>
  <c r="BD1826" i="1" s="1"/>
  <c r="S1826" i="1"/>
  <c r="Q1827" i="1"/>
  <c r="AN1827" i="1" s="1"/>
  <c r="BE1827" i="1" s="1"/>
  <c r="R1827" i="1"/>
  <c r="AO1827" i="1" s="1"/>
  <c r="BD1827" i="1" s="1"/>
  <c r="S1827" i="1"/>
  <c r="Q1828" i="1"/>
  <c r="AN1828" i="1" s="1"/>
  <c r="BE1828" i="1" s="1"/>
  <c r="R1828" i="1"/>
  <c r="AO1828" i="1" s="1"/>
  <c r="BD1828" i="1" s="1"/>
  <c r="S1828" i="1"/>
  <c r="Q1829" i="1"/>
  <c r="AN1829" i="1" s="1"/>
  <c r="BE1829" i="1" s="1"/>
  <c r="R1829" i="1"/>
  <c r="AO1829" i="1" s="1"/>
  <c r="BD1829" i="1" s="1"/>
  <c r="S1829" i="1"/>
  <c r="Q1830" i="1"/>
  <c r="AN1830" i="1" s="1"/>
  <c r="BE1830" i="1" s="1"/>
  <c r="R1830" i="1"/>
  <c r="AO1830" i="1" s="1"/>
  <c r="BD1830" i="1" s="1"/>
  <c r="S1830" i="1"/>
  <c r="Q1831" i="1"/>
  <c r="AN1831" i="1" s="1"/>
  <c r="BE1831" i="1" s="1"/>
  <c r="R1831" i="1"/>
  <c r="AO1831" i="1" s="1"/>
  <c r="BD1831" i="1" s="1"/>
  <c r="S1831" i="1"/>
  <c r="Q1832" i="1"/>
  <c r="AN1832" i="1" s="1"/>
  <c r="BE1832" i="1" s="1"/>
  <c r="R1832" i="1"/>
  <c r="AO1832" i="1" s="1"/>
  <c r="BD1832" i="1" s="1"/>
  <c r="S1832" i="1"/>
  <c r="Q1833" i="1"/>
  <c r="AN1833" i="1" s="1"/>
  <c r="BE1833" i="1" s="1"/>
  <c r="R1833" i="1"/>
  <c r="AO1833" i="1" s="1"/>
  <c r="BD1833" i="1" s="1"/>
  <c r="S1833" i="1"/>
  <c r="Q1834" i="1"/>
  <c r="AN1834" i="1" s="1"/>
  <c r="BE1834" i="1" s="1"/>
  <c r="R1834" i="1"/>
  <c r="AO1834" i="1" s="1"/>
  <c r="BD1834" i="1" s="1"/>
  <c r="S1834" i="1"/>
  <c r="Q1835" i="1"/>
  <c r="AN1835" i="1" s="1"/>
  <c r="BE1835" i="1" s="1"/>
  <c r="R1835" i="1"/>
  <c r="AO1835" i="1" s="1"/>
  <c r="BD1835" i="1" s="1"/>
  <c r="S1835" i="1"/>
  <c r="Q1836" i="1"/>
  <c r="AN1836" i="1" s="1"/>
  <c r="BE1836" i="1" s="1"/>
  <c r="R1836" i="1"/>
  <c r="AO1836" i="1" s="1"/>
  <c r="BD1836" i="1" s="1"/>
  <c r="S1836" i="1"/>
  <c r="Q1837" i="1"/>
  <c r="AN1837" i="1" s="1"/>
  <c r="BE1837" i="1" s="1"/>
  <c r="R1837" i="1"/>
  <c r="AO1837" i="1" s="1"/>
  <c r="BD1837" i="1" s="1"/>
  <c r="S1837" i="1"/>
  <c r="Q1838" i="1"/>
  <c r="AN1838" i="1" s="1"/>
  <c r="R1838" i="1"/>
  <c r="AO1838" i="1" s="1"/>
  <c r="BD1838" i="1" s="1"/>
  <c r="S1838" i="1"/>
  <c r="Q1839" i="1"/>
  <c r="AN1839" i="1" s="1"/>
  <c r="BE1839" i="1" s="1"/>
  <c r="R1839" i="1"/>
  <c r="AO1839" i="1" s="1"/>
  <c r="BD1839" i="1" s="1"/>
  <c r="S1839" i="1"/>
  <c r="Q1840" i="1"/>
  <c r="AN1840" i="1" s="1"/>
  <c r="BE1840" i="1" s="1"/>
  <c r="R1840" i="1"/>
  <c r="AO1840" i="1" s="1"/>
  <c r="BD1840" i="1" s="1"/>
  <c r="S1840" i="1"/>
  <c r="Q1841" i="1"/>
  <c r="AN1841" i="1" s="1"/>
  <c r="BE1841" i="1" s="1"/>
  <c r="R1841" i="1"/>
  <c r="AO1841" i="1" s="1"/>
  <c r="BD1841" i="1" s="1"/>
  <c r="S1841" i="1"/>
  <c r="Q1842" i="1"/>
  <c r="AN1842" i="1" s="1"/>
  <c r="BE1842" i="1" s="1"/>
  <c r="R1842" i="1"/>
  <c r="AO1842" i="1" s="1"/>
  <c r="BD1842" i="1" s="1"/>
  <c r="S1842" i="1"/>
  <c r="Q1843" i="1"/>
  <c r="AN1843" i="1" s="1"/>
  <c r="BE1843" i="1" s="1"/>
  <c r="R1843" i="1"/>
  <c r="AO1843" i="1" s="1"/>
  <c r="BD1843" i="1" s="1"/>
  <c r="S1843" i="1"/>
  <c r="Q1844" i="1"/>
  <c r="AN1844" i="1" s="1"/>
  <c r="R1844" i="1"/>
  <c r="AO1844" i="1" s="1"/>
  <c r="BD1844" i="1" s="1"/>
  <c r="S1844" i="1"/>
  <c r="Q1845" i="1"/>
  <c r="AN1845" i="1" s="1"/>
  <c r="BE1845" i="1" s="1"/>
  <c r="R1845" i="1"/>
  <c r="AO1845" i="1" s="1"/>
  <c r="BD1845" i="1" s="1"/>
  <c r="S1845" i="1"/>
  <c r="Q1846" i="1"/>
  <c r="AN1846" i="1" s="1"/>
  <c r="BE1846" i="1" s="1"/>
  <c r="R1846" i="1"/>
  <c r="AO1846" i="1" s="1"/>
  <c r="BD1846" i="1" s="1"/>
  <c r="S1846" i="1"/>
  <c r="Q1847" i="1"/>
  <c r="AN1847" i="1" s="1"/>
  <c r="BE1847" i="1" s="1"/>
  <c r="R1847" i="1"/>
  <c r="AO1847" i="1" s="1"/>
  <c r="BD1847" i="1" s="1"/>
  <c r="S1847" i="1"/>
  <c r="Q1848" i="1"/>
  <c r="AN1848" i="1" s="1"/>
  <c r="BE1848" i="1" s="1"/>
  <c r="R1848" i="1"/>
  <c r="AO1848" i="1" s="1"/>
  <c r="BD1848" i="1" s="1"/>
  <c r="S1848" i="1"/>
  <c r="Q1849" i="1"/>
  <c r="AN1849" i="1" s="1"/>
  <c r="BE1849" i="1" s="1"/>
  <c r="R1849" i="1"/>
  <c r="AO1849" i="1" s="1"/>
  <c r="BD1849" i="1" s="1"/>
  <c r="S1849" i="1"/>
  <c r="Q1850" i="1"/>
  <c r="AN1850" i="1" s="1"/>
  <c r="BE1850" i="1" s="1"/>
  <c r="R1850" i="1"/>
  <c r="AO1850" i="1" s="1"/>
  <c r="BD1850" i="1" s="1"/>
  <c r="S1850" i="1"/>
  <c r="Q1851" i="1"/>
  <c r="AN1851" i="1" s="1"/>
  <c r="BE1851" i="1" s="1"/>
  <c r="R1851" i="1"/>
  <c r="AO1851" i="1" s="1"/>
  <c r="BD1851" i="1" s="1"/>
  <c r="S1851" i="1"/>
  <c r="Q1852" i="1"/>
  <c r="AN1852" i="1" s="1"/>
  <c r="BE1852" i="1" s="1"/>
  <c r="R1852" i="1"/>
  <c r="AO1852" i="1" s="1"/>
  <c r="BD1852" i="1" s="1"/>
  <c r="S1852" i="1"/>
  <c r="Q1853" i="1"/>
  <c r="AN1853" i="1" s="1"/>
  <c r="BE1853" i="1" s="1"/>
  <c r="R1853" i="1"/>
  <c r="AO1853" i="1" s="1"/>
  <c r="BD1853" i="1" s="1"/>
  <c r="S1853" i="1"/>
  <c r="Q1854" i="1"/>
  <c r="AN1854" i="1" s="1"/>
  <c r="BE1854" i="1" s="1"/>
  <c r="R1854" i="1"/>
  <c r="AO1854" i="1" s="1"/>
  <c r="BD1854" i="1" s="1"/>
  <c r="S1854" i="1"/>
  <c r="Q1855" i="1"/>
  <c r="AN1855" i="1" s="1"/>
  <c r="BE1855" i="1" s="1"/>
  <c r="R1855" i="1"/>
  <c r="AO1855" i="1" s="1"/>
  <c r="BD1855" i="1" s="1"/>
  <c r="S1855" i="1"/>
  <c r="Q1856" i="1"/>
  <c r="AN1856" i="1" s="1"/>
  <c r="BE1856" i="1" s="1"/>
  <c r="R1856" i="1"/>
  <c r="AO1856" i="1" s="1"/>
  <c r="BD1856" i="1" s="1"/>
  <c r="S1856" i="1"/>
  <c r="Q1857" i="1"/>
  <c r="AN1857" i="1" s="1"/>
  <c r="BE1857" i="1" s="1"/>
  <c r="R1857" i="1"/>
  <c r="AO1857" i="1" s="1"/>
  <c r="BD1857" i="1" s="1"/>
  <c r="S1857" i="1"/>
  <c r="Q1858" i="1"/>
  <c r="AN1858" i="1" s="1"/>
  <c r="BE1858" i="1" s="1"/>
  <c r="R1858" i="1"/>
  <c r="AO1858" i="1" s="1"/>
  <c r="BD1858" i="1" s="1"/>
  <c r="S1858" i="1"/>
  <c r="Q1859" i="1"/>
  <c r="AN1859" i="1" s="1"/>
  <c r="BE1859" i="1" s="1"/>
  <c r="R1859" i="1"/>
  <c r="AO1859" i="1" s="1"/>
  <c r="BD1859" i="1" s="1"/>
  <c r="S1859" i="1"/>
  <c r="Q1860" i="1"/>
  <c r="AN1860" i="1" s="1"/>
  <c r="BE1860" i="1" s="1"/>
  <c r="R1860" i="1"/>
  <c r="AO1860" i="1" s="1"/>
  <c r="BD1860" i="1" s="1"/>
  <c r="S1860" i="1"/>
  <c r="Q1861" i="1"/>
  <c r="AN1861" i="1" s="1"/>
  <c r="BE1861" i="1" s="1"/>
  <c r="R1861" i="1"/>
  <c r="AO1861" i="1" s="1"/>
  <c r="BD1861" i="1" s="1"/>
  <c r="S1861" i="1"/>
  <c r="Q1862" i="1"/>
  <c r="AN1862" i="1" s="1"/>
  <c r="BE1862" i="1" s="1"/>
  <c r="R1862" i="1"/>
  <c r="AO1862" i="1" s="1"/>
  <c r="BD1862" i="1" s="1"/>
  <c r="S1862" i="1"/>
  <c r="Q1863" i="1"/>
  <c r="AN1863" i="1" s="1"/>
  <c r="BE1863" i="1" s="1"/>
  <c r="R1863" i="1"/>
  <c r="AO1863" i="1" s="1"/>
  <c r="BD1863" i="1" s="1"/>
  <c r="S1863" i="1"/>
  <c r="Q1864" i="1"/>
  <c r="AN1864" i="1" s="1"/>
  <c r="BE1864" i="1" s="1"/>
  <c r="R1864" i="1"/>
  <c r="AO1864" i="1" s="1"/>
  <c r="BD1864" i="1" s="1"/>
  <c r="S1864" i="1"/>
  <c r="Q1865" i="1"/>
  <c r="AN1865" i="1" s="1"/>
  <c r="BE1865" i="1" s="1"/>
  <c r="R1865" i="1"/>
  <c r="AO1865" i="1" s="1"/>
  <c r="BD1865" i="1" s="1"/>
  <c r="S1865" i="1"/>
  <c r="Q1866" i="1"/>
  <c r="AN1866" i="1" s="1"/>
  <c r="BE1866" i="1" s="1"/>
  <c r="R1866" i="1"/>
  <c r="AO1866" i="1" s="1"/>
  <c r="BD1866" i="1" s="1"/>
  <c r="S1866" i="1"/>
  <c r="Q1867" i="1"/>
  <c r="AN1867" i="1" s="1"/>
  <c r="BE1867" i="1" s="1"/>
  <c r="R1867" i="1"/>
  <c r="AO1867" i="1" s="1"/>
  <c r="BD1867" i="1" s="1"/>
  <c r="S1867" i="1"/>
  <c r="Q1868" i="1"/>
  <c r="AN1868" i="1" s="1"/>
  <c r="BE1868" i="1" s="1"/>
  <c r="R1868" i="1"/>
  <c r="AO1868" i="1" s="1"/>
  <c r="BD1868" i="1" s="1"/>
  <c r="S1868" i="1"/>
  <c r="Q1869" i="1"/>
  <c r="AN1869" i="1" s="1"/>
  <c r="BE1869" i="1" s="1"/>
  <c r="R1869" i="1"/>
  <c r="AO1869" i="1" s="1"/>
  <c r="BD1869" i="1" s="1"/>
  <c r="S1869" i="1"/>
  <c r="Q1870" i="1"/>
  <c r="AN1870" i="1" s="1"/>
  <c r="BE1870" i="1" s="1"/>
  <c r="R1870" i="1"/>
  <c r="AO1870" i="1" s="1"/>
  <c r="BD1870" i="1" s="1"/>
  <c r="S1870" i="1"/>
  <c r="Q1871" i="1"/>
  <c r="AN1871" i="1" s="1"/>
  <c r="BE1871" i="1" s="1"/>
  <c r="R1871" i="1"/>
  <c r="AO1871" i="1" s="1"/>
  <c r="BD1871" i="1" s="1"/>
  <c r="S1871" i="1"/>
  <c r="Q1872" i="1"/>
  <c r="AN1872" i="1" s="1"/>
  <c r="BE1872" i="1" s="1"/>
  <c r="R1872" i="1"/>
  <c r="AO1872" i="1" s="1"/>
  <c r="BD1872" i="1" s="1"/>
  <c r="S1872" i="1"/>
  <c r="Q1873" i="1"/>
  <c r="AN1873" i="1" s="1"/>
  <c r="BE1873" i="1" s="1"/>
  <c r="R1873" i="1"/>
  <c r="AO1873" i="1" s="1"/>
  <c r="BD1873" i="1" s="1"/>
  <c r="S1873" i="1"/>
  <c r="Q1874" i="1"/>
  <c r="AN1874" i="1" s="1"/>
  <c r="BE1874" i="1" s="1"/>
  <c r="R1874" i="1"/>
  <c r="AO1874" i="1" s="1"/>
  <c r="BD1874" i="1" s="1"/>
  <c r="S1874" i="1"/>
  <c r="Q1875" i="1"/>
  <c r="AN1875" i="1" s="1"/>
  <c r="BE1875" i="1" s="1"/>
  <c r="R1875" i="1"/>
  <c r="AO1875" i="1" s="1"/>
  <c r="BD1875" i="1" s="1"/>
  <c r="S1875" i="1"/>
  <c r="Q1876" i="1"/>
  <c r="AN1876" i="1" s="1"/>
  <c r="BE1876" i="1" s="1"/>
  <c r="R1876" i="1"/>
  <c r="AO1876" i="1" s="1"/>
  <c r="BD1876" i="1" s="1"/>
  <c r="S1876" i="1"/>
  <c r="Q1877" i="1"/>
  <c r="AN1877" i="1" s="1"/>
  <c r="BE1877" i="1" s="1"/>
  <c r="R1877" i="1"/>
  <c r="AO1877" i="1" s="1"/>
  <c r="BD1877" i="1" s="1"/>
  <c r="S1877" i="1"/>
  <c r="Q1878" i="1"/>
  <c r="AN1878" i="1" s="1"/>
  <c r="BE1878" i="1" s="1"/>
  <c r="R1878" i="1"/>
  <c r="AO1878" i="1" s="1"/>
  <c r="BD1878" i="1" s="1"/>
  <c r="S1878" i="1"/>
  <c r="Q1879" i="1"/>
  <c r="AN1879" i="1" s="1"/>
  <c r="BE1879" i="1" s="1"/>
  <c r="R1879" i="1"/>
  <c r="AO1879" i="1" s="1"/>
  <c r="BD1879" i="1" s="1"/>
  <c r="S1879" i="1"/>
  <c r="Q1880" i="1"/>
  <c r="AN1880" i="1" s="1"/>
  <c r="BE1880" i="1" s="1"/>
  <c r="R1880" i="1"/>
  <c r="AO1880" i="1" s="1"/>
  <c r="BD1880" i="1" s="1"/>
  <c r="S1880" i="1"/>
  <c r="Q1881" i="1"/>
  <c r="AN1881" i="1" s="1"/>
  <c r="BE1881" i="1" s="1"/>
  <c r="R1881" i="1"/>
  <c r="AO1881" i="1" s="1"/>
  <c r="BD1881" i="1" s="1"/>
  <c r="S1881" i="1"/>
  <c r="Q1882" i="1"/>
  <c r="AN1882" i="1" s="1"/>
  <c r="BE1882" i="1" s="1"/>
  <c r="R1882" i="1"/>
  <c r="AO1882" i="1" s="1"/>
  <c r="BD1882" i="1" s="1"/>
  <c r="S1882" i="1"/>
  <c r="Q1883" i="1"/>
  <c r="AN1883" i="1" s="1"/>
  <c r="BE1883" i="1" s="1"/>
  <c r="R1883" i="1"/>
  <c r="AO1883" i="1" s="1"/>
  <c r="BD1883" i="1" s="1"/>
  <c r="S1883" i="1"/>
  <c r="Q1884" i="1"/>
  <c r="AN1884" i="1" s="1"/>
  <c r="BE1884" i="1" s="1"/>
  <c r="R1884" i="1"/>
  <c r="AO1884" i="1" s="1"/>
  <c r="BD1884" i="1" s="1"/>
  <c r="S1884" i="1"/>
  <c r="Q1885" i="1"/>
  <c r="AN1885" i="1" s="1"/>
  <c r="BE1885" i="1" s="1"/>
  <c r="R1885" i="1"/>
  <c r="AO1885" i="1" s="1"/>
  <c r="BD1885" i="1" s="1"/>
  <c r="S1885" i="1"/>
  <c r="Q1886" i="1"/>
  <c r="AN1886" i="1" s="1"/>
  <c r="BE1886" i="1" s="1"/>
  <c r="R1886" i="1"/>
  <c r="AO1886" i="1" s="1"/>
  <c r="BD1886" i="1" s="1"/>
  <c r="S1886" i="1"/>
  <c r="Q1887" i="1"/>
  <c r="AN1887" i="1" s="1"/>
  <c r="BE1887" i="1" s="1"/>
  <c r="R1887" i="1"/>
  <c r="AO1887" i="1" s="1"/>
  <c r="BD1887" i="1" s="1"/>
  <c r="S1887" i="1"/>
  <c r="Q1888" i="1"/>
  <c r="AN1888" i="1" s="1"/>
  <c r="BE1888" i="1" s="1"/>
  <c r="R1888" i="1"/>
  <c r="AO1888" i="1" s="1"/>
  <c r="BD1888" i="1" s="1"/>
  <c r="S1888" i="1"/>
  <c r="Q1889" i="1"/>
  <c r="AN1889" i="1" s="1"/>
  <c r="BE1889" i="1" s="1"/>
  <c r="R1889" i="1"/>
  <c r="AO1889" i="1" s="1"/>
  <c r="BD1889" i="1" s="1"/>
  <c r="S1889" i="1"/>
  <c r="Q1890" i="1"/>
  <c r="AN1890" i="1" s="1"/>
  <c r="BE1890" i="1" s="1"/>
  <c r="R1890" i="1"/>
  <c r="AO1890" i="1" s="1"/>
  <c r="BD1890" i="1" s="1"/>
  <c r="S1890" i="1"/>
  <c r="Q1891" i="1"/>
  <c r="AN1891" i="1" s="1"/>
  <c r="BE1891" i="1" s="1"/>
  <c r="R1891" i="1"/>
  <c r="AO1891" i="1" s="1"/>
  <c r="BD1891" i="1" s="1"/>
  <c r="S1891" i="1"/>
  <c r="Q1892" i="1"/>
  <c r="AN1892" i="1" s="1"/>
  <c r="BE1892" i="1" s="1"/>
  <c r="R1892" i="1"/>
  <c r="AO1892" i="1" s="1"/>
  <c r="BD1892" i="1" s="1"/>
  <c r="S1892" i="1"/>
  <c r="Q1893" i="1"/>
  <c r="AN1893" i="1" s="1"/>
  <c r="R1893" i="1"/>
  <c r="AO1893" i="1" s="1"/>
  <c r="BD1893" i="1" s="1"/>
  <c r="S1893" i="1"/>
  <c r="Q1894" i="1"/>
  <c r="AN1894" i="1" s="1"/>
  <c r="BE1894" i="1" s="1"/>
  <c r="R1894" i="1"/>
  <c r="AO1894" i="1" s="1"/>
  <c r="BD1894" i="1" s="1"/>
  <c r="S1894" i="1"/>
  <c r="Q1895" i="1"/>
  <c r="AN1895" i="1" s="1"/>
  <c r="BE1895" i="1" s="1"/>
  <c r="R1895" i="1"/>
  <c r="AO1895" i="1" s="1"/>
  <c r="BD1895" i="1" s="1"/>
  <c r="S1895" i="1"/>
  <c r="Q1896" i="1"/>
  <c r="AN1896" i="1" s="1"/>
  <c r="BE1896" i="1" s="1"/>
  <c r="R1896" i="1"/>
  <c r="AO1896" i="1" s="1"/>
  <c r="BD1896" i="1" s="1"/>
  <c r="S1896" i="1"/>
  <c r="Q1897" i="1"/>
  <c r="AN1897" i="1" s="1"/>
  <c r="BE1897" i="1" s="1"/>
  <c r="R1897" i="1"/>
  <c r="AO1897" i="1" s="1"/>
  <c r="BD1897" i="1" s="1"/>
  <c r="S1897" i="1"/>
  <c r="Q1898" i="1"/>
  <c r="AN1898" i="1" s="1"/>
  <c r="BE1898" i="1" s="1"/>
  <c r="R1898" i="1"/>
  <c r="AO1898" i="1" s="1"/>
  <c r="BD1898" i="1" s="1"/>
  <c r="S1898" i="1"/>
  <c r="Q1899" i="1"/>
  <c r="AN1899" i="1" s="1"/>
  <c r="BE1899" i="1" s="1"/>
  <c r="R1899" i="1"/>
  <c r="AO1899" i="1" s="1"/>
  <c r="BD1899" i="1" s="1"/>
  <c r="S1899" i="1"/>
  <c r="Q1900" i="1"/>
  <c r="AN1900" i="1" s="1"/>
  <c r="BE1900" i="1" s="1"/>
  <c r="R1900" i="1"/>
  <c r="AO1900" i="1" s="1"/>
  <c r="BD1900" i="1" s="1"/>
  <c r="S1900" i="1"/>
  <c r="Q1901" i="1"/>
  <c r="AN1901" i="1" s="1"/>
  <c r="BE1901" i="1" s="1"/>
  <c r="R1901" i="1"/>
  <c r="AO1901" i="1" s="1"/>
  <c r="BD1901" i="1" s="1"/>
  <c r="S1901" i="1"/>
  <c r="Q1902" i="1"/>
  <c r="AN1902" i="1" s="1"/>
  <c r="BE1902" i="1" s="1"/>
  <c r="R1902" i="1"/>
  <c r="AO1902" i="1" s="1"/>
  <c r="BD1902" i="1" s="1"/>
  <c r="S1902" i="1"/>
  <c r="Q1903" i="1"/>
  <c r="AN1903" i="1" s="1"/>
  <c r="BE1903" i="1" s="1"/>
  <c r="R1903" i="1"/>
  <c r="AO1903" i="1" s="1"/>
  <c r="BD1903" i="1" s="1"/>
  <c r="S1903" i="1"/>
  <c r="Q1904" i="1"/>
  <c r="AN1904" i="1" s="1"/>
  <c r="BE1904" i="1" s="1"/>
  <c r="R1904" i="1"/>
  <c r="AO1904" i="1" s="1"/>
  <c r="BD1904" i="1" s="1"/>
  <c r="S1904" i="1"/>
  <c r="Q1905" i="1"/>
  <c r="AN1905" i="1" s="1"/>
  <c r="BE1905" i="1" s="1"/>
  <c r="R1905" i="1"/>
  <c r="AO1905" i="1" s="1"/>
  <c r="BD1905" i="1" s="1"/>
  <c r="S1905" i="1"/>
  <c r="Q1906" i="1"/>
  <c r="AN1906" i="1" s="1"/>
  <c r="BE1906" i="1" s="1"/>
  <c r="R1906" i="1"/>
  <c r="AO1906" i="1" s="1"/>
  <c r="BD1906" i="1" s="1"/>
  <c r="S1906" i="1"/>
  <c r="Q1907" i="1"/>
  <c r="AN1907" i="1" s="1"/>
  <c r="R1907" i="1"/>
  <c r="AO1907" i="1" s="1"/>
  <c r="BD1907" i="1" s="1"/>
  <c r="S1907" i="1"/>
  <c r="Q1908" i="1"/>
  <c r="AN1908" i="1" s="1"/>
  <c r="BE1908" i="1" s="1"/>
  <c r="R1908" i="1"/>
  <c r="AO1908" i="1" s="1"/>
  <c r="BD1908" i="1" s="1"/>
  <c r="S1908" i="1"/>
  <c r="Q1909" i="1"/>
  <c r="AN1909" i="1" s="1"/>
  <c r="BE1909" i="1" s="1"/>
  <c r="R1909" i="1"/>
  <c r="AO1909" i="1" s="1"/>
  <c r="BD1909" i="1" s="1"/>
  <c r="S1909" i="1"/>
  <c r="Q1910" i="1"/>
  <c r="AN1910" i="1" s="1"/>
  <c r="BE1910" i="1" s="1"/>
  <c r="R1910" i="1"/>
  <c r="AO1910" i="1" s="1"/>
  <c r="BD1910" i="1" s="1"/>
  <c r="S1910" i="1"/>
  <c r="Q1911" i="1"/>
  <c r="AN1911" i="1" s="1"/>
  <c r="BE1911" i="1" s="1"/>
  <c r="R1911" i="1"/>
  <c r="AO1911" i="1" s="1"/>
  <c r="BD1911" i="1" s="1"/>
  <c r="S1911" i="1"/>
  <c r="Q1912" i="1"/>
  <c r="AN1912" i="1" s="1"/>
  <c r="BE1912" i="1" s="1"/>
  <c r="R1912" i="1"/>
  <c r="AO1912" i="1" s="1"/>
  <c r="BD1912" i="1" s="1"/>
  <c r="S1912" i="1"/>
  <c r="Q1913" i="1"/>
  <c r="AN1913" i="1" s="1"/>
  <c r="BE1913" i="1" s="1"/>
  <c r="R1913" i="1"/>
  <c r="AO1913" i="1" s="1"/>
  <c r="BD1913" i="1" s="1"/>
  <c r="S1913" i="1"/>
  <c r="Q1914" i="1"/>
  <c r="AN1914" i="1" s="1"/>
  <c r="BE1914" i="1" s="1"/>
  <c r="R1914" i="1"/>
  <c r="AO1914" i="1" s="1"/>
  <c r="BD1914" i="1" s="1"/>
  <c r="S1914" i="1"/>
  <c r="Q1915" i="1"/>
  <c r="AN1915" i="1" s="1"/>
  <c r="R1915" i="1"/>
  <c r="AO1915" i="1" s="1"/>
  <c r="BD1915" i="1" s="1"/>
  <c r="S1915" i="1"/>
  <c r="Q1916" i="1"/>
  <c r="AN1916" i="1" s="1"/>
  <c r="BE1916" i="1" s="1"/>
  <c r="R1916" i="1"/>
  <c r="AO1916" i="1" s="1"/>
  <c r="BD1916" i="1" s="1"/>
  <c r="S1916" i="1"/>
  <c r="Q1917" i="1"/>
  <c r="AN1917" i="1" s="1"/>
  <c r="R1917" i="1"/>
  <c r="AO1917" i="1" s="1"/>
  <c r="BD1917" i="1" s="1"/>
  <c r="S1917" i="1"/>
  <c r="Q1918" i="1"/>
  <c r="AN1918" i="1" s="1"/>
  <c r="BE1918" i="1" s="1"/>
  <c r="R1918" i="1"/>
  <c r="AO1918" i="1" s="1"/>
  <c r="BD1918" i="1" s="1"/>
  <c r="S1918" i="1"/>
  <c r="Q1919" i="1"/>
  <c r="AN1919" i="1" s="1"/>
  <c r="BE1919" i="1" s="1"/>
  <c r="R1919" i="1"/>
  <c r="AO1919" i="1" s="1"/>
  <c r="BD1919" i="1" s="1"/>
  <c r="S1919" i="1"/>
  <c r="Q1920" i="1"/>
  <c r="AN1920" i="1" s="1"/>
  <c r="BE1920" i="1" s="1"/>
  <c r="R1920" i="1"/>
  <c r="AO1920" i="1" s="1"/>
  <c r="BD1920" i="1" s="1"/>
  <c r="S1920" i="1"/>
  <c r="Q1921" i="1"/>
  <c r="AN1921" i="1" s="1"/>
  <c r="BE1921" i="1" s="1"/>
  <c r="R1921" i="1"/>
  <c r="AO1921" i="1" s="1"/>
  <c r="BD1921" i="1" s="1"/>
  <c r="S1921" i="1"/>
  <c r="Q1922" i="1"/>
  <c r="AN1922" i="1" s="1"/>
  <c r="BE1922" i="1" s="1"/>
  <c r="R1922" i="1"/>
  <c r="AO1922" i="1" s="1"/>
  <c r="BD1922" i="1" s="1"/>
  <c r="S1922" i="1"/>
  <c r="Q1923" i="1"/>
  <c r="AN1923" i="1" s="1"/>
  <c r="BE1923" i="1" s="1"/>
  <c r="R1923" i="1"/>
  <c r="AO1923" i="1" s="1"/>
  <c r="BD1923" i="1" s="1"/>
  <c r="S1923" i="1"/>
  <c r="Q1924" i="1"/>
  <c r="AN1924" i="1" s="1"/>
  <c r="BE1924" i="1" s="1"/>
  <c r="R1924" i="1"/>
  <c r="AO1924" i="1" s="1"/>
  <c r="BD1924" i="1" s="1"/>
  <c r="S1924" i="1"/>
  <c r="Q1925" i="1"/>
  <c r="AN1925" i="1" s="1"/>
  <c r="BE1925" i="1" s="1"/>
  <c r="R1925" i="1"/>
  <c r="AO1925" i="1" s="1"/>
  <c r="BD1925" i="1" s="1"/>
  <c r="S1925" i="1"/>
  <c r="Q1926" i="1"/>
  <c r="AN1926" i="1" s="1"/>
  <c r="BE1926" i="1" s="1"/>
  <c r="R1926" i="1"/>
  <c r="AO1926" i="1" s="1"/>
  <c r="BD1926" i="1" s="1"/>
  <c r="S1926" i="1"/>
  <c r="Q1927" i="1"/>
  <c r="AN1927" i="1" s="1"/>
  <c r="R1927" i="1"/>
  <c r="AO1927" i="1" s="1"/>
  <c r="BD1927" i="1" s="1"/>
  <c r="S1927" i="1"/>
  <c r="Q1928" i="1"/>
  <c r="AN1928" i="1" s="1"/>
  <c r="BE1928" i="1" s="1"/>
  <c r="R1928" i="1"/>
  <c r="AO1928" i="1" s="1"/>
  <c r="BD1928" i="1" s="1"/>
  <c r="S1928" i="1"/>
  <c r="Q1929" i="1"/>
  <c r="AN1929" i="1" s="1"/>
  <c r="BE1929" i="1" s="1"/>
  <c r="R1929" i="1"/>
  <c r="AO1929" i="1" s="1"/>
  <c r="BD1929" i="1" s="1"/>
  <c r="S1929" i="1"/>
  <c r="Q1930" i="1"/>
  <c r="AN1930" i="1" s="1"/>
  <c r="BE1930" i="1" s="1"/>
  <c r="R1930" i="1"/>
  <c r="AO1930" i="1" s="1"/>
  <c r="BD1930" i="1" s="1"/>
  <c r="S1930" i="1"/>
  <c r="Q1931" i="1"/>
  <c r="AN1931" i="1" s="1"/>
  <c r="BE1931" i="1" s="1"/>
  <c r="R1931" i="1"/>
  <c r="AO1931" i="1" s="1"/>
  <c r="BD1931" i="1" s="1"/>
  <c r="S1931" i="1"/>
  <c r="Q1932" i="1"/>
  <c r="AN1932" i="1" s="1"/>
  <c r="BE1932" i="1" s="1"/>
  <c r="R1932" i="1"/>
  <c r="AO1932" i="1" s="1"/>
  <c r="BD1932" i="1" s="1"/>
  <c r="S1932" i="1"/>
  <c r="Q1933" i="1"/>
  <c r="AN1933" i="1" s="1"/>
  <c r="BE1933" i="1" s="1"/>
  <c r="R1933" i="1"/>
  <c r="AO1933" i="1" s="1"/>
  <c r="BD1933" i="1" s="1"/>
  <c r="S1933" i="1"/>
  <c r="Q1934" i="1"/>
  <c r="AN1934" i="1" s="1"/>
  <c r="R1934" i="1"/>
  <c r="AO1934" i="1" s="1"/>
  <c r="BD1934" i="1" s="1"/>
  <c r="S1934" i="1"/>
  <c r="Q1935" i="1"/>
  <c r="AN1935" i="1" s="1"/>
  <c r="BE1935" i="1" s="1"/>
  <c r="R1935" i="1"/>
  <c r="AO1935" i="1" s="1"/>
  <c r="BD1935" i="1" s="1"/>
  <c r="S1935" i="1"/>
  <c r="Q1936" i="1"/>
  <c r="AN1936" i="1" s="1"/>
  <c r="BE1936" i="1" s="1"/>
  <c r="R1936" i="1"/>
  <c r="AO1936" i="1" s="1"/>
  <c r="BD1936" i="1" s="1"/>
  <c r="S1936" i="1"/>
  <c r="Q1937" i="1"/>
  <c r="AN1937" i="1" s="1"/>
  <c r="BE1937" i="1" s="1"/>
  <c r="R1937" i="1"/>
  <c r="AO1937" i="1" s="1"/>
  <c r="BD1937" i="1" s="1"/>
  <c r="S1937" i="1"/>
  <c r="Q1938" i="1"/>
  <c r="AN1938" i="1" s="1"/>
  <c r="BE1938" i="1" s="1"/>
  <c r="R1938" i="1"/>
  <c r="AO1938" i="1" s="1"/>
  <c r="BD1938" i="1" s="1"/>
  <c r="S1938" i="1"/>
  <c r="Q1939" i="1"/>
  <c r="AN1939" i="1" s="1"/>
  <c r="R1939" i="1"/>
  <c r="AO1939" i="1" s="1"/>
  <c r="BD1939" i="1" s="1"/>
  <c r="S1939" i="1"/>
  <c r="Q1940" i="1"/>
  <c r="AN1940" i="1" s="1"/>
  <c r="BE1940" i="1" s="1"/>
  <c r="R1940" i="1"/>
  <c r="AO1940" i="1" s="1"/>
  <c r="BD1940" i="1" s="1"/>
  <c r="S1940" i="1"/>
  <c r="Q1941" i="1"/>
  <c r="AN1941" i="1" s="1"/>
  <c r="BE1941" i="1" s="1"/>
  <c r="R1941" i="1"/>
  <c r="AO1941" i="1" s="1"/>
  <c r="BD1941" i="1" s="1"/>
  <c r="S1941" i="1"/>
  <c r="Q1942" i="1"/>
  <c r="AN1942" i="1" s="1"/>
  <c r="BE1942" i="1" s="1"/>
  <c r="R1942" i="1"/>
  <c r="AO1942" i="1" s="1"/>
  <c r="BD1942" i="1" s="1"/>
  <c r="S1942" i="1"/>
  <c r="Q1943" i="1"/>
  <c r="AN1943" i="1" s="1"/>
  <c r="BE1943" i="1" s="1"/>
  <c r="R1943" i="1"/>
  <c r="AO1943" i="1" s="1"/>
  <c r="BD1943" i="1" s="1"/>
  <c r="S1943" i="1"/>
  <c r="Q1944" i="1"/>
  <c r="AN1944" i="1" s="1"/>
  <c r="BE1944" i="1" s="1"/>
  <c r="R1944" i="1"/>
  <c r="AO1944" i="1" s="1"/>
  <c r="BD1944" i="1" s="1"/>
  <c r="S1944" i="1"/>
  <c r="Q1945" i="1"/>
  <c r="AN1945" i="1" s="1"/>
  <c r="BE1945" i="1" s="1"/>
  <c r="R1945" i="1"/>
  <c r="AO1945" i="1" s="1"/>
  <c r="BD1945" i="1" s="1"/>
  <c r="S1945" i="1"/>
  <c r="Q1946" i="1"/>
  <c r="AN1946" i="1" s="1"/>
  <c r="BE1946" i="1" s="1"/>
  <c r="R1946" i="1"/>
  <c r="AO1946" i="1" s="1"/>
  <c r="BD1946" i="1" s="1"/>
  <c r="S1946" i="1"/>
  <c r="Q1947" i="1"/>
  <c r="AN1947" i="1" s="1"/>
  <c r="BE1947" i="1" s="1"/>
  <c r="R1947" i="1"/>
  <c r="AO1947" i="1" s="1"/>
  <c r="BD1947" i="1" s="1"/>
  <c r="S1947" i="1"/>
  <c r="Q1948" i="1"/>
  <c r="AN1948" i="1" s="1"/>
  <c r="BE1948" i="1" s="1"/>
  <c r="R1948" i="1"/>
  <c r="AO1948" i="1" s="1"/>
  <c r="BD1948" i="1" s="1"/>
  <c r="S1948" i="1"/>
  <c r="Q1949" i="1"/>
  <c r="AN1949" i="1" s="1"/>
  <c r="BE1949" i="1" s="1"/>
  <c r="R1949" i="1"/>
  <c r="AO1949" i="1" s="1"/>
  <c r="BD1949" i="1" s="1"/>
  <c r="S1949" i="1"/>
  <c r="Q1950" i="1"/>
  <c r="AN1950" i="1" s="1"/>
  <c r="BE1950" i="1" s="1"/>
  <c r="R1950" i="1"/>
  <c r="AO1950" i="1" s="1"/>
  <c r="BD1950" i="1" s="1"/>
  <c r="S1950" i="1"/>
  <c r="Q1951" i="1"/>
  <c r="AN1951" i="1" s="1"/>
  <c r="BE1951" i="1" s="1"/>
  <c r="R1951" i="1"/>
  <c r="AO1951" i="1" s="1"/>
  <c r="BD1951" i="1" s="1"/>
  <c r="S1951" i="1"/>
  <c r="Q1952" i="1"/>
  <c r="AN1952" i="1" s="1"/>
  <c r="BE1952" i="1" s="1"/>
  <c r="R1952" i="1"/>
  <c r="AO1952" i="1" s="1"/>
  <c r="BD1952" i="1" s="1"/>
  <c r="S1952" i="1"/>
  <c r="Q1953" i="1"/>
  <c r="AN1953" i="1" s="1"/>
  <c r="BE1953" i="1" s="1"/>
  <c r="R1953" i="1"/>
  <c r="AO1953" i="1" s="1"/>
  <c r="BD1953" i="1" s="1"/>
  <c r="S1953" i="1"/>
  <c r="Q1954" i="1"/>
  <c r="AN1954" i="1" s="1"/>
  <c r="BE1954" i="1" s="1"/>
  <c r="R1954" i="1"/>
  <c r="AO1954" i="1" s="1"/>
  <c r="BD1954" i="1" s="1"/>
  <c r="S1954" i="1"/>
  <c r="Q1955" i="1"/>
  <c r="AN1955" i="1" s="1"/>
  <c r="BE1955" i="1" s="1"/>
  <c r="R1955" i="1"/>
  <c r="AO1955" i="1" s="1"/>
  <c r="BD1955" i="1" s="1"/>
  <c r="S1955" i="1"/>
  <c r="Q1956" i="1"/>
  <c r="AN1956" i="1" s="1"/>
  <c r="BE1956" i="1" s="1"/>
  <c r="R1956" i="1"/>
  <c r="AO1956" i="1" s="1"/>
  <c r="BD1956" i="1" s="1"/>
  <c r="S1956" i="1"/>
  <c r="Q1957" i="1"/>
  <c r="AN1957" i="1" s="1"/>
  <c r="BE1957" i="1" s="1"/>
  <c r="R1957" i="1"/>
  <c r="AO1957" i="1" s="1"/>
  <c r="BD1957" i="1" s="1"/>
  <c r="S1957" i="1"/>
  <c r="Q1958" i="1"/>
  <c r="AN1958" i="1" s="1"/>
  <c r="BE1958" i="1" s="1"/>
  <c r="R1958" i="1"/>
  <c r="AO1958" i="1" s="1"/>
  <c r="BD1958" i="1" s="1"/>
  <c r="S1958" i="1"/>
  <c r="Q1959" i="1"/>
  <c r="AN1959" i="1" s="1"/>
  <c r="BE1959" i="1" s="1"/>
  <c r="R1959" i="1"/>
  <c r="AO1959" i="1" s="1"/>
  <c r="BD1959" i="1" s="1"/>
  <c r="S1959" i="1"/>
  <c r="Q1960" i="1"/>
  <c r="AN1960" i="1" s="1"/>
  <c r="BE1960" i="1" s="1"/>
  <c r="R1960" i="1"/>
  <c r="AO1960" i="1" s="1"/>
  <c r="BD1960" i="1" s="1"/>
  <c r="S1960" i="1"/>
  <c r="Q1961" i="1"/>
  <c r="AN1961" i="1" s="1"/>
  <c r="BE1961" i="1" s="1"/>
  <c r="R1961" i="1"/>
  <c r="AO1961" i="1" s="1"/>
  <c r="BD1961" i="1" s="1"/>
  <c r="S1961" i="1"/>
  <c r="Q1962" i="1"/>
  <c r="AN1962" i="1" s="1"/>
  <c r="BE1962" i="1" s="1"/>
  <c r="R1962" i="1"/>
  <c r="AO1962" i="1" s="1"/>
  <c r="BD1962" i="1" s="1"/>
  <c r="S1962" i="1"/>
  <c r="Q1963" i="1"/>
  <c r="AN1963" i="1" s="1"/>
  <c r="BE1963" i="1" s="1"/>
  <c r="R1963" i="1"/>
  <c r="AO1963" i="1" s="1"/>
  <c r="BD1963" i="1" s="1"/>
  <c r="S1963" i="1"/>
  <c r="Q1964" i="1"/>
  <c r="AN1964" i="1" s="1"/>
  <c r="BE1964" i="1" s="1"/>
  <c r="R1964" i="1"/>
  <c r="AO1964" i="1" s="1"/>
  <c r="BD1964" i="1" s="1"/>
  <c r="S1964" i="1"/>
  <c r="Q1965" i="1"/>
  <c r="AN1965" i="1" s="1"/>
  <c r="BE1965" i="1" s="1"/>
  <c r="R1965" i="1"/>
  <c r="AO1965" i="1" s="1"/>
  <c r="BD1965" i="1" s="1"/>
  <c r="S1965" i="1"/>
  <c r="Q1966" i="1"/>
  <c r="AN1966" i="1" s="1"/>
  <c r="BE1966" i="1" s="1"/>
  <c r="R1966" i="1"/>
  <c r="AO1966" i="1" s="1"/>
  <c r="BD1966" i="1" s="1"/>
  <c r="S1966" i="1"/>
  <c r="Q1967" i="1"/>
  <c r="AN1967" i="1" s="1"/>
  <c r="BE1967" i="1" s="1"/>
  <c r="R1967" i="1"/>
  <c r="AO1967" i="1" s="1"/>
  <c r="BD1967" i="1" s="1"/>
  <c r="S1967" i="1"/>
  <c r="Q1968" i="1"/>
  <c r="AN1968" i="1" s="1"/>
  <c r="BE1968" i="1" s="1"/>
  <c r="R1968" i="1"/>
  <c r="AO1968" i="1" s="1"/>
  <c r="BD1968" i="1" s="1"/>
  <c r="S1968" i="1"/>
  <c r="Q1969" i="1"/>
  <c r="AN1969" i="1" s="1"/>
  <c r="BE1969" i="1" s="1"/>
  <c r="R1969" i="1"/>
  <c r="AO1969" i="1" s="1"/>
  <c r="BD1969" i="1" s="1"/>
  <c r="S1969" i="1"/>
  <c r="Q1970" i="1"/>
  <c r="AN1970" i="1" s="1"/>
  <c r="BE1970" i="1" s="1"/>
  <c r="R1970" i="1"/>
  <c r="AO1970" i="1" s="1"/>
  <c r="BD1970" i="1" s="1"/>
  <c r="S1970" i="1"/>
  <c r="Q1971" i="1"/>
  <c r="AN1971" i="1" s="1"/>
  <c r="BE1971" i="1" s="1"/>
  <c r="R1971" i="1"/>
  <c r="AO1971" i="1" s="1"/>
  <c r="BD1971" i="1" s="1"/>
  <c r="S1971" i="1"/>
  <c r="Q1972" i="1"/>
  <c r="AN1972" i="1" s="1"/>
  <c r="BE1972" i="1" s="1"/>
  <c r="R1972" i="1"/>
  <c r="AO1972" i="1" s="1"/>
  <c r="BD1972" i="1" s="1"/>
  <c r="S1972" i="1"/>
  <c r="Q1973" i="1"/>
  <c r="AN1973" i="1" s="1"/>
  <c r="BE1973" i="1" s="1"/>
  <c r="R1973" i="1"/>
  <c r="AO1973" i="1" s="1"/>
  <c r="BD1973" i="1" s="1"/>
  <c r="S1973" i="1"/>
  <c r="Q1974" i="1"/>
  <c r="AN1974" i="1" s="1"/>
  <c r="BE1974" i="1" s="1"/>
  <c r="R1974" i="1"/>
  <c r="AO1974" i="1" s="1"/>
  <c r="BD1974" i="1" s="1"/>
  <c r="S1974" i="1"/>
  <c r="Q1975" i="1"/>
  <c r="AN1975" i="1" s="1"/>
  <c r="BE1975" i="1" s="1"/>
  <c r="R1975" i="1"/>
  <c r="AO1975" i="1" s="1"/>
  <c r="BD1975" i="1" s="1"/>
  <c r="S1975" i="1"/>
  <c r="Q1976" i="1"/>
  <c r="AN1976" i="1" s="1"/>
  <c r="BE1976" i="1" s="1"/>
  <c r="R1976" i="1"/>
  <c r="AO1976" i="1" s="1"/>
  <c r="BD1976" i="1" s="1"/>
  <c r="S1976" i="1"/>
  <c r="Q1977" i="1"/>
  <c r="AN1977" i="1" s="1"/>
  <c r="BE1977" i="1" s="1"/>
  <c r="R1977" i="1"/>
  <c r="AO1977" i="1" s="1"/>
  <c r="BD1977" i="1" s="1"/>
  <c r="S1977" i="1"/>
  <c r="Q1978" i="1"/>
  <c r="AN1978" i="1" s="1"/>
  <c r="BE1978" i="1" s="1"/>
  <c r="R1978" i="1"/>
  <c r="AO1978" i="1" s="1"/>
  <c r="BD1978" i="1" s="1"/>
  <c r="S1978" i="1"/>
  <c r="Q1979" i="1"/>
  <c r="AN1979" i="1" s="1"/>
  <c r="BE1979" i="1" s="1"/>
  <c r="R1979" i="1"/>
  <c r="AO1979" i="1" s="1"/>
  <c r="BD1979" i="1" s="1"/>
  <c r="S1979" i="1"/>
  <c r="Q1980" i="1"/>
  <c r="AN1980" i="1" s="1"/>
  <c r="BE1980" i="1" s="1"/>
  <c r="R1980" i="1"/>
  <c r="AO1980" i="1" s="1"/>
  <c r="BD1980" i="1" s="1"/>
  <c r="S1980" i="1"/>
  <c r="Q1981" i="1"/>
  <c r="AN1981" i="1" s="1"/>
  <c r="BE1981" i="1" s="1"/>
  <c r="R1981" i="1"/>
  <c r="AO1981" i="1" s="1"/>
  <c r="BD1981" i="1" s="1"/>
  <c r="S1981" i="1"/>
  <c r="Q1982" i="1"/>
  <c r="AN1982" i="1" s="1"/>
  <c r="BE1982" i="1" s="1"/>
  <c r="R1982" i="1"/>
  <c r="AO1982" i="1" s="1"/>
  <c r="BD1982" i="1" s="1"/>
  <c r="S1982" i="1"/>
  <c r="Q1983" i="1"/>
  <c r="AN1983" i="1" s="1"/>
  <c r="BE1983" i="1" s="1"/>
  <c r="R1983" i="1"/>
  <c r="AO1983" i="1" s="1"/>
  <c r="BD1983" i="1" s="1"/>
  <c r="S1983" i="1"/>
  <c r="Q1984" i="1"/>
  <c r="AN1984" i="1" s="1"/>
  <c r="BE1984" i="1" s="1"/>
  <c r="R1984" i="1"/>
  <c r="AO1984" i="1" s="1"/>
  <c r="BD1984" i="1" s="1"/>
  <c r="S1984" i="1"/>
  <c r="Q1985" i="1"/>
  <c r="AN1985" i="1" s="1"/>
  <c r="BE1985" i="1" s="1"/>
  <c r="R1985" i="1"/>
  <c r="AO1985" i="1" s="1"/>
  <c r="BD1985" i="1" s="1"/>
  <c r="S1985" i="1"/>
  <c r="Q1986" i="1"/>
  <c r="AN1986" i="1" s="1"/>
  <c r="BE1986" i="1" s="1"/>
  <c r="R1986" i="1"/>
  <c r="AO1986" i="1" s="1"/>
  <c r="BD1986" i="1" s="1"/>
  <c r="S1986" i="1"/>
  <c r="Q1987" i="1"/>
  <c r="AN1987" i="1" s="1"/>
  <c r="BE1987" i="1" s="1"/>
  <c r="R1987" i="1"/>
  <c r="AO1987" i="1" s="1"/>
  <c r="BD1987" i="1" s="1"/>
  <c r="S1987" i="1"/>
  <c r="Q1988" i="1"/>
  <c r="AN1988" i="1" s="1"/>
  <c r="BE1988" i="1" s="1"/>
  <c r="R1988" i="1"/>
  <c r="AO1988" i="1" s="1"/>
  <c r="BD1988" i="1" s="1"/>
  <c r="S1988" i="1"/>
  <c r="Q1989" i="1"/>
  <c r="AN1989" i="1" s="1"/>
  <c r="BE1989" i="1" s="1"/>
  <c r="R1989" i="1"/>
  <c r="AO1989" i="1" s="1"/>
  <c r="BD1989" i="1" s="1"/>
  <c r="S1989" i="1"/>
  <c r="Q1990" i="1"/>
  <c r="AN1990" i="1" s="1"/>
  <c r="BE1990" i="1" s="1"/>
  <c r="R1990" i="1"/>
  <c r="AO1990" i="1" s="1"/>
  <c r="BD1990" i="1" s="1"/>
  <c r="S1990" i="1"/>
  <c r="Q1991" i="1"/>
  <c r="AN1991" i="1" s="1"/>
  <c r="BE1991" i="1" s="1"/>
  <c r="R1991" i="1"/>
  <c r="AO1991" i="1" s="1"/>
  <c r="BD1991" i="1" s="1"/>
  <c r="S1991" i="1"/>
  <c r="Q1992" i="1"/>
  <c r="AN1992" i="1" s="1"/>
  <c r="BE1992" i="1" s="1"/>
  <c r="R1992" i="1"/>
  <c r="AO1992" i="1" s="1"/>
  <c r="BD1992" i="1" s="1"/>
  <c r="S1992" i="1"/>
  <c r="Q1993" i="1"/>
  <c r="AN1993" i="1" s="1"/>
  <c r="R1993" i="1"/>
  <c r="AO1993" i="1" s="1"/>
  <c r="BD1993" i="1" s="1"/>
  <c r="S1993" i="1"/>
  <c r="Q1994" i="1"/>
  <c r="AN1994" i="1" s="1"/>
  <c r="BE1994" i="1" s="1"/>
  <c r="R1994" i="1"/>
  <c r="AO1994" i="1" s="1"/>
  <c r="BD1994" i="1" s="1"/>
  <c r="S1994" i="1"/>
  <c r="Q1995" i="1"/>
  <c r="AN1995" i="1" s="1"/>
  <c r="BE1995" i="1" s="1"/>
  <c r="R1995" i="1"/>
  <c r="AO1995" i="1" s="1"/>
  <c r="BD1995" i="1" s="1"/>
  <c r="S1995" i="1"/>
  <c r="Q1996" i="1"/>
  <c r="AN1996" i="1" s="1"/>
  <c r="BE1996" i="1" s="1"/>
  <c r="R1996" i="1"/>
  <c r="AO1996" i="1" s="1"/>
  <c r="BD1996" i="1" s="1"/>
  <c r="S1996" i="1"/>
  <c r="Q1997" i="1"/>
  <c r="AN1997" i="1" s="1"/>
  <c r="BE1997" i="1" s="1"/>
  <c r="R1997" i="1"/>
  <c r="AO1997" i="1" s="1"/>
  <c r="BD1997" i="1" s="1"/>
  <c r="S1997" i="1"/>
  <c r="Q1998" i="1"/>
  <c r="AN1998" i="1" s="1"/>
  <c r="BE1998" i="1" s="1"/>
  <c r="R1998" i="1"/>
  <c r="AO1998" i="1" s="1"/>
  <c r="BD1998" i="1" s="1"/>
  <c r="S1998" i="1"/>
  <c r="Q1999" i="1"/>
  <c r="AN1999" i="1" s="1"/>
  <c r="BE1999" i="1" s="1"/>
  <c r="R1999" i="1"/>
  <c r="AO1999" i="1" s="1"/>
  <c r="BD1999" i="1" s="1"/>
  <c r="S1999" i="1"/>
  <c r="Q2000" i="1"/>
  <c r="AN2000" i="1" s="1"/>
  <c r="BE2000" i="1" s="1"/>
  <c r="R2000" i="1"/>
  <c r="AO2000" i="1" s="1"/>
  <c r="BD2000" i="1" s="1"/>
  <c r="S2000" i="1"/>
  <c r="Q2001" i="1"/>
  <c r="AN2001" i="1" s="1"/>
  <c r="BE2001" i="1" s="1"/>
  <c r="R2001" i="1"/>
  <c r="AO2001" i="1" s="1"/>
  <c r="BD2001" i="1" s="1"/>
  <c r="S2001" i="1"/>
  <c r="Q2002" i="1"/>
  <c r="AN2002" i="1" s="1"/>
  <c r="BE2002" i="1" s="1"/>
  <c r="R2002" i="1"/>
  <c r="AO2002" i="1" s="1"/>
  <c r="BD2002" i="1" s="1"/>
  <c r="S2002" i="1"/>
  <c r="Q2003" i="1"/>
  <c r="AN2003" i="1" s="1"/>
  <c r="BE2003" i="1" s="1"/>
  <c r="R2003" i="1"/>
  <c r="AO2003" i="1" s="1"/>
  <c r="BD2003" i="1" s="1"/>
  <c r="S2003" i="1"/>
  <c r="Q2004" i="1"/>
  <c r="AN2004" i="1" s="1"/>
  <c r="BE2004" i="1" s="1"/>
  <c r="R2004" i="1"/>
  <c r="AO2004" i="1" s="1"/>
  <c r="BD2004" i="1" s="1"/>
  <c r="S2004" i="1"/>
  <c r="Q2005" i="1"/>
  <c r="AN2005" i="1" s="1"/>
  <c r="BE2005" i="1" s="1"/>
  <c r="R2005" i="1"/>
  <c r="AO2005" i="1" s="1"/>
  <c r="BD2005" i="1" s="1"/>
  <c r="S2005" i="1"/>
  <c r="Q2006" i="1"/>
  <c r="AN2006" i="1" s="1"/>
  <c r="BE2006" i="1" s="1"/>
  <c r="R2006" i="1"/>
  <c r="AO2006" i="1" s="1"/>
  <c r="BD2006" i="1" s="1"/>
  <c r="S2006" i="1"/>
  <c r="Q2007" i="1"/>
  <c r="AN2007" i="1" s="1"/>
  <c r="BE2007" i="1" s="1"/>
  <c r="R2007" i="1"/>
  <c r="AO2007" i="1" s="1"/>
  <c r="BD2007" i="1" s="1"/>
  <c r="S2007" i="1"/>
  <c r="Q2008" i="1"/>
  <c r="AN2008" i="1" s="1"/>
  <c r="BE2008" i="1" s="1"/>
  <c r="R2008" i="1"/>
  <c r="AO2008" i="1" s="1"/>
  <c r="BD2008" i="1" s="1"/>
  <c r="S2008" i="1"/>
  <c r="Q2009" i="1"/>
  <c r="AN2009" i="1" s="1"/>
  <c r="BE2009" i="1" s="1"/>
  <c r="R2009" i="1"/>
  <c r="AO2009" i="1" s="1"/>
  <c r="BD2009" i="1" s="1"/>
  <c r="S2009" i="1"/>
  <c r="Q2010" i="1"/>
  <c r="AN2010" i="1" s="1"/>
  <c r="BE2010" i="1" s="1"/>
  <c r="R2010" i="1"/>
  <c r="AO2010" i="1" s="1"/>
  <c r="BD2010" i="1" s="1"/>
  <c r="S2010" i="1"/>
  <c r="Q2011" i="1"/>
  <c r="AN2011" i="1" s="1"/>
  <c r="BE2011" i="1" s="1"/>
  <c r="R2011" i="1"/>
  <c r="AO2011" i="1" s="1"/>
  <c r="BD2011" i="1" s="1"/>
  <c r="S2011" i="1"/>
  <c r="Q2012" i="1"/>
  <c r="AN2012" i="1" s="1"/>
  <c r="BE2012" i="1" s="1"/>
  <c r="R2012" i="1"/>
  <c r="AO2012" i="1" s="1"/>
  <c r="BD2012" i="1" s="1"/>
  <c r="S2012" i="1"/>
  <c r="Q2013" i="1"/>
  <c r="AN2013" i="1" s="1"/>
  <c r="BE2013" i="1" s="1"/>
  <c r="R2013" i="1"/>
  <c r="AO2013" i="1" s="1"/>
  <c r="BD2013" i="1" s="1"/>
  <c r="S2013" i="1"/>
  <c r="Q2014" i="1"/>
  <c r="AN2014" i="1" s="1"/>
  <c r="BE2014" i="1" s="1"/>
  <c r="R2014" i="1"/>
  <c r="AO2014" i="1" s="1"/>
  <c r="BD2014" i="1" s="1"/>
  <c r="S2014" i="1"/>
  <c r="Q2015" i="1"/>
  <c r="AN2015" i="1" s="1"/>
  <c r="BE2015" i="1" s="1"/>
  <c r="R2015" i="1"/>
  <c r="AO2015" i="1" s="1"/>
  <c r="BD2015" i="1" s="1"/>
  <c r="S2015" i="1"/>
  <c r="Q2016" i="1"/>
  <c r="AN2016" i="1" s="1"/>
  <c r="BE2016" i="1" s="1"/>
  <c r="R2016" i="1"/>
  <c r="AO2016" i="1" s="1"/>
  <c r="BD2016" i="1" s="1"/>
  <c r="S2016" i="1"/>
  <c r="Q2017" i="1"/>
  <c r="AN2017" i="1" s="1"/>
  <c r="BE2017" i="1" s="1"/>
  <c r="R2017" i="1"/>
  <c r="AO2017" i="1" s="1"/>
  <c r="BD2017" i="1" s="1"/>
  <c r="S2017" i="1"/>
  <c r="Q2018" i="1"/>
  <c r="AN2018" i="1" s="1"/>
  <c r="BE2018" i="1" s="1"/>
  <c r="R2018" i="1"/>
  <c r="AO2018" i="1" s="1"/>
  <c r="BD2018" i="1" s="1"/>
  <c r="S2018" i="1"/>
  <c r="Q2019" i="1"/>
  <c r="AN2019" i="1" s="1"/>
  <c r="BE2019" i="1" s="1"/>
  <c r="R2019" i="1"/>
  <c r="AO2019" i="1" s="1"/>
  <c r="BD2019" i="1" s="1"/>
  <c r="S2019" i="1"/>
  <c r="Q2020" i="1"/>
  <c r="AN2020" i="1" s="1"/>
  <c r="BE2020" i="1" s="1"/>
  <c r="R2020" i="1"/>
  <c r="AO2020" i="1" s="1"/>
  <c r="BD2020" i="1" s="1"/>
  <c r="S2020" i="1"/>
  <c r="Q2021" i="1"/>
  <c r="AN2021" i="1" s="1"/>
  <c r="BE2021" i="1" s="1"/>
  <c r="R2021" i="1"/>
  <c r="AO2021" i="1" s="1"/>
  <c r="BD2021" i="1" s="1"/>
  <c r="S2021" i="1"/>
  <c r="Q2022" i="1"/>
  <c r="AN2022" i="1" s="1"/>
  <c r="BE2022" i="1" s="1"/>
  <c r="R2022" i="1"/>
  <c r="AO2022" i="1" s="1"/>
  <c r="BD2022" i="1" s="1"/>
  <c r="S2022" i="1"/>
  <c r="Q2023" i="1"/>
  <c r="AN2023" i="1" s="1"/>
  <c r="BE2023" i="1" s="1"/>
  <c r="R2023" i="1"/>
  <c r="AO2023" i="1" s="1"/>
  <c r="BD2023" i="1" s="1"/>
  <c r="S2023" i="1"/>
  <c r="Q2024" i="1"/>
  <c r="AN2024" i="1" s="1"/>
  <c r="BE2024" i="1" s="1"/>
  <c r="R2024" i="1"/>
  <c r="AO2024" i="1" s="1"/>
  <c r="BD2024" i="1" s="1"/>
  <c r="S2024" i="1"/>
  <c r="Q2025" i="1"/>
  <c r="AN2025" i="1" s="1"/>
  <c r="BE2025" i="1" s="1"/>
  <c r="R2025" i="1"/>
  <c r="AO2025" i="1" s="1"/>
  <c r="BD2025" i="1" s="1"/>
  <c r="S2025" i="1"/>
  <c r="Q2026" i="1"/>
  <c r="AN2026" i="1" s="1"/>
  <c r="BE2026" i="1" s="1"/>
  <c r="R2026" i="1"/>
  <c r="AO2026" i="1" s="1"/>
  <c r="BD2026" i="1" s="1"/>
  <c r="S2026" i="1"/>
  <c r="Q2027" i="1"/>
  <c r="AN2027" i="1" s="1"/>
  <c r="BE2027" i="1" s="1"/>
  <c r="R2027" i="1"/>
  <c r="AO2027" i="1" s="1"/>
  <c r="BD2027" i="1" s="1"/>
  <c r="S2027" i="1"/>
  <c r="Q2028" i="1"/>
  <c r="AN2028" i="1" s="1"/>
  <c r="BE2028" i="1" s="1"/>
  <c r="R2028" i="1"/>
  <c r="AO2028" i="1" s="1"/>
  <c r="BD2028" i="1" s="1"/>
  <c r="S2028" i="1"/>
  <c r="Q2029" i="1"/>
  <c r="AN2029" i="1" s="1"/>
  <c r="BE2029" i="1" s="1"/>
  <c r="R2029" i="1"/>
  <c r="AO2029" i="1" s="1"/>
  <c r="BD2029" i="1" s="1"/>
  <c r="S2029" i="1"/>
  <c r="Q2030" i="1"/>
  <c r="AN2030" i="1" s="1"/>
  <c r="BE2030" i="1" s="1"/>
  <c r="R2030" i="1"/>
  <c r="AO2030" i="1" s="1"/>
  <c r="BD2030" i="1" s="1"/>
  <c r="S2030" i="1"/>
  <c r="Q2031" i="1"/>
  <c r="AN2031" i="1" s="1"/>
  <c r="BE2031" i="1" s="1"/>
  <c r="R2031" i="1"/>
  <c r="AO2031" i="1" s="1"/>
  <c r="BD2031" i="1" s="1"/>
  <c r="S2031" i="1"/>
  <c r="Q2032" i="1"/>
  <c r="AN2032" i="1" s="1"/>
  <c r="BE2032" i="1" s="1"/>
  <c r="R2032" i="1"/>
  <c r="AO2032" i="1" s="1"/>
  <c r="BD2032" i="1" s="1"/>
  <c r="S2032" i="1"/>
  <c r="Q2033" i="1"/>
  <c r="AN2033" i="1" s="1"/>
  <c r="BE2033" i="1" s="1"/>
  <c r="R2033" i="1"/>
  <c r="AO2033" i="1" s="1"/>
  <c r="BD2033" i="1" s="1"/>
  <c r="S2033" i="1"/>
  <c r="Q2034" i="1"/>
  <c r="AN2034" i="1" s="1"/>
  <c r="BE2034" i="1" s="1"/>
  <c r="R2034" i="1"/>
  <c r="AO2034" i="1" s="1"/>
  <c r="BD2034" i="1" s="1"/>
  <c r="S2034" i="1"/>
  <c r="Q2035" i="1"/>
  <c r="AN2035" i="1" s="1"/>
  <c r="BE2035" i="1" s="1"/>
  <c r="R2035" i="1"/>
  <c r="AO2035" i="1" s="1"/>
  <c r="BD2035" i="1" s="1"/>
  <c r="S2035" i="1"/>
  <c r="Q2036" i="1"/>
  <c r="AN2036" i="1" s="1"/>
  <c r="BE2036" i="1" s="1"/>
  <c r="R2036" i="1"/>
  <c r="AO2036" i="1" s="1"/>
  <c r="BD2036" i="1" s="1"/>
  <c r="S2036" i="1"/>
  <c r="Q2037" i="1"/>
  <c r="AN2037" i="1" s="1"/>
  <c r="BE2037" i="1" s="1"/>
  <c r="R2037" i="1"/>
  <c r="AO2037" i="1" s="1"/>
  <c r="BD2037" i="1" s="1"/>
  <c r="S2037" i="1"/>
  <c r="Q2038" i="1"/>
  <c r="AN2038" i="1" s="1"/>
  <c r="BE2038" i="1" s="1"/>
  <c r="R2038" i="1"/>
  <c r="AO2038" i="1" s="1"/>
  <c r="BD2038" i="1" s="1"/>
  <c r="S2038" i="1"/>
  <c r="Q2039" i="1"/>
  <c r="AN2039" i="1" s="1"/>
  <c r="BE2039" i="1" s="1"/>
  <c r="R2039" i="1"/>
  <c r="AO2039" i="1" s="1"/>
  <c r="BD2039" i="1" s="1"/>
  <c r="S2039" i="1"/>
  <c r="Q2040" i="1"/>
  <c r="AN2040" i="1" s="1"/>
  <c r="BE2040" i="1" s="1"/>
  <c r="R2040" i="1"/>
  <c r="AO2040" i="1" s="1"/>
  <c r="BD2040" i="1" s="1"/>
  <c r="S2040" i="1"/>
  <c r="Q2041" i="1"/>
  <c r="AN2041" i="1" s="1"/>
  <c r="BE2041" i="1" s="1"/>
  <c r="R2041" i="1"/>
  <c r="AO2041" i="1" s="1"/>
  <c r="BD2041" i="1" s="1"/>
  <c r="S2041" i="1"/>
  <c r="Q2042" i="1"/>
  <c r="AN2042" i="1" s="1"/>
  <c r="BE2042" i="1" s="1"/>
  <c r="R2042" i="1"/>
  <c r="AO2042" i="1" s="1"/>
  <c r="BD2042" i="1" s="1"/>
  <c r="S2042" i="1"/>
  <c r="Q2043" i="1"/>
  <c r="AN2043" i="1" s="1"/>
  <c r="BE2043" i="1" s="1"/>
  <c r="R2043" i="1"/>
  <c r="AO2043" i="1" s="1"/>
  <c r="BD2043" i="1" s="1"/>
  <c r="S2043" i="1"/>
  <c r="Q2044" i="1"/>
  <c r="AN2044" i="1" s="1"/>
  <c r="BE2044" i="1" s="1"/>
  <c r="R2044" i="1"/>
  <c r="AO2044" i="1" s="1"/>
  <c r="BD2044" i="1" s="1"/>
  <c r="S2044" i="1"/>
  <c r="Q2045" i="1"/>
  <c r="AN2045" i="1" s="1"/>
  <c r="BE2045" i="1" s="1"/>
  <c r="R2045" i="1"/>
  <c r="AO2045" i="1" s="1"/>
  <c r="BD2045" i="1" s="1"/>
  <c r="S2045" i="1"/>
  <c r="Q2046" i="1"/>
  <c r="AN2046" i="1" s="1"/>
  <c r="BE2046" i="1" s="1"/>
  <c r="R2046" i="1"/>
  <c r="AO2046" i="1" s="1"/>
  <c r="BD2046" i="1" s="1"/>
  <c r="S2046" i="1"/>
  <c r="Q2047" i="1"/>
  <c r="AN2047" i="1" s="1"/>
  <c r="BE2047" i="1" s="1"/>
  <c r="R2047" i="1"/>
  <c r="AO2047" i="1" s="1"/>
  <c r="BD2047" i="1" s="1"/>
  <c r="S2047" i="1"/>
  <c r="Q2048" i="1"/>
  <c r="AN2048" i="1" s="1"/>
  <c r="BE2048" i="1" s="1"/>
  <c r="R2048" i="1"/>
  <c r="AO2048" i="1" s="1"/>
  <c r="BD2048" i="1" s="1"/>
  <c r="S2048" i="1"/>
  <c r="Q2049" i="1"/>
  <c r="AN2049" i="1" s="1"/>
  <c r="BE2049" i="1" s="1"/>
  <c r="R2049" i="1"/>
  <c r="AO2049" i="1" s="1"/>
  <c r="BD2049" i="1" s="1"/>
  <c r="S2049" i="1"/>
  <c r="Q2050" i="1"/>
  <c r="AN2050" i="1" s="1"/>
  <c r="BE2050" i="1" s="1"/>
  <c r="R2050" i="1"/>
  <c r="AO2050" i="1" s="1"/>
  <c r="BD2050" i="1" s="1"/>
  <c r="S2050" i="1"/>
  <c r="Q2051" i="1"/>
  <c r="AN2051" i="1" s="1"/>
  <c r="BE2051" i="1" s="1"/>
  <c r="R2051" i="1"/>
  <c r="AO2051" i="1" s="1"/>
  <c r="BD2051" i="1" s="1"/>
  <c r="S2051" i="1"/>
  <c r="Q2052" i="1"/>
  <c r="AN2052" i="1" s="1"/>
  <c r="BE2052" i="1" s="1"/>
  <c r="R2052" i="1"/>
  <c r="AO2052" i="1" s="1"/>
  <c r="BD2052" i="1" s="1"/>
  <c r="S2052" i="1"/>
  <c r="Q2053" i="1"/>
  <c r="AN2053" i="1" s="1"/>
  <c r="BE2053" i="1" s="1"/>
  <c r="R2053" i="1"/>
  <c r="AO2053" i="1" s="1"/>
  <c r="BD2053" i="1" s="1"/>
  <c r="S2053" i="1"/>
  <c r="Q2054" i="1"/>
  <c r="AN2054" i="1" s="1"/>
  <c r="BE2054" i="1" s="1"/>
  <c r="R2054" i="1"/>
  <c r="AO2054" i="1" s="1"/>
  <c r="BD2054" i="1" s="1"/>
  <c r="S2054" i="1"/>
  <c r="Q2055" i="1"/>
  <c r="AN2055" i="1" s="1"/>
  <c r="BE2055" i="1" s="1"/>
  <c r="R2055" i="1"/>
  <c r="AO2055" i="1" s="1"/>
  <c r="BD2055" i="1" s="1"/>
  <c r="S2055" i="1"/>
  <c r="Q2056" i="1"/>
  <c r="AN2056" i="1" s="1"/>
  <c r="BE2056" i="1" s="1"/>
  <c r="R2056" i="1"/>
  <c r="AO2056" i="1" s="1"/>
  <c r="BD2056" i="1" s="1"/>
  <c r="S2056" i="1"/>
  <c r="Q2057" i="1"/>
  <c r="AN2057" i="1" s="1"/>
  <c r="BE2057" i="1" s="1"/>
  <c r="R2057" i="1"/>
  <c r="AO2057" i="1" s="1"/>
  <c r="BD2057" i="1" s="1"/>
  <c r="S2057" i="1"/>
  <c r="Q2058" i="1"/>
  <c r="AN2058" i="1" s="1"/>
  <c r="BE2058" i="1" s="1"/>
  <c r="R2058" i="1"/>
  <c r="AO2058" i="1" s="1"/>
  <c r="BD2058" i="1" s="1"/>
  <c r="S2058" i="1"/>
  <c r="Q2059" i="1"/>
  <c r="AN2059" i="1" s="1"/>
  <c r="BE2059" i="1" s="1"/>
  <c r="R2059" i="1"/>
  <c r="AO2059" i="1" s="1"/>
  <c r="BD2059" i="1" s="1"/>
  <c r="S2059" i="1"/>
  <c r="Q2060" i="1"/>
  <c r="AN2060" i="1" s="1"/>
  <c r="BE2060" i="1" s="1"/>
  <c r="R2060" i="1"/>
  <c r="AO2060" i="1" s="1"/>
  <c r="BD2060" i="1" s="1"/>
  <c r="S2060" i="1"/>
  <c r="Q2061" i="1"/>
  <c r="AN2061" i="1" s="1"/>
  <c r="BE2061" i="1" s="1"/>
  <c r="R2061" i="1"/>
  <c r="AO2061" i="1" s="1"/>
  <c r="BD2061" i="1" s="1"/>
  <c r="S2061" i="1"/>
  <c r="Q2062" i="1"/>
  <c r="AN2062" i="1" s="1"/>
  <c r="BE2062" i="1" s="1"/>
  <c r="R2062" i="1"/>
  <c r="AO2062" i="1" s="1"/>
  <c r="BD2062" i="1" s="1"/>
  <c r="S2062" i="1"/>
  <c r="Q2063" i="1"/>
  <c r="AN2063" i="1" s="1"/>
  <c r="BE2063" i="1" s="1"/>
  <c r="R2063" i="1"/>
  <c r="AO2063" i="1" s="1"/>
  <c r="BD2063" i="1" s="1"/>
  <c r="S2063" i="1"/>
  <c r="Q2064" i="1"/>
  <c r="AN2064" i="1" s="1"/>
  <c r="BE2064" i="1" s="1"/>
  <c r="R2064" i="1"/>
  <c r="AO2064" i="1" s="1"/>
  <c r="BD2064" i="1" s="1"/>
  <c r="S2064" i="1"/>
  <c r="Q2065" i="1"/>
  <c r="AN2065" i="1" s="1"/>
  <c r="BE2065" i="1" s="1"/>
  <c r="R2065" i="1"/>
  <c r="AO2065" i="1" s="1"/>
  <c r="BD2065" i="1" s="1"/>
  <c r="S2065" i="1"/>
  <c r="Q2066" i="1"/>
  <c r="AN2066" i="1" s="1"/>
  <c r="BE2066" i="1" s="1"/>
  <c r="R2066" i="1"/>
  <c r="AO2066" i="1" s="1"/>
  <c r="BD2066" i="1" s="1"/>
  <c r="S2066" i="1"/>
  <c r="Q2067" i="1"/>
  <c r="AN2067" i="1" s="1"/>
  <c r="BE2067" i="1" s="1"/>
  <c r="R2067" i="1"/>
  <c r="AO2067" i="1" s="1"/>
  <c r="BD2067" i="1" s="1"/>
  <c r="S2067" i="1"/>
  <c r="Q2068" i="1"/>
  <c r="AN2068" i="1" s="1"/>
  <c r="BE2068" i="1" s="1"/>
  <c r="R2068" i="1"/>
  <c r="AO2068" i="1" s="1"/>
  <c r="BD2068" i="1" s="1"/>
  <c r="S2068" i="1"/>
  <c r="Q2069" i="1"/>
  <c r="AN2069" i="1" s="1"/>
  <c r="BE2069" i="1" s="1"/>
  <c r="R2069" i="1"/>
  <c r="AO2069" i="1" s="1"/>
  <c r="BD2069" i="1" s="1"/>
  <c r="S2069" i="1"/>
  <c r="Q2070" i="1"/>
  <c r="AN2070" i="1" s="1"/>
  <c r="BE2070" i="1" s="1"/>
  <c r="R2070" i="1"/>
  <c r="AO2070" i="1" s="1"/>
  <c r="BD2070" i="1" s="1"/>
  <c r="S2070" i="1"/>
  <c r="Q2071" i="1"/>
  <c r="AN2071" i="1" s="1"/>
  <c r="BE2071" i="1" s="1"/>
  <c r="R2071" i="1"/>
  <c r="AO2071" i="1" s="1"/>
  <c r="BD2071" i="1" s="1"/>
  <c r="S2071" i="1"/>
  <c r="Q2072" i="1"/>
  <c r="AN2072" i="1" s="1"/>
  <c r="BE2072" i="1" s="1"/>
  <c r="R2072" i="1"/>
  <c r="AO2072" i="1" s="1"/>
  <c r="BD2072" i="1" s="1"/>
  <c r="S2072" i="1"/>
  <c r="Q2073" i="1"/>
  <c r="AN2073" i="1" s="1"/>
  <c r="BE2073" i="1" s="1"/>
  <c r="R2073" i="1"/>
  <c r="AO2073" i="1" s="1"/>
  <c r="BD2073" i="1" s="1"/>
  <c r="S2073" i="1"/>
  <c r="Q2074" i="1"/>
  <c r="AN2074" i="1" s="1"/>
  <c r="BE2074" i="1" s="1"/>
  <c r="R2074" i="1"/>
  <c r="AO2074" i="1" s="1"/>
  <c r="BD2074" i="1" s="1"/>
  <c r="S2074" i="1"/>
  <c r="Q2075" i="1"/>
  <c r="AN2075" i="1" s="1"/>
  <c r="BE2075" i="1" s="1"/>
  <c r="R2075" i="1"/>
  <c r="AO2075" i="1" s="1"/>
  <c r="BD2075" i="1" s="1"/>
  <c r="S2075" i="1"/>
  <c r="Q2076" i="1"/>
  <c r="AN2076" i="1" s="1"/>
  <c r="BE2076" i="1" s="1"/>
  <c r="R2076" i="1"/>
  <c r="AO2076" i="1" s="1"/>
  <c r="BD2076" i="1" s="1"/>
  <c r="S2076" i="1"/>
  <c r="Q2077" i="1"/>
  <c r="AN2077" i="1" s="1"/>
  <c r="BE2077" i="1" s="1"/>
  <c r="R2077" i="1"/>
  <c r="AO2077" i="1" s="1"/>
  <c r="BD2077" i="1" s="1"/>
  <c r="S2077" i="1"/>
  <c r="Q2078" i="1"/>
  <c r="AN2078" i="1" s="1"/>
  <c r="BE2078" i="1" s="1"/>
  <c r="R2078" i="1"/>
  <c r="AO2078" i="1" s="1"/>
  <c r="BD2078" i="1" s="1"/>
  <c r="S2078" i="1"/>
  <c r="Q2079" i="1"/>
  <c r="AN2079" i="1" s="1"/>
  <c r="BE2079" i="1" s="1"/>
  <c r="R2079" i="1"/>
  <c r="AO2079" i="1" s="1"/>
  <c r="BD2079" i="1" s="1"/>
  <c r="S2079" i="1"/>
  <c r="Q2080" i="1"/>
  <c r="AN2080" i="1" s="1"/>
  <c r="BE2080" i="1" s="1"/>
  <c r="R2080" i="1"/>
  <c r="AO2080" i="1" s="1"/>
  <c r="BD2080" i="1" s="1"/>
  <c r="S2080" i="1"/>
  <c r="Q2081" i="1"/>
  <c r="AN2081" i="1" s="1"/>
  <c r="BE2081" i="1" s="1"/>
  <c r="R2081" i="1"/>
  <c r="AO2081" i="1" s="1"/>
  <c r="BD2081" i="1" s="1"/>
  <c r="S2081" i="1"/>
  <c r="Q2082" i="1"/>
  <c r="AN2082" i="1" s="1"/>
  <c r="BE2082" i="1" s="1"/>
  <c r="R2082" i="1"/>
  <c r="AO2082" i="1" s="1"/>
  <c r="BD2082" i="1" s="1"/>
  <c r="S2082" i="1"/>
  <c r="Q2083" i="1"/>
  <c r="AN2083" i="1" s="1"/>
  <c r="BE2083" i="1" s="1"/>
  <c r="R2083" i="1"/>
  <c r="AO2083" i="1" s="1"/>
  <c r="BD2083" i="1" s="1"/>
  <c r="S2083" i="1"/>
  <c r="Q2084" i="1"/>
  <c r="AN2084" i="1" s="1"/>
  <c r="BE2084" i="1" s="1"/>
  <c r="R2084" i="1"/>
  <c r="AO2084" i="1" s="1"/>
  <c r="BD2084" i="1" s="1"/>
  <c r="S2084" i="1"/>
  <c r="Q2085" i="1"/>
  <c r="AN2085" i="1" s="1"/>
  <c r="BE2085" i="1" s="1"/>
  <c r="R2085" i="1"/>
  <c r="AO2085" i="1" s="1"/>
  <c r="BD2085" i="1" s="1"/>
  <c r="S2085" i="1"/>
  <c r="Q2086" i="1"/>
  <c r="AN2086" i="1" s="1"/>
  <c r="BE2086" i="1" s="1"/>
  <c r="R2086" i="1"/>
  <c r="AO2086" i="1" s="1"/>
  <c r="BD2086" i="1" s="1"/>
  <c r="S2086" i="1"/>
  <c r="Q2087" i="1"/>
  <c r="AN2087" i="1" s="1"/>
  <c r="BE2087" i="1" s="1"/>
  <c r="R2087" i="1"/>
  <c r="AO2087" i="1" s="1"/>
  <c r="BD2087" i="1" s="1"/>
  <c r="S2087" i="1"/>
  <c r="Q2088" i="1"/>
  <c r="AN2088" i="1" s="1"/>
  <c r="BE2088" i="1" s="1"/>
  <c r="R2088" i="1"/>
  <c r="AO2088" i="1" s="1"/>
  <c r="BD2088" i="1" s="1"/>
  <c r="S2088" i="1"/>
  <c r="Q2089" i="1"/>
  <c r="AN2089" i="1" s="1"/>
  <c r="BE2089" i="1" s="1"/>
  <c r="R2089" i="1"/>
  <c r="AO2089" i="1" s="1"/>
  <c r="BD2089" i="1" s="1"/>
  <c r="S2089" i="1"/>
  <c r="Q2090" i="1"/>
  <c r="AN2090" i="1" s="1"/>
  <c r="BE2090" i="1" s="1"/>
  <c r="R2090" i="1"/>
  <c r="AO2090" i="1" s="1"/>
  <c r="BD2090" i="1" s="1"/>
  <c r="S2090" i="1"/>
  <c r="Q2091" i="1"/>
  <c r="AN2091" i="1" s="1"/>
  <c r="BE2091" i="1" s="1"/>
  <c r="R2091" i="1"/>
  <c r="AO2091" i="1" s="1"/>
  <c r="BD2091" i="1" s="1"/>
  <c r="S2091" i="1"/>
  <c r="Q2092" i="1"/>
  <c r="AN2092" i="1" s="1"/>
  <c r="BE2092" i="1" s="1"/>
  <c r="R2092" i="1"/>
  <c r="AO2092" i="1" s="1"/>
  <c r="BD2092" i="1" s="1"/>
  <c r="S2092" i="1"/>
  <c r="Q2093" i="1"/>
  <c r="AN2093" i="1" s="1"/>
  <c r="BE2093" i="1" s="1"/>
  <c r="R2093" i="1"/>
  <c r="AO2093" i="1" s="1"/>
  <c r="BD2093" i="1" s="1"/>
  <c r="S2093" i="1"/>
  <c r="Q2094" i="1"/>
  <c r="AN2094" i="1" s="1"/>
  <c r="BE2094" i="1" s="1"/>
  <c r="R2094" i="1"/>
  <c r="AO2094" i="1" s="1"/>
  <c r="BD2094" i="1" s="1"/>
  <c r="S2094" i="1"/>
  <c r="Q2095" i="1"/>
  <c r="AN2095" i="1" s="1"/>
  <c r="BE2095" i="1" s="1"/>
  <c r="R2095" i="1"/>
  <c r="AO2095" i="1" s="1"/>
  <c r="BD2095" i="1" s="1"/>
  <c r="S2095" i="1"/>
  <c r="Q2096" i="1"/>
  <c r="AN2096" i="1" s="1"/>
  <c r="BE2096" i="1" s="1"/>
  <c r="R2096" i="1"/>
  <c r="AO2096" i="1" s="1"/>
  <c r="BD2096" i="1" s="1"/>
  <c r="S2096" i="1"/>
  <c r="Q2097" i="1"/>
  <c r="AN2097" i="1" s="1"/>
  <c r="BE2097" i="1" s="1"/>
  <c r="R2097" i="1"/>
  <c r="AO2097" i="1" s="1"/>
  <c r="BD2097" i="1" s="1"/>
  <c r="S2097" i="1"/>
  <c r="Q2098" i="1"/>
  <c r="AN2098" i="1" s="1"/>
  <c r="BE2098" i="1" s="1"/>
  <c r="R2098" i="1"/>
  <c r="AO2098" i="1" s="1"/>
  <c r="BD2098" i="1" s="1"/>
  <c r="S2098" i="1"/>
  <c r="Q2099" i="1"/>
  <c r="AN2099" i="1" s="1"/>
  <c r="BE2099" i="1" s="1"/>
  <c r="R2099" i="1"/>
  <c r="AO2099" i="1" s="1"/>
  <c r="BD2099" i="1" s="1"/>
  <c r="S2099" i="1"/>
  <c r="Q2100" i="1"/>
  <c r="AN2100" i="1" s="1"/>
  <c r="BE2100" i="1" s="1"/>
  <c r="R2100" i="1"/>
  <c r="AO2100" i="1" s="1"/>
  <c r="BD2100" i="1" s="1"/>
  <c r="S2100" i="1"/>
  <c r="Q2101" i="1"/>
  <c r="AN2101" i="1" s="1"/>
  <c r="R2101" i="1"/>
  <c r="AO2101" i="1" s="1"/>
  <c r="BD2101" i="1" s="1"/>
  <c r="S2101" i="1"/>
  <c r="Q2102" i="1"/>
  <c r="AN2102" i="1" s="1"/>
  <c r="BE2102" i="1" s="1"/>
  <c r="R2102" i="1"/>
  <c r="AO2102" i="1" s="1"/>
  <c r="BD2102" i="1" s="1"/>
  <c r="S2102" i="1"/>
  <c r="Q2103" i="1"/>
  <c r="AN2103" i="1" s="1"/>
  <c r="BE2103" i="1" s="1"/>
  <c r="R2103" i="1"/>
  <c r="AO2103" i="1" s="1"/>
  <c r="BD2103" i="1" s="1"/>
  <c r="S2103" i="1"/>
  <c r="Q2104" i="1"/>
  <c r="AN2104" i="1" s="1"/>
  <c r="BE2104" i="1" s="1"/>
  <c r="R2104" i="1"/>
  <c r="AO2104" i="1" s="1"/>
  <c r="BD2104" i="1" s="1"/>
  <c r="S2104" i="1"/>
  <c r="Q2105" i="1"/>
  <c r="AN2105" i="1" s="1"/>
  <c r="BE2105" i="1" s="1"/>
  <c r="R2105" i="1"/>
  <c r="AO2105" i="1" s="1"/>
  <c r="BD2105" i="1" s="1"/>
  <c r="S2105" i="1"/>
  <c r="Q2106" i="1"/>
  <c r="AN2106" i="1" s="1"/>
  <c r="BE2106" i="1" s="1"/>
  <c r="R2106" i="1"/>
  <c r="AO2106" i="1" s="1"/>
  <c r="BD2106" i="1" s="1"/>
  <c r="S2106" i="1"/>
  <c r="Q2107" i="1"/>
  <c r="AN2107" i="1" s="1"/>
  <c r="BE2107" i="1" s="1"/>
  <c r="R2107" i="1"/>
  <c r="AO2107" i="1" s="1"/>
  <c r="BD2107" i="1" s="1"/>
  <c r="S2107" i="1"/>
  <c r="Q2108" i="1"/>
  <c r="AN2108" i="1" s="1"/>
  <c r="BE2108" i="1" s="1"/>
  <c r="R2108" i="1"/>
  <c r="AO2108" i="1" s="1"/>
  <c r="BD2108" i="1" s="1"/>
  <c r="S2108" i="1"/>
  <c r="Q2109" i="1"/>
  <c r="AN2109" i="1" s="1"/>
  <c r="BE2109" i="1" s="1"/>
  <c r="R2109" i="1"/>
  <c r="AO2109" i="1" s="1"/>
  <c r="BD2109" i="1" s="1"/>
  <c r="S2109" i="1"/>
  <c r="Q2110" i="1"/>
  <c r="AN2110" i="1" s="1"/>
  <c r="BE2110" i="1" s="1"/>
  <c r="R2110" i="1"/>
  <c r="AO2110" i="1" s="1"/>
  <c r="BD2110" i="1" s="1"/>
  <c r="S2110" i="1"/>
  <c r="Q2111" i="1"/>
  <c r="AN2111" i="1" s="1"/>
  <c r="BE2111" i="1" s="1"/>
  <c r="R2111" i="1"/>
  <c r="AO2111" i="1" s="1"/>
  <c r="BD2111" i="1" s="1"/>
  <c r="S2111" i="1"/>
  <c r="Q2112" i="1"/>
  <c r="AN2112" i="1" s="1"/>
  <c r="BE2112" i="1" s="1"/>
  <c r="R2112" i="1"/>
  <c r="AO2112" i="1" s="1"/>
  <c r="BD2112" i="1" s="1"/>
  <c r="S2112" i="1"/>
  <c r="Q2113" i="1"/>
  <c r="AN2113" i="1" s="1"/>
  <c r="BE2113" i="1" s="1"/>
  <c r="R2113" i="1"/>
  <c r="AO2113" i="1" s="1"/>
  <c r="BD2113" i="1" s="1"/>
  <c r="S2113" i="1"/>
  <c r="Q2114" i="1"/>
  <c r="AN2114" i="1" s="1"/>
  <c r="BE2114" i="1" s="1"/>
  <c r="R2114" i="1"/>
  <c r="AO2114" i="1" s="1"/>
  <c r="BD2114" i="1" s="1"/>
  <c r="S2114" i="1"/>
  <c r="Q2115" i="1"/>
  <c r="AN2115" i="1" s="1"/>
  <c r="BE2115" i="1" s="1"/>
  <c r="R2115" i="1"/>
  <c r="AO2115" i="1" s="1"/>
  <c r="BD2115" i="1" s="1"/>
  <c r="S2115" i="1"/>
  <c r="Q2116" i="1"/>
  <c r="AN2116" i="1" s="1"/>
  <c r="BE2116" i="1" s="1"/>
  <c r="R2116" i="1"/>
  <c r="AO2116" i="1" s="1"/>
  <c r="BD2116" i="1" s="1"/>
  <c r="S2116" i="1"/>
  <c r="Q2117" i="1"/>
  <c r="AN2117" i="1" s="1"/>
  <c r="BE2117" i="1" s="1"/>
  <c r="R2117" i="1"/>
  <c r="AO2117" i="1" s="1"/>
  <c r="BD2117" i="1" s="1"/>
  <c r="S2117" i="1"/>
  <c r="Q2118" i="1"/>
  <c r="AN2118" i="1" s="1"/>
  <c r="BE2118" i="1" s="1"/>
  <c r="R2118" i="1"/>
  <c r="AO2118" i="1" s="1"/>
  <c r="BD2118" i="1" s="1"/>
  <c r="S2118" i="1"/>
  <c r="Q2119" i="1"/>
  <c r="AN2119" i="1" s="1"/>
  <c r="BE2119" i="1" s="1"/>
  <c r="R2119" i="1"/>
  <c r="AO2119" i="1" s="1"/>
  <c r="BD2119" i="1" s="1"/>
  <c r="S2119" i="1"/>
  <c r="Q2120" i="1"/>
  <c r="AN2120" i="1" s="1"/>
  <c r="BE2120" i="1" s="1"/>
  <c r="R2120" i="1"/>
  <c r="AO2120" i="1" s="1"/>
  <c r="BD2120" i="1" s="1"/>
  <c r="S2120" i="1"/>
  <c r="Q2121" i="1"/>
  <c r="AN2121" i="1" s="1"/>
  <c r="BE2121" i="1" s="1"/>
  <c r="R2121" i="1"/>
  <c r="AO2121" i="1" s="1"/>
  <c r="BD2121" i="1" s="1"/>
  <c r="S2121" i="1"/>
  <c r="Q2122" i="1"/>
  <c r="AN2122" i="1" s="1"/>
  <c r="BE2122" i="1" s="1"/>
  <c r="R2122" i="1"/>
  <c r="AO2122" i="1" s="1"/>
  <c r="BD2122" i="1" s="1"/>
  <c r="S2122" i="1"/>
  <c r="Q2123" i="1"/>
  <c r="AN2123" i="1" s="1"/>
  <c r="BE2123" i="1" s="1"/>
  <c r="R2123" i="1"/>
  <c r="AO2123" i="1" s="1"/>
  <c r="BD2123" i="1" s="1"/>
  <c r="S2123" i="1"/>
  <c r="Q2124" i="1"/>
  <c r="AN2124" i="1" s="1"/>
  <c r="BE2124" i="1" s="1"/>
  <c r="R2124" i="1"/>
  <c r="AO2124" i="1" s="1"/>
  <c r="BD2124" i="1" s="1"/>
  <c r="S2124" i="1"/>
  <c r="Q2125" i="1"/>
  <c r="AN2125" i="1" s="1"/>
  <c r="BE2125" i="1" s="1"/>
  <c r="R2125" i="1"/>
  <c r="AO2125" i="1" s="1"/>
  <c r="BD2125" i="1" s="1"/>
  <c r="S2125" i="1"/>
  <c r="Q2126" i="1"/>
  <c r="AN2126" i="1" s="1"/>
  <c r="BE2126" i="1" s="1"/>
  <c r="R2126" i="1"/>
  <c r="AO2126" i="1" s="1"/>
  <c r="BD2126" i="1" s="1"/>
  <c r="S2126" i="1"/>
  <c r="Q2127" i="1"/>
  <c r="AN2127" i="1" s="1"/>
  <c r="BE2127" i="1" s="1"/>
  <c r="R2127" i="1"/>
  <c r="AO2127" i="1" s="1"/>
  <c r="BD2127" i="1" s="1"/>
  <c r="S2127" i="1"/>
  <c r="Q2128" i="1"/>
  <c r="AN2128" i="1" s="1"/>
  <c r="BE2128" i="1" s="1"/>
  <c r="R2128" i="1"/>
  <c r="AO2128" i="1" s="1"/>
  <c r="BD2128" i="1" s="1"/>
  <c r="S2128" i="1"/>
  <c r="Q2129" i="1"/>
  <c r="AN2129" i="1" s="1"/>
  <c r="BE2129" i="1" s="1"/>
  <c r="R2129" i="1"/>
  <c r="AO2129" i="1" s="1"/>
  <c r="BD2129" i="1" s="1"/>
  <c r="S2129" i="1"/>
  <c r="Q2130" i="1"/>
  <c r="AN2130" i="1" s="1"/>
  <c r="BE2130" i="1" s="1"/>
  <c r="R2130" i="1"/>
  <c r="AO2130" i="1" s="1"/>
  <c r="BD2130" i="1" s="1"/>
  <c r="S2130" i="1"/>
  <c r="Q2131" i="1"/>
  <c r="AN2131" i="1" s="1"/>
  <c r="BE2131" i="1" s="1"/>
  <c r="R2131" i="1"/>
  <c r="AO2131" i="1" s="1"/>
  <c r="BD2131" i="1" s="1"/>
  <c r="S2131" i="1"/>
  <c r="Q2132" i="1"/>
  <c r="AN2132" i="1" s="1"/>
  <c r="BE2132" i="1" s="1"/>
  <c r="R2132" i="1"/>
  <c r="AO2132" i="1" s="1"/>
  <c r="BD2132" i="1" s="1"/>
  <c r="S2132" i="1"/>
  <c r="Q2133" i="1"/>
  <c r="AN2133" i="1" s="1"/>
  <c r="BE2133" i="1" s="1"/>
  <c r="R2133" i="1"/>
  <c r="AO2133" i="1" s="1"/>
  <c r="BD2133" i="1" s="1"/>
  <c r="S2133" i="1"/>
  <c r="Q2134" i="1"/>
  <c r="AN2134" i="1" s="1"/>
  <c r="BE2134" i="1" s="1"/>
  <c r="R2134" i="1"/>
  <c r="AO2134" i="1" s="1"/>
  <c r="BD2134" i="1" s="1"/>
  <c r="S2134" i="1"/>
  <c r="Q2135" i="1"/>
  <c r="AN2135" i="1" s="1"/>
  <c r="BE2135" i="1" s="1"/>
  <c r="R2135" i="1"/>
  <c r="AO2135" i="1" s="1"/>
  <c r="BD2135" i="1" s="1"/>
  <c r="S2135" i="1"/>
  <c r="Q2136" i="1"/>
  <c r="AN2136" i="1" s="1"/>
  <c r="BE2136" i="1" s="1"/>
  <c r="R2136" i="1"/>
  <c r="AO2136" i="1" s="1"/>
  <c r="BD2136" i="1" s="1"/>
  <c r="S2136" i="1"/>
  <c r="Q2137" i="1"/>
  <c r="AN2137" i="1" s="1"/>
  <c r="BE2137" i="1" s="1"/>
  <c r="R2137" i="1"/>
  <c r="AO2137" i="1" s="1"/>
  <c r="BD2137" i="1" s="1"/>
  <c r="S2137" i="1"/>
  <c r="Q2138" i="1"/>
  <c r="AN2138" i="1" s="1"/>
  <c r="BE2138" i="1" s="1"/>
  <c r="R2138" i="1"/>
  <c r="AO2138" i="1" s="1"/>
  <c r="BD2138" i="1" s="1"/>
  <c r="S2138" i="1"/>
  <c r="Q2139" i="1"/>
  <c r="AN2139" i="1" s="1"/>
  <c r="BE2139" i="1" s="1"/>
  <c r="R2139" i="1"/>
  <c r="AO2139" i="1" s="1"/>
  <c r="BD2139" i="1" s="1"/>
  <c r="S2139" i="1"/>
  <c r="Q2140" i="1"/>
  <c r="AN2140" i="1" s="1"/>
  <c r="BE2140" i="1" s="1"/>
  <c r="R2140" i="1"/>
  <c r="AO2140" i="1" s="1"/>
  <c r="BD2140" i="1" s="1"/>
  <c r="S2140" i="1"/>
  <c r="Q2141" i="1"/>
  <c r="AN2141" i="1" s="1"/>
  <c r="BE2141" i="1" s="1"/>
  <c r="R2141" i="1"/>
  <c r="AO2141" i="1" s="1"/>
  <c r="BD2141" i="1" s="1"/>
  <c r="S2141" i="1"/>
  <c r="Q2142" i="1"/>
  <c r="AN2142" i="1" s="1"/>
  <c r="BE2142" i="1" s="1"/>
  <c r="R2142" i="1"/>
  <c r="AO2142" i="1" s="1"/>
  <c r="BD2142" i="1" s="1"/>
  <c r="S2142" i="1"/>
  <c r="Q2143" i="1"/>
  <c r="AN2143" i="1" s="1"/>
  <c r="BE2143" i="1" s="1"/>
  <c r="R2143" i="1"/>
  <c r="AO2143" i="1" s="1"/>
  <c r="BD2143" i="1" s="1"/>
  <c r="S2143" i="1"/>
  <c r="Q2144" i="1"/>
  <c r="AN2144" i="1" s="1"/>
  <c r="BE2144" i="1" s="1"/>
  <c r="R2144" i="1"/>
  <c r="AO2144" i="1" s="1"/>
  <c r="BD2144" i="1" s="1"/>
  <c r="S2144" i="1"/>
  <c r="Q2145" i="1"/>
  <c r="AN2145" i="1" s="1"/>
  <c r="BE2145" i="1" s="1"/>
  <c r="R2145" i="1"/>
  <c r="AO2145" i="1" s="1"/>
  <c r="BD2145" i="1" s="1"/>
  <c r="S2145" i="1"/>
  <c r="Q2146" i="1"/>
  <c r="AN2146" i="1" s="1"/>
  <c r="BE2146" i="1" s="1"/>
  <c r="R2146" i="1"/>
  <c r="AO2146" i="1" s="1"/>
  <c r="BD2146" i="1" s="1"/>
  <c r="S2146" i="1"/>
  <c r="Q2147" i="1"/>
  <c r="AN2147" i="1" s="1"/>
  <c r="BE2147" i="1" s="1"/>
  <c r="R2147" i="1"/>
  <c r="AO2147" i="1" s="1"/>
  <c r="BD2147" i="1" s="1"/>
  <c r="S2147" i="1"/>
  <c r="Q2148" i="1"/>
  <c r="AN2148" i="1" s="1"/>
  <c r="BE2148" i="1" s="1"/>
  <c r="R2148" i="1"/>
  <c r="AO2148" i="1" s="1"/>
  <c r="BD2148" i="1" s="1"/>
  <c r="S2148" i="1"/>
  <c r="Q2149" i="1"/>
  <c r="AN2149" i="1" s="1"/>
  <c r="BE2149" i="1" s="1"/>
  <c r="R2149" i="1"/>
  <c r="AO2149" i="1" s="1"/>
  <c r="BD2149" i="1" s="1"/>
  <c r="S2149" i="1"/>
  <c r="Q2150" i="1"/>
  <c r="AN2150" i="1" s="1"/>
  <c r="BE2150" i="1" s="1"/>
  <c r="R2150" i="1"/>
  <c r="AO2150" i="1" s="1"/>
  <c r="BD2150" i="1" s="1"/>
  <c r="S2150" i="1"/>
  <c r="Q2151" i="1"/>
  <c r="AN2151" i="1" s="1"/>
  <c r="BE2151" i="1" s="1"/>
  <c r="R2151" i="1"/>
  <c r="AO2151" i="1" s="1"/>
  <c r="BD2151" i="1" s="1"/>
  <c r="S2151" i="1"/>
  <c r="Q2152" i="1"/>
  <c r="AN2152" i="1" s="1"/>
  <c r="BE2152" i="1" s="1"/>
  <c r="R2152" i="1"/>
  <c r="AO2152" i="1" s="1"/>
  <c r="BD2152" i="1" s="1"/>
  <c r="S2152" i="1"/>
  <c r="Q2153" i="1"/>
  <c r="AN2153" i="1" s="1"/>
  <c r="BE2153" i="1" s="1"/>
  <c r="R2153" i="1"/>
  <c r="AO2153" i="1" s="1"/>
  <c r="BD2153" i="1" s="1"/>
  <c r="S2153" i="1"/>
  <c r="Q2154" i="1"/>
  <c r="AN2154" i="1" s="1"/>
  <c r="BE2154" i="1" s="1"/>
  <c r="R2154" i="1"/>
  <c r="AO2154" i="1" s="1"/>
  <c r="BD2154" i="1" s="1"/>
  <c r="S2154" i="1"/>
  <c r="Q2155" i="1"/>
  <c r="AN2155" i="1" s="1"/>
  <c r="BE2155" i="1" s="1"/>
  <c r="R2155" i="1"/>
  <c r="AO2155" i="1" s="1"/>
  <c r="BD2155" i="1" s="1"/>
  <c r="S2155" i="1"/>
  <c r="Q2156" i="1"/>
  <c r="AN2156" i="1" s="1"/>
  <c r="BE2156" i="1" s="1"/>
  <c r="R2156" i="1"/>
  <c r="AO2156" i="1" s="1"/>
  <c r="BD2156" i="1" s="1"/>
  <c r="S2156" i="1"/>
  <c r="Q2157" i="1"/>
  <c r="AN2157" i="1" s="1"/>
  <c r="BE2157" i="1" s="1"/>
  <c r="R2157" i="1"/>
  <c r="AO2157" i="1" s="1"/>
  <c r="BD2157" i="1" s="1"/>
  <c r="S2157" i="1"/>
  <c r="Q2158" i="1"/>
  <c r="AN2158" i="1" s="1"/>
  <c r="BE2158" i="1" s="1"/>
  <c r="R2158" i="1"/>
  <c r="AO2158" i="1" s="1"/>
  <c r="BD2158" i="1" s="1"/>
  <c r="S2158" i="1"/>
  <c r="Q2159" i="1"/>
  <c r="AN2159" i="1" s="1"/>
  <c r="BE2159" i="1" s="1"/>
  <c r="R2159" i="1"/>
  <c r="AO2159" i="1" s="1"/>
  <c r="BD2159" i="1" s="1"/>
  <c r="S2159" i="1"/>
  <c r="Q2160" i="1"/>
  <c r="AN2160" i="1" s="1"/>
  <c r="BE2160" i="1" s="1"/>
  <c r="R2160" i="1"/>
  <c r="AO2160" i="1" s="1"/>
  <c r="BD2160" i="1" s="1"/>
  <c r="S2160" i="1"/>
  <c r="Q2161" i="1"/>
  <c r="AN2161" i="1" s="1"/>
  <c r="BE2161" i="1" s="1"/>
  <c r="R2161" i="1"/>
  <c r="AO2161" i="1" s="1"/>
  <c r="BD2161" i="1" s="1"/>
  <c r="S2161" i="1"/>
  <c r="Q2162" i="1"/>
  <c r="AN2162" i="1" s="1"/>
  <c r="BE2162" i="1" s="1"/>
  <c r="R2162" i="1"/>
  <c r="AO2162" i="1" s="1"/>
  <c r="BD2162" i="1" s="1"/>
  <c r="S2162" i="1"/>
  <c r="Q2163" i="1"/>
  <c r="AN2163" i="1" s="1"/>
  <c r="BE2163" i="1" s="1"/>
  <c r="R2163" i="1"/>
  <c r="AO2163" i="1" s="1"/>
  <c r="BD2163" i="1" s="1"/>
  <c r="S2163" i="1"/>
  <c r="Q2164" i="1"/>
  <c r="AN2164" i="1" s="1"/>
  <c r="BE2164" i="1" s="1"/>
  <c r="R2164" i="1"/>
  <c r="AO2164" i="1" s="1"/>
  <c r="BD2164" i="1" s="1"/>
  <c r="S2164" i="1"/>
  <c r="Q2165" i="1"/>
  <c r="AN2165" i="1" s="1"/>
  <c r="BE2165" i="1" s="1"/>
  <c r="R2165" i="1"/>
  <c r="AO2165" i="1" s="1"/>
  <c r="BD2165" i="1" s="1"/>
  <c r="S2165" i="1"/>
  <c r="Q2166" i="1"/>
  <c r="AN2166" i="1" s="1"/>
  <c r="BE2166" i="1" s="1"/>
  <c r="R2166" i="1"/>
  <c r="AO2166" i="1" s="1"/>
  <c r="BD2166" i="1" s="1"/>
  <c r="S2166" i="1"/>
  <c r="Q2167" i="1"/>
  <c r="AN2167" i="1" s="1"/>
  <c r="BE2167" i="1" s="1"/>
  <c r="R2167" i="1"/>
  <c r="AO2167" i="1" s="1"/>
  <c r="BD2167" i="1" s="1"/>
  <c r="S2167" i="1"/>
  <c r="Q2168" i="1"/>
  <c r="AN2168" i="1" s="1"/>
  <c r="BE2168" i="1" s="1"/>
  <c r="R2168" i="1"/>
  <c r="AO2168" i="1" s="1"/>
  <c r="BD2168" i="1" s="1"/>
  <c r="S2168" i="1"/>
  <c r="Q2169" i="1"/>
  <c r="AN2169" i="1" s="1"/>
  <c r="BE2169" i="1" s="1"/>
  <c r="R2169" i="1"/>
  <c r="AO2169" i="1" s="1"/>
  <c r="BD2169" i="1" s="1"/>
  <c r="S2169" i="1"/>
  <c r="Q2170" i="1"/>
  <c r="AN2170" i="1" s="1"/>
  <c r="BE2170" i="1" s="1"/>
  <c r="R2170" i="1"/>
  <c r="AO2170" i="1" s="1"/>
  <c r="BD2170" i="1" s="1"/>
  <c r="S2170" i="1"/>
  <c r="Q2171" i="1"/>
  <c r="AN2171" i="1" s="1"/>
  <c r="BE2171" i="1" s="1"/>
  <c r="R2171" i="1"/>
  <c r="AO2171" i="1" s="1"/>
  <c r="BD2171" i="1" s="1"/>
  <c r="S2171" i="1"/>
  <c r="Q2172" i="1"/>
  <c r="AN2172" i="1" s="1"/>
  <c r="BE2172" i="1" s="1"/>
  <c r="R2172" i="1"/>
  <c r="AO2172" i="1" s="1"/>
  <c r="BD2172" i="1" s="1"/>
  <c r="S2172" i="1"/>
  <c r="Q2173" i="1"/>
  <c r="AN2173" i="1" s="1"/>
  <c r="BE2173" i="1" s="1"/>
  <c r="R2173" i="1"/>
  <c r="AO2173" i="1" s="1"/>
  <c r="BD2173" i="1" s="1"/>
  <c r="S2173" i="1"/>
  <c r="Q2174" i="1"/>
  <c r="AN2174" i="1" s="1"/>
  <c r="BE2174" i="1" s="1"/>
  <c r="R2174" i="1"/>
  <c r="AO2174" i="1" s="1"/>
  <c r="BD2174" i="1" s="1"/>
  <c r="S2174" i="1"/>
  <c r="Q2175" i="1"/>
  <c r="AN2175" i="1" s="1"/>
  <c r="BE2175" i="1" s="1"/>
  <c r="R2175" i="1"/>
  <c r="AO2175" i="1" s="1"/>
  <c r="BD2175" i="1" s="1"/>
  <c r="S2175" i="1"/>
  <c r="Q2176" i="1"/>
  <c r="AN2176" i="1" s="1"/>
  <c r="BE2176" i="1" s="1"/>
  <c r="R2176" i="1"/>
  <c r="AO2176" i="1" s="1"/>
  <c r="BD2176" i="1" s="1"/>
  <c r="S2176" i="1"/>
  <c r="Q2177" i="1"/>
  <c r="AN2177" i="1" s="1"/>
  <c r="BE2177" i="1" s="1"/>
  <c r="R2177" i="1"/>
  <c r="AO2177" i="1" s="1"/>
  <c r="BD2177" i="1" s="1"/>
  <c r="S2177" i="1"/>
  <c r="Q2178" i="1"/>
  <c r="AN2178" i="1" s="1"/>
  <c r="BE2178" i="1" s="1"/>
  <c r="R2178" i="1"/>
  <c r="AO2178" i="1" s="1"/>
  <c r="BD2178" i="1" s="1"/>
  <c r="S2178" i="1"/>
  <c r="Q2179" i="1"/>
  <c r="AN2179" i="1" s="1"/>
  <c r="BE2179" i="1" s="1"/>
  <c r="R2179" i="1"/>
  <c r="AO2179" i="1" s="1"/>
  <c r="BD2179" i="1" s="1"/>
  <c r="S2179" i="1"/>
  <c r="Q2180" i="1"/>
  <c r="AN2180" i="1" s="1"/>
  <c r="BE2180" i="1" s="1"/>
  <c r="R2180" i="1"/>
  <c r="AO2180" i="1" s="1"/>
  <c r="BD2180" i="1" s="1"/>
  <c r="S2180" i="1"/>
  <c r="Q2181" i="1"/>
  <c r="AN2181" i="1" s="1"/>
  <c r="BE2181" i="1" s="1"/>
  <c r="R2181" i="1"/>
  <c r="AO2181" i="1" s="1"/>
  <c r="BD2181" i="1" s="1"/>
  <c r="S2181" i="1"/>
  <c r="Q2182" i="1"/>
  <c r="AN2182" i="1" s="1"/>
  <c r="R2182" i="1"/>
  <c r="AO2182" i="1" s="1"/>
  <c r="BD2182" i="1" s="1"/>
  <c r="S2182" i="1"/>
  <c r="Q2183" i="1"/>
  <c r="AN2183" i="1" s="1"/>
  <c r="BE2183" i="1" s="1"/>
  <c r="R2183" i="1"/>
  <c r="AO2183" i="1" s="1"/>
  <c r="BD2183" i="1" s="1"/>
  <c r="S2183" i="1"/>
  <c r="Q2184" i="1"/>
  <c r="AN2184" i="1" s="1"/>
  <c r="BE2184" i="1" s="1"/>
  <c r="R2184" i="1"/>
  <c r="AO2184" i="1" s="1"/>
  <c r="BD2184" i="1" s="1"/>
  <c r="S2184" i="1"/>
  <c r="Q2185" i="1"/>
  <c r="AN2185" i="1" s="1"/>
  <c r="BE2185" i="1" s="1"/>
  <c r="R2185" i="1"/>
  <c r="AO2185" i="1" s="1"/>
  <c r="BD2185" i="1" s="1"/>
  <c r="S2185" i="1"/>
  <c r="Q2186" i="1"/>
  <c r="AN2186" i="1" s="1"/>
  <c r="R2186" i="1"/>
  <c r="AO2186" i="1" s="1"/>
  <c r="BD2186" i="1" s="1"/>
  <c r="S2186" i="1"/>
  <c r="Q2187" i="1"/>
  <c r="AN2187" i="1" s="1"/>
  <c r="BE2187" i="1" s="1"/>
  <c r="R2187" i="1"/>
  <c r="AO2187" i="1" s="1"/>
  <c r="BD2187" i="1" s="1"/>
  <c r="S2187" i="1"/>
  <c r="Q2188" i="1"/>
  <c r="AN2188" i="1" s="1"/>
  <c r="BE2188" i="1" s="1"/>
  <c r="R2188" i="1"/>
  <c r="AO2188" i="1" s="1"/>
  <c r="BD2188" i="1" s="1"/>
  <c r="S2188" i="1"/>
  <c r="Q2189" i="1"/>
  <c r="AN2189" i="1" s="1"/>
  <c r="BE2189" i="1" s="1"/>
  <c r="R2189" i="1"/>
  <c r="AO2189" i="1" s="1"/>
  <c r="BD2189" i="1" s="1"/>
  <c r="S2189" i="1"/>
  <c r="Q2190" i="1"/>
  <c r="AN2190" i="1" s="1"/>
  <c r="BE2190" i="1" s="1"/>
  <c r="R2190" i="1"/>
  <c r="AO2190" i="1" s="1"/>
  <c r="BD2190" i="1" s="1"/>
  <c r="S2190" i="1"/>
  <c r="Q2191" i="1"/>
  <c r="AN2191" i="1" s="1"/>
  <c r="BE2191" i="1" s="1"/>
  <c r="R2191" i="1"/>
  <c r="AO2191" i="1" s="1"/>
  <c r="BD2191" i="1" s="1"/>
  <c r="S2191" i="1"/>
  <c r="Q2192" i="1"/>
  <c r="AN2192" i="1" s="1"/>
  <c r="BE2192" i="1" s="1"/>
  <c r="R2192" i="1"/>
  <c r="AO2192" i="1" s="1"/>
  <c r="BD2192" i="1" s="1"/>
  <c r="S2192" i="1"/>
  <c r="Q2193" i="1"/>
  <c r="AN2193" i="1" s="1"/>
  <c r="BE2193" i="1" s="1"/>
  <c r="R2193" i="1"/>
  <c r="AO2193" i="1" s="1"/>
  <c r="BD2193" i="1" s="1"/>
  <c r="S2193" i="1"/>
  <c r="Q2194" i="1"/>
  <c r="AN2194" i="1" s="1"/>
  <c r="BE2194" i="1" s="1"/>
  <c r="R2194" i="1"/>
  <c r="AO2194" i="1" s="1"/>
  <c r="BD2194" i="1" s="1"/>
  <c r="S2194" i="1"/>
  <c r="Q2195" i="1"/>
  <c r="AN2195" i="1" s="1"/>
  <c r="BE2195" i="1" s="1"/>
  <c r="R2195" i="1"/>
  <c r="AO2195" i="1" s="1"/>
  <c r="BD2195" i="1" s="1"/>
  <c r="S2195" i="1"/>
  <c r="Q2196" i="1"/>
  <c r="AN2196" i="1" s="1"/>
  <c r="BE2196" i="1" s="1"/>
  <c r="R2196" i="1"/>
  <c r="AO2196" i="1" s="1"/>
  <c r="BD2196" i="1" s="1"/>
  <c r="S2196" i="1"/>
  <c r="Q2197" i="1"/>
  <c r="AN2197" i="1" s="1"/>
  <c r="BE2197" i="1" s="1"/>
  <c r="R2197" i="1"/>
  <c r="AO2197" i="1" s="1"/>
  <c r="BD2197" i="1" s="1"/>
  <c r="S2197" i="1"/>
  <c r="Q2198" i="1"/>
  <c r="AN2198" i="1" s="1"/>
  <c r="BE2198" i="1" s="1"/>
  <c r="R2198" i="1"/>
  <c r="AO2198" i="1" s="1"/>
  <c r="BD2198" i="1" s="1"/>
  <c r="S2198" i="1"/>
  <c r="Q2199" i="1"/>
  <c r="AN2199" i="1" s="1"/>
  <c r="BE2199" i="1" s="1"/>
  <c r="R2199" i="1"/>
  <c r="AO2199" i="1" s="1"/>
  <c r="BD2199" i="1" s="1"/>
  <c r="S2199" i="1"/>
  <c r="Q2200" i="1"/>
  <c r="AN2200" i="1" s="1"/>
  <c r="BE2200" i="1" s="1"/>
  <c r="R2200" i="1"/>
  <c r="AO2200" i="1" s="1"/>
  <c r="BD2200" i="1" s="1"/>
  <c r="S2200" i="1"/>
  <c r="Q2201" i="1"/>
  <c r="AN2201" i="1" s="1"/>
  <c r="BE2201" i="1" s="1"/>
  <c r="R2201" i="1"/>
  <c r="AO2201" i="1" s="1"/>
  <c r="BD2201" i="1" s="1"/>
  <c r="S2201" i="1"/>
  <c r="Q2202" i="1"/>
  <c r="AN2202" i="1" s="1"/>
  <c r="BE2202" i="1" s="1"/>
  <c r="R2202" i="1"/>
  <c r="AO2202" i="1" s="1"/>
  <c r="BD2202" i="1" s="1"/>
  <c r="S2202" i="1"/>
  <c r="Q2203" i="1"/>
  <c r="AN2203" i="1" s="1"/>
  <c r="BE2203" i="1" s="1"/>
  <c r="R2203" i="1"/>
  <c r="AO2203" i="1" s="1"/>
  <c r="BD2203" i="1" s="1"/>
  <c r="S2203" i="1"/>
  <c r="Q2204" i="1"/>
  <c r="AN2204" i="1" s="1"/>
  <c r="BE2204" i="1" s="1"/>
  <c r="R2204" i="1"/>
  <c r="AO2204" i="1" s="1"/>
  <c r="BD2204" i="1" s="1"/>
  <c r="S2204" i="1"/>
  <c r="Q2205" i="1"/>
  <c r="AN2205" i="1" s="1"/>
  <c r="BE2205" i="1" s="1"/>
  <c r="R2205" i="1"/>
  <c r="AO2205" i="1" s="1"/>
  <c r="BD2205" i="1" s="1"/>
  <c r="S2205" i="1"/>
  <c r="Q2206" i="1"/>
  <c r="AN2206" i="1" s="1"/>
  <c r="BE2206" i="1" s="1"/>
  <c r="R2206" i="1"/>
  <c r="AO2206" i="1" s="1"/>
  <c r="BD2206" i="1" s="1"/>
  <c r="S2206" i="1"/>
  <c r="Q2207" i="1"/>
  <c r="AN2207" i="1" s="1"/>
  <c r="BE2207" i="1" s="1"/>
  <c r="R2207" i="1"/>
  <c r="AO2207" i="1" s="1"/>
  <c r="BD2207" i="1" s="1"/>
  <c r="S2207" i="1"/>
  <c r="Q2208" i="1"/>
  <c r="AN2208" i="1" s="1"/>
  <c r="BE2208" i="1" s="1"/>
  <c r="R2208" i="1"/>
  <c r="AO2208" i="1" s="1"/>
  <c r="BD2208" i="1" s="1"/>
  <c r="S2208" i="1"/>
  <c r="Q2209" i="1"/>
  <c r="AN2209" i="1" s="1"/>
  <c r="BE2209" i="1" s="1"/>
  <c r="R2209" i="1"/>
  <c r="AO2209" i="1" s="1"/>
  <c r="BD2209" i="1" s="1"/>
  <c r="S2209" i="1"/>
  <c r="Q2210" i="1"/>
  <c r="AN2210" i="1" s="1"/>
  <c r="BE2210" i="1" s="1"/>
  <c r="R2210" i="1"/>
  <c r="AO2210" i="1" s="1"/>
  <c r="BD2210" i="1" s="1"/>
  <c r="S2210" i="1"/>
  <c r="Q2211" i="1"/>
  <c r="AN2211" i="1" s="1"/>
  <c r="BE2211" i="1" s="1"/>
  <c r="R2211" i="1"/>
  <c r="AO2211" i="1" s="1"/>
  <c r="BD2211" i="1" s="1"/>
  <c r="S2211" i="1"/>
  <c r="Q2212" i="1"/>
  <c r="AN2212" i="1" s="1"/>
  <c r="BE2212" i="1" s="1"/>
  <c r="R2212" i="1"/>
  <c r="AO2212" i="1" s="1"/>
  <c r="BD2212" i="1" s="1"/>
  <c r="S2212" i="1"/>
  <c r="Q2213" i="1"/>
  <c r="AN2213" i="1" s="1"/>
  <c r="R2213" i="1"/>
  <c r="AO2213" i="1" s="1"/>
  <c r="BD2213" i="1" s="1"/>
  <c r="S2213" i="1"/>
  <c r="Q2214" i="1"/>
  <c r="AN2214" i="1" s="1"/>
  <c r="BE2214" i="1" s="1"/>
  <c r="R2214" i="1"/>
  <c r="AO2214" i="1" s="1"/>
  <c r="BD2214" i="1" s="1"/>
  <c r="S2214" i="1"/>
  <c r="Q2215" i="1"/>
  <c r="AN2215" i="1" s="1"/>
  <c r="R2215" i="1"/>
  <c r="AO2215" i="1" s="1"/>
  <c r="BD2215" i="1" s="1"/>
  <c r="S2215" i="1"/>
  <c r="Q2216" i="1"/>
  <c r="AN2216" i="1" s="1"/>
  <c r="BE2216" i="1" s="1"/>
  <c r="R2216" i="1"/>
  <c r="AO2216" i="1" s="1"/>
  <c r="BD2216" i="1" s="1"/>
  <c r="S2216" i="1"/>
  <c r="Q2217" i="1"/>
  <c r="AN2217" i="1" s="1"/>
  <c r="BE2217" i="1" s="1"/>
  <c r="R2217" i="1"/>
  <c r="AO2217" i="1" s="1"/>
  <c r="BD2217" i="1" s="1"/>
  <c r="S2217" i="1"/>
  <c r="Q2218" i="1"/>
  <c r="AN2218" i="1" s="1"/>
  <c r="BE2218" i="1" s="1"/>
  <c r="R2218" i="1"/>
  <c r="AO2218" i="1" s="1"/>
  <c r="BD2218" i="1" s="1"/>
  <c r="S2218" i="1"/>
  <c r="Q2219" i="1"/>
  <c r="AN2219" i="1" s="1"/>
  <c r="BE2219" i="1" s="1"/>
  <c r="R2219" i="1"/>
  <c r="AO2219" i="1" s="1"/>
  <c r="BD2219" i="1" s="1"/>
  <c r="S2219" i="1"/>
  <c r="Q2220" i="1"/>
  <c r="AN2220" i="1" s="1"/>
  <c r="BE2220" i="1" s="1"/>
  <c r="R2220" i="1"/>
  <c r="AO2220" i="1" s="1"/>
  <c r="BD2220" i="1" s="1"/>
  <c r="S2220" i="1"/>
  <c r="Q2221" i="1"/>
  <c r="AN2221" i="1" s="1"/>
  <c r="R2221" i="1"/>
  <c r="AO2221" i="1" s="1"/>
  <c r="BD2221" i="1" s="1"/>
  <c r="S2221" i="1"/>
  <c r="Q2222" i="1"/>
  <c r="AN2222" i="1" s="1"/>
  <c r="BE2222" i="1" s="1"/>
  <c r="R2222" i="1"/>
  <c r="AO2222" i="1" s="1"/>
  <c r="BD2222" i="1" s="1"/>
  <c r="S2222" i="1"/>
  <c r="Q2223" i="1"/>
  <c r="AN2223" i="1" s="1"/>
  <c r="BE2223" i="1" s="1"/>
  <c r="R2223" i="1"/>
  <c r="AO2223" i="1" s="1"/>
  <c r="BD2223" i="1" s="1"/>
  <c r="S2223" i="1"/>
  <c r="Q2224" i="1"/>
  <c r="AN2224" i="1" s="1"/>
  <c r="BE2224" i="1" s="1"/>
  <c r="R2224" i="1"/>
  <c r="AO2224" i="1" s="1"/>
  <c r="BD2224" i="1" s="1"/>
  <c r="S2224" i="1"/>
  <c r="Q2225" i="1"/>
  <c r="AN2225" i="1" s="1"/>
  <c r="R2225" i="1"/>
  <c r="AO2225" i="1" s="1"/>
  <c r="BD2225" i="1" s="1"/>
  <c r="S2225" i="1"/>
  <c r="Q2226" i="1"/>
  <c r="AN2226" i="1" s="1"/>
  <c r="BE2226" i="1" s="1"/>
  <c r="R2226" i="1"/>
  <c r="AO2226" i="1" s="1"/>
  <c r="BD2226" i="1" s="1"/>
  <c r="S2226" i="1"/>
  <c r="Q2227" i="1"/>
  <c r="AN2227" i="1" s="1"/>
  <c r="BE2227" i="1" s="1"/>
  <c r="R2227" i="1"/>
  <c r="AO2227" i="1" s="1"/>
  <c r="BD2227" i="1" s="1"/>
  <c r="S2227" i="1"/>
  <c r="Q2228" i="1"/>
  <c r="AN2228" i="1" s="1"/>
  <c r="BE2228" i="1" s="1"/>
  <c r="R2228" i="1"/>
  <c r="AO2228" i="1" s="1"/>
  <c r="BD2228" i="1" s="1"/>
  <c r="S2228" i="1"/>
  <c r="Q2229" i="1"/>
  <c r="AN2229" i="1" s="1"/>
  <c r="BE2229" i="1" s="1"/>
  <c r="R2229" i="1"/>
  <c r="AO2229" i="1" s="1"/>
  <c r="BD2229" i="1" s="1"/>
  <c r="S2229" i="1"/>
  <c r="Q2230" i="1"/>
  <c r="AN2230" i="1" s="1"/>
  <c r="BE2230" i="1" s="1"/>
  <c r="R2230" i="1"/>
  <c r="AO2230" i="1" s="1"/>
  <c r="BD2230" i="1" s="1"/>
  <c r="S2230" i="1"/>
  <c r="Q2231" i="1"/>
  <c r="AN2231" i="1" s="1"/>
  <c r="BE2231" i="1" s="1"/>
  <c r="R2231" i="1"/>
  <c r="AO2231" i="1" s="1"/>
  <c r="BD2231" i="1" s="1"/>
  <c r="S2231" i="1"/>
  <c r="Q2232" i="1"/>
  <c r="AN2232" i="1" s="1"/>
  <c r="BE2232" i="1" s="1"/>
  <c r="R2232" i="1"/>
  <c r="AO2232" i="1" s="1"/>
  <c r="BD2232" i="1" s="1"/>
  <c r="S2232" i="1"/>
  <c r="Q2233" i="1"/>
  <c r="AN2233" i="1" s="1"/>
  <c r="R2233" i="1"/>
  <c r="AO2233" i="1" s="1"/>
  <c r="BD2233" i="1" s="1"/>
  <c r="S2233" i="1"/>
  <c r="Q2234" i="1"/>
  <c r="AN2234" i="1" s="1"/>
  <c r="BE2234" i="1" s="1"/>
  <c r="R2234" i="1"/>
  <c r="AO2234" i="1" s="1"/>
  <c r="BD2234" i="1" s="1"/>
  <c r="S2234" i="1"/>
  <c r="Q2235" i="1"/>
  <c r="AN2235" i="1" s="1"/>
  <c r="BE2235" i="1" s="1"/>
  <c r="R2235" i="1"/>
  <c r="AO2235" i="1" s="1"/>
  <c r="BD2235" i="1" s="1"/>
  <c r="S2235" i="1"/>
  <c r="Q2236" i="1"/>
  <c r="AN2236" i="1" s="1"/>
  <c r="BE2236" i="1" s="1"/>
  <c r="R2236" i="1"/>
  <c r="AO2236" i="1" s="1"/>
  <c r="BD2236" i="1" s="1"/>
  <c r="S2236" i="1"/>
  <c r="Q2237" i="1"/>
  <c r="AN2237" i="1" s="1"/>
  <c r="BE2237" i="1" s="1"/>
  <c r="R2237" i="1"/>
  <c r="AO2237" i="1" s="1"/>
  <c r="BD2237" i="1" s="1"/>
  <c r="S2237" i="1"/>
  <c r="Q2238" i="1"/>
  <c r="AN2238" i="1" s="1"/>
  <c r="BE2238" i="1" s="1"/>
  <c r="R2238" i="1"/>
  <c r="AO2238" i="1" s="1"/>
  <c r="BD2238" i="1" s="1"/>
  <c r="S2238" i="1"/>
  <c r="Q2239" i="1"/>
  <c r="AN2239" i="1" s="1"/>
  <c r="BE2239" i="1" s="1"/>
  <c r="R2239" i="1"/>
  <c r="AO2239" i="1" s="1"/>
  <c r="BD2239" i="1" s="1"/>
  <c r="S2239" i="1"/>
  <c r="Q2240" i="1"/>
  <c r="AN2240" i="1" s="1"/>
  <c r="R2240" i="1"/>
  <c r="AO2240" i="1" s="1"/>
  <c r="BD2240" i="1" s="1"/>
  <c r="S2240" i="1"/>
  <c r="Q2241" i="1"/>
  <c r="AN2241" i="1" s="1"/>
  <c r="BE2241" i="1" s="1"/>
  <c r="R2241" i="1"/>
  <c r="AO2241" i="1" s="1"/>
  <c r="BD2241" i="1" s="1"/>
  <c r="S2241" i="1"/>
  <c r="Q2242" i="1"/>
  <c r="AN2242" i="1" s="1"/>
  <c r="BE2242" i="1" s="1"/>
  <c r="R2242" i="1"/>
  <c r="AO2242" i="1" s="1"/>
  <c r="BD2242" i="1" s="1"/>
  <c r="S2242" i="1"/>
  <c r="Q2243" i="1"/>
  <c r="AN2243" i="1" s="1"/>
  <c r="BE2243" i="1" s="1"/>
  <c r="R2243" i="1"/>
  <c r="AO2243" i="1" s="1"/>
  <c r="BD2243" i="1" s="1"/>
  <c r="S2243" i="1"/>
  <c r="Q2244" i="1"/>
  <c r="AN2244" i="1" s="1"/>
  <c r="R2244" i="1"/>
  <c r="AO2244" i="1" s="1"/>
  <c r="BD2244" i="1" s="1"/>
  <c r="S2244" i="1"/>
  <c r="Q2245" i="1"/>
  <c r="AN2245" i="1" s="1"/>
  <c r="BE2245" i="1" s="1"/>
  <c r="R2245" i="1"/>
  <c r="AO2245" i="1" s="1"/>
  <c r="BD2245" i="1" s="1"/>
  <c r="S2245" i="1"/>
  <c r="Q2246" i="1"/>
  <c r="AN2246" i="1" s="1"/>
  <c r="BE2246" i="1" s="1"/>
  <c r="R2246" i="1"/>
  <c r="AO2246" i="1" s="1"/>
  <c r="BD2246" i="1" s="1"/>
  <c r="S2246" i="1"/>
  <c r="Q2247" i="1"/>
  <c r="AN2247" i="1" s="1"/>
  <c r="BE2247" i="1" s="1"/>
  <c r="R2247" i="1"/>
  <c r="AO2247" i="1" s="1"/>
  <c r="BD2247" i="1" s="1"/>
  <c r="S2247" i="1"/>
  <c r="Q2248" i="1"/>
  <c r="AN2248" i="1" s="1"/>
  <c r="BE2248" i="1" s="1"/>
  <c r="R2248" i="1"/>
  <c r="AO2248" i="1" s="1"/>
  <c r="BD2248" i="1" s="1"/>
  <c r="S2248" i="1"/>
  <c r="Q2249" i="1"/>
  <c r="AN2249" i="1" s="1"/>
  <c r="BE2249" i="1" s="1"/>
  <c r="R2249" i="1"/>
  <c r="AO2249" i="1" s="1"/>
  <c r="BD2249" i="1" s="1"/>
  <c r="S2249" i="1"/>
  <c r="Q2250" i="1"/>
  <c r="AN2250" i="1" s="1"/>
  <c r="BE2250" i="1" s="1"/>
  <c r="R2250" i="1"/>
  <c r="AO2250" i="1" s="1"/>
  <c r="BD2250" i="1" s="1"/>
  <c r="S2250" i="1"/>
  <c r="Q2251" i="1"/>
  <c r="AN2251" i="1" s="1"/>
  <c r="BE2251" i="1" s="1"/>
  <c r="R2251" i="1"/>
  <c r="AO2251" i="1" s="1"/>
  <c r="BD2251" i="1" s="1"/>
  <c r="S2251" i="1"/>
  <c r="Q2252" i="1"/>
  <c r="AN2252" i="1" s="1"/>
  <c r="BE2252" i="1" s="1"/>
  <c r="R2252" i="1"/>
  <c r="AO2252" i="1" s="1"/>
  <c r="BD2252" i="1" s="1"/>
  <c r="S2252" i="1"/>
  <c r="Q2253" i="1"/>
  <c r="AN2253" i="1" s="1"/>
  <c r="BE2253" i="1" s="1"/>
  <c r="R2253" i="1"/>
  <c r="AO2253" i="1" s="1"/>
  <c r="BD2253" i="1" s="1"/>
  <c r="S2253" i="1"/>
  <c r="Q2254" i="1"/>
  <c r="AN2254" i="1" s="1"/>
  <c r="BE2254" i="1" s="1"/>
  <c r="R2254" i="1"/>
  <c r="AO2254" i="1" s="1"/>
  <c r="BD2254" i="1" s="1"/>
  <c r="S2254" i="1"/>
  <c r="Q2255" i="1"/>
  <c r="AN2255" i="1" s="1"/>
  <c r="BE2255" i="1" s="1"/>
  <c r="R2255" i="1"/>
  <c r="AO2255" i="1" s="1"/>
  <c r="BD2255" i="1" s="1"/>
  <c r="S2255" i="1"/>
  <c r="Q2256" i="1"/>
  <c r="AN2256" i="1" s="1"/>
  <c r="BE2256" i="1" s="1"/>
  <c r="R2256" i="1"/>
  <c r="AO2256" i="1" s="1"/>
  <c r="BD2256" i="1" s="1"/>
  <c r="S2256" i="1"/>
  <c r="Q2257" i="1"/>
  <c r="AN2257" i="1" s="1"/>
  <c r="BE2257" i="1" s="1"/>
  <c r="R2257" i="1"/>
  <c r="AO2257" i="1" s="1"/>
  <c r="BD2257" i="1" s="1"/>
  <c r="S2257" i="1"/>
  <c r="Q2258" i="1"/>
  <c r="AN2258" i="1" s="1"/>
  <c r="BE2258" i="1" s="1"/>
  <c r="R2258" i="1"/>
  <c r="AO2258" i="1" s="1"/>
  <c r="BD2258" i="1" s="1"/>
  <c r="S2258" i="1"/>
  <c r="Q2259" i="1"/>
  <c r="AN2259" i="1" s="1"/>
  <c r="BE2259" i="1" s="1"/>
  <c r="R2259" i="1"/>
  <c r="AO2259" i="1" s="1"/>
  <c r="BD2259" i="1" s="1"/>
  <c r="S2259" i="1"/>
  <c r="Q2260" i="1"/>
  <c r="AN2260" i="1" s="1"/>
  <c r="BE2260" i="1" s="1"/>
  <c r="R2260" i="1"/>
  <c r="AO2260" i="1" s="1"/>
  <c r="BD2260" i="1" s="1"/>
  <c r="S2260" i="1"/>
  <c r="Q2261" i="1"/>
  <c r="AN2261" i="1" s="1"/>
  <c r="BE2261" i="1" s="1"/>
  <c r="R2261" i="1"/>
  <c r="AO2261" i="1" s="1"/>
  <c r="BD2261" i="1" s="1"/>
  <c r="S2261" i="1"/>
  <c r="Q2262" i="1"/>
  <c r="AN2262" i="1" s="1"/>
  <c r="BE2262" i="1" s="1"/>
  <c r="R2262" i="1"/>
  <c r="AO2262" i="1" s="1"/>
  <c r="BD2262" i="1" s="1"/>
  <c r="S2262" i="1"/>
  <c r="Q2263" i="1"/>
  <c r="AN2263" i="1" s="1"/>
  <c r="BE2263" i="1" s="1"/>
  <c r="R2263" i="1"/>
  <c r="AO2263" i="1" s="1"/>
  <c r="BD2263" i="1" s="1"/>
  <c r="S2263" i="1"/>
  <c r="Q2264" i="1"/>
  <c r="AN2264" i="1" s="1"/>
  <c r="BE2264" i="1" s="1"/>
  <c r="R2264" i="1"/>
  <c r="AO2264" i="1" s="1"/>
  <c r="BD2264" i="1" s="1"/>
  <c r="S2264" i="1"/>
  <c r="Q2265" i="1"/>
  <c r="AN2265" i="1" s="1"/>
  <c r="BE2265" i="1" s="1"/>
  <c r="R2265" i="1"/>
  <c r="AO2265" i="1" s="1"/>
  <c r="BD2265" i="1" s="1"/>
  <c r="S2265" i="1"/>
  <c r="Q2266" i="1"/>
  <c r="AN2266" i="1" s="1"/>
  <c r="BE2266" i="1" s="1"/>
  <c r="R2266" i="1"/>
  <c r="AO2266" i="1" s="1"/>
  <c r="BD2266" i="1" s="1"/>
  <c r="S2266" i="1"/>
  <c r="Q2267" i="1"/>
  <c r="AN2267" i="1" s="1"/>
  <c r="BE2267" i="1" s="1"/>
  <c r="R2267" i="1"/>
  <c r="AO2267" i="1" s="1"/>
  <c r="BD2267" i="1" s="1"/>
  <c r="S2267" i="1"/>
  <c r="Q2268" i="1"/>
  <c r="AN2268" i="1" s="1"/>
  <c r="BE2268" i="1" s="1"/>
  <c r="R2268" i="1"/>
  <c r="AO2268" i="1" s="1"/>
  <c r="BD2268" i="1" s="1"/>
  <c r="S2268" i="1"/>
  <c r="Q2269" i="1"/>
  <c r="AN2269" i="1" s="1"/>
  <c r="BE2269" i="1" s="1"/>
  <c r="R2269" i="1"/>
  <c r="AO2269" i="1" s="1"/>
  <c r="BD2269" i="1" s="1"/>
  <c r="S2269" i="1"/>
  <c r="Q2270" i="1"/>
  <c r="AN2270" i="1" s="1"/>
  <c r="BE2270" i="1" s="1"/>
  <c r="R2270" i="1"/>
  <c r="AO2270" i="1" s="1"/>
  <c r="BD2270" i="1" s="1"/>
  <c r="S2270" i="1"/>
  <c r="Q2271" i="1"/>
  <c r="AN2271" i="1" s="1"/>
  <c r="BE2271" i="1" s="1"/>
  <c r="R2271" i="1"/>
  <c r="AO2271" i="1" s="1"/>
  <c r="BD2271" i="1" s="1"/>
  <c r="S2271" i="1"/>
  <c r="Q2272" i="1"/>
  <c r="AN2272" i="1" s="1"/>
  <c r="BE2272" i="1" s="1"/>
  <c r="R2272" i="1"/>
  <c r="AO2272" i="1" s="1"/>
  <c r="BD2272" i="1" s="1"/>
  <c r="S2272" i="1"/>
  <c r="Q2273" i="1"/>
  <c r="AN2273" i="1" s="1"/>
  <c r="BE2273" i="1" s="1"/>
  <c r="R2273" i="1"/>
  <c r="AO2273" i="1" s="1"/>
  <c r="BD2273" i="1" s="1"/>
  <c r="S2273" i="1"/>
  <c r="Q2274" i="1"/>
  <c r="AN2274" i="1" s="1"/>
  <c r="BE2274" i="1" s="1"/>
  <c r="R2274" i="1"/>
  <c r="AO2274" i="1" s="1"/>
  <c r="BD2274" i="1" s="1"/>
  <c r="S2274" i="1"/>
  <c r="Q2275" i="1"/>
  <c r="AN2275" i="1" s="1"/>
  <c r="BE2275" i="1" s="1"/>
  <c r="R2275" i="1"/>
  <c r="AO2275" i="1" s="1"/>
  <c r="BD2275" i="1" s="1"/>
  <c r="S2275" i="1"/>
  <c r="Q2276" i="1"/>
  <c r="AN2276" i="1" s="1"/>
  <c r="BE2276" i="1" s="1"/>
  <c r="R2276" i="1"/>
  <c r="AO2276" i="1" s="1"/>
  <c r="BD2276" i="1" s="1"/>
  <c r="S2276" i="1"/>
  <c r="Q2277" i="1"/>
  <c r="AN2277" i="1" s="1"/>
  <c r="BE2277" i="1" s="1"/>
  <c r="R2277" i="1"/>
  <c r="AO2277" i="1" s="1"/>
  <c r="BD2277" i="1" s="1"/>
  <c r="S2277" i="1"/>
  <c r="Q2278" i="1"/>
  <c r="AN2278" i="1" s="1"/>
  <c r="BE2278" i="1" s="1"/>
  <c r="R2278" i="1"/>
  <c r="AO2278" i="1" s="1"/>
  <c r="BD2278" i="1" s="1"/>
  <c r="S2278" i="1"/>
  <c r="Q2279" i="1"/>
  <c r="AN2279" i="1" s="1"/>
  <c r="BE2279" i="1" s="1"/>
  <c r="R2279" i="1"/>
  <c r="AO2279" i="1" s="1"/>
  <c r="BD2279" i="1" s="1"/>
  <c r="S2279" i="1"/>
  <c r="Q2280" i="1"/>
  <c r="AN2280" i="1" s="1"/>
  <c r="BE2280" i="1" s="1"/>
  <c r="R2280" i="1"/>
  <c r="AO2280" i="1" s="1"/>
  <c r="BD2280" i="1" s="1"/>
  <c r="S2280" i="1"/>
  <c r="Q2281" i="1"/>
  <c r="AN2281" i="1" s="1"/>
  <c r="BE2281" i="1" s="1"/>
  <c r="R2281" i="1"/>
  <c r="AO2281" i="1" s="1"/>
  <c r="BD2281" i="1" s="1"/>
  <c r="S2281" i="1"/>
  <c r="Q2282" i="1"/>
  <c r="AN2282" i="1" s="1"/>
  <c r="R2282" i="1"/>
  <c r="AO2282" i="1" s="1"/>
  <c r="BD2282" i="1" s="1"/>
  <c r="S2282" i="1"/>
  <c r="Q2283" i="1"/>
  <c r="AN2283" i="1" s="1"/>
  <c r="BE2283" i="1" s="1"/>
  <c r="R2283" i="1"/>
  <c r="AO2283" i="1" s="1"/>
  <c r="BD2283" i="1" s="1"/>
  <c r="S2283" i="1"/>
  <c r="Q2284" i="1"/>
  <c r="AN2284" i="1" s="1"/>
  <c r="BE2284" i="1" s="1"/>
  <c r="R2284" i="1"/>
  <c r="AO2284" i="1" s="1"/>
  <c r="BD2284" i="1" s="1"/>
  <c r="S2284" i="1"/>
  <c r="Q2285" i="1"/>
  <c r="AN2285" i="1" s="1"/>
  <c r="BE2285" i="1" s="1"/>
  <c r="R2285" i="1"/>
  <c r="AO2285" i="1" s="1"/>
  <c r="BD2285" i="1" s="1"/>
  <c r="S2285" i="1"/>
  <c r="Q2286" i="1"/>
  <c r="AN2286" i="1" s="1"/>
  <c r="BE2286" i="1" s="1"/>
  <c r="R2286" i="1"/>
  <c r="AO2286" i="1" s="1"/>
  <c r="BD2286" i="1" s="1"/>
  <c r="S2286" i="1"/>
  <c r="Q2287" i="1"/>
  <c r="AN2287" i="1" s="1"/>
  <c r="BE2287" i="1" s="1"/>
  <c r="R2287" i="1"/>
  <c r="AO2287" i="1" s="1"/>
  <c r="BD2287" i="1" s="1"/>
  <c r="S2287" i="1"/>
  <c r="Q2288" i="1"/>
  <c r="AN2288" i="1" s="1"/>
  <c r="BE2288" i="1" s="1"/>
  <c r="R2288" i="1"/>
  <c r="AO2288" i="1" s="1"/>
  <c r="BD2288" i="1" s="1"/>
  <c r="S2288" i="1"/>
  <c r="Q2289" i="1"/>
  <c r="AN2289" i="1" s="1"/>
  <c r="BE2289" i="1" s="1"/>
  <c r="R2289" i="1"/>
  <c r="AO2289" i="1" s="1"/>
  <c r="BD2289" i="1" s="1"/>
  <c r="S2289" i="1"/>
  <c r="Q2290" i="1"/>
  <c r="AN2290" i="1" s="1"/>
  <c r="BE2290" i="1" s="1"/>
  <c r="R2290" i="1"/>
  <c r="AO2290" i="1" s="1"/>
  <c r="BD2290" i="1" s="1"/>
  <c r="S2290" i="1"/>
  <c r="Q2291" i="1"/>
  <c r="AN2291" i="1" s="1"/>
  <c r="BE2291" i="1" s="1"/>
  <c r="R2291" i="1"/>
  <c r="AO2291" i="1" s="1"/>
  <c r="BD2291" i="1" s="1"/>
  <c r="S2291" i="1"/>
  <c r="Q2292" i="1"/>
  <c r="AN2292" i="1" s="1"/>
  <c r="BE2292" i="1" s="1"/>
  <c r="R2292" i="1"/>
  <c r="AO2292" i="1" s="1"/>
  <c r="BD2292" i="1" s="1"/>
  <c r="S2292" i="1"/>
  <c r="Q2293" i="1"/>
  <c r="AN2293" i="1" s="1"/>
  <c r="BE2293" i="1" s="1"/>
  <c r="R2293" i="1"/>
  <c r="AO2293" i="1" s="1"/>
  <c r="BD2293" i="1" s="1"/>
  <c r="S2293" i="1"/>
  <c r="Q2294" i="1"/>
  <c r="AN2294" i="1" s="1"/>
  <c r="BE2294" i="1" s="1"/>
  <c r="R2294" i="1"/>
  <c r="AO2294" i="1" s="1"/>
  <c r="BD2294" i="1" s="1"/>
  <c r="S2294" i="1"/>
  <c r="Q2295" i="1"/>
  <c r="AN2295" i="1" s="1"/>
  <c r="BE2295" i="1" s="1"/>
  <c r="R2295" i="1"/>
  <c r="AO2295" i="1" s="1"/>
  <c r="BD2295" i="1" s="1"/>
  <c r="S2295" i="1"/>
  <c r="Q2296" i="1"/>
  <c r="AN2296" i="1" s="1"/>
  <c r="BE2296" i="1" s="1"/>
  <c r="R2296" i="1"/>
  <c r="AO2296" i="1" s="1"/>
  <c r="BD2296" i="1" s="1"/>
  <c r="S2296" i="1"/>
  <c r="Q2297" i="1"/>
  <c r="AN2297" i="1" s="1"/>
  <c r="BE2297" i="1" s="1"/>
  <c r="R2297" i="1"/>
  <c r="AO2297" i="1" s="1"/>
  <c r="BD2297" i="1" s="1"/>
  <c r="S2297" i="1"/>
  <c r="Q2298" i="1"/>
  <c r="AN2298" i="1" s="1"/>
  <c r="BE2298" i="1" s="1"/>
  <c r="R2298" i="1"/>
  <c r="AO2298" i="1" s="1"/>
  <c r="BD2298" i="1" s="1"/>
  <c r="S2298" i="1"/>
  <c r="Q2299" i="1"/>
  <c r="AN2299" i="1" s="1"/>
  <c r="BE2299" i="1" s="1"/>
  <c r="R2299" i="1"/>
  <c r="AO2299" i="1" s="1"/>
  <c r="BD2299" i="1" s="1"/>
  <c r="S2299" i="1"/>
  <c r="Q2300" i="1"/>
  <c r="AN2300" i="1" s="1"/>
  <c r="BE2300" i="1" s="1"/>
  <c r="R2300" i="1"/>
  <c r="AO2300" i="1" s="1"/>
  <c r="BD2300" i="1" s="1"/>
  <c r="S2300" i="1"/>
  <c r="Q2301" i="1"/>
  <c r="AN2301" i="1" s="1"/>
  <c r="BE2301" i="1" s="1"/>
  <c r="R2301" i="1"/>
  <c r="AO2301" i="1" s="1"/>
  <c r="BD2301" i="1" s="1"/>
  <c r="S2301" i="1"/>
  <c r="Q2302" i="1"/>
  <c r="AN2302" i="1" s="1"/>
  <c r="BE2302" i="1" s="1"/>
  <c r="R2302" i="1"/>
  <c r="AO2302" i="1" s="1"/>
  <c r="BD2302" i="1" s="1"/>
  <c r="S2302" i="1"/>
  <c r="Q2303" i="1"/>
  <c r="AN2303" i="1" s="1"/>
  <c r="BE2303" i="1" s="1"/>
  <c r="R2303" i="1"/>
  <c r="AO2303" i="1" s="1"/>
  <c r="BD2303" i="1" s="1"/>
  <c r="S2303" i="1"/>
  <c r="Q2304" i="1"/>
  <c r="AN2304" i="1" s="1"/>
  <c r="BE2304" i="1" s="1"/>
  <c r="R2304" i="1"/>
  <c r="AO2304" i="1" s="1"/>
  <c r="BD2304" i="1" s="1"/>
  <c r="S2304" i="1"/>
  <c r="Q2305" i="1"/>
  <c r="AN2305" i="1" s="1"/>
  <c r="BE2305" i="1" s="1"/>
  <c r="R2305" i="1"/>
  <c r="AO2305" i="1" s="1"/>
  <c r="BD2305" i="1" s="1"/>
  <c r="S2305" i="1"/>
  <c r="Q2306" i="1"/>
  <c r="AN2306" i="1" s="1"/>
  <c r="BE2306" i="1" s="1"/>
  <c r="R2306" i="1"/>
  <c r="AO2306" i="1" s="1"/>
  <c r="BD2306" i="1" s="1"/>
  <c r="S2306" i="1"/>
  <c r="Q2307" i="1"/>
  <c r="AN2307" i="1" s="1"/>
  <c r="BE2307" i="1" s="1"/>
  <c r="R2307" i="1"/>
  <c r="AO2307" i="1" s="1"/>
  <c r="BD2307" i="1" s="1"/>
  <c r="S2307" i="1"/>
  <c r="Q2308" i="1"/>
  <c r="AN2308" i="1" s="1"/>
  <c r="BE2308" i="1" s="1"/>
  <c r="R2308" i="1"/>
  <c r="AO2308" i="1" s="1"/>
  <c r="BD2308" i="1" s="1"/>
  <c r="S2308" i="1"/>
  <c r="Q2309" i="1"/>
  <c r="AN2309" i="1" s="1"/>
  <c r="BE2309" i="1" s="1"/>
  <c r="R2309" i="1"/>
  <c r="AO2309" i="1" s="1"/>
  <c r="BD2309" i="1" s="1"/>
  <c r="S2309" i="1"/>
  <c r="Q2310" i="1"/>
  <c r="AN2310" i="1" s="1"/>
  <c r="BE2310" i="1" s="1"/>
  <c r="R2310" i="1"/>
  <c r="AO2310" i="1" s="1"/>
  <c r="BD2310" i="1" s="1"/>
  <c r="S2310" i="1"/>
  <c r="Q2311" i="1"/>
  <c r="AN2311" i="1" s="1"/>
  <c r="BE2311" i="1" s="1"/>
  <c r="R2311" i="1"/>
  <c r="AO2311" i="1" s="1"/>
  <c r="BD2311" i="1" s="1"/>
  <c r="S2311" i="1"/>
  <c r="Q2312" i="1"/>
  <c r="AN2312" i="1" s="1"/>
  <c r="BE2312" i="1" s="1"/>
  <c r="R2312" i="1"/>
  <c r="AO2312" i="1" s="1"/>
  <c r="BD2312" i="1" s="1"/>
  <c r="S2312" i="1"/>
  <c r="Q2313" i="1"/>
  <c r="AN2313" i="1" s="1"/>
  <c r="BE2313" i="1" s="1"/>
  <c r="R2313" i="1"/>
  <c r="AO2313" i="1" s="1"/>
  <c r="BD2313" i="1" s="1"/>
  <c r="S2313" i="1"/>
  <c r="Q2314" i="1"/>
  <c r="AN2314" i="1" s="1"/>
  <c r="BE2314" i="1" s="1"/>
  <c r="R2314" i="1"/>
  <c r="AO2314" i="1" s="1"/>
  <c r="BD2314" i="1" s="1"/>
  <c r="S2314" i="1"/>
  <c r="Q2315" i="1"/>
  <c r="AN2315" i="1" s="1"/>
  <c r="BE2315" i="1" s="1"/>
  <c r="R2315" i="1"/>
  <c r="AO2315" i="1" s="1"/>
  <c r="BD2315" i="1" s="1"/>
  <c r="S2315" i="1"/>
  <c r="Q2316" i="1"/>
  <c r="AN2316" i="1" s="1"/>
  <c r="BE2316" i="1" s="1"/>
  <c r="R2316" i="1"/>
  <c r="AO2316" i="1" s="1"/>
  <c r="BD2316" i="1" s="1"/>
  <c r="S2316" i="1"/>
  <c r="Q2317" i="1"/>
  <c r="AN2317" i="1" s="1"/>
  <c r="BE2317" i="1" s="1"/>
  <c r="R2317" i="1"/>
  <c r="AO2317" i="1" s="1"/>
  <c r="BD2317" i="1" s="1"/>
  <c r="S2317" i="1"/>
  <c r="Q2318" i="1"/>
  <c r="AN2318" i="1" s="1"/>
  <c r="BE2318" i="1" s="1"/>
  <c r="R2318" i="1"/>
  <c r="AO2318" i="1" s="1"/>
  <c r="BD2318" i="1" s="1"/>
  <c r="S2318" i="1"/>
  <c r="Q2319" i="1"/>
  <c r="AN2319" i="1" s="1"/>
  <c r="BE2319" i="1" s="1"/>
  <c r="R2319" i="1"/>
  <c r="AO2319" i="1" s="1"/>
  <c r="BD2319" i="1" s="1"/>
  <c r="S2319" i="1"/>
  <c r="Q2320" i="1"/>
  <c r="AN2320" i="1" s="1"/>
  <c r="BE2320" i="1" s="1"/>
  <c r="R2320" i="1"/>
  <c r="AO2320" i="1" s="1"/>
  <c r="BD2320" i="1" s="1"/>
  <c r="S2320" i="1"/>
  <c r="Q2321" i="1"/>
  <c r="AN2321" i="1" s="1"/>
  <c r="BE2321" i="1" s="1"/>
  <c r="R2321" i="1"/>
  <c r="AO2321" i="1" s="1"/>
  <c r="BD2321" i="1" s="1"/>
  <c r="S2321" i="1"/>
  <c r="Q2322" i="1"/>
  <c r="AN2322" i="1" s="1"/>
  <c r="BE2322" i="1" s="1"/>
  <c r="R2322" i="1"/>
  <c r="AO2322" i="1" s="1"/>
  <c r="BD2322" i="1" s="1"/>
  <c r="S2322" i="1"/>
  <c r="Q2323" i="1"/>
  <c r="AN2323" i="1" s="1"/>
  <c r="BE2323" i="1" s="1"/>
  <c r="R2323" i="1"/>
  <c r="AO2323" i="1" s="1"/>
  <c r="BD2323" i="1" s="1"/>
  <c r="S2323" i="1"/>
  <c r="Q2324" i="1"/>
  <c r="AN2324" i="1" s="1"/>
  <c r="BE2324" i="1" s="1"/>
  <c r="R2324" i="1"/>
  <c r="AO2324" i="1" s="1"/>
  <c r="BD2324" i="1" s="1"/>
  <c r="S2324" i="1"/>
  <c r="Q2325" i="1"/>
  <c r="AN2325" i="1" s="1"/>
  <c r="BE2325" i="1" s="1"/>
  <c r="R2325" i="1"/>
  <c r="AO2325" i="1" s="1"/>
  <c r="BD2325" i="1" s="1"/>
  <c r="S2325" i="1"/>
  <c r="Q2326" i="1"/>
  <c r="AN2326" i="1" s="1"/>
  <c r="BE2326" i="1" s="1"/>
  <c r="R2326" i="1"/>
  <c r="AO2326" i="1" s="1"/>
  <c r="BD2326" i="1" s="1"/>
  <c r="S2326" i="1"/>
  <c r="Q2327" i="1"/>
  <c r="AN2327" i="1" s="1"/>
  <c r="BE2327" i="1" s="1"/>
  <c r="R2327" i="1"/>
  <c r="AO2327" i="1" s="1"/>
  <c r="BD2327" i="1" s="1"/>
  <c r="S2327" i="1"/>
  <c r="Q2328" i="1"/>
  <c r="AN2328" i="1" s="1"/>
  <c r="BE2328" i="1" s="1"/>
  <c r="R2328" i="1"/>
  <c r="AO2328" i="1" s="1"/>
  <c r="BD2328" i="1" s="1"/>
  <c r="S2328" i="1"/>
  <c r="Q2329" i="1"/>
  <c r="AN2329" i="1" s="1"/>
  <c r="BE2329" i="1" s="1"/>
  <c r="R2329" i="1"/>
  <c r="AO2329" i="1" s="1"/>
  <c r="BD2329" i="1" s="1"/>
  <c r="S2329" i="1"/>
  <c r="Q2330" i="1"/>
  <c r="AN2330" i="1" s="1"/>
  <c r="BE2330" i="1" s="1"/>
  <c r="R2330" i="1"/>
  <c r="AO2330" i="1" s="1"/>
  <c r="BD2330" i="1" s="1"/>
  <c r="S2330" i="1"/>
  <c r="Q2331" i="1"/>
  <c r="AN2331" i="1" s="1"/>
  <c r="BE2331" i="1" s="1"/>
  <c r="R2331" i="1"/>
  <c r="AO2331" i="1" s="1"/>
  <c r="BD2331" i="1" s="1"/>
  <c r="S2331" i="1"/>
  <c r="Q2332" i="1"/>
  <c r="AN2332" i="1" s="1"/>
  <c r="BE2332" i="1" s="1"/>
  <c r="R2332" i="1"/>
  <c r="AO2332" i="1" s="1"/>
  <c r="BD2332" i="1" s="1"/>
  <c r="S2332" i="1"/>
  <c r="Q2333" i="1"/>
  <c r="AN2333" i="1" s="1"/>
  <c r="BE2333" i="1" s="1"/>
  <c r="R2333" i="1"/>
  <c r="AO2333" i="1" s="1"/>
  <c r="BD2333" i="1" s="1"/>
  <c r="S2333" i="1"/>
  <c r="Q2334" i="1"/>
  <c r="AN2334" i="1" s="1"/>
  <c r="BE2334" i="1" s="1"/>
  <c r="R2334" i="1"/>
  <c r="AO2334" i="1" s="1"/>
  <c r="BD2334" i="1" s="1"/>
  <c r="S2334" i="1"/>
  <c r="Q2335" i="1"/>
  <c r="AN2335" i="1" s="1"/>
  <c r="BE2335" i="1" s="1"/>
  <c r="R2335" i="1"/>
  <c r="AO2335" i="1" s="1"/>
  <c r="BD2335" i="1" s="1"/>
  <c r="S2335" i="1"/>
  <c r="Q2336" i="1"/>
  <c r="AN2336" i="1" s="1"/>
  <c r="BE2336" i="1" s="1"/>
  <c r="R2336" i="1"/>
  <c r="AO2336" i="1" s="1"/>
  <c r="BD2336" i="1" s="1"/>
  <c r="S2336" i="1"/>
  <c r="Q2337" i="1"/>
  <c r="AN2337" i="1" s="1"/>
  <c r="BE2337" i="1" s="1"/>
  <c r="R2337" i="1"/>
  <c r="AO2337" i="1" s="1"/>
  <c r="BD2337" i="1" s="1"/>
  <c r="S2337" i="1"/>
  <c r="Q2338" i="1"/>
  <c r="AN2338" i="1" s="1"/>
  <c r="BE2338" i="1" s="1"/>
  <c r="R2338" i="1"/>
  <c r="AO2338" i="1" s="1"/>
  <c r="BD2338" i="1" s="1"/>
  <c r="S2338" i="1"/>
  <c r="Q2339" i="1"/>
  <c r="AN2339" i="1" s="1"/>
  <c r="BE2339" i="1" s="1"/>
  <c r="R2339" i="1"/>
  <c r="AO2339" i="1" s="1"/>
  <c r="BD2339" i="1" s="1"/>
  <c r="S2339" i="1"/>
  <c r="Q2340" i="1"/>
  <c r="AN2340" i="1" s="1"/>
  <c r="BE2340" i="1" s="1"/>
  <c r="R2340" i="1"/>
  <c r="AO2340" i="1" s="1"/>
  <c r="BD2340" i="1" s="1"/>
  <c r="S2340" i="1"/>
  <c r="Q2341" i="1"/>
  <c r="AN2341" i="1" s="1"/>
  <c r="BE2341" i="1" s="1"/>
  <c r="R2341" i="1"/>
  <c r="AO2341" i="1" s="1"/>
  <c r="BD2341" i="1" s="1"/>
  <c r="S2341" i="1"/>
  <c r="Q2342" i="1"/>
  <c r="AN2342" i="1" s="1"/>
  <c r="BE2342" i="1" s="1"/>
  <c r="R2342" i="1"/>
  <c r="AO2342" i="1" s="1"/>
  <c r="BD2342" i="1" s="1"/>
  <c r="S2342" i="1"/>
  <c r="Q2343" i="1"/>
  <c r="AN2343" i="1" s="1"/>
  <c r="BE2343" i="1" s="1"/>
  <c r="R2343" i="1"/>
  <c r="AO2343" i="1" s="1"/>
  <c r="BD2343" i="1" s="1"/>
  <c r="S2343" i="1"/>
  <c r="Q2344" i="1"/>
  <c r="AN2344" i="1" s="1"/>
  <c r="BE2344" i="1" s="1"/>
  <c r="R2344" i="1"/>
  <c r="AO2344" i="1" s="1"/>
  <c r="BD2344" i="1" s="1"/>
  <c r="S2344" i="1"/>
  <c r="Q2345" i="1"/>
  <c r="AN2345" i="1" s="1"/>
  <c r="BE2345" i="1" s="1"/>
  <c r="R2345" i="1"/>
  <c r="AO2345" i="1" s="1"/>
  <c r="BD2345" i="1" s="1"/>
  <c r="S2345" i="1"/>
  <c r="Q2346" i="1"/>
  <c r="AN2346" i="1" s="1"/>
  <c r="BE2346" i="1" s="1"/>
  <c r="R2346" i="1"/>
  <c r="AO2346" i="1" s="1"/>
  <c r="BD2346" i="1" s="1"/>
  <c r="S2346" i="1"/>
  <c r="Q2347" i="1"/>
  <c r="AN2347" i="1" s="1"/>
  <c r="BE2347" i="1" s="1"/>
  <c r="R2347" i="1"/>
  <c r="AO2347" i="1" s="1"/>
  <c r="BD2347" i="1" s="1"/>
  <c r="S2347" i="1"/>
  <c r="Q2348" i="1"/>
  <c r="AN2348" i="1" s="1"/>
  <c r="BE2348" i="1" s="1"/>
  <c r="R2348" i="1"/>
  <c r="AO2348" i="1" s="1"/>
  <c r="BD2348" i="1" s="1"/>
  <c r="S2348" i="1"/>
  <c r="Q2349" i="1"/>
  <c r="AN2349" i="1" s="1"/>
  <c r="BE2349" i="1" s="1"/>
  <c r="R2349" i="1"/>
  <c r="AO2349" i="1" s="1"/>
  <c r="BD2349" i="1" s="1"/>
  <c r="S2349" i="1"/>
  <c r="Q2350" i="1"/>
  <c r="AN2350" i="1" s="1"/>
  <c r="BE2350" i="1" s="1"/>
  <c r="R2350" i="1"/>
  <c r="AO2350" i="1" s="1"/>
  <c r="BD2350" i="1" s="1"/>
  <c r="S2350" i="1"/>
  <c r="Q2351" i="1"/>
  <c r="AN2351" i="1" s="1"/>
  <c r="BE2351" i="1" s="1"/>
  <c r="R2351" i="1"/>
  <c r="AO2351" i="1" s="1"/>
  <c r="BD2351" i="1" s="1"/>
  <c r="S2351" i="1"/>
  <c r="Q2352" i="1"/>
  <c r="AN2352" i="1" s="1"/>
  <c r="BE2352" i="1" s="1"/>
  <c r="R2352" i="1"/>
  <c r="AO2352" i="1" s="1"/>
  <c r="BD2352" i="1" s="1"/>
  <c r="S2352" i="1"/>
  <c r="Q2353" i="1"/>
  <c r="AN2353" i="1" s="1"/>
  <c r="BE2353" i="1" s="1"/>
  <c r="R2353" i="1"/>
  <c r="AO2353" i="1" s="1"/>
  <c r="BD2353" i="1" s="1"/>
  <c r="S2353" i="1"/>
  <c r="Q2354" i="1"/>
  <c r="AN2354" i="1" s="1"/>
  <c r="BE2354" i="1" s="1"/>
  <c r="R2354" i="1"/>
  <c r="AO2354" i="1" s="1"/>
  <c r="BD2354" i="1" s="1"/>
  <c r="S2354" i="1"/>
  <c r="Q2355" i="1"/>
  <c r="AN2355" i="1" s="1"/>
  <c r="BE2355" i="1" s="1"/>
  <c r="R2355" i="1"/>
  <c r="AO2355" i="1" s="1"/>
  <c r="BD2355" i="1" s="1"/>
  <c r="S2355" i="1"/>
  <c r="Q2356" i="1"/>
  <c r="AN2356" i="1" s="1"/>
  <c r="BE2356" i="1" s="1"/>
  <c r="R2356" i="1"/>
  <c r="AO2356" i="1" s="1"/>
  <c r="BD2356" i="1" s="1"/>
  <c r="S2356" i="1"/>
  <c r="Q2357" i="1"/>
  <c r="AN2357" i="1" s="1"/>
  <c r="BE2357" i="1" s="1"/>
  <c r="R2357" i="1"/>
  <c r="AO2357" i="1" s="1"/>
  <c r="BD2357" i="1" s="1"/>
  <c r="S2357" i="1"/>
  <c r="Q2358" i="1"/>
  <c r="AN2358" i="1" s="1"/>
  <c r="BE2358" i="1" s="1"/>
  <c r="R2358" i="1"/>
  <c r="AO2358" i="1" s="1"/>
  <c r="BD2358" i="1" s="1"/>
  <c r="S2358" i="1"/>
  <c r="Q2359" i="1"/>
  <c r="AN2359" i="1" s="1"/>
  <c r="BE2359" i="1" s="1"/>
  <c r="R2359" i="1"/>
  <c r="AO2359" i="1" s="1"/>
  <c r="BD2359" i="1" s="1"/>
  <c r="S2359" i="1"/>
  <c r="Q2360" i="1"/>
  <c r="AN2360" i="1" s="1"/>
  <c r="BE2360" i="1" s="1"/>
  <c r="R2360" i="1"/>
  <c r="AO2360" i="1" s="1"/>
  <c r="BD2360" i="1" s="1"/>
  <c r="S2360" i="1"/>
  <c r="Q2361" i="1"/>
  <c r="AN2361" i="1" s="1"/>
  <c r="BE2361" i="1" s="1"/>
  <c r="R2361" i="1"/>
  <c r="AO2361" i="1" s="1"/>
  <c r="BD2361" i="1" s="1"/>
  <c r="S2361" i="1"/>
  <c r="Q2362" i="1"/>
  <c r="AN2362" i="1" s="1"/>
  <c r="BE2362" i="1" s="1"/>
  <c r="R2362" i="1"/>
  <c r="AO2362" i="1" s="1"/>
  <c r="BD2362" i="1" s="1"/>
  <c r="S2362" i="1"/>
  <c r="Q2363" i="1"/>
  <c r="AN2363" i="1" s="1"/>
  <c r="BE2363" i="1" s="1"/>
  <c r="R2363" i="1"/>
  <c r="AO2363" i="1" s="1"/>
  <c r="BD2363" i="1" s="1"/>
  <c r="S2363" i="1"/>
  <c r="Q2364" i="1"/>
  <c r="AN2364" i="1" s="1"/>
  <c r="BE2364" i="1" s="1"/>
  <c r="R2364" i="1"/>
  <c r="AO2364" i="1" s="1"/>
  <c r="BD2364" i="1" s="1"/>
  <c r="S2364" i="1"/>
  <c r="Q2365" i="1"/>
  <c r="AN2365" i="1" s="1"/>
  <c r="BE2365" i="1" s="1"/>
  <c r="R2365" i="1"/>
  <c r="AO2365" i="1" s="1"/>
  <c r="BD2365" i="1" s="1"/>
  <c r="S2365" i="1"/>
  <c r="Q2366" i="1"/>
  <c r="AN2366" i="1" s="1"/>
  <c r="BE2366" i="1" s="1"/>
  <c r="R2366" i="1"/>
  <c r="AO2366" i="1" s="1"/>
  <c r="BD2366" i="1" s="1"/>
  <c r="S2366" i="1"/>
  <c r="Q2367" i="1"/>
  <c r="AN2367" i="1" s="1"/>
  <c r="BE2367" i="1" s="1"/>
  <c r="R2367" i="1"/>
  <c r="AO2367" i="1" s="1"/>
  <c r="BD2367" i="1" s="1"/>
  <c r="S2367" i="1"/>
  <c r="Q2368" i="1"/>
  <c r="AN2368" i="1" s="1"/>
  <c r="BE2368" i="1" s="1"/>
  <c r="R2368" i="1"/>
  <c r="AO2368" i="1" s="1"/>
  <c r="BD2368" i="1" s="1"/>
  <c r="S2368" i="1"/>
  <c r="Q2369" i="1"/>
  <c r="AN2369" i="1" s="1"/>
  <c r="BE2369" i="1" s="1"/>
  <c r="R2369" i="1"/>
  <c r="AO2369" i="1" s="1"/>
  <c r="BD2369" i="1" s="1"/>
  <c r="S2369" i="1"/>
  <c r="Q2370" i="1"/>
  <c r="AN2370" i="1" s="1"/>
  <c r="BE2370" i="1" s="1"/>
  <c r="R2370" i="1"/>
  <c r="AO2370" i="1" s="1"/>
  <c r="BD2370" i="1" s="1"/>
  <c r="S2370" i="1"/>
  <c r="Q2371" i="1"/>
  <c r="AN2371" i="1" s="1"/>
  <c r="BE2371" i="1" s="1"/>
  <c r="R2371" i="1"/>
  <c r="AO2371" i="1" s="1"/>
  <c r="BD2371" i="1" s="1"/>
  <c r="S2371" i="1"/>
  <c r="Q2372" i="1"/>
  <c r="AN2372" i="1" s="1"/>
  <c r="BE2372" i="1" s="1"/>
  <c r="R2372" i="1"/>
  <c r="AO2372" i="1" s="1"/>
  <c r="BD2372" i="1" s="1"/>
  <c r="S2372" i="1"/>
  <c r="Q2373" i="1"/>
  <c r="AN2373" i="1" s="1"/>
  <c r="BE2373" i="1" s="1"/>
  <c r="R2373" i="1"/>
  <c r="AO2373" i="1" s="1"/>
  <c r="BD2373" i="1" s="1"/>
  <c r="S2373" i="1"/>
  <c r="Q2374" i="1"/>
  <c r="AN2374" i="1" s="1"/>
  <c r="BE2374" i="1" s="1"/>
  <c r="R2374" i="1"/>
  <c r="AO2374" i="1" s="1"/>
  <c r="BD2374" i="1" s="1"/>
  <c r="S2374" i="1"/>
  <c r="Q2375" i="1"/>
  <c r="AN2375" i="1" s="1"/>
  <c r="BE2375" i="1" s="1"/>
  <c r="R2375" i="1"/>
  <c r="AO2375" i="1" s="1"/>
  <c r="BD2375" i="1" s="1"/>
  <c r="S2375" i="1"/>
  <c r="Q2376" i="1"/>
  <c r="AN2376" i="1" s="1"/>
  <c r="R2376" i="1"/>
  <c r="AO2376" i="1" s="1"/>
  <c r="BD2376" i="1" s="1"/>
  <c r="S2376" i="1"/>
  <c r="Q2377" i="1"/>
  <c r="AN2377" i="1" s="1"/>
  <c r="R2377" i="1"/>
  <c r="AO2377" i="1" s="1"/>
  <c r="BD2377" i="1" s="1"/>
  <c r="S2377" i="1"/>
  <c r="Q2378" i="1"/>
  <c r="AN2378" i="1" s="1"/>
  <c r="BE2378" i="1" s="1"/>
  <c r="R2378" i="1"/>
  <c r="AO2378" i="1" s="1"/>
  <c r="BD2378" i="1" s="1"/>
  <c r="S2378" i="1"/>
  <c r="Q2379" i="1"/>
  <c r="AN2379" i="1" s="1"/>
  <c r="BE2379" i="1" s="1"/>
  <c r="R2379" i="1"/>
  <c r="AO2379" i="1" s="1"/>
  <c r="BD2379" i="1" s="1"/>
  <c r="S2379" i="1"/>
  <c r="Q2380" i="1"/>
  <c r="AN2380" i="1" s="1"/>
  <c r="BE2380" i="1" s="1"/>
  <c r="R2380" i="1"/>
  <c r="AO2380" i="1" s="1"/>
  <c r="BD2380" i="1" s="1"/>
  <c r="S2380" i="1"/>
  <c r="Q2381" i="1"/>
  <c r="AN2381" i="1" s="1"/>
  <c r="BE2381" i="1" s="1"/>
  <c r="R2381" i="1"/>
  <c r="AO2381" i="1" s="1"/>
  <c r="BD2381" i="1" s="1"/>
  <c r="S2381" i="1"/>
  <c r="Q2382" i="1"/>
  <c r="AN2382" i="1" s="1"/>
  <c r="BE2382" i="1" s="1"/>
  <c r="R2382" i="1"/>
  <c r="AO2382" i="1" s="1"/>
  <c r="BD2382" i="1" s="1"/>
  <c r="S2382" i="1"/>
  <c r="Q2383" i="1"/>
  <c r="AN2383" i="1" s="1"/>
  <c r="BE2383" i="1" s="1"/>
  <c r="R2383" i="1"/>
  <c r="AO2383" i="1" s="1"/>
  <c r="BD2383" i="1" s="1"/>
  <c r="S2383" i="1"/>
  <c r="Q2384" i="1"/>
  <c r="AN2384" i="1" s="1"/>
  <c r="BE2384" i="1" s="1"/>
  <c r="R2384" i="1"/>
  <c r="AO2384" i="1" s="1"/>
  <c r="BD2384" i="1" s="1"/>
  <c r="S2384" i="1"/>
  <c r="Q2385" i="1"/>
  <c r="AN2385" i="1" s="1"/>
  <c r="BE2385" i="1" s="1"/>
  <c r="R2385" i="1"/>
  <c r="AO2385" i="1" s="1"/>
  <c r="BD2385" i="1" s="1"/>
  <c r="S2385" i="1"/>
  <c r="Q2386" i="1"/>
  <c r="AN2386" i="1" s="1"/>
  <c r="BE2386" i="1" s="1"/>
  <c r="R2386" i="1"/>
  <c r="AO2386" i="1" s="1"/>
  <c r="BD2386" i="1" s="1"/>
  <c r="S2386" i="1"/>
  <c r="Q2387" i="1"/>
  <c r="AN2387" i="1" s="1"/>
  <c r="BE2387" i="1" s="1"/>
  <c r="R2387" i="1"/>
  <c r="AO2387" i="1" s="1"/>
  <c r="BD2387" i="1" s="1"/>
  <c r="S2387" i="1"/>
  <c r="Q2388" i="1"/>
  <c r="AN2388" i="1" s="1"/>
  <c r="BE2388" i="1" s="1"/>
  <c r="R2388" i="1"/>
  <c r="AO2388" i="1" s="1"/>
  <c r="BD2388" i="1" s="1"/>
  <c r="S2388" i="1"/>
  <c r="Q2389" i="1"/>
  <c r="AN2389" i="1" s="1"/>
  <c r="BE2389" i="1" s="1"/>
  <c r="R2389" i="1"/>
  <c r="AO2389" i="1" s="1"/>
  <c r="BD2389" i="1" s="1"/>
  <c r="S2389" i="1"/>
  <c r="Q2390" i="1"/>
  <c r="AN2390" i="1" s="1"/>
  <c r="BE2390" i="1" s="1"/>
  <c r="R2390" i="1"/>
  <c r="AO2390" i="1" s="1"/>
  <c r="BD2390" i="1" s="1"/>
  <c r="S2390" i="1"/>
  <c r="Q2391" i="1"/>
  <c r="AN2391" i="1" s="1"/>
  <c r="BE2391" i="1" s="1"/>
  <c r="R2391" i="1"/>
  <c r="AO2391" i="1" s="1"/>
  <c r="BD2391" i="1" s="1"/>
  <c r="S2391" i="1"/>
  <c r="Q2392" i="1"/>
  <c r="AN2392" i="1" s="1"/>
  <c r="BE2392" i="1" s="1"/>
  <c r="R2392" i="1"/>
  <c r="AO2392" i="1" s="1"/>
  <c r="BD2392" i="1" s="1"/>
  <c r="S2392" i="1"/>
  <c r="Q2393" i="1"/>
  <c r="AN2393" i="1" s="1"/>
  <c r="BE2393" i="1" s="1"/>
  <c r="R2393" i="1"/>
  <c r="AO2393" i="1" s="1"/>
  <c r="BD2393" i="1" s="1"/>
  <c r="S2393" i="1"/>
  <c r="Q2394" i="1"/>
  <c r="AN2394" i="1" s="1"/>
  <c r="BE2394" i="1" s="1"/>
  <c r="R2394" i="1"/>
  <c r="AO2394" i="1" s="1"/>
  <c r="BD2394" i="1" s="1"/>
  <c r="S2394" i="1"/>
  <c r="Q2395" i="1"/>
  <c r="AN2395" i="1" s="1"/>
  <c r="BE2395" i="1" s="1"/>
  <c r="R2395" i="1"/>
  <c r="AO2395" i="1" s="1"/>
  <c r="BD2395" i="1" s="1"/>
  <c r="S2395" i="1"/>
  <c r="Q2396" i="1"/>
  <c r="AN2396" i="1" s="1"/>
  <c r="BE2396" i="1" s="1"/>
  <c r="R2396" i="1"/>
  <c r="AO2396" i="1" s="1"/>
  <c r="BD2396" i="1" s="1"/>
  <c r="S2396" i="1"/>
  <c r="Q2397" i="1"/>
  <c r="AN2397" i="1" s="1"/>
  <c r="BE2397" i="1" s="1"/>
  <c r="R2397" i="1"/>
  <c r="AO2397" i="1" s="1"/>
  <c r="BD2397" i="1" s="1"/>
  <c r="S2397" i="1"/>
  <c r="Q2398" i="1"/>
  <c r="AN2398" i="1" s="1"/>
  <c r="BE2398" i="1" s="1"/>
  <c r="R2398" i="1"/>
  <c r="AO2398" i="1" s="1"/>
  <c r="BD2398" i="1" s="1"/>
  <c r="S2398" i="1"/>
  <c r="Q2399" i="1"/>
  <c r="AN2399" i="1" s="1"/>
  <c r="BE2399" i="1" s="1"/>
  <c r="R2399" i="1"/>
  <c r="AO2399" i="1" s="1"/>
  <c r="BD2399" i="1" s="1"/>
  <c r="S2399" i="1"/>
  <c r="Q2400" i="1"/>
  <c r="AN2400" i="1" s="1"/>
  <c r="BE2400" i="1" s="1"/>
  <c r="R2400" i="1"/>
  <c r="AO2400" i="1" s="1"/>
  <c r="BD2400" i="1" s="1"/>
  <c r="S2400" i="1"/>
  <c r="Q2401" i="1"/>
  <c r="AN2401" i="1" s="1"/>
  <c r="R2401" i="1"/>
  <c r="AO2401" i="1" s="1"/>
  <c r="BD2401" i="1" s="1"/>
  <c r="S2401" i="1"/>
  <c r="Q2402" i="1"/>
  <c r="AN2402" i="1" s="1"/>
  <c r="BE2402" i="1" s="1"/>
  <c r="R2402" i="1"/>
  <c r="AO2402" i="1" s="1"/>
  <c r="BD2402" i="1" s="1"/>
  <c r="S2402" i="1"/>
  <c r="Q2403" i="1"/>
  <c r="AN2403" i="1" s="1"/>
  <c r="BE2403" i="1" s="1"/>
  <c r="R2403" i="1"/>
  <c r="AO2403" i="1" s="1"/>
  <c r="BD2403" i="1" s="1"/>
  <c r="S2403" i="1"/>
  <c r="Q2404" i="1"/>
  <c r="AN2404" i="1" s="1"/>
  <c r="BE2404" i="1" s="1"/>
  <c r="R2404" i="1"/>
  <c r="AO2404" i="1" s="1"/>
  <c r="BD2404" i="1" s="1"/>
  <c r="S2404" i="1"/>
  <c r="Q2405" i="1"/>
  <c r="AN2405" i="1" s="1"/>
  <c r="BE2405" i="1" s="1"/>
  <c r="R2405" i="1"/>
  <c r="AO2405" i="1" s="1"/>
  <c r="BD2405" i="1" s="1"/>
  <c r="S2405" i="1"/>
  <c r="Q2406" i="1"/>
  <c r="AN2406" i="1" s="1"/>
  <c r="BE2406" i="1" s="1"/>
  <c r="R2406" i="1"/>
  <c r="AO2406" i="1" s="1"/>
  <c r="BD2406" i="1" s="1"/>
  <c r="S2406" i="1"/>
  <c r="Q2407" i="1"/>
  <c r="AN2407" i="1" s="1"/>
  <c r="BE2407" i="1" s="1"/>
  <c r="R2407" i="1"/>
  <c r="AO2407" i="1" s="1"/>
  <c r="BD2407" i="1" s="1"/>
  <c r="S2407" i="1"/>
  <c r="Q2408" i="1"/>
  <c r="AN2408" i="1" s="1"/>
  <c r="BE2408" i="1" s="1"/>
  <c r="R2408" i="1"/>
  <c r="AO2408" i="1" s="1"/>
  <c r="BD2408" i="1" s="1"/>
  <c r="S2408" i="1"/>
  <c r="Q2409" i="1"/>
  <c r="AN2409" i="1" s="1"/>
  <c r="BE2409" i="1" s="1"/>
  <c r="R2409" i="1"/>
  <c r="AO2409" i="1" s="1"/>
  <c r="BD2409" i="1" s="1"/>
  <c r="S2409" i="1"/>
  <c r="Q2410" i="1"/>
  <c r="AN2410" i="1" s="1"/>
  <c r="BE2410" i="1" s="1"/>
  <c r="R2410" i="1"/>
  <c r="AO2410" i="1" s="1"/>
  <c r="BD2410" i="1" s="1"/>
  <c r="S2410" i="1"/>
  <c r="Q2411" i="1"/>
  <c r="AN2411" i="1" s="1"/>
  <c r="BE2411" i="1" s="1"/>
  <c r="R2411" i="1"/>
  <c r="AO2411" i="1" s="1"/>
  <c r="BD2411" i="1" s="1"/>
  <c r="S2411" i="1"/>
  <c r="Q2412" i="1"/>
  <c r="AN2412" i="1" s="1"/>
  <c r="BE2412" i="1" s="1"/>
  <c r="R2412" i="1"/>
  <c r="AO2412" i="1" s="1"/>
  <c r="BD2412" i="1" s="1"/>
  <c r="S2412" i="1"/>
  <c r="Q2413" i="1"/>
  <c r="AN2413" i="1" s="1"/>
  <c r="BE2413" i="1" s="1"/>
  <c r="R2413" i="1"/>
  <c r="AO2413" i="1" s="1"/>
  <c r="BD2413" i="1" s="1"/>
  <c r="S2413" i="1"/>
  <c r="Q2414" i="1"/>
  <c r="AN2414" i="1" s="1"/>
  <c r="BE2414" i="1" s="1"/>
  <c r="R2414" i="1"/>
  <c r="AO2414" i="1" s="1"/>
  <c r="BD2414" i="1" s="1"/>
  <c r="S2414" i="1"/>
  <c r="Q2415" i="1"/>
  <c r="AN2415" i="1" s="1"/>
  <c r="BE2415" i="1" s="1"/>
  <c r="R2415" i="1"/>
  <c r="AO2415" i="1" s="1"/>
  <c r="BD2415" i="1" s="1"/>
  <c r="S2415" i="1"/>
  <c r="Q2416" i="1"/>
  <c r="AN2416" i="1" s="1"/>
  <c r="BE2416" i="1" s="1"/>
  <c r="R2416" i="1"/>
  <c r="AO2416" i="1" s="1"/>
  <c r="BD2416" i="1" s="1"/>
  <c r="S2416" i="1"/>
  <c r="Q2417" i="1"/>
  <c r="AN2417" i="1" s="1"/>
  <c r="BE2417" i="1" s="1"/>
  <c r="R2417" i="1"/>
  <c r="AO2417" i="1" s="1"/>
  <c r="BD2417" i="1" s="1"/>
  <c r="S2417" i="1"/>
  <c r="Q2418" i="1"/>
  <c r="AN2418" i="1" s="1"/>
  <c r="BE2418" i="1" s="1"/>
  <c r="R2418" i="1"/>
  <c r="AO2418" i="1" s="1"/>
  <c r="BD2418" i="1" s="1"/>
  <c r="S2418" i="1"/>
  <c r="Q2419" i="1"/>
  <c r="AN2419" i="1" s="1"/>
  <c r="BE2419" i="1" s="1"/>
  <c r="R2419" i="1"/>
  <c r="AO2419" i="1" s="1"/>
  <c r="BD2419" i="1" s="1"/>
  <c r="S2419" i="1"/>
  <c r="Q2420" i="1"/>
  <c r="AN2420" i="1" s="1"/>
  <c r="R2420" i="1"/>
  <c r="AO2420" i="1" s="1"/>
  <c r="BD2420" i="1" s="1"/>
  <c r="S2420" i="1"/>
  <c r="Q2421" i="1"/>
  <c r="AN2421" i="1" s="1"/>
  <c r="BE2421" i="1" s="1"/>
  <c r="R2421" i="1"/>
  <c r="AO2421" i="1" s="1"/>
  <c r="BD2421" i="1" s="1"/>
  <c r="S2421" i="1"/>
  <c r="Q2422" i="1"/>
  <c r="AN2422" i="1" s="1"/>
  <c r="BE2422" i="1" s="1"/>
  <c r="R2422" i="1"/>
  <c r="AO2422" i="1" s="1"/>
  <c r="BD2422" i="1" s="1"/>
  <c r="S2422" i="1"/>
  <c r="Q2423" i="1"/>
  <c r="AN2423" i="1" s="1"/>
  <c r="BE2423" i="1" s="1"/>
  <c r="R2423" i="1"/>
  <c r="AO2423" i="1" s="1"/>
  <c r="BD2423" i="1" s="1"/>
  <c r="S2423" i="1"/>
  <c r="Q2424" i="1"/>
  <c r="AN2424" i="1" s="1"/>
  <c r="BE2424" i="1" s="1"/>
  <c r="R2424" i="1"/>
  <c r="AO2424" i="1" s="1"/>
  <c r="BD2424" i="1" s="1"/>
  <c r="S2424" i="1"/>
  <c r="Q2425" i="1"/>
  <c r="AN2425" i="1" s="1"/>
  <c r="BE2425" i="1" s="1"/>
  <c r="R2425" i="1"/>
  <c r="AO2425" i="1" s="1"/>
  <c r="BD2425" i="1" s="1"/>
  <c r="S2425" i="1"/>
  <c r="Q2426" i="1"/>
  <c r="AN2426" i="1" s="1"/>
  <c r="BE2426" i="1" s="1"/>
  <c r="R2426" i="1"/>
  <c r="AO2426" i="1" s="1"/>
  <c r="BD2426" i="1" s="1"/>
  <c r="S2426" i="1"/>
  <c r="Q2427" i="1"/>
  <c r="AN2427" i="1" s="1"/>
  <c r="BE2427" i="1" s="1"/>
  <c r="R2427" i="1"/>
  <c r="AO2427" i="1" s="1"/>
  <c r="BD2427" i="1" s="1"/>
  <c r="S2427" i="1"/>
  <c r="Q2428" i="1"/>
  <c r="AN2428" i="1" s="1"/>
  <c r="BE2428" i="1" s="1"/>
  <c r="R2428" i="1"/>
  <c r="AO2428" i="1" s="1"/>
  <c r="BD2428" i="1" s="1"/>
  <c r="S2428" i="1"/>
  <c r="Q2429" i="1"/>
  <c r="AN2429" i="1" s="1"/>
  <c r="BE2429" i="1" s="1"/>
  <c r="R2429" i="1"/>
  <c r="AO2429" i="1" s="1"/>
  <c r="BD2429" i="1" s="1"/>
  <c r="S2429" i="1"/>
  <c r="Q2430" i="1"/>
  <c r="AN2430" i="1" s="1"/>
  <c r="BE2430" i="1" s="1"/>
  <c r="R2430" i="1"/>
  <c r="AO2430" i="1" s="1"/>
  <c r="BD2430" i="1" s="1"/>
  <c r="S2430" i="1"/>
  <c r="Q2431" i="1"/>
  <c r="AN2431" i="1" s="1"/>
  <c r="BE2431" i="1" s="1"/>
  <c r="R2431" i="1"/>
  <c r="AO2431" i="1" s="1"/>
  <c r="BD2431" i="1" s="1"/>
  <c r="S2431" i="1"/>
  <c r="Q2432" i="1"/>
  <c r="AN2432" i="1" s="1"/>
  <c r="BE2432" i="1" s="1"/>
  <c r="R2432" i="1"/>
  <c r="AO2432" i="1" s="1"/>
  <c r="BD2432" i="1" s="1"/>
  <c r="S2432" i="1"/>
  <c r="Q2433" i="1"/>
  <c r="AN2433" i="1" s="1"/>
  <c r="BE2433" i="1" s="1"/>
  <c r="R2433" i="1"/>
  <c r="AO2433" i="1" s="1"/>
  <c r="BD2433" i="1" s="1"/>
  <c r="S2433" i="1"/>
  <c r="Q2434" i="1"/>
  <c r="AN2434" i="1" s="1"/>
  <c r="BE2434" i="1" s="1"/>
  <c r="R2434" i="1"/>
  <c r="AO2434" i="1" s="1"/>
  <c r="BD2434" i="1" s="1"/>
  <c r="S2434" i="1"/>
  <c r="Q2435" i="1"/>
  <c r="AN2435" i="1" s="1"/>
  <c r="BE2435" i="1" s="1"/>
  <c r="R2435" i="1"/>
  <c r="AO2435" i="1" s="1"/>
  <c r="BD2435" i="1" s="1"/>
  <c r="S2435" i="1"/>
  <c r="Q2436" i="1"/>
  <c r="AN2436" i="1" s="1"/>
  <c r="BE2436" i="1" s="1"/>
  <c r="R2436" i="1"/>
  <c r="AO2436" i="1" s="1"/>
  <c r="BD2436" i="1" s="1"/>
  <c r="S2436" i="1"/>
  <c r="Q2437" i="1"/>
  <c r="AN2437" i="1" s="1"/>
  <c r="BE2437" i="1" s="1"/>
  <c r="R2437" i="1"/>
  <c r="AO2437" i="1" s="1"/>
  <c r="BD2437" i="1" s="1"/>
  <c r="S2437" i="1"/>
  <c r="Q2438" i="1"/>
  <c r="AN2438" i="1" s="1"/>
  <c r="BE2438" i="1" s="1"/>
  <c r="R2438" i="1"/>
  <c r="AO2438" i="1" s="1"/>
  <c r="BD2438" i="1" s="1"/>
  <c r="S2438" i="1"/>
  <c r="Q2439" i="1"/>
  <c r="AN2439" i="1" s="1"/>
  <c r="BE2439" i="1" s="1"/>
  <c r="R2439" i="1"/>
  <c r="AO2439" i="1" s="1"/>
  <c r="BD2439" i="1" s="1"/>
  <c r="S2439" i="1"/>
  <c r="Q2440" i="1"/>
  <c r="AN2440" i="1" s="1"/>
  <c r="R2440" i="1"/>
  <c r="AO2440" i="1" s="1"/>
  <c r="BD2440" i="1" s="1"/>
  <c r="S2440" i="1"/>
  <c r="Q2441" i="1"/>
  <c r="AN2441" i="1" s="1"/>
  <c r="BE2441" i="1" s="1"/>
  <c r="R2441" i="1"/>
  <c r="AO2441" i="1" s="1"/>
  <c r="BD2441" i="1" s="1"/>
  <c r="S2441" i="1"/>
  <c r="Q2442" i="1"/>
  <c r="AN2442" i="1" s="1"/>
  <c r="R2442" i="1"/>
  <c r="AO2442" i="1" s="1"/>
  <c r="BD2442" i="1" s="1"/>
  <c r="S2442" i="1"/>
  <c r="Q2443" i="1"/>
  <c r="AN2443" i="1" s="1"/>
  <c r="BE2443" i="1" s="1"/>
  <c r="R2443" i="1"/>
  <c r="AO2443" i="1" s="1"/>
  <c r="BD2443" i="1" s="1"/>
  <c r="S2443" i="1"/>
  <c r="Q2444" i="1"/>
  <c r="AN2444" i="1" s="1"/>
  <c r="BE2444" i="1" s="1"/>
  <c r="R2444" i="1"/>
  <c r="AO2444" i="1" s="1"/>
  <c r="BD2444" i="1" s="1"/>
  <c r="S2444" i="1"/>
  <c r="Q2445" i="1"/>
  <c r="AN2445" i="1" s="1"/>
  <c r="BE2445" i="1" s="1"/>
  <c r="R2445" i="1"/>
  <c r="AO2445" i="1" s="1"/>
  <c r="BD2445" i="1" s="1"/>
  <c r="S2445" i="1"/>
  <c r="Q2446" i="1"/>
  <c r="AN2446" i="1" s="1"/>
  <c r="BE2446" i="1" s="1"/>
  <c r="R2446" i="1"/>
  <c r="AO2446" i="1" s="1"/>
  <c r="BD2446" i="1" s="1"/>
  <c r="S2446" i="1"/>
  <c r="Q2447" i="1"/>
  <c r="AN2447" i="1" s="1"/>
  <c r="BE2447" i="1" s="1"/>
  <c r="R2447" i="1"/>
  <c r="AO2447" i="1" s="1"/>
  <c r="BD2447" i="1" s="1"/>
  <c r="S2447" i="1"/>
  <c r="Q2448" i="1"/>
  <c r="AN2448" i="1" s="1"/>
  <c r="BE2448" i="1" s="1"/>
  <c r="R2448" i="1"/>
  <c r="AO2448" i="1" s="1"/>
  <c r="BD2448" i="1" s="1"/>
  <c r="S2448" i="1"/>
  <c r="Q2449" i="1"/>
  <c r="AN2449" i="1" s="1"/>
  <c r="BE2449" i="1" s="1"/>
  <c r="R2449" i="1"/>
  <c r="AO2449" i="1" s="1"/>
  <c r="BD2449" i="1" s="1"/>
  <c r="S2449" i="1"/>
  <c r="Q2450" i="1"/>
  <c r="AN2450" i="1" s="1"/>
  <c r="BE2450" i="1" s="1"/>
  <c r="R2450" i="1"/>
  <c r="AO2450" i="1" s="1"/>
  <c r="BD2450" i="1" s="1"/>
  <c r="S2450" i="1"/>
  <c r="Q2451" i="1"/>
  <c r="AN2451" i="1" s="1"/>
  <c r="BE2451" i="1" s="1"/>
  <c r="R2451" i="1"/>
  <c r="AO2451" i="1" s="1"/>
  <c r="BD2451" i="1" s="1"/>
  <c r="S2451" i="1"/>
  <c r="Q2452" i="1"/>
  <c r="AN2452" i="1" s="1"/>
  <c r="BE2452" i="1" s="1"/>
  <c r="R2452" i="1"/>
  <c r="AO2452" i="1" s="1"/>
  <c r="BD2452" i="1" s="1"/>
  <c r="S2452" i="1"/>
  <c r="Q2453" i="1"/>
  <c r="AN2453" i="1" s="1"/>
  <c r="BE2453" i="1" s="1"/>
  <c r="R2453" i="1"/>
  <c r="AO2453" i="1" s="1"/>
  <c r="BD2453" i="1" s="1"/>
  <c r="S2453" i="1"/>
  <c r="Q2454" i="1"/>
  <c r="AN2454" i="1" s="1"/>
  <c r="BE2454" i="1" s="1"/>
  <c r="R2454" i="1"/>
  <c r="AO2454" i="1" s="1"/>
  <c r="BD2454" i="1" s="1"/>
  <c r="S2454" i="1"/>
  <c r="Q2455" i="1"/>
  <c r="AN2455" i="1" s="1"/>
  <c r="BE2455" i="1" s="1"/>
  <c r="R2455" i="1"/>
  <c r="AO2455" i="1" s="1"/>
  <c r="BD2455" i="1" s="1"/>
  <c r="S2455" i="1"/>
  <c r="Q2456" i="1"/>
  <c r="AN2456" i="1" s="1"/>
  <c r="BE2456" i="1" s="1"/>
  <c r="R2456" i="1"/>
  <c r="AO2456" i="1" s="1"/>
  <c r="BD2456" i="1" s="1"/>
  <c r="S2456" i="1"/>
  <c r="Q2457" i="1"/>
  <c r="AN2457" i="1" s="1"/>
  <c r="BE2457" i="1" s="1"/>
  <c r="R2457" i="1"/>
  <c r="AO2457" i="1" s="1"/>
  <c r="BD2457" i="1" s="1"/>
  <c r="S2457" i="1"/>
  <c r="Q2458" i="1"/>
  <c r="AN2458" i="1" s="1"/>
  <c r="BE2458" i="1" s="1"/>
  <c r="R2458" i="1"/>
  <c r="AO2458" i="1" s="1"/>
  <c r="BD2458" i="1" s="1"/>
  <c r="S2458" i="1"/>
  <c r="Q2459" i="1"/>
  <c r="AN2459" i="1" s="1"/>
  <c r="BE2459" i="1" s="1"/>
  <c r="R2459" i="1"/>
  <c r="AO2459" i="1" s="1"/>
  <c r="BD2459" i="1" s="1"/>
  <c r="S2459" i="1"/>
  <c r="Q2460" i="1"/>
  <c r="AN2460" i="1" s="1"/>
  <c r="BE2460" i="1" s="1"/>
  <c r="R2460" i="1"/>
  <c r="AO2460" i="1" s="1"/>
  <c r="BD2460" i="1" s="1"/>
  <c r="S2460" i="1"/>
  <c r="Q2461" i="1"/>
  <c r="AN2461" i="1" s="1"/>
  <c r="BE2461" i="1" s="1"/>
  <c r="R2461" i="1"/>
  <c r="AO2461" i="1" s="1"/>
  <c r="BD2461" i="1" s="1"/>
  <c r="S2461" i="1"/>
  <c r="Q2462" i="1"/>
  <c r="AN2462" i="1" s="1"/>
  <c r="BE2462" i="1" s="1"/>
  <c r="R2462" i="1"/>
  <c r="AO2462" i="1" s="1"/>
  <c r="BD2462" i="1" s="1"/>
  <c r="S2462" i="1"/>
  <c r="Q2463" i="1"/>
  <c r="AN2463" i="1" s="1"/>
  <c r="BE2463" i="1" s="1"/>
  <c r="R2463" i="1"/>
  <c r="AO2463" i="1" s="1"/>
  <c r="BD2463" i="1" s="1"/>
  <c r="S2463" i="1"/>
  <c r="Q2464" i="1"/>
  <c r="AN2464" i="1" s="1"/>
  <c r="BE2464" i="1" s="1"/>
  <c r="R2464" i="1"/>
  <c r="AO2464" i="1" s="1"/>
  <c r="BD2464" i="1" s="1"/>
  <c r="S2464" i="1"/>
  <c r="Q2465" i="1"/>
  <c r="AN2465" i="1" s="1"/>
  <c r="BE2465" i="1" s="1"/>
  <c r="R2465" i="1"/>
  <c r="AO2465" i="1" s="1"/>
  <c r="BD2465" i="1" s="1"/>
  <c r="S2465" i="1"/>
  <c r="Q2466" i="1"/>
  <c r="AN2466" i="1" s="1"/>
  <c r="BE2466" i="1" s="1"/>
  <c r="R2466" i="1"/>
  <c r="AO2466" i="1" s="1"/>
  <c r="BD2466" i="1" s="1"/>
  <c r="S2466" i="1"/>
  <c r="Q2467" i="1"/>
  <c r="AN2467" i="1" s="1"/>
  <c r="BE2467" i="1" s="1"/>
  <c r="R2467" i="1"/>
  <c r="AO2467" i="1" s="1"/>
  <c r="BD2467" i="1" s="1"/>
  <c r="S2467" i="1"/>
  <c r="Q2468" i="1"/>
  <c r="AN2468" i="1" s="1"/>
  <c r="BE2468" i="1" s="1"/>
  <c r="R2468" i="1"/>
  <c r="AO2468" i="1" s="1"/>
  <c r="BD2468" i="1" s="1"/>
  <c r="S2468" i="1"/>
  <c r="Q2469" i="1"/>
  <c r="AN2469" i="1" s="1"/>
  <c r="BE2469" i="1" s="1"/>
  <c r="R2469" i="1"/>
  <c r="AO2469" i="1" s="1"/>
  <c r="BD2469" i="1" s="1"/>
  <c r="S2469" i="1"/>
  <c r="Q2470" i="1"/>
  <c r="AN2470" i="1" s="1"/>
  <c r="BE2470" i="1" s="1"/>
  <c r="R2470" i="1"/>
  <c r="AO2470" i="1" s="1"/>
  <c r="BD2470" i="1" s="1"/>
  <c r="S2470" i="1"/>
  <c r="Q2471" i="1"/>
  <c r="AN2471" i="1" s="1"/>
  <c r="BE2471" i="1" s="1"/>
  <c r="R2471" i="1"/>
  <c r="AO2471" i="1" s="1"/>
  <c r="BD2471" i="1" s="1"/>
  <c r="S2471" i="1"/>
  <c r="Q2472" i="1"/>
  <c r="AN2472" i="1" s="1"/>
  <c r="BE2472" i="1" s="1"/>
  <c r="R2472" i="1"/>
  <c r="AO2472" i="1" s="1"/>
  <c r="BD2472" i="1" s="1"/>
  <c r="S2472" i="1"/>
  <c r="Q2473" i="1"/>
  <c r="AN2473" i="1" s="1"/>
  <c r="BE2473" i="1" s="1"/>
  <c r="R2473" i="1"/>
  <c r="AO2473" i="1" s="1"/>
  <c r="BD2473" i="1" s="1"/>
  <c r="S2473" i="1"/>
  <c r="Q2474" i="1"/>
  <c r="AN2474" i="1" s="1"/>
  <c r="BE2474" i="1" s="1"/>
  <c r="R2474" i="1"/>
  <c r="AO2474" i="1" s="1"/>
  <c r="BD2474" i="1" s="1"/>
  <c r="S2474" i="1"/>
  <c r="Q2475" i="1"/>
  <c r="AN2475" i="1" s="1"/>
  <c r="BE2475" i="1" s="1"/>
  <c r="R2475" i="1"/>
  <c r="AO2475" i="1" s="1"/>
  <c r="BD2475" i="1" s="1"/>
  <c r="S2475" i="1"/>
  <c r="Q2476" i="1"/>
  <c r="AN2476" i="1" s="1"/>
  <c r="BE2476" i="1" s="1"/>
  <c r="R2476" i="1"/>
  <c r="AO2476" i="1" s="1"/>
  <c r="BD2476" i="1" s="1"/>
  <c r="S2476" i="1"/>
  <c r="Q2477" i="1"/>
  <c r="AN2477" i="1" s="1"/>
  <c r="BE2477" i="1" s="1"/>
  <c r="R2477" i="1"/>
  <c r="AO2477" i="1" s="1"/>
  <c r="BD2477" i="1" s="1"/>
  <c r="S2477" i="1"/>
  <c r="Q2478" i="1"/>
  <c r="AN2478" i="1" s="1"/>
  <c r="BE2478" i="1" s="1"/>
  <c r="R2478" i="1"/>
  <c r="AO2478" i="1" s="1"/>
  <c r="BD2478" i="1" s="1"/>
  <c r="S2478" i="1"/>
  <c r="Q2479" i="1"/>
  <c r="AN2479" i="1" s="1"/>
  <c r="BE2479" i="1" s="1"/>
  <c r="R2479" i="1"/>
  <c r="AO2479" i="1" s="1"/>
  <c r="BD2479" i="1" s="1"/>
  <c r="S2479" i="1"/>
  <c r="Q2480" i="1"/>
  <c r="AN2480" i="1" s="1"/>
  <c r="BE2480" i="1" s="1"/>
  <c r="R2480" i="1"/>
  <c r="AO2480" i="1" s="1"/>
  <c r="BD2480" i="1" s="1"/>
  <c r="S2480" i="1"/>
  <c r="Q2481" i="1"/>
  <c r="AN2481" i="1" s="1"/>
  <c r="BE2481" i="1" s="1"/>
  <c r="R2481" i="1"/>
  <c r="AO2481" i="1" s="1"/>
  <c r="BD2481" i="1" s="1"/>
  <c r="S2481" i="1"/>
  <c r="Q2482" i="1"/>
  <c r="AN2482" i="1" s="1"/>
  <c r="BE2482" i="1" s="1"/>
  <c r="R2482" i="1"/>
  <c r="AO2482" i="1" s="1"/>
  <c r="BD2482" i="1" s="1"/>
  <c r="S2482" i="1"/>
  <c r="Q2483" i="1"/>
  <c r="AN2483" i="1" s="1"/>
  <c r="BE2483" i="1" s="1"/>
  <c r="R2483" i="1"/>
  <c r="AO2483" i="1" s="1"/>
  <c r="BD2483" i="1" s="1"/>
  <c r="S2483" i="1"/>
  <c r="Q2484" i="1"/>
  <c r="AN2484" i="1" s="1"/>
  <c r="BE2484" i="1" s="1"/>
  <c r="R2484" i="1"/>
  <c r="AO2484" i="1" s="1"/>
  <c r="BD2484" i="1" s="1"/>
  <c r="S2484" i="1"/>
  <c r="Q2485" i="1"/>
  <c r="AN2485" i="1" s="1"/>
  <c r="BE2485" i="1" s="1"/>
  <c r="R2485" i="1"/>
  <c r="AO2485" i="1" s="1"/>
  <c r="BD2485" i="1" s="1"/>
  <c r="S2485" i="1"/>
  <c r="Q2486" i="1"/>
  <c r="AN2486" i="1" s="1"/>
  <c r="BE2486" i="1" s="1"/>
  <c r="R2486" i="1"/>
  <c r="AO2486" i="1" s="1"/>
  <c r="BD2486" i="1" s="1"/>
  <c r="S2486" i="1"/>
  <c r="Q2487" i="1"/>
  <c r="AN2487" i="1" s="1"/>
  <c r="BE2487" i="1" s="1"/>
  <c r="R2487" i="1"/>
  <c r="AO2487" i="1" s="1"/>
  <c r="BD2487" i="1" s="1"/>
  <c r="S2487" i="1"/>
  <c r="Q2488" i="1"/>
  <c r="AN2488" i="1" s="1"/>
  <c r="R2488" i="1"/>
  <c r="AO2488" i="1" s="1"/>
  <c r="BD2488" i="1" s="1"/>
  <c r="S2488" i="1"/>
  <c r="Q2489" i="1"/>
  <c r="AN2489" i="1" s="1"/>
  <c r="BE2489" i="1" s="1"/>
  <c r="R2489" i="1"/>
  <c r="AO2489" i="1" s="1"/>
  <c r="BD2489" i="1" s="1"/>
  <c r="S2489" i="1"/>
  <c r="Q2490" i="1"/>
  <c r="AN2490" i="1" s="1"/>
  <c r="R2490" i="1"/>
  <c r="AO2490" i="1" s="1"/>
  <c r="BD2490" i="1" s="1"/>
  <c r="S2490" i="1"/>
  <c r="Q2491" i="1"/>
  <c r="AN2491" i="1" s="1"/>
  <c r="BE2491" i="1" s="1"/>
  <c r="R2491" i="1"/>
  <c r="AO2491" i="1" s="1"/>
  <c r="BD2491" i="1" s="1"/>
  <c r="S2491" i="1"/>
  <c r="Q2492" i="1"/>
  <c r="AN2492" i="1" s="1"/>
  <c r="BE2492" i="1" s="1"/>
  <c r="R2492" i="1"/>
  <c r="AO2492" i="1" s="1"/>
  <c r="BD2492" i="1" s="1"/>
  <c r="S2492" i="1"/>
  <c r="Q2493" i="1"/>
  <c r="AN2493" i="1" s="1"/>
  <c r="BE2493" i="1" s="1"/>
  <c r="R2493" i="1"/>
  <c r="AO2493" i="1" s="1"/>
  <c r="BD2493" i="1" s="1"/>
  <c r="S2493" i="1"/>
  <c r="Q2494" i="1"/>
  <c r="AN2494" i="1" s="1"/>
  <c r="BE2494" i="1" s="1"/>
  <c r="R2494" i="1"/>
  <c r="AO2494" i="1" s="1"/>
  <c r="BD2494" i="1" s="1"/>
  <c r="S2494" i="1"/>
  <c r="Q2495" i="1"/>
  <c r="AN2495" i="1" s="1"/>
  <c r="BE2495" i="1" s="1"/>
  <c r="R2495" i="1"/>
  <c r="AO2495" i="1" s="1"/>
  <c r="BD2495" i="1" s="1"/>
  <c r="S2495" i="1"/>
  <c r="Q2496" i="1"/>
  <c r="AN2496" i="1" s="1"/>
  <c r="R2496" i="1"/>
  <c r="AO2496" i="1" s="1"/>
  <c r="BD2496" i="1" s="1"/>
  <c r="S2496" i="1"/>
  <c r="Q2497" i="1"/>
  <c r="AN2497" i="1" s="1"/>
  <c r="BE2497" i="1" s="1"/>
  <c r="R2497" i="1"/>
  <c r="AO2497" i="1" s="1"/>
  <c r="BD2497" i="1" s="1"/>
  <c r="S2497" i="1"/>
  <c r="Q2498" i="1"/>
  <c r="AN2498" i="1" s="1"/>
  <c r="R2498" i="1"/>
  <c r="AO2498" i="1" s="1"/>
  <c r="BD2498" i="1" s="1"/>
  <c r="S2498" i="1"/>
  <c r="Q2499" i="1"/>
  <c r="AN2499" i="1" s="1"/>
  <c r="BE2499" i="1" s="1"/>
  <c r="R2499" i="1"/>
  <c r="AO2499" i="1" s="1"/>
  <c r="BD2499" i="1" s="1"/>
  <c r="S2499" i="1"/>
  <c r="Q2500" i="1"/>
  <c r="AN2500" i="1" s="1"/>
  <c r="BE2500" i="1" s="1"/>
  <c r="R2500" i="1"/>
  <c r="AO2500" i="1" s="1"/>
  <c r="BD2500" i="1" s="1"/>
  <c r="S2500" i="1"/>
  <c r="Q2501" i="1"/>
  <c r="AN2501" i="1" s="1"/>
  <c r="BE2501" i="1" s="1"/>
  <c r="R2501" i="1"/>
  <c r="AO2501" i="1" s="1"/>
  <c r="BD2501" i="1" s="1"/>
  <c r="S2501" i="1"/>
  <c r="Q2502" i="1"/>
  <c r="AN2502" i="1" s="1"/>
  <c r="BE2502" i="1" s="1"/>
  <c r="R2502" i="1"/>
  <c r="AO2502" i="1" s="1"/>
  <c r="BD2502" i="1" s="1"/>
  <c r="S2502" i="1"/>
  <c r="Q2503" i="1"/>
  <c r="AN2503" i="1" s="1"/>
  <c r="BE2503" i="1" s="1"/>
  <c r="R2503" i="1"/>
  <c r="AO2503" i="1" s="1"/>
  <c r="BD2503" i="1" s="1"/>
  <c r="S2503" i="1"/>
  <c r="Q2504" i="1"/>
  <c r="AN2504" i="1" s="1"/>
  <c r="BE2504" i="1" s="1"/>
  <c r="R2504" i="1"/>
  <c r="AO2504" i="1" s="1"/>
  <c r="BD2504" i="1" s="1"/>
  <c r="S2504" i="1"/>
  <c r="Q2505" i="1"/>
  <c r="AN2505" i="1" s="1"/>
  <c r="BE2505" i="1" s="1"/>
  <c r="R2505" i="1"/>
  <c r="AO2505" i="1" s="1"/>
  <c r="BD2505" i="1" s="1"/>
  <c r="S2505" i="1"/>
  <c r="Q2506" i="1"/>
  <c r="AN2506" i="1" s="1"/>
  <c r="BE2506" i="1" s="1"/>
  <c r="R2506" i="1"/>
  <c r="AO2506" i="1" s="1"/>
  <c r="BD2506" i="1" s="1"/>
  <c r="S2506" i="1"/>
  <c r="Q2507" i="1"/>
  <c r="AN2507" i="1" s="1"/>
  <c r="BE2507" i="1" s="1"/>
  <c r="R2507" i="1"/>
  <c r="AO2507" i="1" s="1"/>
  <c r="BD2507" i="1" s="1"/>
  <c r="S2507" i="1"/>
  <c r="Q2508" i="1"/>
  <c r="AN2508" i="1" s="1"/>
  <c r="BE2508" i="1" s="1"/>
  <c r="R2508" i="1"/>
  <c r="AO2508" i="1" s="1"/>
  <c r="BD2508" i="1" s="1"/>
  <c r="S2508" i="1"/>
  <c r="Q2509" i="1"/>
  <c r="AN2509" i="1" s="1"/>
  <c r="BE2509" i="1" s="1"/>
  <c r="R2509" i="1"/>
  <c r="AO2509" i="1" s="1"/>
  <c r="BD2509" i="1" s="1"/>
  <c r="S2509" i="1"/>
  <c r="Q2510" i="1"/>
  <c r="AN2510" i="1" s="1"/>
  <c r="BE2510" i="1" s="1"/>
  <c r="R2510" i="1"/>
  <c r="AO2510" i="1" s="1"/>
  <c r="BD2510" i="1" s="1"/>
  <c r="S2510" i="1"/>
  <c r="AR267" i="1"/>
  <c r="AS267" i="1"/>
  <c r="AV267" i="1" s="1"/>
  <c r="AZ267" i="1" s="1"/>
  <c r="AT267" i="1"/>
  <c r="AX267" i="1" s="1"/>
  <c r="AU267" i="1"/>
  <c r="AY267" i="1" s="1"/>
  <c r="AW267" i="1"/>
  <c r="BA267" i="1" s="1"/>
  <c r="BB267" i="1"/>
  <c r="BC267" i="1"/>
  <c r="AR268" i="1"/>
  <c r="AS268" i="1"/>
  <c r="AV268" i="1" s="1"/>
  <c r="AZ268" i="1" s="1"/>
  <c r="AT268" i="1"/>
  <c r="AX268" i="1" s="1"/>
  <c r="AU268" i="1"/>
  <c r="AY268" i="1" s="1"/>
  <c r="AW268" i="1"/>
  <c r="BA268" i="1" s="1"/>
  <c r="BB268" i="1"/>
  <c r="BC268" i="1"/>
  <c r="AR269" i="1"/>
  <c r="AS269" i="1"/>
  <c r="AV269" i="1" s="1"/>
  <c r="AZ269" i="1" s="1"/>
  <c r="AT269" i="1"/>
  <c r="AX269" i="1" s="1"/>
  <c r="AU269" i="1"/>
  <c r="AY269" i="1" s="1"/>
  <c r="AW269" i="1"/>
  <c r="BA269" i="1" s="1"/>
  <c r="BB269" i="1"/>
  <c r="BC269" i="1"/>
  <c r="AR270" i="1"/>
  <c r="AS270" i="1"/>
  <c r="AV270" i="1" s="1"/>
  <c r="AZ270" i="1" s="1"/>
  <c r="AT270" i="1"/>
  <c r="AX270" i="1" s="1"/>
  <c r="AU270" i="1"/>
  <c r="AY270" i="1" s="1"/>
  <c r="AW270" i="1"/>
  <c r="BA270" i="1" s="1"/>
  <c r="BB270" i="1"/>
  <c r="BC270" i="1"/>
  <c r="AR271" i="1"/>
  <c r="AS271" i="1"/>
  <c r="AV271" i="1" s="1"/>
  <c r="AZ271" i="1" s="1"/>
  <c r="AT271" i="1"/>
  <c r="AX271" i="1" s="1"/>
  <c r="AU271" i="1"/>
  <c r="AY271" i="1" s="1"/>
  <c r="AW271" i="1"/>
  <c r="BA271" i="1" s="1"/>
  <c r="BB271" i="1"/>
  <c r="BC271" i="1"/>
  <c r="AR272" i="1"/>
  <c r="AS272" i="1"/>
  <c r="AV272" i="1" s="1"/>
  <c r="AZ272" i="1" s="1"/>
  <c r="AT272" i="1"/>
  <c r="AX272" i="1" s="1"/>
  <c r="AU272" i="1"/>
  <c r="AY272" i="1" s="1"/>
  <c r="AW272" i="1"/>
  <c r="BA272" i="1" s="1"/>
  <c r="BB272" i="1"/>
  <c r="BC272" i="1"/>
  <c r="AR273" i="1"/>
  <c r="AS273" i="1"/>
  <c r="AV273" i="1" s="1"/>
  <c r="AZ273" i="1" s="1"/>
  <c r="AT273" i="1"/>
  <c r="AX273" i="1" s="1"/>
  <c r="AU273" i="1"/>
  <c r="AY273" i="1" s="1"/>
  <c r="AW273" i="1"/>
  <c r="BA273" i="1" s="1"/>
  <c r="BB273" i="1"/>
  <c r="BC273" i="1"/>
  <c r="AR274" i="1"/>
  <c r="AS274" i="1"/>
  <c r="AV274" i="1" s="1"/>
  <c r="AZ274" i="1" s="1"/>
  <c r="AT274" i="1"/>
  <c r="AX274" i="1" s="1"/>
  <c r="AU274" i="1"/>
  <c r="AY274" i="1" s="1"/>
  <c r="AW274" i="1"/>
  <c r="BA274" i="1" s="1"/>
  <c r="BB274" i="1"/>
  <c r="BC274" i="1"/>
  <c r="AR275" i="1"/>
  <c r="AS275" i="1"/>
  <c r="AV275" i="1" s="1"/>
  <c r="AZ275" i="1" s="1"/>
  <c r="AT275" i="1"/>
  <c r="AX275" i="1" s="1"/>
  <c r="AU275" i="1"/>
  <c r="AY275" i="1" s="1"/>
  <c r="AW275" i="1"/>
  <c r="BA275" i="1" s="1"/>
  <c r="BB275" i="1"/>
  <c r="BC275" i="1"/>
  <c r="AR276" i="1"/>
  <c r="AS276" i="1"/>
  <c r="AV276" i="1" s="1"/>
  <c r="AZ276" i="1" s="1"/>
  <c r="AT276" i="1"/>
  <c r="AX276" i="1" s="1"/>
  <c r="AU276" i="1"/>
  <c r="AY276" i="1" s="1"/>
  <c r="AW276" i="1"/>
  <c r="BA276" i="1" s="1"/>
  <c r="BB276" i="1"/>
  <c r="BC276" i="1"/>
  <c r="AR277" i="1"/>
  <c r="AS277" i="1"/>
  <c r="AV277" i="1" s="1"/>
  <c r="AZ277" i="1" s="1"/>
  <c r="AT277" i="1"/>
  <c r="AX277" i="1" s="1"/>
  <c r="AU277" i="1"/>
  <c r="AY277" i="1" s="1"/>
  <c r="AW277" i="1"/>
  <c r="BA277" i="1" s="1"/>
  <c r="BB277" i="1"/>
  <c r="BC277" i="1"/>
  <c r="AR278" i="1"/>
  <c r="AS278" i="1"/>
  <c r="AV278" i="1" s="1"/>
  <c r="AZ278" i="1" s="1"/>
  <c r="AT278" i="1"/>
  <c r="AX278" i="1" s="1"/>
  <c r="AU278" i="1"/>
  <c r="AY278" i="1" s="1"/>
  <c r="AW278" i="1"/>
  <c r="BA278" i="1" s="1"/>
  <c r="BB278" i="1"/>
  <c r="BC278" i="1"/>
  <c r="AO278" i="1"/>
  <c r="BD278" i="1" s="1"/>
  <c r="AJ278" i="1"/>
  <c r="AI278" i="1"/>
  <c r="AG278" i="1"/>
  <c r="AF278" i="1"/>
  <c r="AD278" i="1"/>
  <c r="AC278" i="1"/>
  <c r="AA278" i="1"/>
  <c r="Z278" i="1"/>
  <c r="T278" i="1"/>
  <c r="AN277" i="1"/>
  <c r="BE277" i="1" s="1"/>
  <c r="AJ277" i="1"/>
  <c r="AI277" i="1"/>
  <c r="AG277" i="1"/>
  <c r="AF277" i="1"/>
  <c r="AD277" i="1"/>
  <c r="AC277" i="1"/>
  <c r="AA277" i="1"/>
  <c r="Z277" i="1"/>
  <c r="T277" i="1"/>
  <c r="AO276" i="1"/>
  <c r="BD276" i="1" s="1"/>
  <c r="AJ276" i="1"/>
  <c r="AI276" i="1"/>
  <c r="AG276" i="1"/>
  <c r="AF276" i="1"/>
  <c r="AD276" i="1"/>
  <c r="AC276" i="1"/>
  <c r="AA276" i="1"/>
  <c r="Z276" i="1"/>
  <c r="T276" i="1"/>
  <c r="AN275" i="1"/>
  <c r="BE275" i="1" s="1"/>
  <c r="AJ275" i="1"/>
  <c r="AI275" i="1"/>
  <c r="AG275" i="1"/>
  <c r="AF275" i="1"/>
  <c r="AD275" i="1"/>
  <c r="AC275" i="1"/>
  <c r="AA275" i="1"/>
  <c r="Z275" i="1"/>
  <c r="T275" i="1"/>
  <c r="AO274" i="1"/>
  <c r="BD274" i="1" s="1"/>
  <c r="AJ274" i="1"/>
  <c r="AI274" i="1"/>
  <c r="AG274" i="1"/>
  <c r="AF274" i="1"/>
  <c r="AD274" i="1"/>
  <c r="AC274" i="1"/>
  <c r="AA274" i="1"/>
  <c r="Z274" i="1"/>
  <c r="T274" i="1"/>
  <c r="AN273" i="1"/>
  <c r="BE273" i="1" s="1"/>
  <c r="AJ273" i="1"/>
  <c r="AI273" i="1"/>
  <c r="AG273" i="1"/>
  <c r="AF273" i="1"/>
  <c r="AD273" i="1"/>
  <c r="AC273" i="1"/>
  <c r="AA273" i="1"/>
  <c r="Z273" i="1"/>
  <c r="T273" i="1"/>
  <c r="AJ272" i="1"/>
  <c r="AI272" i="1"/>
  <c r="AG272" i="1"/>
  <c r="AF272" i="1"/>
  <c r="AD272" i="1"/>
  <c r="AC272" i="1"/>
  <c r="AA272" i="1"/>
  <c r="Z272" i="1"/>
  <c r="T272" i="1"/>
  <c r="S272" i="1"/>
  <c r="R272" i="1"/>
  <c r="AO272" i="1" s="1"/>
  <c r="BD272" i="1" s="1"/>
  <c r="Q272" i="1"/>
  <c r="AN272" i="1" s="1"/>
  <c r="BE272" i="1" s="1"/>
  <c r="AJ271" i="1"/>
  <c r="AI271" i="1"/>
  <c r="AG271" i="1"/>
  <c r="AF271" i="1"/>
  <c r="AD271" i="1"/>
  <c r="AC271" i="1"/>
  <c r="AA271" i="1"/>
  <c r="Z271" i="1"/>
  <c r="T271" i="1"/>
  <c r="S271" i="1"/>
  <c r="R271" i="1"/>
  <c r="AO271" i="1" s="1"/>
  <c r="BD271" i="1" s="1"/>
  <c r="Q271" i="1"/>
  <c r="AN271" i="1" s="1"/>
  <c r="BE271" i="1" s="1"/>
  <c r="AJ270" i="1"/>
  <c r="AI270" i="1"/>
  <c r="AG270" i="1"/>
  <c r="AF270" i="1"/>
  <c r="AD270" i="1"/>
  <c r="AC270" i="1"/>
  <c r="AA270" i="1"/>
  <c r="Z270" i="1"/>
  <c r="T270" i="1"/>
  <c r="S270" i="1"/>
  <c r="R270" i="1"/>
  <c r="AO270" i="1" s="1"/>
  <c r="BD270" i="1" s="1"/>
  <c r="Q270" i="1"/>
  <c r="AN270" i="1" s="1"/>
  <c r="BE270" i="1" s="1"/>
  <c r="AJ269" i="1"/>
  <c r="AI269" i="1"/>
  <c r="AG269" i="1"/>
  <c r="AF269" i="1"/>
  <c r="AD269" i="1"/>
  <c r="AC269" i="1"/>
  <c r="AA269" i="1"/>
  <c r="Z269" i="1"/>
  <c r="T269" i="1"/>
  <c r="S269" i="1"/>
  <c r="R269" i="1"/>
  <c r="AO269" i="1" s="1"/>
  <c r="BD269" i="1" s="1"/>
  <c r="Q269" i="1"/>
  <c r="AN269" i="1" s="1"/>
  <c r="BE269" i="1" s="1"/>
  <c r="AJ268" i="1"/>
  <c r="AI268" i="1"/>
  <c r="AG268" i="1"/>
  <c r="AF268" i="1"/>
  <c r="AD268" i="1"/>
  <c r="AC268" i="1"/>
  <c r="AA268" i="1"/>
  <c r="Z268" i="1"/>
  <c r="T268" i="1"/>
  <c r="S268" i="1"/>
  <c r="R268" i="1"/>
  <c r="AO268" i="1" s="1"/>
  <c r="BD268" i="1" s="1"/>
  <c r="Q268" i="1"/>
  <c r="AN268" i="1" s="1"/>
  <c r="BE268" i="1" s="1"/>
  <c r="AJ267" i="1"/>
  <c r="AI267" i="1"/>
  <c r="AG267" i="1"/>
  <c r="AF267" i="1"/>
  <c r="AD267" i="1"/>
  <c r="AC267" i="1"/>
  <c r="AA267" i="1"/>
  <c r="Z267" i="1"/>
  <c r="T267" i="1"/>
  <c r="S267" i="1"/>
  <c r="R267" i="1"/>
  <c r="AO267" i="1" s="1"/>
  <c r="BD267" i="1" s="1"/>
  <c r="Q267" i="1"/>
  <c r="AN267" i="1" s="1"/>
  <c r="BE267" i="1" s="1"/>
  <c r="BC266" i="1"/>
  <c r="BB266" i="1"/>
  <c r="AU266" i="1"/>
  <c r="AY266" i="1" s="1"/>
  <c r="AT266" i="1"/>
  <c r="AX266" i="1" s="1"/>
  <c r="AS266" i="1"/>
  <c r="AV266" i="1" s="1"/>
  <c r="AR266" i="1"/>
  <c r="AW266" i="1" s="1"/>
  <c r="BA266" i="1" s="1"/>
  <c r="AJ266" i="1"/>
  <c r="AI266" i="1"/>
  <c r="AG266" i="1"/>
  <c r="AF266" i="1"/>
  <c r="AD266" i="1"/>
  <c r="AC266" i="1"/>
  <c r="AA266" i="1"/>
  <c r="Z266" i="1"/>
  <c r="T266" i="1"/>
  <c r="S266" i="1"/>
  <c r="R266" i="1"/>
  <c r="AO266" i="1" s="1"/>
  <c r="BD266" i="1" s="1"/>
  <c r="Q266" i="1"/>
  <c r="AN266" i="1" s="1"/>
  <c r="BC265" i="1"/>
  <c r="BB265" i="1"/>
  <c r="AU265" i="1"/>
  <c r="AY265" i="1" s="1"/>
  <c r="AT265" i="1"/>
  <c r="AX265" i="1" s="1"/>
  <c r="AS265" i="1"/>
  <c r="AV265" i="1" s="1"/>
  <c r="AR265" i="1"/>
  <c r="AW265" i="1" s="1"/>
  <c r="BA265" i="1" s="1"/>
  <c r="AJ265" i="1"/>
  <c r="AI265" i="1"/>
  <c r="AG265" i="1"/>
  <c r="AF265" i="1"/>
  <c r="AD265" i="1"/>
  <c r="AC265" i="1"/>
  <c r="AA265" i="1"/>
  <c r="Z265" i="1"/>
  <c r="T265" i="1"/>
  <c r="S265" i="1"/>
  <c r="R265" i="1"/>
  <c r="AO265" i="1" s="1"/>
  <c r="BD265" i="1" s="1"/>
  <c r="Q265" i="1"/>
  <c r="AN265" i="1" s="1"/>
  <c r="BC264" i="1"/>
  <c r="BB264" i="1"/>
  <c r="AU264" i="1"/>
  <c r="AY264" i="1" s="1"/>
  <c r="AT264" i="1"/>
  <c r="AX264" i="1" s="1"/>
  <c r="AS264" i="1"/>
  <c r="AV264" i="1" s="1"/>
  <c r="AR264" i="1"/>
  <c r="AW264" i="1" s="1"/>
  <c r="BA264" i="1" s="1"/>
  <c r="AJ264" i="1"/>
  <c r="AI264" i="1"/>
  <c r="AG264" i="1"/>
  <c r="AF264" i="1"/>
  <c r="AD264" i="1"/>
  <c r="AC264" i="1"/>
  <c r="AA264" i="1"/>
  <c r="Z264" i="1"/>
  <c r="T264" i="1"/>
  <c r="S264" i="1"/>
  <c r="R264" i="1"/>
  <c r="AO264" i="1" s="1"/>
  <c r="BD264" i="1" s="1"/>
  <c r="Q264" i="1"/>
  <c r="AN264" i="1" s="1"/>
  <c r="BC263" i="1"/>
  <c r="BB263" i="1"/>
  <c r="AU263" i="1"/>
  <c r="AY263" i="1" s="1"/>
  <c r="AT263" i="1"/>
  <c r="AX263" i="1" s="1"/>
  <c r="AS263" i="1"/>
  <c r="AV263" i="1" s="1"/>
  <c r="AR263" i="1"/>
  <c r="AW263" i="1" s="1"/>
  <c r="BA263" i="1" s="1"/>
  <c r="AJ263" i="1"/>
  <c r="AI263" i="1"/>
  <c r="AG263" i="1"/>
  <c r="AF263" i="1"/>
  <c r="AD263" i="1"/>
  <c r="AC263" i="1"/>
  <c r="AA263" i="1"/>
  <c r="Z263" i="1"/>
  <c r="T263" i="1"/>
  <c r="S263" i="1"/>
  <c r="R263" i="1"/>
  <c r="AO263" i="1" s="1"/>
  <c r="BD263" i="1" s="1"/>
  <c r="Q263" i="1"/>
  <c r="AN263" i="1" s="1"/>
  <c r="BE263" i="1" s="1"/>
  <c r="BC262" i="1"/>
  <c r="BB262" i="1"/>
  <c r="AU262" i="1"/>
  <c r="AY262" i="1" s="1"/>
  <c r="AT262" i="1"/>
  <c r="AX262" i="1" s="1"/>
  <c r="AS262" i="1"/>
  <c r="AV262" i="1" s="1"/>
  <c r="AR262" i="1"/>
  <c r="AW262" i="1" s="1"/>
  <c r="BA262" i="1" s="1"/>
  <c r="AJ262" i="1"/>
  <c r="AI262" i="1"/>
  <c r="AG262" i="1"/>
  <c r="AF262" i="1"/>
  <c r="AD262" i="1"/>
  <c r="AC262" i="1"/>
  <c r="AA262" i="1"/>
  <c r="Z262" i="1"/>
  <c r="T262" i="1"/>
  <c r="S262" i="1"/>
  <c r="R262" i="1"/>
  <c r="AO262" i="1" s="1"/>
  <c r="BD262" i="1" s="1"/>
  <c r="Q262" i="1"/>
  <c r="AN262" i="1" s="1"/>
  <c r="BE262" i="1" s="1"/>
  <c r="BC261" i="1"/>
  <c r="BB261" i="1"/>
  <c r="AU261" i="1"/>
  <c r="AY261" i="1" s="1"/>
  <c r="AT261" i="1"/>
  <c r="AX261" i="1" s="1"/>
  <c r="AS261" i="1"/>
  <c r="AV261" i="1" s="1"/>
  <c r="AR261" i="1"/>
  <c r="AW261" i="1" s="1"/>
  <c r="BA261" i="1" s="1"/>
  <c r="AJ261" i="1"/>
  <c r="AI261" i="1"/>
  <c r="AG261" i="1"/>
  <c r="AF261" i="1"/>
  <c r="AD261" i="1"/>
  <c r="AC261" i="1"/>
  <c r="AA261" i="1"/>
  <c r="Z261" i="1"/>
  <c r="T261" i="1"/>
  <c r="S261" i="1"/>
  <c r="R261" i="1"/>
  <c r="AO261" i="1" s="1"/>
  <c r="BD261" i="1" s="1"/>
  <c r="Q261" i="1"/>
  <c r="AN261" i="1" s="1"/>
  <c r="BE261" i="1" s="1"/>
  <c r="BC260" i="1"/>
  <c r="BB260" i="1"/>
  <c r="AU260" i="1"/>
  <c r="AY260" i="1" s="1"/>
  <c r="AT260" i="1"/>
  <c r="AX260" i="1" s="1"/>
  <c r="AS260" i="1"/>
  <c r="AV260" i="1" s="1"/>
  <c r="AR260" i="1"/>
  <c r="AW260" i="1" s="1"/>
  <c r="BA260" i="1" s="1"/>
  <c r="AJ260" i="1"/>
  <c r="AI260" i="1"/>
  <c r="AG260" i="1"/>
  <c r="AF260" i="1"/>
  <c r="AD260" i="1"/>
  <c r="AC260" i="1"/>
  <c r="AA260" i="1"/>
  <c r="Z260" i="1"/>
  <c r="T260" i="1"/>
  <c r="S260" i="1"/>
  <c r="R260" i="1"/>
  <c r="AO260" i="1" s="1"/>
  <c r="BD260" i="1" s="1"/>
  <c r="Q260" i="1"/>
  <c r="AN260" i="1" s="1"/>
  <c r="BC259" i="1"/>
  <c r="BB259" i="1"/>
  <c r="AU259" i="1"/>
  <c r="AY259" i="1" s="1"/>
  <c r="AT259" i="1"/>
  <c r="AX259" i="1" s="1"/>
  <c r="AS259" i="1"/>
  <c r="AV259" i="1" s="1"/>
  <c r="AR259" i="1"/>
  <c r="AW259" i="1" s="1"/>
  <c r="BA259" i="1" s="1"/>
  <c r="AJ259" i="1"/>
  <c r="AI259" i="1"/>
  <c r="AG259" i="1"/>
  <c r="AF259" i="1"/>
  <c r="AD259" i="1"/>
  <c r="AC259" i="1"/>
  <c r="AA259" i="1"/>
  <c r="Z259" i="1"/>
  <c r="T259" i="1"/>
  <c r="S259" i="1"/>
  <c r="R259" i="1"/>
  <c r="AO259" i="1" s="1"/>
  <c r="BD259" i="1" s="1"/>
  <c r="Q259" i="1"/>
  <c r="AN259" i="1" s="1"/>
  <c r="BC258" i="1"/>
  <c r="BB258" i="1"/>
  <c r="AU258" i="1"/>
  <c r="AY258" i="1" s="1"/>
  <c r="AT258" i="1"/>
  <c r="AX258" i="1" s="1"/>
  <c r="AS258" i="1"/>
  <c r="AV258" i="1" s="1"/>
  <c r="AR258" i="1"/>
  <c r="AW258" i="1" s="1"/>
  <c r="BA258" i="1" s="1"/>
  <c r="AJ258" i="1"/>
  <c r="AI258" i="1"/>
  <c r="AG258" i="1"/>
  <c r="AF258" i="1"/>
  <c r="AD258" i="1"/>
  <c r="AC258" i="1"/>
  <c r="AA258" i="1"/>
  <c r="Z258" i="1"/>
  <c r="T258" i="1"/>
  <c r="S258" i="1"/>
  <c r="R258" i="1"/>
  <c r="AO258" i="1" s="1"/>
  <c r="BD258" i="1" s="1"/>
  <c r="Q258" i="1"/>
  <c r="AN258" i="1" s="1"/>
  <c r="BE258" i="1" s="1"/>
  <c r="BC257" i="1"/>
  <c r="BB257" i="1"/>
  <c r="AU257" i="1"/>
  <c r="AY257" i="1" s="1"/>
  <c r="AT257" i="1"/>
  <c r="AX257" i="1" s="1"/>
  <c r="AS257" i="1"/>
  <c r="AV257" i="1" s="1"/>
  <c r="AR257" i="1"/>
  <c r="AW257" i="1" s="1"/>
  <c r="BA257" i="1" s="1"/>
  <c r="AJ257" i="1"/>
  <c r="AI257" i="1"/>
  <c r="AG257" i="1"/>
  <c r="AF257" i="1"/>
  <c r="AD257" i="1"/>
  <c r="AC257" i="1"/>
  <c r="AA257" i="1"/>
  <c r="Z257" i="1"/>
  <c r="T257" i="1"/>
  <c r="S257" i="1"/>
  <c r="R257" i="1"/>
  <c r="AO257" i="1" s="1"/>
  <c r="BD257" i="1" s="1"/>
  <c r="Q257" i="1"/>
  <c r="AN257" i="1" s="1"/>
  <c r="BC256" i="1"/>
  <c r="BB256" i="1"/>
  <c r="AU256" i="1"/>
  <c r="AY256" i="1" s="1"/>
  <c r="AT256" i="1"/>
  <c r="AX256" i="1" s="1"/>
  <c r="AS256" i="1"/>
  <c r="AV256" i="1" s="1"/>
  <c r="AR256" i="1"/>
  <c r="AW256" i="1" s="1"/>
  <c r="BA256" i="1" s="1"/>
  <c r="AJ256" i="1"/>
  <c r="AI256" i="1"/>
  <c r="AG256" i="1"/>
  <c r="AF256" i="1"/>
  <c r="AD256" i="1"/>
  <c r="AC256" i="1"/>
  <c r="AA256" i="1"/>
  <c r="Z256" i="1"/>
  <c r="T256" i="1"/>
  <c r="S256" i="1"/>
  <c r="R256" i="1"/>
  <c r="AO256" i="1" s="1"/>
  <c r="BD256" i="1" s="1"/>
  <c r="Q256" i="1"/>
  <c r="AN256" i="1" s="1"/>
  <c r="BE256" i="1" s="1"/>
  <c r="BC255" i="1"/>
  <c r="BB255" i="1"/>
  <c r="AU255" i="1"/>
  <c r="AY255" i="1" s="1"/>
  <c r="AT255" i="1"/>
  <c r="AX255" i="1" s="1"/>
  <c r="AS255" i="1"/>
  <c r="AV255" i="1" s="1"/>
  <c r="AR255" i="1"/>
  <c r="AW255" i="1" s="1"/>
  <c r="BA255" i="1" s="1"/>
  <c r="AJ255" i="1"/>
  <c r="AI255" i="1"/>
  <c r="AG255" i="1"/>
  <c r="AF255" i="1"/>
  <c r="AD255" i="1"/>
  <c r="AC255" i="1"/>
  <c r="AA255" i="1"/>
  <c r="Z255" i="1"/>
  <c r="T255" i="1"/>
  <c r="S255" i="1"/>
  <c r="R255" i="1"/>
  <c r="AO255" i="1" s="1"/>
  <c r="BD255" i="1" s="1"/>
  <c r="Q255" i="1"/>
  <c r="AN255" i="1" s="1"/>
  <c r="BE255" i="1" s="1"/>
  <c r="BC254" i="1"/>
  <c r="BB254" i="1"/>
  <c r="AU254" i="1"/>
  <c r="AY254" i="1" s="1"/>
  <c r="AT254" i="1"/>
  <c r="AX254" i="1" s="1"/>
  <c r="AS254" i="1"/>
  <c r="AV254" i="1" s="1"/>
  <c r="AR254" i="1"/>
  <c r="AW254" i="1" s="1"/>
  <c r="BA254" i="1" s="1"/>
  <c r="AJ254" i="1"/>
  <c r="AI254" i="1"/>
  <c r="AG254" i="1"/>
  <c r="AF254" i="1"/>
  <c r="AD254" i="1"/>
  <c r="AC254" i="1"/>
  <c r="AA254" i="1"/>
  <c r="Z254" i="1"/>
  <c r="T254" i="1"/>
  <c r="S254" i="1"/>
  <c r="R254" i="1"/>
  <c r="AO254" i="1" s="1"/>
  <c r="BD254" i="1" s="1"/>
  <c r="Q254" i="1"/>
  <c r="AN254" i="1" s="1"/>
  <c r="BE254" i="1" s="1"/>
  <c r="BC253" i="1"/>
  <c r="BB253" i="1"/>
  <c r="AU253" i="1"/>
  <c r="AY253" i="1" s="1"/>
  <c r="AT253" i="1"/>
  <c r="AX253" i="1" s="1"/>
  <c r="AS253" i="1"/>
  <c r="AV253" i="1" s="1"/>
  <c r="AR253" i="1"/>
  <c r="AW253" i="1" s="1"/>
  <c r="BA253" i="1" s="1"/>
  <c r="AJ253" i="1"/>
  <c r="AI253" i="1"/>
  <c r="AG253" i="1"/>
  <c r="AF253" i="1"/>
  <c r="AD253" i="1"/>
  <c r="AC253" i="1"/>
  <c r="AA253" i="1"/>
  <c r="Z253" i="1"/>
  <c r="T253" i="1"/>
  <c r="S253" i="1"/>
  <c r="R253" i="1"/>
  <c r="AO253" i="1" s="1"/>
  <c r="BD253" i="1" s="1"/>
  <c r="Q253" i="1"/>
  <c r="AN253" i="1" s="1"/>
  <c r="BE253" i="1" s="1"/>
  <c r="BC252" i="1"/>
  <c r="BB252" i="1"/>
  <c r="AU252" i="1"/>
  <c r="AY252" i="1" s="1"/>
  <c r="AT252" i="1"/>
  <c r="AX252" i="1" s="1"/>
  <c r="AS252" i="1"/>
  <c r="AV252" i="1" s="1"/>
  <c r="AR252" i="1"/>
  <c r="AW252" i="1" s="1"/>
  <c r="BA252" i="1" s="1"/>
  <c r="AJ252" i="1"/>
  <c r="AI252" i="1"/>
  <c r="AG252" i="1"/>
  <c r="AF252" i="1"/>
  <c r="AD252" i="1"/>
  <c r="AC252" i="1"/>
  <c r="AA252" i="1"/>
  <c r="Z252" i="1"/>
  <c r="T252" i="1"/>
  <c r="S252" i="1"/>
  <c r="R252" i="1"/>
  <c r="AO252" i="1" s="1"/>
  <c r="Q252" i="1"/>
  <c r="AN252" i="1" s="1"/>
  <c r="BE252" i="1" s="1"/>
  <c r="BC251" i="1"/>
  <c r="BB251" i="1"/>
  <c r="AU251" i="1"/>
  <c r="AY251" i="1" s="1"/>
  <c r="AT251" i="1"/>
  <c r="AX251" i="1" s="1"/>
  <c r="AS251" i="1"/>
  <c r="AV251" i="1" s="1"/>
  <c r="AR251" i="1"/>
  <c r="AW251" i="1" s="1"/>
  <c r="BA251" i="1" s="1"/>
  <c r="AJ251" i="1"/>
  <c r="AI251" i="1"/>
  <c r="AG251" i="1"/>
  <c r="AF251" i="1"/>
  <c r="AD251" i="1"/>
  <c r="AC251" i="1"/>
  <c r="AA251" i="1"/>
  <c r="Z251" i="1"/>
  <c r="T251" i="1"/>
  <c r="S251" i="1"/>
  <c r="R251" i="1"/>
  <c r="AO251" i="1" s="1"/>
  <c r="BD251" i="1" s="1"/>
  <c r="Q251" i="1"/>
  <c r="AN251" i="1" s="1"/>
  <c r="BE251" i="1" s="1"/>
  <c r="BC250" i="1"/>
  <c r="BB250" i="1"/>
  <c r="AU250" i="1"/>
  <c r="AY250" i="1" s="1"/>
  <c r="AT250" i="1"/>
  <c r="AX250" i="1" s="1"/>
  <c r="AS250" i="1"/>
  <c r="AV250" i="1" s="1"/>
  <c r="AR250" i="1"/>
  <c r="AW250" i="1" s="1"/>
  <c r="BA250" i="1" s="1"/>
  <c r="AJ250" i="1"/>
  <c r="AI250" i="1"/>
  <c r="AG250" i="1"/>
  <c r="AF250" i="1"/>
  <c r="AD250" i="1"/>
  <c r="AC250" i="1"/>
  <c r="AA250" i="1"/>
  <c r="Z250" i="1"/>
  <c r="T250" i="1"/>
  <c r="S250" i="1"/>
  <c r="R250" i="1"/>
  <c r="AO250" i="1" s="1"/>
  <c r="BD250" i="1" s="1"/>
  <c r="Q250" i="1"/>
  <c r="AN250" i="1" s="1"/>
  <c r="BE250" i="1" s="1"/>
  <c r="BC249" i="1"/>
  <c r="BB249" i="1"/>
  <c r="AU249" i="1"/>
  <c r="AY249" i="1" s="1"/>
  <c r="AT249" i="1"/>
  <c r="AX249" i="1" s="1"/>
  <c r="AS249" i="1"/>
  <c r="AV249" i="1" s="1"/>
  <c r="AR249" i="1"/>
  <c r="AW249" i="1" s="1"/>
  <c r="BA249" i="1" s="1"/>
  <c r="AJ249" i="1"/>
  <c r="AI249" i="1"/>
  <c r="AG249" i="1"/>
  <c r="AF249" i="1"/>
  <c r="AD249" i="1"/>
  <c r="AC249" i="1"/>
  <c r="AA249" i="1"/>
  <c r="Z249" i="1"/>
  <c r="T249" i="1"/>
  <c r="S249" i="1"/>
  <c r="R249" i="1"/>
  <c r="AO249" i="1" s="1"/>
  <c r="BD249" i="1" s="1"/>
  <c r="Q249" i="1"/>
  <c r="AN249" i="1" s="1"/>
  <c r="BE249" i="1" s="1"/>
  <c r="BC248" i="1"/>
  <c r="BB248" i="1"/>
  <c r="AU248" i="1"/>
  <c r="AY248" i="1" s="1"/>
  <c r="AT248" i="1"/>
  <c r="AX248" i="1" s="1"/>
  <c r="AS248" i="1"/>
  <c r="AV248" i="1" s="1"/>
  <c r="AR248" i="1"/>
  <c r="AW248" i="1" s="1"/>
  <c r="BA248" i="1" s="1"/>
  <c r="AJ248" i="1"/>
  <c r="AI248" i="1"/>
  <c r="AG248" i="1"/>
  <c r="AF248" i="1"/>
  <c r="AD248" i="1"/>
  <c r="AC248" i="1"/>
  <c r="AA248" i="1"/>
  <c r="Z248" i="1"/>
  <c r="T248" i="1"/>
  <c r="S248" i="1"/>
  <c r="R248" i="1"/>
  <c r="AO248" i="1" s="1"/>
  <c r="BD248" i="1" s="1"/>
  <c r="Q248" i="1"/>
  <c r="AN248" i="1" s="1"/>
  <c r="BE248" i="1" s="1"/>
  <c r="BC247" i="1"/>
  <c r="BB247" i="1"/>
  <c r="AU247" i="1"/>
  <c r="AY247" i="1" s="1"/>
  <c r="AT247" i="1"/>
  <c r="AX247" i="1" s="1"/>
  <c r="AS247" i="1"/>
  <c r="AV247" i="1" s="1"/>
  <c r="AR247" i="1"/>
  <c r="AW247" i="1" s="1"/>
  <c r="BA247" i="1" s="1"/>
  <c r="AJ247" i="1"/>
  <c r="AI247" i="1"/>
  <c r="AG247" i="1"/>
  <c r="AF247" i="1"/>
  <c r="AD247" i="1"/>
  <c r="AC247" i="1"/>
  <c r="AA247" i="1"/>
  <c r="Z247" i="1"/>
  <c r="T247" i="1"/>
  <c r="S247" i="1"/>
  <c r="R247" i="1"/>
  <c r="AO247" i="1" s="1"/>
  <c r="Q247" i="1"/>
  <c r="AN247" i="1" s="1"/>
  <c r="BE247" i="1" s="1"/>
  <c r="BC246" i="1"/>
  <c r="BB246" i="1"/>
  <c r="AU246" i="1"/>
  <c r="AY246" i="1" s="1"/>
  <c r="AT246" i="1"/>
  <c r="AX246" i="1" s="1"/>
  <c r="AS246" i="1"/>
  <c r="AV246" i="1" s="1"/>
  <c r="AR246" i="1"/>
  <c r="AW246" i="1" s="1"/>
  <c r="BA246" i="1" s="1"/>
  <c r="AJ246" i="1"/>
  <c r="AI246" i="1"/>
  <c r="AG246" i="1"/>
  <c r="AF246" i="1"/>
  <c r="AD246" i="1"/>
  <c r="AC246" i="1"/>
  <c r="AA246" i="1"/>
  <c r="Z246" i="1"/>
  <c r="T246" i="1"/>
  <c r="S246" i="1"/>
  <c r="R246" i="1"/>
  <c r="AO246" i="1" s="1"/>
  <c r="BD246" i="1" s="1"/>
  <c r="Q246" i="1"/>
  <c r="AN246" i="1" s="1"/>
  <c r="BE246" i="1" s="1"/>
  <c r="BC245" i="1"/>
  <c r="BB245" i="1"/>
  <c r="AU245" i="1"/>
  <c r="AY245" i="1" s="1"/>
  <c r="AT245" i="1"/>
  <c r="AX245" i="1" s="1"/>
  <c r="AS245" i="1"/>
  <c r="AV245" i="1" s="1"/>
  <c r="AR245" i="1"/>
  <c r="AW245" i="1" s="1"/>
  <c r="BA245" i="1" s="1"/>
  <c r="AJ245" i="1"/>
  <c r="AI245" i="1"/>
  <c r="AG245" i="1"/>
  <c r="AF245" i="1"/>
  <c r="AD245" i="1"/>
  <c r="AC245" i="1"/>
  <c r="AA245" i="1"/>
  <c r="Z245" i="1"/>
  <c r="T245" i="1"/>
  <c r="S245" i="1"/>
  <c r="R245" i="1"/>
  <c r="AO245" i="1" s="1"/>
  <c r="BD245" i="1" s="1"/>
  <c r="Q245" i="1"/>
  <c r="AN245" i="1" s="1"/>
  <c r="BE245" i="1" s="1"/>
  <c r="BC244" i="1"/>
  <c r="BB244" i="1"/>
  <c r="AU244" i="1"/>
  <c r="AY244" i="1" s="1"/>
  <c r="AT244" i="1"/>
  <c r="AX244" i="1" s="1"/>
  <c r="AS244" i="1"/>
  <c r="AV244" i="1" s="1"/>
  <c r="AR244" i="1"/>
  <c r="AW244" i="1" s="1"/>
  <c r="BA244" i="1" s="1"/>
  <c r="AJ244" i="1"/>
  <c r="AI244" i="1"/>
  <c r="AG244" i="1"/>
  <c r="AF244" i="1"/>
  <c r="AD244" i="1"/>
  <c r="AC244" i="1"/>
  <c r="AA244" i="1"/>
  <c r="Z244" i="1"/>
  <c r="T244" i="1"/>
  <c r="S244" i="1"/>
  <c r="R244" i="1"/>
  <c r="AO244" i="1" s="1"/>
  <c r="Q244" i="1"/>
  <c r="AN244" i="1" s="1"/>
  <c r="BE244" i="1" s="1"/>
  <c r="BC243" i="1"/>
  <c r="BB243" i="1"/>
  <c r="AU243" i="1"/>
  <c r="AY243" i="1" s="1"/>
  <c r="AT243" i="1"/>
  <c r="AX243" i="1" s="1"/>
  <c r="AS243" i="1"/>
  <c r="AV243" i="1" s="1"/>
  <c r="AR243" i="1"/>
  <c r="AW243" i="1" s="1"/>
  <c r="BA243" i="1" s="1"/>
  <c r="AJ243" i="1"/>
  <c r="AI243" i="1"/>
  <c r="AG243" i="1"/>
  <c r="AF243" i="1"/>
  <c r="AD243" i="1"/>
  <c r="AC243" i="1"/>
  <c r="AA243" i="1"/>
  <c r="Z243" i="1"/>
  <c r="T243" i="1"/>
  <c r="S243" i="1"/>
  <c r="R243" i="1"/>
  <c r="AO243" i="1" s="1"/>
  <c r="BD243" i="1" s="1"/>
  <c r="Q243" i="1"/>
  <c r="AN243" i="1" s="1"/>
  <c r="BC242" i="1"/>
  <c r="BB242" i="1"/>
  <c r="AU242" i="1"/>
  <c r="AY242" i="1" s="1"/>
  <c r="AT242" i="1"/>
  <c r="AX242" i="1" s="1"/>
  <c r="AS242" i="1"/>
  <c r="AV242" i="1" s="1"/>
  <c r="AR242" i="1"/>
  <c r="AW242" i="1" s="1"/>
  <c r="BA242" i="1" s="1"/>
  <c r="AJ242" i="1"/>
  <c r="AI242" i="1"/>
  <c r="AG242" i="1"/>
  <c r="AF242" i="1"/>
  <c r="AD242" i="1"/>
  <c r="AC242" i="1"/>
  <c r="AA242" i="1"/>
  <c r="Z242" i="1"/>
  <c r="T242" i="1"/>
  <c r="S242" i="1"/>
  <c r="R242" i="1"/>
  <c r="AO242" i="1" s="1"/>
  <c r="BD242" i="1" s="1"/>
  <c r="Q242" i="1"/>
  <c r="AN242" i="1" s="1"/>
  <c r="BE242" i="1" s="1"/>
  <c r="BC241" i="1"/>
  <c r="BB241" i="1"/>
  <c r="AU241" i="1"/>
  <c r="AY241" i="1" s="1"/>
  <c r="AT241" i="1"/>
  <c r="AX241" i="1" s="1"/>
  <c r="AS241" i="1"/>
  <c r="AV241" i="1" s="1"/>
  <c r="AZ241" i="1" s="1"/>
  <c r="AR241" i="1"/>
  <c r="AW241" i="1" s="1"/>
  <c r="BA241" i="1" s="1"/>
  <c r="AJ241" i="1"/>
  <c r="AI241" i="1"/>
  <c r="AG241" i="1"/>
  <c r="AF241" i="1"/>
  <c r="AD241" i="1"/>
  <c r="AC241" i="1"/>
  <c r="AA241" i="1"/>
  <c r="Z241" i="1"/>
  <c r="T241" i="1"/>
  <c r="S241" i="1"/>
  <c r="R241" i="1"/>
  <c r="AO241" i="1" s="1"/>
  <c r="BD241" i="1" s="1"/>
  <c r="Q241" i="1"/>
  <c r="AN241" i="1" s="1"/>
  <c r="BC240" i="1"/>
  <c r="BB240" i="1"/>
  <c r="AU240" i="1"/>
  <c r="AY240" i="1" s="1"/>
  <c r="AT240" i="1"/>
  <c r="AX240" i="1" s="1"/>
  <c r="AS240" i="1"/>
  <c r="AV240" i="1" s="1"/>
  <c r="AZ240" i="1" s="1"/>
  <c r="AR240" i="1"/>
  <c r="AW240" i="1" s="1"/>
  <c r="BA240" i="1" s="1"/>
  <c r="AJ240" i="1"/>
  <c r="AI240" i="1"/>
  <c r="AG240" i="1"/>
  <c r="AF240" i="1"/>
  <c r="AD240" i="1"/>
  <c r="AC240" i="1"/>
  <c r="AA240" i="1"/>
  <c r="Z240" i="1"/>
  <c r="T240" i="1"/>
  <c r="S240" i="1"/>
  <c r="R240" i="1"/>
  <c r="AO240" i="1" s="1"/>
  <c r="BD240" i="1" s="1"/>
  <c r="Q240" i="1"/>
  <c r="AN240" i="1" s="1"/>
  <c r="BC239" i="1"/>
  <c r="BB239" i="1"/>
  <c r="AU239" i="1"/>
  <c r="AY239" i="1" s="1"/>
  <c r="AT239" i="1"/>
  <c r="AX239" i="1" s="1"/>
  <c r="AS239" i="1"/>
  <c r="AV239" i="1" s="1"/>
  <c r="AZ239" i="1" s="1"/>
  <c r="AR239" i="1"/>
  <c r="AW239" i="1" s="1"/>
  <c r="BA239" i="1" s="1"/>
  <c r="AJ239" i="1"/>
  <c r="AI239" i="1"/>
  <c r="AG239" i="1"/>
  <c r="AF239" i="1"/>
  <c r="AD239" i="1"/>
  <c r="AC239" i="1"/>
  <c r="AA239" i="1"/>
  <c r="Z239" i="1"/>
  <c r="T239" i="1"/>
  <c r="S239" i="1"/>
  <c r="R239" i="1"/>
  <c r="AO239" i="1" s="1"/>
  <c r="BD239" i="1" s="1"/>
  <c r="Q239" i="1"/>
  <c r="AN239" i="1" s="1"/>
  <c r="BC238" i="1"/>
  <c r="BB238" i="1"/>
  <c r="AU238" i="1"/>
  <c r="AY238" i="1" s="1"/>
  <c r="AT238" i="1"/>
  <c r="AX238" i="1" s="1"/>
  <c r="AS238" i="1"/>
  <c r="AV238" i="1" s="1"/>
  <c r="AZ238" i="1" s="1"/>
  <c r="AR238" i="1"/>
  <c r="AW238" i="1" s="1"/>
  <c r="BA238" i="1" s="1"/>
  <c r="AJ238" i="1"/>
  <c r="AI238" i="1"/>
  <c r="AG238" i="1"/>
  <c r="AF238" i="1"/>
  <c r="AD238" i="1"/>
  <c r="AC238" i="1"/>
  <c r="AA238" i="1"/>
  <c r="Z238" i="1"/>
  <c r="T238" i="1"/>
  <c r="S238" i="1"/>
  <c r="R238" i="1"/>
  <c r="AO238" i="1" s="1"/>
  <c r="BD238" i="1" s="1"/>
  <c r="Q238" i="1"/>
  <c r="AN238" i="1" s="1"/>
  <c r="BC237" i="1"/>
  <c r="BB237" i="1"/>
  <c r="AU237" i="1"/>
  <c r="AY237" i="1" s="1"/>
  <c r="AT237" i="1"/>
  <c r="AX237" i="1" s="1"/>
  <c r="AS237" i="1"/>
  <c r="AV237" i="1" s="1"/>
  <c r="AZ237" i="1" s="1"/>
  <c r="AR237" i="1"/>
  <c r="AW237" i="1" s="1"/>
  <c r="BA237" i="1" s="1"/>
  <c r="AJ237" i="1"/>
  <c r="AI237" i="1"/>
  <c r="AG237" i="1"/>
  <c r="AF237" i="1"/>
  <c r="AD237" i="1"/>
  <c r="AC237" i="1"/>
  <c r="AA237" i="1"/>
  <c r="Z237" i="1"/>
  <c r="T237" i="1"/>
  <c r="S237" i="1"/>
  <c r="R237" i="1"/>
  <c r="AO237" i="1" s="1"/>
  <c r="BD237" i="1" s="1"/>
  <c r="Q237" i="1"/>
  <c r="AN237" i="1" s="1"/>
  <c r="BC236" i="1"/>
  <c r="BB236" i="1"/>
  <c r="AU236" i="1"/>
  <c r="AY236" i="1" s="1"/>
  <c r="AT236" i="1"/>
  <c r="AX236" i="1" s="1"/>
  <c r="AS236" i="1"/>
  <c r="AV236" i="1" s="1"/>
  <c r="AZ236" i="1" s="1"/>
  <c r="AR236" i="1"/>
  <c r="AW236" i="1" s="1"/>
  <c r="BA236" i="1" s="1"/>
  <c r="AJ236" i="1"/>
  <c r="AI236" i="1"/>
  <c r="AG236" i="1"/>
  <c r="AF236" i="1"/>
  <c r="AD236" i="1"/>
  <c r="AC236" i="1"/>
  <c r="AA236" i="1"/>
  <c r="Z236" i="1"/>
  <c r="T236" i="1"/>
  <c r="S236" i="1"/>
  <c r="R236" i="1"/>
  <c r="AO236" i="1" s="1"/>
  <c r="BD236" i="1" s="1"/>
  <c r="Q236" i="1"/>
  <c r="AN236" i="1" s="1"/>
  <c r="BC235" i="1"/>
  <c r="BB235" i="1"/>
  <c r="AU235" i="1"/>
  <c r="AY235" i="1" s="1"/>
  <c r="AT235" i="1"/>
  <c r="AX235" i="1" s="1"/>
  <c r="AS235" i="1"/>
  <c r="AV235" i="1" s="1"/>
  <c r="AZ235" i="1" s="1"/>
  <c r="AR235" i="1"/>
  <c r="AW235" i="1" s="1"/>
  <c r="BA235" i="1" s="1"/>
  <c r="AJ235" i="1"/>
  <c r="AI235" i="1"/>
  <c r="AG235" i="1"/>
  <c r="AF235" i="1"/>
  <c r="AD235" i="1"/>
  <c r="AC235" i="1"/>
  <c r="AA235" i="1"/>
  <c r="Z235" i="1"/>
  <c r="T235" i="1"/>
  <c r="S235" i="1"/>
  <c r="R235" i="1"/>
  <c r="AO235" i="1" s="1"/>
  <c r="BD235" i="1" s="1"/>
  <c r="Q235" i="1"/>
  <c r="AN235" i="1" s="1"/>
  <c r="BC234" i="1"/>
  <c r="BB234" i="1"/>
  <c r="AU234" i="1"/>
  <c r="AY234" i="1" s="1"/>
  <c r="AT234" i="1"/>
  <c r="AX234" i="1" s="1"/>
  <c r="AS234" i="1"/>
  <c r="AV234" i="1" s="1"/>
  <c r="AZ234" i="1" s="1"/>
  <c r="AR234" i="1"/>
  <c r="AW234" i="1" s="1"/>
  <c r="BA234" i="1" s="1"/>
  <c r="AJ234" i="1"/>
  <c r="AI234" i="1"/>
  <c r="AG234" i="1"/>
  <c r="AF234" i="1"/>
  <c r="AD234" i="1"/>
  <c r="AC234" i="1"/>
  <c r="AA234" i="1"/>
  <c r="Z234" i="1"/>
  <c r="T234" i="1"/>
  <c r="S234" i="1"/>
  <c r="R234" i="1"/>
  <c r="AO234" i="1" s="1"/>
  <c r="BD234" i="1" s="1"/>
  <c r="Q234" i="1"/>
  <c r="AN234" i="1" s="1"/>
  <c r="BC233" i="1"/>
  <c r="BB233" i="1"/>
  <c r="AU233" i="1"/>
  <c r="AY233" i="1" s="1"/>
  <c r="AT233" i="1"/>
  <c r="AX233" i="1" s="1"/>
  <c r="AS233" i="1"/>
  <c r="AV233" i="1" s="1"/>
  <c r="AZ233" i="1" s="1"/>
  <c r="AR233" i="1"/>
  <c r="AW233" i="1" s="1"/>
  <c r="BA233" i="1" s="1"/>
  <c r="AJ233" i="1"/>
  <c r="AI233" i="1"/>
  <c r="AG233" i="1"/>
  <c r="AF233" i="1"/>
  <c r="AD233" i="1"/>
  <c r="AC233" i="1"/>
  <c r="AA233" i="1"/>
  <c r="Z233" i="1"/>
  <c r="T233" i="1"/>
  <c r="S233" i="1"/>
  <c r="R233" i="1"/>
  <c r="AO233" i="1" s="1"/>
  <c r="BD233" i="1" s="1"/>
  <c r="Q233" i="1"/>
  <c r="AN233" i="1" s="1"/>
  <c r="BC232" i="1"/>
  <c r="BB232" i="1"/>
  <c r="AU232" i="1"/>
  <c r="AY232" i="1" s="1"/>
  <c r="AT232" i="1"/>
  <c r="AX232" i="1" s="1"/>
  <c r="AS232" i="1"/>
  <c r="AV232" i="1" s="1"/>
  <c r="AR232" i="1"/>
  <c r="AW232" i="1" s="1"/>
  <c r="BA232" i="1" s="1"/>
  <c r="AJ232" i="1"/>
  <c r="AI232" i="1"/>
  <c r="AG232" i="1"/>
  <c r="AF232" i="1"/>
  <c r="AD232" i="1"/>
  <c r="AC232" i="1"/>
  <c r="AA232" i="1"/>
  <c r="Z232" i="1"/>
  <c r="T232" i="1"/>
  <c r="S232" i="1"/>
  <c r="R232" i="1"/>
  <c r="AO232" i="1" s="1"/>
  <c r="BD232" i="1" s="1"/>
  <c r="Q232" i="1"/>
  <c r="AN232" i="1" s="1"/>
  <c r="BC231" i="1"/>
  <c r="BB231" i="1"/>
  <c r="AU231" i="1"/>
  <c r="AY231" i="1" s="1"/>
  <c r="AT231" i="1"/>
  <c r="AX231" i="1" s="1"/>
  <c r="AS231" i="1"/>
  <c r="AV231" i="1" s="1"/>
  <c r="AR231" i="1"/>
  <c r="AW231" i="1" s="1"/>
  <c r="BA231" i="1" s="1"/>
  <c r="AJ231" i="1"/>
  <c r="AI231" i="1"/>
  <c r="AG231" i="1"/>
  <c r="AF231" i="1"/>
  <c r="AD231" i="1"/>
  <c r="AC231" i="1"/>
  <c r="AA231" i="1"/>
  <c r="Z231" i="1"/>
  <c r="T231" i="1"/>
  <c r="S231" i="1"/>
  <c r="R231" i="1"/>
  <c r="AO231" i="1" s="1"/>
  <c r="BD231" i="1" s="1"/>
  <c r="Q231" i="1"/>
  <c r="AN231" i="1" s="1"/>
  <c r="BC230" i="1"/>
  <c r="BB230" i="1"/>
  <c r="AU230" i="1"/>
  <c r="AY230" i="1" s="1"/>
  <c r="AT230" i="1"/>
  <c r="AX230" i="1" s="1"/>
  <c r="AS230" i="1"/>
  <c r="AV230" i="1" s="1"/>
  <c r="AR230" i="1"/>
  <c r="AW230" i="1" s="1"/>
  <c r="BA230" i="1" s="1"/>
  <c r="AJ230" i="1"/>
  <c r="AI230" i="1"/>
  <c r="AG230" i="1"/>
  <c r="AF230" i="1"/>
  <c r="AD230" i="1"/>
  <c r="AC230" i="1"/>
  <c r="AA230" i="1"/>
  <c r="Z230" i="1"/>
  <c r="T230" i="1"/>
  <c r="S230" i="1"/>
  <c r="R230" i="1"/>
  <c r="AO230" i="1" s="1"/>
  <c r="BD230" i="1" s="1"/>
  <c r="Q230" i="1"/>
  <c r="AN230" i="1" s="1"/>
  <c r="BE230" i="1" s="1"/>
  <c r="BC229" i="1"/>
  <c r="BB229" i="1"/>
  <c r="AU229" i="1"/>
  <c r="AY229" i="1" s="1"/>
  <c r="AT229" i="1"/>
  <c r="AX229" i="1" s="1"/>
  <c r="AS229" i="1"/>
  <c r="AV229" i="1" s="1"/>
  <c r="AR229" i="1"/>
  <c r="AW229" i="1" s="1"/>
  <c r="BA229" i="1" s="1"/>
  <c r="AJ229" i="1"/>
  <c r="AI229" i="1"/>
  <c r="AG229" i="1"/>
  <c r="AF229" i="1"/>
  <c r="AD229" i="1"/>
  <c r="AC229" i="1"/>
  <c r="AA229" i="1"/>
  <c r="Z229" i="1"/>
  <c r="T229" i="1"/>
  <c r="S229" i="1"/>
  <c r="R229" i="1"/>
  <c r="AO229" i="1" s="1"/>
  <c r="BD229" i="1" s="1"/>
  <c r="Q229" i="1"/>
  <c r="AN229" i="1" s="1"/>
  <c r="BE229" i="1" s="1"/>
  <c r="BC228" i="1"/>
  <c r="BB228" i="1"/>
  <c r="AU228" i="1"/>
  <c r="AY228" i="1" s="1"/>
  <c r="AT228" i="1"/>
  <c r="AX228" i="1" s="1"/>
  <c r="AS228" i="1"/>
  <c r="AV228" i="1" s="1"/>
  <c r="AR228" i="1"/>
  <c r="AW228" i="1" s="1"/>
  <c r="BA228" i="1" s="1"/>
  <c r="AJ228" i="1"/>
  <c r="AI228" i="1"/>
  <c r="AG228" i="1"/>
  <c r="AF228" i="1"/>
  <c r="AD228" i="1"/>
  <c r="AC228" i="1"/>
  <c r="AA228" i="1"/>
  <c r="Z228" i="1"/>
  <c r="T228" i="1"/>
  <c r="S228" i="1"/>
  <c r="R228" i="1"/>
  <c r="AO228" i="1" s="1"/>
  <c r="BD228" i="1" s="1"/>
  <c r="Q228" i="1"/>
  <c r="AN228" i="1" s="1"/>
  <c r="BE228" i="1" s="1"/>
  <c r="BC227" i="1"/>
  <c r="BB227" i="1"/>
  <c r="AU227" i="1"/>
  <c r="AY227" i="1" s="1"/>
  <c r="AT227" i="1"/>
  <c r="AX227" i="1" s="1"/>
  <c r="AS227" i="1"/>
  <c r="AV227" i="1" s="1"/>
  <c r="AR227" i="1"/>
  <c r="AW227" i="1" s="1"/>
  <c r="BA227" i="1" s="1"/>
  <c r="AJ227" i="1"/>
  <c r="AI227" i="1"/>
  <c r="AG227" i="1"/>
  <c r="AF227" i="1"/>
  <c r="AD227" i="1"/>
  <c r="AC227" i="1"/>
  <c r="AA227" i="1"/>
  <c r="Z227" i="1"/>
  <c r="T227" i="1"/>
  <c r="S227" i="1"/>
  <c r="R227" i="1"/>
  <c r="AO227" i="1" s="1"/>
  <c r="BD227" i="1" s="1"/>
  <c r="Q227" i="1"/>
  <c r="AN227" i="1" s="1"/>
  <c r="BE227" i="1" s="1"/>
  <c r="BC226" i="1"/>
  <c r="BB226" i="1"/>
  <c r="AU226" i="1"/>
  <c r="AY226" i="1" s="1"/>
  <c r="AT226" i="1"/>
  <c r="AX226" i="1" s="1"/>
  <c r="AS226" i="1"/>
  <c r="AV226" i="1" s="1"/>
  <c r="AR226" i="1"/>
  <c r="AW226" i="1" s="1"/>
  <c r="BA226" i="1" s="1"/>
  <c r="AJ226" i="1"/>
  <c r="AI226" i="1"/>
  <c r="AG226" i="1"/>
  <c r="AF226" i="1"/>
  <c r="AD226" i="1"/>
  <c r="AC226" i="1"/>
  <c r="AA226" i="1"/>
  <c r="Z226" i="1"/>
  <c r="T226" i="1"/>
  <c r="S226" i="1"/>
  <c r="R226" i="1"/>
  <c r="AO226" i="1" s="1"/>
  <c r="BD226" i="1" s="1"/>
  <c r="Q226" i="1"/>
  <c r="AN226" i="1" s="1"/>
  <c r="BE226" i="1" s="1"/>
  <c r="BC225" i="1"/>
  <c r="BB225" i="1"/>
  <c r="AU225" i="1"/>
  <c r="AY225" i="1" s="1"/>
  <c r="AT225" i="1"/>
  <c r="AX225" i="1" s="1"/>
  <c r="AS225" i="1"/>
  <c r="AV225" i="1" s="1"/>
  <c r="AR225" i="1"/>
  <c r="AW225" i="1" s="1"/>
  <c r="BA225" i="1" s="1"/>
  <c r="AJ225" i="1"/>
  <c r="AI225" i="1"/>
  <c r="AG225" i="1"/>
  <c r="AF225" i="1"/>
  <c r="AD225" i="1"/>
  <c r="AC225" i="1"/>
  <c r="AA225" i="1"/>
  <c r="Z225" i="1"/>
  <c r="T225" i="1"/>
  <c r="S225" i="1"/>
  <c r="R225" i="1"/>
  <c r="AO225" i="1" s="1"/>
  <c r="BD225" i="1" s="1"/>
  <c r="Q225" i="1"/>
  <c r="AN225" i="1" s="1"/>
  <c r="BE225" i="1" s="1"/>
  <c r="BC224" i="1"/>
  <c r="BB224" i="1"/>
  <c r="AU224" i="1"/>
  <c r="AY224" i="1" s="1"/>
  <c r="AT224" i="1"/>
  <c r="AX224" i="1" s="1"/>
  <c r="AS224" i="1"/>
  <c r="AV224" i="1" s="1"/>
  <c r="AR224" i="1"/>
  <c r="AW224" i="1" s="1"/>
  <c r="BA224" i="1" s="1"/>
  <c r="AJ224" i="1"/>
  <c r="AI224" i="1"/>
  <c r="AG224" i="1"/>
  <c r="AF224" i="1"/>
  <c r="AD224" i="1"/>
  <c r="AC224" i="1"/>
  <c r="AA224" i="1"/>
  <c r="Z224" i="1"/>
  <c r="T224" i="1"/>
  <c r="S224" i="1"/>
  <c r="R224" i="1"/>
  <c r="AO224" i="1" s="1"/>
  <c r="BD224" i="1" s="1"/>
  <c r="Q224" i="1"/>
  <c r="AN224" i="1" s="1"/>
  <c r="BE224" i="1" s="1"/>
  <c r="BC223" i="1"/>
  <c r="BB223" i="1"/>
  <c r="AU223" i="1"/>
  <c r="AY223" i="1" s="1"/>
  <c r="AT223" i="1"/>
  <c r="AX223" i="1" s="1"/>
  <c r="AS223" i="1"/>
  <c r="AV223" i="1" s="1"/>
  <c r="AR223" i="1"/>
  <c r="AW223" i="1" s="1"/>
  <c r="BA223" i="1" s="1"/>
  <c r="AJ223" i="1"/>
  <c r="AI223" i="1"/>
  <c r="AG223" i="1"/>
  <c r="AF223" i="1"/>
  <c r="AD223" i="1"/>
  <c r="AC223" i="1"/>
  <c r="AA223" i="1"/>
  <c r="Z223" i="1"/>
  <c r="T223" i="1"/>
  <c r="S223" i="1"/>
  <c r="R223" i="1"/>
  <c r="AO223" i="1" s="1"/>
  <c r="BD223" i="1" s="1"/>
  <c r="Q223" i="1"/>
  <c r="AN223" i="1" s="1"/>
  <c r="BE223" i="1" s="1"/>
  <c r="BC222" i="1"/>
  <c r="BB222" i="1"/>
  <c r="AU222" i="1"/>
  <c r="AY222" i="1" s="1"/>
  <c r="AT222" i="1"/>
  <c r="AX222" i="1" s="1"/>
  <c r="AS222" i="1"/>
  <c r="AV222" i="1" s="1"/>
  <c r="AR222" i="1"/>
  <c r="AW222" i="1" s="1"/>
  <c r="BA222" i="1" s="1"/>
  <c r="AJ222" i="1"/>
  <c r="AI222" i="1"/>
  <c r="AG222" i="1"/>
  <c r="AF222" i="1"/>
  <c r="AD222" i="1"/>
  <c r="AC222" i="1"/>
  <c r="AA222" i="1"/>
  <c r="Z222" i="1"/>
  <c r="T222" i="1"/>
  <c r="S222" i="1"/>
  <c r="R222" i="1"/>
  <c r="AO222" i="1" s="1"/>
  <c r="BD222" i="1" s="1"/>
  <c r="Q222" i="1"/>
  <c r="AN222" i="1" s="1"/>
  <c r="BE222" i="1" s="1"/>
  <c r="BC221" i="1"/>
  <c r="BB221" i="1"/>
  <c r="AU221" i="1"/>
  <c r="AY221" i="1" s="1"/>
  <c r="AT221" i="1"/>
  <c r="AX221" i="1" s="1"/>
  <c r="AS221" i="1"/>
  <c r="AV221" i="1" s="1"/>
  <c r="AR221" i="1"/>
  <c r="AW221" i="1" s="1"/>
  <c r="BA221" i="1" s="1"/>
  <c r="AJ221" i="1"/>
  <c r="AI221" i="1"/>
  <c r="AG221" i="1"/>
  <c r="AF221" i="1"/>
  <c r="AD221" i="1"/>
  <c r="AC221" i="1"/>
  <c r="AA221" i="1"/>
  <c r="Z221" i="1"/>
  <c r="T221" i="1"/>
  <c r="S221" i="1"/>
  <c r="R221" i="1"/>
  <c r="AO221" i="1" s="1"/>
  <c r="BD221" i="1" s="1"/>
  <c r="Q221" i="1"/>
  <c r="AN221" i="1" s="1"/>
  <c r="BE221" i="1" s="1"/>
  <c r="BC220" i="1"/>
  <c r="BB220" i="1"/>
  <c r="AU220" i="1"/>
  <c r="AY220" i="1" s="1"/>
  <c r="AT220" i="1"/>
  <c r="AX220" i="1" s="1"/>
  <c r="AS220" i="1"/>
  <c r="AV220" i="1" s="1"/>
  <c r="AR220" i="1"/>
  <c r="AW220" i="1" s="1"/>
  <c r="BA220" i="1" s="1"/>
  <c r="AJ220" i="1"/>
  <c r="AI220" i="1"/>
  <c r="AG220" i="1"/>
  <c r="AF220" i="1"/>
  <c r="AD220" i="1"/>
  <c r="AC220" i="1"/>
  <c r="AA220" i="1"/>
  <c r="Z220" i="1"/>
  <c r="T220" i="1"/>
  <c r="S220" i="1"/>
  <c r="R220" i="1"/>
  <c r="AO220" i="1" s="1"/>
  <c r="BD220" i="1" s="1"/>
  <c r="Q220" i="1"/>
  <c r="AN220" i="1" s="1"/>
  <c r="BE220" i="1" s="1"/>
  <c r="BC219" i="1"/>
  <c r="BB219" i="1"/>
  <c r="AU219" i="1"/>
  <c r="AY219" i="1" s="1"/>
  <c r="AT219" i="1"/>
  <c r="AX219" i="1" s="1"/>
  <c r="AS219" i="1"/>
  <c r="AV219" i="1" s="1"/>
  <c r="AR219" i="1"/>
  <c r="AW219" i="1" s="1"/>
  <c r="BA219" i="1" s="1"/>
  <c r="AJ219" i="1"/>
  <c r="AI219" i="1"/>
  <c r="AG219" i="1"/>
  <c r="AF219" i="1"/>
  <c r="AD219" i="1"/>
  <c r="AC219" i="1"/>
  <c r="AA219" i="1"/>
  <c r="Z219" i="1"/>
  <c r="T219" i="1"/>
  <c r="S219" i="1"/>
  <c r="R219" i="1"/>
  <c r="AO219" i="1" s="1"/>
  <c r="BD219" i="1" s="1"/>
  <c r="Q219" i="1"/>
  <c r="AN219" i="1" s="1"/>
  <c r="BE219" i="1" s="1"/>
  <c r="BC218" i="1"/>
  <c r="BB218" i="1"/>
  <c r="AU218" i="1"/>
  <c r="AY218" i="1" s="1"/>
  <c r="AT218" i="1"/>
  <c r="AX218" i="1" s="1"/>
  <c r="AS218" i="1"/>
  <c r="AV218" i="1" s="1"/>
  <c r="AR218" i="1"/>
  <c r="AW218" i="1" s="1"/>
  <c r="BA218" i="1" s="1"/>
  <c r="AJ218" i="1"/>
  <c r="AI218" i="1"/>
  <c r="AG218" i="1"/>
  <c r="AF218" i="1"/>
  <c r="AD218" i="1"/>
  <c r="AC218" i="1"/>
  <c r="AA218" i="1"/>
  <c r="Z218" i="1"/>
  <c r="T218" i="1"/>
  <c r="S218" i="1"/>
  <c r="R218" i="1"/>
  <c r="AO218" i="1" s="1"/>
  <c r="BD218" i="1" s="1"/>
  <c r="Q218" i="1"/>
  <c r="AN218" i="1" s="1"/>
  <c r="BE218" i="1" s="1"/>
  <c r="BC217" i="1"/>
  <c r="BB217" i="1"/>
  <c r="AU217" i="1"/>
  <c r="AY217" i="1" s="1"/>
  <c r="AT217" i="1"/>
  <c r="AX217" i="1" s="1"/>
  <c r="AS217" i="1"/>
  <c r="AV217" i="1" s="1"/>
  <c r="AR217" i="1"/>
  <c r="AW217" i="1" s="1"/>
  <c r="BA217" i="1" s="1"/>
  <c r="AJ217" i="1"/>
  <c r="AI217" i="1"/>
  <c r="AG217" i="1"/>
  <c r="AF217" i="1"/>
  <c r="AD217" i="1"/>
  <c r="AC217" i="1"/>
  <c r="AA217" i="1"/>
  <c r="Z217" i="1"/>
  <c r="T217" i="1"/>
  <c r="S217" i="1"/>
  <c r="R217" i="1"/>
  <c r="AO217" i="1" s="1"/>
  <c r="BD217" i="1" s="1"/>
  <c r="Q217" i="1"/>
  <c r="AN217" i="1" s="1"/>
  <c r="BE217" i="1" s="1"/>
  <c r="BC216" i="1"/>
  <c r="BB216" i="1"/>
  <c r="AU216" i="1"/>
  <c r="AY216" i="1" s="1"/>
  <c r="AT216" i="1"/>
  <c r="AX216" i="1" s="1"/>
  <c r="AS216" i="1"/>
  <c r="AV216" i="1" s="1"/>
  <c r="AR216" i="1"/>
  <c r="AW216" i="1" s="1"/>
  <c r="BA216" i="1" s="1"/>
  <c r="AJ216" i="1"/>
  <c r="AI216" i="1"/>
  <c r="AG216" i="1"/>
  <c r="AF216" i="1"/>
  <c r="AD216" i="1"/>
  <c r="AC216" i="1"/>
  <c r="AA216" i="1"/>
  <c r="Z216" i="1"/>
  <c r="T216" i="1"/>
  <c r="S216" i="1"/>
  <c r="R216" i="1"/>
  <c r="AO216" i="1" s="1"/>
  <c r="BD216" i="1" s="1"/>
  <c r="Q216" i="1"/>
  <c r="AN216" i="1" s="1"/>
  <c r="BE216" i="1" s="1"/>
  <c r="BC215" i="1"/>
  <c r="BB215" i="1"/>
  <c r="AU215" i="1"/>
  <c r="AY215" i="1" s="1"/>
  <c r="AT215" i="1"/>
  <c r="AX215" i="1" s="1"/>
  <c r="AS215" i="1"/>
  <c r="AV215" i="1" s="1"/>
  <c r="AR215" i="1"/>
  <c r="AW215" i="1" s="1"/>
  <c r="BA215" i="1" s="1"/>
  <c r="AJ215" i="1"/>
  <c r="AI215" i="1"/>
  <c r="AG215" i="1"/>
  <c r="AF215" i="1"/>
  <c r="AD215" i="1"/>
  <c r="AC215" i="1"/>
  <c r="AA215" i="1"/>
  <c r="Z215" i="1"/>
  <c r="T215" i="1"/>
  <c r="S215" i="1"/>
  <c r="R215" i="1"/>
  <c r="AO215" i="1" s="1"/>
  <c r="BD215" i="1" s="1"/>
  <c r="Q215" i="1"/>
  <c r="AN215" i="1" s="1"/>
  <c r="BC214" i="1"/>
  <c r="BB214" i="1"/>
  <c r="AU214" i="1"/>
  <c r="AY214" i="1" s="1"/>
  <c r="AT214" i="1"/>
  <c r="AX214" i="1" s="1"/>
  <c r="AS214" i="1"/>
  <c r="AV214" i="1" s="1"/>
  <c r="AZ214" i="1" s="1"/>
  <c r="AR214" i="1"/>
  <c r="AW214" i="1" s="1"/>
  <c r="BA214" i="1" s="1"/>
  <c r="AJ214" i="1"/>
  <c r="AI214" i="1"/>
  <c r="AG214" i="1"/>
  <c r="AF214" i="1"/>
  <c r="AD214" i="1"/>
  <c r="AC214" i="1"/>
  <c r="AA214" i="1"/>
  <c r="Z214" i="1"/>
  <c r="T214" i="1"/>
  <c r="S214" i="1"/>
  <c r="R214" i="1"/>
  <c r="AO214" i="1" s="1"/>
  <c r="BD214" i="1" s="1"/>
  <c r="Q214" i="1"/>
  <c r="AN214" i="1" s="1"/>
  <c r="BE214" i="1" s="1"/>
  <c r="BC213" i="1"/>
  <c r="BB213" i="1"/>
  <c r="AU213" i="1"/>
  <c r="AY213" i="1" s="1"/>
  <c r="AT213" i="1"/>
  <c r="AX213" i="1" s="1"/>
  <c r="AS213" i="1"/>
  <c r="AV213" i="1" s="1"/>
  <c r="AR213" i="1"/>
  <c r="AW213" i="1" s="1"/>
  <c r="BA213" i="1" s="1"/>
  <c r="AJ213" i="1"/>
  <c r="AI213" i="1"/>
  <c r="AG213" i="1"/>
  <c r="AF213" i="1"/>
  <c r="AD213" i="1"/>
  <c r="AC213" i="1"/>
  <c r="AA213" i="1"/>
  <c r="Z213" i="1"/>
  <c r="T213" i="1"/>
  <c r="S213" i="1"/>
  <c r="R213" i="1"/>
  <c r="AO213" i="1" s="1"/>
  <c r="BD213" i="1" s="1"/>
  <c r="Q213" i="1"/>
  <c r="AN213" i="1" s="1"/>
  <c r="BE213" i="1" s="1"/>
  <c r="BC212" i="1"/>
  <c r="BB212" i="1"/>
  <c r="AU212" i="1"/>
  <c r="AY212" i="1" s="1"/>
  <c r="AT212" i="1"/>
  <c r="AX212" i="1" s="1"/>
  <c r="AS212" i="1"/>
  <c r="AV212" i="1" s="1"/>
  <c r="AR212" i="1"/>
  <c r="AW212" i="1" s="1"/>
  <c r="BA212" i="1" s="1"/>
  <c r="AJ212" i="1"/>
  <c r="AI212" i="1"/>
  <c r="AG212" i="1"/>
  <c r="AF212" i="1"/>
  <c r="AD212" i="1"/>
  <c r="AC212" i="1"/>
  <c r="AA212" i="1"/>
  <c r="Z212" i="1"/>
  <c r="T212" i="1"/>
  <c r="S212" i="1"/>
  <c r="R212" i="1"/>
  <c r="AO212" i="1" s="1"/>
  <c r="BD212" i="1" s="1"/>
  <c r="Q212" i="1"/>
  <c r="AN212" i="1" s="1"/>
  <c r="BE212" i="1" s="1"/>
  <c r="BC211" i="1"/>
  <c r="BB211" i="1"/>
  <c r="AU211" i="1"/>
  <c r="AY211" i="1" s="1"/>
  <c r="AT211" i="1"/>
  <c r="AX211" i="1" s="1"/>
  <c r="AS211" i="1"/>
  <c r="AV211" i="1" s="1"/>
  <c r="AR211" i="1"/>
  <c r="AW211" i="1" s="1"/>
  <c r="BA211" i="1" s="1"/>
  <c r="AJ211" i="1"/>
  <c r="AI211" i="1"/>
  <c r="AG211" i="1"/>
  <c r="AF211" i="1"/>
  <c r="AD211" i="1"/>
  <c r="AC211" i="1"/>
  <c r="AA211" i="1"/>
  <c r="Z211" i="1"/>
  <c r="T211" i="1"/>
  <c r="S211" i="1"/>
  <c r="R211" i="1"/>
  <c r="AO211" i="1" s="1"/>
  <c r="BD211" i="1" s="1"/>
  <c r="Q211" i="1"/>
  <c r="AN211" i="1" s="1"/>
  <c r="BE211" i="1" s="1"/>
  <c r="BC210" i="1"/>
  <c r="BB210" i="1"/>
  <c r="AU210" i="1"/>
  <c r="AY210" i="1" s="1"/>
  <c r="AT210" i="1"/>
  <c r="AX210" i="1" s="1"/>
  <c r="AS210" i="1"/>
  <c r="AV210" i="1" s="1"/>
  <c r="AR210" i="1"/>
  <c r="AW210" i="1" s="1"/>
  <c r="BA210" i="1" s="1"/>
  <c r="AJ210" i="1"/>
  <c r="AI210" i="1"/>
  <c r="AG210" i="1"/>
  <c r="AF210" i="1"/>
  <c r="AD210" i="1"/>
  <c r="AC210" i="1"/>
  <c r="AA210" i="1"/>
  <c r="Z210" i="1"/>
  <c r="T210" i="1"/>
  <c r="S210" i="1"/>
  <c r="R210" i="1"/>
  <c r="AO210" i="1" s="1"/>
  <c r="BD210" i="1" s="1"/>
  <c r="Q210" i="1"/>
  <c r="AN210" i="1" s="1"/>
  <c r="BE210" i="1" s="1"/>
  <c r="BC209" i="1"/>
  <c r="BB209" i="1"/>
  <c r="AU209" i="1"/>
  <c r="AY209" i="1" s="1"/>
  <c r="AT209" i="1"/>
  <c r="AX209" i="1" s="1"/>
  <c r="AS209" i="1"/>
  <c r="AV209" i="1" s="1"/>
  <c r="AR209" i="1"/>
  <c r="AW209" i="1" s="1"/>
  <c r="BA209" i="1" s="1"/>
  <c r="AJ209" i="1"/>
  <c r="AI209" i="1"/>
  <c r="AG209" i="1"/>
  <c r="AF209" i="1"/>
  <c r="AD209" i="1"/>
  <c r="AC209" i="1"/>
  <c r="AA209" i="1"/>
  <c r="Z209" i="1"/>
  <c r="T209" i="1"/>
  <c r="S209" i="1"/>
  <c r="R209" i="1"/>
  <c r="AO209" i="1" s="1"/>
  <c r="BD209" i="1" s="1"/>
  <c r="Q209" i="1"/>
  <c r="AN209" i="1" s="1"/>
  <c r="BE209" i="1" s="1"/>
  <c r="BC208" i="1"/>
  <c r="BB208" i="1"/>
  <c r="AU208" i="1"/>
  <c r="AY208" i="1" s="1"/>
  <c r="AT208" i="1"/>
  <c r="AX208" i="1" s="1"/>
  <c r="AS208" i="1"/>
  <c r="AV208" i="1" s="1"/>
  <c r="AR208" i="1"/>
  <c r="AW208" i="1" s="1"/>
  <c r="BA208" i="1" s="1"/>
  <c r="AJ208" i="1"/>
  <c r="AI208" i="1"/>
  <c r="AG208" i="1"/>
  <c r="AF208" i="1"/>
  <c r="AD208" i="1"/>
  <c r="AC208" i="1"/>
  <c r="AA208" i="1"/>
  <c r="Z208" i="1"/>
  <c r="T208" i="1"/>
  <c r="S208" i="1"/>
  <c r="R208" i="1"/>
  <c r="AO208" i="1" s="1"/>
  <c r="BD208" i="1" s="1"/>
  <c r="Q208" i="1"/>
  <c r="AN208" i="1" s="1"/>
  <c r="BE208" i="1" s="1"/>
  <c r="BC207" i="1"/>
  <c r="BB207" i="1"/>
  <c r="AU207" i="1"/>
  <c r="AY207" i="1" s="1"/>
  <c r="AT207" i="1"/>
  <c r="AX207" i="1" s="1"/>
  <c r="AS207" i="1"/>
  <c r="AV207" i="1" s="1"/>
  <c r="AR207" i="1"/>
  <c r="AW207" i="1" s="1"/>
  <c r="BA207" i="1" s="1"/>
  <c r="AJ207" i="1"/>
  <c r="AI207" i="1"/>
  <c r="AG207" i="1"/>
  <c r="AF207" i="1"/>
  <c r="AD207" i="1"/>
  <c r="AC207" i="1"/>
  <c r="AA207" i="1"/>
  <c r="Z207" i="1"/>
  <c r="T207" i="1"/>
  <c r="S207" i="1"/>
  <c r="R207" i="1"/>
  <c r="AO207" i="1" s="1"/>
  <c r="BD207" i="1" s="1"/>
  <c r="Q207" i="1"/>
  <c r="AN207" i="1" s="1"/>
  <c r="BE207" i="1" s="1"/>
  <c r="BC206" i="1"/>
  <c r="BB206" i="1"/>
  <c r="AU206" i="1"/>
  <c r="AY206" i="1" s="1"/>
  <c r="AT206" i="1"/>
  <c r="AX206" i="1" s="1"/>
  <c r="AS206" i="1"/>
  <c r="AV206" i="1" s="1"/>
  <c r="AR206" i="1"/>
  <c r="AW206" i="1" s="1"/>
  <c r="BA206" i="1" s="1"/>
  <c r="AJ206" i="1"/>
  <c r="AI206" i="1"/>
  <c r="AG206" i="1"/>
  <c r="AF206" i="1"/>
  <c r="AD206" i="1"/>
  <c r="AC206" i="1"/>
  <c r="AA206" i="1"/>
  <c r="Z206" i="1"/>
  <c r="T206" i="1"/>
  <c r="S206" i="1"/>
  <c r="R206" i="1"/>
  <c r="AO206" i="1" s="1"/>
  <c r="BD206" i="1" s="1"/>
  <c r="Q206" i="1"/>
  <c r="AN206" i="1" s="1"/>
  <c r="BE206" i="1" s="1"/>
  <c r="BC205" i="1"/>
  <c r="BB205" i="1"/>
  <c r="AU205" i="1"/>
  <c r="AY205" i="1" s="1"/>
  <c r="AT205" i="1"/>
  <c r="AX205" i="1" s="1"/>
  <c r="AS205" i="1"/>
  <c r="AV205" i="1" s="1"/>
  <c r="AR205" i="1"/>
  <c r="AW205" i="1" s="1"/>
  <c r="BA205" i="1" s="1"/>
  <c r="AJ205" i="1"/>
  <c r="AI205" i="1"/>
  <c r="AG205" i="1"/>
  <c r="AF205" i="1"/>
  <c r="AD205" i="1"/>
  <c r="AC205" i="1"/>
  <c r="AA205" i="1"/>
  <c r="Z205" i="1"/>
  <c r="T205" i="1"/>
  <c r="S205" i="1"/>
  <c r="R205" i="1"/>
  <c r="AO205" i="1" s="1"/>
  <c r="BD205" i="1" s="1"/>
  <c r="Q205" i="1"/>
  <c r="AN205" i="1" s="1"/>
  <c r="BE205" i="1" s="1"/>
  <c r="BC204" i="1"/>
  <c r="BB204" i="1"/>
  <c r="AU204" i="1"/>
  <c r="AY204" i="1" s="1"/>
  <c r="AT204" i="1"/>
  <c r="AX204" i="1" s="1"/>
  <c r="AS204" i="1"/>
  <c r="AV204" i="1" s="1"/>
  <c r="AR204" i="1"/>
  <c r="AW204" i="1" s="1"/>
  <c r="BA204" i="1" s="1"/>
  <c r="AJ204" i="1"/>
  <c r="AI204" i="1"/>
  <c r="AG204" i="1"/>
  <c r="AF204" i="1"/>
  <c r="AD204" i="1"/>
  <c r="AC204" i="1"/>
  <c r="AA204" i="1"/>
  <c r="Z204" i="1"/>
  <c r="T204" i="1"/>
  <c r="S204" i="1"/>
  <c r="R204" i="1"/>
  <c r="AO204" i="1" s="1"/>
  <c r="BD204" i="1" s="1"/>
  <c r="Q204" i="1"/>
  <c r="AN204" i="1" s="1"/>
  <c r="BE204" i="1" s="1"/>
  <c r="BC203" i="1"/>
  <c r="BB203" i="1"/>
  <c r="AU203" i="1"/>
  <c r="AY203" i="1" s="1"/>
  <c r="AT203" i="1"/>
  <c r="AX203" i="1" s="1"/>
  <c r="AS203" i="1"/>
  <c r="AV203" i="1" s="1"/>
  <c r="AR203" i="1"/>
  <c r="AW203" i="1" s="1"/>
  <c r="BA203" i="1" s="1"/>
  <c r="AJ203" i="1"/>
  <c r="AI203" i="1"/>
  <c r="AG203" i="1"/>
  <c r="AF203" i="1"/>
  <c r="AD203" i="1"/>
  <c r="AC203" i="1"/>
  <c r="AA203" i="1"/>
  <c r="Z203" i="1"/>
  <c r="T203" i="1"/>
  <c r="S203" i="1"/>
  <c r="R203" i="1"/>
  <c r="AO203" i="1" s="1"/>
  <c r="BD203" i="1" s="1"/>
  <c r="Q203" i="1"/>
  <c r="AN203" i="1" s="1"/>
  <c r="BE203" i="1" s="1"/>
  <c r="BC202" i="1"/>
  <c r="BB202" i="1"/>
  <c r="AU202" i="1"/>
  <c r="AY202" i="1" s="1"/>
  <c r="AT202" i="1"/>
  <c r="AX202" i="1" s="1"/>
  <c r="AS202" i="1"/>
  <c r="AV202" i="1" s="1"/>
  <c r="AR202" i="1"/>
  <c r="AW202" i="1" s="1"/>
  <c r="BA202" i="1" s="1"/>
  <c r="AJ202" i="1"/>
  <c r="AI202" i="1"/>
  <c r="AG202" i="1"/>
  <c r="AF202" i="1"/>
  <c r="AD202" i="1"/>
  <c r="AC202" i="1"/>
  <c r="AA202" i="1"/>
  <c r="Z202" i="1"/>
  <c r="T202" i="1"/>
  <c r="S202" i="1"/>
  <c r="R202" i="1"/>
  <c r="AO202" i="1" s="1"/>
  <c r="BD202" i="1" s="1"/>
  <c r="Q202" i="1"/>
  <c r="AN202" i="1" s="1"/>
  <c r="BE202" i="1" s="1"/>
  <c r="BC201" i="1"/>
  <c r="BB201" i="1"/>
  <c r="AU201" i="1"/>
  <c r="AY201" i="1" s="1"/>
  <c r="AT201" i="1"/>
  <c r="AX201" i="1" s="1"/>
  <c r="AS201" i="1"/>
  <c r="AV201" i="1" s="1"/>
  <c r="AR201" i="1"/>
  <c r="AW201" i="1" s="1"/>
  <c r="BA201" i="1" s="1"/>
  <c r="AJ201" i="1"/>
  <c r="AI201" i="1"/>
  <c r="AG201" i="1"/>
  <c r="AF201" i="1"/>
  <c r="AD201" i="1"/>
  <c r="AC201" i="1"/>
  <c r="AA201" i="1"/>
  <c r="Z201" i="1"/>
  <c r="T201" i="1"/>
  <c r="S201" i="1"/>
  <c r="R201" i="1"/>
  <c r="AO201" i="1" s="1"/>
  <c r="BD201" i="1" s="1"/>
  <c r="Q201" i="1"/>
  <c r="AN201" i="1" s="1"/>
  <c r="BE201" i="1" s="1"/>
  <c r="BC200" i="1"/>
  <c r="BB200" i="1"/>
  <c r="AU200" i="1"/>
  <c r="AY200" i="1" s="1"/>
  <c r="AT200" i="1"/>
  <c r="AX200" i="1" s="1"/>
  <c r="AS200" i="1"/>
  <c r="AV200" i="1" s="1"/>
  <c r="AR200" i="1"/>
  <c r="AW200" i="1" s="1"/>
  <c r="BA200" i="1" s="1"/>
  <c r="AJ200" i="1"/>
  <c r="AI200" i="1"/>
  <c r="AG200" i="1"/>
  <c r="AF200" i="1"/>
  <c r="AD200" i="1"/>
  <c r="AC200" i="1"/>
  <c r="AA200" i="1"/>
  <c r="Z200" i="1"/>
  <c r="T200" i="1"/>
  <c r="S200" i="1"/>
  <c r="R200" i="1"/>
  <c r="AO200" i="1" s="1"/>
  <c r="BD200" i="1" s="1"/>
  <c r="Q200" i="1"/>
  <c r="AN200" i="1" s="1"/>
  <c r="BE200" i="1" s="1"/>
  <c r="BC199" i="1"/>
  <c r="BB199" i="1"/>
  <c r="AU199" i="1"/>
  <c r="AY199" i="1" s="1"/>
  <c r="AT199" i="1"/>
  <c r="AX199" i="1" s="1"/>
  <c r="AS199" i="1"/>
  <c r="AV199" i="1" s="1"/>
  <c r="AR199" i="1"/>
  <c r="AW199" i="1" s="1"/>
  <c r="BA199" i="1" s="1"/>
  <c r="AJ199" i="1"/>
  <c r="AI199" i="1"/>
  <c r="AG199" i="1"/>
  <c r="AF199" i="1"/>
  <c r="AD199" i="1"/>
  <c r="AC199" i="1"/>
  <c r="AA199" i="1"/>
  <c r="Z199" i="1"/>
  <c r="T199" i="1"/>
  <c r="S199" i="1"/>
  <c r="R199" i="1"/>
  <c r="AO199" i="1" s="1"/>
  <c r="BD199" i="1" s="1"/>
  <c r="Q199" i="1"/>
  <c r="AN199" i="1" s="1"/>
  <c r="BC198" i="1"/>
  <c r="BB198" i="1"/>
  <c r="AU198" i="1"/>
  <c r="AY198" i="1" s="1"/>
  <c r="AT198" i="1"/>
  <c r="AX198" i="1" s="1"/>
  <c r="AS198" i="1"/>
  <c r="AV198" i="1" s="1"/>
  <c r="AR198" i="1"/>
  <c r="AW198" i="1" s="1"/>
  <c r="BA198" i="1" s="1"/>
  <c r="AJ198" i="1"/>
  <c r="AI198" i="1"/>
  <c r="AG198" i="1"/>
  <c r="AF198" i="1"/>
  <c r="AD198" i="1"/>
  <c r="AC198" i="1"/>
  <c r="AA198" i="1"/>
  <c r="Z198" i="1"/>
  <c r="T198" i="1"/>
  <c r="S198" i="1"/>
  <c r="R198" i="1"/>
  <c r="AO198" i="1" s="1"/>
  <c r="BD198" i="1" s="1"/>
  <c r="Q198" i="1"/>
  <c r="AN198" i="1" s="1"/>
  <c r="BC197" i="1"/>
  <c r="BB197" i="1"/>
  <c r="AU197" i="1"/>
  <c r="AY197" i="1" s="1"/>
  <c r="AT197" i="1"/>
  <c r="AX197" i="1" s="1"/>
  <c r="AS197" i="1"/>
  <c r="AV197" i="1" s="1"/>
  <c r="AR197" i="1"/>
  <c r="AW197" i="1" s="1"/>
  <c r="BA197" i="1" s="1"/>
  <c r="AJ197" i="1"/>
  <c r="AI197" i="1"/>
  <c r="AG197" i="1"/>
  <c r="AF197" i="1"/>
  <c r="AD197" i="1"/>
  <c r="AC197" i="1"/>
  <c r="AA197" i="1"/>
  <c r="Z197" i="1"/>
  <c r="T197" i="1"/>
  <c r="S197" i="1"/>
  <c r="R197" i="1"/>
  <c r="AO197" i="1" s="1"/>
  <c r="BD197" i="1" s="1"/>
  <c r="Q197" i="1"/>
  <c r="AN197" i="1" s="1"/>
  <c r="BE197" i="1" s="1"/>
  <c r="BC196" i="1"/>
  <c r="BB196" i="1"/>
  <c r="AU196" i="1"/>
  <c r="AY196" i="1" s="1"/>
  <c r="AT196" i="1"/>
  <c r="AX196" i="1" s="1"/>
  <c r="AS196" i="1"/>
  <c r="AV196" i="1" s="1"/>
  <c r="AR196" i="1"/>
  <c r="AW196" i="1" s="1"/>
  <c r="BA196" i="1" s="1"/>
  <c r="AJ196" i="1"/>
  <c r="AI196" i="1"/>
  <c r="AG196" i="1"/>
  <c r="AF196" i="1"/>
  <c r="AD196" i="1"/>
  <c r="AC196" i="1"/>
  <c r="AA196" i="1"/>
  <c r="Z196" i="1"/>
  <c r="T196" i="1"/>
  <c r="S196" i="1"/>
  <c r="R196" i="1"/>
  <c r="AO196" i="1" s="1"/>
  <c r="BD196" i="1" s="1"/>
  <c r="Q196" i="1"/>
  <c r="AN196" i="1" s="1"/>
  <c r="BE196" i="1" s="1"/>
  <c r="BC195" i="1"/>
  <c r="BB195" i="1"/>
  <c r="AU195" i="1"/>
  <c r="AY195" i="1" s="1"/>
  <c r="AT195" i="1"/>
  <c r="AX195" i="1" s="1"/>
  <c r="AS195" i="1"/>
  <c r="AV195" i="1" s="1"/>
  <c r="AR195" i="1"/>
  <c r="AW195" i="1" s="1"/>
  <c r="BA195" i="1" s="1"/>
  <c r="AJ195" i="1"/>
  <c r="AI195" i="1"/>
  <c r="AG195" i="1"/>
  <c r="AF195" i="1"/>
  <c r="AD195" i="1"/>
  <c r="AC195" i="1"/>
  <c r="AA195" i="1"/>
  <c r="Z195" i="1"/>
  <c r="T195" i="1"/>
  <c r="S195" i="1"/>
  <c r="R195" i="1"/>
  <c r="AO195" i="1" s="1"/>
  <c r="BD195" i="1" s="1"/>
  <c r="Q195" i="1"/>
  <c r="AN195" i="1" s="1"/>
  <c r="BE195" i="1" s="1"/>
  <c r="BC194" i="1"/>
  <c r="BB194" i="1"/>
  <c r="AU194" i="1"/>
  <c r="AY194" i="1" s="1"/>
  <c r="AT194" i="1"/>
  <c r="AX194" i="1" s="1"/>
  <c r="AS194" i="1"/>
  <c r="AV194" i="1" s="1"/>
  <c r="AR194" i="1"/>
  <c r="AW194" i="1" s="1"/>
  <c r="BA194" i="1" s="1"/>
  <c r="AJ194" i="1"/>
  <c r="AI194" i="1"/>
  <c r="AG194" i="1"/>
  <c r="AF194" i="1"/>
  <c r="AD194" i="1"/>
  <c r="AC194" i="1"/>
  <c r="AA194" i="1"/>
  <c r="Z194" i="1"/>
  <c r="T194" i="1"/>
  <c r="S194" i="1"/>
  <c r="R194" i="1"/>
  <c r="AO194" i="1" s="1"/>
  <c r="BD194" i="1" s="1"/>
  <c r="Q194" i="1"/>
  <c r="AN194" i="1" s="1"/>
  <c r="BE194" i="1" s="1"/>
  <c r="BC193" i="1"/>
  <c r="BB193" i="1"/>
  <c r="AU193" i="1"/>
  <c r="AY193" i="1" s="1"/>
  <c r="AT193" i="1"/>
  <c r="AX193" i="1" s="1"/>
  <c r="AS193" i="1"/>
  <c r="AV193" i="1" s="1"/>
  <c r="AR193" i="1"/>
  <c r="AW193" i="1" s="1"/>
  <c r="BA193" i="1" s="1"/>
  <c r="AJ193" i="1"/>
  <c r="AI193" i="1"/>
  <c r="AG193" i="1"/>
  <c r="AF193" i="1"/>
  <c r="AD193" i="1"/>
  <c r="AC193" i="1"/>
  <c r="AA193" i="1"/>
  <c r="Z193" i="1"/>
  <c r="T193" i="1"/>
  <c r="S193" i="1"/>
  <c r="R193" i="1"/>
  <c r="AO193" i="1" s="1"/>
  <c r="BD193" i="1" s="1"/>
  <c r="Q193" i="1"/>
  <c r="AN193" i="1" s="1"/>
  <c r="BE193" i="1" s="1"/>
  <c r="BC192" i="1"/>
  <c r="BB192" i="1"/>
  <c r="AU192" i="1"/>
  <c r="AY192" i="1" s="1"/>
  <c r="AT192" i="1"/>
  <c r="AX192" i="1" s="1"/>
  <c r="AS192" i="1"/>
  <c r="AV192" i="1" s="1"/>
  <c r="AR192" i="1"/>
  <c r="AW192" i="1" s="1"/>
  <c r="BA192" i="1" s="1"/>
  <c r="AJ192" i="1"/>
  <c r="AI192" i="1"/>
  <c r="AG192" i="1"/>
  <c r="AF192" i="1"/>
  <c r="AD192" i="1"/>
  <c r="AC192" i="1"/>
  <c r="AA192" i="1"/>
  <c r="Z192" i="1"/>
  <c r="T192" i="1"/>
  <c r="S192" i="1"/>
  <c r="R192" i="1"/>
  <c r="AO192" i="1" s="1"/>
  <c r="BD192" i="1" s="1"/>
  <c r="Q192" i="1"/>
  <c r="AN192" i="1" s="1"/>
  <c r="BE192" i="1" s="1"/>
  <c r="BC191" i="1"/>
  <c r="BB191" i="1"/>
  <c r="AU191" i="1"/>
  <c r="AY191" i="1" s="1"/>
  <c r="AT191" i="1"/>
  <c r="AX191" i="1" s="1"/>
  <c r="AS191" i="1"/>
  <c r="AV191" i="1" s="1"/>
  <c r="AR191" i="1"/>
  <c r="AW191" i="1" s="1"/>
  <c r="BA191" i="1" s="1"/>
  <c r="AJ191" i="1"/>
  <c r="AI191" i="1"/>
  <c r="AG191" i="1"/>
  <c r="AF191" i="1"/>
  <c r="AD191" i="1"/>
  <c r="AC191" i="1"/>
  <c r="AA191" i="1"/>
  <c r="Z191" i="1"/>
  <c r="T191" i="1"/>
  <c r="S191" i="1"/>
  <c r="R191" i="1"/>
  <c r="AO191" i="1" s="1"/>
  <c r="BD191" i="1" s="1"/>
  <c r="Q191" i="1"/>
  <c r="AN191" i="1" s="1"/>
  <c r="BC190" i="1"/>
  <c r="BB190" i="1"/>
  <c r="AU190" i="1"/>
  <c r="AY190" i="1" s="1"/>
  <c r="AT190" i="1"/>
  <c r="AX190" i="1" s="1"/>
  <c r="AS190" i="1"/>
  <c r="AV190" i="1" s="1"/>
  <c r="AR190" i="1"/>
  <c r="AW190" i="1" s="1"/>
  <c r="BA190" i="1" s="1"/>
  <c r="AJ190" i="1"/>
  <c r="AI190" i="1"/>
  <c r="AG190" i="1"/>
  <c r="AF190" i="1"/>
  <c r="AD190" i="1"/>
  <c r="AC190" i="1"/>
  <c r="AA190" i="1"/>
  <c r="Z190" i="1"/>
  <c r="T190" i="1"/>
  <c r="S190" i="1"/>
  <c r="R190" i="1"/>
  <c r="AO190" i="1" s="1"/>
  <c r="BD190" i="1" s="1"/>
  <c r="Q190" i="1"/>
  <c r="AN190" i="1" s="1"/>
  <c r="BE190" i="1" s="1"/>
  <c r="BC189" i="1"/>
  <c r="BB189" i="1"/>
  <c r="AU189" i="1"/>
  <c r="AY189" i="1" s="1"/>
  <c r="AT189" i="1"/>
  <c r="AX189" i="1" s="1"/>
  <c r="AS189" i="1"/>
  <c r="AV189" i="1" s="1"/>
  <c r="AR189" i="1"/>
  <c r="AW189" i="1" s="1"/>
  <c r="BA189" i="1" s="1"/>
  <c r="AJ189" i="1"/>
  <c r="AI189" i="1"/>
  <c r="AG189" i="1"/>
  <c r="AF189" i="1"/>
  <c r="AD189" i="1"/>
  <c r="AC189" i="1"/>
  <c r="AA189" i="1"/>
  <c r="Z189" i="1"/>
  <c r="T189" i="1"/>
  <c r="S189" i="1"/>
  <c r="R189" i="1"/>
  <c r="AO189" i="1" s="1"/>
  <c r="BD189" i="1" s="1"/>
  <c r="Q189" i="1"/>
  <c r="AN189" i="1" s="1"/>
  <c r="BE189" i="1" s="1"/>
  <c r="BC188" i="1"/>
  <c r="BB188" i="1"/>
  <c r="AU188" i="1"/>
  <c r="AY188" i="1" s="1"/>
  <c r="AT188" i="1"/>
  <c r="AX188" i="1" s="1"/>
  <c r="AS188" i="1"/>
  <c r="AV188" i="1" s="1"/>
  <c r="AR188" i="1"/>
  <c r="AW188" i="1" s="1"/>
  <c r="BA188" i="1" s="1"/>
  <c r="AJ188" i="1"/>
  <c r="AI188" i="1"/>
  <c r="AG188" i="1"/>
  <c r="AF188" i="1"/>
  <c r="AD188" i="1"/>
  <c r="AC188" i="1"/>
  <c r="AA188" i="1"/>
  <c r="Z188" i="1"/>
  <c r="T188" i="1"/>
  <c r="S188" i="1"/>
  <c r="R188" i="1"/>
  <c r="AO188" i="1" s="1"/>
  <c r="BD188" i="1" s="1"/>
  <c r="Q188" i="1"/>
  <c r="AN188" i="1" s="1"/>
  <c r="BE188" i="1" s="1"/>
  <c r="BC187" i="1"/>
  <c r="BB187" i="1"/>
  <c r="AU187" i="1"/>
  <c r="AY187" i="1" s="1"/>
  <c r="AT187" i="1"/>
  <c r="AX187" i="1" s="1"/>
  <c r="AS187" i="1"/>
  <c r="AV187" i="1" s="1"/>
  <c r="AR187" i="1"/>
  <c r="AW187" i="1" s="1"/>
  <c r="BA187" i="1" s="1"/>
  <c r="AJ187" i="1"/>
  <c r="AI187" i="1"/>
  <c r="AG187" i="1"/>
  <c r="AF187" i="1"/>
  <c r="AD187" i="1"/>
  <c r="AC187" i="1"/>
  <c r="AA187" i="1"/>
  <c r="Z187" i="1"/>
  <c r="T187" i="1"/>
  <c r="S187" i="1"/>
  <c r="R187" i="1"/>
  <c r="AO187" i="1" s="1"/>
  <c r="BD187" i="1" s="1"/>
  <c r="Q187" i="1"/>
  <c r="AN187" i="1" s="1"/>
  <c r="BE187" i="1" s="1"/>
  <c r="BC186" i="1"/>
  <c r="BB186" i="1"/>
  <c r="AU186" i="1"/>
  <c r="AY186" i="1" s="1"/>
  <c r="AT186" i="1"/>
  <c r="AX186" i="1" s="1"/>
  <c r="AS186" i="1"/>
  <c r="AV186" i="1" s="1"/>
  <c r="AR186" i="1"/>
  <c r="AW186" i="1" s="1"/>
  <c r="BA186" i="1" s="1"/>
  <c r="AJ186" i="1"/>
  <c r="AI186" i="1"/>
  <c r="AG186" i="1"/>
  <c r="AF186" i="1"/>
  <c r="AD186" i="1"/>
  <c r="AC186" i="1"/>
  <c r="AA186" i="1"/>
  <c r="Z186" i="1"/>
  <c r="T186" i="1"/>
  <c r="S186" i="1"/>
  <c r="R186" i="1"/>
  <c r="AO186" i="1" s="1"/>
  <c r="BD186" i="1" s="1"/>
  <c r="Q186" i="1"/>
  <c r="AN186" i="1" s="1"/>
  <c r="BE186" i="1" s="1"/>
  <c r="BC185" i="1"/>
  <c r="BB185" i="1"/>
  <c r="AU185" i="1"/>
  <c r="AY185" i="1" s="1"/>
  <c r="AT185" i="1"/>
  <c r="AX185" i="1" s="1"/>
  <c r="AS185" i="1"/>
  <c r="AV185" i="1" s="1"/>
  <c r="AR185" i="1"/>
  <c r="AW185" i="1" s="1"/>
  <c r="BA185" i="1" s="1"/>
  <c r="AJ185" i="1"/>
  <c r="AI185" i="1"/>
  <c r="AG185" i="1"/>
  <c r="AF185" i="1"/>
  <c r="AD185" i="1"/>
  <c r="AC185" i="1"/>
  <c r="AA185" i="1"/>
  <c r="Z185" i="1"/>
  <c r="T185" i="1"/>
  <c r="S185" i="1"/>
  <c r="R185" i="1"/>
  <c r="AO185" i="1" s="1"/>
  <c r="BD185" i="1" s="1"/>
  <c r="Q185" i="1"/>
  <c r="AN185" i="1" s="1"/>
  <c r="BE185" i="1" s="1"/>
  <c r="BC184" i="1"/>
  <c r="BB184" i="1"/>
  <c r="AU184" i="1"/>
  <c r="AY184" i="1" s="1"/>
  <c r="AT184" i="1"/>
  <c r="AX184" i="1" s="1"/>
  <c r="AS184" i="1"/>
  <c r="AV184" i="1" s="1"/>
  <c r="AR184" i="1"/>
  <c r="AW184" i="1" s="1"/>
  <c r="BA184" i="1" s="1"/>
  <c r="AJ184" i="1"/>
  <c r="AI184" i="1"/>
  <c r="AG184" i="1"/>
  <c r="AF184" i="1"/>
  <c r="AD184" i="1"/>
  <c r="AC184" i="1"/>
  <c r="AA184" i="1"/>
  <c r="Z184" i="1"/>
  <c r="T184" i="1"/>
  <c r="S184" i="1"/>
  <c r="R184" i="1"/>
  <c r="AO184" i="1" s="1"/>
  <c r="BD184" i="1" s="1"/>
  <c r="Q184" i="1"/>
  <c r="AN184" i="1" s="1"/>
  <c r="BE184" i="1" s="1"/>
  <c r="BC183" i="1"/>
  <c r="BB183" i="1"/>
  <c r="AU183" i="1"/>
  <c r="AY183" i="1" s="1"/>
  <c r="AT183" i="1"/>
  <c r="AX183" i="1" s="1"/>
  <c r="AS183" i="1"/>
  <c r="AV183" i="1" s="1"/>
  <c r="AR183" i="1"/>
  <c r="AW183" i="1" s="1"/>
  <c r="BA183" i="1" s="1"/>
  <c r="AJ183" i="1"/>
  <c r="AI183" i="1"/>
  <c r="AG183" i="1"/>
  <c r="AF183" i="1"/>
  <c r="AD183" i="1"/>
  <c r="AC183" i="1"/>
  <c r="AA183" i="1"/>
  <c r="Z183" i="1"/>
  <c r="T183" i="1"/>
  <c r="S183" i="1"/>
  <c r="R183" i="1"/>
  <c r="AO183" i="1" s="1"/>
  <c r="BD183" i="1" s="1"/>
  <c r="Q183" i="1"/>
  <c r="AN183" i="1" s="1"/>
  <c r="BE183" i="1" s="1"/>
  <c r="BC182" i="1"/>
  <c r="BB182" i="1"/>
  <c r="AU182" i="1"/>
  <c r="AY182" i="1" s="1"/>
  <c r="AT182" i="1"/>
  <c r="AX182" i="1" s="1"/>
  <c r="AS182" i="1"/>
  <c r="AV182" i="1" s="1"/>
  <c r="AR182" i="1"/>
  <c r="AW182" i="1" s="1"/>
  <c r="BA182" i="1" s="1"/>
  <c r="AJ182" i="1"/>
  <c r="AI182" i="1"/>
  <c r="AG182" i="1"/>
  <c r="AF182" i="1"/>
  <c r="AD182" i="1"/>
  <c r="AC182" i="1"/>
  <c r="AA182" i="1"/>
  <c r="Z182" i="1"/>
  <c r="T182" i="1"/>
  <c r="S182" i="1"/>
  <c r="R182" i="1"/>
  <c r="AO182" i="1" s="1"/>
  <c r="BD182" i="1" s="1"/>
  <c r="Q182" i="1"/>
  <c r="AN182" i="1" s="1"/>
  <c r="BE182" i="1" s="1"/>
  <c r="BC181" i="1"/>
  <c r="BB181" i="1"/>
  <c r="AU181" i="1"/>
  <c r="AY181" i="1" s="1"/>
  <c r="AT181" i="1"/>
  <c r="AX181" i="1" s="1"/>
  <c r="AS181" i="1"/>
  <c r="AV181" i="1" s="1"/>
  <c r="AR181" i="1"/>
  <c r="AW181" i="1" s="1"/>
  <c r="BA181" i="1" s="1"/>
  <c r="AJ181" i="1"/>
  <c r="AI181" i="1"/>
  <c r="AG181" i="1"/>
  <c r="AF181" i="1"/>
  <c r="AD181" i="1"/>
  <c r="AC181" i="1"/>
  <c r="AA181" i="1"/>
  <c r="Z181" i="1"/>
  <c r="T181" i="1"/>
  <c r="S181" i="1"/>
  <c r="R181" i="1"/>
  <c r="AO181" i="1" s="1"/>
  <c r="BD181" i="1" s="1"/>
  <c r="Q181" i="1"/>
  <c r="AN181" i="1" s="1"/>
  <c r="BE181" i="1" s="1"/>
  <c r="BC180" i="1"/>
  <c r="BB180" i="1"/>
  <c r="AU180" i="1"/>
  <c r="AY180" i="1" s="1"/>
  <c r="AT180" i="1"/>
  <c r="AX180" i="1" s="1"/>
  <c r="AS180" i="1"/>
  <c r="AV180" i="1" s="1"/>
  <c r="AR180" i="1"/>
  <c r="AW180" i="1" s="1"/>
  <c r="BA180" i="1" s="1"/>
  <c r="AJ180" i="1"/>
  <c r="AI180" i="1"/>
  <c r="AG180" i="1"/>
  <c r="AF180" i="1"/>
  <c r="AD180" i="1"/>
  <c r="AC180" i="1"/>
  <c r="AA180" i="1"/>
  <c r="Z180" i="1"/>
  <c r="T180" i="1"/>
  <c r="S180" i="1"/>
  <c r="R180" i="1"/>
  <c r="AO180" i="1" s="1"/>
  <c r="BD180" i="1" s="1"/>
  <c r="Q180" i="1"/>
  <c r="AN180" i="1" s="1"/>
  <c r="BC179" i="1"/>
  <c r="BB179" i="1"/>
  <c r="AU179" i="1"/>
  <c r="AY179" i="1" s="1"/>
  <c r="AT179" i="1"/>
  <c r="AX179" i="1" s="1"/>
  <c r="AS179" i="1"/>
  <c r="AV179" i="1" s="1"/>
  <c r="AR179" i="1"/>
  <c r="AW179" i="1" s="1"/>
  <c r="BA179" i="1" s="1"/>
  <c r="AJ179" i="1"/>
  <c r="AI179" i="1"/>
  <c r="AG179" i="1"/>
  <c r="AF179" i="1"/>
  <c r="AD179" i="1"/>
  <c r="AC179" i="1"/>
  <c r="AA179" i="1"/>
  <c r="Z179" i="1"/>
  <c r="T179" i="1"/>
  <c r="S179" i="1"/>
  <c r="R179" i="1"/>
  <c r="AO179" i="1" s="1"/>
  <c r="BD179" i="1" s="1"/>
  <c r="Q179" i="1"/>
  <c r="AN179" i="1" s="1"/>
  <c r="BE179" i="1" s="1"/>
  <c r="BC178" i="1"/>
  <c r="BB178" i="1"/>
  <c r="AU178" i="1"/>
  <c r="AY178" i="1" s="1"/>
  <c r="AT178" i="1"/>
  <c r="AX178" i="1" s="1"/>
  <c r="AS178" i="1"/>
  <c r="AV178" i="1" s="1"/>
  <c r="AR178" i="1"/>
  <c r="AW178" i="1" s="1"/>
  <c r="BA178" i="1" s="1"/>
  <c r="AJ178" i="1"/>
  <c r="AI178" i="1"/>
  <c r="AG178" i="1"/>
  <c r="AF178" i="1"/>
  <c r="AD178" i="1"/>
  <c r="AC178" i="1"/>
  <c r="AA178" i="1"/>
  <c r="Z178" i="1"/>
  <c r="T178" i="1"/>
  <c r="S178" i="1"/>
  <c r="R178" i="1"/>
  <c r="AO178" i="1" s="1"/>
  <c r="BD178" i="1" s="1"/>
  <c r="Q178" i="1"/>
  <c r="AN178" i="1" s="1"/>
  <c r="BE178" i="1" s="1"/>
  <c r="BC177" i="1"/>
  <c r="BB177" i="1"/>
  <c r="AU177" i="1"/>
  <c r="AY177" i="1" s="1"/>
  <c r="AT177" i="1"/>
  <c r="AX177" i="1" s="1"/>
  <c r="AS177" i="1"/>
  <c r="AV177" i="1" s="1"/>
  <c r="AR177" i="1"/>
  <c r="AW177" i="1" s="1"/>
  <c r="BA177" i="1" s="1"/>
  <c r="AJ177" i="1"/>
  <c r="AI177" i="1"/>
  <c r="AG177" i="1"/>
  <c r="AF177" i="1"/>
  <c r="AD177" i="1"/>
  <c r="AC177" i="1"/>
  <c r="AA177" i="1"/>
  <c r="Z177" i="1"/>
  <c r="T177" i="1"/>
  <c r="S177" i="1"/>
  <c r="R177" i="1"/>
  <c r="AO177" i="1" s="1"/>
  <c r="BD177" i="1" s="1"/>
  <c r="Q177" i="1"/>
  <c r="AN177" i="1" s="1"/>
  <c r="BE177" i="1" s="1"/>
  <c r="BC176" i="1"/>
  <c r="BB176" i="1"/>
  <c r="AU176" i="1"/>
  <c r="AY176" i="1" s="1"/>
  <c r="AT176" i="1"/>
  <c r="AX176" i="1" s="1"/>
  <c r="AS176" i="1"/>
  <c r="AV176" i="1" s="1"/>
  <c r="AR176" i="1"/>
  <c r="AW176" i="1" s="1"/>
  <c r="BA176" i="1" s="1"/>
  <c r="AJ176" i="1"/>
  <c r="AI176" i="1"/>
  <c r="AG176" i="1"/>
  <c r="AF176" i="1"/>
  <c r="AD176" i="1"/>
  <c r="AC176" i="1"/>
  <c r="AA176" i="1"/>
  <c r="Z176" i="1"/>
  <c r="T176" i="1"/>
  <c r="S176" i="1"/>
  <c r="R176" i="1"/>
  <c r="AO176" i="1" s="1"/>
  <c r="BD176" i="1" s="1"/>
  <c r="Q176" i="1"/>
  <c r="AN176" i="1" s="1"/>
  <c r="BE176" i="1" s="1"/>
  <c r="BC175" i="1"/>
  <c r="BB175" i="1"/>
  <c r="AU175" i="1"/>
  <c r="AY175" i="1" s="1"/>
  <c r="AT175" i="1"/>
  <c r="AX175" i="1" s="1"/>
  <c r="AS175" i="1"/>
  <c r="AV175" i="1" s="1"/>
  <c r="AR175" i="1"/>
  <c r="AW175" i="1" s="1"/>
  <c r="BA175" i="1" s="1"/>
  <c r="AJ175" i="1"/>
  <c r="AI175" i="1"/>
  <c r="AG175" i="1"/>
  <c r="AF175" i="1"/>
  <c r="AD175" i="1"/>
  <c r="AC175" i="1"/>
  <c r="AA175" i="1"/>
  <c r="Z175" i="1"/>
  <c r="T175" i="1"/>
  <c r="S175" i="1"/>
  <c r="R175" i="1"/>
  <c r="AO175" i="1" s="1"/>
  <c r="BD175" i="1" s="1"/>
  <c r="Q175" i="1"/>
  <c r="AN175" i="1" s="1"/>
  <c r="BE175" i="1" s="1"/>
  <c r="BC174" i="1"/>
  <c r="BB174" i="1"/>
  <c r="AU174" i="1"/>
  <c r="AY174" i="1" s="1"/>
  <c r="AT174" i="1"/>
  <c r="AX174" i="1" s="1"/>
  <c r="AS174" i="1"/>
  <c r="AV174" i="1" s="1"/>
  <c r="AR174" i="1"/>
  <c r="AW174" i="1" s="1"/>
  <c r="BA174" i="1" s="1"/>
  <c r="AJ174" i="1"/>
  <c r="AI174" i="1"/>
  <c r="AG174" i="1"/>
  <c r="AF174" i="1"/>
  <c r="AD174" i="1"/>
  <c r="AC174" i="1"/>
  <c r="AA174" i="1"/>
  <c r="Z174" i="1"/>
  <c r="T174" i="1"/>
  <c r="S174" i="1"/>
  <c r="R174" i="1"/>
  <c r="AO174" i="1" s="1"/>
  <c r="BD174" i="1" s="1"/>
  <c r="Q174" i="1"/>
  <c r="AN174" i="1" s="1"/>
  <c r="BE174" i="1" s="1"/>
  <c r="BC173" i="1"/>
  <c r="BB173" i="1"/>
  <c r="AU173" i="1"/>
  <c r="AY173" i="1" s="1"/>
  <c r="AT173" i="1"/>
  <c r="AX173" i="1" s="1"/>
  <c r="AS173" i="1"/>
  <c r="AV173" i="1" s="1"/>
  <c r="AR173" i="1"/>
  <c r="AW173" i="1" s="1"/>
  <c r="BA173" i="1" s="1"/>
  <c r="AJ173" i="1"/>
  <c r="AI173" i="1"/>
  <c r="AG173" i="1"/>
  <c r="AF173" i="1"/>
  <c r="AD173" i="1"/>
  <c r="AC173" i="1"/>
  <c r="AA173" i="1"/>
  <c r="Z173" i="1"/>
  <c r="T173" i="1"/>
  <c r="S173" i="1"/>
  <c r="R173" i="1"/>
  <c r="AO173" i="1" s="1"/>
  <c r="BD173" i="1" s="1"/>
  <c r="Q173" i="1"/>
  <c r="AN173" i="1" s="1"/>
  <c r="BE173" i="1" s="1"/>
  <c r="BC172" i="1"/>
  <c r="BB172" i="1"/>
  <c r="AU172" i="1"/>
  <c r="AY172" i="1" s="1"/>
  <c r="AT172" i="1"/>
  <c r="AX172" i="1" s="1"/>
  <c r="AS172" i="1"/>
  <c r="AV172" i="1" s="1"/>
  <c r="AR172" i="1"/>
  <c r="AW172" i="1" s="1"/>
  <c r="BA172" i="1" s="1"/>
  <c r="AJ172" i="1"/>
  <c r="AI172" i="1"/>
  <c r="AG172" i="1"/>
  <c r="AF172" i="1"/>
  <c r="AD172" i="1"/>
  <c r="AC172" i="1"/>
  <c r="AA172" i="1"/>
  <c r="Z172" i="1"/>
  <c r="T172" i="1"/>
  <c r="S172" i="1"/>
  <c r="R172" i="1"/>
  <c r="AO172" i="1" s="1"/>
  <c r="BD172" i="1" s="1"/>
  <c r="Q172" i="1"/>
  <c r="AN172" i="1" s="1"/>
  <c r="BE172" i="1" s="1"/>
  <c r="BC171" i="1"/>
  <c r="BB171" i="1"/>
  <c r="AU171" i="1"/>
  <c r="AY171" i="1" s="1"/>
  <c r="AT171" i="1"/>
  <c r="AX171" i="1" s="1"/>
  <c r="AS171" i="1"/>
  <c r="AV171" i="1" s="1"/>
  <c r="AR171" i="1"/>
  <c r="AW171" i="1" s="1"/>
  <c r="BA171" i="1" s="1"/>
  <c r="AJ171" i="1"/>
  <c r="AI171" i="1"/>
  <c r="AG171" i="1"/>
  <c r="AF171" i="1"/>
  <c r="AD171" i="1"/>
  <c r="AC171" i="1"/>
  <c r="AA171" i="1"/>
  <c r="Z171" i="1"/>
  <c r="T171" i="1"/>
  <c r="S171" i="1"/>
  <c r="R171" i="1"/>
  <c r="AO171" i="1" s="1"/>
  <c r="BD171" i="1" s="1"/>
  <c r="Q171" i="1"/>
  <c r="AN171" i="1" s="1"/>
  <c r="BE171" i="1" s="1"/>
  <c r="BC170" i="1"/>
  <c r="BB170" i="1"/>
  <c r="AU170" i="1"/>
  <c r="AY170" i="1" s="1"/>
  <c r="AT170" i="1"/>
  <c r="AX170" i="1" s="1"/>
  <c r="AS170" i="1"/>
  <c r="AV170" i="1" s="1"/>
  <c r="AR170" i="1"/>
  <c r="AW170" i="1" s="1"/>
  <c r="BA170" i="1" s="1"/>
  <c r="AJ170" i="1"/>
  <c r="AI170" i="1"/>
  <c r="AG170" i="1"/>
  <c r="AF170" i="1"/>
  <c r="AD170" i="1"/>
  <c r="AC170" i="1"/>
  <c r="AA170" i="1"/>
  <c r="Z170" i="1"/>
  <c r="T170" i="1"/>
  <c r="S170" i="1"/>
  <c r="R170" i="1"/>
  <c r="AO170" i="1" s="1"/>
  <c r="BD170" i="1" s="1"/>
  <c r="Q170" i="1"/>
  <c r="AN170" i="1" s="1"/>
  <c r="BE170" i="1" s="1"/>
  <c r="BC169" i="1"/>
  <c r="BB169" i="1"/>
  <c r="AU169" i="1"/>
  <c r="AY169" i="1" s="1"/>
  <c r="AT169" i="1"/>
  <c r="AX169" i="1" s="1"/>
  <c r="AS169" i="1"/>
  <c r="AV169" i="1" s="1"/>
  <c r="AR169" i="1"/>
  <c r="AW169" i="1" s="1"/>
  <c r="BA169" i="1" s="1"/>
  <c r="AJ169" i="1"/>
  <c r="AI169" i="1"/>
  <c r="AG169" i="1"/>
  <c r="AF169" i="1"/>
  <c r="AD169" i="1"/>
  <c r="AC169" i="1"/>
  <c r="AA169" i="1"/>
  <c r="Z169" i="1"/>
  <c r="T169" i="1"/>
  <c r="S169" i="1"/>
  <c r="R169" i="1"/>
  <c r="AO169" i="1" s="1"/>
  <c r="BD169" i="1" s="1"/>
  <c r="Q169" i="1"/>
  <c r="AN169" i="1" s="1"/>
  <c r="BE169" i="1" s="1"/>
  <c r="BC168" i="1"/>
  <c r="BB168" i="1"/>
  <c r="AU168" i="1"/>
  <c r="AY168" i="1" s="1"/>
  <c r="AT168" i="1"/>
  <c r="AX168" i="1" s="1"/>
  <c r="AS168" i="1"/>
  <c r="AV168" i="1" s="1"/>
  <c r="AR168" i="1"/>
  <c r="AW168" i="1" s="1"/>
  <c r="BA168" i="1" s="1"/>
  <c r="AJ168" i="1"/>
  <c r="AI168" i="1"/>
  <c r="AG168" i="1"/>
  <c r="AF168" i="1"/>
  <c r="AD168" i="1"/>
  <c r="AC168" i="1"/>
  <c r="AA168" i="1"/>
  <c r="Z168" i="1"/>
  <c r="T168" i="1"/>
  <c r="S168" i="1"/>
  <c r="R168" i="1"/>
  <c r="AO168" i="1" s="1"/>
  <c r="BD168" i="1" s="1"/>
  <c r="Q168" i="1"/>
  <c r="AN168" i="1" s="1"/>
  <c r="BE168" i="1" s="1"/>
  <c r="BC167" i="1"/>
  <c r="BB167" i="1"/>
  <c r="AU167" i="1"/>
  <c r="AY167" i="1" s="1"/>
  <c r="AT167" i="1"/>
  <c r="AX167" i="1" s="1"/>
  <c r="AS167" i="1"/>
  <c r="AV167" i="1" s="1"/>
  <c r="AR167" i="1"/>
  <c r="AW167" i="1" s="1"/>
  <c r="BA167" i="1" s="1"/>
  <c r="AJ167" i="1"/>
  <c r="AI167" i="1"/>
  <c r="AG167" i="1"/>
  <c r="AF167" i="1"/>
  <c r="AD167" i="1"/>
  <c r="AC167" i="1"/>
  <c r="AA167" i="1"/>
  <c r="Z167" i="1"/>
  <c r="T167" i="1"/>
  <c r="S167" i="1"/>
  <c r="R167" i="1"/>
  <c r="AO167" i="1" s="1"/>
  <c r="BD167" i="1" s="1"/>
  <c r="Q167" i="1"/>
  <c r="AN167" i="1" s="1"/>
  <c r="BE167" i="1" s="1"/>
  <c r="BC166" i="1"/>
  <c r="BB166" i="1"/>
  <c r="AU166" i="1"/>
  <c r="AY166" i="1" s="1"/>
  <c r="AT166" i="1"/>
  <c r="AX166" i="1" s="1"/>
  <c r="AS166" i="1"/>
  <c r="AV166" i="1" s="1"/>
  <c r="AR166" i="1"/>
  <c r="AW166" i="1" s="1"/>
  <c r="BA166" i="1" s="1"/>
  <c r="AJ166" i="1"/>
  <c r="AI166" i="1"/>
  <c r="AG166" i="1"/>
  <c r="AF166" i="1"/>
  <c r="AD166" i="1"/>
  <c r="AC166" i="1"/>
  <c r="AA166" i="1"/>
  <c r="Z166" i="1"/>
  <c r="T166" i="1"/>
  <c r="S166" i="1"/>
  <c r="R166" i="1"/>
  <c r="AO166" i="1" s="1"/>
  <c r="BD166" i="1" s="1"/>
  <c r="Q166" i="1"/>
  <c r="AN166" i="1" s="1"/>
  <c r="BE166" i="1" s="1"/>
  <c r="BC165" i="1"/>
  <c r="BB165" i="1"/>
  <c r="AU165" i="1"/>
  <c r="AY165" i="1" s="1"/>
  <c r="AT165" i="1"/>
  <c r="AX165" i="1" s="1"/>
  <c r="AS165" i="1"/>
  <c r="AV165" i="1" s="1"/>
  <c r="AR165" i="1"/>
  <c r="AW165" i="1" s="1"/>
  <c r="BA165" i="1" s="1"/>
  <c r="AJ165" i="1"/>
  <c r="AI165" i="1"/>
  <c r="AG165" i="1"/>
  <c r="AF165" i="1"/>
  <c r="AD165" i="1"/>
  <c r="AC165" i="1"/>
  <c r="AA165" i="1"/>
  <c r="Z165" i="1"/>
  <c r="T165" i="1"/>
  <c r="S165" i="1"/>
  <c r="R165" i="1"/>
  <c r="AO165" i="1" s="1"/>
  <c r="BD165" i="1" s="1"/>
  <c r="Q165" i="1"/>
  <c r="AN165" i="1" s="1"/>
  <c r="BE165" i="1" s="1"/>
  <c r="BC164" i="1"/>
  <c r="BB164" i="1"/>
  <c r="AU164" i="1"/>
  <c r="AY164" i="1" s="1"/>
  <c r="AT164" i="1"/>
  <c r="AX164" i="1" s="1"/>
  <c r="AS164" i="1"/>
  <c r="AV164" i="1" s="1"/>
  <c r="AR164" i="1"/>
  <c r="AW164" i="1" s="1"/>
  <c r="BA164" i="1" s="1"/>
  <c r="AJ164" i="1"/>
  <c r="AI164" i="1"/>
  <c r="AG164" i="1"/>
  <c r="AF164" i="1"/>
  <c r="AD164" i="1"/>
  <c r="AC164" i="1"/>
  <c r="AA164" i="1"/>
  <c r="Z164" i="1"/>
  <c r="T164" i="1"/>
  <c r="S164" i="1"/>
  <c r="R164" i="1"/>
  <c r="AO164" i="1" s="1"/>
  <c r="BD164" i="1" s="1"/>
  <c r="Q164" i="1"/>
  <c r="AN164" i="1" s="1"/>
  <c r="BE164" i="1" s="1"/>
  <c r="BC163" i="1"/>
  <c r="BB163" i="1"/>
  <c r="AU163" i="1"/>
  <c r="AY163" i="1" s="1"/>
  <c r="AT163" i="1"/>
  <c r="AX163" i="1" s="1"/>
  <c r="AS163" i="1"/>
  <c r="AV163" i="1" s="1"/>
  <c r="AR163" i="1"/>
  <c r="AW163" i="1" s="1"/>
  <c r="BA163" i="1" s="1"/>
  <c r="AJ163" i="1"/>
  <c r="AI163" i="1"/>
  <c r="AG163" i="1"/>
  <c r="AF163" i="1"/>
  <c r="AD163" i="1"/>
  <c r="AC163" i="1"/>
  <c r="AA163" i="1"/>
  <c r="Z163" i="1"/>
  <c r="T163" i="1"/>
  <c r="S163" i="1"/>
  <c r="R163" i="1"/>
  <c r="AO163" i="1" s="1"/>
  <c r="BD163" i="1" s="1"/>
  <c r="Q163" i="1"/>
  <c r="AN163" i="1" s="1"/>
  <c r="BE163" i="1" s="1"/>
  <c r="BC162" i="1"/>
  <c r="BB162" i="1"/>
  <c r="AU162" i="1"/>
  <c r="AY162" i="1" s="1"/>
  <c r="AT162" i="1"/>
  <c r="AX162" i="1" s="1"/>
  <c r="AS162" i="1"/>
  <c r="AV162" i="1" s="1"/>
  <c r="AR162" i="1"/>
  <c r="AW162" i="1" s="1"/>
  <c r="BA162" i="1" s="1"/>
  <c r="AJ162" i="1"/>
  <c r="AI162" i="1"/>
  <c r="AG162" i="1"/>
  <c r="AF162" i="1"/>
  <c r="AD162" i="1"/>
  <c r="AC162" i="1"/>
  <c r="AA162" i="1"/>
  <c r="Z162" i="1"/>
  <c r="T162" i="1"/>
  <c r="S162" i="1"/>
  <c r="R162" i="1"/>
  <c r="AO162" i="1" s="1"/>
  <c r="BD162" i="1" s="1"/>
  <c r="Q162" i="1"/>
  <c r="AN162" i="1" s="1"/>
  <c r="BE162" i="1" s="1"/>
  <c r="BC161" i="1"/>
  <c r="BB161" i="1"/>
  <c r="AU161" i="1"/>
  <c r="AY161" i="1" s="1"/>
  <c r="AT161" i="1"/>
  <c r="AX161" i="1" s="1"/>
  <c r="AS161" i="1"/>
  <c r="AV161" i="1" s="1"/>
  <c r="AR161" i="1"/>
  <c r="AW161" i="1" s="1"/>
  <c r="BA161" i="1" s="1"/>
  <c r="AJ161" i="1"/>
  <c r="AI161" i="1"/>
  <c r="AG161" i="1"/>
  <c r="AF161" i="1"/>
  <c r="AD161" i="1"/>
  <c r="AC161" i="1"/>
  <c r="AA161" i="1"/>
  <c r="Z161" i="1"/>
  <c r="T161" i="1"/>
  <c r="S161" i="1"/>
  <c r="R161" i="1"/>
  <c r="AO161" i="1" s="1"/>
  <c r="BD161" i="1" s="1"/>
  <c r="Q161" i="1"/>
  <c r="AN161" i="1" s="1"/>
  <c r="BE161" i="1" s="1"/>
  <c r="BC160" i="1"/>
  <c r="BB160" i="1"/>
  <c r="AU160" i="1"/>
  <c r="AY160" i="1" s="1"/>
  <c r="AT160" i="1"/>
  <c r="AX160" i="1" s="1"/>
  <c r="AS160" i="1"/>
  <c r="AV160" i="1" s="1"/>
  <c r="AR160" i="1"/>
  <c r="AW160" i="1" s="1"/>
  <c r="BA160" i="1" s="1"/>
  <c r="AJ160" i="1"/>
  <c r="AI160" i="1"/>
  <c r="AG160" i="1"/>
  <c r="AF160" i="1"/>
  <c r="AD160" i="1"/>
  <c r="AC160" i="1"/>
  <c r="AA160" i="1"/>
  <c r="Z160" i="1"/>
  <c r="T160" i="1"/>
  <c r="S160" i="1"/>
  <c r="R160" i="1"/>
  <c r="AO160" i="1" s="1"/>
  <c r="BD160" i="1" s="1"/>
  <c r="Q160" i="1"/>
  <c r="AN160" i="1" s="1"/>
  <c r="BE160" i="1" s="1"/>
  <c r="BC159" i="1"/>
  <c r="BB159" i="1"/>
  <c r="AU159" i="1"/>
  <c r="AY159" i="1" s="1"/>
  <c r="AT159" i="1"/>
  <c r="AX159" i="1" s="1"/>
  <c r="AS159" i="1"/>
  <c r="AV159" i="1" s="1"/>
  <c r="AR159" i="1"/>
  <c r="AW159" i="1" s="1"/>
  <c r="BA159" i="1" s="1"/>
  <c r="AJ159" i="1"/>
  <c r="AI159" i="1"/>
  <c r="AG159" i="1"/>
  <c r="AF159" i="1"/>
  <c r="AD159" i="1"/>
  <c r="AC159" i="1"/>
  <c r="AA159" i="1"/>
  <c r="Z159" i="1"/>
  <c r="T159" i="1"/>
  <c r="S159" i="1"/>
  <c r="R159" i="1"/>
  <c r="AO159" i="1" s="1"/>
  <c r="BD159" i="1" s="1"/>
  <c r="Q159" i="1"/>
  <c r="AN159" i="1" s="1"/>
  <c r="BE159" i="1" s="1"/>
  <c r="BC158" i="1"/>
  <c r="BB158" i="1"/>
  <c r="AU158" i="1"/>
  <c r="AY158" i="1" s="1"/>
  <c r="AT158" i="1"/>
  <c r="AX158" i="1" s="1"/>
  <c r="AS158" i="1"/>
  <c r="AV158" i="1" s="1"/>
  <c r="AR158" i="1"/>
  <c r="AW158" i="1" s="1"/>
  <c r="BA158" i="1" s="1"/>
  <c r="AJ158" i="1"/>
  <c r="AI158" i="1"/>
  <c r="AG158" i="1"/>
  <c r="AF158" i="1"/>
  <c r="AD158" i="1"/>
  <c r="AC158" i="1"/>
  <c r="AA158" i="1"/>
  <c r="Z158" i="1"/>
  <c r="T158" i="1"/>
  <c r="S158" i="1"/>
  <c r="R158" i="1"/>
  <c r="AO158" i="1" s="1"/>
  <c r="BD158" i="1" s="1"/>
  <c r="Q158" i="1"/>
  <c r="AN158" i="1" s="1"/>
  <c r="BE158" i="1" s="1"/>
  <c r="BC157" i="1"/>
  <c r="BB157" i="1"/>
  <c r="AU157" i="1"/>
  <c r="AY157" i="1" s="1"/>
  <c r="AT157" i="1"/>
  <c r="AX157" i="1" s="1"/>
  <c r="AS157" i="1"/>
  <c r="AV157" i="1" s="1"/>
  <c r="AR157" i="1"/>
  <c r="AW157" i="1" s="1"/>
  <c r="BA157" i="1" s="1"/>
  <c r="AJ157" i="1"/>
  <c r="AI157" i="1"/>
  <c r="AG157" i="1"/>
  <c r="AF157" i="1"/>
  <c r="AD157" i="1"/>
  <c r="AC157" i="1"/>
  <c r="AA157" i="1"/>
  <c r="Z157" i="1"/>
  <c r="T157" i="1"/>
  <c r="S157" i="1"/>
  <c r="R157" i="1"/>
  <c r="AO157" i="1" s="1"/>
  <c r="BD157" i="1" s="1"/>
  <c r="Q157" i="1"/>
  <c r="AN157" i="1" s="1"/>
  <c r="BE157" i="1" s="1"/>
  <c r="BC156" i="1"/>
  <c r="BB156" i="1"/>
  <c r="AU156" i="1"/>
  <c r="AY156" i="1" s="1"/>
  <c r="AT156" i="1"/>
  <c r="AX156" i="1" s="1"/>
  <c r="AS156" i="1"/>
  <c r="AV156" i="1" s="1"/>
  <c r="AR156" i="1"/>
  <c r="AW156" i="1" s="1"/>
  <c r="BA156" i="1" s="1"/>
  <c r="AJ156" i="1"/>
  <c r="AI156" i="1"/>
  <c r="AG156" i="1"/>
  <c r="AF156" i="1"/>
  <c r="AD156" i="1"/>
  <c r="AC156" i="1"/>
  <c r="AA156" i="1"/>
  <c r="Z156" i="1"/>
  <c r="T156" i="1"/>
  <c r="S156" i="1"/>
  <c r="R156" i="1"/>
  <c r="AO156" i="1" s="1"/>
  <c r="BD156" i="1" s="1"/>
  <c r="Q156" i="1"/>
  <c r="AN156" i="1" s="1"/>
  <c r="BE156" i="1" s="1"/>
  <c r="BC155" i="1"/>
  <c r="BB155" i="1"/>
  <c r="AU155" i="1"/>
  <c r="AY155" i="1" s="1"/>
  <c r="AT155" i="1"/>
  <c r="AX155" i="1" s="1"/>
  <c r="AS155" i="1"/>
  <c r="AV155" i="1" s="1"/>
  <c r="AR155" i="1"/>
  <c r="AW155" i="1" s="1"/>
  <c r="BA155" i="1" s="1"/>
  <c r="AJ155" i="1"/>
  <c r="AI155" i="1"/>
  <c r="AG155" i="1"/>
  <c r="AF155" i="1"/>
  <c r="AD155" i="1"/>
  <c r="AC155" i="1"/>
  <c r="AA155" i="1"/>
  <c r="Z155" i="1"/>
  <c r="T155" i="1"/>
  <c r="S155" i="1"/>
  <c r="R155" i="1"/>
  <c r="AO155" i="1" s="1"/>
  <c r="BD155" i="1" s="1"/>
  <c r="Q155" i="1"/>
  <c r="AN155" i="1" s="1"/>
  <c r="BC154" i="1"/>
  <c r="BB154" i="1"/>
  <c r="AU154" i="1"/>
  <c r="AY154" i="1" s="1"/>
  <c r="AT154" i="1"/>
  <c r="AX154" i="1" s="1"/>
  <c r="AS154" i="1"/>
  <c r="AV154" i="1" s="1"/>
  <c r="AR154" i="1"/>
  <c r="AW154" i="1" s="1"/>
  <c r="BA154" i="1" s="1"/>
  <c r="AJ154" i="1"/>
  <c r="AI154" i="1"/>
  <c r="AG154" i="1"/>
  <c r="AF154" i="1"/>
  <c r="AD154" i="1"/>
  <c r="AC154" i="1"/>
  <c r="AA154" i="1"/>
  <c r="Z154" i="1"/>
  <c r="T154" i="1"/>
  <c r="S154" i="1"/>
  <c r="R154" i="1"/>
  <c r="AO154" i="1" s="1"/>
  <c r="BD154" i="1" s="1"/>
  <c r="Q154" i="1"/>
  <c r="AN154" i="1" s="1"/>
  <c r="BE154" i="1" s="1"/>
  <c r="BC153" i="1"/>
  <c r="BB153" i="1"/>
  <c r="AU153" i="1"/>
  <c r="AY153" i="1" s="1"/>
  <c r="AT153" i="1"/>
  <c r="AX153" i="1" s="1"/>
  <c r="AS153" i="1"/>
  <c r="AV153" i="1" s="1"/>
  <c r="AR153" i="1"/>
  <c r="AW153" i="1" s="1"/>
  <c r="BA153" i="1" s="1"/>
  <c r="AJ153" i="1"/>
  <c r="AI153" i="1"/>
  <c r="AG153" i="1"/>
  <c r="AF153" i="1"/>
  <c r="AD153" i="1"/>
  <c r="AC153" i="1"/>
  <c r="AA153" i="1"/>
  <c r="Z153" i="1"/>
  <c r="T153" i="1"/>
  <c r="S153" i="1"/>
  <c r="R153" i="1"/>
  <c r="AO153" i="1" s="1"/>
  <c r="BD153" i="1" s="1"/>
  <c r="Q153" i="1"/>
  <c r="AN153" i="1" s="1"/>
  <c r="BE153" i="1" s="1"/>
  <c r="BC152" i="1"/>
  <c r="BB152" i="1"/>
  <c r="AU152" i="1"/>
  <c r="AY152" i="1" s="1"/>
  <c r="AT152" i="1"/>
  <c r="AX152" i="1" s="1"/>
  <c r="AS152" i="1"/>
  <c r="AV152" i="1" s="1"/>
  <c r="AR152" i="1"/>
  <c r="AW152" i="1" s="1"/>
  <c r="BA152" i="1" s="1"/>
  <c r="AJ152" i="1"/>
  <c r="AI152" i="1"/>
  <c r="AG152" i="1"/>
  <c r="AF152" i="1"/>
  <c r="AD152" i="1"/>
  <c r="AC152" i="1"/>
  <c r="AA152" i="1"/>
  <c r="Z152" i="1"/>
  <c r="T152" i="1"/>
  <c r="S152" i="1"/>
  <c r="R152" i="1"/>
  <c r="AO152" i="1" s="1"/>
  <c r="BD152" i="1" s="1"/>
  <c r="Q152" i="1"/>
  <c r="AN152" i="1" s="1"/>
  <c r="BE152" i="1" s="1"/>
  <c r="BC151" i="1"/>
  <c r="BB151" i="1"/>
  <c r="AU151" i="1"/>
  <c r="AY151" i="1" s="1"/>
  <c r="AT151" i="1"/>
  <c r="AX151" i="1" s="1"/>
  <c r="AS151" i="1"/>
  <c r="AV151" i="1" s="1"/>
  <c r="AR151" i="1"/>
  <c r="AW151" i="1" s="1"/>
  <c r="BA151" i="1" s="1"/>
  <c r="AJ151" i="1"/>
  <c r="AI151" i="1"/>
  <c r="AG151" i="1"/>
  <c r="AF151" i="1"/>
  <c r="AD151" i="1"/>
  <c r="AC151" i="1"/>
  <c r="AA151" i="1"/>
  <c r="Z151" i="1"/>
  <c r="T151" i="1"/>
  <c r="S151" i="1"/>
  <c r="R151" i="1"/>
  <c r="AO151" i="1" s="1"/>
  <c r="BD151" i="1" s="1"/>
  <c r="Q151" i="1"/>
  <c r="AN151" i="1" s="1"/>
  <c r="BE151" i="1" s="1"/>
  <c r="BC150" i="1"/>
  <c r="BB150" i="1"/>
  <c r="AU150" i="1"/>
  <c r="AY150" i="1" s="1"/>
  <c r="AT150" i="1"/>
  <c r="AX150" i="1" s="1"/>
  <c r="AS150" i="1"/>
  <c r="AV150" i="1" s="1"/>
  <c r="AR150" i="1"/>
  <c r="AW150" i="1" s="1"/>
  <c r="BA150" i="1" s="1"/>
  <c r="AJ150" i="1"/>
  <c r="AI150" i="1"/>
  <c r="AG150" i="1"/>
  <c r="AF150" i="1"/>
  <c r="AD150" i="1"/>
  <c r="AC150" i="1"/>
  <c r="AA150" i="1"/>
  <c r="Z150" i="1"/>
  <c r="T150" i="1"/>
  <c r="S150" i="1"/>
  <c r="R150" i="1"/>
  <c r="AO150" i="1" s="1"/>
  <c r="BD150" i="1" s="1"/>
  <c r="Q150" i="1"/>
  <c r="AN150" i="1" s="1"/>
  <c r="BE150" i="1" s="1"/>
  <c r="BC149" i="1"/>
  <c r="BB149" i="1"/>
  <c r="AU149" i="1"/>
  <c r="AY149" i="1" s="1"/>
  <c r="AT149" i="1"/>
  <c r="AX149" i="1" s="1"/>
  <c r="AS149" i="1"/>
  <c r="AV149" i="1" s="1"/>
  <c r="AR149" i="1"/>
  <c r="AW149" i="1" s="1"/>
  <c r="BA149" i="1" s="1"/>
  <c r="AJ149" i="1"/>
  <c r="AI149" i="1"/>
  <c r="AG149" i="1"/>
  <c r="AF149" i="1"/>
  <c r="AD149" i="1"/>
  <c r="AC149" i="1"/>
  <c r="AA149" i="1"/>
  <c r="Z149" i="1"/>
  <c r="T149" i="1"/>
  <c r="S149" i="1"/>
  <c r="R149" i="1"/>
  <c r="AO149" i="1" s="1"/>
  <c r="BD149" i="1" s="1"/>
  <c r="Q149" i="1"/>
  <c r="AN149" i="1" s="1"/>
  <c r="BC148" i="1"/>
  <c r="BB148" i="1"/>
  <c r="AU148" i="1"/>
  <c r="AY148" i="1" s="1"/>
  <c r="AT148" i="1"/>
  <c r="AX148" i="1" s="1"/>
  <c r="AS148" i="1"/>
  <c r="AV148" i="1" s="1"/>
  <c r="AR148" i="1"/>
  <c r="AW148" i="1" s="1"/>
  <c r="BA148" i="1" s="1"/>
  <c r="AJ148" i="1"/>
  <c r="AI148" i="1"/>
  <c r="AG148" i="1"/>
  <c r="AF148" i="1"/>
  <c r="AD148" i="1"/>
  <c r="AC148" i="1"/>
  <c r="AA148" i="1"/>
  <c r="Z148" i="1"/>
  <c r="T148" i="1"/>
  <c r="S148" i="1"/>
  <c r="R148" i="1"/>
  <c r="AO148" i="1" s="1"/>
  <c r="BD148" i="1" s="1"/>
  <c r="Q148" i="1"/>
  <c r="AN148" i="1" s="1"/>
  <c r="BE148" i="1" s="1"/>
  <c r="BC147" i="1"/>
  <c r="BB147" i="1"/>
  <c r="AU147" i="1"/>
  <c r="AY147" i="1" s="1"/>
  <c r="AT147" i="1"/>
  <c r="AX147" i="1" s="1"/>
  <c r="AS147" i="1"/>
  <c r="AV147" i="1" s="1"/>
  <c r="AR147" i="1"/>
  <c r="AW147" i="1" s="1"/>
  <c r="BA147" i="1" s="1"/>
  <c r="AJ147" i="1"/>
  <c r="AI147" i="1"/>
  <c r="AG147" i="1"/>
  <c r="AF147" i="1"/>
  <c r="AD147" i="1"/>
  <c r="AC147" i="1"/>
  <c r="AA147" i="1"/>
  <c r="Z147" i="1"/>
  <c r="T147" i="1"/>
  <c r="S147" i="1"/>
  <c r="R147" i="1"/>
  <c r="AO147" i="1" s="1"/>
  <c r="BD147" i="1" s="1"/>
  <c r="Q147" i="1"/>
  <c r="AN147" i="1" s="1"/>
  <c r="BE147" i="1" s="1"/>
  <c r="BC146" i="1"/>
  <c r="BB146" i="1"/>
  <c r="AU146" i="1"/>
  <c r="AY146" i="1" s="1"/>
  <c r="AT146" i="1"/>
  <c r="AX146" i="1" s="1"/>
  <c r="AS146" i="1"/>
  <c r="AV146" i="1" s="1"/>
  <c r="AR146" i="1"/>
  <c r="AW146" i="1" s="1"/>
  <c r="BA146" i="1" s="1"/>
  <c r="AJ146" i="1"/>
  <c r="AI146" i="1"/>
  <c r="AG146" i="1"/>
  <c r="AF146" i="1"/>
  <c r="AD146" i="1"/>
  <c r="AC146" i="1"/>
  <c r="AA146" i="1"/>
  <c r="Z146" i="1"/>
  <c r="T146" i="1"/>
  <c r="S146" i="1"/>
  <c r="R146" i="1"/>
  <c r="AO146" i="1" s="1"/>
  <c r="BD146" i="1" s="1"/>
  <c r="Q146" i="1"/>
  <c r="AN146" i="1" s="1"/>
  <c r="BE146" i="1" s="1"/>
  <c r="BC145" i="1"/>
  <c r="BB145" i="1"/>
  <c r="AU145" i="1"/>
  <c r="AY145" i="1" s="1"/>
  <c r="AT145" i="1"/>
  <c r="AX145" i="1" s="1"/>
  <c r="AS145" i="1"/>
  <c r="AV145" i="1" s="1"/>
  <c r="AR145" i="1"/>
  <c r="AW145" i="1" s="1"/>
  <c r="BA145" i="1" s="1"/>
  <c r="AJ145" i="1"/>
  <c r="AI145" i="1"/>
  <c r="AG145" i="1"/>
  <c r="AF145" i="1"/>
  <c r="AD145" i="1"/>
  <c r="AC145" i="1"/>
  <c r="AA145" i="1"/>
  <c r="Z145" i="1"/>
  <c r="T145" i="1"/>
  <c r="S145" i="1"/>
  <c r="R145" i="1"/>
  <c r="AO145" i="1" s="1"/>
  <c r="BD145" i="1" s="1"/>
  <c r="Q145" i="1"/>
  <c r="AN145" i="1" s="1"/>
  <c r="BC144" i="1"/>
  <c r="BB144" i="1"/>
  <c r="AU144" i="1"/>
  <c r="AY144" i="1" s="1"/>
  <c r="AT144" i="1"/>
  <c r="AX144" i="1" s="1"/>
  <c r="AS144" i="1"/>
  <c r="AV144" i="1" s="1"/>
  <c r="AR144" i="1"/>
  <c r="AW144" i="1" s="1"/>
  <c r="BA144" i="1" s="1"/>
  <c r="AJ144" i="1"/>
  <c r="AI144" i="1"/>
  <c r="AG144" i="1"/>
  <c r="AF144" i="1"/>
  <c r="AD144" i="1"/>
  <c r="AC144" i="1"/>
  <c r="AA144" i="1"/>
  <c r="Z144" i="1"/>
  <c r="T144" i="1"/>
  <c r="S144" i="1"/>
  <c r="R144" i="1"/>
  <c r="AO144" i="1" s="1"/>
  <c r="BD144" i="1" s="1"/>
  <c r="Q144" i="1"/>
  <c r="AN144" i="1" s="1"/>
  <c r="BE144" i="1" s="1"/>
  <c r="BC143" i="1"/>
  <c r="BB143" i="1"/>
  <c r="AU143" i="1"/>
  <c r="AY143" i="1" s="1"/>
  <c r="AT143" i="1"/>
  <c r="AX143" i="1" s="1"/>
  <c r="AS143" i="1"/>
  <c r="AV143" i="1" s="1"/>
  <c r="AR143" i="1"/>
  <c r="AW143" i="1" s="1"/>
  <c r="BA143" i="1" s="1"/>
  <c r="AJ143" i="1"/>
  <c r="AI143" i="1"/>
  <c r="AG143" i="1"/>
  <c r="AF143" i="1"/>
  <c r="AD143" i="1"/>
  <c r="AC143" i="1"/>
  <c r="AA143" i="1"/>
  <c r="Z143" i="1"/>
  <c r="T143" i="1"/>
  <c r="S143" i="1"/>
  <c r="R143" i="1"/>
  <c r="AO143" i="1" s="1"/>
  <c r="BD143" i="1" s="1"/>
  <c r="Q143" i="1"/>
  <c r="AN143" i="1" s="1"/>
  <c r="BE143" i="1" s="1"/>
  <c r="BC142" i="1"/>
  <c r="BB142" i="1"/>
  <c r="AU142" i="1"/>
  <c r="AY142" i="1" s="1"/>
  <c r="AT142" i="1"/>
  <c r="AX142" i="1" s="1"/>
  <c r="AS142" i="1"/>
  <c r="AV142" i="1" s="1"/>
  <c r="AR142" i="1"/>
  <c r="AW142" i="1" s="1"/>
  <c r="BA142" i="1" s="1"/>
  <c r="AJ142" i="1"/>
  <c r="AI142" i="1"/>
  <c r="AG142" i="1"/>
  <c r="AF142" i="1"/>
  <c r="AD142" i="1"/>
  <c r="AC142" i="1"/>
  <c r="AA142" i="1"/>
  <c r="Z142" i="1"/>
  <c r="T142" i="1"/>
  <c r="S142" i="1"/>
  <c r="R142" i="1"/>
  <c r="AO142" i="1" s="1"/>
  <c r="BD142" i="1" s="1"/>
  <c r="Q142" i="1"/>
  <c r="AN142" i="1" s="1"/>
  <c r="BE142" i="1" s="1"/>
  <c r="BC141" i="1"/>
  <c r="BB141" i="1"/>
  <c r="AU141" i="1"/>
  <c r="AY141" i="1" s="1"/>
  <c r="AT141" i="1"/>
  <c r="AX141" i="1" s="1"/>
  <c r="AS141" i="1"/>
  <c r="AV141" i="1" s="1"/>
  <c r="AR141" i="1"/>
  <c r="AW141" i="1" s="1"/>
  <c r="BA141" i="1" s="1"/>
  <c r="AJ141" i="1"/>
  <c r="AI141" i="1"/>
  <c r="AG141" i="1"/>
  <c r="AF141" i="1"/>
  <c r="AD141" i="1"/>
  <c r="AC141" i="1"/>
  <c r="AA141" i="1"/>
  <c r="Z141" i="1"/>
  <c r="T141" i="1"/>
  <c r="S141" i="1"/>
  <c r="R141" i="1"/>
  <c r="AO141" i="1" s="1"/>
  <c r="BD141" i="1" s="1"/>
  <c r="Q141" i="1"/>
  <c r="AN141" i="1" s="1"/>
  <c r="BE141" i="1" s="1"/>
  <c r="BC140" i="1"/>
  <c r="BB140" i="1"/>
  <c r="AU140" i="1"/>
  <c r="AY140" i="1" s="1"/>
  <c r="AT140" i="1"/>
  <c r="AX140" i="1" s="1"/>
  <c r="AS140" i="1"/>
  <c r="AV140" i="1" s="1"/>
  <c r="AR140" i="1"/>
  <c r="AW140" i="1" s="1"/>
  <c r="BA140" i="1" s="1"/>
  <c r="AJ140" i="1"/>
  <c r="AI140" i="1"/>
  <c r="AG140" i="1"/>
  <c r="AF140" i="1"/>
  <c r="AD140" i="1"/>
  <c r="AC140" i="1"/>
  <c r="AA140" i="1"/>
  <c r="Z140" i="1"/>
  <c r="T140" i="1"/>
  <c r="S140" i="1"/>
  <c r="R140" i="1"/>
  <c r="AO140" i="1" s="1"/>
  <c r="BD140" i="1" s="1"/>
  <c r="Q140" i="1"/>
  <c r="AN140" i="1" s="1"/>
  <c r="BE140" i="1" s="1"/>
  <c r="BC139" i="1"/>
  <c r="BB139" i="1"/>
  <c r="AU139" i="1"/>
  <c r="AY139" i="1" s="1"/>
  <c r="AT139" i="1"/>
  <c r="AX139" i="1" s="1"/>
  <c r="AS139" i="1"/>
  <c r="AV139" i="1" s="1"/>
  <c r="AZ139" i="1" s="1"/>
  <c r="AR139" i="1"/>
  <c r="AW139" i="1" s="1"/>
  <c r="BA139" i="1" s="1"/>
  <c r="AJ139" i="1"/>
  <c r="AI139" i="1"/>
  <c r="AG139" i="1"/>
  <c r="AF139" i="1"/>
  <c r="AD139" i="1"/>
  <c r="AC139" i="1"/>
  <c r="AA139" i="1"/>
  <c r="Z139" i="1"/>
  <c r="T139" i="1"/>
  <c r="S139" i="1"/>
  <c r="R139" i="1"/>
  <c r="AO139" i="1" s="1"/>
  <c r="BD139" i="1" s="1"/>
  <c r="Q139" i="1"/>
  <c r="AN139" i="1" s="1"/>
  <c r="BC138" i="1"/>
  <c r="BB138" i="1"/>
  <c r="AU138" i="1"/>
  <c r="AY138" i="1" s="1"/>
  <c r="AT138" i="1"/>
  <c r="AX138" i="1" s="1"/>
  <c r="AS138" i="1"/>
  <c r="AV138" i="1" s="1"/>
  <c r="AZ138" i="1" s="1"/>
  <c r="AR138" i="1"/>
  <c r="AW138" i="1" s="1"/>
  <c r="BA138" i="1" s="1"/>
  <c r="AJ138" i="1"/>
  <c r="AI138" i="1"/>
  <c r="AG138" i="1"/>
  <c r="AF138" i="1"/>
  <c r="AD138" i="1"/>
  <c r="AC138" i="1"/>
  <c r="AA138" i="1"/>
  <c r="Z138" i="1"/>
  <c r="T138" i="1"/>
  <c r="S138" i="1"/>
  <c r="R138" i="1"/>
  <c r="AO138" i="1" s="1"/>
  <c r="BD138" i="1" s="1"/>
  <c r="Q138" i="1"/>
  <c r="AN138" i="1" s="1"/>
  <c r="BC137" i="1"/>
  <c r="BB137" i="1"/>
  <c r="AU137" i="1"/>
  <c r="AY137" i="1" s="1"/>
  <c r="AT137" i="1"/>
  <c r="AX137" i="1" s="1"/>
  <c r="AS137" i="1"/>
  <c r="AV137" i="1" s="1"/>
  <c r="AZ137" i="1" s="1"/>
  <c r="AR137" i="1"/>
  <c r="AW137" i="1" s="1"/>
  <c r="BA137" i="1" s="1"/>
  <c r="AJ137" i="1"/>
  <c r="AI137" i="1"/>
  <c r="AG137" i="1"/>
  <c r="AF137" i="1"/>
  <c r="AD137" i="1"/>
  <c r="AC137" i="1"/>
  <c r="AA137" i="1"/>
  <c r="Z137" i="1"/>
  <c r="T137" i="1"/>
  <c r="S137" i="1"/>
  <c r="R137" i="1"/>
  <c r="AO137" i="1" s="1"/>
  <c r="BD137" i="1" s="1"/>
  <c r="Q137" i="1"/>
  <c r="AN137" i="1" s="1"/>
  <c r="BC136" i="1"/>
  <c r="BB136" i="1"/>
  <c r="AU136" i="1"/>
  <c r="AY136" i="1" s="1"/>
  <c r="AT136" i="1"/>
  <c r="AX136" i="1" s="1"/>
  <c r="AS136" i="1"/>
  <c r="AV136" i="1" s="1"/>
  <c r="AZ136" i="1" s="1"/>
  <c r="AR136" i="1"/>
  <c r="AW136" i="1" s="1"/>
  <c r="BA136" i="1" s="1"/>
  <c r="AJ136" i="1"/>
  <c r="AI136" i="1"/>
  <c r="AG136" i="1"/>
  <c r="AF136" i="1"/>
  <c r="AD136" i="1"/>
  <c r="AC136" i="1"/>
  <c r="AA136" i="1"/>
  <c r="Z136" i="1"/>
  <c r="T136" i="1"/>
  <c r="S136" i="1"/>
  <c r="R136" i="1"/>
  <c r="AO136" i="1" s="1"/>
  <c r="BD136" i="1" s="1"/>
  <c r="Q136" i="1"/>
  <c r="AN136" i="1" s="1"/>
  <c r="BC135" i="1"/>
  <c r="BB135" i="1"/>
  <c r="AU135" i="1"/>
  <c r="AY135" i="1" s="1"/>
  <c r="AT135" i="1"/>
  <c r="AX135" i="1" s="1"/>
  <c r="AS135" i="1"/>
  <c r="AV135" i="1" s="1"/>
  <c r="AZ135" i="1" s="1"/>
  <c r="AR135" i="1"/>
  <c r="AW135" i="1" s="1"/>
  <c r="BA135" i="1" s="1"/>
  <c r="AJ135" i="1"/>
  <c r="AI135" i="1"/>
  <c r="AG135" i="1"/>
  <c r="AF135" i="1"/>
  <c r="AD135" i="1"/>
  <c r="AC135" i="1"/>
  <c r="AA135" i="1"/>
  <c r="Z135" i="1"/>
  <c r="T135" i="1"/>
  <c r="S135" i="1"/>
  <c r="R135" i="1"/>
  <c r="AO135" i="1" s="1"/>
  <c r="BD135" i="1" s="1"/>
  <c r="Q135" i="1"/>
  <c r="AN135" i="1" s="1"/>
  <c r="BC134" i="1"/>
  <c r="BB134" i="1"/>
  <c r="AU134" i="1"/>
  <c r="AY134" i="1" s="1"/>
  <c r="AT134" i="1"/>
  <c r="AX134" i="1" s="1"/>
  <c r="AS134" i="1"/>
  <c r="AV134" i="1" s="1"/>
  <c r="AZ134" i="1" s="1"/>
  <c r="AR134" i="1"/>
  <c r="AW134" i="1" s="1"/>
  <c r="BA134" i="1" s="1"/>
  <c r="AJ134" i="1"/>
  <c r="AI134" i="1"/>
  <c r="AG134" i="1"/>
  <c r="AF134" i="1"/>
  <c r="AD134" i="1"/>
  <c r="AC134" i="1"/>
  <c r="AA134" i="1"/>
  <c r="Z134" i="1"/>
  <c r="T134" i="1"/>
  <c r="S134" i="1"/>
  <c r="R134" i="1"/>
  <c r="AO134" i="1" s="1"/>
  <c r="BD134" i="1" s="1"/>
  <c r="Q134" i="1"/>
  <c r="AN134" i="1" s="1"/>
  <c r="BC133" i="1"/>
  <c r="BB133" i="1"/>
  <c r="AU133" i="1"/>
  <c r="AY133" i="1" s="1"/>
  <c r="AT133" i="1"/>
  <c r="AX133" i="1" s="1"/>
  <c r="AS133" i="1"/>
  <c r="AV133" i="1" s="1"/>
  <c r="AZ133" i="1" s="1"/>
  <c r="AR133" i="1"/>
  <c r="AW133" i="1" s="1"/>
  <c r="BA133" i="1" s="1"/>
  <c r="AJ133" i="1"/>
  <c r="AI133" i="1"/>
  <c r="AG133" i="1"/>
  <c r="AF133" i="1"/>
  <c r="AD133" i="1"/>
  <c r="AC133" i="1"/>
  <c r="AA133" i="1"/>
  <c r="Z133" i="1"/>
  <c r="T133" i="1"/>
  <c r="S133" i="1"/>
  <c r="R133" i="1"/>
  <c r="AO133" i="1" s="1"/>
  <c r="BD133" i="1" s="1"/>
  <c r="Q133" i="1"/>
  <c r="AN133" i="1" s="1"/>
  <c r="BC132" i="1"/>
  <c r="BB132" i="1"/>
  <c r="AU132" i="1"/>
  <c r="AY132" i="1" s="1"/>
  <c r="AT132" i="1"/>
  <c r="AX132" i="1" s="1"/>
  <c r="AS132" i="1"/>
  <c r="AV132" i="1" s="1"/>
  <c r="AZ132" i="1" s="1"/>
  <c r="AR132" i="1"/>
  <c r="AW132" i="1" s="1"/>
  <c r="BA132" i="1" s="1"/>
  <c r="AJ132" i="1"/>
  <c r="AI132" i="1"/>
  <c r="AG132" i="1"/>
  <c r="AF132" i="1"/>
  <c r="AD132" i="1"/>
  <c r="AC132" i="1"/>
  <c r="AA132" i="1"/>
  <c r="Z132" i="1"/>
  <c r="T132" i="1"/>
  <c r="S132" i="1"/>
  <c r="R132" i="1"/>
  <c r="AO132" i="1" s="1"/>
  <c r="BD132" i="1" s="1"/>
  <c r="Q132" i="1"/>
  <c r="AN132" i="1" s="1"/>
  <c r="BC131" i="1"/>
  <c r="BB131" i="1"/>
  <c r="AU131" i="1"/>
  <c r="AY131" i="1" s="1"/>
  <c r="AT131" i="1"/>
  <c r="AX131" i="1" s="1"/>
  <c r="AS131" i="1"/>
  <c r="AV131" i="1" s="1"/>
  <c r="AZ131" i="1" s="1"/>
  <c r="AR131" i="1"/>
  <c r="AW131" i="1" s="1"/>
  <c r="BA131" i="1" s="1"/>
  <c r="AJ131" i="1"/>
  <c r="AI131" i="1"/>
  <c r="AG131" i="1"/>
  <c r="AF131" i="1"/>
  <c r="AD131" i="1"/>
  <c r="AC131" i="1"/>
  <c r="AA131" i="1"/>
  <c r="Z131" i="1"/>
  <c r="T131" i="1"/>
  <c r="S131" i="1"/>
  <c r="R131" i="1"/>
  <c r="AO131" i="1" s="1"/>
  <c r="BD131" i="1" s="1"/>
  <c r="Q131" i="1"/>
  <c r="AN131" i="1" s="1"/>
  <c r="BC130" i="1"/>
  <c r="BB130" i="1"/>
  <c r="AU130" i="1"/>
  <c r="AY130" i="1" s="1"/>
  <c r="AT130" i="1"/>
  <c r="AX130" i="1" s="1"/>
  <c r="AS130" i="1"/>
  <c r="AV130" i="1" s="1"/>
  <c r="AZ130" i="1" s="1"/>
  <c r="AR130" i="1"/>
  <c r="AW130" i="1" s="1"/>
  <c r="BA130" i="1" s="1"/>
  <c r="AJ130" i="1"/>
  <c r="AI130" i="1"/>
  <c r="AG130" i="1"/>
  <c r="AF130" i="1"/>
  <c r="AD130" i="1"/>
  <c r="AC130" i="1"/>
  <c r="AA130" i="1"/>
  <c r="Z130" i="1"/>
  <c r="T130" i="1"/>
  <c r="S130" i="1"/>
  <c r="R130" i="1"/>
  <c r="AO130" i="1" s="1"/>
  <c r="BD130" i="1" s="1"/>
  <c r="Q130" i="1"/>
  <c r="AN130" i="1" s="1"/>
  <c r="BC129" i="1"/>
  <c r="BB129" i="1"/>
  <c r="AU129" i="1"/>
  <c r="AY129" i="1" s="1"/>
  <c r="AT129" i="1"/>
  <c r="AX129" i="1" s="1"/>
  <c r="AS129" i="1"/>
  <c r="AV129" i="1" s="1"/>
  <c r="AZ129" i="1" s="1"/>
  <c r="AR129" i="1"/>
  <c r="AW129" i="1" s="1"/>
  <c r="BA129" i="1" s="1"/>
  <c r="AJ129" i="1"/>
  <c r="AI129" i="1"/>
  <c r="AG129" i="1"/>
  <c r="AF129" i="1"/>
  <c r="AD129" i="1"/>
  <c r="AC129" i="1"/>
  <c r="AA129" i="1"/>
  <c r="Z129" i="1"/>
  <c r="T129" i="1"/>
  <c r="S129" i="1"/>
  <c r="R129" i="1"/>
  <c r="AO129" i="1" s="1"/>
  <c r="BD129" i="1" s="1"/>
  <c r="Q129" i="1"/>
  <c r="AN129" i="1" s="1"/>
  <c r="BC128" i="1"/>
  <c r="BB128" i="1"/>
  <c r="AU128" i="1"/>
  <c r="AY128" i="1" s="1"/>
  <c r="AT128" i="1"/>
  <c r="AX128" i="1" s="1"/>
  <c r="AS128" i="1"/>
  <c r="AV128" i="1" s="1"/>
  <c r="AZ128" i="1" s="1"/>
  <c r="AR128" i="1"/>
  <c r="AW128" i="1" s="1"/>
  <c r="BA128" i="1" s="1"/>
  <c r="AJ128" i="1"/>
  <c r="AI128" i="1"/>
  <c r="AG128" i="1"/>
  <c r="AF128" i="1"/>
  <c r="AD128" i="1"/>
  <c r="AC128" i="1"/>
  <c r="AA128" i="1"/>
  <c r="Z128" i="1"/>
  <c r="T128" i="1"/>
  <c r="S128" i="1"/>
  <c r="R128" i="1"/>
  <c r="AO128" i="1" s="1"/>
  <c r="BD128" i="1" s="1"/>
  <c r="Q128" i="1"/>
  <c r="AN128" i="1" s="1"/>
  <c r="BC127" i="1"/>
  <c r="BB127" i="1"/>
  <c r="AU127" i="1"/>
  <c r="AY127" i="1" s="1"/>
  <c r="AT127" i="1"/>
  <c r="AX127" i="1" s="1"/>
  <c r="AS127" i="1"/>
  <c r="AV127" i="1" s="1"/>
  <c r="AZ127" i="1" s="1"/>
  <c r="AR127" i="1"/>
  <c r="AW127" i="1" s="1"/>
  <c r="BA127" i="1" s="1"/>
  <c r="AJ127" i="1"/>
  <c r="AI127" i="1"/>
  <c r="AG127" i="1"/>
  <c r="AF127" i="1"/>
  <c r="AD127" i="1"/>
  <c r="AC127" i="1"/>
  <c r="AA127" i="1"/>
  <c r="Z127" i="1"/>
  <c r="T127" i="1"/>
  <c r="S127" i="1"/>
  <c r="R127" i="1"/>
  <c r="AO127" i="1" s="1"/>
  <c r="BD127" i="1" s="1"/>
  <c r="Q127" i="1"/>
  <c r="AN127" i="1" s="1"/>
  <c r="BC126" i="1"/>
  <c r="BB126" i="1"/>
  <c r="AU126" i="1"/>
  <c r="AY126" i="1" s="1"/>
  <c r="AT126" i="1"/>
  <c r="AX126" i="1" s="1"/>
  <c r="AS126" i="1"/>
  <c r="AV126" i="1" s="1"/>
  <c r="AZ126" i="1" s="1"/>
  <c r="AR126" i="1"/>
  <c r="AW126" i="1" s="1"/>
  <c r="BA126" i="1" s="1"/>
  <c r="AJ126" i="1"/>
  <c r="AI126" i="1"/>
  <c r="AG126" i="1"/>
  <c r="AF126" i="1"/>
  <c r="AD126" i="1"/>
  <c r="AC126" i="1"/>
  <c r="AA126" i="1"/>
  <c r="Z126" i="1"/>
  <c r="T126" i="1"/>
  <c r="S126" i="1"/>
  <c r="R126" i="1"/>
  <c r="AO126" i="1" s="1"/>
  <c r="BD126" i="1" s="1"/>
  <c r="Q126" i="1"/>
  <c r="AN126" i="1" s="1"/>
  <c r="BC125" i="1"/>
  <c r="BB125" i="1"/>
  <c r="AU125" i="1"/>
  <c r="AY125" i="1" s="1"/>
  <c r="AT125" i="1"/>
  <c r="AX125" i="1" s="1"/>
  <c r="AS125" i="1"/>
  <c r="AV125" i="1" s="1"/>
  <c r="AZ125" i="1" s="1"/>
  <c r="AR125" i="1"/>
  <c r="AW125" i="1" s="1"/>
  <c r="BA125" i="1" s="1"/>
  <c r="AJ125" i="1"/>
  <c r="AI125" i="1"/>
  <c r="AG125" i="1"/>
  <c r="AF125" i="1"/>
  <c r="AD125" i="1"/>
  <c r="AC125" i="1"/>
  <c r="AA125" i="1"/>
  <c r="Z125" i="1"/>
  <c r="T125" i="1"/>
  <c r="S125" i="1"/>
  <c r="R125" i="1"/>
  <c r="AO125" i="1" s="1"/>
  <c r="BD125" i="1" s="1"/>
  <c r="Q125" i="1"/>
  <c r="AN125" i="1" s="1"/>
  <c r="BC124" i="1"/>
  <c r="BB124" i="1"/>
  <c r="AU124" i="1"/>
  <c r="AY124" i="1" s="1"/>
  <c r="AT124" i="1"/>
  <c r="AX124" i="1" s="1"/>
  <c r="AS124" i="1"/>
  <c r="AV124" i="1" s="1"/>
  <c r="AZ124" i="1" s="1"/>
  <c r="AR124" i="1"/>
  <c r="AW124" i="1" s="1"/>
  <c r="BA124" i="1" s="1"/>
  <c r="AJ124" i="1"/>
  <c r="AI124" i="1"/>
  <c r="AG124" i="1"/>
  <c r="AF124" i="1"/>
  <c r="AD124" i="1"/>
  <c r="AC124" i="1"/>
  <c r="AA124" i="1"/>
  <c r="Z124" i="1"/>
  <c r="T124" i="1"/>
  <c r="S124" i="1"/>
  <c r="R124" i="1"/>
  <c r="AO124" i="1" s="1"/>
  <c r="BD124" i="1" s="1"/>
  <c r="Q124" i="1"/>
  <c r="AN124" i="1" s="1"/>
  <c r="BC123" i="1"/>
  <c r="BB123" i="1"/>
  <c r="AU123" i="1"/>
  <c r="AY123" i="1" s="1"/>
  <c r="AT123" i="1"/>
  <c r="AX123" i="1" s="1"/>
  <c r="AS123" i="1"/>
  <c r="AV123" i="1" s="1"/>
  <c r="AZ123" i="1" s="1"/>
  <c r="AR123" i="1"/>
  <c r="AW123" i="1" s="1"/>
  <c r="BA123" i="1" s="1"/>
  <c r="AJ123" i="1"/>
  <c r="AI123" i="1"/>
  <c r="AG123" i="1"/>
  <c r="AF123" i="1"/>
  <c r="AD123" i="1"/>
  <c r="AC123" i="1"/>
  <c r="AA123" i="1"/>
  <c r="Z123" i="1"/>
  <c r="T123" i="1"/>
  <c r="S123" i="1"/>
  <c r="R123" i="1"/>
  <c r="AO123" i="1" s="1"/>
  <c r="BD123" i="1" s="1"/>
  <c r="Q123" i="1"/>
  <c r="AN123" i="1" s="1"/>
  <c r="BC122" i="1"/>
  <c r="BB122" i="1"/>
  <c r="AU122" i="1"/>
  <c r="AY122" i="1" s="1"/>
  <c r="AT122" i="1"/>
  <c r="AX122" i="1" s="1"/>
  <c r="AS122" i="1"/>
  <c r="AV122" i="1" s="1"/>
  <c r="AZ122" i="1" s="1"/>
  <c r="AR122" i="1"/>
  <c r="AW122" i="1" s="1"/>
  <c r="BA122" i="1" s="1"/>
  <c r="AJ122" i="1"/>
  <c r="AI122" i="1"/>
  <c r="AG122" i="1"/>
  <c r="AF122" i="1"/>
  <c r="AD122" i="1"/>
  <c r="AC122" i="1"/>
  <c r="AA122" i="1"/>
  <c r="Z122" i="1"/>
  <c r="T122" i="1"/>
  <c r="S122" i="1"/>
  <c r="R122" i="1"/>
  <c r="AO122" i="1" s="1"/>
  <c r="BD122" i="1" s="1"/>
  <c r="Q122" i="1"/>
  <c r="AN122" i="1" s="1"/>
  <c r="BC121" i="1"/>
  <c r="BB121" i="1"/>
  <c r="AU121" i="1"/>
  <c r="AY121" i="1" s="1"/>
  <c r="AT121" i="1"/>
  <c r="AX121" i="1" s="1"/>
  <c r="AS121" i="1"/>
  <c r="AV121" i="1" s="1"/>
  <c r="AZ121" i="1" s="1"/>
  <c r="AR121" i="1"/>
  <c r="AW121" i="1" s="1"/>
  <c r="BA121" i="1" s="1"/>
  <c r="AJ121" i="1"/>
  <c r="AI121" i="1"/>
  <c r="AG121" i="1"/>
  <c r="AF121" i="1"/>
  <c r="AD121" i="1"/>
  <c r="AC121" i="1"/>
  <c r="AA121" i="1"/>
  <c r="Z121" i="1"/>
  <c r="T121" i="1"/>
  <c r="S121" i="1"/>
  <c r="R121" i="1"/>
  <c r="AO121" i="1" s="1"/>
  <c r="BD121" i="1" s="1"/>
  <c r="Q121" i="1"/>
  <c r="AN121" i="1" s="1"/>
  <c r="BC120" i="1"/>
  <c r="BB120" i="1"/>
  <c r="AU120" i="1"/>
  <c r="AY120" i="1" s="1"/>
  <c r="AT120" i="1"/>
  <c r="AX120" i="1" s="1"/>
  <c r="AS120" i="1"/>
  <c r="AV120" i="1" s="1"/>
  <c r="AZ120" i="1" s="1"/>
  <c r="AR120" i="1"/>
  <c r="AW120" i="1" s="1"/>
  <c r="BA120" i="1" s="1"/>
  <c r="AJ120" i="1"/>
  <c r="AI120" i="1"/>
  <c r="AG120" i="1"/>
  <c r="AF120" i="1"/>
  <c r="AD120" i="1"/>
  <c r="AC120" i="1"/>
  <c r="AA120" i="1"/>
  <c r="Z120" i="1"/>
  <c r="T120" i="1"/>
  <c r="S120" i="1"/>
  <c r="R120" i="1"/>
  <c r="AO120" i="1" s="1"/>
  <c r="BD120" i="1" s="1"/>
  <c r="Q120" i="1"/>
  <c r="AN120" i="1" s="1"/>
  <c r="BC119" i="1"/>
  <c r="BB119" i="1"/>
  <c r="AU119" i="1"/>
  <c r="AY119" i="1" s="1"/>
  <c r="AT119" i="1"/>
  <c r="AX119" i="1" s="1"/>
  <c r="AS119" i="1"/>
  <c r="AV119" i="1" s="1"/>
  <c r="AZ119" i="1" s="1"/>
  <c r="AR119" i="1"/>
  <c r="AW119" i="1" s="1"/>
  <c r="BA119" i="1" s="1"/>
  <c r="AJ119" i="1"/>
  <c r="AI119" i="1"/>
  <c r="AG119" i="1"/>
  <c r="AF119" i="1"/>
  <c r="AD119" i="1"/>
  <c r="AC119" i="1"/>
  <c r="AA119" i="1"/>
  <c r="Z119" i="1"/>
  <c r="T119" i="1"/>
  <c r="S119" i="1"/>
  <c r="R119" i="1"/>
  <c r="AO119" i="1" s="1"/>
  <c r="BD119" i="1" s="1"/>
  <c r="Q119" i="1"/>
  <c r="AN119" i="1" s="1"/>
  <c r="BC118" i="1"/>
  <c r="BB118" i="1"/>
  <c r="AU118" i="1"/>
  <c r="AY118" i="1" s="1"/>
  <c r="AT118" i="1"/>
  <c r="AX118" i="1" s="1"/>
  <c r="AS118" i="1"/>
  <c r="AV118" i="1" s="1"/>
  <c r="AZ118" i="1" s="1"/>
  <c r="AR118" i="1"/>
  <c r="AW118" i="1" s="1"/>
  <c r="BA118" i="1" s="1"/>
  <c r="AJ118" i="1"/>
  <c r="AI118" i="1"/>
  <c r="AG118" i="1"/>
  <c r="AF118" i="1"/>
  <c r="AD118" i="1"/>
  <c r="AC118" i="1"/>
  <c r="AA118" i="1"/>
  <c r="Z118" i="1"/>
  <c r="T118" i="1"/>
  <c r="S118" i="1"/>
  <c r="R118" i="1"/>
  <c r="AO118" i="1" s="1"/>
  <c r="BD118" i="1" s="1"/>
  <c r="Q118" i="1"/>
  <c r="AN118" i="1" s="1"/>
  <c r="BC117" i="1"/>
  <c r="BB117" i="1"/>
  <c r="AU117" i="1"/>
  <c r="AY117" i="1" s="1"/>
  <c r="AT117" i="1"/>
  <c r="AX117" i="1" s="1"/>
  <c r="AS117" i="1"/>
  <c r="AV117" i="1" s="1"/>
  <c r="AZ117" i="1" s="1"/>
  <c r="AR117" i="1"/>
  <c r="AW117" i="1" s="1"/>
  <c r="BA117" i="1" s="1"/>
  <c r="AJ117" i="1"/>
  <c r="AI117" i="1"/>
  <c r="AG117" i="1"/>
  <c r="AF117" i="1"/>
  <c r="AD117" i="1"/>
  <c r="AC117" i="1"/>
  <c r="AA117" i="1"/>
  <c r="Z117" i="1"/>
  <c r="T117" i="1"/>
  <c r="S117" i="1"/>
  <c r="R117" i="1"/>
  <c r="AO117" i="1" s="1"/>
  <c r="BD117" i="1" s="1"/>
  <c r="Q117" i="1"/>
  <c r="AN117" i="1" s="1"/>
  <c r="BC116" i="1"/>
  <c r="BB116" i="1"/>
  <c r="AU116" i="1"/>
  <c r="AY116" i="1" s="1"/>
  <c r="AT116" i="1"/>
  <c r="AX116" i="1" s="1"/>
  <c r="AS116" i="1"/>
  <c r="AV116" i="1" s="1"/>
  <c r="AZ116" i="1" s="1"/>
  <c r="AR116" i="1"/>
  <c r="AW116" i="1" s="1"/>
  <c r="BA116" i="1" s="1"/>
  <c r="AJ116" i="1"/>
  <c r="AI116" i="1"/>
  <c r="AG116" i="1"/>
  <c r="AF116" i="1"/>
  <c r="AD116" i="1"/>
  <c r="AC116" i="1"/>
  <c r="AA116" i="1"/>
  <c r="Z116" i="1"/>
  <c r="T116" i="1"/>
  <c r="S116" i="1"/>
  <c r="R116" i="1"/>
  <c r="AO116" i="1" s="1"/>
  <c r="BD116" i="1" s="1"/>
  <c r="Q116" i="1"/>
  <c r="AN116" i="1" s="1"/>
  <c r="BC115" i="1"/>
  <c r="BB115" i="1"/>
  <c r="AU115" i="1"/>
  <c r="AY115" i="1" s="1"/>
  <c r="AT115" i="1"/>
  <c r="AX115" i="1" s="1"/>
  <c r="AS115" i="1"/>
  <c r="AV115" i="1" s="1"/>
  <c r="AZ115" i="1" s="1"/>
  <c r="AR115" i="1"/>
  <c r="AW115" i="1" s="1"/>
  <c r="BA115" i="1" s="1"/>
  <c r="AJ115" i="1"/>
  <c r="AI115" i="1"/>
  <c r="AG115" i="1"/>
  <c r="AF115" i="1"/>
  <c r="AD115" i="1"/>
  <c r="AC115" i="1"/>
  <c r="AA115" i="1"/>
  <c r="Z115" i="1"/>
  <c r="T115" i="1"/>
  <c r="S115" i="1"/>
  <c r="R115" i="1"/>
  <c r="AO115" i="1" s="1"/>
  <c r="BD115" i="1" s="1"/>
  <c r="Q115" i="1"/>
  <c r="AN115" i="1" s="1"/>
  <c r="BC114" i="1"/>
  <c r="BB114" i="1"/>
  <c r="AU114" i="1"/>
  <c r="AY114" i="1" s="1"/>
  <c r="AT114" i="1"/>
  <c r="AX114" i="1" s="1"/>
  <c r="AS114" i="1"/>
  <c r="AV114" i="1" s="1"/>
  <c r="AZ114" i="1" s="1"/>
  <c r="AR114" i="1"/>
  <c r="AW114" i="1" s="1"/>
  <c r="BA114" i="1" s="1"/>
  <c r="AJ114" i="1"/>
  <c r="AI114" i="1"/>
  <c r="AG114" i="1"/>
  <c r="AF114" i="1"/>
  <c r="AD114" i="1"/>
  <c r="AC114" i="1"/>
  <c r="AA114" i="1"/>
  <c r="Z114" i="1"/>
  <c r="T114" i="1"/>
  <c r="S114" i="1"/>
  <c r="R114" i="1"/>
  <c r="AO114" i="1" s="1"/>
  <c r="BD114" i="1" s="1"/>
  <c r="Q114" i="1"/>
  <c r="AN114" i="1" s="1"/>
  <c r="BC113" i="1"/>
  <c r="BB113" i="1"/>
  <c r="AU113" i="1"/>
  <c r="AY113" i="1" s="1"/>
  <c r="AT113" i="1"/>
  <c r="AX113" i="1" s="1"/>
  <c r="AS113" i="1"/>
  <c r="AV113" i="1" s="1"/>
  <c r="AZ113" i="1" s="1"/>
  <c r="AR113" i="1"/>
  <c r="AW113" i="1" s="1"/>
  <c r="BA113" i="1" s="1"/>
  <c r="AJ113" i="1"/>
  <c r="AI113" i="1"/>
  <c r="AG113" i="1"/>
  <c r="AF113" i="1"/>
  <c r="AD113" i="1"/>
  <c r="AC113" i="1"/>
  <c r="AA113" i="1"/>
  <c r="Z113" i="1"/>
  <c r="T113" i="1"/>
  <c r="S113" i="1"/>
  <c r="R113" i="1"/>
  <c r="AO113" i="1" s="1"/>
  <c r="BD113" i="1" s="1"/>
  <c r="Q113" i="1"/>
  <c r="AN113" i="1" s="1"/>
  <c r="BC112" i="1"/>
  <c r="BB112" i="1"/>
  <c r="AU112" i="1"/>
  <c r="AY112" i="1" s="1"/>
  <c r="AT112" i="1"/>
  <c r="AX112" i="1" s="1"/>
  <c r="AS112" i="1"/>
  <c r="AV112" i="1" s="1"/>
  <c r="AZ112" i="1" s="1"/>
  <c r="AR112" i="1"/>
  <c r="AW112" i="1" s="1"/>
  <c r="BA112" i="1" s="1"/>
  <c r="AJ112" i="1"/>
  <c r="AI112" i="1"/>
  <c r="AG112" i="1"/>
  <c r="AF112" i="1"/>
  <c r="AD112" i="1"/>
  <c r="AC112" i="1"/>
  <c r="AA112" i="1"/>
  <c r="Z112" i="1"/>
  <c r="T112" i="1"/>
  <c r="S112" i="1"/>
  <c r="R112" i="1"/>
  <c r="AO112" i="1" s="1"/>
  <c r="BD112" i="1" s="1"/>
  <c r="Q112" i="1"/>
  <c r="AN112" i="1" s="1"/>
  <c r="BC111" i="1"/>
  <c r="BB111" i="1"/>
  <c r="AU111" i="1"/>
  <c r="AY111" i="1" s="1"/>
  <c r="AT111" i="1"/>
  <c r="AX111" i="1" s="1"/>
  <c r="AS111" i="1"/>
  <c r="AV111" i="1" s="1"/>
  <c r="AZ111" i="1" s="1"/>
  <c r="AR111" i="1"/>
  <c r="AW111" i="1" s="1"/>
  <c r="BA111" i="1" s="1"/>
  <c r="AJ111" i="1"/>
  <c r="AI111" i="1"/>
  <c r="AG111" i="1"/>
  <c r="AF111" i="1"/>
  <c r="AD111" i="1"/>
  <c r="AC111" i="1"/>
  <c r="AA111" i="1"/>
  <c r="Z111" i="1"/>
  <c r="T111" i="1"/>
  <c r="S111" i="1"/>
  <c r="R111" i="1"/>
  <c r="AO111" i="1" s="1"/>
  <c r="BD111" i="1" s="1"/>
  <c r="Q111" i="1"/>
  <c r="AN111" i="1" s="1"/>
  <c r="BC110" i="1"/>
  <c r="BB110" i="1"/>
  <c r="AU110" i="1"/>
  <c r="AY110" i="1" s="1"/>
  <c r="AT110" i="1"/>
  <c r="AX110" i="1" s="1"/>
  <c r="AS110" i="1"/>
  <c r="AV110" i="1" s="1"/>
  <c r="AZ110" i="1" s="1"/>
  <c r="AR110" i="1"/>
  <c r="AW110" i="1" s="1"/>
  <c r="BA110" i="1" s="1"/>
  <c r="AJ110" i="1"/>
  <c r="AI110" i="1"/>
  <c r="AG110" i="1"/>
  <c r="AF110" i="1"/>
  <c r="AD110" i="1"/>
  <c r="AC110" i="1"/>
  <c r="AA110" i="1"/>
  <c r="Z110" i="1"/>
  <c r="T110" i="1"/>
  <c r="S110" i="1"/>
  <c r="R110" i="1"/>
  <c r="AO110" i="1" s="1"/>
  <c r="BD110" i="1" s="1"/>
  <c r="Q110" i="1"/>
  <c r="AN110" i="1" s="1"/>
  <c r="BC109" i="1"/>
  <c r="BB109" i="1"/>
  <c r="AU109" i="1"/>
  <c r="AY109" i="1" s="1"/>
  <c r="AT109" i="1"/>
  <c r="AX109" i="1" s="1"/>
  <c r="AS109" i="1"/>
  <c r="AV109" i="1" s="1"/>
  <c r="AZ109" i="1" s="1"/>
  <c r="AR109" i="1"/>
  <c r="AW109" i="1" s="1"/>
  <c r="BA109" i="1" s="1"/>
  <c r="AJ109" i="1"/>
  <c r="AI109" i="1"/>
  <c r="AG109" i="1"/>
  <c r="AF109" i="1"/>
  <c r="AD109" i="1"/>
  <c r="AC109" i="1"/>
  <c r="AA109" i="1"/>
  <c r="Z109" i="1"/>
  <c r="T109" i="1"/>
  <c r="S109" i="1"/>
  <c r="R109" i="1"/>
  <c r="AO109" i="1" s="1"/>
  <c r="BD109" i="1" s="1"/>
  <c r="Q109" i="1"/>
  <c r="AN109" i="1" s="1"/>
  <c r="BC108" i="1"/>
  <c r="BB108" i="1"/>
  <c r="AU108" i="1"/>
  <c r="AY108" i="1" s="1"/>
  <c r="AT108" i="1"/>
  <c r="AX108" i="1" s="1"/>
  <c r="AS108" i="1"/>
  <c r="AV108" i="1" s="1"/>
  <c r="AZ108" i="1" s="1"/>
  <c r="AR108" i="1"/>
  <c r="AW108" i="1" s="1"/>
  <c r="BA108" i="1" s="1"/>
  <c r="AJ108" i="1"/>
  <c r="AI108" i="1"/>
  <c r="AG108" i="1"/>
  <c r="AF108" i="1"/>
  <c r="AD108" i="1"/>
  <c r="AC108" i="1"/>
  <c r="AA108" i="1"/>
  <c r="Z108" i="1"/>
  <c r="T108" i="1"/>
  <c r="S108" i="1"/>
  <c r="R108" i="1"/>
  <c r="AO108" i="1" s="1"/>
  <c r="BD108" i="1" s="1"/>
  <c r="Q108" i="1"/>
  <c r="AN108" i="1" s="1"/>
  <c r="BC107" i="1"/>
  <c r="BB107" i="1"/>
  <c r="AU107" i="1"/>
  <c r="AY107" i="1" s="1"/>
  <c r="AT107" i="1"/>
  <c r="AX107" i="1" s="1"/>
  <c r="AS107" i="1"/>
  <c r="AV107" i="1" s="1"/>
  <c r="AZ107" i="1" s="1"/>
  <c r="AR107" i="1"/>
  <c r="AW107" i="1" s="1"/>
  <c r="BA107" i="1" s="1"/>
  <c r="AJ107" i="1"/>
  <c r="AI107" i="1"/>
  <c r="AG107" i="1"/>
  <c r="AF107" i="1"/>
  <c r="AD107" i="1"/>
  <c r="AC107" i="1"/>
  <c r="AA107" i="1"/>
  <c r="Z107" i="1"/>
  <c r="T107" i="1"/>
  <c r="S107" i="1"/>
  <c r="R107" i="1"/>
  <c r="AO107" i="1" s="1"/>
  <c r="BD107" i="1" s="1"/>
  <c r="Q107" i="1"/>
  <c r="AN107" i="1" s="1"/>
  <c r="BC106" i="1"/>
  <c r="BB106" i="1"/>
  <c r="AU106" i="1"/>
  <c r="AY106" i="1" s="1"/>
  <c r="AT106" i="1"/>
  <c r="AX106" i="1" s="1"/>
  <c r="AS106" i="1"/>
  <c r="AV106" i="1" s="1"/>
  <c r="AZ106" i="1" s="1"/>
  <c r="AR106" i="1"/>
  <c r="AW106" i="1" s="1"/>
  <c r="BA106" i="1" s="1"/>
  <c r="AJ106" i="1"/>
  <c r="AI106" i="1"/>
  <c r="AG106" i="1"/>
  <c r="AF106" i="1"/>
  <c r="AD106" i="1"/>
  <c r="AC106" i="1"/>
  <c r="AA106" i="1"/>
  <c r="Z106" i="1"/>
  <c r="T106" i="1"/>
  <c r="S106" i="1"/>
  <c r="R106" i="1"/>
  <c r="AO106" i="1" s="1"/>
  <c r="BD106" i="1" s="1"/>
  <c r="Q106" i="1"/>
  <c r="AN106" i="1" s="1"/>
  <c r="BC105" i="1"/>
  <c r="BB105" i="1"/>
  <c r="AU105" i="1"/>
  <c r="AY105" i="1" s="1"/>
  <c r="AT105" i="1"/>
  <c r="AX105" i="1" s="1"/>
  <c r="AS105" i="1"/>
  <c r="AV105" i="1" s="1"/>
  <c r="AZ105" i="1" s="1"/>
  <c r="AR105" i="1"/>
  <c r="AW105" i="1" s="1"/>
  <c r="BA105" i="1" s="1"/>
  <c r="AJ105" i="1"/>
  <c r="AI105" i="1"/>
  <c r="AG105" i="1"/>
  <c r="AF105" i="1"/>
  <c r="AD105" i="1"/>
  <c r="AC105" i="1"/>
  <c r="AA105" i="1"/>
  <c r="Z105" i="1"/>
  <c r="T105" i="1"/>
  <c r="S105" i="1"/>
  <c r="R105" i="1"/>
  <c r="AO105" i="1" s="1"/>
  <c r="BD105" i="1" s="1"/>
  <c r="Q105" i="1"/>
  <c r="AN105" i="1" s="1"/>
  <c r="BC104" i="1"/>
  <c r="BB104" i="1"/>
  <c r="AU104" i="1"/>
  <c r="AY104" i="1" s="1"/>
  <c r="AT104" i="1"/>
  <c r="AX104" i="1" s="1"/>
  <c r="AS104" i="1"/>
  <c r="AV104" i="1" s="1"/>
  <c r="AZ104" i="1" s="1"/>
  <c r="AR104" i="1"/>
  <c r="AW104" i="1" s="1"/>
  <c r="BA104" i="1" s="1"/>
  <c r="AJ104" i="1"/>
  <c r="AI104" i="1"/>
  <c r="AG104" i="1"/>
  <c r="AF104" i="1"/>
  <c r="AD104" i="1"/>
  <c r="AC104" i="1"/>
  <c r="AA104" i="1"/>
  <c r="Z104" i="1"/>
  <c r="T104" i="1"/>
  <c r="S104" i="1"/>
  <c r="R104" i="1"/>
  <c r="AO104" i="1" s="1"/>
  <c r="BD104" i="1" s="1"/>
  <c r="Q104" i="1"/>
  <c r="AN104" i="1" s="1"/>
  <c r="BC103" i="1"/>
  <c r="BB103" i="1"/>
  <c r="AU103" i="1"/>
  <c r="AY103" i="1" s="1"/>
  <c r="AT103" i="1"/>
  <c r="AX103" i="1" s="1"/>
  <c r="AS103" i="1"/>
  <c r="AV103" i="1" s="1"/>
  <c r="AZ103" i="1" s="1"/>
  <c r="AR103" i="1"/>
  <c r="AW103" i="1" s="1"/>
  <c r="BA103" i="1" s="1"/>
  <c r="AJ103" i="1"/>
  <c r="AI103" i="1"/>
  <c r="AG103" i="1"/>
  <c r="AF103" i="1"/>
  <c r="AD103" i="1"/>
  <c r="AC103" i="1"/>
  <c r="AA103" i="1"/>
  <c r="Z103" i="1"/>
  <c r="T103" i="1"/>
  <c r="S103" i="1"/>
  <c r="R103" i="1"/>
  <c r="AO103" i="1" s="1"/>
  <c r="BD103" i="1" s="1"/>
  <c r="Q103" i="1"/>
  <c r="AN103" i="1" s="1"/>
  <c r="BC102" i="1"/>
  <c r="BB102" i="1"/>
  <c r="AU102" i="1"/>
  <c r="AY102" i="1" s="1"/>
  <c r="AT102" i="1"/>
  <c r="AX102" i="1" s="1"/>
  <c r="AS102" i="1"/>
  <c r="AV102" i="1" s="1"/>
  <c r="AZ102" i="1" s="1"/>
  <c r="AR102" i="1"/>
  <c r="AW102" i="1" s="1"/>
  <c r="BA102" i="1" s="1"/>
  <c r="AJ102" i="1"/>
  <c r="AI102" i="1"/>
  <c r="AG102" i="1"/>
  <c r="AF102" i="1"/>
  <c r="AD102" i="1"/>
  <c r="AC102" i="1"/>
  <c r="AA102" i="1"/>
  <c r="Z102" i="1"/>
  <c r="T102" i="1"/>
  <c r="S102" i="1"/>
  <c r="R102" i="1"/>
  <c r="AO102" i="1" s="1"/>
  <c r="BD102" i="1" s="1"/>
  <c r="Q102" i="1"/>
  <c r="AN102" i="1" s="1"/>
  <c r="BC101" i="1"/>
  <c r="BB101" i="1"/>
  <c r="AU101" i="1"/>
  <c r="AY101" i="1" s="1"/>
  <c r="AT101" i="1"/>
  <c r="AX101" i="1" s="1"/>
  <c r="AS101" i="1"/>
  <c r="AV101" i="1" s="1"/>
  <c r="AZ101" i="1" s="1"/>
  <c r="AR101" i="1"/>
  <c r="AW101" i="1" s="1"/>
  <c r="BA101" i="1" s="1"/>
  <c r="AJ101" i="1"/>
  <c r="AI101" i="1"/>
  <c r="AG101" i="1"/>
  <c r="AF101" i="1"/>
  <c r="AD101" i="1"/>
  <c r="AC101" i="1"/>
  <c r="AA101" i="1"/>
  <c r="Z101" i="1"/>
  <c r="T101" i="1"/>
  <c r="S101" i="1"/>
  <c r="R101" i="1"/>
  <c r="AO101" i="1" s="1"/>
  <c r="BD101" i="1" s="1"/>
  <c r="Q101" i="1"/>
  <c r="AN101" i="1" s="1"/>
  <c r="BC100" i="1"/>
  <c r="BB100" i="1"/>
  <c r="AU100" i="1"/>
  <c r="AY100" i="1" s="1"/>
  <c r="AT100" i="1"/>
  <c r="AX100" i="1" s="1"/>
  <c r="AS100" i="1"/>
  <c r="AV100" i="1" s="1"/>
  <c r="AZ100" i="1" s="1"/>
  <c r="AR100" i="1"/>
  <c r="AW100" i="1" s="1"/>
  <c r="BA100" i="1" s="1"/>
  <c r="AJ100" i="1"/>
  <c r="AI100" i="1"/>
  <c r="AG100" i="1"/>
  <c r="AF100" i="1"/>
  <c r="AD100" i="1"/>
  <c r="AC100" i="1"/>
  <c r="AA100" i="1"/>
  <c r="Z100" i="1"/>
  <c r="T100" i="1"/>
  <c r="S100" i="1"/>
  <c r="R100" i="1"/>
  <c r="AO100" i="1" s="1"/>
  <c r="BD100" i="1" s="1"/>
  <c r="Q100" i="1"/>
  <c r="AN100" i="1" s="1"/>
  <c r="BC99" i="1"/>
  <c r="BB99" i="1"/>
  <c r="AU99" i="1"/>
  <c r="AY99" i="1" s="1"/>
  <c r="AT99" i="1"/>
  <c r="AX99" i="1" s="1"/>
  <c r="AS99" i="1"/>
  <c r="AV99" i="1" s="1"/>
  <c r="AZ99" i="1" s="1"/>
  <c r="AR99" i="1"/>
  <c r="AW99" i="1" s="1"/>
  <c r="BA99" i="1" s="1"/>
  <c r="AJ99" i="1"/>
  <c r="AI99" i="1"/>
  <c r="AG99" i="1"/>
  <c r="AF99" i="1"/>
  <c r="AD99" i="1"/>
  <c r="AC99" i="1"/>
  <c r="AA99" i="1"/>
  <c r="Z99" i="1"/>
  <c r="T99" i="1"/>
  <c r="S99" i="1"/>
  <c r="R99" i="1"/>
  <c r="AO99" i="1" s="1"/>
  <c r="BD99" i="1" s="1"/>
  <c r="Q99" i="1"/>
  <c r="AN99" i="1" s="1"/>
  <c r="BC98" i="1"/>
  <c r="BB98" i="1"/>
  <c r="AU98" i="1"/>
  <c r="AY98" i="1" s="1"/>
  <c r="AT98" i="1"/>
  <c r="AX98" i="1" s="1"/>
  <c r="AS98" i="1"/>
  <c r="AV98" i="1" s="1"/>
  <c r="AZ98" i="1" s="1"/>
  <c r="AR98" i="1"/>
  <c r="AW98" i="1" s="1"/>
  <c r="BA98" i="1" s="1"/>
  <c r="AJ98" i="1"/>
  <c r="AI98" i="1"/>
  <c r="AG98" i="1"/>
  <c r="AF98" i="1"/>
  <c r="AD98" i="1"/>
  <c r="AC98" i="1"/>
  <c r="AA98" i="1"/>
  <c r="Z98" i="1"/>
  <c r="T98" i="1"/>
  <c r="S98" i="1"/>
  <c r="R98" i="1"/>
  <c r="AO98" i="1" s="1"/>
  <c r="BD98" i="1" s="1"/>
  <c r="Q98" i="1"/>
  <c r="AN98" i="1" s="1"/>
  <c r="BC97" i="1"/>
  <c r="BB97" i="1"/>
  <c r="AU97" i="1"/>
  <c r="AY97" i="1" s="1"/>
  <c r="AT97" i="1"/>
  <c r="AX97" i="1" s="1"/>
  <c r="AS97" i="1"/>
  <c r="AV97" i="1" s="1"/>
  <c r="AZ97" i="1" s="1"/>
  <c r="AR97" i="1"/>
  <c r="AW97" i="1" s="1"/>
  <c r="BA97" i="1" s="1"/>
  <c r="AJ97" i="1"/>
  <c r="AI97" i="1"/>
  <c r="AG97" i="1"/>
  <c r="AF97" i="1"/>
  <c r="AD97" i="1"/>
  <c r="AC97" i="1"/>
  <c r="AA97" i="1"/>
  <c r="Z97" i="1"/>
  <c r="T97" i="1"/>
  <c r="S97" i="1"/>
  <c r="R97" i="1"/>
  <c r="AO97" i="1" s="1"/>
  <c r="Q97" i="1"/>
  <c r="AN97" i="1" s="1"/>
  <c r="BC96" i="1"/>
  <c r="BB96" i="1"/>
  <c r="AU96" i="1"/>
  <c r="AY96" i="1" s="1"/>
  <c r="AT96" i="1"/>
  <c r="AX96" i="1" s="1"/>
  <c r="AS96" i="1"/>
  <c r="AV96" i="1" s="1"/>
  <c r="AZ96" i="1" s="1"/>
  <c r="AR96" i="1"/>
  <c r="AW96" i="1" s="1"/>
  <c r="BA96" i="1" s="1"/>
  <c r="AJ96" i="1"/>
  <c r="AI96" i="1"/>
  <c r="AG96" i="1"/>
  <c r="AF96" i="1"/>
  <c r="AD96" i="1"/>
  <c r="AC96" i="1"/>
  <c r="AA96" i="1"/>
  <c r="Z96" i="1"/>
  <c r="T96" i="1"/>
  <c r="S96" i="1"/>
  <c r="R96" i="1"/>
  <c r="AO96" i="1" s="1"/>
  <c r="BD96" i="1" s="1"/>
  <c r="Q96" i="1"/>
  <c r="AN96" i="1" s="1"/>
  <c r="BC95" i="1"/>
  <c r="BB95" i="1"/>
  <c r="AU95" i="1"/>
  <c r="AY95" i="1" s="1"/>
  <c r="AT95" i="1"/>
  <c r="AX95" i="1" s="1"/>
  <c r="AS95" i="1"/>
  <c r="AV95" i="1" s="1"/>
  <c r="AZ95" i="1" s="1"/>
  <c r="AR95" i="1"/>
  <c r="AW95" i="1" s="1"/>
  <c r="BA95" i="1" s="1"/>
  <c r="AJ95" i="1"/>
  <c r="AI95" i="1"/>
  <c r="AG95" i="1"/>
  <c r="AF95" i="1"/>
  <c r="AD95" i="1"/>
  <c r="AC95" i="1"/>
  <c r="AA95" i="1"/>
  <c r="Z95" i="1"/>
  <c r="T95" i="1"/>
  <c r="S95" i="1"/>
  <c r="R95" i="1"/>
  <c r="AO95" i="1" s="1"/>
  <c r="BD95" i="1" s="1"/>
  <c r="Q95" i="1"/>
  <c r="AN95" i="1" s="1"/>
  <c r="BC94" i="1"/>
  <c r="BB94" i="1"/>
  <c r="AU94" i="1"/>
  <c r="AY94" i="1" s="1"/>
  <c r="AT94" i="1"/>
  <c r="AX94" i="1" s="1"/>
  <c r="AS94" i="1"/>
  <c r="AV94" i="1" s="1"/>
  <c r="AZ94" i="1" s="1"/>
  <c r="AR94" i="1"/>
  <c r="AW94" i="1" s="1"/>
  <c r="BA94" i="1" s="1"/>
  <c r="AJ94" i="1"/>
  <c r="AI94" i="1"/>
  <c r="AG94" i="1"/>
  <c r="AF94" i="1"/>
  <c r="AD94" i="1"/>
  <c r="AC94" i="1"/>
  <c r="AA94" i="1"/>
  <c r="Z94" i="1"/>
  <c r="T94" i="1"/>
  <c r="S94" i="1"/>
  <c r="R94" i="1"/>
  <c r="AO94" i="1" s="1"/>
  <c r="BD94" i="1" s="1"/>
  <c r="Q94" i="1"/>
  <c r="AN94" i="1" s="1"/>
  <c r="BC93" i="1"/>
  <c r="BB93" i="1"/>
  <c r="AU93" i="1"/>
  <c r="AY93" i="1" s="1"/>
  <c r="AT93" i="1"/>
  <c r="AX93" i="1" s="1"/>
  <c r="AS93" i="1"/>
  <c r="AV93" i="1" s="1"/>
  <c r="AR93" i="1"/>
  <c r="AW93" i="1" s="1"/>
  <c r="BA93" i="1" s="1"/>
  <c r="AJ93" i="1"/>
  <c r="AI93" i="1"/>
  <c r="AG93" i="1"/>
  <c r="AF93" i="1"/>
  <c r="AD93" i="1"/>
  <c r="AC93" i="1"/>
  <c r="AA93" i="1"/>
  <c r="Z93" i="1"/>
  <c r="T93" i="1"/>
  <c r="S93" i="1"/>
  <c r="R93" i="1"/>
  <c r="AO93" i="1" s="1"/>
  <c r="BD93" i="1" s="1"/>
  <c r="Q93" i="1"/>
  <c r="AN93" i="1" s="1"/>
  <c r="BC92" i="1"/>
  <c r="BB92" i="1"/>
  <c r="AU92" i="1"/>
  <c r="AY92" i="1" s="1"/>
  <c r="AT92" i="1"/>
  <c r="AX92" i="1" s="1"/>
  <c r="AS92" i="1"/>
  <c r="AV92" i="1" s="1"/>
  <c r="AR92" i="1"/>
  <c r="AW92" i="1" s="1"/>
  <c r="BA92" i="1" s="1"/>
  <c r="AJ92" i="1"/>
  <c r="AI92" i="1"/>
  <c r="AG92" i="1"/>
  <c r="AF92" i="1"/>
  <c r="AD92" i="1"/>
  <c r="AC92" i="1"/>
  <c r="AA92" i="1"/>
  <c r="Z92" i="1"/>
  <c r="T92" i="1"/>
  <c r="S92" i="1"/>
  <c r="R92" i="1"/>
  <c r="AO92" i="1" s="1"/>
  <c r="BD92" i="1" s="1"/>
  <c r="Q92" i="1"/>
  <c r="AN92" i="1" s="1"/>
  <c r="BC91" i="1"/>
  <c r="BB91" i="1"/>
  <c r="AU91" i="1"/>
  <c r="AY91" i="1" s="1"/>
  <c r="AT91" i="1"/>
  <c r="AX91" i="1" s="1"/>
  <c r="AS91" i="1"/>
  <c r="AV91" i="1" s="1"/>
  <c r="AR91" i="1"/>
  <c r="AW91" i="1" s="1"/>
  <c r="BA91" i="1" s="1"/>
  <c r="AJ91" i="1"/>
  <c r="AI91" i="1"/>
  <c r="AG91" i="1"/>
  <c r="AF91" i="1"/>
  <c r="AD91" i="1"/>
  <c r="AC91" i="1"/>
  <c r="AA91" i="1"/>
  <c r="Z91" i="1"/>
  <c r="T91" i="1"/>
  <c r="S91" i="1"/>
  <c r="R91" i="1"/>
  <c r="AO91" i="1" s="1"/>
  <c r="BD91" i="1" s="1"/>
  <c r="Q91" i="1"/>
  <c r="AN91" i="1" s="1"/>
  <c r="BE91" i="1" s="1"/>
  <c r="BC90" i="1"/>
  <c r="BB90" i="1"/>
  <c r="AU90" i="1"/>
  <c r="AY90" i="1" s="1"/>
  <c r="AT90" i="1"/>
  <c r="AX90" i="1" s="1"/>
  <c r="AS90" i="1"/>
  <c r="AV90" i="1" s="1"/>
  <c r="AR90" i="1"/>
  <c r="AW90" i="1" s="1"/>
  <c r="BA90" i="1" s="1"/>
  <c r="AJ90" i="1"/>
  <c r="AI90" i="1"/>
  <c r="AG90" i="1"/>
  <c r="AF90" i="1"/>
  <c r="AD90" i="1"/>
  <c r="AC90" i="1"/>
  <c r="AA90" i="1"/>
  <c r="Z90" i="1"/>
  <c r="T90" i="1"/>
  <c r="S90" i="1"/>
  <c r="R90" i="1"/>
  <c r="AO90" i="1" s="1"/>
  <c r="Q90" i="1"/>
  <c r="AN90" i="1" s="1"/>
  <c r="BE90" i="1" s="1"/>
  <c r="BC89" i="1"/>
  <c r="BB89" i="1"/>
  <c r="AU89" i="1"/>
  <c r="AY89" i="1" s="1"/>
  <c r="AT89" i="1"/>
  <c r="AX89" i="1" s="1"/>
  <c r="AS89" i="1"/>
  <c r="AV89" i="1" s="1"/>
  <c r="AR89" i="1"/>
  <c r="AW89" i="1" s="1"/>
  <c r="BA89" i="1" s="1"/>
  <c r="AJ89" i="1"/>
  <c r="AI89" i="1"/>
  <c r="AG89" i="1"/>
  <c r="AF89" i="1"/>
  <c r="AD89" i="1"/>
  <c r="AC89" i="1"/>
  <c r="AA89" i="1"/>
  <c r="Z89" i="1"/>
  <c r="T89" i="1"/>
  <c r="S89" i="1"/>
  <c r="R89" i="1"/>
  <c r="AO89" i="1" s="1"/>
  <c r="BD89" i="1" s="1"/>
  <c r="Q89" i="1"/>
  <c r="AN89" i="1" s="1"/>
  <c r="BE89" i="1" s="1"/>
  <c r="BC88" i="1"/>
  <c r="BB88" i="1"/>
  <c r="AU88" i="1"/>
  <c r="AY88" i="1" s="1"/>
  <c r="AT88" i="1"/>
  <c r="AX88" i="1" s="1"/>
  <c r="AS88" i="1"/>
  <c r="AV88" i="1" s="1"/>
  <c r="AR88" i="1"/>
  <c r="AW88" i="1" s="1"/>
  <c r="BA88" i="1" s="1"/>
  <c r="AJ88" i="1"/>
  <c r="AI88" i="1"/>
  <c r="AG88" i="1"/>
  <c r="AF88" i="1"/>
  <c r="AD88" i="1"/>
  <c r="AC88" i="1"/>
  <c r="AA88" i="1"/>
  <c r="Z88" i="1"/>
  <c r="T88" i="1"/>
  <c r="S88" i="1"/>
  <c r="R88" i="1"/>
  <c r="AO88" i="1" s="1"/>
  <c r="BD88" i="1" s="1"/>
  <c r="Q88" i="1"/>
  <c r="AN88" i="1" s="1"/>
  <c r="BC87" i="1"/>
  <c r="BB87" i="1"/>
  <c r="AU87" i="1"/>
  <c r="AY87" i="1" s="1"/>
  <c r="AT87" i="1"/>
  <c r="AX87" i="1" s="1"/>
  <c r="AS87" i="1"/>
  <c r="AV87" i="1" s="1"/>
  <c r="AR87" i="1"/>
  <c r="AW87" i="1" s="1"/>
  <c r="BA87" i="1" s="1"/>
  <c r="AJ87" i="1"/>
  <c r="AI87" i="1"/>
  <c r="AG87" i="1"/>
  <c r="AF87" i="1"/>
  <c r="AD87" i="1"/>
  <c r="AC87" i="1"/>
  <c r="AA87" i="1"/>
  <c r="Z87" i="1"/>
  <c r="T87" i="1"/>
  <c r="S87" i="1"/>
  <c r="R87" i="1"/>
  <c r="AO87" i="1" s="1"/>
  <c r="BD87" i="1" s="1"/>
  <c r="Q87" i="1"/>
  <c r="AN87" i="1" s="1"/>
  <c r="BE87" i="1" s="1"/>
  <c r="BC86" i="1"/>
  <c r="BB86" i="1"/>
  <c r="AU86" i="1"/>
  <c r="AY86" i="1" s="1"/>
  <c r="AT86" i="1"/>
  <c r="AX86" i="1" s="1"/>
  <c r="AS86" i="1"/>
  <c r="AV86" i="1" s="1"/>
  <c r="AR86" i="1"/>
  <c r="AW86" i="1" s="1"/>
  <c r="BA86" i="1" s="1"/>
  <c r="AJ86" i="1"/>
  <c r="AI86" i="1"/>
  <c r="AG86" i="1"/>
  <c r="AF86" i="1"/>
  <c r="AD86" i="1"/>
  <c r="AC86" i="1"/>
  <c r="AA86" i="1"/>
  <c r="Z86" i="1"/>
  <c r="T86" i="1"/>
  <c r="S86" i="1"/>
  <c r="R86" i="1"/>
  <c r="AO86" i="1" s="1"/>
  <c r="BD86" i="1" s="1"/>
  <c r="Q86" i="1"/>
  <c r="AN86" i="1" s="1"/>
  <c r="BE86" i="1" s="1"/>
  <c r="BC85" i="1"/>
  <c r="BB85" i="1"/>
  <c r="AU85" i="1"/>
  <c r="AY85" i="1" s="1"/>
  <c r="AT85" i="1"/>
  <c r="AX85" i="1" s="1"/>
  <c r="AS85" i="1"/>
  <c r="AV85" i="1" s="1"/>
  <c r="AR85" i="1"/>
  <c r="AW85" i="1" s="1"/>
  <c r="BA85" i="1" s="1"/>
  <c r="AJ85" i="1"/>
  <c r="AI85" i="1"/>
  <c r="AG85" i="1"/>
  <c r="AF85" i="1"/>
  <c r="AD85" i="1"/>
  <c r="AC85" i="1"/>
  <c r="AA85" i="1"/>
  <c r="Z85" i="1"/>
  <c r="T85" i="1"/>
  <c r="S85" i="1"/>
  <c r="R85" i="1"/>
  <c r="AO85" i="1" s="1"/>
  <c r="BD85" i="1" s="1"/>
  <c r="Q85" i="1"/>
  <c r="AN85" i="1" s="1"/>
  <c r="BE85" i="1" s="1"/>
  <c r="BC84" i="1"/>
  <c r="BB84" i="1"/>
  <c r="AU84" i="1"/>
  <c r="AY84" i="1" s="1"/>
  <c r="AT84" i="1"/>
  <c r="AX84" i="1" s="1"/>
  <c r="AS84" i="1"/>
  <c r="AV84" i="1" s="1"/>
  <c r="AR84" i="1"/>
  <c r="AW84" i="1" s="1"/>
  <c r="BA84" i="1" s="1"/>
  <c r="AJ84" i="1"/>
  <c r="AI84" i="1"/>
  <c r="AG84" i="1"/>
  <c r="AF84" i="1"/>
  <c r="AD84" i="1"/>
  <c r="AC84" i="1"/>
  <c r="AA84" i="1"/>
  <c r="Z84" i="1"/>
  <c r="T84" i="1"/>
  <c r="S84" i="1"/>
  <c r="R84" i="1"/>
  <c r="AO84" i="1" s="1"/>
  <c r="BD84" i="1" s="1"/>
  <c r="Q84" i="1"/>
  <c r="AN84" i="1" s="1"/>
  <c r="BE84" i="1" s="1"/>
  <c r="BC83" i="1"/>
  <c r="BB83" i="1"/>
  <c r="AU83" i="1"/>
  <c r="AY83" i="1" s="1"/>
  <c r="AT83" i="1"/>
  <c r="AX83" i="1" s="1"/>
  <c r="AS83" i="1"/>
  <c r="AV83" i="1" s="1"/>
  <c r="AR83" i="1"/>
  <c r="AW83" i="1" s="1"/>
  <c r="BA83" i="1" s="1"/>
  <c r="AJ83" i="1"/>
  <c r="AI83" i="1"/>
  <c r="AG83" i="1"/>
  <c r="AF83" i="1"/>
  <c r="AD83" i="1"/>
  <c r="AC83" i="1"/>
  <c r="AA83" i="1"/>
  <c r="Z83" i="1"/>
  <c r="T83" i="1"/>
  <c r="S83" i="1"/>
  <c r="R83" i="1"/>
  <c r="AO83" i="1" s="1"/>
  <c r="BD83" i="1" s="1"/>
  <c r="Q83" i="1"/>
  <c r="AN83" i="1" s="1"/>
  <c r="BE83" i="1" s="1"/>
  <c r="BC82" i="1"/>
  <c r="BB82" i="1"/>
  <c r="AU82" i="1"/>
  <c r="AY82" i="1" s="1"/>
  <c r="AT82" i="1"/>
  <c r="AX82" i="1" s="1"/>
  <c r="AS82" i="1"/>
  <c r="AV82" i="1" s="1"/>
  <c r="AR82" i="1"/>
  <c r="AW82" i="1" s="1"/>
  <c r="BA82" i="1" s="1"/>
  <c r="AJ82" i="1"/>
  <c r="AI82" i="1"/>
  <c r="AG82" i="1"/>
  <c r="AF82" i="1"/>
  <c r="AD82" i="1"/>
  <c r="AC82" i="1"/>
  <c r="AA82" i="1"/>
  <c r="Z82" i="1"/>
  <c r="T82" i="1"/>
  <c r="S82" i="1"/>
  <c r="R82" i="1"/>
  <c r="AO82" i="1" s="1"/>
  <c r="BD82" i="1" s="1"/>
  <c r="Q82" i="1"/>
  <c r="AN82" i="1" s="1"/>
  <c r="BE82" i="1" s="1"/>
  <c r="BC81" i="1"/>
  <c r="BB81" i="1"/>
  <c r="AU81" i="1"/>
  <c r="AY81" i="1" s="1"/>
  <c r="AT81" i="1"/>
  <c r="AX81" i="1" s="1"/>
  <c r="AS81" i="1"/>
  <c r="AV81" i="1" s="1"/>
  <c r="AR81" i="1"/>
  <c r="AW81" i="1" s="1"/>
  <c r="BA81" i="1" s="1"/>
  <c r="AJ81" i="1"/>
  <c r="AI81" i="1"/>
  <c r="AG81" i="1"/>
  <c r="AF81" i="1"/>
  <c r="AD81" i="1"/>
  <c r="AC81" i="1"/>
  <c r="AA81" i="1"/>
  <c r="Z81" i="1"/>
  <c r="T81" i="1"/>
  <c r="S81" i="1"/>
  <c r="R81" i="1"/>
  <c r="AO81" i="1" s="1"/>
  <c r="BD81" i="1" s="1"/>
  <c r="Q81" i="1"/>
  <c r="AN81" i="1" s="1"/>
  <c r="BE81" i="1" s="1"/>
  <c r="BC80" i="1"/>
  <c r="BB80" i="1"/>
  <c r="AU80" i="1"/>
  <c r="AY80" i="1" s="1"/>
  <c r="AT80" i="1"/>
  <c r="AX80" i="1" s="1"/>
  <c r="AS80" i="1"/>
  <c r="AV80" i="1" s="1"/>
  <c r="AR80" i="1"/>
  <c r="AW80" i="1" s="1"/>
  <c r="BA80" i="1" s="1"/>
  <c r="AJ80" i="1"/>
  <c r="AI80" i="1"/>
  <c r="AG80" i="1"/>
  <c r="AF80" i="1"/>
  <c r="AD80" i="1"/>
  <c r="AC80" i="1"/>
  <c r="AA80" i="1"/>
  <c r="Z80" i="1"/>
  <c r="T80" i="1"/>
  <c r="S80" i="1"/>
  <c r="R80" i="1"/>
  <c r="AO80" i="1" s="1"/>
  <c r="BD80" i="1" s="1"/>
  <c r="Q80" i="1"/>
  <c r="AN80" i="1" s="1"/>
  <c r="BE80" i="1" s="1"/>
  <c r="BC79" i="1"/>
  <c r="BB79" i="1"/>
  <c r="AU79" i="1"/>
  <c r="AY79" i="1" s="1"/>
  <c r="AT79" i="1"/>
  <c r="AX79" i="1" s="1"/>
  <c r="AS79" i="1"/>
  <c r="AV79" i="1" s="1"/>
  <c r="AR79" i="1"/>
  <c r="AW79" i="1" s="1"/>
  <c r="BA79" i="1" s="1"/>
  <c r="AJ79" i="1"/>
  <c r="AI79" i="1"/>
  <c r="AG79" i="1"/>
  <c r="AF79" i="1"/>
  <c r="AD79" i="1"/>
  <c r="AC79" i="1"/>
  <c r="AA79" i="1"/>
  <c r="Z79" i="1"/>
  <c r="T79" i="1"/>
  <c r="S79" i="1"/>
  <c r="R79" i="1"/>
  <c r="AO79" i="1" s="1"/>
  <c r="BD79" i="1" s="1"/>
  <c r="Q79" i="1"/>
  <c r="AN79" i="1" s="1"/>
  <c r="BE79" i="1" s="1"/>
  <c r="BC78" i="1"/>
  <c r="BB78" i="1"/>
  <c r="AU78" i="1"/>
  <c r="AY78" i="1" s="1"/>
  <c r="AT78" i="1"/>
  <c r="AX78" i="1" s="1"/>
  <c r="AS78" i="1"/>
  <c r="AV78" i="1" s="1"/>
  <c r="AR78" i="1"/>
  <c r="AW78" i="1" s="1"/>
  <c r="BA78" i="1" s="1"/>
  <c r="AJ78" i="1"/>
  <c r="AI78" i="1"/>
  <c r="AG78" i="1"/>
  <c r="AF78" i="1"/>
  <c r="AD78" i="1"/>
  <c r="AC78" i="1"/>
  <c r="AA78" i="1"/>
  <c r="Z78" i="1"/>
  <c r="T78" i="1"/>
  <c r="S78" i="1"/>
  <c r="R78" i="1"/>
  <c r="AO78" i="1" s="1"/>
  <c r="BD78" i="1" s="1"/>
  <c r="Q78" i="1"/>
  <c r="AN78" i="1" s="1"/>
  <c r="BE78" i="1" s="1"/>
  <c r="BC77" i="1"/>
  <c r="BB77" i="1"/>
  <c r="AU77" i="1"/>
  <c r="AY77" i="1" s="1"/>
  <c r="AT77" i="1"/>
  <c r="AX77" i="1" s="1"/>
  <c r="AS77" i="1"/>
  <c r="AV77" i="1" s="1"/>
  <c r="AR77" i="1"/>
  <c r="AW77" i="1" s="1"/>
  <c r="BA77" i="1" s="1"/>
  <c r="AJ77" i="1"/>
  <c r="AI77" i="1"/>
  <c r="AG77" i="1"/>
  <c r="AF77" i="1"/>
  <c r="AD77" i="1"/>
  <c r="AC77" i="1"/>
  <c r="AA77" i="1"/>
  <c r="Z77" i="1"/>
  <c r="T77" i="1"/>
  <c r="S77" i="1"/>
  <c r="R77" i="1"/>
  <c r="AO77" i="1" s="1"/>
  <c r="BD77" i="1" s="1"/>
  <c r="Q77" i="1"/>
  <c r="AN77" i="1" s="1"/>
  <c r="BE77" i="1" s="1"/>
  <c r="BC76" i="1"/>
  <c r="BB76" i="1"/>
  <c r="AU76" i="1"/>
  <c r="AY76" i="1" s="1"/>
  <c r="AT76" i="1"/>
  <c r="AX76" i="1" s="1"/>
  <c r="AS76" i="1"/>
  <c r="AV76" i="1" s="1"/>
  <c r="AR76" i="1"/>
  <c r="AW76" i="1" s="1"/>
  <c r="BA76" i="1" s="1"/>
  <c r="AJ76" i="1"/>
  <c r="AI76" i="1"/>
  <c r="AG76" i="1"/>
  <c r="AF76" i="1"/>
  <c r="AD76" i="1"/>
  <c r="AC76" i="1"/>
  <c r="AA76" i="1"/>
  <c r="Z76" i="1"/>
  <c r="T76" i="1"/>
  <c r="S76" i="1"/>
  <c r="R76" i="1"/>
  <c r="AO76" i="1" s="1"/>
  <c r="BD76" i="1" s="1"/>
  <c r="Q76" i="1"/>
  <c r="AN76" i="1" s="1"/>
  <c r="BE76" i="1" s="1"/>
  <c r="BC75" i="1"/>
  <c r="BB75" i="1"/>
  <c r="AU75" i="1"/>
  <c r="AY75" i="1" s="1"/>
  <c r="AT75" i="1"/>
  <c r="AX75" i="1" s="1"/>
  <c r="AS75" i="1"/>
  <c r="AV75" i="1" s="1"/>
  <c r="AR75" i="1"/>
  <c r="AW75" i="1" s="1"/>
  <c r="BA75" i="1" s="1"/>
  <c r="AJ75" i="1"/>
  <c r="AI75" i="1"/>
  <c r="AG75" i="1"/>
  <c r="AF75" i="1"/>
  <c r="AD75" i="1"/>
  <c r="AC75" i="1"/>
  <c r="AA75" i="1"/>
  <c r="Z75" i="1"/>
  <c r="T75" i="1"/>
  <c r="S75" i="1"/>
  <c r="R75" i="1"/>
  <c r="AO75" i="1" s="1"/>
  <c r="Q75" i="1"/>
  <c r="AN75" i="1" s="1"/>
  <c r="BE75" i="1" s="1"/>
  <c r="BC74" i="1"/>
  <c r="BB74" i="1"/>
  <c r="AU74" i="1"/>
  <c r="AY74" i="1" s="1"/>
  <c r="AT74" i="1"/>
  <c r="AX74" i="1" s="1"/>
  <c r="AS74" i="1"/>
  <c r="AV74" i="1" s="1"/>
  <c r="AR74" i="1"/>
  <c r="AW74" i="1" s="1"/>
  <c r="BA74" i="1" s="1"/>
  <c r="AJ74" i="1"/>
  <c r="AI74" i="1"/>
  <c r="AG74" i="1"/>
  <c r="AF74" i="1"/>
  <c r="AD74" i="1"/>
  <c r="AC74" i="1"/>
  <c r="AA74" i="1"/>
  <c r="Z74" i="1"/>
  <c r="T74" i="1"/>
  <c r="S74" i="1"/>
  <c r="R74" i="1"/>
  <c r="AO74" i="1" s="1"/>
  <c r="BD74" i="1" s="1"/>
  <c r="Q74" i="1"/>
  <c r="AN74" i="1" s="1"/>
  <c r="BE74" i="1" s="1"/>
  <c r="BC73" i="1"/>
  <c r="BB73" i="1"/>
  <c r="AU73" i="1"/>
  <c r="AY73" i="1" s="1"/>
  <c r="AT73" i="1"/>
  <c r="AX73" i="1" s="1"/>
  <c r="AS73" i="1"/>
  <c r="AV73" i="1" s="1"/>
  <c r="AR73" i="1"/>
  <c r="AW73" i="1" s="1"/>
  <c r="BA73" i="1" s="1"/>
  <c r="AJ73" i="1"/>
  <c r="AI73" i="1"/>
  <c r="AG73" i="1"/>
  <c r="AF73" i="1"/>
  <c r="AD73" i="1"/>
  <c r="AC73" i="1"/>
  <c r="AA73" i="1"/>
  <c r="Z73" i="1"/>
  <c r="T73" i="1"/>
  <c r="S73" i="1"/>
  <c r="R73" i="1"/>
  <c r="AO73" i="1" s="1"/>
  <c r="BD73" i="1" s="1"/>
  <c r="Q73" i="1"/>
  <c r="AN73" i="1" s="1"/>
  <c r="BE73" i="1" s="1"/>
  <c r="BC72" i="1"/>
  <c r="BB72" i="1"/>
  <c r="AU72" i="1"/>
  <c r="AY72" i="1" s="1"/>
  <c r="AT72" i="1"/>
  <c r="AX72" i="1" s="1"/>
  <c r="AS72" i="1"/>
  <c r="AV72" i="1" s="1"/>
  <c r="AR72" i="1"/>
  <c r="AW72" i="1" s="1"/>
  <c r="BA72" i="1" s="1"/>
  <c r="AJ72" i="1"/>
  <c r="AI72" i="1"/>
  <c r="AG72" i="1"/>
  <c r="AF72" i="1"/>
  <c r="AD72" i="1"/>
  <c r="AC72" i="1"/>
  <c r="AA72" i="1"/>
  <c r="Z72" i="1"/>
  <c r="T72" i="1"/>
  <c r="S72" i="1"/>
  <c r="R72" i="1"/>
  <c r="AO72" i="1" s="1"/>
  <c r="BD72" i="1" s="1"/>
  <c r="Q72" i="1"/>
  <c r="AN72" i="1" s="1"/>
  <c r="BE72" i="1" s="1"/>
  <c r="BC71" i="1"/>
  <c r="BB71" i="1"/>
  <c r="AU71" i="1"/>
  <c r="AY71" i="1" s="1"/>
  <c r="AT71" i="1"/>
  <c r="AX71" i="1" s="1"/>
  <c r="AS71" i="1"/>
  <c r="AV71" i="1" s="1"/>
  <c r="AR71" i="1"/>
  <c r="AW71" i="1" s="1"/>
  <c r="BA71" i="1" s="1"/>
  <c r="AJ71" i="1"/>
  <c r="AI71" i="1"/>
  <c r="AG71" i="1"/>
  <c r="AF71" i="1"/>
  <c r="AD71" i="1"/>
  <c r="AC71" i="1"/>
  <c r="AA71" i="1"/>
  <c r="Z71" i="1"/>
  <c r="T71" i="1"/>
  <c r="S71" i="1"/>
  <c r="R71" i="1"/>
  <c r="AO71" i="1" s="1"/>
  <c r="BD71" i="1" s="1"/>
  <c r="Q71" i="1"/>
  <c r="AN71" i="1" s="1"/>
  <c r="BE71" i="1" s="1"/>
  <c r="BC70" i="1"/>
  <c r="BB70" i="1"/>
  <c r="AU70" i="1"/>
  <c r="AY70" i="1" s="1"/>
  <c r="AT70" i="1"/>
  <c r="AX70" i="1" s="1"/>
  <c r="AS70" i="1"/>
  <c r="AV70" i="1" s="1"/>
  <c r="AR70" i="1"/>
  <c r="AW70" i="1" s="1"/>
  <c r="BA70" i="1" s="1"/>
  <c r="AJ70" i="1"/>
  <c r="AI70" i="1"/>
  <c r="AG70" i="1"/>
  <c r="AF70" i="1"/>
  <c r="AD70" i="1"/>
  <c r="AC70" i="1"/>
  <c r="AA70" i="1"/>
  <c r="Z70" i="1"/>
  <c r="T70" i="1"/>
  <c r="S70" i="1"/>
  <c r="R70" i="1"/>
  <c r="AO70" i="1" s="1"/>
  <c r="BD70" i="1" s="1"/>
  <c r="Q70" i="1"/>
  <c r="AN70" i="1" s="1"/>
  <c r="BE70" i="1" s="1"/>
  <c r="BC69" i="1"/>
  <c r="BB69" i="1"/>
  <c r="AU69" i="1"/>
  <c r="AY69" i="1" s="1"/>
  <c r="AT69" i="1"/>
  <c r="AX69" i="1" s="1"/>
  <c r="AS69" i="1"/>
  <c r="AV69" i="1" s="1"/>
  <c r="AR69" i="1"/>
  <c r="AW69" i="1" s="1"/>
  <c r="BA69" i="1" s="1"/>
  <c r="AJ69" i="1"/>
  <c r="AI69" i="1"/>
  <c r="AG69" i="1"/>
  <c r="AF69" i="1"/>
  <c r="AD69" i="1"/>
  <c r="AC69" i="1"/>
  <c r="AA69" i="1"/>
  <c r="Z69" i="1"/>
  <c r="T69" i="1"/>
  <c r="S69" i="1"/>
  <c r="R69" i="1"/>
  <c r="AO69" i="1" s="1"/>
  <c r="BD69" i="1" s="1"/>
  <c r="Q69" i="1"/>
  <c r="AN69" i="1" s="1"/>
  <c r="BE69" i="1" s="1"/>
  <c r="BC68" i="1"/>
  <c r="BB68" i="1"/>
  <c r="AU68" i="1"/>
  <c r="AY68" i="1" s="1"/>
  <c r="AT68" i="1"/>
  <c r="AX68" i="1" s="1"/>
  <c r="AS68" i="1"/>
  <c r="AV68" i="1" s="1"/>
  <c r="AR68" i="1"/>
  <c r="AW68" i="1" s="1"/>
  <c r="BA68" i="1" s="1"/>
  <c r="AJ68" i="1"/>
  <c r="AI68" i="1"/>
  <c r="AG68" i="1"/>
  <c r="AF68" i="1"/>
  <c r="AD68" i="1"/>
  <c r="AC68" i="1"/>
  <c r="AA68" i="1"/>
  <c r="Z68" i="1"/>
  <c r="T68" i="1"/>
  <c r="S68" i="1"/>
  <c r="R68" i="1"/>
  <c r="AO68" i="1" s="1"/>
  <c r="BD68" i="1" s="1"/>
  <c r="Q68" i="1"/>
  <c r="AN68" i="1" s="1"/>
  <c r="BE68" i="1" s="1"/>
  <c r="BC67" i="1"/>
  <c r="BB67" i="1"/>
  <c r="AU67" i="1"/>
  <c r="AY67" i="1" s="1"/>
  <c r="AT67" i="1"/>
  <c r="AX67" i="1" s="1"/>
  <c r="AS67" i="1"/>
  <c r="AV67" i="1" s="1"/>
  <c r="AR67" i="1"/>
  <c r="AW67" i="1" s="1"/>
  <c r="BA67" i="1" s="1"/>
  <c r="AJ67" i="1"/>
  <c r="AI67" i="1"/>
  <c r="AG67" i="1"/>
  <c r="AF67" i="1"/>
  <c r="AD67" i="1"/>
  <c r="AC67" i="1"/>
  <c r="AA67" i="1"/>
  <c r="Z67" i="1"/>
  <c r="T67" i="1"/>
  <c r="S67" i="1"/>
  <c r="R67" i="1"/>
  <c r="AO67" i="1" s="1"/>
  <c r="BD67" i="1" s="1"/>
  <c r="Q67" i="1"/>
  <c r="AN67" i="1" s="1"/>
  <c r="BE67" i="1" s="1"/>
  <c r="BC66" i="1"/>
  <c r="BB66" i="1"/>
  <c r="AU66" i="1"/>
  <c r="AY66" i="1" s="1"/>
  <c r="AT66" i="1"/>
  <c r="AX66" i="1" s="1"/>
  <c r="AS66" i="1"/>
  <c r="AV66" i="1" s="1"/>
  <c r="AR66" i="1"/>
  <c r="AW66" i="1" s="1"/>
  <c r="BA66" i="1" s="1"/>
  <c r="AJ66" i="1"/>
  <c r="AI66" i="1"/>
  <c r="AG66" i="1"/>
  <c r="AF66" i="1"/>
  <c r="AD66" i="1"/>
  <c r="AC66" i="1"/>
  <c r="AA66" i="1"/>
  <c r="Z66" i="1"/>
  <c r="T66" i="1"/>
  <c r="S66" i="1"/>
  <c r="R66" i="1"/>
  <c r="AO66" i="1" s="1"/>
  <c r="BD66" i="1" s="1"/>
  <c r="Q66" i="1"/>
  <c r="AN66" i="1" s="1"/>
  <c r="BE66" i="1" s="1"/>
  <c r="BC65" i="1"/>
  <c r="BB65" i="1"/>
  <c r="AU65" i="1"/>
  <c r="AY65" i="1" s="1"/>
  <c r="AT65" i="1"/>
  <c r="AX65" i="1" s="1"/>
  <c r="AS65" i="1"/>
  <c r="AV65" i="1" s="1"/>
  <c r="AR65" i="1"/>
  <c r="AW65" i="1" s="1"/>
  <c r="BA65" i="1" s="1"/>
  <c r="AJ65" i="1"/>
  <c r="AI65" i="1"/>
  <c r="AG65" i="1"/>
  <c r="AF65" i="1"/>
  <c r="AD65" i="1"/>
  <c r="AC65" i="1"/>
  <c r="AA65" i="1"/>
  <c r="Z65" i="1"/>
  <c r="T65" i="1"/>
  <c r="S65" i="1"/>
  <c r="R65" i="1"/>
  <c r="AO65" i="1" s="1"/>
  <c r="BD65" i="1" s="1"/>
  <c r="Q65" i="1"/>
  <c r="AN65" i="1" s="1"/>
  <c r="BE65" i="1" s="1"/>
  <c r="BC64" i="1"/>
  <c r="BB64" i="1"/>
  <c r="AU64" i="1"/>
  <c r="AY64" i="1" s="1"/>
  <c r="AT64" i="1"/>
  <c r="AX64" i="1" s="1"/>
  <c r="AS64" i="1"/>
  <c r="AV64" i="1" s="1"/>
  <c r="AR64" i="1"/>
  <c r="AW64" i="1" s="1"/>
  <c r="BA64" i="1" s="1"/>
  <c r="AJ64" i="1"/>
  <c r="AI64" i="1"/>
  <c r="AG64" i="1"/>
  <c r="AF64" i="1"/>
  <c r="AD64" i="1"/>
  <c r="AC64" i="1"/>
  <c r="AA64" i="1"/>
  <c r="Z64" i="1"/>
  <c r="T64" i="1"/>
  <c r="S64" i="1"/>
  <c r="R64" i="1"/>
  <c r="AO64" i="1" s="1"/>
  <c r="BD64" i="1" s="1"/>
  <c r="Q64" i="1"/>
  <c r="AN64" i="1" s="1"/>
  <c r="BE64" i="1" s="1"/>
  <c r="BC63" i="1"/>
  <c r="BB63" i="1"/>
  <c r="AU63" i="1"/>
  <c r="AY63" i="1" s="1"/>
  <c r="AT63" i="1"/>
  <c r="AX63" i="1" s="1"/>
  <c r="AS63" i="1"/>
  <c r="AV63" i="1" s="1"/>
  <c r="AR63" i="1"/>
  <c r="AW63" i="1" s="1"/>
  <c r="BA63" i="1" s="1"/>
  <c r="AJ63" i="1"/>
  <c r="AI63" i="1"/>
  <c r="AG63" i="1"/>
  <c r="AF63" i="1"/>
  <c r="AD63" i="1"/>
  <c r="AC63" i="1"/>
  <c r="AA63" i="1"/>
  <c r="Z63" i="1"/>
  <c r="T63" i="1"/>
  <c r="S63" i="1"/>
  <c r="R63" i="1"/>
  <c r="AO63" i="1" s="1"/>
  <c r="BD63" i="1" s="1"/>
  <c r="Q63" i="1"/>
  <c r="AN63" i="1" s="1"/>
  <c r="BE63" i="1" s="1"/>
  <c r="BC62" i="1"/>
  <c r="BB62" i="1"/>
  <c r="AU62" i="1"/>
  <c r="AY62" i="1" s="1"/>
  <c r="AT62" i="1"/>
  <c r="AX62" i="1" s="1"/>
  <c r="AS62" i="1"/>
  <c r="AV62" i="1" s="1"/>
  <c r="AR62" i="1"/>
  <c r="AW62" i="1" s="1"/>
  <c r="BA62" i="1" s="1"/>
  <c r="AJ62" i="1"/>
  <c r="AI62" i="1"/>
  <c r="AG62" i="1"/>
  <c r="AF62" i="1"/>
  <c r="AD62" i="1"/>
  <c r="AC62" i="1"/>
  <c r="AA62" i="1"/>
  <c r="Z62" i="1"/>
  <c r="T62" i="1"/>
  <c r="S62" i="1"/>
  <c r="R62" i="1"/>
  <c r="AO62" i="1" s="1"/>
  <c r="BD62" i="1" s="1"/>
  <c r="Q62" i="1"/>
  <c r="AN62" i="1" s="1"/>
  <c r="BE62" i="1" s="1"/>
  <c r="BC61" i="1"/>
  <c r="BB61" i="1"/>
  <c r="AU61" i="1"/>
  <c r="AY61" i="1" s="1"/>
  <c r="AT61" i="1"/>
  <c r="AX61" i="1" s="1"/>
  <c r="AS61" i="1"/>
  <c r="AV61" i="1" s="1"/>
  <c r="AR61" i="1"/>
  <c r="AW61" i="1" s="1"/>
  <c r="BA61" i="1" s="1"/>
  <c r="AJ61" i="1"/>
  <c r="AI61" i="1"/>
  <c r="AG61" i="1"/>
  <c r="AF61" i="1"/>
  <c r="AD61" i="1"/>
  <c r="AC61" i="1"/>
  <c r="AA61" i="1"/>
  <c r="Z61" i="1"/>
  <c r="T61" i="1"/>
  <c r="S61" i="1"/>
  <c r="R61" i="1"/>
  <c r="AO61" i="1" s="1"/>
  <c r="BD61" i="1" s="1"/>
  <c r="Q61" i="1"/>
  <c r="AN61" i="1" s="1"/>
  <c r="BE61" i="1" s="1"/>
  <c r="BC60" i="1"/>
  <c r="BB60" i="1"/>
  <c r="AU60" i="1"/>
  <c r="AY60" i="1" s="1"/>
  <c r="AT60" i="1"/>
  <c r="AX60" i="1" s="1"/>
  <c r="AS60" i="1"/>
  <c r="AV60" i="1" s="1"/>
  <c r="AR60" i="1"/>
  <c r="AW60" i="1" s="1"/>
  <c r="BA60" i="1" s="1"/>
  <c r="AJ60" i="1"/>
  <c r="AI60" i="1"/>
  <c r="AG60" i="1"/>
  <c r="AF60" i="1"/>
  <c r="AD60" i="1"/>
  <c r="AC60" i="1"/>
  <c r="AA60" i="1"/>
  <c r="Z60" i="1"/>
  <c r="T60" i="1"/>
  <c r="S60" i="1"/>
  <c r="R60" i="1"/>
  <c r="AO60" i="1" s="1"/>
  <c r="BD60" i="1" s="1"/>
  <c r="Q60" i="1"/>
  <c r="AN60" i="1" s="1"/>
  <c r="BE60" i="1" s="1"/>
  <c r="BC59" i="1"/>
  <c r="BB59" i="1"/>
  <c r="AU59" i="1"/>
  <c r="AY59" i="1" s="1"/>
  <c r="AT59" i="1"/>
  <c r="AX59" i="1" s="1"/>
  <c r="AS59" i="1"/>
  <c r="AV59" i="1" s="1"/>
  <c r="AR59" i="1"/>
  <c r="AW59" i="1" s="1"/>
  <c r="BA59" i="1" s="1"/>
  <c r="AJ59" i="1"/>
  <c r="AI59" i="1"/>
  <c r="AG59" i="1"/>
  <c r="AF59" i="1"/>
  <c r="AD59" i="1"/>
  <c r="AC59" i="1"/>
  <c r="AA59" i="1"/>
  <c r="Z59" i="1"/>
  <c r="T59" i="1"/>
  <c r="S59" i="1"/>
  <c r="R59" i="1"/>
  <c r="AO59" i="1" s="1"/>
  <c r="BD59" i="1" s="1"/>
  <c r="Q59" i="1"/>
  <c r="AN59" i="1" s="1"/>
  <c r="BE59" i="1" s="1"/>
  <c r="BC58" i="1"/>
  <c r="BB58" i="1"/>
  <c r="AU58" i="1"/>
  <c r="AY58" i="1" s="1"/>
  <c r="AT58" i="1"/>
  <c r="AX58" i="1" s="1"/>
  <c r="AS58" i="1"/>
  <c r="AV58" i="1" s="1"/>
  <c r="AR58" i="1"/>
  <c r="AW58" i="1" s="1"/>
  <c r="BA58" i="1" s="1"/>
  <c r="AJ58" i="1"/>
  <c r="AI58" i="1"/>
  <c r="AG58" i="1"/>
  <c r="AF58" i="1"/>
  <c r="AD58" i="1"/>
  <c r="AC58" i="1"/>
  <c r="AA58" i="1"/>
  <c r="Z58" i="1"/>
  <c r="T58" i="1"/>
  <c r="S58" i="1"/>
  <c r="R58" i="1"/>
  <c r="AO58" i="1" s="1"/>
  <c r="BD58" i="1" s="1"/>
  <c r="Q58" i="1"/>
  <c r="AN58" i="1" s="1"/>
  <c r="BE58" i="1" s="1"/>
  <c r="BC57" i="1"/>
  <c r="BB57" i="1"/>
  <c r="AU57" i="1"/>
  <c r="AY57" i="1" s="1"/>
  <c r="AT57" i="1"/>
  <c r="AX57" i="1" s="1"/>
  <c r="AS57" i="1"/>
  <c r="AV57" i="1" s="1"/>
  <c r="AR57" i="1"/>
  <c r="AW57" i="1" s="1"/>
  <c r="BA57" i="1" s="1"/>
  <c r="AJ57" i="1"/>
  <c r="AI57" i="1"/>
  <c r="AG57" i="1"/>
  <c r="AF57" i="1"/>
  <c r="AD57" i="1"/>
  <c r="AC57" i="1"/>
  <c r="AA57" i="1"/>
  <c r="Z57" i="1"/>
  <c r="T57" i="1"/>
  <c r="S57" i="1"/>
  <c r="R57" i="1"/>
  <c r="AO57" i="1" s="1"/>
  <c r="BD57" i="1" s="1"/>
  <c r="Q57" i="1"/>
  <c r="AN57" i="1" s="1"/>
  <c r="BE57" i="1" s="1"/>
  <c r="BC56" i="1"/>
  <c r="BB56" i="1"/>
  <c r="AU56" i="1"/>
  <c r="AY56" i="1" s="1"/>
  <c r="AT56" i="1"/>
  <c r="AX56" i="1" s="1"/>
  <c r="AS56" i="1"/>
  <c r="AV56" i="1" s="1"/>
  <c r="AR56" i="1"/>
  <c r="AW56" i="1" s="1"/>
  <c r="BA56" i="1" s="1"/>
  <c r="AJ56" i="1"/>
  <c r="AI56" i="1"/>
  <c r="AG56" i="1"/>
  <c r="AF56" i="1"/>
  <c r="AD56" i="1"/>
  <c r="AC56" i="1"/>
  <c r="AA56" i="1"/>
  <c r="Z56" i="1"/>
  <c r="T56" i="1"/>
  <c r="S56" i="1"/>
  <c r="R56" i="1"/>
  <c r="AO56" i="1" s="1"/>
  <c r="BD56" i="1" s="1"/>
  <c r="Q56" i="1"/>
  <c r="AN56" i="1" s="1"/>
  <c r="BE56" i="1" s="1"/>
  <c r="BC55" i="1"/>
  <c r="BB55" i="1"/>
  <c r="AU55" i="1"/>
  <c r="AY55" i="1" s="1"/>
  <c r="AT55" i="1"/>
  <c r="AX55" i="1" s="1"/>
  <c r="AS55" i="1"/>
  <c r="AV55" i="1" s="1"/>
  <c r="AR55" i="1"/>
  <c r="AW55" i="1" s="1"/>
  <c r="BA55" i="1" s="1"/>
  <c r="AJ55" i="1"/>
  <c r="AI55" i="1"/>
  <c r="AG55" i="1"/>
  <c r="AF55" i="1"/>
  <c r="AD55" i="1"/>
  <c r="AC55" i="1"/>
  <c r="AA55" i="1"/>
  <c r="Z55" i="1"/>
  <c r="T55" i="1"/>
  <c r="S55" i="1"/>
  <c r="R55" i="1"/>
  <c r="AO55" i="1" s="1"/>
  <c r="BD55" i="1" s="1"/>
  <c r="Q55" i="1"/>
  <c r="AN55" i="1" s="1"/>
  <c r="BE55" i="1" s="1"/>
  <c r="BC54" i="1"/>
  <c r="BB54" i="1"/>
  <c r="AU54" i="1"/>
  <c r="AY54" i="1" s="1"/>
  <c r="AT54" i="1"/>
  <c r="AX54" i="1" s="1"/>
  <c r="AS54" i="1"/>
  <c r="AV54" i="1" s="1"/>
  <c r="AR54" i="1"/>
  <c r="AW54" i="1" s="1"/>
  <c r="BA54" i="1" s="1"/>
  <c r="AJ54" i="1"/>
  <c r="AI54" i="1"/>
  <c r="AG54" i="1"/>
  <c r="AF54" i="1"/>
  <c r="AD54" i="1"/>
  <c r="AC54" i="1"/>
  <c r="AA54" i="1"/>
  <c r="Z54" i="1"/>
  <c r="T54" i="1"/>
  <c r="S54" i="1"/>
  <c r="R54" i="1"/>
  <c r="AO54" i="1" s="1"/>
  <c r="BD54" i="1" s="1"/>
  <c r="Q54" i="1"/>
  <c r="AN54" i="1" s="1"/>
  <c r="BE54" i="1" s="1"/>
  <c r="BC53" i="1"/>
  <c r="BB53" i="1"/>
  <c r="AU53" i="1"/>
  <c r="AY53" i="1" s="1"/>
  <c r="AT53" i="1"/>
  <c r="AX53" i="1" s="1"/>
  <c r="AS53" i="1"/>
  <c r="AV53" i="1" s="1"/>
  <c r="AR53" i="1"/>
  <c r="AW53" i="1" s="1"/>
  <c r="BA53" i="1" s="1"/>
  <c r="AJ53" i="1"/>
  <c r="AI53" i="1"/>
  <c r="AG53" i="1"/>
  <c r="AF53" i="1"/>
  <c r="AD53" i="1"/>
  <c r="AC53" i="1"/>
  <c r="AA53" i="1"/>
  <c r="Z53" i="1"/>
  <c r="T53" i="1"/>
  <c r="S53" i="1"/>
  <c r="R53" i="1"/>
  <c r="AO53" i="1" s="1"/>
  <c r="Q53" i="1"/>
  <c r="AN53" i="1" s="1"/>
  <c r="BE53" i="1" s="1"/>
  <c r="BC52" i="1"/>
  <c r="BB52" i="1"/>
  <c r="AU52" i="1"/>
  <c r="AY52" i="1" s="1"/>
  <c r="AT52" i="1"/>
  <c r="AX52" i="1" s="1"/>
  <c r="AS52" i="1"/>
  <c r="AV52" i="1" s="1"/>
  <c r="AR52" i="1"/>
  <c r="AW52" i="1" s="1"/>
  <c r="BA52" i="1" s="1"/>
  <c r="AJ52" i="1"/>
  <c r="AI52" i="1"/>
  <c r="AG52" i="1"/>
  <c r="AF52" i="1"/>
  <c r="AD52" i="1"/>
  <c r="AC52" i="1"/>
  <c r="AA52" i="1"/>
  <c r="Z52" i="1"/>
  <c r="T52" i="1"/>
  <c r="S52" i="1"/>
  <c r="R52" i="1"/>
  <c r="AO52" i="1" s="1"/>
  <c r="BD52" i="1" s="1"/>
  <c r="Q52" i="1"/>
  <c r="AN52" i="1" s="1"/>
  <c r="BE52" i="1" s="1"/>
  <c r="BC51" i="1"/>
  <c r="BB51" i="1"/>
  <c r="AU51" i="1"/>
  <c r="AY51" i="1" s="1"/>
  <c r="AT51" i="1"/>
  <c r="AX51" i="1" s="1"/>
  <c r="AS51" i="1"/>
  <c r="AV51" i="1" s="1"/>
  <c r="AR51" i="1"/>
  <c r="AW51" i="1" s="1"/>
  <c r="BA51" i="1" s="1"/>
  <c r="AJ51" i="1"/>
  <c r="AI51" i="1"/>
  <c r="AG51" i="1"/>
  <c r="AF51" i="1"/>
  <c r="AD51" i="1"/>
  <c r="AC51" i="1"/>
  <c r="AA51" i="1"/>
  <c r="Z51" i="1"/>
  <c r="T51" i="1"/>
  <c r="S51" i="1"/>
  <c r="R51" i="1"/>
  <c r="AO51" i="1" s="1"/>
  <c r="BD51" i="1" s="1"/>
  <c r="Q51" i="1"/>
  <c r="AN51" i="1" s="1"/>
  <c r="BE51" i="1" s="1"/>
  <c r="BC50" i="1"/>
  <c r="BB50" i="1"/>
  <c r="AU50" i="1"/>
  <c r="AY50" i="1" s="1"/>
  <c r="AT50" i="1"/>
  <c r="AX50" i="1" s="1"/>
  <c r="AS50" i="1"/>
  <c r="AV50" i="1" s="1"/>
  <c r="AR50" i="1"/>
  <c r="AW50" i="1" s="1"/>
  <c r="BA50" i="1" s="1"/>
  <c r="AJ50" i="1"/>
  <c r="AI50" i="1"/>
  <c r="AG50" i="1"/>
  <c r="AF50" i="1"/>
  <c r="AD50" i="1"/>
  <c r="AC50" i="1"/>
  <c r="AA50" i="1"/>
  <c r="Z50" i="1"/>
  <c r="T50" i="1"/>
  <c r="S50" i="1"/>
  <c r="R50" i="1"/>
  <c r="AO50" i="1" s="1"/>
  <c r="BD50" i="1" s="1"/>
  <c r="Q50" i="1"/>
  <c r="AN50" i="1" s="1"/>
  <c r="BE50" i="1" s="1"/>
  <c r="BC49" i="1"/>
  <c r="BB49" i="1"/>
  <c r="AU49" i="1"/>
  <c r="AY49" i="1" s="1"/>
  <c r="AT49" i="1"/>
  <c r="AX49" i="1" s="1"/>
  <c r="AS49" i="1"/>
  <c r="AV49" i="1" s="1"/>
  <c r="AR49" i="1"/>
  <c r="AW49" i="1" s="1"/>
  <c r="BA49" i="1" s="1"/>
  <c r="AJ49" i="1"/>
  <c r="AI49" i="1"/>
  <c r="AG49" i="1"/>
  <c r="AF49" i="1"/>
  <c r="AD49" i="1"/>
  <c r="AC49" i="1"/>
  <c r="AA49" i="1"/>
  <c r="Z49" i="1"/>
  <c r="T49" i="1"/>
  <c r="S49" i="1"/>
  <c r="R49" i="1"/>
  <c r="AO49" i="1" s="1"/>
  <c r="Q49" i="1"/>
  <c r="AN49" i="1" s="1"/>
  <c r="BE49" i="1" s="1"/>
  <c r="BC48" i="1"/>
  <c r="BB48" i="1"/>
  <c r="AU48" i="1"/>
  <c r="AY48" i="1" s="1"/>
  <c r="AT48" i="1"/>
  <c r="AX48" i="1" s="1"/>
  <c r="AS48" i="1"/>
  <c r="AV48" i="1" s="1"/>
  <c r="AR48" i="1"/>
  <c r="AW48" i="1" s="1"/>
  <c r="BA48" i="1" s="1"/>
  <c r="AJ48" i="1"/>
  <c r="AI48" i="1"/>
  <c r="AG48" i="1"/>
  <c r="AF48" i="1"/>
  <c r="AD48" i="1"/>
  <c r="AC48" i="1"/>
  <c r="AA48" i="1"/>
  <c r="Z48" i="1"/>
  <c r="T48" i="1"/>
  <c r="S48" i="1"/>
  <c r="R48" i="1"/>
  <c r="AO48" i="1" s="1"/>
  <c r="BD48" i="1" s="1"/>
  <c r="Q48" i="1"/>
  <c r="AN48" i="1" s="1"/>
  <c r="BE48" i="1" s="1"/>
  <c r="BC47" i="1"/>
  <c r="BB47" i="1"/>
  <c r="AU47" i="1"/>
  <c r="AY47" i="1" s="1"/>
  <c r="AT47" i="1"/>
  <c r="AX47" i="1" s="1"/>
  <c r="AS47" i="1"/>
  <c r="AV47" i="1" s="1"/>
  <c r="AR47" i="1"/>
  <c r="AW47" i="1" s="1"/>
  <c r="BA47" i="1" s="1"/>
  <c r="AJ47" i="1"/>
  <c r="AI47" i="1"/>
  <c r="AG47" i="1"/>
  <c r="AF47" i="1"/>
  <c r="AD47" i="1"/>
  <c r="AC47" i="1"/>
  <c r="AA47" i="1"/>
  <c r="Z47" i="1"/>
  <c r="T47" i="1"/>
  <c r="S47" i="1"/>
  <c r="R47" i="1"/>
  <c r="AO47" i="1" s="1"/>
  <c r="BD47" i="1" s="1"/>
  <c r="Q47" i="1"/>
  <c r="AN47" i="1" s="1"/>
  <c r="BE47" i="1" s="1"/>
  <c r="BC46" i="1"/>
  <c r="BB46" i="1"/>
  <c r="AU46" i="1"/>
  <c r="AY46" i="1" s="1"/>
  <c r="AT46" i="1"/>
  <c r="AX46" i="1" s="1"/>
  <c r="AS46" i="1"/>
  <c r="AV46" i="1" s="1"/>
  <c r="AR46" i="1"/>
  <c r="AW46" i="1" s="1"/>
  <c r="BA46" i="1" s="1"/>
  <c r="AJ46" i="1"/>
  <c r="AI46" i="1"/>
  <c r="AG46" i="1"/>
  <c r="AF46" i="1"/>
  <c r="AD46" i="1"/>
  <c r="AC46" i="1"/>
  <c r="AA46" i="1"/>
  <c r="Z46" i="1"/>
  <c r="T46" i="1"/>
  <c r="S46" i="1"/>
  <c r="R46" i="1"/>
  <c r="AO46" i="1" s="1"/>
  <c r="BD46" i="1" s="1"/>
  <c r="Q46" i="1"/>
  <c r="AN46" i="1" s="1"/>
  <c r="BE46" i="1" s="1"/>
  <c r="BC45" i="1"/>
  <c r="BB45" i="1"/>
  <c r="AU45" i="1"/>
  <c r="AY45" i="1" s="1"/>
  <c r="AT45" i="1"/>
  <c r="AX45" i="1" s="1"/>
  <c r="AS45" i="1"/>
  <c r="AV45" i="1" s="1"/>
  <c r="AR45" i="1"/>
  <c r="AW45" i="1" s="1"/>
  <c r="BA45" i="1" s="1"/>
  <c r="AJ45" i="1"/>
  <c r="AI45" i="1"/>
  <c r="AG45" i="1"/>
  <c r="AF45" i="1"/>
  <c r="AD45" i="1"/>
  <c r="AC45" i="1"/>
  <c r="AA45" i="1"/>
  <c r="Z45" i="1"/>
  <c r="T45" i="1"/>
  <c r="S45" i="1"/>
  <c r="R45" i="1"/>
  <c r="AO45" i="1" s="1"/>
  <c r="BD45" i="1" s="1"/>
  <c r="Q45" i="1"/>
  <c r="AN45" i="1" s="1"/>
  <c r="BE45" i="1" s="1"/>
  <c r="BC44" i="1"/>
  <c r="BB44" i="1"/>
  <c r="AU44" i="1"/>
  <c r="AY44" i="1" s="1"/>
  <c r="AT44" i="1"/>
  <c r="AX44" i="1" s="1"/>
  <c r="AS44" i="1"/>
  <c r="AV44" i="1" s="1"/>
  <c r="AR44" i="1"/>
  <c r="AW44" i="1" s="1"/>
  <c r="BA44" i="1" s="1"/>
  <c r="AJ44" i="1"/>
  <c r="AI44" i="1"/>
  <c r="AG44" i="1"/>
  <c r="AF44" i="1"/>
  <c r="AD44" i="1"/>
  <c r="AC44" i="1"/>
  <c r="AA44" i="1"/>
  <c r="Z44" i="1"/>
  <c r="T44" i="1"/>
  <c r="S44" i="1"/>
  <c r="R44" i="1"/>
  <c r="AO44" i="1" s="1"/>
  <c r="BD44" i="1" s="1"/>
  <c r="Q44" i="1"/>
  <c r="AN44" i="1" s="1"/>
  <c r="BE44" i="1" s="1"/>
  <c r="BC43" i="1"/>
  <c r="BB43" i="1"/>
  <c r="AU43" i="1"/>
  <c r="AY43" i="1" s="1"/>
  <c r="AT43" i="1"/>
  <c r="AX43" i="1" s="1"/>
  <c r="AS43" i="1"/>
  <c r="AV43" i="1" s="1"/>
  <c r="AR43" i="1"/>
  <c r="AW43" i="1" s="1"/>
  <c r="BA43" i="1" s="1"/>
  <c r="AJ43" i="1"/>
  <c r="AI43" i="1"/>
  <c r="AG43" i="1"/>
  <c r="AF43" i="1"/>
  <c r="AD43" i="1"/>
  <c r="AC43" i="1"/>
  <c r="AA43" i="1"/>
  <c r="Z43" i="1"/>
  <c r="T43" i="1"/>
  <c r="S43" i="1"/>
  <c r="R43" i="1"/>
  <c r="AO43" i="1" s="1"/>
  <c r="BD43" i="1" s="1"/>
  <c r="Q43" i="1"/>
  <c r="AN43" i="1" s="1"/>
  <c r="BE43" i="1" s="1"/>
  <c r="BC42" i="1"/>
  <c r="BB42" i="1"/>
  <c r="AU42" i="1"/>
  <c r="AY42" i="1" s="1"/>
  <c r="AT42" i="1"/>
  <c r="AX42" i="1" s="1"/>
  <c r="AS42" i="1"/>
  <c r="AV42" i="1" s="1"/>
  <c r="AR42" i="1"/>
  <c r="AW42" i="1" s="1"/>
  <c r="BA42" i="1" s="1"/>
  <c r="AJ42" i="1"/>
  <c r="AI42" i="1"/>
  <c r="AG42" i="1"/>
  <c r="AF42" i="1"/>
  <c r="AD42" i="1"/>
  <c r="AC42" i="1"/>
  <c r="AA42" i="1"/>
  <c r="Z42" i="1"/>
  <c r="T42" i="1"/>
  <c r="S42" i="1"/>
  <c r="R42" i="1"/>
  <c r="AO42" i="1" s="1"/>
  <c r="BD42" i="1" s="1"/>
  <c r="Q42" i="1"/>
  <c r="AN42" i="1" s="1"/>
  <c r="BE42" i="1" s="1"/>
  <c r="BC41" i="1"/>
  <c r="BB41" i="1"/>
  <c r="AU41" i="1"/>
  <c r="AY41" i="1" s="1"/>
  <c r="AT41" i="1"/>
  <c r="AX41" i="1" s="1"/>
  <c r="AS41" i="1"/>
  <c r="AV41" i="1" s="1"/>
  <c r="AR41" i="1"/>
  <c r="AW41" i="1" s="1"/>
  <c r="BA41" i="1" s="1"/>
  <c r="AJ41" i="1"/>
  <c r="AI41" i="1"/>
  <c r="AG41" i="1"/>
  <c r="AF41" i="1"/>
  <c r="AD41" i="1"/>
  <c r="AC41" i="1"/>
  <c r="AA41" i="1"/>
  <c r="Z41" i="1"/>
  <c r="T41" i="1"/>
  <c r="S41" i="1"/>
  <c r="R41" i="1"/>
  <c r="AO41" i="1" s="1"/>
  <c r="Q41" i="1"/>
  <c r="AN41" i="1" s="1"/>
  <c r="BE41" i="1" s="1"/>
  <c r="BC40" i="1"/>
  <c r="BB40" i="1"/>
  <c r="AU40" i="1"/>
  <c r="AY40" i="1" s="1"/>
  <c r="AT40" i="1"/>
  <c r="AX40" i="1" s="1"/>
  <c r="AS40" i="1"/>
  <c r="AV40" i="1" s="1"/>
  <c r="AR40" i="1"/>
  <c r="AW40" i="1" s="1"/>
  <c r="BA40" i="1" s="1"/>
  <c r="AJ40" i="1"/>
  <c r="AI40" i="1"/>
  <c r="AG40" i="1"/>
  <c r="AF40" i="1"/>
  <c r="AD40" i="1"/>
  <c r="AC40" i="1"/>
  <c r="AA40" i="1"/>
  <c r="Z40" i="1"/>
  <c r="T40" i="1"/>
  <c r="S40" i="1"/>
  <c r="R40" i="1"/>
  <c r="AO40" i="1" s="1"/>
  <c r="BD40" i="1" s="1"/>
  <c r="Q40" i="1"/>
  <c r="AN40" i="1" s="1"/>
  <c r="BC39" i="1"/>
  <c r="BB39" i="1"/>
  <c r="AU39" i="1"/>
  <c r="AY39" i="1" s="1"/>
  <c r="AT39" i="1"/>
  <c r="AX39" i="1" s="1"/>
  <c r="AS39" i="1"/>
  <c r="AV39" i="1" s="1"/>
  <c r="AR39" i="1"/>
  <c r="AW39" i="1" s="1"/>
  <c r="BA39" i="1" s="1"/>
  <c r="AJ39" i="1"/>
  <c r="AI39" i="1"/>
  <c r="AG39" i="1"/>
  <c r="AF39" i="1"/>
  <c r="AD39" i="1"/>
  <c r="AC39" i="1"/>
  <c r="AA39" i="1"/>
  <c r="Z39" i="1"/>
  <c r="T39" i="1"/>
  <c r="S39" i="1"/>
  <c r="R39" i="1"/>
  <c r="AO39" i="1" s="1"/>
  <c r="BD39" i="1" s="1"/>
  <c r="Q39" i="1"/>
  <c r="AN39" i="1" s="1"/>
  <c r="BC38" i="1"/>
  <c r="BB38" i="1"/>
  <c r="AU38" i="1"/>
  <c r="AY38" i="1" s="1"/>
  <c r="AT38" i="1"/>
  <c r="AX38" i="1" s="1"/>
  <c r="AS38" i="1"/>
  <c r="AV38" i="1" s="1"/>
  <c r="AR38" i="1"/>
  <c r="AW38" i="1" s="1"/>
  <c r="BA38" i="1" s="1"/>
  <c r="AJ38" i="1"/>
  <c r="AI38" i="1"/>
  <c r="AG38" i="1"/>
  <c r="AF38" i="1"/>
  <c r="AD38" i="1"/>
  <c r="AC38" i="1"/>
  <c r="AA38" i="1"/>
  <c r="Z38" i="1"/>
  <c r="T38" i="1"/>
  <c r="S38" i="1"/>
  <c r="R38" i="1"/>
  <c r="AO38" i="1" s="1"/>
  <c r="BD38" i="1" s="1"/>
  <c r="Q38" i="1"/>
  <c r="AN38" i="1" s="1"/>
  <c r="BC37" i="1"/>
  <c r="BB37" i="1"/>
  <c r="AU37" i="1"/>
  <c r="AY37" i="1" s="1"/>
  <c r="AT37" i="1"/>
  <c r="AX37" i="1" s="1"/>
  <c r="AS37" i="1"/>
  <c r="AV37" i="1" s="1"/>
  <c r="AR37" i="1"/>
  <c r="AW37" i="1" s="1"/>
  <c r="BA37" i="1" s="1"/>
  <c r="AJ37" i="1"/>
  <c r="AI37" i="1"/>
  <c r="AG37" i="1"/>
  <c r="AF37" i="1"/>
  <c r="AD37" i="1"/>
  <c r="AC37" i="1"/>
  <c r="AA37" i="1"/>
  <c r="Z37" i="1"/>
  <c r="T37" i="1"/>
  <c r="S37" i="1"/>
  <c r="R37" i="1"/>
  <c r="AO37" i="1" s="1"/>
  <c r="BD37" i="1" s="1"/>
  <c r="Q37" i="1"/>
  <c r="AN37" i="1" s="1"/>
  <c r="BE37" i="1" s="1"/>
  <c r="BC36" i="1"/>
  <c r="BB36" i="1"/>
  <c r="AU36" i="1"/>
  <c r="AY36" i="1" s="1"/>
  <c r="AT36" i="1"/>
  <c r="AX36" i="1" s="1"/>
  <c r="AS36" i="1"/>
  <c r="AV36" i="1" s="1"/>
  <c r="AR36" i="1"/>
  <c r="AW36" i="1" s="1"/>
  <c r="BA36" i="1" s="1"/>
  <c r="AJ36" i="1"/>
  <c r="AI36" i="1"/>
  <c r="AG36" i="1"/>
  <c r="AF36" i="1"/>
  <c r="AD36" i="1"/>
  <c r="AC36" i="1"/>
  <c r="AA36" i="1"/>
  <c r="Z36" i="1"/>
  <c r="T36" i="1"/>
  <c r="S36" i="1"/>
  <c r="R36" i="1"/>
  <c r="AO36" i="1" s="1"/>
  <c r="BD36" i="1" s="1"/>
  <c r="Q36" i="1"/>
  <c r="AN36" i="1" s="1"/>
  <c r="BE36" i="1" s="1"/>
  <c r="BC35" i="1"/>
  <c r="BB35" i="1"/>
  <c r="AU35" i="1"/>
  <c r="AY35" i="1" s="1"/>
  <c r="AT35" i="1"/>
  <c r="AX35" i="1" s="1"/>
  <c r="AS35" i="1"/>
  <c r="AV35" i="1" s="1"/>
  <c r="AR35" i="1"/>
  <c r="AW35" i="1" s="1"/>
  <c r="BA35" i="1" s="1"/>
  <c r="AJ35" i="1"/>
  <c r="AI35" i="1"/>
  <c r="AG35" i="1"/>
  <c r="AF35" i="1"/>
  <c r="AD35" i="1"/>
  <c r="AC35" i="1"/>
  <c r="AA35" i="1"/>
  <c r="Z35" i="1"/>
  <c r="T35" i="1"/>
  <c r="S35" i="1"/>
  <c r="R35" i="1"/>
  <c r="AO35" i="1" s="1"/>
  <c r="BD35" i="1" s="1"/>
  <c r="Q35" i="1"/>
  <c r="AN35" i="1" s="1"/>
  <c r="BE35" i="1" s="1"/>
  <c r="BC34" i="1"/>
  <c r="BB34" i="1"/>
  <c r="AU34" i="1"/>
  <c r="AY34" i="1" s="1"/>
  <c r="AT34" i="1"/>
  <c r="AX34" i="1" s="1"/>
  <c r="AS34" i="1"/>
  <c r="AV34" i="1" s="1"/>
  <c r="AR34" i="1"/>
  <c r="AW34" i="1" s="1"/>
  <c r="BA34" i="1" s="1"/>
  <c r="AJ34" i="1"/>
  <c r="AI34" i="1"/>
  <c r="AG34" i="1"/>
  <c r="AF34" i="1"/>
  <c r="AD34" i="1"/>
  <c r="AC34" i="1"/>
  <c r="AA34" i="1"/>
  <c r="Z34" i="1"/>
  <c r="T34" i="1"/>
  <c r="S34" i="1"/>
  <c r="R34" i="1"/>
  <c r="AO34" i="1" s="1"/>
  <c r="BD34" i="1" s="1"/>
  <c r="Q34" i="1"/>
  <c r="AN34" i="1" s="1"/>
  <c r="BE34" i="1" s="1"/>
  <c r="BC33" i="1"/>
  <c r="BB33" i="1"/>
  <c r="AU33" i="1"/>
  <c r="AY33" i="1" s="1"/>
  <c r="AT33" i="1"/>
  <c r="AX33" i="1" s="1"/>
  <c r="AS33" i="1"/>
  <c r="AV33" i="1" s="1"/>
  <c r="AR33" i="1"/>
  <c r="AW33" i="1" s="1"/>
  <c r="BA33" i="1" s="1"/>
  <c r="AJ33" i="1"/>
  <c r="AI33" i="1"/>
  <c r="AG33" i="1"/>
  <c r="AF33" i="1"/>
  <c r="AD33" i="1"/>
  <c r="AC33" i="1"/>
  <c r="AA33" i="1"/>
  <c r="Z33" i="1"/>
  <c r="T33" i="1"/>
  <c r="S33" i="1"/>
  <c r="R33" i="1"/>
  <c r="AO33" i="1" s="1"/>
  <c r="BD33" i="1" s="1"/>
  <c r="Q33" i="1"/>
  <c r="AN33" i="1" s="1"/>
  <c r="BE33" i="1" s="1"/>
  <c r="BC32" i="1"/>
  <c r="BB32" i="1"/>
  <c r="AU32" i="1"/>
  <c r="AY32" i="1" s="1"/>
  <c r="AT32" i="1"/>
  <c r="AX32" i="1" s="1"/>
  <c r="AS32" i="1"/>
  <c r="AV32" i="1" s="1"/>
  <c r="AR32" i="1"/>
  <c r="AW32" i="1" s="1"/>
  <c r="BA32" i="1" s="1"/>
  <c r="AJ32" i="1"/>
  <c r="AI32" i="1"/>
  <c r="AG32" i="1"/>
  <c r="AF32" i="1"/>
  <c r="AD32" i="1"/>
  <c r="AC32" i="1"/>
  <c r="AA32" i="1"/>
  <c r="Z32" i="1"/>
  <c r="T32" i="1"/>
  <c r="S32" i="1"/>
  <c r="R32" i="1"/>
  <c r="AO32" i="1" s="1"/>
  <c r="BD32" i="1" s="1"/>
  <c r="Q32" i="1"/>
  <c r="AN32" i="1" s="1"/>
  <c r="BE32" i="1" s="1"/>
  <c r="BC31" i="1"/>
  <c r="BB31" i="1"/>
  <c r="AU31" i="1"/>
  <c r="AY31" i="1" s="1"/>
  <c r="AT31" i="1"/>
  <c r="AX31" i="1" s="1"/>
  <c r="AS31" i="1"/>
  <c r="AV31" i="1" s="1"/>
  <c r="AR31" i="1"/>
  <c r="AW31" i="1" s="1"/>
  <c r="BA31" i="1" s="1"/>
  <c r="AJ31" i="1"/>
  <c r="AI31" i="1"/>
  <c r="AG31" i="1"/>
  <c r="AF31" i="1"/>
  <c r="AD31" i="1"/>
  <c r="AC31" i="1"/>
  <c r="AA31" i="1"/>
  <c r="Z31" i="1"/>
  <c r="T31" i="1"/>
  <c r="S31" i="1"/>
  <c r="R31" i="1"/>
  <c r="AO31" i="1" s="1"/>
  <c r="BD31" i="1" s="1"/>
  <c r="Q31" i="1"/>
  <c r="AN31" i="1" s="1"/>
  <c r="BE31" i="1" s="1"/>
  <c r="BC30" i="1"/>
  <c r="BB30" i="1"/>
  <c r="AU30" i="1"/>
  <c r="AY30" i="1" s="1"/>
  <c r="AT30" i="1"/>
  <c r="AX30" i="1" s="1"/>
  <c r="AS30" i="1"/>
  <c r="AV30" i="1" s="1"/>
  <c r="AR30" i="1"/>
  <c r="AW30" i="1" s="1"/>
  <c r="BA30" i="1" s="1"/>
  <c r="AJ30" i="1"/>
  <c r="AI30" i="1"/>
  <c r="AG30" i="1"/>
  <c r="AF30" i="1"/>
  <c r="AD30" i="1"/>
  <c r="AC30" i="1"/>
  <c r="AA30" i="1"/>
  <c r="Z30" i="1"/>
  <c r="T30" i="1"/>
  <c r="S30" i="1"/>
  <c r="R30" i="1"/>
  <c r="AO30" i="1" s="1"/>
  <c r="BD30" i="1" s="1"/>
  <c r="Q30" i="1"/>
  <c r="AN30" i="1" s="1"/>
  <c r="BE30" i="1" s="1"/>
  <c r="BC29" i="1"/>
  <c r="BB29" i="1"/>
  <c r="AU29" i="1"/>
  <c r="AY29" i="1" s="1"/>
  <c r="AT29" i="1"/>
  <c r="AX29" i="1" s="1"/>
  <c r="AS29" i="1"/>
  <c r="AV29" i="1" s="1"/>
  <c r="AR29" i="1"/>
  <c r="AW29" i="1" s="1"/>
  <c r="BA29" i="1" s="1"/>
  <c r="AJ29" i="1"/>
  <c r="AI29" i="1"/>
  <c r="AG29" i="1"/>
  <c r="AF29" i="1"/>
  <c r="AD29" i="1"/>
  <c r="AC29" i="1"/>
  <c r="AA29" i="1"/>
  <c r="Z29" i="1"/>
  <c r="T29" i="1"/>
  <c r="S29" i="1"/>
  <c r="R29" i="1"/>
  <c r="AO29" i="1" s="1"/>
  <c r="BD29" i="1" s="1"/>
  <c r="Q29" i="1"/>
  <c r="AN29" i="1" s="1"/>
  <c r="BE29" i="1" s="1"/>
  <c r="BC28" i="1"/>
  <c r="BB28" i="1"/>
  <c r="AU28" i="1"/>
  <c r="AY28" i="1" s="1"/>
  <c r="AT28" i="1"/>
  <c r="AX28" i="1" s="1"/>
  <c r="AS28" i="1"/>
  <c r="AV28" i="1" s="1"/>
  <c r="AR28" i="1"/>
  <c r="AW28" i="1" s="1"/>
  <c r="BA28" i="1" s="1"/>
  <c r="AJ28" i="1"/>
  <c r="AI28" i="1"/>
  <c r="AG28" i="1"/>
  <c r="AF28" i="1"/>
  <c r="AD28" i="1"/>
  <c r="AC28" i="1"/>
  <c r="AA28" i="1"/>
  <c r="Z28" i="1"/>
  <c r="T28" i="1"/>
  <c r="S28" i="1"/>
  <c r="R28" i="1"/>
  <c r="AO28" i="1" s="1"/>
  <c r="BD28" i="1" s="1"/>
  <c r="Q28" i="1"/>
  <c r="AN28" i="1" s="1"/>
  <c r="BE28" i="1" s="1"/>
  <c r="BC27" i="1"/>
  <c r="BB27" i="1"/>
  <c r="AU27" i="1"/>
  <c r="AY27" i="1" s="1"/>
  <c r="AT27" i="1"/>
  <c r="AX27" i="1" s="1"/>
  <c r="AS27" i="1"/>
  <c r="AV27" i="1" s="1"/>
  <c r="AR27" i="1"/>
  <c r="AW27" i="1" s="1"/>
  <c r="BA27" i="1" s="1"/>
  <c r="AJ27" i="1"/>
  <c r="AI27" i="1"/>
  <c r="AG27" i="1"/>
  <c r="AF27" i="1"/>
  <c r="AD27" i="1"/>
  <c r="AC27" i="1"/>
  <c r="AA27" i="1"/>
  <c r="Z27" i="1"/>
  <c r="T27" i="1"/>
  <c r="S27" i="1"/>
  <c r="R27" i="1"/>
  <c r="AO27" i="1" s="1"/>
  <c r="BD27" i="1" s="1"/>
  <c r="Q27" i="1"/>
  <c r="AN27" i="1" s="1"/>
  <c r="BE27" i="1" s="1"/>
  <c r="BC26" i="1"/>
  <c r="BB26" i="1"/>
  <c r="AU26" i="1"/>
  <c r="AY26" i="1" s="1"/>
  <c r="AT26" i="1"/>
  <c r="AX26" i="1" s="1"/>
  <c r="AS26" i="1"/>
  <c r="AV26" i="1" s="1"/>
  <c r="AR26" i="1"/>
  <c r="AW26" i="1" s="1"/>
  <c r="BA26" i="1" s="1"/>
  <c r="AJ26" i="1"/>
  <c r="AI26" i="1"/>
  <c r="AG26" i="1"/>
  <c r="AF26" i="1"/>
  <c r="AD26" i="1"/>
  <c r="AC26" i="1"/>
  <c r="AA26" i="1"/>
  <c r="Z26" i="1"/>
  <c r="T26" i="1"/>
  <c r="S26" i="1"/>
  <c r="R26" i="1"/>
  <c r="AO26" i="1" s="1"/>
  <c r="BD26" i="1" s="1"/>
  <c r="Q26" i="1"/>
  <c r="AN26" i="1" s="1"/>
  <c r="BE26" i="1" s="1"/>
  <c r="BC25" i="1"/>
  <c r="BB25" i="1"/>
  <c r="AU25" i="1"/>
  <c r="AY25" i="1" s="1"/>
  <c r="AT25" i="1"/>
  <c r="AX25" i="1" s="1"/>
  <c r="AS25" i="1"/>
  <c r="AV25" i="1" s="1"/>
  <c r="AR25" i="1"/>
  <c r="AW25" i="1" s="1"/>
  <c r="BA25" i="1" s="1"/>
  <c r="AJ25" i="1"/>
  <c r="AI25" i="1"/>
  <c r="AG25" i="1"/>
  <c r="AF25" i="1"/>
  <c r="AD25" i="1"/>
  <c r="AC25" i="1"/>
  <c r="AA25" i="1"/>
  <c r="Z25" i="1"/>
  <c r="T25" i="1"/>
  <c r="S25" i="1"/>
  <c r="R25" i="1"/>
  <c r="AO25" i="1" s="1"/>
  <c r="BD25" i="1" s="1"/>
  <c r="Q25" i="1"/>
  <c r="AN25" i="1" s="1"/>
  <c r="BE25" i="1" s="1"/>
  <c r="BC24" i="1"/>
  <c r="BB24" i="1"/>
  <c r="AU24" i="1"/>
  <c r="AY24" i="1" s="1"/>
  <c r="AT24" i="1"/>
  <c r="AX24" i="1" s="1"/>
  <c r="AS24" i="1"/>
  <c r="AV24" i="1" s="1"/>
  <c r="AR24" i="1"/>
  <c r="AW24" i="1" s="1"/>
  <c r="BA24" i="1" s="1"/>
  <c r="AJ24" i="1"/>
  <c r="AI24" i="1"/>
  <c r="AG24" i="1"/>
  <c r="AF24" i="1"/>
  <c r="AD24" i="1"/>
  <c r="AC24" i="1"/>
  <c r="AA24" i="1"/>
  <c r="Z24" i="1"/>
  <c r="T24" i="1"/>
  <c r="S24" i="1"/>
  <c r="R24" i="1"/>
  <c r="AO24" i="1" s="1"/>
  <c r="BD24" i="1" s="1"/>
  <c r="Q24" i="1"/>
  <c r="AN24" i="1" s="1"/>
  <c r="BE24" i="1" s="1"/>
  <c r="BC23" i="1"/>
  <c r="BB23" i="1"/>
  <c r="AU23" i="1"/>
  <c r="AY23" i="1" s="1"/>
  <c r="AT23" i="1"/>
  <c r="AX23" i="1" s="1"/>
  <c r="AS23" i="1"/>
  <c r="AV23" i="1" s="1"/>
  <c r="AR23" i="1"/>
  <c r="AW23" i="1" s="1"/>
  <c r="BA23" i="1" s="1"/>
  <c r="AJ23" i="1"/>
  <c r="AI23" i="1"/>
  <c r="AG23" i="1"/>
  <c r="AF23" i="1"/>
  <c r="AD23" i="1"/>
  <c r="AC23" i="1"/>
  <c r="AA23" i="1"/>
  <c r="Z23" i="1"/>
  <c r="T23" i="1"/>
  <c r="S23" i="1"/>
  <c r="R23" i="1"/>
  <c r="AO23" i="1" s="1"/>
  <c r="BD23" i="1" s="1"/>
  <c r="Q23" i="1"/>
  <c r="AN23" i="1" s="1"/>
  <c r="BE23" i="1" s="1"/>
  <c r="BC22" i="1"/>
  <c r="BB22" i="1"/>
  <c r="AU22" i="1"/>
  <c r="AY22" i="1" s="1"/>
  <c r="AT22" i="1"/>
  <c r="AX22" i="1" s="1"/>
  <c r="AS22" i="1"/>
  <c r="AV22" i="1" s="1"/>
  <c r="AR22" i="1"/>
  <c r="AW22" i="1" s="1"/>
  <c r="BA22" i="1" s="1"/>
  <c r="AJ22" i="1"/>
  <c r="AI22" i="1"/>
  <c r="AG22" i="1"/>
  <c r="AF22" i="1"/>
  <c r="AD22" i="1"/>
  <c r="AC22" i="1"/>
  <c r="AA22" i="1"/>
  <c r="Z22" i="1"/>
  <c r="T22" i="1"/>
  <c r="S22" i="1"/>
  <c r="R22" i="1"/>
  <c r="AO22" i="1" s="1"/>
  <c r="BD22" i="1" s="1"/>
  <c r="Q22" i="1"/>
  <c r="AN22" i="1" s="1"/>
  <c r="BC21" i="1"/>
  <c r="BB21" i="1"/>
  <c r="AU21" i="1"/>
  <c r="AY21" i="1" s="1"/>
  <c r="AT21" i="1"/>
  <c r="AX21" i="1" s="1"/>
  <c r="AS21" i="1"/>
  <c r="AV21" i="1" s="1"/>
  <c r="AR21" i="1"/>
  <c r="AW21" i="1" s="1"/>
  <c r="BA21" i="1" s="1"/>
  <c r="AJ21" i="1"/>
  <c r="AI21" i="1"/>
  <c r="AG21" i="1"/>
  <c r="AF21" i="1"/>
  <c r="AD21" i="1"/>
  <c r="AC21" i="1"/>
  <c r="AA21" i="1"/>
  <c r="Z21" i="1"/>
  <c r="T21" i="1"/>
  <c r="S21" i="1"/>
  <c r="R21" i="1"/>
  <c r="AO21" i="1" s="1"/>
  <c r="BD21" i="1" s="1"/>
  <c r="Q21" i="1"/>
  <c r="AN21" i="1" s="1"/>
  <c r="BE21" i="1" s="1"/>
  <c r="BC20" i="1"/>
  <c r="BB20" i="1"/>
  <c r="AU20" i="1"/>
  <c r="AY20" i="1" s="1"/>
  <c r="AT20" i="1"/>
  <c r="AX20" i="1" s="1"/>
  <c r="AS20" i="1"/>
  <c r="AV20" i="1" s="1"/>
  <c r="AR20" i="1"/>
  <c r="AW20" i="1" s="1"/>
  <c r="BA20" i="1" s="1"/>
  <c r="AJ20" i="1"/>
  <c r="AI20" i="1"/>
  <c r="AG20" i="1"/>
  <c r="AF20" i="1"/>
  <c r="AD20" i="1"/>
  <c r="AC20" i="1"/>
  <c r="AA20" i="1"/>
  <c r="Z20" i="1"/>
  <c r="T20" i="1"/>
  <c r="S20" i="1"/>
  <c r="R20" i="1"/>
  <c r="AO20" i="1" s="1"/>
  <c r="BD20" i="1" s="1"/>
  <c r="Q20" i="1"/>
  <c r="AN20" i="1" s="1"/>
  <c r="BE20" i="1" s="1"/>
  <c r="BC19" i="1"/>
  <c r="BB19" i="1"/>
  <c r="AU19" i="1"/>
  <c r="AY19" i="1" s="1"/>
  <c r="AT19" i="1"/>
  <c r="AX19" i="1" s="1"/>
  <c r="AS19" i="1"/>
  <c r="AV19" i="1" s="1"/>
  <c r="AR19" i="1"/>
  <c r="AW19" i="1" s="1"/>
  <c r="BA19" i="1" s="1"/>
  <c r="AJ19" i="1"/>
  <c r="AI19" i="1"/>
  <c r="AG19" i="1"/>
  <c r="AF19" i="1"/>
  <c r="AD19" i="1"/>
  <c r="AC19" i="1"/>
  <c r="AA19" i="1"/>
  <c r="Z19" i="1"/>
  <c r="T19" i="1"/>
  <c r="S19" i="1"/>
  <c r="R19" i="1"/>
  <c r="AO19" i="1" s="1"/>
  <c r="BD19" i="1" s="1"/>
  <c r="Q19" i="1"/>
  <c r="AN19" i="1" s="1"/>
  <c r="BE19" i="1" s="1"/>
  <c r="BC18" i="1"/>
  <c r="BB18" i="1"/>
  <c r="AU18" i="1"/>
  <c r="AY18" i="1" s="1"/>
  <c r="AT18" i="1"/>
  <c r="AX18" i="1" s="1"/>
  <c r="AS18" i="1"/>
  <c r="AV18" i="1" s="1"/>
  <c r="AR18" i="1"/>
  <c r="AW18" i="1" s="1"/>
  <c r="BA18" i="1" s="1"/>
  <c r="AJ18" i="1"/>
  <c r="AI18" i="1"/>
  <c r="AG18" i="1"/>
  <c r="AF18" i="1"/>
  <c r="AD18" i="1"/>
  <c r="AC18" i="1"/>
  <c r="AA18" i="1"/>
  <c r="Z18" i="1"/>
  <c r="T18" i="1"/>
  <c r="S18" i="1"/>
  <c r="R18" i="1"/>
  <c r="AO18" i="1" s="1"/>
  <c r="BD18" i="1" s="1"/>
  <c r="Q18" i="1"/>
  <c r="AN18" i="1" s="1"/>
  <c r="BE18" i="1" s="1"/>
  <c r="BC17" i="1"/>
  <c r="BB17" i="1"/>
  <c r="AU17" i="1"/>
  <c r="AY17" i="1" s="1"/>
  <c r="AT17" i="1"/>
  <c r="AX17" i="1" s="1"/>
  <c r="AS17" i="1"/>
  <c r="AV17" i="1" s="1"/>
  <c r="AR17" i="1"/>
  <c r="AW17" i="1" s="1"/>
  <c r="BA17" i="1" s="1"/>
  <c r="AJ17" i="1"/>
  <c r="AI17" i="1"/>
  <c r="AG17" i="1"/>
  <c r="AF17" i="1"/>
  <c r="AD17" i="1"/>
  <c r="AC17" i="1"/>
  <c r="AA17" i="1"/>
  <c r="Z17" i="1"/>
  <c r="T17" i="1"/>
  <c r="S17" i="1"/>
  <c r="R17" i="1"/>
  <c r="AO17" i="1" s="1"/>
  <c r="BD17" i="1" s="1"/>
  <c r="Q17" i="1"/>
  <c r="AN17" i="1" s="1"/>
  <c r="BE17" i="1" s="1"/>
  <c r="BC16" i="1"/>
  <c r="BB16" i="1"/>
  <c r="AU16" i="1"/>
  <c r="AY16" i="1" s="1"/>
  <c r="AT16" i="1"/>
  <c r="AX16" i="1" s="1"/>
  <c r="AS16" i="1"/>
  <c r="AV16" i="1" s="1"/>
  <c r="AR16" i="1"/>
  <c r="AW16" i="1" s="1"/>
  <c r="BA16" i="1" s="1"/>
  <c r="AJ16" i="1"/>
  <c r="AI16" i="1"/>
  <c r="AG16" i="1"/>
  <c r="AF16" i="1"/>
  <c r="AD16" i="1"/>
  <c r="AC16" i="1"/>
  <c r="AA16" i="1"/>
  <c r="Z16" i="1"/>
  <c r="T16" i="1"/>
  <c r="S16" i="1"/>
  <c r="R16" i="1"/>
  <c r="AO16" i="1" s="1"/>
  <c r="BD16" i="1" s="1"/>
  <c r="Q16" i="1"/>
  <c r="AN16" i="1" s="1"/>
  <c r="BE16" i="1" s="1"/>
  <c r="BC15" i="1"/>
  <c r="BB15" i="1"/>
  <c r="AU15" i="1"/>
  <c r="AY15" i="1" s="1"/>
  <c r="AT15" i="1"/>
  <c r="AX15" i="1" s="1"/>
  <c r="AS15" i="1"/>
  <c r="AV15" i="1" s="1"/>
  <c r="AR15" i="1"/>
  <c r="AW15" i="1" s="1"/>
  <c r="BA15" i="1" s="1"/>
  <c r="AJ15" i="1"/>
  <c r="AI15" i="1"/>
  <c r="AG15" i="1"/>
  <c r="AF15" i="1"/>
  <c r="AD15" i="1"/>
  <c r="AC15" i="1"/>
  <c r="AA15" i="1"/>
  <c r="Z15" i="1"/>
  <c r="T15" i="1"/>
  <c r="S15" i="1"/>
  <c r="R15" i="1"/>
  <c r="AO15" i="1" s="1"/>
  <c r="BD15" i="1" s="1"/>
  <c r="Q15" i="1"/>
  <c r="AN15" i="1" s="1"/>
  <c r="BE15" i="1" s="1"/>
  <c r="BC14" i="1"/>
  <c r="BB14" i="1"/>
  <c r="AU14" i="1"/>
  <c r="AY14" i="1" s="1"/>
  <c r="AT14" i="1"/>
  <c r="AX14" i="1" s="1"/>
  <c r="AS14" i="1"/>
  <c r="AV14" i="1" s="1"/>
  <c r="AR14" i="1"/>
  <c r="AW14" i="1" s="1"/>
  <c r="BA14" i="1" s="1"/>
  <c r="AJ14" i="1"/>
  <c r="AI14" i="1"/>
  <c r="AG14" i="1"/>
  <c r="AF14" i="1"/>
  <c r="AD14" i="1"/>
  <c r="AC14" i="1"/>
  <c r="AA14" i="1"/>
  <c r="Z14" i="1"/>
  <c r="T14" i="1"/>
  <c r="S14" i="1"/>
  <c r="R14" i="1"/>
  <c r="AO14" i="1" s="1"/>
  <c r="BD14" i="1" s="1"/>
  <c r="Q14" i="1"/>
  <c r="AN14" i="1" s="1"/>
  <c r="BE14" i="1" s="1"/>
  <c r="BC13" i="1"/>
  <c r="BB13" i="1"/>
  <c r="AU13" i="1"/>
  <c r="AY13" i="1" s="1"/>
  <c r="AT13" i="1"/>
  <c r="AX13" i="1" s="1"/>
  <c r="AS13" i="1"/>
  <c r="AV13" i="1" s="1"/>
  <c r="AR13" i="1"/>
  <c r="AW13" i="1" s="1"/>
  <c r="BA13" i="1" s="1"/>
  <c r="AJ13" i="1"/>
  <c r="AI13" i="1"/>
  <c r="AG13" i="1"/>
  <c r="AF13" i="1"/>
  <c r="AD13" i="1"/>
  <c r="AC13" i="1"/>
  <c r="AA13" i="1"/>
  <c r="Z13" i="1"/>
  <c r="T13" i="1"/>
  <c r="S13" i="1"/>
  <c r="R13" i="1"/>
  <c r="AO13" i="1" s="1"/>
  <c r="Q13" i="1"/>
  <c r="AN13" i="1" s="1"/>
  <c r="BE13" i="1" s="1"/>
  <c r="BC12" i="1"/>
  <c r="BB12" i="1"/>
  <c r="AU12" i="1"/>
  <c r="AY12" i="1" s="1"/>
  <c r="AT12" i="1"/>
  <c r="AX12" i="1" s="1"/>
  <c r="AS12" i="1"/>
  <c r="AV12" i="1" s="1"/>
  <c r="AR12" i="1"/>
  <c r="AW12" i="1" s="1"/>
  <c r="BA12" i="1" s="1"/>
  <c r="AJ12" i="1"/>
  <c r="AI12" i="1"/>
  <c r="AG12" i="1"/>
  <c r="AF12" i="1"/>
  <c r="AD12" i="1"/>
  <c r="AC12" i="1"/>
  <c r="AA12" i="1"/>
  <c r="Z12" i="1"/>
  <c r="T12" i="1"/>
  <c r="S12" i="1"/>
  <c r="R12" i="1"/>
  <c r="AO12" i="1" s="1"/>
  <c r="Q12" i="1"/>
  <c r="AN12" i="1" s="1"/>
  <c r="BE12" i="1" s="1"/>
  <c r="BC11" i="1"/>
  <c r="BB11" i="1"/>
  <c r="AU11" i="1"/>
  <c r="AY11" i="1" s="1"/>
  <c r="AT11" i="1"/>
  <c r="AX11" i="1" s="1"/>
  <c r="AS11" i="1"/>
  <c r="AV11" i="1" s="1"/>
  <c r="AR11" i="1"/>
  <c r="AW11" i="1" s="1"/>
  <c r="BA11" i="1" s="1"/>
  <c r="AJ11" i="1"/>
  <c r="AI11" i="1"/>
  <c r="AG11" i="1"/>
  <c r="AF11" i="1"/>
  <c r="AD11" i="1"/>
  <c r="AC11" i="1"/>
  <c r="AA11" i="1"/>
  <c r="Z11" i="1"/>
  <c r="T11" i="1"/>
  <c r="S11" i="1"/>
  <c r="R11" i="1"/>
  <c r="AO11" i="1" s="1"/>
  <c r="Q11" i="1"/>
  <c r="AN11" i="1" s="1"/>
  <c r="BE11" i="1" s="1"/>
  <c r="BC10" i="1"/>
  <c r="BB10" i="1"/>
  <c r="AU10" i="1"/>
  <c r="AY10" i="1" s="1"/>
  <c r="AT10" i="1"/>
  <c r="AX10" i="1" s="1"/>
  <c r="AS10" i="1"/>
  <c r="AV10" i="1" s="1"/>
  <c r="AR10" i="1"/>
  <c r="AW10" i="1" s="1"/>
  <c r="BA10" i="1" s="1"/>
  <c r="AJ10" i="1"/>
  <c r="AI10" i="1"/>
  <c r="AG10" i="1"/>
  <c r="AF10" i="1"/>
  <c r="AD10" i="1"/>
  <c r="AC10" i="1"/>
  <c r="AA10" i="1"/>
  <c r="Z10" i="1"/>
  <c r="T10" i="1"/>
  <c r="S10" i="1"/>
  <c r="R10" i="1"/>
  <c r="AO10" i="1" s="1"/>
  <c r="Q10" i="1"/>
  <c r="AN10" i="1" s="1"/>
  <c r="BE10" i="1" s="1"/>
  <c r="BC9" i="1"/>
  <c r="BB9" i="1"/>
  <c r="AU9" i="1"/>
  <c r="AY9" i="1" s="1"/>
  <c r="AT9" i="1"/>
  <c r="AX9" i="1" s="1"/>
  <c r="AS9" i="1"/>
  <c r="AV9" i="1" s="1"/>
  <c r="AR9" i="1"/>
  <c r="AW9" i="1" s="1"/>
  <c r="BA9" i="1" s="1"/>
  <c r="AJ9" i="1"/>
  <c r="AI9" i="1"/>
  <c r="AG9" i="1"/>
  <c r="AF9" i="1"/>
  <c r="AD9" i="1"/>
  <c r="AC9" i="1"/>
  <c r="AA9" i="1"/>
  <c r="Z9" i="1"/>
  <c r="T9" i="1"/>
  <c r="S9" i="1"/>
  <c r="R9" i="1"/>
  <c r="AO9" i="1" s="1"/>
  <c r="Q9" i="1"/>
  <c r="AN9" i="1" s="1"/>
  <c r="BC8" i="1"/>
  <c r="BB8" i="1"/>
  <c r="AU8" i="1"/>
  <c r="AY8" i="1" s="1"/>
  <c r="AT8" i="1"/>
  <c r="AX8" i="1" s="1"/>
  <c r="AS8" i="1"/>
  <c r="AV8" i="1" s="1"/>
  <c r="AR8" i="1"/>
  <c r="AW8" i="1" s="1"/>
  <c r="BA8" i="1" s="1"/>
  <c r="AJ8" i="1"/>
  <c r="AI8" i="1"/>
  <c r="AG8" i="1"/>
  <c r="AF8" i="1"/>
  <c r="AD8" i="1"/>
  <c r="AC8" i="1"/>
  <c r="AA8" i="1"/>
  <c r="Z8" i="1"/>
  <c r="T8" i="1"/>
  <c r="S8" i="1"/>
  <c r="R8" i="1"/>
  <c r="AO8" i="1" s="1"/>
  <c r="Q8" i="1"/>
  <c r="AN8" i="1" s="1"/>
  <c r="BC7" i="1"/>
  <c r="BB7" i="1"/>
  <c r="AU7" i="1"/>
  <c r="AY7" i="1" s="1"/>
  <c r="AT7" i="1"/>
  <c r="AX7" i="1" s="1"/>
  <c r="AS7" i="1"/>
  <c r="AV7" i="1" s="1"/>
  <c r="AR7" i="1"/>
  <c r="AW7" i="1" s="1"/>
  <c r="BA7" i="1" s="1"/>
  <c r="AJ7" i="1"/>
  <c r="AI7" i="1"/>
  <c r="AG7" i="1"/>
  <c r="AF7" i="1"/>
  <c r="AD7" i="1"/>
  <c r="AC7" i="1"/>
  <c r="AA7" i="1"/>
  <c r="Z7" i="1"/>
  <c r="T7" i="1"/>
  <c r="S7" i="1"/>
  <c r="R7" i="1"/>
  <c r="AO7" i="1" s="1"/>
  <c r="Q7" i="1"/>
  <c r="AN7" i="1" s="1"/>
  <c r="BE7" i="1" s="1"/>
  <c r="BC6" i="1"/>
  <c r="BB6" i="1"/>
  <c r="AU6" i="1"/>
  <c r="AY6" i="1" s="1"/>
  <c r="AT6" i="1"/>
  <c r="AX6" i="1" s="1"/>
  <c r="AS6" i="1"/>
  <c r="AV6" i="1" s="1"/>
  <c r="AR6" i="1"/>
  <c r="AW6" i="1" s="1"/>
  <c r="BA6" i="1" s="1"/>
  <c r="AJ6" i="1"/>
  <c r="AI6" i="1"/>
  <c r="AG6" i="1"/>
  <c r="AF6" i="1"/>
  <c r="AD6" i="1"/>
  <c r="AC6" i="1"/>
  <c r="AA6" i="1"/>
  <c r="Z6" i="1"/>
  <c r="T6" i="1"/>
  <c r="S6" i="1"/>
  <c r="R6" i="1"/>
  <c r="AO6" i="1" s="1"/>
  <c r="Q6" i="1"/>
  <c r="AN6" i="1" s="1"/>
  <c r="BC5" i="1"/>
  <c r="BB5" i="1"/>
  <c r="AU5" i="1"/>
  <c r="AY5" i="1" s="1"/>
  <c r="AT5" i="1"/>
  <c r="AX5" i="1" s="1"/>
  <c r="AS5" i="1"/>
  <c r="AV5" i="1" s="1"/>
  <c r="AR5" i="1"/>
  <c r="AW5" i="1" s="1"/>
  <c r="BA5" i="1" s="1"/>
  <c r="AJ5" i="1"/>
  <c r="AI5" i="1"/>
  <c r="AG5" i="1"/>
  <c r="AF5" i="1"/>
  <c r="AD5" i="1"/>
  <c r="AC5" i="1"/>
  <c r="AA5" i="1"/>
  <c r="Z5" i="1"/>
  <c r="T5" i="1"/>
  <c r="S5" i="1"/>
  <c r="R5" i="1"/>
  <c r="AO5" i="1" s="1"/>
  <c r="Q5" i="1"/>
  <c r="AN5" i="1" s="1"/>
  <c r="BE5" i="1" s="1"/>
  <c r="BC4" i="1"/>
  <c r="BB4" i="1"/>
  <c r="AU4" i="1"/>
  <c r="AY4" i="1" s="1"/>
  <c r="AT4" i="1"/>
  <c r="AX4" i="1" s="1"/>
  <c r="AS4" i="1"/>
  <c r="AV4" i="1" s="1"/>
  <c r="AR4" i="1"/>
  <c r="AW4" i="1" s="1"/>
  <c r="BA4" i="1" s="1"/>
  <c r="AJ4" i="1"/>
  <c r="AI4" i="1"/>
  <c r="AG4" i="1"/>
  <c r="AF4" i="1"/>
  <c r="AD4" i="1"/>
  <c r="AC4" i="1"/>
  <c r="AA4" i="1"/>
  <c r="Z4" i="1"/>
  <c r="S4" i="1"/>
  <c r="R4" i="1"/>
  <c r="AO4" i="1" s="1"/>
  <c r="Q4" i="1"/>
  <c r="AN4" i="1" s="1"/>
  <c r="BC3" i="1"/>
  <c r="BB3" i="1"/>
  <c r="AU3" i="1"/>
  <c r="AY3" i="1" s="1"/>
  <c r="AT3" i="1"/>
  <c r="AX3" i="1" s="1"/>
  <c r="AS3" i="1"/>
  <c r="AV3" i="1" s="1"/>
  <c r="AR3" i="1"/>
  <c r="AW3" i="1" s="1"/>
  <c r="BA3" i="1" s="1"/>
  <c r="AJ3" i="1"/>
  <c r="AI3" i="1"/>
  <c r="AG3" i="1"/>
  <c r="AF3" i="1"/>
  <c r="AD3" i="1"/>
  <c r="AC3" i="1"/>
  <c r="AA3" i="1"/>
  <c r="Z3" i="1"/>
  <c r="T3" i="1"/>
  <c r="S3" i="1"/>
  <c r="R3" i="1"/>
  <c r="AO3" i="1" s="1"/>
  <c r="Q3" i="1"/>
  <c r="AN3" i="1" s="1"/>
  <c r="BE3" i="1" s="1"/>
  <c r="BC2" i="1"/>
  <c r="BB2" i="1"/>
  <c r="AU2" i="1"/>
  <c r="AY2" i="1" s="1"/>
  <c r="AT2" i="1"/>
  <c r="AX2" i="1" s="1"/>
  <c r="AS2" i="1"/>
  <c r="AV2" i="1" s="1"/>
  <c r="AR2" i="1"/>
  <c r="AJ2" i="1"/>
  <c r="AI2" i="1"/>
  <c r="AG2" i="1"/>
  <c r="AF2" i="1"/>
  <c r="AD2" i="1"/>
  <c r="AC2" i="1"/>
  <c r="AA2" i="1"/>
  <c r="Z2" i="1"/>
  <c r="S2" i="1"/>
  <c r="R2" i="1"/>
  <c r="AO2" i="1" s="1"/>
  <c r="Q2" i="1"/>
  <c r="AN2" i="1" s="1"/>
  <c r="BE1" i="1"/>
  <c r="BD1" i="1"/>
  <c r="BC1" i="1"/>
  <c r="BB1" i="1"/>
  <c r="AU1" i="1"/>
  <c r="AY1" i="1" s="1"/>
  <c r="AT1" i="1"/>
  <c r="AX1" i="1" s="1"/>
  <c r="AS1" i="1"/>
  <c r="AV1" i="1" s="1"/>
  <c r="AZ1" i="1" s="1"/>
  <c r="AR1" i="1"/>
  <c r="AW1" i="1" s="1"/>
  <c r="BA1" i="1" s="1"/>
  <c r="AB2" i="1" l="1"/>
  <c r="AE2" i="1"/>
  <c r="AH2" i="1"/>
  <c r="AB4" i="1"/>
  <c r="AE4" i="1"/>
  <c r="AH4" i="1"/>
  <c r="AB6" i="1"/>
  <c r="AE6" i="1"/>
  <c r="AH6" i="1"/>
  <c r="AB7" i="1"/>
  <c r="AB8" i="1"/>
  <c r="AE8" i="1"/>
  <c r="AH8" i="1"/>
  <c r="AK8" i="1"/>
  <c r="AB9" i="1"/>
  <c r="AE9" i="1"/>
  <c r="AH9" i="1"/>
  <c r="AK9" i="1"/>
  <c r="AB10" i="1"/>
  <c r="AE10" i="1"/>
  <c r="AH10" i="1"/>
  <c r="AK10" i="1"/>
  <c r="AB11" i="1"/>
  <c r="AE11" i="1"/>
  <c r="AH11" i="1"/>
  <c r="AK11" i="1"/>
  <c r="AB12" i="1"/>
  <c r="AE12" i="1"/>
  <c r="AH12" i="1"/>
  <c r="AK12" i="1"/>
  <c r="AB13" i="1"/>
  <c r="AE13" i="1"/>
  <c r="AH13" i="1"/>
  <c r="AK13" i="1"/>
  <c r="AB14" i="1"/>
  <c r="AE14" i="1"/>
  <c r="AB15" i="1"/>
  <c r="AE15" i="1"/>
  <c r="AH15" i="1"/>
  <c r="AK15" i="1"/>
  <c r="AB17" i="1"/>
  <c r="AE17" i="1"/>
  <c r="AH17" i="1"/>
  <c r="AK17" i="1"/>
  <c r="AB19" i="1"/>
  <c r="AE19" i="1"/>
  <c r="AH19" i="1"/>
  <c r="AK19" i="1"/>
  <c r="AB21" i="1"/>
  <c r="AE21" i="1"/>
  <c r="AH21" i="1"/>
  <c r="AK21" i="1"/>
  <c r="AB23" i="1"/>
  <c r="AE23" i="1"/>
  <c r="AH23" i="1"/>
  <c r="AK23" i="1"/>
  <c r="AB25" i="1"/>
  <c r="AE25" i="1"/>
  <c r="AH25" i="1"/>
  <c r="AK25" i="1"/>
  <c r="AB27" i="1"/>
  <c r="AE27" i="1"/>
  <c r="AH27" i="1"/>
  <c r="AK27" i="1"/>
  <c r="AB29" i="1"/>
  <c r="AE29" i="1"/>
  <c r="AH29" i="1"/>
  <c r="AK29" i="1"/>
  <c r="AB31" i="1"/>
  <c r="AE31" i="1"/>
  <c r="AH31" i="1"/>
  <c r="AK31" i="1"/>
  <c r="AB33" i="1"/>
  <c r="AE33" i="1"/>
  <c r="AH33" i="1"/>
  <c r="AK33" i="1"/>
  <c r="AB35" i="1"/>
  <c r="AE35" i="1"/>
  <c r="AH35" i="1"/>
  <c r="AK35" i="1"/>
  <c r="AB37" i="1"/>
  <c r="AE37" i="1"/>
  <c r="AH37" i="1"/>
  <c r="AK37" i="1"/>
  <c r="AB39" i="1"/>
  <c r="AE39" i="1"/>
  <c r="AH39" i="1"/>
  <c r="AK39" i="1"/>
  <c r="AB41" i="1"/>
  <c r="AE41" i="1"/>
  <c r="AH41" i="1"/>
  <c r="AK41" i="1"/>
  <c r="AB43" i="1"/>
  <c r="AE43" i="1"/>
  <c r="AH43" i="1"/>
  <c r="AK43" i="1"/>
  <c r="AB45" i="1"/>
  <c r="AE45" i="1"/>
  <c r="AH45" i="1"/>
  <c r="AK45" i="1"/>
  <c r="AB47" i="1"/>
  <c r="AE47" i="1"/>
  <c r="AH47" i="1"/>
  <c r="AK47" i="1"/>
  <c r="AB49" i="1"/>
  <c r="AE49" i="1"/>
  <c r="AH49" i="1"/>
  <c r="AK49" i="1"/>
  <c r="AB51" i="1"/>
  <c r="AE51" i="1"/>
  <c r="AH51" i="1"/>
  <c r="AK51" i="1"/>
  <c r="AB53" i="1"/>
  <c r="AE53" i="1"/>
  <c r="AH53" i="1"/>
  <c r="AH350" i="1"/>
  <c r="AH348" i="1"/>
  <c r="AH346" i="1"/>
  <c r="AH344" i="1"/>
  <c r="AH342" i="1"/>
  <c r="AB340" i="1"/>
  <c r="AB338" i="1"/>
  <c r="AB336" i="1"/>
  <c r="AB316" i="1"/>
  <c r="AB314" i="1"/>
  <c r="AB312" i="1"/>
  <c r="AB310" i="1"/>
  <c r="AB308" i="1"/>
  <c r="AB306" i="1"/>
  <c r="AK53" i="1"/>
  <c r="AB55" i="1"/>
  <c r="AE55" i="1"/>
  <c r="AH55" i="1"/>
  <c r="AK55" i="1"/>
  <c r="AB57" i="1"/>
  <c r="AE57" i="1"/>
  <c r="AH57" i="1"/>
  <c r="AK57" i="1"/>
  <c r="AB59" i="1"/>
  <c r="AE59" i="1"/>
  <c r="AH59" i="1"/>
  <c r="AK59" i="1"/>
  <c r="AB61" i="1"/>
  <c r="AE61" i="1"/>
  <c r="AH61" i="1"/>
  <c r="AK61" i="1"/>
  <c r="AB63" i="1"/>
  <c r="AE63" i="1"/>
  <c r="AH63" i="1"/>
  <c r="AK63" i="1"/>
  <c r="AB65" i="1"/>
  <c r="AE65" i="1"/>
  <c r="AH65" i="1"/>
  <c r="AK65" i="1"/>
  <c r="AB67" i="1"/>
  <c r="AE67" i="1"/>
  <c r="AH67" i="1"/>
  <c r="AK67" i="1"/>
  <c r="AB69" i="1"/>
  <c r="AE69" i="1"/>
  <c r="AH69" i="1"/>
  <c r="AK69" i="1"/>
  <c r="AB71" i="1"/>
  <c r="AE71" i="1"/>
  <c r="AH71" i="1"/>
  <c r="AK71" i="1"/>
  <c r="AB73" i="1"/>
  <c r="AE73" i="1"/>
  <c r="AB128" i="1"/>
  <c r="AE128" i="1"/>
  <c r="AH128" i="1"/>
  <c r="AK128" i="1"/>
  <c r="AP689" i="1"/>
  <c r="AL689" i="1" s="1"/>
  <c r="AB1355" i="1"/>
  <c r="AB1353" i="1"/>
  <c r="AB1351" i="1"/>
  <c r="AB1349" i="1"/>
  <c r="AB1347" i="1"/>
  <c r="AB1345" i="1"/>
  <c r="AB1343" i="1"/>
  <c r="AB1341" i="1"/>
  <c r="AB1339" i="1"/>
  <c r="AB1337" i="1"/>
  <c r="AB1335" i="1"/>
  <c r="AB1333" i="1"/>
  <c r="AB1331" i="1"/>
  <c r="AB349" i="1"/>
  <c r="AB347" i="1"/>
  <c r="AB345" i="1"/>
  <c r="AB343" i="1"/>
  <c r="AB341" i="1"/>
  <c r="AH339" i="1"/>
  <c r="AH337" i="1"/>
  <c r="AH335" i="1"/>
  <c r="AH73" i="1"/>
  <c r="AK73" i="1"/>
  <c r="AB75" i="1"/>
  <c r="AE75" i="1"/>
  <c r="AH75" i="1"/>
  <c r="AK75" i="1"/>
  <c r="AB77" i="1"/>
  <c r="AE77" i="1"/>
  <c r="AH77" i="1"/>
  <c r="AK77" i="1"/>
  <c r="AB79" i="1"/>
  <c r="AE79" i="1"/>
  <c r="AH79" i="1"/>
  <c r="AK79" i="1"/>
  <c r="AB81" i="1"/>
  <c r="AE81" i="1"/>
  <c r="AH81" i="1"/>
  <c r="AK81" i="1"/>
  <c r="AB83" i="1"/>
  <c r="AE83" i="1"/>
  <c r="AH83" i="1"/>
  <c r="AK83" i="1"/>
  <c r="AB85" i="1"/>
  <c r="AE85" i="1"/>
  <c r="AH85" i="1"/>
  <c r="AK85" i="1"/>
  <c r="AB87" i="1"/>
  <c r="AE87" i="1"/>
  <c r="AH87" i="1"/>
  <c r="AK87" i="1"/>
  <c r="AB89" i="1"/>
  <c r="AE89" i="1"/>
  <c r="AH89" i="1"/>
  <c r="AK89" i="1"/>
  <c r="AB91" i="1"/>
  <c r="AE91" i="1"/>
  <c r="AH91" i="1"/>
  <c r="AK91" i="1"/>
  <c r="AE95" i="1"/>
  <c r="AH95" i="1"/>
  <c r="AK95" i="1"/>
  <c r="AH2464" i="1"/>
  <c r="AH2454" i="1"/>
  <c r="AB2430" i="1"/>
  <c r="AB2428" i="1"/>
  <c r="AB2426" i="1"/>
  <c r="AB2424" i="1"/>
  <c r="AB2422" i="1"/>
  <c r="AB2420" i="1"/>
  <c r="AB2418" i="1"/>
  <c r="AB2416" i="1"/>
  <c r="AB2414" i="1"/>
  <c r="AB2412" i="1"/>
  <c r="AB2410" i="1"/>
  <c r="AB2408" i="1"/>
  <c r="AB2406" i="1"/>
  <c r="AB2404" i="1"/>
  <c r="AB2402" i="1"/>
  <c r="AB2400" i="1"/>
  <c r="AB2398" i="1"/>
  <c r="AB2396" i="1"/>
  <c r="AB2394" i="1"/>
  <c r="AB2392" i="1"/>
  <c r="AB2390" i="1"/>
  <c r="AB2388" i="1"/>
  <c r="AB2386" i="1"/>
  <c r="AB2384" i="1"/>
  <c r="AB2382" i="1"/>
  <c r="AB2380" i="1"/>
  <c r="AB2378" i="1"/>
  <c r="AB2376" i="1"/>
  <c r="AH2374" i="1"/>
  <c r="AB2374" i="1"/>
  <c r="AH2372" i="1"/>
  <c r="AB2372" i="1"/>
  <c r="AH2370" i="1"/>
  <c r="AB2370" i="1"/>
  <c r="AH2368" i="1"/>
  <c r="AB2368" i="1"/>
  <c r="AH2366" i="1"/>
  <c r="AB2366" i="1"/>
  <c r="AH2364" i="1"/>
  <c r="AB2364" i="1"/>
  <c r="AH2362" i="1"/>
  <c r="AB2362" i="1"/>
  <c r="AH2360" i="1"/>
  <c r="AB2360" i="1"/>
  <c r="AH2358" i="1"/>
  <c r="AB2358" i="1"/>
  <c r="AH2356" i="1"/>
  <c r="AB2356" i="1"/>
  <c r="AH2354" i="1"/>
  <c r="AB2354" i="1"/>
  <c r="AH2352" i="1"/>
  <c r="AB2352" i="1"/>
  <c r="AH2350" i="1"/>
  <c r="AB2350" i="1"/>
  <c r="AH2348" i="1"/>
  <c r="AB2348" i="1"/>
  <c r="AH2346" i="1"/>
  <c r="AB2346" i="1"/>
  <c r="AH2344" i="1"/>
  <c r="AB2344" i="1"/>
  <c r="AH2342" i="1"/>
  <c r="AB2342" i="1"/>
  <c r="AH2340" i="1"/>
  <c r="AB2340" i="1"/>
  <c r="AH2338" i="1"/>
  <c r="AB2338" i="1"/>
  <c r="AH2336" i="1"/>
  <c r="AB2336" i="1"/>
  <c r="AH2334" i="1"/>
  <c r="AB2334" i="1"/>
  <c r="AH2332" i="1"/>
  <c r="AB2332" i="1"/>
  <c r="AH2330" i="1"/>
  <c r="AB2330" i="1"/>
  <c r="AH2328" i="1"/>
  <c r="AB2328" i="1"/>
  <c r="AH2326" i="1"/>
  <c r="AB2326" i="1"/>
  <c r="AH2324" i="1"/>
  <c r="AB2324" i="1"/>
  <c r="AH2322" i="1"/>
  <c r="AB2322" i="1"/>
  <c r="AH2320" i="1"/>
  <c r="AB2320" i="1"/>
  <c r="AH2318" i="1"/>
  <c r="AB2318" i="1"/>
  <c r="AH2316" i="1"/>
  <c r="AB2316" i="1"/>
  <c r="AH2314" i="1"/>
  <c r="AB2314" i="1"/>
  <c r="AH2312" i="1"/>
  <c r="AB2312" i="1"/>
  <c r="AH2310" i="1"/>
  <c r="AB2310" i="1"/>
  <c r="AH2308" i="1"/>
  <c r="AB2308" i="1"/>
  <c r="AH2306" i="1"/>
  <c r="AB2306" i="1"/>
  <c r="AH2304" i="1"/>
  <c r="AB2304" i="1"/>
  <c r="AH2302" i="1"/>
  <c r="AB2302" i="1"/>
  <c r="AH2300" i="1"/>
  <c r="AB2300" i="1"/>
  <c r="AH2298" i="1"/>
  <c r="AB2298" i="1"/>
  <c r="AH2296" i="1"/>
  <c r="AB2296" i="1"/>
  <c r="AH2294" i="1"/>
  <c r="AB2294" i="1"/>
  <c r="AH2292" i="1"/>
  <c r="AB2292" i="1"/>
  <c r="AH2290" i="1"/>
  <c r="AB2290" i="1"/>
  <c r="AH2288" i="1"/>
  <c r="AB2288" i="1"/>
  <c r="AH2286" i="1"/>
  <c r="AB2286" i="1"/>
  <c r="AH2284" i="1"/>
  <c r="AB2284" i="1"/>
  <c r="AH2282" i="1"/>
  <c r="AB2282" i="1"/>
  <c r="AH2280" i="1"/>
  <c r="AB2280" i="1"/>
  <c r="AH2278" i="1"/>
  <c r="AB2278" i="1"/>
  <c r="AH2276" i="1"/>
  <c r="AB2276" i="1"/>
  <c r="AH2274" i="1"/>
  <c r="AB2274" i="1"/>
  <c r="AH2272" i="1"/>
  <c r="AB2272" i="1"/>
  <c r="AH2270" i="1"/>
  <c r="AB2270" i="1"/>
  <c r="AH2268" i="1"/>
  <c r="AB2268" i="1"/>
  <c r="AH2266" i="1"/>
  <c r="AB2266" i="1"/>
  <c r="AH2264" i="1"/>
  <c r="AB2264" i="1"/>
  <c r="AH2262" i="1"/>
  <c r="AB2262" i="1"/>
  <c r="AH2260" i="1"/>
  <c r="AB2260" i="1"/>
  <c r="AH2258" i="1"/>
  <c r="AB2258" i="1"/>
  <c r="AH2256" i="1"/>
  <c r="AB2256" i="1"/>
  <c r="AH2254" i="1"/>
  <c r="AB2254" i="1"/>
  <c r="AH2252" i="1"/>
  <c r="AB2252" i="1"/>
  <c r="AH2250" i="1"/>
  <c r="AB2250" i="1"/>
  <c r="AH2248" i="1"/>
  <c r="AB2248" i="1"/>
  <c r="AH2246" i="1"/>
  <c r="AB2246" i="1"/>
  <c r="AH2244" i="1"/>
  <c r="AB2244" i="1"/>
  <c r="AH2242" i="1"/>
  <c r="AB2242" i="1"/>
  <c r="AH2240" i="1"/>
  <c r="AB2240" i="1"/>
  <c r="AH2238" i="1"/>
  <c r="AB2238" i="1"/>
  <c r="AH2236" i="1"/>
  <c r="AB2236" i="1"/>
  <c r="AH2234" i="1"/>
  <c r="AB2234" i="1"/>
  <c r="AH2232" i="1"/>
  <c r="AB2232" i="1"/>
  <c r="AH2230" i="1"/>
  <c r="AB2230" i="1"/>
  <c r="AH2228" i="1"/>
  <c r="AB2228" i="1"/>
  <c r="AH2226" i="1"/>
  <c r="AB2226" i="1"/>
  <c r="AH2224" i="1"/>
  <c r="AB2224" i="1"/>
  <c r="AH2222" i="1"/>
  <c r="AB2222" i="1"/>
  <c r="AH2220" i="1"/>
  <c r="AB2220" i="1"/>
  <c r="AH2218" i="1"/>
  <c r="AB2218" i="1"/>
  <c r="AH2216" i="1"/>
  <c r="AB2216" i="1"/>
  <c r="AH2214" i="1"/>
  <c r="AB2214" i="1"/>
  <c r="AH2212" i="1"/>
  <c r="AB2212" i="1"/>
  <c r="AH2210" i="1"/>
  <c r="AB2210" i="1"/>
  <c r="AH2208" i="1"/>
  <c r="AB2208" i="1"/>
  <c r="AH2206" i="1"/>
  <c r="AB2206" i="1"/>
  <c r="AH2204" i="1"/>
  <c r="AH1612" i="1"/>
  <c r="AH1610" i="1"/>
  <c r="AH1608" i="1"/>
  <c r="AH1606" i="1"/>
  <c r="AH1604" i="1"/>
  <c r="AH1602" i="1"/>
  <c r="AH1600" i="1"/>
  <c r="AH1598" i="1"/>
  <c r="AH1596" i="1"/>
  <c r="AH1594" i="1"/>
  <c r="AH1592" i="1"/>
  <c r="AH1590" i="1"/>
  <c r="AH1588" i="1"/>
  <c r="AH1586" i="1"/>
  <c r="AH1584" i="1"/>
  <c r="AH1580" i="1"/>
  <c r="AH1578" i="1"/>
  <c r="AH1576" i="1"/>
  <c r="AH1574" i="1"/>
  <c r="AH1572" i="1"/>
  <c r="AH1570" i="1"/>
  <c r="AH1568" i="1"/>
  <c r="AH1566" i="1"/>
  <c r="AH1564" i="1"/>
  <c r="AH1562" i="1"/>
  <c r="AH1560" i="1"/>
  <c r="AH1558" i="1"/>
  <c r="AH1556" i="1"/>
  <c r="AH1554" i="1"/>
  <c r="AH1552" i="1"/>
  <c r="AH1550" i="1"/>
  <c r="AH1548" i="1"/>
  <c r="AH1546" i="1"/>
  <c r="AH1544" i="1"/>
  <c r="AH1542" i="1"/>
  <c r="AH1540" i="1"/>
  <c r="AH1538" i="1"/>
  <c r="AH1536" i="1"/>
  <c r="AH1362" i="1"/>
  <c r="AH1356" i="1"/>
  <c r="AH1354" i="1"/>
  <c r="AH1352" i="1"/>
  <c r="AH1350" i="1"/>
  <c r="AH1348" i="1"/>
  <c r="AH1346" i="1"/>
  <c r="AH1344" i="1"/>
  <c r="AH1342" i="1"/>
  <c r="AH1340" i="1"/>
  <c r="AH1338" i="1"/>
  <c r="AH1336" i="1"/>
  <c r="AH1334" i="1"/>
  <c r="AK1332" i="1"/>
  <c r="AH1331" i="1"/>
  <c r="AE1331" i="1"/>
  <c r="AK1330" i="1"/>
  <c r="AH1330" i="1"/>
  <c r="AH1328" i="1"/>
  <c r="AH1326" i="1"/>
  <c r="AH1324" i="1"/>
  <c r="AH1322" i="1"/>
  <c r="AH1320" i="1"/>
  <c r="AH1318" i="1"/>
  <c r="AH1316" i="1"/>
  <c r="AH1314" i="1"/>
  <c r="AH1312" i="1"/>
  <c r="AH1310" i="1"/>
  <c r="AH1308" i="1"/>
  <c r="AH1306" i="1"/>
  <c r="AH1304" i="1"/>
  <c r="AH1302" i="1"/>
  <c r="AH1300" i="1"/>
  <c r="AH1298" i="1"/>
  <c r="AH1296" i="1"/>
  <c r="AH1294" i="1"/>
  <c r="AH1292" i="1"/>
  <c r="AH1290" i="1"/>
  <c r="AH1288" i="1"/>
  <c r="AH1286" i="1"/>
  <c r="AH1284" i="1"/>
  <c r="AH1282" i="1"/>
  <c r="AH1280" i="1"/>
  <c r="AH1278" i="1"/>
  <c r="AH1276" i="1"/>
  <c r="AH1274" i="1"/>
  <c r="AH1272" i="1"/>
  <c r="AH1270" i="1"/>
  <c r="AH1268" i="1"/>
  <c r="AH1266" i="1"/>
  <c r="AH1264" i="1"/>
  <c r="AH1262" i="1"/>
  <c r="AH1260" i="1"/>
  <c r="AH1258" i="1"/>
  <c r="AH1256" i="1"/>
  <c r="AH1254" i="1"/>
  <c r="AH1252" i="1"/>
  <c r="AH1250" i="1"/>
  <c r="AH1248" i="1"/>
  <c r="AB964" i="1"/>
  <c r="AB962" i="1"/>
  <c r="AB960" i="1"/>
  <c r="AB958" i="1"/>
  <c r="AB956" i="1"/>
  <c r="AB954" i="1"/>
  <c r="AB952" i="1"/>
  <c r="AB950" i="1"/>
  <c r="AB948" i="1"/>
  <c r="AB946" i="1"/>
  <c r="AB944" i="1"/>
  <c r="AB942" i="1"/>
  <c r="AB940" i="1"/>
  <c r="AB938" i="1"/>
  <c r="AB936" i="1"/>
  <c r="AB934" i="1"/>
  <c r="AB932" i="1"/>
  <c r="AB930" i="1"/>
  <c r="AB928" i="1"/>
  <c r="AB926" i="1"/>
  <c r="AB924" i="1"/>
  <c r="AB922" i="1"/>
  <c r="AB920" i="1"/>
  <c r="AB918" i="1"/>
  <c r="AB916" i="1"/>
  <c r="AB914" i="1"/>
  <c r="AB912" i="1"/>
  <c r="AB910" i="1"/>
  <c r="AB908" i="1"/>
  <c r="AB906" i="1"/>
  <c r="AB904" i="1"/>
  <c r="AB902" i="1"/>
  <c r="AB900" i="1"/>
  <c r="AB898" i="1"/>
  <c r="AB896" i="1"/>
  <c r="AB894" i="1"/>
  <c r="AB892" i="1"/>
  <c r="AB890" i="1"/>
  <c r="AB888" i="1"/>
  <c r="AB886" i="1"/>
  <c r="AB884" i="1"/>
  <c r="AH808" i="1"/>
  <c r="AH806" i="1"/>
  <c r="AH804" i="1"/>
  <c r="AH802" i="1"/>
  <c r="AH800" i="1"/>
  <c r="AH798" i="1"/>
  <c r="AH796" i="1"/>
  <c r="AH794" i="1"/>
  <c r="AH792" i="1"/>
  <c r="AH790" i="1"/>
  <c r="AH788" i="1"/>
  <c r="AH510" i="1"/>
  <c r="AH508" i="1"/>
  <c r="AE506" i="1"/>
  <c r="AE504" i="1"/>
  <c r="AE502" i="1"/>
  <c r="AE500" i="1"/>
  <c r="AE498" i="1"/>
  <c r="AE496" i="1"/>
  <c r="AE494" i="1"/>
  <c r="AE492" i="1"/>
  <c r="AE490" i="1"/>
  <c r="AE488" i="1"/>
  <c r="AE486" i="1"/>
  <c r="AH408" i="1"/>
  <c r="AH406" i="1"/>
  <c r="AH404" i="1"/>
  <c r="AH402" i="1"/>
  <c r="AH400" i="1"/>
  <c r="AH398" i="1"/>
  <c r="AH396" i="1"/>
  <c r="AH394" i="1"/>
  <c r="AH392" i="1"/>
  <c r="AH390" i="1"/>
  <c r="AH388" i="1"/>
  <c r="AH386" i="1"/>
  <c r="AH384" i="1"/>
  <c r="AH382" i="1"/>
  <c r="AH380" i="1"/>
  <c r="AH378" i="1"/>
  <c r="AH376" i="1"/>
  <c r="AH374" i="1"/>
  <c r="AH372" i="1"/>
  <c r="AH370" i="1"/>
  <c r="AH368" i="1"/>
  <c r="AH366" i="1"/>
  <c r="AH364" i="1"/>
  <c r="AH362" i="1"/>
  <c r="AH360" i="1"/>
  <c r="AH358" i="1"/>
  <c r="AH356" i="1"/>
  <c r="AH354" i="1"/>
  <c r="AH352" i="1"/>
  <c r="AK350" i="1"/>
  <c r="AH349" i="1"/>
  <c r="AE349" i="1"/>
  <c r="AK348" i="1"/>
  <c r="AH347" i="1"/>
  <c r="AE347" i="1"/>
  <c r="AK346" i="1"/>
  <c r="AH345" i="1"/>
  <c r="AE345" i="1"/>
  <c r="AK344" i="1"/>
  <c r="AH343" i="1"/>
  <c r="AE343" i="1"/>
  <c r="AK342" i="1"/>
  <c r="AH341" i="1"/>
  <c r="AE341" i="1"/>
  <c r="AK340" i="1"/>
  <c r="AH340" i="1"/>
  <c r="AE340" i="1"/>
  <c r="AK339" i="1"/>
  <c r="AH338" i="1"/>
  <c r="AE338" i="1"/>
  <c r="AK337" i="1"/>
  <c r="AH336" i="1"/>
  <c r="AE336" i="1"/>
  <c r="AK335" i="1"/>
  <c r="AH334" i="1"/>
  <c r="AB334" i="1"/>
  <c r="AB332" i="1"/>
  <c r="AB330" i="1"/>
  <c r="AB304" i="1"/>
  <c r="AH2052" i="1"/>
  <c r="AB2052" i="1"/>
  <c r="AH2050" i="1"/>
  <c r="AB2050" i="1"/>
  <c r="AH2048" i="1"/>
  <c r="AB2048" i="1"/>
  <c r="AH1368" i="1"/>
  <c r="AH1366" i="1"/>
  <c r="AH1364" i="1"/>
  <c r="AH1360" i="1"/>
  <c r="AH1358" i="1"/>
  <c r="AK1356" i="1"/>
  <c r="AH1355" i="1"/>
  <c r="AE1355" i="1"/>
  <c r="AK1354" i="1"/>
  <c r="AH1353" i="1"/>
  <c r="AE1353" i="1"/>
  <c r="AK1352" i="1"/>
  <c r="AH1351" i="1"/>
  <c r="AE1351" i="1"/>
  <c r="AK1350" i="1"/>
  <c r="AH1349" i="1"/>
  <c r="AE1349" i="1"/>
  <c r="AK1348" i="1"/>
  <c r="AH1347" i="1"/>
  <c r="AE1347" i="1"/>
  <c r="AK1346" i="1"/>
  <c r="AH1345" i="1"/>
  <c r="AE1345" i="1"/>
  <c r="AK1344" i="1"/>
  <c r="AH1343" i="1"/>
  <c r="AE1343" i="1"/>
  <c r="AK1342" i="1"/>
  <c r="AH1341" i="1"/>
  <c r="AE1341" i="1"/>
  <c r="AK1340" i="1"/>
  <c r="AH1339" i="1"/>
  <c r="AE1339" i="1"/>
  <c r="AK1338" i="1"/>
  <c r="AH1337" i="1"/>
  <c r="AE1337" i="1"/>
  <c r="AK1336" i="1"/>
  <c r="AH1335" i="1"/>
  <c r="AE1335" i="1"/>
  <c r="AK1334" i="1"/>
  <c r="AH1333" i="1"/>
  <c r="AE1333" i="1"/>
  <c r="AH1246" i="1"/>
  <c r="AH1244" i="1"/>
  <c r="AH1242" i="1"/>
  <c r="AH1240" i="1"/>
  <c r="AH1238" i="1"/>
  <c r="AH1236" i="1"/>
  <c r="AH1234" i="1"/>
  <c r="AH1232" i="1"/>
  <c r="AH1230" i="1"/>
  <c r="AH1228" i="1"/>
  <c r="AH1226" i="1"/>
  <c r="AH1224" i="1"/>
  <c r="AH1222" i="1"/>
  <c r="AH1220" i="1"/>
  <c r="AH1218" i="1"/>
  <c r="AH1216" i="1"/>
  <c r="AH1214" i="1"/>
  <c r="AH1212" i="1"/>
  <c r="AH1210" i="1"/>
  <c r="AH1208" i="1"/>
  <c r="AH1206" i="1"/>
  <c r="AH1204" i="1"/>
  <c r="AH1202" i="1"/>
  <c r="AH1200" i="1"/>
  <c r="AH1198" i="1"/>
  <c r="AH1196" i="1"/>
  <c r="AH1194" i="1"/>
  <c r="AH1192" i="1"/>
  <c r="AE484" i="1"/>
  <c r="AE482" i="1"/>
  <c r="AE480" i="1"/>
  <c r="AE478" i="1"/>
  <c r="AE476" i="1"/>
  <c r="AE474" i="1"/>
  <c r="AB472" i="1"/>
  <c r="AB470" i="1"/>
  <c r="AB468" i="1"/>
  <c r="AH466" i="1"/>
  <c r="AK464" i="1"/>
  <c r="AK462" i="1"/>
  <c r="AK460" i="1"/>
  <c r="AK458" i="1"/>
  <c r="AK456" i="1"/>
  <c r="AK454" i="1"/>
  <c r="AK452" i="1"/>
  <c r="AH450" i="1"/>
  <c r="AH448" i="1"/>
  <c r="AH446" i="1"/>
  <c r="AH444" i="1"/>
  <c r="AH442" i="1"/>
  <c r="AH440" i="1"/>
  <c r="AH438" i="1"/>
  <c r="AH436" i="1"/>
  <c r="AH434" i="1"/>
  <c r="AH432" i="1"/>
  <c r="AH430" i="1"/>
  <c r="AH428" i="1"/>
  <c r="AH426" i="1"/>
  <c r="AH424" i="1"/>
  <c r="AH422" i="1"/>
  <c r="AH420" i="1"/>
  <c r="AH418" i="1"/>
  <c r="AH416" i="1"/>
  <c r="AH414" i="1"/>
  <c r="AH412" i="1"/>
  <c r="AH410" i="1"/>
  <c r="AB328" i="1"/>
  <c r="AB326" i="1"/>
  <c r="AB324" i="1"/>
  <c r="AB322" i="1"/>
  <c r="AB320" i="1"/>
  <c r="AB318" i="1"/>
  <c r="AB302" i="1"/>
  <c r="AB300" i="1"/>
  <c r="AE296" i="1"/>
  <c r="AK294" i="1"/>
  <c r="AE294" i="1"/>
  <c r="AB294" i="1"/>
  <c r="AB112" i="1"/>
  <c r="AE112" i="1"/>
  <c r="AH112" i="1"/>
  <c r="AK112" i="1"/>
  <c r="AB2204" i="1"/>
  <c r="AH2202" i="1"/>
  <c r="AB2202" i="1"/>
  <c r="AH2200" i="1"/>
  <c r="AB2200" i="1"/>
  <c r="AH2198" i="1"/>
  <c r="AB2198" i="1"/>
  <c r="AH2196" i="1"/>
  <c r="AB2196" i="1"/>
  <c r="AH2194" i="1"/>
  <c r="AB2194" i="1"/>
  <c r="AH2192" i="1"/>
  <c r="AB2192" i="1"/>
  <c r="AH2190" i="1"/>
  <c r="AB2190" i="1"/>
  <c r="AH2188" i="1"/>
  <c r="AB2188" i="1"/>
  <c r="AH2186" i="1"/>
  <c r="AB2186" i="1"/>
  <c r="AH2184" i="1"/>
  <c r="AB2184" i="1"/>
  <c r="AH2182" i="1"/>
  <c r="AB2182" i="1"/>
  <c r="AH2180" i="1"/>
  <c r="AB2180" i="1"/>
  <c r="AH2178" i="1"/>
  <c r="AB2178" i="1"/>
  <c r="AH2176" i="1"/>
  <c r="AB2176" i="1"/>
  <c r="AH2174" i="1"/>
  <c r="AB2174" i="1"/>
  <c r="AH2172" i="1"/>
  <c r="AB2172" i="1"/>
  <c r="AH2170" i="1"/>
  <c r="AB2170" i="1"/>
  <c r="AH2168" i="1"/>
  <c r="AB2168" i="1"/>
  <c r="AH2166" i="1"/>
  <c r="AB2166" i="1"/>
  <c r="AH2164" i="1"/>
  <c r="AB2164" i="1"/>
  <c r="AH2162" i="1"/>
  <c r="AB2162" i="1"/>
  <c r="AH2160" i="1"/>
  <c r="AB2160" i="1"/>
  <c r="AH2158" i="1"/>
  <c r="AB2158" i="1"/>
  <c r="AH2156" i="1"/>
  <c r="AB2156" i="1"/>
  <c r="AH2154" i="1"/>
  <c r="AB2154" i="1"/>
  <c r="AH2152" i="1"/>
  <c r="AB2152" i="1"/>
  <c r="AH2150" i="1"/>
  <c r="AB2150" i="1"/>
  <c r="AH2148" i="1"/>
  <c r="AB2148" i="1"/>
  <c r="AH2146" i="1"/>
  <c r="AB2146" i="1"/>
  <c r="AH2144" i="1"/>
  <c r="AB2144" i="1"/>
  <c r="AH2142" i="1"/>
  <c r="AB2142" i="1"/>
  <c r="AH2140" i="1"/>
  <c r="AB2140" i="1"/>
  <c r="AH2138" i="1"/>
  <c r="AB2138" i="1"/>
  <c r="AH2136" i="1"/>
  <c r="AB2136" i="1"/>
  <c r="AH2134" i="1"/>
  <c r="AB2134" i="1"/>
  <c r="AH2132" i="1"/>
  <c r="AB2132" i="1"/>
  <c r="AH2130" i="1"/>
  <c r="AB2130" i="1"/>
  <c r="AK2128" i="1"/>
  <c r="AE2128" i="1"/>
  <c r="AB2128" i="1"/>
  <c r="AK2126" i="1"/>
  <c r="AE2126" i="1"/>
  <c r="AB2126" i="1"/>
  <c r="AK2124" i="1"/>
  <c r="AE2124" i="1"/>
  <c r="AB2124" i="1"/>
  <c r="AK2122" i="1"/>
  <c r="AE2122" i="1"/>
  <c r="AB2122" i="1"/>
  <c r="AK2120" i="1"/>
  <c r="AE2120" i="1"/>
  <c r="AB2120" i="1"/>
  <c r="AK2118" i="1"/>
  <c r="AE2118" i="1"/>
  <c r="AB2118" i="1"/>
  <c r="AH2116" i="1"/>
  <c r="AB2116" i="1"/>
  <c r="AH2114" i="1"/>
  <c r="AB2114" i="1"/>
  <c r="AH2112" i="1"/>
  <c r="AB2112" i="1"/>
  <c r="AH2110" i="1"/>
  <c r="AB2110" i="1"/>
  <c r="AH2108" i="1"/>
  <c r="AB2108" i="1"/>
  <c r="AH2106" i="1"/>
  <c r="AB2106" i="1"/>
  <c r="AH2104" i="1"/>
  <c r="AB2104" i="1"/>
  <c r="AH2102" i="1"/>
  <c r="AB2102" i="1"/>
  <c r="AH2100" i="1"/>
  <c r="AB2100" i="1"/>
  <c r="AH2098" i="1"/>
  <c r="AB2098" i="1"/>
  <c r="AH2096" i="1"/>
  <c r="AB2096" i="1"/>
  <c r="AH2094" i="1"/>
  <c r="AB2094" i="1"/>
  <c r="AH2092" i="1"/>
  <c r="AB2092" i="1"/>
  <c r="AH2090" i="1"/>
  <c r="AB2090" i="1"/>
  <c r="AH2088" i="1"/>
  <c r="AB2088" i="1"/>
  <c r="AH2086" i="1"/>
  <c r="AB2086" i="1"/>
  <c r="AH2084" i="1"/>
  <c r="AB2084" i="1"/>
  <c r="AH2082" i="1"/>
  <c r="AB2082" i="1"/>
  <c r="AH2080" i="1"/>
  <c r="AB2080" i="1"/>
  <c r="AH2078" i="1"/>
  <c r="AB2078" i="1"/>
  <c r="AH2076" i="1"/>
  <c r="AB2076" i="1"/>
  <c r="AH2074" i="1"/>
  <c r="AB2074" i="1"/>
  <c r="AH2072" i="1"/>
  <c r="AB2072" i="1"/>
  <c r="AH2070" i="1"/>
  <c r="AB2070" i="1"/>
  <c r="AH2068" i="1"/>
  <c r="AB2068" i="1"/>
  <c r="AH2066" i="1"/>
  <c r="AB2066" i="1"/>
  <c r="AH2064" i="1"/>
  <c r="AB2064" i="1"/>
  <c r="AH2062" i="1"/>
  <c r="AB2062" i="1"/>
  <c r="AH2060" i="1"/>
  <c r="AB2060" i="1"/>
  <c r="AH2058" i="1"/>
  <c r="AB2058" i="1"/>
  <c r="AH2056" i="1"/>
  <c r="AB2056" i="1"/>
  <c r="AH2054" i="1"/>
  <c r="AB2054" i="1"/>
  <c r="AB2037" i="1"/>
  <c r="AB2035" i="1"/>
  <c r="AB2033" i="1"/>
  <c r="AB2031" i="1"/>
  <c r="AB2029" i="1"/>
  <c r="AB2027" i="1"/>
  <c r="AB2025" i="1"/>
  <c r="AB2023" i="1"/>
  <c r="AB2021" i="1"/>
  <c r="AB2019" i="1"/>
  <c r="AB2017" i="1"/>
  <c r="AB2015" i="1"/>
  <c r="AB2013" i="1"/>
  <c r="AB2011" i="1"/>
  <c r="AB2009" i="1"/>
  <c r="AB2007" i="1"/>
  <c r="AB2005" i="1"/>
  <c r="AB2003" i="1"/>
  <c r="AB2001" i="1"/>
  <c r="AB1999" i="1"/>
  <c r="AB1997" i="1"/>
  <c r="AB1995" i="1"/>
  <c r="AB1993" i="1"/>
  <c r="AB1991" i="1"/>
  <c r="AB1989" i="1"/>
  <c r="AB1987" i="1"/>
  <c r="AB1985" i="1"/>
  <c r="AB1983" i="1"/>
  <c r="AB1981" i="1"/>
  <c r="AB1979" i="1"/>
  <c r="AB1977" i="1"/>
  <c r="AB1975" i="1"/>
  <c r="AB1973" i="1"/>
  <c r="AB1971" i="1"/>
  <c r="AB1969" i="1"/>
  <c r="AB1967" i="1"/>
  <c r="AB1965" i="1"/>
  <c r="AB1963" i="1"/>
  <c r="AB1961" i="1"/>
  <c r="AB1959" i="1"/>
  <c r="AB1957" i="1"/>
  <c r="AB1955" i="1"/>
  <c r="AB1953" i="1"/>
  <c r="AB1951" i="1"/>
  <c r="AB1949" i="1"/>
  <c r="AB1947" i="1"/>
  <c r="AB1945" i="1"/>
  <c r="AB1943" i="1"/>
  <c r="AB1941" i="1"/>
  <c r="AB1939" i="1"/>
  <c r="AB1937" i="1"/>
  <c r="AB1935" i="1"/>
  <c r="AB1933" i="1"/>
  <c r="AB1931" i="1"/>
  <c r="AB1929" i="1"/>
  <c r="AB1927" i="1"/>
  <c r="AB120" i="1"/>
  <c r="AE120" i="1"/>
  <c r="AH120" i="1"/>
  <c r="AK120" i="1"/>
  <c r="AB136" i="1"/>
  <c r="AE136" i="1"/>
  <c r="AH136" i="1"/>
  <c r="AK136" i="1"/>
  <c r="AH2046" i="1"/>
  <c r="AB2046" i="1"/>
  <c r="AH2044" i="1"/>
  <c r="AB2044" i="1"/>
  <c r="AH2042" i="1"/>
  <c r="AB2042" i="1"/>
  <c r="AH2040" i="1"/>
  <c r="AB2040" i="1"/>
  <c r="AH2038" i="1"/>
  <c r="AB2038" i="1"/>
  <c r="AH2036" i="1"/>
  <c r="AH2034" i="1"/>
  <c r="AH2032" i="1"/>
  <c r="AH2030" i="1"/>
  <c r="AH2028" i="1"/>
  <c r="AH2026" i="1"/>
  <c r="AH2024" i="1"/>
  <c r="AH2022" i="1"/>
  <c r="AH2020" i="1"/>
  <c r="AH2018" i="1"/>
  <c r="AH2016" i="1"/>
  <c r="AH2014" i="1"/>
  <c r="AH2012" i="1"/>
  <c r="AH2010" i="1"/>
  <c r="AH2008" i="1"/>
  <c r="AH2006" i="1"/>
  <c r="AH2004" i="1"/>
  <c r="AH2002" i="1"/>
  <c r="AH2000" i="1"/>
  <c r="AH1998" i="1"/>
  <c r="AH1996" i="1"/>
  <c r="AH1994" i="1"/>
  <c r="AH1992" i="1"/>
  <c r="AH1990" i="1"/>
  <c r="AH1988" i="1"/>
  <c r="AH1986" i="1"/>
  <c r="AH1984" i="1"/>
  <c r="AH1982" i="1"/>
  <c r="AH1980" i="1"/>
  <c r="AH1978" i="1"/>
  <c r="AH1976" i="1"/>
  <c r="AH1974" i="1"/>
  <c r="AH1972" i="1"/>
  <c r="AH1970" i="1"/>
  <c r="AH1968" i="1"/>
  <c r="AH1966" i="1"/>
  <c r="AH1964" i="1"/>
  <c r="AH1962" i="1"/>
  <c r="AH1960" i="1"/>
  <c r="AH1958" i="1"/>
  <c r="AH1956" i="1"/>
  <c r="AH1954" i="1"/>
  <c r="AH1952" i="1"/>
  <c r="AH1950" i="1"/>
  <c r="AH1948" i="1"/>
  <c r="AH1946" i="1"/>
  <c r="AH1944" i="1"/>
  <c r="AH1942" i="1"/>
  <c r="AH1940" i="1"/>
  <c r="AH1938" i="1"/>
  <c r="AH1936" i="1"/>
  <c r="AH1934" i="1"/>
  <c r="AH1932" i="1"/>
  <c r="AH1930" i="1"/>
  <c r="AH1928" i="1"/>
  <c r="AH1926" i="1"/>
  <c r="AB1924" i="1"/>
  <c r="AB1922" i="1"/>
  <c r="AB1920" i="1"/>
  <c r="AB1918" i="1"/>
  <c r="AB1916" i="1"/>
  <c r="AB1914" i="1"/>
  <c r="AB1912" i="1"/>
  <c r="AB1910" i="1"/>
  <c r="AB1908" i="1"/>
  <c r="AB1906" i="1"/>
  <c r="AB1904" i="1"/>
  <c r="AB1902" i="1"/>
  <c r="AB1900" i="1"/>
  <c r="AB1898" i="1"/>
  <c r="AB1896" i="1"/>
  <c r="AB1894" i="1"/>
  <c r="AB1892" i="1"/>
  <c r="AB1890" i="1"/>
  <c r="AH1582" i="1"/>
  <c r="AB511" i="1"/>
  <c r="AB509" i="1"/>
  <c r="AB507" i="1"/>
  <c r="AK505" i="1"/>
  <c r="AK503" i="1"/>
  <c r="AK501" i="1"/>
  <c r="AK499" i="1"/>
  <c r="AK497" i="1"/>
  <c r="AK495" i="1"/>
  <c r="AK493" i="1"/>
  <c r="AK491" i="1"/>
  <c r="AK489" i="1"/>
  <c r="AK487" i="1"/>
  <c r="AK485" i="1"/>
  <c r="AK483" i="1"/>
  <c r="AK481" i="1"/>
  <c r="AK479" i="1"/>
  <c r="AK477" i="1"/>
  <c r="AK475" i="1"/>
  <c r="AH473" i="1"/>
  <c r="AH471" i="1"/>
  <c r="AH469" i="1"/>
  <c r="AB467" i="1"/>
  <c r="AB465" i="1"/>
  <c r="AE463" i="1"/>
  <c r="AE461" i="1"/>
  <c r="AE459" i="1"/>
  <c r="AE457" i="1"/>
  <c r="AE455" i="1"/>
  <c r="AE453" i="1"/>
  <c r="AB451" i="1"/>
  <c r="AB449" i="1"/>
  <c r="AB447" i="1"/>
  <c r="AB445" i="1"/>
  <c r="AB443" i="1"/>
  <c r="AB441" i="1"/>
  <c r="AB439" i="1"/>
  <c r="AB437" i="1"/>
  <c r="AB435" i="1"/>
  <c r="AB433" i="1"/>
  <c r="AB431" i="1"/>
  <c r="AB429" i="1"/>
  <c r="AB427" i="1"/>
  <c r="AB425" i="1"/>
  <c r="AB423" i="1"/>
  <c r="AB421" i="1"/>
  <c r="AB419" i="1"/>
  <c r="AB417" i="1"/>
  <c r="AB415" i="1"/>
  <c r="AB413" i="1"/>
  <c r="AB411" i="1"/>
  <c r="AB409" i="1"/>
  <c r="AB407" i="1"/>
  <c r="AB405" i="1"/>
  <c r="AB403" i="1"/>
  <c r="AB401" i="1"/>
  <c r="AB399" i="1"/>
  <c r="AB397" i="1"/>
  <c r="AB395" i="1"/>
  <c r="AB393" i="1"/>
  <c r="AB391" i="1"/>
  <c r="AB389" i="1"/>
  <c r="AB387" i="1"/>
  <c r="AB385" i="1"/>
  <c r="AB383" i="1"/>
  <c r="AB381" i="1"/>
  <c r="AB379" i="1"/>
  <c r="AB377" i="1"/>
  <c r="AB375" i="1"/>
  <c r="AH373" i="1"/>
  <c r="AB371" i="1"/>
  <c r="AB369" i="1"/>
  <c r="AB367" i="1"/>
  <c r="AB365" i="1"/>
  <c r="AB363" i="1"/>
  <c r="AB361" i="1"/>
  <c r="AB359" i="1"/>
  <c r="AB357" i="1"/>
  <c r="AB355" i="1"/>
  <c r="AB353" i="1"/>
  <c r="AB351" i="1"/>
  <c r="AP2401" i="1"/>
  <c r="AL2401" i="1" s="1"/>
  <c r="BE2401" i="1"/>
  <c r="AP2377" i="1"/>
  <c r="AL2377" i="1" s="1"/>
  <c r="BE2377" i="1"/>
  <c r="AP2233" i="1"/>
  <c r="AL2233" i="1" s="1"/>
  <c r="BE2233" i="1"/>
  <c r="AP1993" i="1"/>
  <c r="AL1993" i="1" s="1"/>
  <c r="BE1993" i="1"/>
  <c r="AP1927" i="1"/>
  <c r="AL1927" i="1" s="1"/>
  <c r="BE1927" i="1"/>
  <c r="AP1917" i="1"/>
  <c r="AL1917" i="1" s="1"/>
  <c r="BE1917" i="1"/>
  <c r="AP1915" i="1"/>
  <c r="AL1915" i="1" s="1"/>
  <c r="BE1915" i="1"/>
  <c r="AP1907" i="1"/>
  <c r="AL1907" i="1" s="1"/>
  <c r="BE1907" i="1"/>
  <c r="AP1805" i="1"/>
  <c r="AL1805" i="1" s="1"/>
  <c r="BE1805" i="1"/>
  <c r="AP1775" i="1"/>
  <c r="AL1775" i="1" s="1"/>
  <c r="BE1775" i="1"/>
  <c r="AP1503" i="1"/>
  <c r="AL1503" i="1" s="1"/>
  <c r="BE1503" i="1"/>
  <c r="AP1447" i="1"/>
  <c r="AL1447" i="1" s="1"/>
  <c r="BE1447" i="1"/>
  <c r="AP1395" i="1"/>
  <c r="AL1395" i="1" s="1"/>
  <c r="BE1395" i="1"/>
  <c r="AP1343" i="1"/>
  <c r="AL1343" i="1" s="1"/>
  <c r="BE1343" i="1"/>
  <c r="AP1221" i="1"/>
  <c r="AL1221" i="1" s="1"/>
  <c r="BE1221" i="1"/>
  <c r="AP1177" i="1"/>
  <c r="AL1177" i="1" s="1"/>
  <c r="BE1177" i="1"/>
  <c r="AP981" i="1"/>
  <c r="AL981" i="1" s="1"/>
  <c r="BE981" i="1"/>
  <c r="AP755" i="1"/>
  <c r="AL755" i="1" s="1"/>
  <c r="BE755" i="1"/>
  <c r="AP743" i="1"/>
  <c r="AL743" i="1" s="1"/>
  <c r="BE743" i="1"/>
  <c r="AP665" i="1"/>
  <c r="AL665" i="1" s="1"/>
  <c r="BE665" i="1"/>
  <c r="AP597" i="1"/>
  <c r="AL597" i="1" s="1"/>
  <c r="BE597" i="1"/>
  <c r="AP505" i="1"/>
  <c r="AL505" i="1" s="1"/>
  <c r="BE505" i="1"/>
  <c r="AP491" i="1"/>
  <c r="AL491" i="1" s="1"/>
  <c r="BE491" i="1"/>
  <c r="AP2225" i="1"/>
  <c r="AL2225" i="1" s="1"/>
  <c r="BE2225" i="1"/>
  <c r="AP2221" i="1"/>
  <c r="AL2221" i="1" s="1"/>
  <c r="BE2221" i="1"/>
  <c r="AP2215" i="1"/>
  <c r="AL2215" i="1" s="1"/>
  <c r="BE2215" i="1"/>
  <c r="AP2213" i="1"/>
  <c r="AL2213" i="1" s="1"/>
  <c r="BE2213" i="1"/>
  <c r="AP2101" i="1"/>
  <c r="AL2101" i="1" s="1"/>
  <c r="BE2101" i="1"/>
  <c r="AP1939" i="1"/>
  <c r="AL1939" i="1" s="1"/>
  <c r="BE1939" i="1"/>
  <c r="AP1893" i="1"/>
  <c r="AL1893" i="1" s="1"/>
  <c r="BE1893" i="1"/>
  <c r="AP1703" i="1"/>
  <c r="AL1703" i="1" s="1"/>
  <c r="BE1703" i="1"/>
  <c r="AP1697" i="1"/>
  <c r="AL1697" i="1" s="1"/>
  <c r="BE1697" i="1"/>
  <c r="AP1431" i="1"/>
  <c r="AL1431" i="1" s="1"/>
  <c r="BE1431" i="1"/>
  <c r="AP1311" i="1"/>
  <c r="AL1311" i="1" s="1"/>
  <c r="BE1311" i="1"/>
  <c r="AP1223" i="1"/>
  <c r="AL1223" i="1" s="1"/>
  <c r="BE1223" i="1"/>
  <c r="AP991" i="1"/>
  <c r="AL991" i="1" s="1"/>
  <c r="BE991" i="1"/>
  <c r="AP751" i="1"/>
  <c r="AL751" i="1" s="1"/>
  <c r="BE751" i="1"/>
  <c r="AP739" i="1"/>
  <c r="AL739" i="1" s="1"/>
  <c r="BE739" i="1"/>
  <c r="AP667" i="1"/>
  <c r="AL667" i="1" s="1"/>
  <c r="BE667" i="1"/>
  <c r="AP661" i="1"/>
  <c r="AL661" i="1" s="1"/>
  <c r="BE661" i="1"/>
  <c r="AP557" i="1"/>
  <c r="AL557" i="1" s="1"/>
  <c r="BE557" i="1"/>
  <c r="AP555" i="1"/>
  <c r="AL555" i="1" s="1"/>
  <c r="BE555" i="1"/>
  <c r="AP485" i="1"/>
  <c r="AL485" i="1" s="1"/>
  <c r="BE485" i="1"/>
  <c r="AB107" i="1"/>
  <c r="AE107" i="1"/>
  <c r="AH107" i="1"/>
  <c r="AK107" i="1"/>
  <c r="AB108" i="1"/>
  <c r="AE108" i="1"/>
  <c r="AH108" i="1"/>
  <c r="AK108" i="1"/>
  <c r="AB116" i="1"/>
  <c r="AE116" i="1"/>
  <c r="AH116" i="1"/>
  <c r="AK116" i="1"/>
  <c r="AB124" i="1"/>
  <c r="AE124" i="1"/>
  <c r="AH124" i="1"/>
  <c r="AK124" i="1"/>
  <c r="AB132" i="1"/>
  <c r="AE132" i="1"/>
  <c r="AH132" i="1"/>
  <c r="AK132" i="1"/>
  <c r="AB164" i="1"/>
  <c r="AE164" i="1"/>
  <c r="AH164" i="1"/>
  <c r="AK164" i="1"/>
  <c r="AB166" i="1"/>
  <c r="AE166" i="1"/>
  <c r="AH166" i="1"/>
  <c r="AK166" i="1"/>
  <c r="AB168" i="1"/>
  <c r="AE168" i="1"/>
  <c r="AH168" i="1"/>
  <c r="AK168" i="1"/>
  <c r="AB170" i="1"/>
  <c r="AE170" i="1"/>
  <c r="AH170" i="1"/>
  <c r="AK170" i="1"/>
  <c r="AP1929" i="1"/>
  <c r="AL1929" i="1" s="1"/>
  <c r="AP2498" i="1"/>
  <c r="AL2498" i="1" s="1"/>
  <c r="BE2498" i="1"/>
  <c r="AP2496" i="1"/>
  <c r="AL2496" i="1" s="1"/>
  <c r="BE2496" i="1"/>
  <c r="AP2490" i="1"/>
  <c r="AL2490" i="1" s="1"/>
  <c r="BE2490" i="1"/>
  <c r="AP2488" i="1"/>
  <c r="AL2488" i="1" s="1"/>
  <c r="BE2488" i="1"/>
  <c r="AP2442" i="1"/>
  <c r="AL2442" i="1" s="1"/>
  <c r="BE2442" i="1"/>
  <c r="AP2440" i="1"/>
  <c r="AL2440" i="1" s="1"/>
  <c r="BE2440" i="1"/>
  <c r="AP2420" i="1"/>
  <c r="AL2420" i="1" s="1"/>
  <c r="BE2420" i="1"/>
  <c r="AP2376" i="1"/>
  <c r="AL2376" i="1" s="1"/>
  <c r="BE2376" i="1"/>
  <c r="AP2282" i="1"/>
  <c r="AL2282" i="1" s="1"/>
  <c r="BE2282" i="1"/>
  <c r="AP2244" i="1"/>
  <c r="AL2244" i="1" s="1"/>
  <c r="BE2244" i="1"/>
  <c r="AP2240" i="1"/>
  <c r="AL2240" i="1" s="1"/>
  <c r="BE2240" i="1"/>
  <c r="AP2186" i="1"/>
  <c r="AL2186" i="1" s="1"/>
  <c r="BE2186" i="1"/>
  <c r="AP2182" i="1"/>
  <c r="AL2182" i="1" s="1"/>
  <c r="BE2182" i="1"/>
  <c r="AP1934" i="1"/>
  <c r="AL1934" i="1" s="1"/>
  <c r="BE1934" i="1"/>
  <c r="AP1844" i="1"/>
  <c r="AL1844" i="1" s="1"/>
  <c r="BE1844" i="1"/>
  <c r="AP1838" i="1"/>
  <c r="AL1838" i="1" s="1"/>
  <c r="BE1838" i="1"/>
  <c r="AP1774" i="1"/>
  <c r="AL1774" i="1" s="1"/>
  <c r="BE1774" i="1"/>
  <c r="AP1676" i="1"/>
  <c r="AL1676" i="1" s="1"/>
  <c r="BE1676" i="1"/>
  <c r="AP1434" i="1"/>
  <c r="AL1434" i="1" s="1"/>
  <c r="BE1434" i="1"/>
  <c r="AP1372" i="1"/>
  <c r="AL1372" i="1" s="1"/>
  <c r="BE1372" i="1"/>
  <c r="AP1236" i="1"/>
  <c r="AL1236" i="1" s="1"/>
  <c r="BE1236" i="1"/>
  <c r="AP1216" i="1"/>
  <c r="AL1216" i="1" s="1"/>
  <c r="BE1216" i="1"/>
  <c r="BD1215" i="1"/>
  <c r="AP1186" i="1"/>
  <c r="AL1186" i="1" s="1"/>
  <c r="BE1186" i="1"/>
  <c r="BD1181" i="1"/>
  <c r="AP1180" i="1"/>
  <c r="AL1180" i="1" s="1"/>
  <c r="BE1180" i="1"/>
  <c r="AP1130" i="1"/>
  <c r="AL1130" i="1" s="1"/>
  <c r="BE1130" i="1"/>
  <c r="AP1068" i="1"/>
  <c r="AL1068" i="1" s="1"/>
  <c r="BE1068" i="1"/>
  <c r="AP1034" i="1"/>
  <c r="AL1034" i="1" s="1"/>
  <c r="BE1034" i="1"/>
  <c r="AP1030" i="1"/>
  <c r="AL1030" i="1" s="1"/>
  <c r="BE1030" i="1"/>
  <c r="AP992" i="1"/>
  <c r="AL992" i="1" s="1"/>
  <c r="BE992" i="1"/>
  <c r="AP966" i="1"/>
  <c r="AL966" i="1" s="1"/>
  <c r="BE966" i="1"/>
  <c r="AP944" i="1"/>
  <c r="AL944" i="1" s="1"/>
  <c r="BE944" i="1"/>
  <c r="AP942" i="1"/>
  <c r="AL942" i="1" s="1"/>
  <c r="BE942" i="1"/>
  <c r="AP868" i="1"/>
  <c r="AL868" i="1" s="1"/>
  <c r="BE868" i="1"/>
  <c r="AP802" i="1"/>
  <c r="AL802" i="1" s="1"/>
  <c r="BE802" i="1"/>
  <c r="AP738" i="1"/>
  <c r="AL738" i="1" s="1"/>
  <c r="BE738" i="1"/>
  <c r="AP732" i="1"/>
  <c r="AL732" i="1" s="1"/>
  <c r="BE732" i="1"/>
  <c r="AP560" i="1"/>
  <c r="AL560" i="1" s="1"/>
  <c r="BE560" i="1"/>
  <c r="BD559" i="1"/>
  <c r="AP548" i="1"/>
  <c r="AL548" i="1" s="1"/>
  <c r="BE548" i="1"/>
  <c r="AP500" i="1"/>
  <c r="AL500" i="1" s="1"/>
  <c r="BE500" i="1"/>
  <c r="BD499" i="1"/>
  <c r="AP492" i="1"/>
  <c r="AL492" i="1" s="1"/>
  <c r="BE492" i="1"/>
  <c r="AP472" i="1"/>
  <c r="AL472" i="1" s="1"/>
  <c r="BE472" i="1"/>
  <c r="AP470" i="1"/>
  <c r="AL470" i="1" s="1"/>
  <c r="BE470" i="1"/>
  <c r="AP466" i="1"/>
  <c r="AL466" i="1" s="1"/>
  <c r="BE466" i="1"/>
  <c r="BD465" i="1"/>
  <c r="AP426" i="1"/>
  <c r="AL426" i="1" s="1"/>
  <c r="BE426" i="1"/>
  <c r="AP404" i="1"/>
  <c r="AL404" i="1" s="1"/>
  <c r="BE404" i="1"/>
  <c r="AP402" i="1"/>
  <c r="AL402" i="1" s="1"/>
  <c r="BE402" i="1"/>
  <c r="AP298" i="1"/>
  <c r="AL298" i="1" s="1"/>
  <c r="BE298" i="1"/>
  <c r="AK2510" i="1"/>
  <c r="AE2510" i="1"/>
  <c r="AH2509" i="1"/>
  <c r="AB2509" i="1"/>
  <c r="AK2508" i="1"/>
  <c r="AE2508" i="1"/>
  <c r="AH2507" i="1"/>
  <c r="AB2507" i="1"/>
  <c r="AK2506" i="1"/>
  <c r="AE2506" i="1"/>
  <c r="AH2505" i="1"/>
  <c r="AB2505" i="1"/>
  <c r="AK2504" i="1"/>
  <c r="AE2504" i="1"/>
  <c r="AH2503" i="1"/>
  <c r="AB2503" i="1"/>
  <c r="AK2502" i="1"/>
  <c r="AE2502" i="1"/>
  <c r="AH2501" i="1"/>
  <c r="AB2501" i="1"/>
  <c r="AK2500" i="1"/>
  <c r="AE2500" i="1"/>
  <c r="AH2499" i="1"/>
  <c r="AB2499" i="1"/>
  <c r="AK2498" i="1"/>
  <c r="AE2498" i="1"/>
  <c r="AH2494" i="1"/>
  <c r="AE2494" i="1"/>
  <c r="AH2493" i="1"/>
  <c r="AB2493" i="1"/>
  <c r="AK2492" i="1"/>
  <c r="AE2492" i="1"/>
  <c r="AH2491" i="1"/>
  <c r="AB2491" i="1"/>
  <c r="AK2490" i="1"/>
  <c r="AE2490" i="1"/>
  <c r="AH2489" i="1"/>
  <c r="AB2489" i="1"/>
  <c r="AK2488" i="1"/>
  <c r="AE2488" i="1"/>
  <c r="AH2487" i="1"/>
  <c r="AB2487" i="1"/>
  <c r="AK2486" i="1"/>
  <c r="AE2486" i="1"/>
  <c r="AH2485" i="1"/>
  <c r="AB2485" i="1"/>
  <c r="AK2484" i="1"/>
  <c r="AE2484" i="1"/>
  <c r="AH2483" i="1"/>
  <c r="AB2483" i="1"/>
  <c r="AK2482" i="1"/>
  <c r="AE2482" i="1"/>
  <c r="AH2481" i="1"/>
  <c r="AB2481" i="1"/>
  <c r="AK2480" i="1"/>
  <c r="AE2480" i="1"/>
  <c r="AH2479" i="1"/>
  <c r="AB2479" i="1"/>
  <c r="AK2478" i="1"/>
  <c r="AE2478" i="1"/>
  <c r="AH2477" i="1"/>
  <c r="AB2477" i="1"/>
  <c r="AK2476" i="1"/>
  <c r="AE2476" i="1"/>
  <c r="AH2475" i="1"/>
  <c r="AB2475" i="1"/>
  <c r="AK2474" i="1"/>
  <c r="AE2474" i="1"/>
  <c r="AH2473" i="1"/>
  <c r="AB2473" i="1"/>
  <c r="AK2472" i="1"/>
  <c r="AE2472" i="1"/>
  <c r="AH2471" i="1"/>
  <c r="AB2471" i="1"/>
  <c r="AK2470" i="1"/>
  <c r="AE2470" i="1"/>
  <c r="AH2469" i="1"/>
  <c r="AB2469" i="1"/>
  <c r="AK2468" i="1"/>
  <c r="AE2468" i="1"/>
  <c r="AH2467" i="1"/>
  <c r="AB2467" i="1"/>
  <c r="AK2466" i="1"/>
  <c r="AE2466" i="1"/>
  <c r="AH2465" i="1"/>
  <c r="AB2465" i="1"/>
  <c r="AK2464" i="1"/>
  <c r="AB2464" i="1"/>
  <c r="AH2449" i="1"/>
  <c r="AB2449" i="1"/>
  <c r="AH2448" i="1"/>
  <c r="AH2447" i="1"/>
  <c r="AE2447" i="1"/>
  <c r="AH2440" i="1"/>
  <c r="AB2440" i="1"/>
  <c r="AK2439" i="1"/>
  <c r="AE2439" i="1"/>
  <c r="AH2438" i="1"/>
  <c r="AB2438" i="1"/>
  <c r="AK2437" i="1"/>
  <c r="AE2437" i="1"/>
  <c r="AH2436" i="1"/>
  <c r="AB2436" i="1"/>
  <c r="AK2435" i="1"/>
  <c r="AE2435" i="1"/>
  <c r="AH2434" i="1"/>
  <c r="AB2434" i="1"/>
  <c r="AK2433" i="1"/>
  <c r="AE2433" i="1"/>
  <c r="AB2431" i="1"/>
  <c r="AH2429" i="1"/>
  <c r="AB2429" i="1"/>
  <c r="AH2427" i="1"/>
  <c r="AB2427" i="1"/>
  <c r="AH2425" i="1"/>
  <c r="AB2425" i="1"/>
  <c r="AH2423" i="1"/>
  <c r="AB2423" i="1"/>
  <c r="AH2421" i="1"/>
  <c r="AB2421" i="1"/>
  <c r="AH2419" i="1"/>
  <c r="AB2419" i="1"/>
  <c r="AH2417" i="1"/>
  <c r="AB2417" i="1"/>
  <c r="AH2415" i="1"/>
  <c r="AB2415" i="1"/>
  <c r="AH2413" i="1"/>
  <c r="AB2413" i="1"/>
  <c r="AH2411" i="1"/>
  <c r="AB2411" i="1"/>
  <c r="AH2409" i="1"/>
  <c r="AB2409" i="1"/>
  <c r="AH2407" i="1"/>
  <c r="AB2407" i="1"/>
  <c r="AH2405" i="1"/>
  <c r="AB2405" i="1"/>
  <c r="AH2403" i="1"/>
  <c r="AB2403" i="1"/>
  <c r="AH2401" i="1"/>
  <c r="AB2401" i="1"/>
  <c r="AH2399" i="1"/>
  <c r="AB2399" i="1"/>
  <c r="AH2397" i="1"/>
  <c r="AB2397" i="1"/>
  <c r="AH2395" i="1"/>
  <c r="AB2395" i="1"/>
  <c r="AH2393" i="1"/>
  <c r="AB2393" i="1"/>
  <c r="AH2391" i="1"/>
  <c r="AB2391" i="1"/>
  <c r="AH2389" i="1"/>
  <c r="AB2389" i="1"/>
  <c r="AH2387" i="1"/>
  <c r="AB2387" i="1"/>
  <c r="AH2385" i="1"/>
  <c r="AB2385" i="1"/>
  <c r="AH2383" i="1"/>
  <c r="AB2383" i="1"/>
  <c r="AH2381" i="1"/>
  <c r="AB2381" i="1"/>
  <c r="AH2379" i="1"/>
  <c r="AB2379" i="1"/>
  <c r="AH2377" i="1"/>
  <c r="AB2377" i="1"/>
  <c r="AH2375" i="1"/>
  <c r="AB2375" i="1"/>
  <c r="AH2373" i="1"/>
  <c r="AB2373" i="1"/>
  <c r="AH2371" i="1"/>
  <c r="AB2371" i="1"/>
  <c r="AB2369" i="1"/>
  <c r="AB2367" i="1"/>
  <c r="AB2365" i="1"/>
  <c r="AB2363" i="1"/>
  <c r="AB2361" i="1"/>
  <c r="AB2359" i="1"/>
  <c r="AB2357" i="1"/>
  <c r="AB2355" i="1"/>
  <c r="AB2353" i="1"/>
  <c r="AB2351" i="1"/>
  <c r="AB2349" i="1"/>
  <c r="AB2347" i="1"/>
  <c r="AB2345" i="1"/>
  <c r="AB2343" i="1"/>
  <c r="AB2341" i="1"/>
  <c r="AB2339" i="1"/>
  <c r="AB2337" i="1"/>
  <c r="AB2335" i="1"/>
  <c r="AB2333" i="1"/>
  <c r="AB2331" i="1"/>
  <c r="AB2329" i="1"/>
  <c r="AB2327" i="1"/>
  <c r="AB2325" i="1"/>
  <c r="AB2323" i="1"/>
  <c r="AB2321" i="1"/>
  <c r="AB2319" i="1"/>
  <c r="AB2317" i="1"/>
  <c r="AB2315" i="1"/>
  <c r="AB2313" i="1"/>
  <c r="AB2311" i="1"/>
  <c r="AB2309" i="1"/>
  <c r="AB2307" i="1"/>
  <c r="AB2305" i="1"/>
  <c r="AB2303" i="1"/>
  <c r="AB2301" i="1"/>
  <c r="AB2299" i="1"/>
  <c r="AB2297" i="1"/>
  <c r="AB2295" i="1"/>
  <c r="AB2293" i="1"/>
  <c r="AB2291" i="1"/>
  <c r="AB2289" i="1"/>
  <c r="AB2287" i="1"/>
  <c r="AB2285" i="1"/>
  <c r="AB2283" i="1"/>
  <c r="AB2281" i="1"/>
  <c r="AB2279" i="1"/>
  <c r="AB2277" i="1"/>
  <c r="AB2275" i="1"/>
  <c r="AB2273" i="1"/>
  <c r="AB2271" i="1"/>
  <c r="AB2269" i="1"/>
  <c r="AB2267" i="1"/>
  <c r="AB2265" i="1"/>
  <c r="AB2263" i="1"/>
  <c r="AB2261" i="1"/>
  <c r="AB2259" i="1"/>
  <c r="AB2257" i="1"/>
  <c r="AB2255" i="1"/>
  <c r="AB2253" i="1"/>
  <c r="AB2251" i="1"/>
  <c r="AB2249" i="1"/>
  <c r="AB2247" i="1"/>
  <c r="AB2245" i="1"/>
  <c r="AB2243" i="1"/>
  <c r="AB2241" i="1"/>
  <c r="AB2239" i="1"/>
  <c r="AB2237" i="1"/>
  <c r="AB2235" i="1"/>
  <c r="AB2233" i="1"/>
  <c r="AB2231" i="1"/>
  <c r="AB2229" i="1"/>
  <c r="AB2227" i="1"/>
  <c r="AB2225" i="1"/>
  <c r="AB2223" i="1"/>
  <c r="AB2221" i="1"/>
  <c r="AB2219" i="1"/>
  <c r="AB2217" i="1"/>
  <c r="AB2215" i="1"/>
  <c r="AB2213" i="1"/>
  <c r="AB2211" i="1"/>
  <c r="AB2209" i="1"/>
  <c r="AB2207" i="1"/>
  <c r="AB2205" i="1"/>
  <c r="AB2203" i="1"/>
  <c r="AB2201" i="1"/>
  <c r="AB2199" i="1"/>
  <c r="AB2197" i="1"/>
  <c r="AB2195" i="1"/>
  <c r="AB2193" i="1"/>
  <c r="AB2191" i="1"/>
  <c r="AB2189" i="1"/>
  <c r="AB2187" i="1"/>
  <c r="AB2185" i="1"/>
  <c r="AB2183" i="1"/>
  <c r="AB2181" i="1"/>
  <c r="AB2179" i="1"/>
  <c r="AB2177" i="1"/>
  <c r="AB2175" i="1"/>
  <c r="AB2173" i="1"/>
  <c r="AB2171" i="1"/>
  <c r="AB2169" i="1"/>
  <c r="AB2167" i="1"/>
  <c r="AB2165" i="1"/>
  <c r="AB2163" i="1"/>
  <c r="AB2161" i="1"/>
  <c r="AB2159" i="1"/>
  <c r="AB2157" i="1"/>
  <c r="AB2155" i="1"/>
  <c r="AB2153" i="1"/>
  <c r="AB2151" i="1"/>
  <c r="AB2149" i="1"/>
  <c r="AB2147" i="1"/>
  <c r="AB2145" i="1"/>
  <c r="AB2143" i="1"/>
  <c r="AB2141" i="1"/>
  <c r="AB2139" i="1"/>
  <c r="AB2137" i="1"/>
  <c r="AB2135" i="1"/>
  <c r="AB2133" i="1"/>
  <c r="AB2131" i="1"/>
  <c r="AB2129" i="1"/>
  <c r="AE2127" i="1"/>
  <c r="AE2125" i="1"/>
  <c r="AE2123" i="1"/>
  <c r="AE2121" i="1"/>
  <c r="AE2119" i="1"/>
  <c r="AB2117" i="1"/>
  <c r="AB2115" i="1"/>
  <c r="AB2113" i="1"/>
  <c r="AB2111" i="1"/>
  <c r="AB2109" i="1"/>
  <c r="AB2107" i="1"/>
  <c r="AB2105" i="1"/>
  <c r="AB2103" i="1"/>
  <c r="AB2101" i="1"/>
  <c r="AB2099" i="1"/>
  <c r="AB2097" i="1"/>
  <c r="AB2095" i="1"/>
  <c r="AB2093" i="1"/>
  <c r="AB2091" i="1"/>
  <c r="AB2089" i="1"/>
  <c r="AB2087" i="1"/>
  <c r="AB2085" i="1"/>
  <c r="AB2083" i="1"/>
  <c r="AB2081" i="1"/>
  <c r="AB2079" i="1"/>
  <c r="AB2077" i="1"/>
  <c r="AB2075" i="1"/>
  <c r="AB2073" i="1"/>
  <c r="AB2071" i="1"/>
  <c r="AB2069" i="1"/>
  <c r="AB2067" i="1"/>
  <c r="AB2065" i="1"/>
  <c r="AB2063" i="1"/>
  <c r="AB2061" i="1"/>
  <c r="AB2059" i="1"/>
  <c r="AB2057" i="1"/>
  <c r="AB2055" i="1"/>
  <c r="AB2053" i="1"/>
  <c r="AB2051" i="1"/>
  <c r="AB2049" i="1"/>
  <c r="AB2047" i="1"/>
  <c r="AB2045" i="1"/>
  <c r="AB2043" i="1"/>
  <c r="AB2041" i="1"/>
  <c r="AB2039" i="1"/>
  <c r="AH2037" i="1"/>
  <c r="AE2037" i="1"/>
  <c r="AK2036" i="1"/>
  <c r="AH2035" i="1"/>
  <c r="AE2035" i="1"/>
  <c r="AK2034" i="1"/>
  <c r="AH2033" i="1"/>
  <c r="AE2033" i="1"/>
  <c r="AK2032" i="1"/>
  <c r="AH2031" i="1"/>
  <c r="AE2031" i="1"/>
  <c r="AK2030" i="1"/>
  <c r="AH2029" i="1"/>
  <c r="AE2029" i="1"/>
  <c r="AK2028" i="1"/>
  <c r="AH2027" i="1"/>
  <c r="AE2027" i="1"/>
  <c r="AK2026" i="1"/>
  <c r="AH2025" i="1"/>
  <c r="AE2025" i="1"/>
  <c r="AK2024" i="1"/>
  <c r="AH2023" i="1"/>
  <c r="AE2023" i="1"/>
  <c r="AK2022" i="1"/>
  <c r="AH2021" i="1"/>
  <c r="AE2021" i="1"/>
  <c r="AK2020" i="1"/>
  <c r="AH2019" i="1"/>
  <c r="AE2019" i="1"/>
  <c r="AK2018" i="1"/>
  <c r="AH2017" i="1"/>
  <c r="AE2017" i="1"/>
  <c r="AK2016" i="1"/>
  <c r="AH2015" i="1"/>
  <c r="AE2015" i="1"/>
  <c r="AK2014" i="1"/>
  <c r="AH2013" i="1"/>
  <c r="AE2013" i="1"/>
  <c r="AK2012" i="1"/>
  <c r="AH2011" i="1"/>
  <c r="AE2011" i="1"/>
  <c r="AK2010" i="1"/>
  <c r="AH2009" i="1"/>
  <c r="AE2009" i="1"/>
  <c r="AK2008" i="1"/>
  <c r="AH2007" i="1"/>
  <c r="AE2007" i="1"/>
  <c r="AK2006" i="1"/>
  <c r="AH2005" i="1"/>
  <c r="AE2005" i="1"/>
  <c r="AK2004" i="1"/>
  <c r="AH2003" i="1"/>
  <c r="AE2003" i="1"/>
  <c r="AK2002" i="1"/>
  <c r="AH2001" i="1"/>
  <c r="AE2001" i="1"/>
  <c r="AK2000" i="1"/>
  <c r="AH1999" i="1"/>
  <c r="AE1999" i="1"/>
  <c r="AK1998" i="1"/>
  <c r="AH1997" i="1"/>
  <c r="AE1997" i="1"/>
  <c r="AK1996" i="1"/>
  <c r="AH1995" i="1"/>
  <c r="AE1995" i="1"/>
  <c r="AK1994" i="1"/>
  <c r="AH1993" i="1"/>
  <c r="AE1993" i="1"/>
  <c r="AK1992" i="1"/>
  <c r="AH1991" i="1"/>
  <c r="AE1991" i="1"/>
  <c r="AK1990" i="1"/>
  <c r="AH1989" i="1"/>
  <c r="AE1989" i="1"/>
  <c r="AK1988" i="1"/>
  <c r="AH1987" i="1"/>
  <c r="AE1987" i="1"/>
  <c r="AK1986" i="1"/>
  <c r="AH1985" i="1"/>
  <c r="AE1985" i="1"/>
  <c r="AK1984" i="1"/>
  <c r="AH1983" i="1"/>
  <c r="AE1983" i="1"/>
  <c r="AK1982" i="1"/>
  <c r="AH1981" i="1"/>
  <c r="AE1981" i="1"/>
  <c r="AK1980" i="1"/>
  <c r="AH1979" i="1"/>
  <c r="AE1979" i="1"/>
  <c r="AK1978" i="1"/>
  <c r="AH1977" i="1"/>
  <c r="AE1977" i="1"/>
  <c r="AK1976" i="1"/>
  <c r="AH1975" i="1"/>
  <c r="AE1975" i="1"/>
  <c r="AK1974" i="1"/>
  <c r="AH1973" i="1"/>
  <c r="AE1973" i="1"/>
  <c r="AK1972" i="1"/>
  <c r="AH1971" i="1"/>
  <c r="AE1971" i="1"/>
  <c r="AK1970" i="1"/>
  <c r="AH1969" i="1"/>
  <c r="AE1969" i="1"/>
  <c r="AK1968" i="1"/>
  <c r="AH1967" i="1"/>
  <c r="AE1967" i="1"/>
  <c r="AK1966" i="1"/>
  <c r="AH1965" i="1"/>
  <c r="AE1965" i="1"/>
  <c r="AK1964" i="1"/>
  <c r="AH1963" i="1"/>
  <c r="AE1963" i="1"/>
  <c r="AK1962" i="1"/>
  <c r="AH1961" i="1"/>
  <c r="AE1961" i="1"/>
  <c r="AK1960" i="1"/>
  <c r="AH1959" i="1"/>
  <c r="AE1959" i="1"/>
  <c r="AK1958" i="1"/>
  <c r="AH1957" i="1"/>
  <c r="AE1957" i="1"/>
  <c r="AK1956" i="1"/>
  <c r="AH1955" i="1"/>
  <c r="AE1955" i="1"/>
  <c r="AK1954" i="1"/>
  <c r="AH1953" i="1"/>
  <c r="AE1953" i="1"/>
  <c r="AK1952" i="1"/>
  <c r="AH1951" i="1"/>
  <c r="AE1951" i="1"/>
  <c r="AK1950" i="1"/>
  <c r="AH1949" i="1"/>
  <c r="AE1949" i="1"/>
  <c r="AK1948" i="1"/>
  <c r="AH1947" i="1"/>
  <c r="AE1947" i="1"/>
  <c r="AK1946" i="1"/>
  <c r="AH1945" i="1"/>
  <c r="AE1945" i="1"/>
  <c r="AK1944" i="1"/>
  <c r="AH1943" i="1"/>
  <c r="AE1943" i="1"/>
  <c r="AK1942" i="1"/>
  <c r="AH1941" i="1"/>
  <c r="AE1941" i="1"/>
  <c r="AK1940" i="1"/>
  <c r="AH1939" i="1"/>
  <c r="AE1939" i="1"/>
  <c r="AK1938" i="1"/>
  <c r="AH1937" i="1"/>
  <c r="AE1937" i="1"/>
  <c r="AK1936" i="1"/>
  <c r="AH1935" i="1"/>
  <c r="AE1935" i="1"/>
  <c r="AK1934" i="1"/>
  <c r="AH1933" i="1"/>
  <c r="AE1933" i="1"/>
  <c r="AK1932" i="1"/>
  <c r="AH1931" i="1"/>
  <c r="AE1931" i="1"/>
  <c r="AK1930" i="1"/>
  <c r="AH1929" i="1"/>
  <c r="AE1929" i="1"/>
  <c r="AK1928" i="1"/>
  <c r="AH1927" i="1"/>
  <c r="AE1927" i="1"/>
  <c r="AK1926" i="1"/>
  <c r="AH1925" i="1"/>
  <c r="AE1925" i="1"/>
  <c r="AB1925" i="1"/>
  <c r="AH1923" i="1"/>
  <c r="AB1923" i="1"/>
  <c r="AH1921" i="1"/>
  <c r="AB1921" i="1"/>
  <c r="AH1919" i="1"/>
  <c r="AB1919" i="1"/>
  <c r="AH1917" i="1"/>
  <c r="AB1917" i="1"/>
  <c r="AH1915" i="1"/>
  <c r="AB1915" i="1"/>
  <c r="AH1913" i="1"/>
  <c r="AB1913" i="1"/>
  <c r="AH1911" i="1"/>
  <c r="AB1911" i="1"/>
  <c r="AH1909" i="1"/>
  <c r="AB1909" i="1"/>
  <c r="AH1907" i="1"/>
  <c r="AB1907" i="1"/>
  <c r="AH1905" i="1"/>
  <c r="AB1905" i="1"/>
  <c r="AH1903" i="1"/>
  <c r="AB1903" i="1"/>
  <c r="AH1901" i="1"/>
  <c r="AB1901" i="1"/>
  <c r="AH1899" i="1"/>
  <c r="AB1899" i="1"/>
  <c r="AH1897" i="1"/>
  <c r="AB1897" i="1"/>
  <c r="AH1895" i="1"/>
  <c r="AB1895" i="1"/>
  <c r="AH1893" i="1"/>
  <c r="AB1893" i="1"/>
  <c r="AH1891" i="1"/>
  <c r="AB1891" i="1"/>
  <c r="AH1889" i="1"/>
  <c r="AB1889" i="1"/>
  <c r="AH1887" i="1"/>
  <c r="AB1887" i="1"/>
  <c r="AH1885" i="1"/>
  <c r="AB1885" i="1"/>
  <c r="AH1883" i="1"/>
  <c r="AB1883" i="1"/>
  <c r="AH1881" i="1"/>
  <c r="AB1881" i="1"/>
  <c r="AH1879" i="1"/>
  <c r="AB1879" i="1"/>
  <c r="AH1877" i="1"/>
  <c r="AB1877" i="1"/>
  <c r="AH1875" i="1"/>
  <c r="AB1875" i="1"/>
  <c r="AH1873" i="1"/>
  <c r="AB1873" i="1"/>
  <c r="AH1871" i="1"/>
  <c r="AB1871" i="1"/>
  <c r="AH1869" i="1"/>
  <c r="AB1869" i="1"/>
  <c r="AH1867" i="1"/>
  <c r="AB1867" i="1"/>
  <c r="AH1865" i="1"/>
  <c r="AB1865" i="1"/>
  <c r="AH1863" i="1"/>
  <c r="AB1863" i="1"/>
  <c r="AH1861" i="1"/>
  <c r="AB1861" i="1"/>
  <c r="AH1859" i="1"/>
  <c r="AB1859" i="1"/>
  <c r="AH1857" i="1"/>
  <c r="AB1857" i="1"/>
  <c r="AH1855" i="1"/>
  <c r="AB1855" i="1"/>
  <c r="AH1853" i="1"/>
  <c r="AB1853" i="1"/>
  <c r="AH1851" i="1"/>
  <c r="AB1851" i="1"/>
  <c r="AH1849" i="1"/>
  <c r="AB1849" i="1"/>
  <c r="AH1847" i="1"/>
  <c r="AB1847" i="1"/>
  <c r="AH1845" i="1"/>
  <c r="AB1845" i="1"/>
  <c r="AH1843" i="1"/>
  <c r="AB1843" i="1"/>
  <c r="AH1841" i="1"/>
  <c r="AB1841" i="1"/>
  <c r="AH1839" i="1"/>
  <c r="AB1839" i="1"/>
  <c r="AH1837" i="1"/>
  <c r="AB1837" i="1"/>
  <c r="AH1835" i="1"/>
  <c r="AB1835" i="1"/>
  <c r="AH1833" i="1"/>
  <c r="AB1833" i="1"/>
  <c r="AH1831" i="1"/>
  <c r="AB1831" i="1"/>
  <c r="AH1829" i="1"/>
  <c r="AB1829" i="1"/>
  <c r="AH1827" i="1"/>
  <c r="AB1827" i="1"/>
  <c r="AH1825" i="1"/>
  <c r="AB1825" i="1"/>
  <c r="AH1823" i="1"/>
  <c r="AB1823" i="1"/>
  <c r="AH1821" i="1"/>
  <c r="AB1821" i="1"/>
  <c r="AH1819" i="1"/>
  <c r="AB1819" i="1"/>
  <c r="AH1817" i="1"/>
  <c r="AB1817" i="1"/>
  <c r="AH1815" i="1"/>
  <c r="AB1815" i="1"/>
  <c r="AH1813" i="1"/>
  <c r="AB1813" i="1"/>
  <c r="AH1811" i="1"/>
  <c r="AB1811" i="1"/>
  <c r="AH1809" i="1"/>
  <c r="AB1809" i="1"/>
  <c r="AH1807" i="1"/>
  <c r="AB1807" i="1"/>
  <c r="AH1805" i="1"/>
  <c r="AB1805" i="1"/>
  <c r="AH1803" i="1"/>
  <c r="AB1803" i="1"/>
  <c r="AH1801" i="1"/>
  <c r="AB1801" i="1"/>
  <c r="AH1799" i="1"/>
  <c r="AB1799" i="1"/>
  <c r="AH1797" i="1"/>
  <c r="AB1797" i="1"/>
  <c r="AH1795" i="1"/>
  <c r="AB1795" i="1"/>
  <c r="AH1793" i="1"/>
  <c r="AB1793" i="1"/>
  <c r="AH1791" i="1"/>
  <c r="AB1791" i="1"/>
  <c r="AH1789" i="1"/>
  <c r="AB1789" i="1"/>
  <c r="AH1787" i="1"/>
  <c r="AB1787" i="1"/>
  <c r="AH1785" i="1"/>
  <c r="AB1785" i="1"/>
  <c r="AH1783" i="1"/>
  <c r="AB1783" i="1"/>
  <c r="AH1781" i="1"/>
  <c r="AB1781" i="1"/>
  <c r="AH1779" i="1"/>
  <c r="AB1779" i="1"/>
  <c r="AH1777" i="1"/>
  <c r="AB1777" i="1"/>
  <c r="AH1775" i="1"/>
  <c r="AB1775" i="1"/>
  <c r="AH1773" i="1"/>
  <c r="AB1773" i="1"/>
  <c r="AH1771" i="1"/>
  <c r="AB1771" i="1"/>
  <c r="AH1769" i="1"/>
  <c r="AB1769" i="1"/>
  <c r="AH1767" i="1"/>
  <c r="AB1767" i="1"/>
  <c r="AH1765" i="1"/>
  <c r="AB1765" i="1"/>
  <c r="AH1763" i="1"/>
  <c r="AB1763" i="1"/>
  <c r="AH1761" i="1"/>
  <c r="AB1761" i="1"/>
  <c r="AH1759" i="1"/>
  <c r="AB1759" i="1"/>
  <c r="AH1757" i="1"/>
  <c r="AB1757" i="1"/>
  <c r="AH1755" i="1"/>
  <c r="AB1755" i="1"/>
  <c r="AH1753" i="1"/>
  <c r="AB1753" i="1"/>
  <c r="AH1751" i="1"/>
  <c r="AB1751" i="1"/>
  <c r="AH1749" i="1"/>
  <c r="AB1749" i="1"/>
  <c r="AH1747" i="1"/>
  <c r="AB1747" i="1"/>
  <c r="AH1745" i="1"/>
  <c r="AB1745" i="1"/>
  <c r="AH1743" i="1"/>
  <c r="AB1743" i="1"/>
  <c r="AH1741" i="1"/>
  <c r="AB1741" i="1"/>
  <c r="AH1739" i="1"/>
  <c r="AB1739" i="1"/>
  <c r="AH1737" i="1"/>
  <c r="AB1737" i="1"/>
  <c r="AH1735" i="1"/>
  <c r="AB1735" i="1"/>
  <c r="AH1733" i="1"/>
  <c r="AB1733" i="1"/>
  <c r="AH1731" i="1"/>
  <c r="AB1731" i="1"/>
  <c r="AH1729" i="1"/>
  <c r="AB1729" i="1"/>
  <c r="AH1727" i="1"/>
  <c r="AB1727" i="1"/>
  <c r="AH1725" i="1"/>
  <c r="AB1725" i="1"/>
  <c r="AH1723" i="1"/>
  <c r="AB1723" i="1"/>
  <c r="AH1721" i="1"/>
  <c r="AB1721" i="1"/>
  <c r="AH1719" i="1"/>
  <c r="AB1719" i="1"/>
  <c r="AH1717" i="1"/>
  <c r="AB1717" i="1"/>
  <c r="AH1715" i="1"/>
  <c r="AB1715" i="1"/>
  <c r="AH1713" i="1"/>
  <c r="AB1713" i="1"/>
  <c r="AH1711" i="1"/>
  <c r="AB1711" i="1"/>
  <c r="AH1709" i="1"/>
  <c r="AB1709" i="1"/>
  <c r="AH1707" i="1"/>
  <c r="AB1707" i="1"/>
  <c r="AH1705" i="1"/>
  <c r="AB1705" i="1"/>
  <c r="AH1703" i="1"/>
  <c r="AB1703" i="1"/>
  <c r="AH1701" i="1"/>
  <c r="AB1701" i="1"/>
  <c r="AH1699" i="1"/>
  <c r="AB1699" i="1"/>
  <c r="AH1697" i="1"/>
  <c r="AB1697" i="1"/>
  <c r="AH1695" i="1"/>
  <c r="AB1695" i="1"/>
  <c r="AH1693" i="1"/>
  <c r="AB1693" i="1"/>
  <c r="AH1691" i="1"/>
  <c r="AB1691" i="1"/>
  <c r="AH1689" i="1"/>
  <c r="AB1689" i="1"/>
  <c r="AH1687" i="1"/>
  <c r="AB1687" i="1"/>
  <c r="AH1685" i="1"/>
  <c r="AB1685" i="1"/>
  <c r="AH1683" i="1"/>
  <c r="AB1683" i="1"/>
  <c r="AH1681" i="1"/>
  <c r="AB1681" i="1"/>
  <c r="AH1679" i="1"/>
  <c r="AB1679" i="1"/>
  <c r="AH1677" i="1"/>
  <c r="AB1677" i="1"/>
  <c r="AK1675" i="1"/>
  <c r="AE1675" i="1"/>
  <c r="AB1675" i="1"/>
  <c r="AK1673" i="1"/>
  <c r="AE1673" i="1"/>
  <c r="AB1673" i="1"/>
  <c r="AK1671" i="1"/>
  <c r="AE1671" i="1"/>
  <c r="AB1671" i="1"/>
  <c r="AK1669" i="1"/>
  <c r="AE1669" i="1"/>
  <c r="AB1669" i="1"/>
  <c r="AK1667" i="1"/>
  <c r="AE1667" i="1"/>
  <c r="AB1667" i="1"/>
  <c r="AK1665" i="1"/>
  <c r="AE1665" i="1"/>
  <c r="AB1665" i="1"/>
  <c r="AK1663" i="1"/>
  <c r="AE1663" i="1"/>
  <c r="AB1663" i="1"/>
  <c r="AK1661" i="1"/>
  <c r="AE1661" i="1"/>
  <c r="AB1661" i="1"/>
  <c r="AK1659" i="1"/>
  <c r="AE1659" i="1"/>
  <c r="AB1659" i="1"/>
  <c r="AB1657" i="1"/>
  <c r="AB1655" i="1"/>
  <c r="AB1653" i="1"/>
  <c r="AB1651" i="1"/>
  <c r="AB1649" i="1"/>
  <c r="AB1647" i="1"/>
  <c r="AB1645" i="1"/>
  <c r="AB1643" i="1"/>
  <c r="AB1641" i="1"/>
  <c r="AB1639" i="1"/>
  <c r="AB1637" i="1"/>
  <c r="AB1635" i="1"/>
  <c r="AB1633" i="1"/>
  <c r="AB1631" i="1"/>
  <c r="AB1629" i="1"/>
  <c r="AB1627" i="1"/>
  <c r="AB1625" i="1"/>
  <c r="AB1623" i="1"/>
  <c r="AB1621" i="1"/>
  <c r="AB1619" i="1"/>
  <c r="AB1617" i="1"/>
  <c r="AB1615" i="1"/>
  <c r="AB1613" i="1"/>
  <c r="AB1611" i="1"/>
  <c r="AB1609" i="1"/>
  <c r="AB1607" i="1"/>
  <c r="AB1605" i="1"/>
  <c r="AB1603" i="1"/>
  <c r="AB1601" i="1"/>
  <c r="AB1599" i="1"/>
  <c r="AB1597" i="1"/>
  <c r="AB1595" i="1"/>
  <c r="AB1593" i="1"/>
  <c r="AB1591" i="1"/>
  <c r="AB1589" i="1"/>
  <c r="AB1587" i="1"/>
  <c r="AB1585" i="1"/>
  <c r="AB1583" i="1"/>
  <c r="AB1581" i="1"/>
  <c r="AB1579" i="1"/>
  <c r="AB1577" i="1"/>
  <c r="AB1575" i="1"/>
  <c r="AB1573" i="1"/>
  <c r="AB1571" i="1"/>
  <c r="AB1569" i="1"/>
  <c r="AB1567" i="1"/>
  <c r="AB1565" i="1"/>
  <c r="AB1563" i="1"/>
  <c r="AB1561" i="1"/>
  <c r="AB1559" i="1"/>
  <c r="AB1557" i="1"/>
  <c r="AB1555" i="1"/>
  <c r="AB1553" i="1"/>
  <c r="AB1551" i="1"/>
  <c r="AB1549" i="1"/>
  <c r="AB1547" i="1"/>
  <c r="AB1545" i="1"/>
  <c r="AB1543" i="1"/>
  <c r="AB1541" i="1"/>
  <c r="AB1539" i="1"/>
  <c r="AB1537" i="1"/>
  <c r="AB1535" i="1"/>
  <c r="AH1463" i="1"/>
  <c r="AH1461" i="1"/>
  <c r="AH1459" i="1"/>
  <c r="AH1457" i="1"/>
  <c r="AH1455" i="1"/>
  <c r="AH1453" i="1"/>
  <c r="AH1451" i="1"/>
  <c r="AH1449" i="1"/>
  <c r="AB1419" i="1"/>
  <c r="AE1417" i="1"/>
  <c r="AE1415" i="1"/>
  <c r="AE1413" i="1"/>
  <c r="AE1411" i="1"/>
  <c r="AE1409" i="1"/>
  <c r="AE1407" i="1"/>
  <c r="AE1405" i="1"/>
  <c r="AE1403" i="1"/>
  <c r="AE1401" i="1"/>
  <c r="AE1399" i="1"/>
  <c r="AE1397" i="1"/>
  <c r="AB1395" i="1"/>
  <c r="AB1393" i="1"/>
  <c r="AB1391" i="1"/>
  <c r="AB1389" i="1"/>
  <c r="AB1387" i="1"/>
  <c r="AB1385" i="1"/>
  <c r="AB1383" i="1"/>
  <c r="AB1381" i="1"/>
  <c r="AB1379" i="1"/>
  <c r="AB1377" i="1"/>
  <c r="AB1375" i="1"/>
  <c r="AB1373" i="1"/>
  <c r="AB1371" i="1"/>
  <c r="AB1369" i="1"/>
  <c r="AB1367" i="1"/>
  <c r="AB1365" i="1"/>
  <c r="AB1363" i="1"/>
  <c r="AB1361" i="1"/>
  <c r="AB1359" i="1"/>
  <c r="AB1357" i="1"/>
  <c r="AB1193" i="1"/>
  <c r="AH919" i="1"/>
  <c r="AH917" i="1"/>
  <c r="AH915" i="1"/>
  <c r="AH913" i="1"/>
  <c r="AH911" i="1"/>
  <c r="AH909" i="1"/>
  <c r="AH907" i="1"/>
  <c r="AH905" i="1"/>
  <c r="AH903" i="1"/>
  <c r="AH901" i="1"/>
  <c r="AH899" i="1"/>
  <c r="AH897" i="1"/>
  <c r="AH895" i="1"/>
  <c r="AH893" i="1"/>
  <c r="AH891" i="1"/>
  <c r="AH889" i="1"/>
  <c r="AH887" i="1"/>
  <c r="AH885" i="1"/>
  <c r="AH883" i="1"/>
  <c r="AB807" i="1"/>
  <c r="AB805" i="1"/>
  <c r="AB803" i="1"/>
  <c r="AB801" i="1"/>
  <c r="AB799" i="1"/>
  <c r="AB797" i="1"/>
  <c r="AB795" i="1"/>
  <c r="AB793" i="1"/>
  <c r="AB791" i="1"/>
  <c r="AB789" i="1"/>
  <c r="AB787" i="1"/>
  <c r="AH659" i="1"/>
  <c r="AH657" i="1"/>
  <c r="AH655" i="1"/>
  <c r="AH653" i="1"/>
  <c r="AH651" i="1"/>
  <c r="AK649" i="1"/>
  <c r="AB649" i="1"/>
  <c r="AE647" i="1"/>
  <c r="AB645" i="1"/>
  <c r="AB643" i="1"/>
  <c r="AB641" i="1"/>
  <c r="AB639" i="1"/>
  <c r="AE637" i="1"/>
  <c r="AE635" i="1"/>
  <c r="AE633" i="1"/>
  <c r="AE631" i="1"/>
  <c r="AK629" i="1"/>
  <c r="AK627" i="1"/>
  <c r="AK625" i="1"/>
  <c r="AK623" i="1"/>
  <c r="AB621" i="1"/>
  <c r="AB619" i="1"/>
  <c r="AB617" i="1"/>
  <c r="AB615" i="1"/>
  <c r="AB613" i="1"/>
  <c r="AB611" i="1"/>
  <c r="AB609" i="1"/>
  <c r="AB607" i="1"/>
  <c r="AB605" i="1"/>
  <c r="AB603" i="1"/>
  <c r="AB601" i="1"/>
  <c r="AB599" i="1"/>
  <c r="AB597" i="1"/>
  <c r="AB595" i="1"/>
  <c r="AB593" i="1"/>
  <c r="AB591" i="1"/>
  <c r="AB589" i="1"/>
  <c r="AB587" i="1"/>
  <c r="AE585" i="1"/>
  <c r="AE583" i="1"/>
  <c r="AB581" i="1"/>
  <c r="AB579" i="1"/>
  <c r="AB577" i="1"/>
  <c r="AB575" i="1"/>
  <c r="AB573" i="1"/>
  <c r="AB571" i="1"/>
  <c r="AB569" i="1"/>
  <c r="AB567" i="1"/>
  <c r="AB565" i="1"/>
  <c r="AB563" i="1"/>
  <c r="AB561" i="1"/>
  <c r="AB559" i="1"/>
  <c r="AB557" i="1"/>
  <c r="AB555" i="1"/>
  <c r="AB553" i="1"/>
  <c r="AB551" i="1"/>
  <c r="AB549" i="1"/>
  <c r="AB547" i="1"/>
  <c r="AB545" i="1"/>
  <c r="AB543" i="1"/>
  <c r="AB541" i="1"/>
  <c r="AB539" i="1"/>
  <c r="AB537" i="1"/>
  <c r="AB535" i="1"/>
  <c r="AB533" i="1"/>
  <c r="AB531" i="1"/>
  <c r="AB529" i="1"/>
  <c r="AB527" i="1"/>
  <c r="AB525" i="1"/>
  <c r="AB523" i="1"/>
  <c r="AB521" i="1"/>
  <c r="AB519" i="1"/>
  <c r="AB517" i="1"/>
  <c r="AB515" i="1"/>
  <c r="AB513" i="1"/>
  <c r="AH511" i="1"/>
  <c r="AE511" i="1"/>
  <c r="AK510" i="1"/>
  <c r="AH509" i="1"/>
  <c r="AE509" i="1"/>
  <c r="AK508" i="1"/>
  <c r="AH507" i="1"/>
  <c r="AE507" i="1"/>
  <c r="AK506" i="1"/>
  <c r="AH506" i="1"/>
  <c r="AK504" i="1"/>
  <c r="AH504" i="1"/>
  <c r="AK502" i="1"/>
  <c r="AH502" i="1"/>
  <c r="AK500" i="1"/>
  <c r="AH500" i="1"/>
  <c r="AK498" i="1"/>
  <c r="AH498" i="1"/>
  <c r="AK496" i="1"/>
  <c r="AH496" i="1"/>
  <c r="AK494" i="1"/>
  <c r="AH494" i="1"/>
  <c r="AK492" i="1"/>
  <c r="AH492" i="1"/>
  <c r="AK490" i="1"/>
  <c r="AH490" i="1"/>
  <c r="AK488" i="1"/>
  <c r="AH488" i="1"/>
  <c r="AK486" i="1"/>
  <c r="AH486" i="1"/>
  <c r="AK484" i="1"/>
  <c r="AH484" i="1"/>
  <c r="AK482" i="1"/>
  <c r="AH482" i="1"/>
  <c r="AK480" i="1"/>
  <c r="AH480" i="1"/>
  <c r="AK478" i="1"/>
  <c r="AH478" i="1"/>
  <c r="AK476" i="1"/>
  <c r="AH476" i="1"/>
  <c r="AK474" i="1"/>
  <c r="AH474" i="1"/>
  <c r="AK473" i="1"/>
  <c r="AH472" i="1"/>
  <c r="AE472" i="1"/>
  <c r="AK471" i="1"/>
  <c r="AH470" i="1"/>
  <c r="AE470" i="1"/>
  <c r="AK469" i="1"/>
  <c r="AH468" i="1"/>
  <c r="AE468" i="1"/>
  <c r="AH467" i="1"/>
  <c r="AE467" i="1"/>
  <c r="AK466" i="1"/>
  <c r="AH465" i="1"/>
  <c r="AE465" i="1"/>
  <c r="AK463" i="1"/>
  <c r="AH463" i="1"/>
  <c r="AK461" i="1"/>
  <c r="AH461" i="1"/>
  <c r="AK459" i="1"/>
  <c r="AH459" i="1"/>
  <c r="AK457" i="1"/>
  <c r="AH457" i="1"/>
  <c r="AK455" i="1"/>
  <c r="AH455" i="1"/>
  <c r="AK453" i="1"/>
  <c r="AH453" i="1"/>
  <c r="AH451" i="1"/>
  <c r="AE451" i="1"/>
  <c r="AK450" i="1"/>
  <c r="AH449" i="1"/>
  <c r="AE449" i="1"/>
  <c r="AK448" i="1"/>
  <c r="AH447" i="1"/>
  <c r="AE447" i="1"/>
  <c r="AK446" i="1"/>
  <c r="AH445" i="1"/>
  <c r="AE445" i="1"/>
  <c r="AK444" i="1"/>
  <c r="AH443" i="1"/>
  <c r="AE443" i="1"/>
  <c r="AK442" i="1"/>
  <c r="AH441" i="1"/>
  <c r="AE441" i="1"/>
  <c r="AK440" i="1"/>
  <c r="AH439" i="1"/>
  <c r="AE439" i="1"/>
  <c r="AK438" i="1"/>
  <c r="AH437" i="1"/>
  <c r="AE437" i="1"/>
  <c r="AK436" i="1"/>
  <c r="AH435" i="1"/>
  <c r="AE435" i="1"/>
  <c r="AK434" i="1"/>
  <c r="AH433" i="1"/>
  <c r="AE433" i="1"/>
  <c r="AK432" i="1"/>
  <c r="AH431" i="1"/>
  <c r="AE431" i="1"/>
  <c r="AK430" i="1"/>
  <c r="AH429" i="1"/>
  <c r="AE429" i="1"/>
  <c r="AK428" i="1"/>
  <c r="AH427" i="1"/>
  <c r="AE427" i="1"/>
  <c r="AK426" i="1"/>
  <c r="AH425" i="1"/>
  <c r="AE425" i="1"/>
  <c r="AK424" i="1"/>
  <c r="AH423" i="1"/>
  <c r="AE423" i="1"/>
  <c r="AK422" i="1"/>
  <c r="AH421" i="1"/>
  <c r="AE421" i="1"/>
  <c r="AK420" i="1"/>
  <c r="AH419" i="1"/>
  <c r="AE419" i="1"/>
  <c r="AK418" i="1"/>
  <c r="AH417" i="1"/>
  <c r="AE417" i="1"/>
  <c r="AK416" i="1"/>
  <c r="AH415" i="1"/>
  <c r="AE415" i="1"/>
  <c r="AK414" i="1"/>
  <c r="AH413" i="1"/>
  <c r="AE413" i="1"/>
  <c r="AK412" i="1"/>
  <c r="AH411" i="1"/>
  <c r="AE411" i="1"/>
  <c r="AK410" i="1"/>
  <c r="AH409" i="1"/>
  <c r="AE409" i="1"/>
  <c r="AK408" i="1"/>
  <c r="AH407" i="1"/>
  <c r="AE407" i="1"/>
  <c r="AK406" i="1"/>
  <c r="AH405" i="1"/>
  <c r="AE405" i="1"/>
  <c r="AK404" i="1"/>
  <c r="AH403" i="1"/>
  <c r="AE403" i="1"/>
  <c r="AK402" i="1"/>
  <c r="AH401" i="1"/>
  <c r="AE401" i="1"/>
  <c r="AK400" i="1"/>
  <c r="AH399" i="1"/>
  <c r="AE399" i="1"/>
  <c r="AK398" i="1"/>
  <c r="AH397" i="1"/>
  <c r="AE397" i="1"/>
  <c r="AK396" i="1"/>
  <c r="AH395" i="1"/>
  <c r="AE395" i="1"/>
  <c r="AK394" i="1"/>
  <c r="AH393" i="1"/>
  <c r="AE393" i="1"/>
  <c r="AK392" i="1"/>
  <c r="AH391" i="1"/>
  <c r="AE391" i="1"/>
  <c r="AK390" i="1"/>
  <c r="AH389" i="1"/>
  <c r="AE389" i="1"/>
  <c r="AK388" i="1"/>
  <c r="AH387" i="1"/>
  <c r="AE387" i="1"/>
  <c r="AK386" i="1"/>
  <c r="AH385" i="1"/>
  <c r="AE385" i="1"/>
  <c r="AK384" i="1"/>
  <c r="AH383" i="1"/>
  <c r="AE383" i="1"/>
  <c r="AK382" i="1"/>
  <c r="AH381" i="1"/>
  <c r="AE381" i="1"/>
  <c r="AK380" i="1"/>
  <c r="AH379" i="1"/>
  <c r="AE379" i="1"/>
  <c r="AK378" i="1"/>
  <c r="AH377" i="1"/>
  <c r="AE377" i="1"/>
  <c r="AK376" i="1"/>
  <c r="AH375" i="1"/>
  <c r="AE375" i="1"/>
  <c r="AK374" i="1"/>
  <c r="AK373" i="1"/>
  <c r="AK372" i="1"/>
  <c r="AH371" i="1"/>
  <c r="AE371" i="1"/>
  <c r="AK370" i="1"/>
  <c r="AH369" i="1"/>
  <c r="AE369" i="1"/>
  <c r="AK368" i="1"/>
  <c r="AH367" i="1"/>
  <c r="AE367" i="1"/>
  <c r="AK366" i="1"/>
  <c r="AH365" i="1"/>
  <c r="AE365" i="1"/>
  <c r="AK364" i="1"/>
  <c r="AH363" i="1"/>
  <c r="AE363" i="1"/>
  <c r="AK362" i="1"/>
  <c r="AH361" i="1"/>
  <c r="AE361" i="1"/>
  <c r="AK360" i="1"/>
  <c r="AH359" i="1"/>
  <c r="AE359" i="1"/>
  <c r="AK358" i="1"/>
  <c r="AH357" i="1"/>
  <c r="AE357" i="1"/>
  <c r="AK356" i="1"/>
  <c r="AH355" i="1"/>
  <c r="AE355" i="1"/>
  <c r="AK354" i="1"/>
  <c r="AH353" i="1"/>
  <c r="AE353" i="1"/>
  <c r="AK352" i="1"/>
  <c r="AH351" i="1"/>
  <c r="AE351" i="1"/>
  <c r="AE292" i="1"/>
  <c r="AK290" i="1"/>
  <c r="AE290" i="1"/>
  <c r="AB290" i="1"/>
  <c r="AE288" i="1"/>
  <c r="AK286" i="1"/>
  <c r="AE286" i="1"/>
  <c r="AB286" i="1"/>
  <c r="AE284" i="1"/>
  <c r="AK282" i="1"/>
  <c r="AE282" i="1"/>
  <c r="AB282" i="1"/>
  <c r="AE280" i="1"/>
  <c r="AB110" i="1"/>
  <c r="AE110" i="1"/>
  <c r="AH110" i="1"/>
  <c r="AK110" i="1"/>
  <c r="AB114" i="1"/>
  <c r="AE114" i="1"/>
  <c r="AH114" i="1"/>
  <c r="AK114" i="1"/>
  <c r="AB118" i="1"/>
  <c r="AE118" i="1"/>
  <c r="AH118" i="1"/>
  <c r="AK118" i="1"/>
  <c r="AB122" i="1"/>
  <c r="AE122" i="1"/>
  <c r="AH122" i="1"/>
  <c r="AK122" i="1"/>
  <c r="AB126" i="1"/>
  <c r="AE126" i="1"/>
  <c r="AH126" i="1"/>
  <c r="AK126" i="1"/>
  <c r="AB130" i="1"/>
  <c r="AE130" i="1"/>
  <c r="AH130" i="1"/>
  <c r="AK130" i="1"/>
  <c r="AB134" i="1"/>
  <c r="AE134" i="1"/>
  <c r="AH134" i="1"/>
  <c r="AK134" i="1"/>
  <c r="AB138" i="1"/>
  <c r="AE138" i="1"/>
  <c r="AH138" i="1"/>
  <c r="AK138" i="1"/>
  <c r="AB172" i="1"/>
  <c r="AE172" i="1"/>
  <c r="AH172" i="1"/>
  <c r="AK172" i="1"/>
  <c r="AB174" i="1"/>
  <c r="AE174" i="1"/>
  <c r="AH174" i="1"/>
  <c r="AK174" i="1"/>
  <c r="AB176" i="1"/>
  <c r="AE176" i="1"/>
  <c r="AH176" i="1"/>
  <c r="AK176" i="1"/>
  <c r="AB178" i="1"/>
  <c r="AE178" i="1"/>
  <c r="AH178" i="1"/>
  <c r="AK178" i="1"/>
  <c r="AB180" i="1"/>
  <c r="AE180" i="1"/>
  <c r="AH180" i="1"/>
  <c r="AK180" i="1"/>
  <c r="AB182" i="1"/>
  <c r="AE182" i="1"/>
  <c r="AH182" i="1"/>
  <c r="AK182" i="1"/>
  <c r="AB184" i="1"/>
  <c r="AE184" i="1"/>
  <c r="AH184" i="1"/>
  <c r="AK184" i="1"/>
  <c r="AB186" i="1"/>
  <c r="AE186" i="1"/>
  <c r="AH186" i="1"/>
  <c r="AK186" i="1"/>
  <c r="AB188" i="1"/>
  <c r="AE188" i="1"/>
  <c r="AH188" i="1"/>
  <c r="AK188" i="1"/>
  <c r="AB190" i="1"/>
  <c r="AE190" i="1"/>
  <c r="AH190" i="1"/>
  <c r="AK190" i="1"/>
  <c r="AB202" i="1"/>
  <c r="AE202" i="1"/>
  <c r="AH202" i="1"/>
  <c r="AK202" i="1"/>
  <c r="AB204" i="1"/>
  <c r="AE204" i="1"/>
  <c r="AH204" i="1"/>
  <c r="AK204" i="1"/>
  <c r="AB206" i="1"/>
  <c r="AE206" i="1"/>
  <c r="AH206" i="1"/>
  <c r="AK206" i="1"/>
  <c r="AB208" i="1"/>
  <c r="AE208" i="1"/>
  <c r="AH208" i="1"/>
  <c r="AK208" i="1"/>
  <c r="AB210" i="1"/>
  <c r="AE210" i="1"/>
  <c r="AH210" i="1"/>
  <c r="AK210" i="1"/>
  <c r="AB212" i="1"/>
  <c r="AE212" i="1"/>
  <c r="AH212" i="1"/>
  <c r="AK212" i="1"/>
  <c r="AB214" i="1"/>
  <c r="AE214" i="1"/>
  <c r="AH214" i="1"/>
  <c r="AK214" i="1"/>
  <c r="AB215" i="1"/>
  <c r="AE215" i="1"/>
  <c r="AH215" i="1"/>
  <c r="AB216" i="1"/>
  <c r="AE216" i="1"/>
  <c r="AH216" i="1"/>
  <c r="AB217" i="1"/>
  <c r="AE217" i="1"/>
  <c r="AH217" i="1"/>
  <c r="AB218" i="1"/>
  <c r="AE218" i="1"/>
  <c r="AH218" i="1"/>
  <c r="AB219" i="1"/>
  <c r="AE219" i="1"/>
  <c r="AH219" i="1"/>
  <c r="AB221" i="1"/>
  <c r="AE221" i="1"/>
  <c r="AH221" i="1"/>
  <c r="AK221" i="1"/>
  <c r="AB223" i="1"/>
  <c r="AE223" i="1"/>
  <c r="AH223" i="1"/>
  <c r="AK223" i="1"/>
  <c r="AB225" i="1"/>
  <c r="AE225" i="1"/>
  <c r="AH225" i="1"/>
  <c r="AK225" i="1"/>
  <c r="AB227" i="1"/>
  <c r="AE227" i="1"/>
  <c r="AH227" i="1"/>
  <c r="AK227" i="1"/>
  <c r="AB229" i="1"/>
  <c r="AE229" i="1"/>
  <c r="AH229" i="1"/>
  <c r="AK229" i="1"/>
  <c r="AB231" i="1"/>
  <c r="AE231" i="1"/>
  <c r="AH231" i="1"/>
  <c r="AK231" i="1"/>
  <c r="AB232" i="1"/>
  <c r="AE232" i="1"/>
  <c r="AH232" i="1"/>
  <c r="AK232" i="1"/>
  <c r="AB233" i="1"/>
  <c r="AE233" i="1"/>
  <c r="AH233" i="1"/>
  <c r="AK233" i="1"/>
  <c r="AB272" i="1"/>
  <c r="AE272" i="1"/>
  <c r="AH272" i="1"/>
  <c r="AB276" i="1"/>
  <c r="AE276" i="1"/>
  <c r="AH276" i="1"/>
  <c r="AH2497" i="1"/>
  <c r="AE2497" i="1"/>
  <c r="AH2496" i="1"/>
  <c r="AB2496" i="1"/>
  <c r="AK2495" i="1"/>
  <c r="AE2495" i="1"/>
  <c r="AH2463" i="1"/>
  <c r="AB2463" i="1"/>
  <c r="AK2462" i="1"/>
  <c r="AE2462" i="1"/>
  <c r="AH2461" i="1"/>
  <c r="AB2461" i="1"/>
  <c r="AK2460" i="1"/>
  <c r="AE2460" i="1"/>
  <c r="AH2459" i="1"/>
  <c r="AB2459" i="1"/>
  <c r="AK2458" i="1"/>
  <c r="AE2458" i="1"/>
  <c r="AH2457" i="1"/>
  <c r="AB2457" i="1"/>
  <c r="AK2456" i="1"/>
  <c r="AE2456" i="1"/>
  <c r="AH2455" i="1"/>
  <c r="AB2455" i="1"/>
  <c r="AK2454" i="1"/>
  <c r="AB2454" i="1"/>
  <c r="AK2453" i="1"/>
  <c r="AE2453" i="1"/>
  <c r="AH2452" i="1"/>
  <c r="AB2452" i="1"/>
  <c r="AK2451" i="1"/>
  <c r="AE2451" i="1"/>
  <c r="AH2450" i="1"/>
  <c r="AB2450" i="1"/>
  <c r="AK2449" i="1"/>
  <c r="AB2448" i="1"/>
  <c r="AH2446" i="1"/>
  <c r="AE2446" i="1"/>
  <c r="AH2445" i="1"/>
  <c r="AB2445" i="1"/>
  <c r="AK2444" i="1"/>
  <c r="AE2444" i="1"/>
  <c r="AH2443" i="1"/>
  <c r="AB2443" i="1"/>
  <c r="AK2442" i="1"/>
  <c r="AE2442" i="1"/>
  <c r="AH2441" i="1"/>
  <c r="AB2441" i="1"/>
  <c r="AK2432" i="1"/>
  <c r="AE2432" i="1"/>
  <c r="AH2431" i="1"/>
  <c r="AH2430" i="1"/>
  <c r="AE2430" i="1"/>
  <c r="AK2429" i="1"/>
  <c r="AH2428" i="1"/>
  <c r="AE2428" i="1"/>
  <c r="AK2427" i="1"/>
  <c r="AH2426" i="1"/>
  <c r="AE2426" i="1"/>
  <c r="AK2425" i="1"/>
  <c r="AH2424" i="1"/>
  <c r="AE2424" i="1"/>
  <c r="AK2423" i="1"/>
  <c r="AH2422" i="1"/>
  <c r="AE2422" i="1"/>
  <c r="AK2421" i="1"/>
  <c r="AH2420" i="1"/>
  <c r="AE2420" i="1"/>
  <c r="AK2419" i="1"/>
  <c r="AH2418" i="1"/>
  <c r="AE2418" i="1"/>
  <c r="AK2417" i="1"/>
  <c r="AH2416" i="1"/>
  <c r="AE2416" i="1"/>
  <c r="AK2415" i="1"/>
  <c r="AH2414" i="1"/>
  <c r="AE2414" i="1"/>
  <c r="AK2413" i="1"/>
  <c r="AH2412" i="1"/>
  <c r="AE2412" i="1"/>
  <c r="AK2411" i="1"/>
  <c r="AH2410" i="1"/>
  <c r="AE2410" i="1"/>
  <c r="AK2409" i="1"/>
  <c r="AH2408" i="1"/>
  <c r="AE2408" i="1"/>
  <c r="AK2407" i="1"/>
  <c r="AH2406" i="1"/>
  <c r="AE2406" i="1"/>
  <c r="AK2405" i="1"/>
  <c r="AH2404" i="1"/>
  <c r="AE2404" i="1"/>
  <c r="AK2403" i="1"/>
  <c r="AH2402" i="1"/>
  <c r="AE2402" i="1"/>
  <c r="AK2401" i="1"/>
  <c r="AH2400" i="1"/>
  <c r="AE2400" i="1"/>
  <c r="AK2399" i="1"/>
  <c r="AH2398" i="1"/>
  <c r="AE2398" i="1"/>
  <c r="AK2397" i="1"/>
  <c r="AH2396" i="1"/>
  <c r="AE2396" i="1"/>
  <c r="AK2395" i="1"/>
  <c r="AH2394" i="1"/>
  <c r="AE2394" i="1"/>
  <c r="AK2393" i="1"/>
  <c r="AH2392" i="1"/>
  <c r="AE2392" i="1"/>
  <c r="AK2391" i="1"/>
  <c r="AH2390" i="1"/>
  <c r="AE2390" i="1"/>
  <c r="AK2389" i="1"/>
  <c r="AH2388" i="1"/>
  <c r="AE2388" i="1"/>
  <c r="AK2387" i="1"/>
  <c r="AH2386" i="1"/>
  <c r="AE2386" i="1"/>
  <c r="AK2385" i="1"/>
  <c r="AH2384" i="1"/>
  <c r="AE2384" i="1"/>
  <c r="AK2383" i="1"/>
  <c r="AH2382" i="1"/>
  <c r="AE2382" i="1"/>
  <c r="AK2381" i="1"/>
  <c r="AH2380" i="1"/>
  <c r="AE2380" i="1"/>
  <c r="AK2379" i="1"/>
  <c r="AH2378" i="1"/>
  <c r="AE2378" i="1"/>
  <c r="AK2377" i="1"/>
  <c r="AH2376" i="1"/>
  <c r="AE2376" i="1"/>
  <c r="AK2375" i="1"/>
  <c r="AK2374" i="1"/>
  <c r="AK2373" i="1"/>
  <c r="AK2372" i="1"/>
  <c r="AK2371" i="1"/>
  <c r="AK2370" i="1"/>
  <c r="AH2369" i="1"/>
  <c r="AE2369" i="1"/>
  <c r="AK2368" i="1"/>
  <c r="AH2367" i="1"/>
  <c r="AE2367" i="1"/>
  <c r="AK2366" i="1"/>
  <c r="AH2365" i="1"/>
  <c r="AE2365" i="1"/>
  <c r="AK2364" i="1"/>
  <c r="AH2363" i="1"/>
  <c r="AE2363" i="1"/>
  <c r="AK2362" i="1"/>
  <c r="AH2361" i="1"/>
  <c r="AE2361" i="1"/>
  <c r="AK2360" i="1"/>
  <c r="AH2359" i="1"/>
  <c r="AE2359" i="1"/>
  <c r="AK2358" i="1"/>
  <c r="AH2357" i="1"/>
  <c r="AE2357" i="1"/>
  <c r="AK2356" i="1"/>
  <c r="AH2355" i="1"/>
  <c r="AE2355" i="1"/>
  <c r="AK2354" i="1"/>
  <c r="AH2353" i="1"/>
  <c r="AE2353" i="1"/>
  <c r="AK2352" i="1"/>
  <c r="AH2351" i="1"/>
  <c r="AE2351" i="1"/>
  <c r="AK2350" i="1"/>
  <c r="AH2349" i="1"/>
  <c r="AE2349" i="1"/>
  <c r="AK2348" i="1"/>
  <c r="AH2347" i="1"/>
  <c r="AE2347" i="1"/>
  <c r="AK2346" i="1"/>
  <c r="AH2345" i="1"/>
  <c r="AE2345" i="1"/>
  <c r="AK2344" i="1"/>
  <c r="AH2343" i="1"/>
  <c r="AE2343" i="1"/>
  <c r="AK2342" i="1"/>
  <c r="AH2341" i="1"/>
  <c r="AE2341" i="1"/>
  <c r="AK2340" i="1"/>
  <c r="AH2339" i="1"/>
  <c r="AE2339" i="1"/>
  <c r="AK2338" i="1"/>
  <c r="AH2337" i="1"/>
  <c r="AE2337" i="1"/>
  <c r="AK2336" i="1"/>
  <c r="AH2335" i="1"/>
  <c r="AE2335" i="1"/>
  <c r="AK2334" i="1"/>
  <c r="AH2333" i="1"/>
  <c r="AE2333" i="1"/>
  <c r="AK2332" i="1"/>
  <c r="AH2331" i="1"/>
  <c r="AE2331" i="1"/>
  <c r="AK2330" i="1"/>
  <c r="AH2329" i="1"/>
  <c r="AE2329" i="1"/>
  <c r="AK2328" i="1"/>
  <c r="AH2327" i="1"/>
  <c r="AE2327" i="1"/>
  <c r="AK2326" i="1"/>
  <c r="AH2325" i="1"/>
  <c r="AE2325" i="1"/>
  <c r="AK2324" i="1"/>
  <c r="AH2323" i="1"/>
  <c r="AE2323" i="1"/>
  <c r="AK2322" i="1"/>
  <c r="AH2321" i="1"/>
  <c r="AE2321" i="1"/>
  <c r="AK2320" i="1"/>
  <c r="AH2319" i="1"/>
  <c r="AE2319" i="1"/>
  <c r="AK2318" i="1"/>
  <c r="AH2317" i="1"/>
  <c r="AE2317" i="1"/>
  <c r="AK2316" i="1"/>
  <c r="AH2315" i="1"/>
  <c r="AE2315" i="1"/>
  <c r="AK2314" i="1"/>
  <c r="AH2313" i="1"/>
  <c r="AE2313" i="1"/>
  <c r="AK2312" i="1"/>
  <c r="AH2311" i="1"/>
  <c r="AE2311" i="1"/>
  <c r="AK2310" i="1"/>
  <c r="AH2309" i="1"/>
  <c r="AE2309" i="1"/>
  <c r="AK2308" i="1"/>
  <c r="AH2307" i="1"/>
  <c r="AE2307" i="1"/>
  <c r="AK2306" i="1"/>
  <c r="AH2305" i="1"/>
  <c r="AE2305" i="1"/>
  <c r="AK2304" i="1"/>
  <c r="AH2303" i="1"/>
  <c r="AE2303" i="1"/>
  <c r="AK2302" i="1"/>
  <c r="AH2301" i="1"/>
  <c r="AE2301" i="1"/>
  <c r="AK2300" i="1"/>
  <c r="AH2299" i="1"/>
  <c r="AE2299" i="1"/>
  <c r="AK2298" i="1"/>
  <c r="AH2297" i="1"/>
  <c r="AE2297" i="1"/>
  <c r="AK2296" i="1"/>
  <c r="AH2295" i="1"/>
  <c r="AE2295" i="1"/>
  <c r="AK2294" i="1"/>
  <c r="AH2293" i="1"/>
  <c r="AE2293" i="1"/>
  <c r="AK2292" i="1"/>
  <c r="AH2291" i="1"/>
  <c r="AE2291" i="1"/>
  <c r="AK2290" i="1"/>
  <c r="AH2289" i="1"/>
  <c r="AE2289" i="1"/>
  <c r="AK2288" i="1"/>
  <c r="AH2287" i="1"/>
  <c r="AE2287" i="1"/>
  <c r="AK2286" i="1"/>
  <c r="AH2285" i="1"/>
  <c r="AE2285" i="1"/>
  <c r="AK2284" i="1"/>
  <c r="AH2283" i="1"/>
  <c r="AE2283" i="1"/>
  <c r="AK2282" i="1"/>
  <c r="AH2281" i="1"/>
  <c r="AE2281" i="1"/>
  <c r="AK2280" i="1"/>
  <c r="AH2279" i="1"/>
  <c r="AE2279" i="1"/>
  <c r="AK2278" i="1"/>
  <c r="AH2277" i="1"/>
  <c r="AE2277" i="1"/>
  <c r="AK2276" i="1"/>
  <c r="AH2275" i="1"/>
  <c r="AE2275" i="1"/>
  <c r="AK2274" i="1"/>
  <c r="AH2273" i="1"/>
  <c r="AE2273" i="1"/>
  <c r="AK2272" i="1"/>
  <c r="AH2271" i="1"/>
  <c r="AE2271" i="1"/>
  <c r="AK2270" i="1"/>
  <c r="AH2269" i="1"/>
  <c r="AE2269" i="1"/>
  <c r="AK2268" i="1"/>
  <c r="AH2267" i="1"/>
  <c r="AE2267" i="1"/>
  <c r="AK2266" i="1"/>
  <c r="AH2265" i="1"/>
  <c r="AE2265" i="1"/>
  <c r="AK2264" i="1"/>
  <c r="AH2263" i="1"/>
  <c r="AE2263" i="1"/>
  <c r="AK2262" i="1"/>
  <c r="AH2261" i="1"/>
  <c r="AE2261" i="1"/>
  <c r="AK2260" i="1"/>
  <c r="AH2259" i="1"/>
  <c r="AE2259" i="1"/>
  <c r="AK2258" i="1"/>
  <c r="AH2257" i="1"/>
  <c r="AE2257" i="1"/>
  <c r="AK2256" i="1"/>
  <c r="AH2255" i="1"/>
  <c r="AE2255" i="1"/>
  <c r="AK2254" i="1"/>
  <c r="AH2253" i="1"/>
  <c r="AE2253" i="1"/>
  <c r="AK2252" i="1"/>
  <c r="AH2251" i="1"/>
  <c r="AE2251" i="1"/>
  <c r="AK2250" i="1"/>
  <c r="AH2249" i="1"/>
  <c r="AE2249" i="1"/>
  <c r="AK2248" i="1"/>
  <c r="AH2247" i="1"/>
  <c r="AE2247" i="1"/>
  <c r="AK2246" i="1"/>
  <c r="AH2245" i="1"/>
  <c r="AE2245" i="1"/>
  <c r="AK2244" i="1"/>
  <c r="AH2243" i="1"/>
  <c r="AE2243" i="1"/>
  <c r="AK2242" i="1"/>
  <c r="AH2241" i="1"/>
  <c r="AE2241" i="1"/>
  <c r="AK2240" i="1"/>
  <c r="AH2239" i="1"/>
  <c r="AE2239" i="1"/>
  <c r="AK2238" i="1"/>
  <c r="AH2237" i="1"/>
  <c r="AE2237" i="1"/>
  <c r="AK2236" i="1"/>
  <c r="AH2235" i="1"/>
  <c r="AE2235" i="1"/>
  <c r="AK2234" i="1"/>
  <c r="AH2233" i="1"/>
  <c r="AE2233" i="1"/>
  <c r="AK2232" i="1"/>
  <c r="AH2231" i="1"/>
  <c r="AE2231" i="1"/>
  <c r="AK2230" i="1"/>
  <c r="AH2229" i="1"/>
  <c r="AE2229" i="1"/>
  <c r="AK2228" i="1"/>
  <c r="AH2227" i="1"/>
  <c r="AE2227" i="1"/>
  <c r="AK2226" i="1"/>
  <c r="AH2225" i="1"/>
  <c r="AE2225" i="1"/>
  <c r="AK2224" i="1"/>
  <c r="AH2223" i="1"/>
  <c r="AE2223" i="1"/>
  <c r="AK2222" i="1"/>
  <c r="AH2221" i="1"/>
  <c r="AE2221" i="1"/>
  <c r="AK2220" i="1"/>
  <c r="AH2219" i="1"/>
  <c r="AE2219" i="1"/>
  <c r="AK2218" i="1"/>
  <c r="AH2217" i="1"/>
  <c r="AE2217" i="1"/>
  <c r="AK2216" i="1"/>
  <c r="AH2215" i="1"/>
  <c r="AE2215" i="1"/>
  <c r="AK2214" i="1"/>
  <c r="AH2213" i="1"/>
  <c r="AE2213" i="1"/>
  <c r="AK2212" i="1"/>
  <c r="AH2211" i="1"/>
  <c r="AE2211" i="1"/>
  <c r="AK2210" i="1"/>
  <c r="AH2209" i="1"/>
  <c r="AE2209" i="1"/>
  <c r="AK2208" i="1"/>
  <c r="AH2207" i="1"/>
  <c r="AE2207" i="1"/>
  <c r="AK2206" i="1"/>
  <c r="AH2205" i="1"/>
  <c r="AE2205" i="1"/>
  <c r="AK2204" i="1"/>
  <c r="AH2203" i="1"/>
  <c r="AE2203" i="1"/>
  <c r="AK2202" i="1"/>
  <c r="AH2201" i="1"/>
  <c r="AE2201" i="1"/>
  <c r="AK2200" i="1"/>
  <c r="AH2199" i="1"/>
  <c r="AE2199" i="1"/>
  <c r="AK2198" i="1"/>
  <c r="AH2197" i="1"/>
  <c r="AE2197" i="1"/>
  <c r="AK2196" i="1"/>
  <c r="AH2195" i="1"/>
  <c r="AE2195" i="1"/>
  <c r="AK2194" i="1"/>
  <c r="AH2193" i="1"/>
  <c r="AE2193" i="1"/>
  <c r="AK2192" i="1"/>
  <c r="AH2191" i="1"/>
  <c r="AE2191" i="1"/>
  <c r="AK2190" i="1"/>
  <c r="AH2189" i="1"/>
  <c r="AE2189" i="1"/>
  <c r="AK2188" i="1"/>
  <c r="AH2187" i="1"/>
  <c r="AE2187" i="1"/>
  <c r="AK2186" i="1"/>
  <c r="AH2185" i="1"/>
  <c r="AE2185" i="1"/>
  <c r="AK2184" i="1"/>
  <c r="AH2183" i="1"/>
  <c r="AE2183" i="1"/>
  <c r="AK2182" i="1"/>
  <c r="AH2181" i="1"/>
  <c r="AE2181" i="1"/>
  <c r="AK2180" i="1"/>
  <c r="AH2179" i="1"/>
  <c r="AE2179" i="1"/>
  <c r="AK2178" i="1"/>
  <c r="AH2177" i="1"/>
  <c r="AE2177" i="1"/>
  <c r="AK2176" i="1"/>
  <c r="AH2175" i="1"/>
  <c r="AE2175" i="1"/>
  <c r="AK2174" i="1"/>
  <c r="AH2173" i="1"/>
  <c r="AE2173" i="1"/>
  <c r="AK2172" i="1"/>
  <c r="AH2171" i="1"/>
  <c r="AE2171" i="1"/>
  <c r="AK2170" i="1"/>
  <c r="AH2169" i="1"/>
  <c r="AE2169" i="1"/>
  <c r="AK2168" i="1"/>
  <c r="AH2167" i="1"/>
  <c r="AE2167" i="1"/>
  <c r="AK2166" i="1"/>
  <c r="AH2165" i="1"/>
  <c r="AE2165" i="1"/>
  <c r="AK2164" i="1"/>
  <c r="AH2163" i="1"/>
  <c r="AE2163" i="1"/>
  <c r="AK2162" i="1"/>
  <c r="AH2161" i="1"/>
  <c r="AE2161" i="1"/>
  <c r="AK2160" i="1"/>
  <c r="AH2159" i="1"/>
  <c r="AE2159" i="1"/>
  <c r="AK2158" i="1"/>
  <c r="AH2157" i="1"/>
  <c r="AE2157" i="1"/>
  <c r="AK2156" i="1"/>
  <c r="AH2155" i="1"/>
  <c r="AE2155" i="1"/>
  <c r="AK2154" i="1"/>
  <c r="AH2153" i="1"/>
  <c r="AE2153" i="1"/>
  <c r="AK2152" i="1"/>
  <c r="AH2151" i="1"/>
  <c r="AE2151" i="1"/>
  <c r="AK2150" i="1"/>
  <c r="AH2149" i="1"/>
  <c r="AE2149" i="1"/>
  <c r="AK2148" i="1"/>
  <c r="AH2147" i="1"/>
  <c r="AE2147" i="1"/>
  <c r="AK2146" i="1"/>
  <c r="AH2145" i="1"/>
  <c r="AE2145" i="1"/>
  <c r="AK2144" i="1"/>
  <c r="AH2143" i="1"/>
  <c r="AE2143" i="1"/>
  <c r="AK2142" i="1"/>
  <c r="AH2141" i="1"/>
  <c r="AE2141" i="1"/>
  <c r="AK2140" i="1"/>
  <c r="AH2139" i="1"/>
  <c r="AE2139" i="1"/>
  <c r="AK2138" i="1"/>
  <c r="AH2137" i="1"/>
  <c r="AE2137" i="1"/>
  <c r="AK2136" i="1"/>
  <c r="AH2135" i="1"/>
  <c r="AE2135" i="1"/>
  <c r="AK2134" i="1"/>
  <c r="AH2133" i="1"/>
  <c r="AE2133" i="1"/>
  <c r="AK2132" i="1"/>
  <c r="AH2131" i="1"/>
  <c r="AE2131" i="1"/>
  <c r="AK2130" i="1"/>
  <c r="AH2129" i="1"/>
  <c r="AE2129" i="1"/>
  <c r="AK2127" i="1"/>
  <c r="AH2127" i="1"/>
  <c r="AK2125" i="1"/>
  <c r="AH2125" i="1"/>
  <c r="AK2123" i="1"/>
  <c r="AH2123" i="1"/>
  <c r="AK2121" i="1"/>
  <c r="AH2121" i="1"/>
  <c r="AK2119" i="1"/>
  <c r="AH2119" i="1"/>
  <c r="AH2117" i="1"/>
  <c r="AE2117" i="1"/>
  <c r="AK2116" i="1"/>
  <c r="AH2115" i="1"/>
  <c r="AE2115" i="1"/>
  <c r="AK2114" i="1"/>
  <c r="AH2113" i="1"/>
  <c r="AE2113" i="1"/>
  <c r="AK2112" i="1"/>
  <c r="AH2111" i="1"/>
  <c r="AE2111" i="1"/>
  <c r="AK2110" i="1"/>
  <c r="AH2109" i="1"/>
  <c r="AE2109" i="1"/>
  <c r="AK2108" i="1"/>
  <c r="AH2107" i="1"/>
  <c r="AE2107" i="1"/>
  <c r="AK2106" i="1"/>
  <c r="AH2105" i="1"/>
  <c r="AE2105" i="1"/>
  <c r="AK2104" i="1"/>
  <c r="AH2103" i="1"/>
  <c r="AE2103" i="1"/>
  <c r="AK2102" i="1"/>
  <c r="AH2101" i="1"/>
  <c r="AE2101" i="1"/>
  <c r="AK2100" i="1"/>
  <c r="AH2099" i="1"/>
  <c r="AE2099" i="1"/>
  <c r="AK2098" i="1"/>
  <c r="AH2097" i="1"/>
  <c r="AE2097" i="1"/>
  <c r="AK2096" i="1"/>
  <c r="AH2095" i="1"/>
  <c r="AE2095" i="1"/>
  <c r="AK2094" i="1"/>
  <c r="AH2093" i="1"/>
  <c r="AE2093" i="1"/>
  <c r="AK2092" i="1"/>
  <c r="AH2091" i="1"/>
  <c r="AE2091" i="1"/>
  <c r="AK2090" i="1"/>
  <c r="AH2089" i="1"/>
  <c r="AE2089" i="1"/>
  <c r="AK2088" i="1"/>
  <c r="AH2087" i="1"/>
  <c r="AE2087" i="1"/>
  <c r="AK2086" i="1"/>
  <c r="AH2085" i="1"/>
  <c r="AE2085" i="1"/>
  <c r="AK2084" i="1"/>
  <c r="AH2083" i="1"/>
  <c r="AE2083" i="1"/>
  <c r="AK2082" i="1"/>
  <c r="AH2081" i="1"/>
  <c r="AE2081" i="1"/>
  <c r="AK2080" i="1"/>
  <c r="AH2079" i="1"/>
  <c r="AE2079" i="1"/>
  <c r="AK2078" i="1"/>
  <c r="AH2077" i="1"/>
  <c r="AE2077" i="1"/>
  <c r="AK2076" i="1"/>
  <c r="AH2075" i="1"/>
  <c r="AE2075" i="1"/>
  <c r="AK2074" i="1"/>
  <c r="AH2073" i="1"/>
  <c r="AE2073" i="1"/>
  <c r="AK2072" i="1"/>
  <c r="AH2071" i="1"/>
  <c r="AE2071" i="1"/>
  <c r="AK2070" i="1"/>
  <c r="AH2069" i="1"/>
  <c r="AE2069" i="1"/>
  <c r="AK2068" i="1"/>
  <c r="AH2067" i="1"/>
  <c r="AE2067" i="1"/>
  <c r="AK2066" i="1"/>
  <c r="AH2065" i="1"/>
  <c r="AE2065" i="1"/>
  <c r="AK2064" i="1"/>
  <c r="AH2063" i="1"/>
  <c r="AE2063" i="1"/>
  <c r="AK2062" i="1"/>
  <c r="AH2061" i="1"/>
  <c r="AE2061" i="1"/>
  <c r="AK2060" i="1"/>
  <c r="AH2059" i="1"/>
  <c r="AE2059" i="1"/>
  <c r="AK2058" i="1"/>
  <c r="AH2057" i="1"/>
  <c r="AE2057" i="1"/>
  <c r="AK2056" i="1"/>
  <c r="AH2055" i="1"/>
  <c r="AE2055" i="1"/>
  <c r="AK2054" i="1"/>
  <c r="AH2053" i="1"/>
  <c r="AE2053" i="1"/>
  <c r="AK2052" i="1"/>
  <c r="AH2051" i="1"/>
  <c r="AE2051" i="1"/>
  <c r="AK2050" i="1"/>
  <c r="AH2049" i="1"/>
  <c r="AE2049" i="1"/>
  <c r="AK2048" i="1"/>
  <c r="AH2047" i="1"/>
  <c r="AE2047" i="1"/>
  <c r="AK2046" i="1"/>
  <c r="AH2045" i="1"/>
  <c r="AE2045" i="1"/>
  <c r="AK2044" i="1"/>
  <c r="AH2043" i="1"/>
  <c r="AE2043" i="1"/>
  <c r="AK2042" i="1"/>
  <c r="AH2041" i="1"/>
  <c r="AE2041" i="1"/>
  <c r="AK2040" i="1"/>
  <c r="AH2039" i="1"/>
  <c r="AE2039" i="1"/>
  <c r="AK2038" i="1"/>
  <c r="AB1329" i="1"/>
  <c r="AB1327" i="1"/>
  <c r="AB1325" i="1"/>
  <c r="AB1323" i="1"/>
  <c r="AB1321" i="1"/>
  <c r="AB1319" i="1"/>
  <c r="AB1317" i="1"/>
  <c r="AB1315" i="1"/>
  <c r="AB1313" i="1"/>
  <c r="AB1311" i="1"/>
  <c r="AB1309" i="1"/>
  <c r="AB1307" i="1"/>
  <c r="AB1305" i="1"/>
  <c r="AB1303" i="1"/>
  <c r="AB1301" i="1"/>
  <c r="AB1299" i="1"/>
  <c r="AB1297" i="1"/>
  <c r="AB1295" i="1"/>
  <c r="AB1293" i="1"/>
  <c r="AB1291" i="1"/>
  <c r="AB1289" i="1"/>
  <c r="AB1287" i="1"/>
  <c r="AB1285" i="1"/>
  <c r="AB1283" i="1"/>
  <c r="AB1281" i="1"/>
  <c r="AB1279" i="1"/>
  <c r="AB1277" i="1"/>
  <c r="AB1275" i="1"/>
  <c r="AB1273" i="1"/>
  <c r="AB1271" i="1"/>
  <c r="AB1269" i="1"/>
  <c r="AB1267" i="1"/>
  <c r="AB2036" i="1"/>
  <c r="AB2034" i="1"/>
  <c r="AB2032" i="1"/>
  <c r="AB2030" i="1"/>
  <c r="AB2028" i="1"/>
  <c r="AB2026" i="1"/>
  <c r="AB2024" i="1"/>
  <c r="AB2022" i="1"/>
  <c r="AB2020" i="1"/>
  <c r="AB2018" i="1"/>
  <c r="AB2016" i="1"/>
  <c r="AB2014" i="1"/>
  <c r="AB2012" i="1"/>
  <c r="AB2010" i="1"/>
  <c r="AB2008" i="1"/>
  <c r="AB2006" i="1"/>
  <c r="AB2004" i="1"/>
  <c r="AB2002" i="1"/>
  <c r="AB2000" i="1"/>
  <c r="AB1998" i="1"/>
  <c r="AB1996" i="1"/>
  <c r="AB1994" i="1"/>
  <c r="AB1992" i="1"/>
  <c r="AB1990" i="1"/>
  <c r="AB1988" i="1"/>
  <c r="AB1986" i="1"/>
  <c r="AB1984" i="1"/>
  <c r="AB1982" i="1"/>
  <c r="AB1980" i="1"/>
  <c r="AB1978" i="1"/>
  <c r="AB1976" i="1"/>
  <c r="AB1974" i="1"/>
  <c r="AB1972" i="1"/>
  <c r="AB1970" i="1"/>
  <c r="AB1968" i="1"/>
  <c r="AB1966" i="1"/>
  <c r="AB1964" i="1"/>
  <c r="AB1962" i="1"/>
  <c r="AB1960" i="1"/>
  <c r="AB1958" i="1"/>
  <c r="AB1956" i="1"/>
  <c r="AB1954" i="1"/>
  <c r="AB1952" i="1"/>
  <c r="AB1950" i="1"/>
  <c r="AB1948" i="1"/>
  <c r="AB1946" i="1"/>
  <c r="AB1944" i="1"/>
  <c r="AB1942" i="1"/>
  <c r="AB1940" i="1"/>
  <c r="AB1938" i="1"/>
  <c r="AB1936" i="1"/>
  <c r="AB1934" i="1"/>
  <c r="AB1932" i="1"/>
  <c r="AB1930" i="1"/>
  <c r="AB1928" i="1"/>
  <c r="AB1926" i="1"/>
  <c r="AH1924" i="1"/>
  <c r="AE1924" i="1"/>
  <c r="AK1923" i="1"/>
  <c r="AH1922" i="1"/>
  <c r="AE1922" i="1"/>
  <c r="AK1921" i="1"/>
  <c r="AH1920" i="1"/>
  <c r="AE1920" i="1"/>
  <c r="AK1919" i="1"/>
  <c r="AH1918" i="1"/>
  <c r="AE1918" i="1"/>
  <c r="AK1917" i="1"/>
  <c r="AH1916" i="1"/>
  <c r="AE1916" i="1"/>
  <c r="AK1915" i="1"/>
  <c r="AH1914" i="1"/>
  <c r="AE1914" i="1"/>
  <c r="AK1913" i="1"/>
  <c r="AH1912" i="1"/>
  <c r="AE1912" i="1"/>
  <c r="AK1911" i="1"/>
  <c r="AH1910" i="1"/>
  <c r="AE1910" i="1"/>
  <c r="AK1909" i="1"/>
  <c r="AH1908" i="1"/>
  <c r="AE1908" i="1"/>
  <c r="AK1907" i="1"/>
  <c r="AH1906" i="1"/>
  <c r="AE1906" i="1"/>
  <c r="AK1905" i="1"/>
  <c r="AH1904" i="1"/>
  <c r="AE1904" i="1"/>
  <c r="AK1903" i="1"/>
  <c r="AH1902" i="1"/>
  <c r="AE1902" i="1"/>
  <c r="AK1901" i="1"/>
  <c r="AH1900" i="1"/>
  <c r="AE1900" i="1"/>
  <c r="AK1899" i="1"/>
  <c r="AH1898" i="1"/>
  <c r="AE1898" i="1"/>
  <c r="AK1897" i="1"/>
  <c r="AH1896" i="1"/>
  <c r="AE1896" i="1"/>
  <c r="AK1895" i="1"/>
  <c r="AH1894" i="1"/>
  <c r="AE1894" i="1"/>
  <c r="AK1893" i="1"/>
  <c r="AH1892" i="1"/>
  <c r="AE1892" i="1"/>
  <c r="AK1891" i="1"/>
  <c r="AH1890" i="1"/>
  <c r="AE1890" i="1"/>
  <c r="AK1889" i="1"/>
  <c r="AB1888" i="1"/>
  <c r="AB1886" i="1"/>
  <c r="AB1884" i="1"/>
  <c r="AB1882" i="1"/>
  <c r="AB1880" i="1"/>
  <c r="AB1878" i="1"/>
  <c r="AB1876" i="1"/>
  <c r="AB1874" i="1"/>
  <c r="AB1872" i="1"/>
  <c r="AB1870" i="1"/>
  <c r="AB1868" i="1"/>
  <c r="AB1866" i="1"/>
  <c r="AB1864" i="1"/>
  <c r="AB1862" i="1"/>
  <c r="AB1860" i="1"/>
  <c r="AB1858" i="1"/>
  <c r="AB1856" i="1"/>
  <c r="AB1854" i="1"/>
  <c r="AB1852" i="1"/>
  <c r="AB1850" i="1"/>
  <c r="AB1848" i="1"/>
  <c r="AB1846" i="1"/>
  <c r="AB1844" i="1"/>
  <c r="AB1842" i="1"/>
  <c r="AB1840" i="1"/>
  <c r="AB1838" i="1"/>
  <c r="AB1836" i="1"/>
  <c r="AB1834" i="1"/>
  <c r="AB1832" i="1"/>
  <c r="AB1830" i="1"/>
  <c r="AB1828" i="1"/>
  <c r="AB1826" i="1"/>
  <c r="AB1824" i="1"/>
  <c r="AB1822" i="1"/>
  <c r="AB1820" i="1"/>
  <c r="AB1818" i="1"/>
  <c r="AB1816" i="1"/>
  <c r="AB1814" i="1"/>
  <c r="AB1812" i="1"/>
  <c r="AB1810" i="1"/>
  <c r="AB1808" i="1"/>
  <c r="AB1806" i="1"/>
  <c r="AB1804" i="1"/>
  <c r="AB1802" i="1"/>
  <c r="AB1800" i="1"/>
  <c r="AB1798" i="1"/>
  <c r="AB1796" i="1"/>
  <c r="AB1794" i="1"/>
  <c r="AB1792" i="1"/>
  <c r="AB1790" i="1"/>
  <c r="AB1788" i="1"/>
  <c r="AB1786" i="1"/>
  <c r="AB1784" i="1"/>
  <c r="AB1782" i="1"/>
  <c r="AB1780" i="1"/>
  <c r="AB1778" i="1"/>
  <c r="AB1776" i="1"/>
  <c r="AB1774" i="1"/>
  <c r="AB1772" i="1"/>
  <c r="AB1770" i="1"/>
  <c r="AB1768" i="1"/>
  <c r="AB1766" i="1"/>
  <c r="AB1764" i="1"/>
  <c r="AB1762" i="1"/>
  <c r="AB1760" i="1"/>
  <c r="AB1758" i="1"/>
  <c r="AB1756" i="1"/>
  <c r="AB1754" i="1"/>
  <c r="AB1752" i="1"/>
  <c r="AB1750" i="1"/>
  <c r="AB1748" i="1"/>
  <c r="AB1746" i="1"/>
  <c r="AB1744" i="1"/>
  <c r="AB1742" i="1"/>
  <c r="AB1740" i="1"/>
  <c r="AB1738" i="1"/>
  <c r="AB1736" i="1"/>
  <c r="AB1734" i="1"/>
  <c r="AB1732" i="1"/>
  <c r="AB1730" i="1"/>
  <c r="AB1728" i="1"/>
  <c r="AB1726" i="1"/>
  <c r="AB1724" i="1"/>
  <c r="AB1722" i="1"/>
  <c r="AB1720" i="1"/>
  <c r="AB1718" i="1"/>
  <c r="AB1716" i="1"/>
  <c r="AB1714" i="1"/>
  <c r="AB1712" i="1"/>
  <c r="AB1710" i="1"/>
  <c r="AB1708" i="1"/>
  <c r="AB1706" i="1"/>
  <c r="AB1704" i="1"/>
  <c r="AB1702" i="1"/>
  <c r="AB1700" i="1"/>
  <c r="AB1698" i="1"/>
  <c r="AB1696" i="1"/>
  <c r="AB1694" i="1"/>
  <c r="AB1692" i="1"/>
  <c r="AB1690" i="1"/>
  <c r="AB1688" i="1"/>
  <c r="AB1686" i="1"/>
  <c r="AB1684" i="1"/>
  <c r="AB1682" i="1"/>
  <c r="AB1680" i="1"/>
  <c r="AB1678" i="1"/>
  <c r="AB1676" i="1"/>
  <c r="AE1674" i="1"/>
  <c r="AE1672" i="1"/>
  <c r="AE1670" i="1"/>
  <c r="AE1668" i="1"/>
  <c r="AE1666" i="1"/>
  <c r="AE1664" i="1"/>
  <c r="AE1662" i="1"/>
  <c r="AE1660" i="1"/>
  <c r="AE1658" i="1"/>
  <c r="AH1656" i="1"/>
  <c r="AB1656" i="1"/>
  <c r="AH1654" i="1"/>
  <c r="AB1654" i="1"/>
  <c r="AH1652" i="1"/>
  <c r="AB1652" i="1"/>
  <c r="AH1650" i="1"/>
  <c r="AB1650" i="1"/>
  <c r="AH1648" i="1"/>
  <c r="AB1648" i="1"/>
  <c r="AH1646" i="1"/>
  <c r="AB1646" i="1"/>
  <c r="AH1644" i="1"/>
  <c r="AB1644" i="1"/>
  <c r="AH1642" i="1"/>
  <c r="AB1642" i="1"/>
  <c r="AH1640" i="1"/>
  <c r="AB1640" i="1"/>
  <c r="AH1638" i="1"/>
  <c r="AB1638" i="1"/>
  <c r="AH1636" i="1"/>
  <c r="AB1636" i="1"/>
  <c r="AH1634" i="1"/>
  <c r="AB1634" i="1"/>
  <c r="AH1632" i="1"/>
  <c r="AB1632" i="1"/>
  <c r="AH1630" i="1"/>
  <c r="AB1630" i="1"/>
  <c r="AH1628" i="1"/>
  <c r="AB1628" i="1"/>
  <c r="AH1626" i="1"/>
  <c r="AB1626" i="1"/>
  <c r="AH1624" i="1"/>
  <c r="AB1624" i="1"/>
  <c r="AH1622" i="1"/>
  <c r="AB1622" i="1"/>
  <c r="AH1620" i="1"/>
  <c r="AB1620" i="1"/>
  <c r="AH1618" i="1"/>
  <c r="AB1618" i="1"/>
  <c r="AH1616" i="1"/>
  <c r="AB1616" i="1"/>
  <c r="AH1614" i="1"/>
  <c r="AB1614" i="1"/>
  <c r="AK1612" i="1"/>
  <c r="AH1611" i="1"/>
  <c r="AE1611" i="1"/>
  <c r="AK1610" i="1"/>
  <c r="AH1609" i="1"/>
  <c r="AE1609" i="1"/>
  <c r="AK1608" i="1"/>
  <c r="AH1607" i="1"/>
  <c r="AE1607" i="1"/>
  <c r="AK1606" i="1"/>
  <c r="AH1605" i="1"/>
  <c r="AE1605" i="1"/>
  <c r="AK1604" i="1"/>
  <c r="AH1603" i="1"/>
  <c r="AE1603" i="1"/>
  <c r="AK1602" i="1"/>
  <c r="AH1601" i="1"/>
  <c r="AE1601" i="1"/>
  <c r="AK1600" i="1"/>
  <c r="AH1599" i="1"/>
  <c r="AE1599" i="1"/>
  <c r="AK1598" i="1"/>
  <c r="AH1597" i="1"/>
  <c r="AE1597" i="1"/>
  <c r="AK1596" i="1"/>
  <c r="AH1595" i="1"/>
  <c r="AE1595" i="1"/>
  <c r="AK1594" i="1"/>
  <c r="AH1593" i="1"/>
  <c r="AE1593" i="1"/>
  <c r="AK1592" i="1"/>
  <c r="AH1591" i="1"/>
  <c r="AE1591" i="1"/>
  <c r="AK1590" i="1"/>
  <c r="AH1589" i="1"/>
  <c r="AE1589" i="1"/>
  <c r="AK1588" i="1"/>
  <c r="AH1587" i="1"/>
  <c r="AE1587" i="1"/>
  <c r="AK1586" i="1"/>
  <c r="AH1585" i="1"/>
  <c r="AE1585" i="1"/>
  <c r="AK1584" i="1"/>
  <c r="AH1583" i="1"/>
  <c r="AE1583" i="1"/>
  <c r="AK1582" i="1"/>
  <c r="AH1581" i="1"/>
  <c r="AE1581" i="1"/>
  <c r="AK1580" i="1"/>
  <c r="AH1579" i="1"/>
  <c r="AE1579" i="1"/>
  <c r="AK1578" i="1"/>
  <c r="AH1577" i="1"/>
  <c r="AE1577" i="1"/>
  <c r="AK1576" i="1"/>
  <c r="AH1575" i="1"/>
  <c r="AE1575" i="1"/>
  <c r="AK1574" i="1"/>
  <c r="AH1573" i="1"/>
  <c r="AE1573" i="1"/>
  <c r="AK1572" i="1"/>
  <c r="AH1571" i="1"/>
  <c r="AE1571" i="1"/>
  <c r="AK1570" i="1"/>
  <c r="AH1569" i="1"/>
  <c r="AE1569" i="1"/>
  <c r="AK1568" i="1"/>
  <c r="AH1567" i="1"/>
  <c r="AE1567" i="1"/>
  <c r="AK1566" i="1"/>
  <c r="AH1565" i="1"/>
  <c r="AE1565" i="1"/>
  <c r="AK1564" i="1"/>
  <c r="AH1563" i="1"/>
  <c r="AE1563" i="1"/>
  <c r="AK1562" i="1"/>
  <c r="AH1561" i="1"/>
  <c r="AE1561" i="1"/>
  <c r="AK1560" i="1"/>
  <c r="AH1559" i="1"/>
  <c r="AE1559" i="1"/>
  <c r="AK1558" i="1"/>
  <c r="AH1557" i="1"/>
  <c r="AE1557" i="1"/>
  <c r="AK1556" i="1"/>
  <c r="AH1555" i="1"/>
  <c r="AE1555" i="1"/>
  <c r="AK1554" i="1"/>
  <c r="AH1553" i="1"/>
  <c r="AE1553" i="1"/>
  <c r="AK1552" i="1"/>
  <c r="AH1551" i="1"/>
  <c r="AE1551" i="1"/>
  <c r="AK1550" i="1"/>
  <c r="AH1549" i="1"/>
  <c r="AE1549" i="1"/>
  <c r="AK1548" i="1"/>
  <c r="AH1547" i="1"/>
  <c r="AE1547" i="1"/>
  <c r="AK1546" i="1"/>
  <c r="AH1545" i="1"/>
  <c r="AE1545" i="1"/>
  <c r="AK1544" i="1"/>
  <c r="AH1543" i="1"/>
  <c r="AE1543" i="1"/>
  <c r="AK1542" i="1"/>
  <c r="AH1541" i="1"/>
  <c r="AE1541" i="1"/>
  <c r="AK1540" i="1"/>
  <c r="AH1539" i="1"/>
  <c r="AE1539" i="1"/>
  <c r="AK1538" i="1"/>
  <c r="AH1537" i="1"/>
  <c r="AE1537" i="1"/>
  <c r="AK1536" i="1"/>
  <c r="AH1535" i="1"/>
  <c r="AE1535" i="1"/>
  <c r="AH1534" i="1"/>
  <c r="AB1534" i="1"/>
  <c r="AH1532" i="1"/>
  <c r="AB1532" i="1"/>
  <c r="AH1530" i="1"/>
  <c r="AB1530" i="1"/>
  <c r="AH1528" i="1"/>
  <c r="AB1528" i="1"/>
  <c r="AH1526" i="1"/>
  <c r="AB1526" i="1"/>
  <c r="AH1524" i="1"/>
  <c r="AB1524" i="1"/>
  <c r="AH1522" i="1"/>
  <c r="AB1522" i="1"/>
  <c r="AH1520" i="1"/>
  <c r="AB1520" i="1"/>
  <c r="AH1518" i="1"/>
  <c r="AB1518" i="1"/>
  <c r="AH1516" i="1"/>
  <c r="AB1516" i="1"/>
  <c r="AB1514" i="1"/>
  <c r="AB1512" i="1"/>
  <c r="AB1510" i="1"/>
  <c r="AB1508" i="1"/>
  <c r="AB1506" i="1"/>
  <c r="AB1504" i="1"/>
  <c r="AB1502" i="1"/>
  <c r="AB1500" i="1"/>
  <c r="AB1498" i="1"/>
  <c r="AB1496" i="1"/>
  <c r="AB1494" i="1"/>
  <c r="AB1492" i="1"/>
  <c r="AB1490" i="1"/>
  <c r="AB1488" i="1"/>
  <c r="AB1486" i="1"/>
  <c r="AB1484" i="1"/>
  <c r="AB1482" i="1"/>
  <c r="AB1480" i="1"/>
  <c r="AB1478" i="1"/>
  <c r="AB1476" i="1"/>
  <c r="AB1474" i="1"/>
  <c r="AB1472" i="1"/>
  <c r="AB1470" i="1"/>
  <c r="AB1468" i="1"/>
  <c r="AB1466" i="1"/>
  <c r="AB1464" i="1"/>
  <c r="AB1462" i="1"/>
  <c r="AB1460" i="1"/>
  <c r="AB1458" i="1"/>
  <c r="AB1456" i="1"/>
  <c r="AB1454" i="1"/>
  <c r="AB1452" i="1"/>
  <c r="AB1450" i="1"/>
  <c r="AB1448" i="1"/>
  <c r="AB1446" i="1"/>
  <c r="AB1444" i="1"/>
  <c r="AB1442" i="1"/>
  <c r="AB1440" i="1"/>
  <c r="AB1438" i="1"/>
  <c r="AB1436" i="1"/>
  <c r="AB1434" i="1"/>
  <c r="AB1432" i="1"/>
  <c r="AB1430" i="1"/>
  <c r="AB1428" i="1"/>
  <c r="AB1426" i="1"/>
  <c r="AB1424" i="1"/>
  <c r="AB1422" i="1"/>
  <c r="AH1420" i="1"/>
  <c r="AB1420" i="1"/>
  <c r="AK1418" i="1"/>
  <c r="AK1416" i="1"/>
  <c r="AK1414" i="1"/>
  <c r="AK1412" i="1"/>
  <c r="AK1410" i="1"/>
  <c r="AK1408" i="1"/>
  <c r="AK1406" i="1"/>
  <c r="AK1404" i="1"/>
  <c r="AK1402" i="1"/>
  <c r="AK1400" i="1"/>
  <c r="AK1398" i="1"/>
  <c r="AK1396" i="1"/>
  <c r="AH1394" i="1"/>
  <c r="AH1392" i="1"/>
  <c r="AH1390" i="1"/>
  <c r="AH1388" i="1"/>
  <c r="AH1386" i="1"/>
  <c r="AH1384" i="1"/>
  <c r="AH1382" i="1"/>
  <c r="AH1380" i="1"/>
  <c r="AH1378" i="1"/>
  <c r="AH1376" i="1"/>
  <c r="AH1374" i="1"/>
  <c r="AH1372" i="1"/>
  <c r="AH1370" i="1"/>
  <c r="AK1368" i="1"/>
  <c r="AH1367" i="1"/>
  <c r="AE1367" i="1"/>
  <c r="AK1366" i="1"/>
  <c r="AH1365" i="1"/>
  <c r="AE1365" i="1"/>
  <c r="AK1364" i="1"/>
  <c r="AH1363" i="1"/>
  <c r="AE1363" i="1"/>
  <c r="AK1362" i="1"/>
  <c r="AH1361" i="1"/>
  <c r="AE1361" i="1"/>
  <c r="AK1360" i="1"/>
  <c r="AH1359" i="1"/>
  <c r="AE1359" i="1"/>
  <c r="AK1358" i="1"/>
  <c r="AH1357" i="1"/>
  <c r="AE1357" i="1"/>
  <c r="AB1265" i="1"/>
  <c r="AB1263" i="1"/>
  <c r="AB1261" i="1"/>
  <c r="AB1259" i="1"/>
  <c r="AB1257" i="1"/>
  <c r="AB1255" i="1"/>
  <c r="AB1253" i="1"/>
  <c r="AB1251" i="1"/>
  <c r="AB1249" i="1"/>
  <c r="AB1247" i="1"/>
  <c r="AB1245" i="1"/>
  <c r="AB1243" i="1"/>
  <c r="AB1241" i="1"/>
  <c r="AB1239" i="1"/>
  <c r="AB1237" i="1"/>
  <c r="AB1235" i="1"/>
  <c r="AB1233" i="1"/>
  <c r="AB1231" i="1"/>
  <c r="AB1229" i="1"/>
  <c r="AB1227" i="1"/>
  <c r="AB1225" i="1"/>
  <c r="AB1223" i="1"/>
  <c r="AB1221" i="1"/>
  <c r="AB1219" i="1"/>
  <c r="AB1217" i="1"/>
  <c r="AB1215" i="1"/>
  <c r="AB1213" i="1"/>
  <c r="AB1211" i="1"/>
  <c r="AB1209" i="1"/>
  <c r="AB1207" i="1"/>
  <c r="AB1205" i="1"/>
  <c r="AB1203" i="1"/>
  <c r="AB1201" i="1"/>
  <c r="AB1199" i="1"/>
  <c r="AB1197" i="1"/>
  <c r="AB1195" i="1"/>
  <c r="AH1193" i="1"/>
  <c r="AE1193" i="1"/>
  <c r="AK1192" i="1"/>
  <c r="AH1191" i="1"/>
  <c r="AB1191" i="1"/>
  <c r="AH1189" i="1"/>
  <c r="AB1189" i="1"/>
  <c r="AH1187" i="1"/>
  <c r="AB1187" i="1"/>
  <c r="AH1185" i="1"/>
  <c r="AB1185" i="1"/>
  <c r="AB1183" i="1"/>
  <c r="AB1181" i="1"/>
  <c r="AB1179" i="1"/>
  <c r="AB1177" i="1"/>
  <c r="AB1175" i="1"/>
  <c r="AB1173" i="1"/>
  <c r="AB1171" i="1"/>
  <c r="AB1169" i="1"/>
  <c r="AB1167" i="1"/>
  <c r="AB1165" i="1"/>
  <c r="AB1163" i="1"/>
  <c r="AB1161" i="1"/>
  <c r="AB1159" i="1"/>
  <c r="AB1157" i="1"/>
  <c r="AB1155" i="1"/>
  <c r="AB1153" i="1"/>
  <c r="AB1151" i="1"/>
  <c r="AB1149" i="1"/>
  <c r="AB1147" i="1"/>
  <c r="AB1145" i="1"/>
  <c r="AB1143" i="1"/>
  <c r="AB1141" i="1"/>
  <c r="AH1139" i="1"/>
  <c r="AB1139" i="1"/>
  <c r="AH1137" i="1"/>
  <c r="AB1137" i="1"/>
  <c r="AB1135" i="1"/>
  <c r="AB1133" i="1"/>
  <c r="AB1131" i="1"/>
  <c r="AB1129" i="1"/>
  <c r="AB1127" i="1"/>
  <c r="AB1125" i="1"/>
  <c r="AH1123" i="1"/>
  <c r="AB1123" i="1"/>
  <c r="AH1121" i="1"/>
  <c r="AB1121" i="1"/>
  <c r="AH1119" i="1"/>
  <c r="AB1119" i="1"/>
  <c r="AH1117" i="1"/>
  <c r="AB1117" i="1"/>
  <c r="AH1115" i="1"/>
  <c r="AB1115" i="1"/>
  <c r="AH1113" i="1"/>
  <c r="AB1113" i="1"/>
  <c r="AH1111" i="1"/>
  <c r="AB1111" i="1"/>
  <c r="AH1109" i="1"/>
  <c r="AB1109" i="1"/>
  <c r="AH1107" i="1"/>
  <c r="AB1107" i="1"/>
  <c r="AH1105" i="1"/>
  <c r="AB1105" i="1"/>
  <c r="AH1103" i="1"/>
  <c r="AB1103" i="1"/>
  <c r="AH1101" i="1"/>
  <c r="AB1101" i="1"/>
  <c r="AH1099" i="1"/>
  <c r="AB1099" i="1"/>
  <c r="AH1097" i="1"/>
  <c r="AB1097" i="1"/>
  <c r="AH1095" i="1"/>
  <c r="AB1095" i="1"/>
  <c r="AH1093" i="1"/>
  <c r="AB1093" i="1"/>
  <c r="AH1091" i="1"/>
  <c r="AB1091" i="1"/>
  <c r="AH1089" i="1"/>
  <c r="AB1089" i="1"/>
  <c r="AH1087" i="1"/>
  <c r="AB1087" i="1"/>
  <c r="AH1085" i="1"/>
  <c r="AB1085" i="1"/>
  <c r="AH1083" i="1"/>
  <c r="AB1083" i="1"/>
  <c r="AH1081" i="1"/>
  <c r="AB1081" i="1"/>
  <c r="AH1079" i="1"/>
  <c r="AB1079" i="1"/>
  <c r="AH1077" i="1"/>
  <c r="AB1077" i="1"/>
  <c r="AH1075" i="1"/>
  <c r="AB1075" i="1"/>
  <c r="AH1073" i="1"/>
  <c r="AB1073" i="1"/>
  <c r="AH1071" i="1"/>
  <c r="AB1071" i="1"/>
  <c r="AH1069" i="1"/>
  <c r="AB1069" i="1"/>
  <c r="AH1067" i="1"/>
  <c r="AB1067" i="1"/>
  <c r="AH1065" i="1"/>
  <c r="AB1065" i="1"/>
  <c r="AH1063" i="1"/>
  <c r="AB1063" i="1"/>
  <c r="AH1061" i="1"/>
  <c r="AB1061" i="1"/>
  <c r="AH1059" i="1"/>
  <c r="AB1059" i="1"/>
  <c r="AH1057" i="1"/>
  <c r="AB1057" i="1"/>
  <c r="AH1055" i="1"/>
  <c r="AB1055" i="1"/>
  <c r="AH1053" i="1"/>
  <c r="AB1053" i="1"/>
  <c r="AH1051" i="1"/>
  <c r="AB1051" i="1"/>
  <c r="AH1049" i="1"/>
  <c r="AB1049" i="1"/>
  <c r="AH1047" i="1"/>
  <c r="AB1047" i="1"/>
  <c r="AH1045" i="1"/>
  <c r="AB1045" i="1"/>
  <c r="AH1043" i="1"/>
  <c r="AB1043" i="1"/>
  <c r="AH1041" i="1"/>
  <c r="AB1041" i="1"/>
  <c r="AH1039" i="1"/>
  <c r="AB1039" i="1"/>
  <c r="AH1037" i="1"/>
  <c r="AB1037" i="1"/>
  <c r="AH1035" i="1"/>
  <c r="AB1035" i="1"/>
  <c r="AH1033" i="1"/>
  <c r="AB1033" i="1"/>
  <c r="AH1031" i="1"/>
  <c r="AB1031" i="1"/>
  <c r="AH1029" i="1"/>
  <c r="AB1029" i="1"/>
  <c r="AH1027" i="1"/>
  <c r="AB1027" i="1"/>
  <c r="AH1025" i="1"/>
  <c r="AB1025" i="1"/>
  <c r="AH1023" i="1"/>
  <c r="AB1023" i="1"/>
  <c r="AH1021" i="1"/>
  <c r="AB1021" i="1"/>
  <c r="AH1019" i="1"/>
  <c r="AB1019" i="1"/>
  <c r="AH1017" i="1"/>
  <c r="AB1017" i="1"/>
  <c r="AH1015" i="1"/>
  <c r="AB1015" i="1"/>
  <c r="AH1013" i="1"/>
  <c r="AB1013" i="1"/>
  <c r="AH1011" i="1"/>
  <c r="AB1011" i="1"/>
  <c r="AH1009" i="1"/>
  <c r="AB1009" i="1"/>
  <c r="AH1007" i="1"/>
  <c r="AB1007" i="1"/>
  <c r="AH1005" i="1"/>
  <c r="AB1005" i="1"/>
  <c r="AH1003" i="1"/>
  <c r="AB1003" i="1"/>
  <c r="AH1001" i="1"/>
  <c r="AB1001" i="1"/>
  <c r="AH999" i="1"/>
  <c r="AB999" i="1"/>
  <c r="AH997" i="1"/>
  <c r="AB997" i="1"/>
  <c r="AH995" i="1"/>
  <c r="AB995" i="1"/>
  <c r="AH993" i="1"/>
  <c r="AB993" i="1"/>
  <c r="AH991" i="1"/>
  <c r="AB991" i="1"/>
  <c r="AH989" i="1"/>
  <c r="AB989" i="1"/>
  <c r="AH987" i="1"/>
  <c r="AB987" i="1"/>
  <c r="AH985" i="1"/>
  <c r="AB985" i="1"/>
  <c r="AH983" i="1"/>
  <c r="AB983" i="1"/>
  <c r="AH981" i="1"/>
  <c r="AB981" i="1"/>
  <c r="AH979" i="1"/>
  <c r="AB979" i="1"/>
  <c r="AH977" i="1"/>
  <c r="AB977" i="1"/>
  <c r="AH975" i="1"/>
  <c r="AB975" i="1"/>
  <c r="AH973" i="1"/>
  <c r="AB973" i="1"/>
  <c r="AH971" i="1"/>
  <c r="AB971" i="1"/>
  <c r="AH969" i="1"/>
  <c r="AB969" i="1"/>
  <c r="AH967" i="1"/>
  <c r="AB967" i="1"/>
  <c r="AH965" i="1"/>
  <c r="AB965" i="1"/>
  <c r="AH963" i="1"/>
  <c r="AH961" i="1"/>
  <c r="AH959" i="1"/>
  <c r="AH957" i="1"/>
  <c r="AH955" i="1"/>
  <c r="AH953" i="1"/>
  <c r="AH951" i="1"/>
  <c r="AH949" i="1"/>
  <c r="AH947" i="1"/>
  <c r="AH945" i="1"/>
  <c r="AH943" i="1"/>
  <c r="AH941" i="1"/>
  <c r="AH939" i="1"/>
  <c r="AH937" i="1"/>
  <c r="AH935" i="1"/>
  <c r="AH933" i="1"/>
  <c r="AH931" i="1"/>
  <c r="AH929" i="1"/>
  <c r="AH927" i="1"/>
  <c r="AH925" i="1"/>
  <c r="AH923" i="1"/>
  <c r="AH921" i="1"/>
  <c r="AK919" i="1"/>
  <c r="AH918" i="1"/>
  <c r="AE918" i="1"/>
  <c r="AK917" i="1"/>
  <c r="AH916" i="1"/>
  <c r="AE916" i="1"/>
  <c r="AK915" i="1"/>
  <c r="AH914" i="1"/>
  <c r="AE914" i="1"/>
  <c r="AK913" i="1"/>
  <c r="AH912" i="1"/>
  <c r="AE912" i="1"/>
  <c r="AK911" i="1"/>
  <c r="AH910" i="1"/>
  <c r="AE910" i="1"/>
  <c r="AK909" i="1"/>
  <c r="AH908" i="1"/>
  <c r="AE908" i="1"/>
  <c r="AK907" i="1"/>
  <c r="AH906" i="1"/>
  <c r="AE906" i="1"/>
  <c r="AK905" i="1"/>
  <c r="AH904" i="1"/>
  <c r="AE904" i="1"/>
  <c r="AK903" i="1"/>
  <c r="AH902" i="1"/>
  <c r="AE902" i="1"/>
  <c r="AK901" i="1"/>
  <c r="AH900" i="1"/>
  <c r="AE900" i="1"/>
  <c r="AK899" i="1"/>
  <c r="AH898" i="1"/>
  <c r="AE898" i="1"/>
  <c r="AK897" i="1"/>
  <c r="AH896" i="1"/>
  <c r="AE896" i="1"/>
  <c r="AK895" i="1"/>
  <c r="AH894" i="1"/>
  <c r="AE894" i="1"/>
  <c r="AK893" i="1"/>
  <c r="AH892" i="1"/>
  <c r="AE892" i="1"/>
  <c r="AK891" i="1"/>
  <c r="AH890" i="1"/>
  <c r="AE890" i="1"/>
  <c r="AK889" i="1"/>
  <c r="AH888" i="1"/>
  <c r="AE888" i="1"/>
  <c r="AK887" i="1"/>
  <c r="AH886" i="1"/>
  <c r="AE886" i="1"/>
  <c r="AK885" i="1"/>
  <c r="AH884" i="1"/>
  <c r="AE884" i="1"/>
  <c r="AK883" i="1"/>
  <c r="AH882" i="1"/>
  <c r="AE882" i="1"/>
  <c r="AB882" i="1"/>
  <c r="AH880" i="1"/>
  <c r="AB880" i="1"/>
  <c r="AH878" i="1"/>
  <c r="AB878" i="1"/>
  <c r="AH876" i="1"/>
  <c r="AB876" i="1"/>
  <c r="AH874" i="1"/>
  <c r="AB874" i="1"/>
  <c r="AH872" i="1"/>
  <c r="AB872" i="1"/>
  <c r="AH870" i="1"/>
  <c r="AB870" i="1"/>
  <c r="AH868" i="1"/>
  <c r="AB868" i="1"/>
  <c r="AH866" i="1"/>
  <c r="AB866" i="1"/>
  <c r="AH864" i="1"/>
  <c r="AB864" i="1"/>
  <c r="AH862" i="1"/>
  <c r="AB862" i="1"/>
  <c r="AH860" i="1"/>
  <c r="AB860" i="1"/>
  <c r="AH858" i="1"/>
  <c r="AB858" i="1"/>
  <c r="AH856" i="1"/>
  <c r="AB856" i="1"/>
  <c r="AH854" i="1"/>
  <c r="AB854" i="1"/>
  <c r="AH852" i="1"/>
  <c r="AB852" i="1"/>
  <c r="AH850" i="1"/>
  <c r="AB850" i="1"/>
  <c r="AH848" i="1"/>
  <c r="AB848" i="1"/>
  <c r="AH846" i="1"/>
  <c r="AB846" i="1"/>
  <c r="AH844" i="1"/>
  <c r="AB844" i="1"/>
  <c r="AH842" i="1"/>
  <c r="AB842" i="1"/>
  <c r="AH840" i="1"/>
  <c r="AB840" i="1"/>
  <c r="AH838" i="1"/>
  <c r="AB838" i="1"/>
  <c r="AH836" i="1"/>
  <c r="AB836" i="1"/>
  <c r="AH834" i="1"/>
  <c r="AB834" i="1"/>
  <c r="AH832" i="1"/>
  <c r="AB832" i="1"/>
  <c r="AH830" i="1"/>
  <c r="AB830" i="1"/>
  <c r="AH828" i="1"/>
  <c r="AB828" i="1"/>
  <c r="AH826" i="1"/>
  <c r="AB826" i="1"/>
  <c r="AH824" i="1"/>
  <c r="AB824" i="1"/>
  <c r="AH822" i="1"/>
  <c r="AB822" i="1"/>
  <c r="AH820" i="1"/>
  <c r="AB820" i="1"/>
  <c r="AH818" i="1"/>
  <c r="AB818" i="1"/>
  <c r="AH816" i="1"/>
  <c r="AB816" i="1"/>
  <c r="AH814" i="1"/>
  <c r="AB814" i="1"/>
  <c r="AH812" i="1"/>
  <c r="AB812" i="1"/>
  <c r="AH810" i="1"/>
  <c r="AB810" i="1"/>
  <c r="AK808" i="1"/>
  <c r="AH807" i="1"/>
  <c r="AE807" i="1"/>
  <c r="AK806" i="1"/>
  <c r="AH805" i="1"/>
  <c r="AE805" i="1"/>
  <c r="AK804" i="1"/>
  <c r="AH803" i="1"/>
  <c r="AE803" i="1"/>
  <c r="AK802" i="1"/>
  <c r="AH801" i="1"/>
  <c r="AE801" i="1"/>
  <c r="AK800" i="1"/>
  <c r="AH799" i="1"/>
  <c r="AE799" i="1"/>
  <c r="AK798" i="1"/>
  <c r="AH797" i="1"/>
  <c r="AE797" i="1"/>
  <c r="AK796" i="1"/>
  <c r="AH795" i="1"/>
  <c r="AE795" i="1"/>
  <c r="AK794" i="1"/>
  <c r="AH793" i="1"/>
  <c r="AE793" i="1"/>
  <c r="AK792" i="1"/>
  <c r="AH791" i="1"/>
  <c r="AE791" i="1"/>
  <c r="AK790" i="1"/>
  <c r="AH789" i="1"/>
  <c r="AE789" i="1"/>
  <c r="AK788" i="1"/>
  <c r="AH787" i="1"/>
  <c r="AE787" i="1"/>
  <c r="AK786" i="1"/>
  <c r="AH786" i="1"/>
  <c r="AB786" i="1"/>
  <c r="AH784" i="1"/>
  <c r="AB784" i="1"/>
  <c r="AH782" i="1"/>
  <c r="AB782" i="1"/>
  <c r="AH780" i="1"/>
  <c r="AB780" i="1"/>
  <c r="AH778" i="1"/>
  <c r="AB778" i="1"/>
  <c r="AH776" i="1"/>
  <c r="AB776" i="1"/>
  <c r="AH774" i="1"/>
  <c r="AB774" i="1"/>
  <c r="AH772" i="1"/>
  <c r="AB772" i="1"/>
  <c r="AH770" i="1"/>
  <c r="AB770" i="1"/>
  <c r="AH768" i="1"/>
  <c r="AB768" i="1"/>
  <c r="AH766" i="1"/>
  <c r="AB766" i="1"/>
  <c r="AH764" i="1"/>
  <c r="AB764" i="1"/>
  <c r="AH762" i="1"/>
  <c r="AB762" i="1"/>
  <c r="AH760" i="1"/>
  <c r="AB760" i="1"/>
  <c r="AH758" i="1"/>
  <c r="AB758" i="1"/>
  <c r="AH756" i="1"/>
  <c r="AB756" i="1"/>
  <c r="AH754" i="1"/>
  <c r="AB754" i="1"/>
  <c r="AH752" i="1"/>
  <c r="AB752" i="1"/>
  <c r="AH750" i="1"/>
  <c r="AB750" i="1"/>
  <c r="AH748" i="1"/>
  <c r="AB748" i="1"/>
  <c r="AH746" i="1"/>
  <c r="AB746" i="1"/>
  <c r="AH744" i="1"/>
  <c r="AB744" i="1"/>
  <c r="AH742" i="1"/>
  <c r="AB742" i="1"/>
  <c r="AH740" i="1"/>
  <c r="AB740" i="1"/>
  <c r="AH738" i="1"/>
  <c r="AB738" i="1"/>
  <c r="AH736" i="1"/>
  <c r="AB736" i="1"/>
  <c r="AH734" i="1"/>
  <c r="AB734" i="1"/>
  <c r="AH732" i="1"/>
  <c r="AB732" i="1"/>
  <c r="AH730" i="1"/>
  <c r="AB730" i="1"/>
  <c r="AH728" i="1"/>
  <c r="AB728" i="1"/>
  <c r="AH726" i="1"/>
  <c r="AB726" i="1"/>
  <c r="AH724" i="1"/>
  <c r="AB724" i="1"/>
  <c r="AH722" i="1"/>
  <c r="AB722" i="1"/>
  <c r="AH720" i="1"/>
  <c r="AB720" i="1"/>
  <c r="AH718" i="1"/>
  <c r="AB718" i="1"/>
  <c r="AH716" i="1"/>
  <c r="AB716" i="1"/>
  <c r="AH714" i="1"/>
  <c r="AB714" i="1"/>
  <c r="AH712" i="1"/>
  <c r="AB712" i="1"/>
  <c r="AH710" i="1"/>
  <c r="AB710" i="1"/>
  <c r="AH708" i="1"/>
  <c r="AB708" i="1"/>
  <c r="AH706" i="1"/>
  <c r="AB706" i="1"/>
  <c r="AH704" i="1"/>
  <c r="AB704" i="1"/>
  <c r="AH702" i="1"/>
  <c r="AB702" i="1"/>
  <c r="AH700" i="1"/>
  <c r="AB700" i="1"/>
  <c r="AH698" i="1"/>
  <c r="AB698" i="1"/>
  <c r="AH696" i="1"/>
  <c r="AB696" i="1"/>
  <c r="AH694" i="1"/>
  <c r="AB694" i="1"/>
  <c r="AH692" i="1"/>
  <c r="AB692" i="1"/>
  <c r="AH690" i="1"/>
  <c r="AB690" i="1"/>
  <c r="AH688" i="1"/>
  <c r="AB688" i="1"/>
  <c r="AH686" i="1"/>
  <c r="AB686" i="1"/>
  <c r="AH684" i="1"/>
  <c r="AB684" i="1"/>
  <c r="AH682" i="1"/>
  <c r="AB682" i="1"/>
  <c r="AB680" i="1"/>
  <c r="AB678" i="1"/>
  <c r="AB676" i="1"/>
  <c r="AB674" i="1"/>
  <c r="AB672" i="1"/>
  <c r="AB670" i="1"/>
  <c r="AB668" i="1"/>
  <c r="AB666" i="1"/>
  <c r="AB664" i="1"/>
  <c r="AB662" i="1"/>
  <c r="AB660" i="1"/>
  <c r="AB658" i="1"/>
  <c r="AB656" i="1"/>
  <c r="AB654" i="1"/>
  <c r="AB652" i="1"/>
  <c r="AB650" i="1"/>
  <c r="AH640" i="1"/>
  <c r="AH638" i="1"/>
  <c r="AK636" i="1"/>
  <c r="AK634" i="1"/>
  <c r="AK632" i="1"/>
  <c r="AK630" i="1"/>
  <c r="AE628" i="1"/>
  <c r="AE626" i="1"/>
  <c r="AE624" i="1"/>
  <c r="AE622" i="1"/>
  <c r="AH620" i="1"/>
  <c r="AH618" i="1"/>
  <c r="AH616" i="1"/>
  <c r="AH614" i="1"/>
  <c r="AH612" i="1"/>
  <c r="AH610" i="1"/>
  <c r="AH608" i="1"/>
  <c r="AH606" i="1"/>
  <c r="AH604" i="1"/>
  <c r="AH602" i="1"/>
  <c r="AH600" i="1"/>
  <c r="AH598" i="1"/>
  <c r="AH596" i="1"/>
  <c r="AH594" i="1"/>
  <c r="AH592" i="1"/>
  <c r="AH590" i="1"/>
  <c r="AH588" i="1"/>
  <c r="AK586" i="1"/>
  <c r="AK584" i="1"/>
  <c r="AK582" i="1"/>
  <c r="AH580" i="1"/>
  <c r="AH578" i="1"/>
  <c r="AH576" i="1"/>
  <c r="AH574" i="1"/>
  <c r="AH572" i="1"/>
  <c r="AH570" i="1"/>
  <c r="AH568" i="1"/>
  <c r="AH566" i="1"/>
  <c r="AH564" i="1"/>
  <c r="AH562" i="1"/>
  <c r="AH560" i="1"/>
  <c r="AH558" i="1"/>
  <c r="AH556" i="1"/>
  <c r="AH554" i="1"/>
  <c r="AH552" i="1"/>
  <c r="AH550" i="1"/>
  <c r="AH548" i="1"/>
  <c r="AH546" i="1"/>
  <c r="AH544" i="1"/>
  <c r="AH542" i="1"/>
  <c r="AH540" i="1"/>
  <c r="AH538" i="1"/>
  <c r="AH536" i="1"/>
  <c r="AH534" i="1"/>
  <c r="AH532" i="1"/>
  <c r="AH530" i="1"/>
  <c r="AH528" i="1"/>
  <c r="AH526" i="1"/>
  <c r="AH524" i="1"/>
  <c r="AH522" i="1"/>
  <c r="AH520" i="1"/>
  <c r="AH518" i="1"/>
  <c r="AH516" i="1"/>
  <c r="AH514" i="1"/>
  <c r="AH512" i="1"/>
  <c r="AH333" i="1"/>
  <c r="AH331" i="1"/>
  <c r="AH329" i="1"/>
  <c r="AH327" i="1"/>
  <c r="AH325" i="1"/>
  <c r="AH323" i="1"/>
  <c r="AH321" i="1"/>
  <c r="AH319" i="1"/>
  <c r="AB1612" i="1"/>
  <c r="AB1610" i="1"/>
  <c r="AB1608" i="1"/>
  <c r="AB1606" i="1"/>
  <c r="AB1604" i="1"/>
  <c r="AB1602" i="1"/>
  <c r="AB1600" i="1"/>
  <c r="AB1598" i="1"/>
  <c r="AB1596" i="1"/>
  <c r="AB1594" i="1"/>
  <c r="AB1592" i="1"/>
  <c r="AB1590" i="1"/>
  <c r="AB1588" i="1"/>
  <c r="AB1586" i="1"/>
  <c r="AB1584" i="1"/>
  <c r="AB1582" i="1"/>
  <c r="AB1580" i="1"/>
  <c r="AB1578" i="1"/>
  <c r="AB1576" i="1"/>
  <c r="AB1574" i="1"/>
  <c r="AB1572" i="1"/>
  <c r="AB1570" i="1"/>
  <c r="AB1568" i="1"/>
  <c r="AB1566" i="1"/>
  <c r="AB1564" i="1"/>
  <c r="AB1562" i="1"/>
  <c r="AB1560" i="1"/>
  <c r="AB1558" i="1"/>
  <c r="AB1556" i="1"/>
  <c r="AB1554" i="1"/>
  <c r="AB1552" i="1"/>
  <c r="AB1550" i="1"/>
  <c r="AB1548" i="1"/>
  <c r="AB1546" i="1"/>
  <c r="AB1544" i="1"/>
  <c r="AB1542" i="1"/>
  <c r="AB1540" i="1"/>
  <c r="AB1538" i="1"/>
  <c r="AB1536" i="1"/>
  <c r="AB1533" i="1"/>
  <c r="AB1531" i="1"/>
  <c r="AH1529" i="1"/>
  <c r="AB1529" i="1"/>
  <c r="AH1527" i="1"/>
  <c r="AB1527" i="1"/>
  <c r="AH1525" i="1"/>
  <c r="AB1525" i="1"/>
  <c r="AH1523" i="1"/>
  <c r="AB1523" i="1"/>
  <c r="AH1521" i="1"/>
  <c r="AB1521" i="1"/>
  <c r="AH1519" i="1"/>
  <c r="AB1519" i="1"/>
  <c r="AH1517" i="1"/>
  <c r="AB1517" i="1"/>
  <c r="AH1515" i="1"/>
  <c r="AB1515" i="1"/>
  <c r="AH1513" i="1"/>
  <c r="AB1513" i="1"/>
  <c r="AH1511" i="1"/>
  <c r="AB1511" i="1"/>
  <c r="AH1509" i="1"/>
  <c r="AB1509" i="1"/>
  <c r="AH1507" i="1"/>
  <c r="AB1507" i="1"/>
  <c r="AH1505" i="1"/>
  <c r="AB1505" i="1"/>
  <c r="AH1503" i="1"/>
  <c r="AB1503" i="1"/>
  <c r="AH1501" i="1"/>
  <c r="AB1501" i="1"/>
  <c r="AH1499" i="1"/>
  <c r="AB1499" i="1"/>
  <c r="AH1497" i="1"/>
  <c r="AB1497" i="1"/>
  <c r="AH1495" i="1"/>
  <c r="AB1495" i="1"/>
  <c r="AH1493" i="1"/>
  <c r="AB1493" i="1"/>
  <c r="AH1491" i="1"/>
  <c r="AB1491" i="1"/>
  <c r="AH1489" i="1"/>
  <c r="AB1489" i="1"/>
  <c r="AH1487" i="1"/>
  <c r="AB1487" i="1"/>
  <c r="AH1485" i="1"/>
  <c r="AB1485" i="1"/>
  <c r="AH1483" i="1"/>
  <c r="AB1483" i="1"/>
  <c r="AH1481" i="1"/>
  <c r="AB1481" i="1"/>
  <c r="AH1479" i="1"/>
  <c r="AB1479" i="1"/>
  <c r="AH1477" i="1"/>
  <c r="AB1477" i="1"/>
  <c r="AH1475" i="1"/>
  <c r="AB1475" i="1"/>
  <c r="AH1473" i="1"/>
  <c r="AB1473" i="1"/>
  <c r="AH1471" i="1"/>
  <c r="AB1471" i="1"/>
  <c r="AH1469" i="1"/>
  <c r="AB1469" i="1"/>
  <c r="AH1467" i="1"/>
  <c r="AB1467" i="1"/>
  <c r="AH1465" i="1"/>
  <c r="AB1465" i="1"/>
  <c r="AK1463" i="1"/>
  <c r="AH1462" i="1"/>
  <c r="AE1462" i="1"/>
  <c r="AK1461" i="1"/>
  <c r="AH1460" i="1"/>
  <c r="AE1460" i="1"/>
  <c r="AK1459" i="1"/>
  <c r="AH1458" i="1"/>
  <c r="AE1458" i="1"/>
  <c r="AK1457" i="1"/>
  <c r="AH1456" i="1"/>
  <c r="AE1456" i="1"/>
  <c r="AK1455" i="1"/>
  <c r="AH1454" i="1"/>
  <c r="AE1454" i="1"/>
  <c r="AK1453" i="1"/>
  <c r="AH1452" i="1"/>
  <c r="AE1452" i="1"/>
  <c r="AK1451" i="1"/>
  <c r="AH1450" i="1"/>
  <c r="AE1450" i="1"/>
  <c r="AK1449" i="1"/>
  <c r="AH1448" i="1"/>
  <c r="AE1448" i="1"/>
  <c r="AK1447" i="1"/>
  <c r="AH1447" i="1"/>
  <c r="AB1447" i="1"/>
  <c r="AH1445" i="1"/>
  <c r="AB1445" i="1"/>
  <c r="AH1443" i="1"/>
  <c r="AB1443" i="1"/>
  <c r="AH1441" i="1"/>
  <c r="AB1441" i="1"/>
  <c r="AH1439" i="1"/>
  <c r="AB1439" i="1"/>
  <c r="AH1437" i="1"/>
  <c r="AB1437" i="1"/>
  <c r="AH1435" i="1"/>
  <c r="AB1435" i="1"/>
  <c r="AH1433" i="1"/>
  <c r="AB1433" i="1"/>
  <c r="AH1431" i="1"/>
  <c r="AB1431" i="1"/>
  <c r="AH1429" i="1"/>
  <c r="AB1429" i="1"/>
  <c r="AH1427" i="1"/>
  <c r="AB1427" i="1"/>
  <c r="AH1425" i="1"/>
  <c r="AB1425" i="1"/>
  <c r="AH1423" i="1"/>
  <c r="AB1423" i="1"/>
  <c r="AH1421" i="1"/>
  <c r="AB1421" i="1"/>
  <c r="AH1419" i="1"/>
  <c r="AE1419" i="1"/>
  <c r="AK1417" i="1"/>
  <c r="AH1417" i="1"/>
  <c r="AK1415" i="1"/>
  <c r="AH1415" i="1"/>
  <c r="AK1413" i="1"/>
  <c r="AH1413" i="1"/>
  <c r="AK1411" i="1"/>
  <c r="AH1411" i="1"/>
  <c r="AK1409" i="1"/>
  <c r="AH1409" i="1"/>
  <c r="AK1407" i="1"/>
  <c r="AH1407" i="1"/>
  <c r="AK1405" i="1"/>
  <c r="AH1405" i="1"/>
  <c r="AK1403" i="1"/>
  <c r="AH1403" i="1"/>
  <c r="AK1401" i="1"/>
  <c r="AH1401" i="1"/>
  <c r="AK1399" i="1"/>
  <c r="AH1399" i="1"/>
  <c r="AK1397" i="1"/>
  <c r="AH1397" i="1"/>
  <c r="AH1395" i="1"/>
  <c r="AE1395" i="1"/>
  <c r="AK1394" i="1"/>
  <c r="AH1393" i="1"/>
  <c r="AE1393" i="1"/>
  <c r="AK1392" i="1"/>
  <c r="AH1391" i="1"/>
  <c r="AE1391" i="1"/>
  <c r="AK1390" i="1"/>
  <c r="AH1389" i="1"/>
  <c r="AE1389" i="1"/>
  <c r="AK1388" i="1"/>
  <c r="AH1387" i="1"/>
  <c r="AE1387" i="1"/>
  <c r="AK1386" i="1"/>
  <c r="AH1385" i="1"/>
  <c r="AE1385" i="1"/>
  <c r="AK1384" i="1"/>
  <c r="AH1383" i="1"/>
  <c r="AE1383" i="1"/>
  <c r="AK1382" i="1"/>
  <c r="AH1381" i="1"/>
  <c r="AE1381" i="1"/>
  <c r="AK1380" i="1"/>
  <c r="AH1379" i="1"/>
  <c r="AE1379" i="1"/>
  <c r="AK1378" i="1"/>
  <c r="AH1377" i="1"/>
  <c r="AE1377" i="1"/>
  <c r="AK1376" i="1"/>
  <c r="AH1375" i="1"/>
  <c r="AE1375" i="1"/>
  <c r="AK1374" i="1"/>
  <c r="AH1373" i="1"/>
  <c r="AE1373" i="1"/>
  <c r="AK1372" i="1"/>
  <c r="AH1371" i="1"/>
  <c r="AE1371" i="1"/>
  <c r="AK1370" i="1"/>
  <c r="AH1369" i="1"/>
  <c r="AE1369" i="1"/>
  <c r="AH1888" i="1"/>
  <c r="AE1888" i="1"/>
  <c r="AK1887" i="1"/>
  <c r="AH1886" i="1"/>
  <c r="AE1886" i="1"/>
  <c r="AK1885" i="1"/>
  <c r="AH1884" i="1"/>
  <c r="AE1884" i="1"/>
  <c r="AK1883" i="1"/>
  <c r="AH1882" i="1"/>
  <c r="AE1882" i="1"/>
  <c r="AK1881" i="1"/>
  <c r="AH1880" i="1"/>
  <c r="AE1880" i="1"/>
  <c r="AK1879" i="1"/>
  <c r="AH1878" i="1"/>
  <c r="AE1878" i="1"/>
  <c r="AK1877" i="1"/>
  <c r="AH1876" i="1"/>
  <c r="AE1876" i="1"/>
  <c r="AK1875" i="1"/>
  <c r="AH1874" i="1"/>
  <c r="AE1874" i="1"/>
  <c r="AK1873" i="1"/>
  <c r="AH1872" i="1"/>
  <c r="AE1872" i="1"/>
  <c r="AK1871" i="1"/>
  <c r="AH1870" i="1"/>
  <c r="AE1870" i="1"/>
  <c r="AK1869" i="1"/>
  <c r="AH1868" i="1"/>
  <c r="AE1868" i="1"/>
  <c r="AK1867" i="1"/>
  <c r="AH1866" i="1"/>
  <c r="AE1866" i="1"/>
  <c r="AK1865" i="1"/>
  <c r="AH1864" i="1"/>
  <c r="AE1864" i="1"/>
  <c r="AK1863" i="1"/>
  <c r="AH1862" i="1"/>
  <c r="AE1862" i="1"/>
  <c r="AK1861" i="1"/>
  <c r="AH1860" i="1"/>
  <c r="AE1860" i="1"/>
  <c r="AK1859" i="1"/>
  <c r="AH1858" i="1"/>
  <c r="AE1858" i="1"/>
  <c r="AK1857" i="1"/>
  <c r="AH1856" i="1"/>
  <c r="AE1856" i="1"/>
  <c r="AK1855" i="1"/>
  <c r="AH1854" i="1"/>
  <c r="AE1854" i="1"/>
  <c r="AK1853" i="1"/>
  <c r="AH1852" i="1"/>
  <c r="AE1852" i="1"/>
  <c r="AK1851" i="1"/>
  <c r="AH1850" i="1"/>
  <c r="AE1850" i="1"/>
  <c r="AK1849" i="1"/>
  <c r="AH1848" i="1"/>
  <c r="AE1848" i="1"/>
  <c r="AK1847" i="1"/>
  <c r="AH1846" i="1"/>
  <c r="AE1846" i="1"/>
  <c r="AK1845" i="1"/>
  <c r="AH1844" i="1"/>
  <c r="AE1844" i="1"/>
  <c r="AK1843" i="1"/>
  <c r="AH1842" i="1"/>
  <c r="AE1842" i="1"/>
  <c r="AK1841" i="1"/>
  <c r="AH1840" i="1"/>
  <c r="AE1840" i="1"/>
  <c r="AK1839" i="1"/>
  <c r="AH1838" i="1"/>
  <c r="AE1838" i="1"/>
  <c r="AK1837" i="1"/>
  <c r="AH1836" i="1"/>
  <c r="AE1836" i="1"/>
  <c r="AK1835" i="1"/>
  <c r="AH1834" i="1"/>
  <c r="AE1834" i="1"/>
  <c r="AK1833" i="1"/>
  <c r="AH1832" i="1"/>
  <c r="AE1832" i="1"/>
  <c r="AK1831" i="1"/>
  <c r="AH1830" i="1"/>
  <c r="AE1830" i="1"/>
  <c r="AK1829" i="1"/>
  <c r="AH1828" i="1"/>
  <c r="AE1828" i="1"/>
  <c r="AK1827" i="1"/>
  <c r="AH1826" i="1"/>
  <c r="AE1826" i="1"/>
  <c r="AK1825" i="1"/>
  <c r="AH1824" i="1"/>
  <c r="AE1824" i="1"/>
  <c r="AK1823" i="1"/>
  <c r="AH1822" i="1"/>
  <c r="AE1822" i="1"/>
  <c r="AK1821" i="1"/>
  <c r="AH1820" i="1"/>
  <c r="AE1820" i="1"/>
  <c r="AK1819" i="1"/>
  <c r="AH1818" i="1"/>
  <c r="AE1818" i="1"/>
  <c r="AK1817" i="1"/>
  <c r="AH1816" i="1"/>
  <c r="AE1816" i="1"/>
  <c r="AK1815" i="1"/>
  <c r="AH1814" i="1"/>
  <c r="AE1814" i="1"/>
  <c r="AK1813" i="1"/>
  <c r="AH1812" i="1"/>
  <c r="AE1812" i="1"/>
  <c r="AK1811" i="1"/>
  <c r="AH1810" i="1"/>
  <c r="AE1810" i="1"/>
  <c r="AK1809" i="1"/>
  <c r="AH1808" i="1"/>
  <c r="AE1808" i="1"/>
  <c r="AK1807" i="1"/>
  <c r="AH1806" i="1"/>
  <c r="AE1806" i="1"/>
  <c r="AK1805" i="1"/>
  <c r="AH1804" i="1"/>
  <c r="AE1804" i="1"/>
  <c r="AK1803" i="1"/>
  <c r="AH1802" i="1"/>
  <c r="AE1802" i="1"/>
  <c r="AK1801" i="1"/>
  <c r="AH1800" i="1"/>
  <c r="AE1800" i="1"/>
  <c r="AK1799" i="1"/>
  <c r="AH1798" i="1"/>
  <c r="AE1798" i="1"/>
  <c r="AK1797" i="1"/>
  <c r="AH1796" i="1"/>
  <c r="AE1796" i="1"/>
  <c r="AK1795" i="1"/>
  <c r="AH1794" i="1"/>
  <c r="AE1794" i="1"/>
  <c r="AK1793" i="1"/>
  <c r="AH1792" i="1"/>
  <c r="AE1792" i="1"/>
  <c r="AK1791" i="1"/>
  <c r="AH1790" i="1"/>
  <c r="AE1790" i="1"/>
  <c r="AK1789" i="1"/>
  <c r="AH1788" i="1"/>
  <c r="AE1788" i="1"/>
  <c r="AK1787" i="1"/>
  <c r="AH1786" i="1"/>
  <c r="AE1786" i="1"/>
  <c r="AK1785" i="1"/>
  <c r="AH1784" i="1"/>
  <c r="AE1784" i="1"/>
  <c r="AK1783" i="1"/>
  <c r="AH1782" i="1"/>
  <c r="AE1782" i="1"/>
  <c r="AK1781" i="1"/>
  <c r="AH1780" i="1"/>
  <c r="AE1780" i="1"/>
  <c r="AK1779" i="1"/>
  <c r="AH1778" i="1"/>
  <c r="AE1778" i="1"/>
  <c r="AK1777" i="1"/>
  <c r="AH1776" i="1"/>
  <c r="AE1776" i="1"/>
  <c r="AK1775" i="1"/>
  <c r="AH1774" i="1"/>
  <c r="AE1774" i="1"/>
  <c r="AK1773" i="1"/>
  <c r="AH1772" i="1"/>
  <c r="AE1772" i="1"/>
  <c r="AK1771" i="1"/>
  <c r="AH1770" i="1"/>
  <c r="AE1770" i="1"/>
  <c r="AK1769" i="1"/>
  <c r="AH1768" i="1"/>
  <c r="AE1768" i="1"/>
  <c r="AK1767" i="1"/>
  <c r="AH1766" i="1"/>
  <c r="AE1766" i="1"/>
  <c r="AK1765" i="1"/>
  <c r="AH1764" i="1"/>
  <c r="AE1764" i="1"/>
  <c r="AK1763" i="1"/>
  <c r="AH1762" i="1"/>
  <c r="AE1762" i="1"/>
  <c r="AK1761" i="1"/>
  <c r="AH1760" i="1"/>
  <c r="AE1760" i="1"/>
  <c r="AK1759" i="1"/>
  <c r="AH1758" i="1"/>
  <c r="AE1758" i="1"/>
  <c r="AK1757" i="1"/>
  <c r="AH1756" i="1"/>
  <c r="AE1756" i="1"/>
  <c r="AK1755" i="1"/>
  <c r="AH1754" i="1"/>
  <c r="AE1754" i="1"/>
  <c r="AK1753" i="1"/>
  <c r="AH1752" i="1"/>
  <c r="AE1752" i="1"/>
  <c r="AK1751" i="1"/>
  <c r="AH1750" i="1"/>
  <c r="AE1750" i="1"/>
  <c r="AK1749" i="1"/>
  <c r="AH1748" i="1"/>
  <c r="AE1748" i="1"/>
  <c r="AK1747" i="1"/>
  <c r="AH1746" i="1"/>
  <c r="AE1746" i="1"/>
  <c r="AK1745" i="1"/>
  <c r="AH1744" i="1"/>
  <c r="AE1744" i="1"/>
  <c r="AK1743" i="1"/>
  <c r="AH1742" i="1"/>
  <c r="AE1742" i="1"/>
  <c r="AK1741" i="1"/>
  <c r="AH1740" i="1"/>
  <c r="AE1740" i="1"/>
  <c r="AK1739" i="1"/>
  <c r="AH1738" i="1"/>
  <c r="AE1738" i="1"/>
  <c r="AK1737" i="1"/>
  <c r="AH1736" i="1"/>
  <c r="AE1736" i="1"/>
  <c r="AK1735" i="1"/>
  <c r="AH1734" i="1"/>
  <c r="AE1734" i="1"/>
  <c r="AK1733" i="1"/>
  <c r="AH1732" i="1"/>
  <c r="AE1732" i="1"/>
  <c r="AK1731" i="1"/>
  <c r="AH1730" i="1"/>
  <c r="AE1730" i="1"/>
  <c r="AK1729" i="1"/>
  <c r="AH1728" i="1"/>
  <c r="AE1728" i="1"/>
  <c r="AK1727" i="1"/>
  <c r="AH1726" i="1"/>
  <c r="AE1726" i="1"/>
  <c r="AK1725" i="1"/>
  <c r="AH1724" i="1"/>
  <c r="AE1724" i="1"/>
  <c r="AK1723" i="1"/>
  <c r="AH1722" i="1"/>
  <c r="AE1722" i="1"/>
  <c r="AK1721" i="1"/>
  <c r="AH1720" i="1"/>
  <c r="AE1720" i="1"/>
  <c r="AK1719" i="1"/>
  <c r="AH1718" i="1"/>
  <c r="AE1718" i="1"/>
  <c r="AK1717" i="1"/>
  <c r="AH1716" i="1"/>
  <c r="AE1716" i="1"/>
  <c r="AK1715" i="1"/>
  <c r="AH1714" i="1"/>
  <c r="AE1714" i="1"/>
  <c r="AK1713" i="1"/>
  <c r="AH1712" i="1"/>
  <c r="AE1712" i="1"/>
  <c r="AK1711" i="1"/>
  <c r="AH1710" i="1"/>
  <c r="AE1710" i="1"/>
  <c r="AK1709" i="1"/>
  <c r="AH1708" i="1"/>
  <c r="AE1708" i="1"/>
  <c r="AK1707" i="1"/>
  <c r="AH1706" i="1"/>
  <c r="AE1706" i="1"/>
  <c r="AK1705" i="1"/>
  <c r="AH1704" i="1"/>
  <c r="AE1704" i="1"/>
  <c r="AK1703" i="1"/>
  <c r="AH1702" i="1"/>
  <c r="AE1702" i="1"/>
  <c r="AK1701" i="1"/>
  <c r="AH1700" i="1"/>
  <c r="AE1700" i="1"/>
  <c r="AK1699" i="1"/>
  <c r="AH1698" i="1"/>
  <c r="AE1698" i="1"/>
  <c r="AK1697" i="1"/>
  <c r="AH1696" i="1"/>
  <c r="AE1696" i="1"/>
  <c r="AK1695" i="1"/>
  <c r="AH1694" i="1"/>
  <c r="AE1694" i="1"/>
  <c r="AK1693" i="1"/>
  <c r="AH1692" i="1"/>
  <c r="AE1692" i="1"/>
  <c r="AK1691" i="1"/>
  <c r="AH1690" i="1"/>
  <c r="AE1690" i="1"/>
  <c r="AK1689" i="1"/>
  <c r="AH1688" i="1"/>
  <c r="AE1688" i="1"/>
  <c r="AK1687" i="1"/>
  <c r="AH1686" i="1"/>
  <c r="AE1686" i="1"/>
  <c r="AK1685" i="1"/>
  <c r="AH1684" i="1"/>
  <c r="AE1684" i="1"/>
  <c r="AK1683" i="1"/>
  <c r="AH1682" i="1"/>
  <c r="AE1682" i="1"/>
  <c r="AK1681" i="1"/>
  <c r="AH1680" i="1"/>
  <c r="AE1680" i="1"/>
  <c r="AK1679" i="1"/>
  <c r="AH1678" i="1"/>
  <c r="AE1678" i="1"/>
  <c r="AK1677" i="1"/>
  <c r="AH1676" i="1"/>
  <c r="AE1676" i="1"/>
  <c r="AK1674" i="1"/>
  <c r="AH1674" i="1"/>
  <c r="AK1672" i="1"/>
  <c r="AH1672" i="1"/>
  <c r="AK1670" i="1"/>
  <c r="AH1670" i="1"/>
  <c r="AK1668" i="1"/>
  <c r="AH1668" i="1"/>
  <c r="AK1666" i="1"/>
  <c r="AH1666" i="1"/>
  <c r="AK1664" i="1"/>
  <c r="AH1664" i="1"/>
  <c r="AK1662" i="1"/>
  <c r="AH1662" i="1"/>
  <c r="AK1660" i="1"/>
  <c r="AH1660" i="1"/>
  <c r="AK1658" i="1"/>
  <c r="AH1658" i="1"/>
  <c r="AH1657" i="1"/>
  <c r="AE1657" i="1"/>
  <c r="AK1656" i="1"/>
  <c r="AH1655" i="1"/>
  <c r="AE1655" i="1"/>
  <c r="AK1654" i="1"/>
  <c r="AH1653" i="1"/>
  <c r="AE1653" i="1"/>
  <c r="AK1652" i="1"/>
  <c r="AH1651" i="1"/>
  <c r="AE1651" i="1"/>
  <c r="AK1650" i="1"/>
  <c r="AH1649" i="1"/>
  <c r="AE1649" i="1"/>
  <c r="AK1648" i="1"/>
  <c r="AH1647" i="1"/>
  <c r="AE1647" i="1"/>
  <c r="AK1646" i="1"/>
  <c r="AH1645" i="1"/>
  <c r="AE1645" i="1"/>
  <c r="AK1644" i="1"/>
  <c r="AH1643" i="1"/>
  <c r="AE1643" i="1"/>
  <c r="AK1642" i="1"/>
  <c r="AH1641" i="1"/>
  <c r="AE1641" i="1"/>
  <c r="AK1640" i="1"/>
  <c r="AH1639" i="1"/>
  <c r="AE1639" i="1"/>
  <c r="AK1638" i="1"/>
  <c r="AH1637" i="1"/>
  <c r="AE1637" i="1"/>
  <c r="AK1636" i="1"/>
  <c r="AH1635" i="1"/>
  <c r="AE1635" i="1"/>
  <c r="AK1634" i="1"/>
  <c r="AH1633" i="1"/>
  <c r="AE1633" i="1"/>
  <c r="AK1632" i="1"/>
  <c r="AH1631" i="1"/>
  <c r="AE1631" i="1"/>
  <c r="AK1630" i="1"/>
  <c r="AH1629" i="1"/>
  <c r="AE1629" i="1"/>
  <c r="AK1628" i="1"/>
  <c r="AH1627" i="1"/>
  <c r="AE1627" i="1"/>
  <c r="AK1626" i="1"/>
  <c r="AH1625" i="1"/>
  <c r="AE1625" i="1"/>
  <c r="AK1624" i="1"/>
  <c r="AH1623" i="1"/>
  <c r="AE1623" i="1"/>
  <c r="AK1622" i="1"/>
  <c r="AH1621" i="1"/>
  <c r="AE1621" i="1"/>
  <c r="AK1620" i="1"/>
  <c r="AH1619" i="1"/>
  <c r="AE1619" i="1"/>
  <c r="AK1618" i="1"/>
  <c r="AH1617" i="1"/>
  <c r="AE1617" i="1"/>
  <c r="AK1616" i="1"/>
  <c r="AH1615" i="1"/>
  <c r="AE1615" i="1"/>
  <c r="AK1614" i="1"/>
  <c r="AH1613" i="1"/>
  <c r="AE1613" i="1"/>
  <c r="AB1192" i="1"/>
  <c r="AH1190" i="1"/>
  <c r="AB1190" i="1"/>
  <c r="AH1188" i="1"/>
  <c r="AB1188" i="1"/>
  <c r="AH1186" i="1"/>
  <c r="AB1186" i="1"/>
  <c r="AH1184" i="1"/>
  <c r="AB1184" i="1"/>
  <c r="AH1182" i="1"/>
  <c r="AB1182" i="1"/>
  <c r="AH1180" i="1"/>
  <c r="AB1180" i="1"/>
  <c r="AH1178" i="1"/>
  <c r="AB1178" i="1"/>
  <c r="AH1176" i="1"/>
  <c r="AB1176" i="1"/>
  <c r="AH1174" i="1"/>
  <c r="AB1174" i="1"/>
  <c r="AH1172" i="1"/>
  <c r="AB1172" i="1"/>
  <c r="AH1170" i="1"/>
  <c r="AB1170" i="1"/>
  <c r="AH1168" i="1"/>
  <c r="AB1168" i="1"/>
  <c r="AH1166" i="1"/>
  <c r="AB1166" i="1"/>
  <c r="AH1164" i="1"/>
  <c r="AB1164" i="1"/>
  <c r="AH1162" i="1"/>
  <c r="AB1162" i="1"/>
  <c r="AH1160" i="1"/>
  <c r="AB1160" i="1"/>
  <c r="AH1158" i="1"/>
  <c r="AB1158" i="1"/>
  <c r="AH1156" i="1"/>
  <c r="AB1156" i="1"/>
  <c r="AH1154" i="1"/>
  <c r="AB1154" i="1"/>
  <c r="AH1152" i="1"/>
  <c r="AB1152" i="1"/>
  <c r="AH1150" i="1"/>
  <c r="AB1150" i="1"/>
  <c r="AH1148" i="1"/>
  <c r="AB1148" i="1"/>
  <c r="AH1146" i="1"/>
  <c r="AB1146" i="1"/>
  <c r="AH1144" i="1"/>
  <c r="AB1144" i="1"/>
  <c r="AH1142" i="1"/>
  <c r="AB1142" i="1"/>
  <c r="AH1140" i="1"/>
  <c r="AB1140" i="1"/>
  <c r="AH1138" i="1"/>
  <c r="AB1138" i="1"/>
  <c r="AH1136" i="1"/>
  <c r="AB1136" i="1"/>
  <c r="AH1134" i="1"/>
  <c r="AB1134" i="1"/>
  <c r="AH1132" i="1"/>
  <c r="AB1132" i="1"/>
  <c r="AH1130" i="1"/>
  <c r="AB1130" i="1"/>
  <c r="AH1128" i="1"/>
  <c r="AB1128" i="1"/>
  <c r="AH1126" i="1"/>
  <c r="AB1126" i="1"/>
  <c r="AH1124" i="1"/>
  <c r="AB1124" i="1"/>
  <c r="AH1122" i="1"/>
  <c r="AB1122" i="1"/>
  <c r="AB1120" i="1"/>
  <c r="AB1118" i="1"/>
  <c r="AB1116" i="1"/>
  <c r="AB1114" i="1"/>
  <c r="AB1112" i="1"/>
  <c r="AB1110" i="1"/>
  <c r="AB1108" i="1"/>
  <c r="AB1106" i="1"/>
  <c r="AB1104" i="1"/>
  <c r="AB1102" i="1"/>
  <c r="AB1100" i="1"/>
  <c r="AB1098" i="1"/>
  <c r="AB1096" i="1"/>
  <c r="AB1094" i="1"/>
  <c r="AB1092" i="1"/>
  <c r="AB1090" i="1"/>
  <c r="AB1088" i="1"/>
  <c r="AB1086" i="1"/>
  <c r="AB1084" i="1"/>
  <c r="AB1082" i="1"/>
  <c r="AB1080" i="1"/>
  <c r="AH1329" i="1"/>
  <c r="AE1329" i="1"/>
  <c r="AK1328" i="1"/>
  <c r="AH1327" i="1"/>
  <c r="AE1327" i="1"/>
  <c r="AK1326" i="1"/>
  <c r="AH1325" i="1"/>
  <c r="AE1325" i="1"/>
  <c r="AK1324" i="1"/>
  <c r="AH1323" i="1"/>
  <c r="AE1323" i="1"/>
  <c r="AK1322" i="1"/>
  <c r="AH1321" i="1"/>
  <c r="AE1321" i="1"/>
  <c r="AK1320" i="1"/>
  <c r="AH1319" i="1"/>
  <c r="AE1319" i="1"/>
  <c r="AK1318" i="1"/>
  <c r="AH1317" i="1"/>
  <c r="AE1317" i="1"/>
  <c r="AK1316" i="1"/>
  <c r="AH1315" i="1"/>
  <c r="AE1315" i="1"/>
  <c r="AK1314" i="1"/>
  <c r="AH1313" i="1"/>
  <c r="AE1313" i="1"/>
  <c r="AK1312" i="1"/>
  <c r="AH1311" i="1"/>
  <c r="AE1311" i="1"/>
  <c r="AK1310" i="1"/>
  <c r="AH1309" i="1"/>
  <c r="AE1309" i="1"/>
  <c r="AK1308" i="1"/>
  <c r="AH1307" i="1"/>
  <c r="AE1307" i="1"/>
  <c r="AK1306" i="1"/>
  <c r="AH1305" i="1"/>
  <c r="AE1305" i="1"/>
  <c r="AK1304" i="1"/>
  <c r="AH1303" i="1"/>
  <c r="AE1303" i="1"/>
  <c r="AK1302" i="1"/>
  <c r="AH1301" i="1"/>
  <c r="AE1301" i="1"/>
  <c r="AK1300" i="1"/>
  <c r="AH1299" i="1"/>
  <c r="AE1299" i="1"/>
  <c r="AK1298" i="1"/>
  <c r="AH1297" i="1"/>
  <c r="AE1297" i="1"/>
  <c r="AK1296" i="1"/>
  <c r="AH1295" i="1"/>
  <c r="AE1295" i="1"/>
  <c r="AK1294" i="1"/>
  <c r="AH1293" i="1"/>
  <c r="AE1293" i="1"/>
  <c r="AK1292" i="1"/>
  <c r="AH1291" i="1"/>
  <c r="AE1291" i="1"/>
  <c r="AK1290" i="1"/>
  <c r="AH1289" i="1"/>
  <c r="AE1289" i="1"/>
  <c r="AK1288" i="1"/>
  <c r="AH1287" i="1"/>
  <c r="AE1287" i="1"/>
  <c r="AK1286" i="1"/>
  <c r="AH1285" i="1"/>
  <c r="AE1285" i="1"/>
  <c r="AK1284" i="1"/>
  <c r="AH1283" i="1"/>
  <c r="AE1283" i="1"/>
  <c r="AK1282" i="1"/>
  <c r="AH1281" i="1"/>
  <c r="AE1281" i="1"/>
  <c r="AK1280" i="1"/>
  <c r="AH1279" i="1"/>
  <c r="AE1279" i="1"/>
  <c r="AK1278" i="1"/>
  <c r="AH1277" i="1"/>
  <c r="AE1277" i="1"/>
  <c r="AK1276" i="1"/>
  <c r="AH1275" i="1"/>
  <c r="AE1275" i="1"/>
  <c r="AK1274" i="1"/>
  <c r="AH1273" i="1"/>
  <c r="AE1273" i="1"/>
  <c r="AK1272" i="1"/>
  <c r="AH1271" i="1"/>
  <c r="AE1271" i="1"/>
  <c r="AK1270" i="1"/>
  <c r="AH1269" i="1"/>
  <c r="AE1269" i="1"/>
  <c r="AK1268" i="1"/>
  <c r="AH1267" i="1"/>
  <c r="AE1267" i="1"/>
  <c r="AK1266" i="1"/>
  <c r="AH1265" i="1"/>
  <c r="AE1265" i="1"/>
  <c r="AK1264" i="1"/>
  <c r="AH1263" i="1"/>
  <c r="AE1263" i="1"/>
  <c r="AK1262" i="1"/>
  <c r="AH1261" i="1"/>
  <c r="AE1261" i="1"/>
  <c r="AK1260" i="1"/>
  <c r="AH1259" i="1"/>
  <c r="AE1259" i="1"/>
  <c r="AK1258" i="1"/>
  <c r="AH1257" i="1"/>
  <c r="AE1257" i="1"/>
  <c r="AK1256" i="1"/>
  <c r="AH1255" i="1"/>
  <c r="AE1255" i="1"/>
  <c r="AK1254" i="1"/>
  <c r="AH1253" i="1"/>
  <c r="AE1253" i="1"/>
  <c r="AK1252" i="1"/>
  <c r="AH1251" i="1"/>
  <c r="AE1251" i="1"/>
  <c r="AK1250" i="1"/>
  <c r="AH1249" i="1"/>
  <c r="AE1249" i="1"/>
  <c r="AK1248" i="1"/>
  <c r="AH1247" i="1"/>
  <c r="AE1247" i="1"/>
  <c r="AK1246" i="1"/>
  <c r="AH1245" i="1"/>
  <c r="AE1245" i="1"/>
  <c r="AK1244" i="1"/>
  <c r="AH1243" i="1"/>
  <c r="AE1243" i="1"/>
  <c r="AK1242" i="1"/>
  <c r="AH1241" i="1"/>
  <c r="AE1241" i="1"/>
  <c r="AK1240" i="1"/>
  <c r="AH1239" i="1"/>
  <c r="AE1239" i="1"/>
  <c r="AK1238" i="1"/>
  <c r="AH1237" i="1"/>
  <c r="AE1237" i="1"/>
  <c r="AK1236" i="1"/>
  <c r="AH1235" i="1"/>
  <c r="AE1235" i="1"/>
  <c r="AK1234" i="1"/>
  <c r="AH1233" i="1"/>
  <c r="AE1233" i="1"/>
  <c r="AK1232" i="1"/>
  <c r="AH1231" i="1"/>
  <c r="AE1231" i="1"/>
  <c r="AK1230" i="1"/>
  <c r="AH1229" i="1"/>
  <c r="AE1229" i="1"/>
  <c r="AK1228" i="1"/>
  <c r="AH1227" i="1"/>
  <c r="AE1227" i="1"/>
  <c r="AK1226" i="1"/>
  <c r="AH1225" i="1"/>
  <c r="AE1225" i="1"/>
  <c r="AK1224" i="1"/>
  <c r="AH1223" i="1"/>
  <c r="AE1223" i="1"/>
  <c r="AK1222" i="1"/>
  <c r="AH1221" i="1"/>
  <c r="AE1221" i="1"/>
  <c r="AK1220" i="1"/>
  <c r="AH1219" i="1"/>
  <c r="AE1219" i="1"/>
  <c r="AK1218" i="1"/>
  <c r="AH1217" i="1"/>
  <c r="AE1217" i="1"/>
  <c r="AK1216" i="1"/>
  <c r="AH1215" i="1"/>
  <c r="AE1215" i="1"/>
  <c r="AK1214" i="1"/>
  <c r="AH1213" i="1"/>
  <c r="AE1213" i="1"/>
  <c r="AK1212" i="1"/>
  <c r="AH1211" i="1"/>
  <c r="AE1211" i="1"/>
  <c r="AK1210" i="1"/>
  <c r="AH1209" i="1"/>
  <c r="AE1209" i="1"/>
  <c r="AK1208" i="1"/>
  <c r="AH1207" i="1"/>
  <c r="AE1207" i="1"/>
  <c r="AK1206" i="1"/>
  <c r="AH1205" i="1"/>
  <c r="AE1205" i="1"/>
  <c r="AK1204" i="1"/>
  <c r="AH1203" i="1"/>
  <c r="AE1203" i="1"/>
  <c r="AK1202" i="1"/>
  <c r="AH1201" i="1"/>
  <c r="AE1201" i="1"/>
  <c r="AK1200" i="1"/>
  <c r="AH1199" i="1"/>
  <c r="AE1199" i="1"/>
  <c r="AK1198" i="1"/>
  <c r="AH1197" i="1"/>
  <c r="AE1197" i="1"/>
  <c r="AK1196" i="1"/>
  <c r="AH1195" i="1"/>
  <c r="AE1195" i="1"/>
  <c r="AK1194" i="1"/>
  <c r="AB881" i="1"/>
  <c r="AB879" i="1"/>
  <c r="AB877" i="1"/>
  <c r="AB875" i="1"/>
  <c r="AB873" i="1"/>
  <c r="AB871" i="1"/>
  <c r="AB869" i="1"/>
  <c r="AB867" i="1"/>
  <c r="AB865" i="1"/>
  <c r="AB863" i="1"/>
  <c r="AB861" i="1"/>
  <c r="AB859" i="1"/>
  <c r="AB857" i="1"/>
  <c r="AB855" i="1"/>
  <c r="AB853" i="1"/>
  <c r="AB851" i="1"/>
  <c r="AB849" i="1"/>
  <c r="AB847" i="1"/>
  <c r="AB845" i="1"/>
  <c r="AB843" i="1"/>
  <c r="AB841" i="1"/>
  <c r="AB839" i="1"/>
  <c r="AB837" i="1"/>
  <c r="AB835" i="1"/>
  <c r="AB833" i="1"/>
  <c r="AB831" i="1"/>
  <c r="AB829" i="1"/>
  <c r="AB827" i="1"/>
  <c r="AB825" i="1"/>
  <c r="AB823" i="1"/>
  <c r="AB821" i="1"/>
  <c r="AB819" i="1"/>
  <c r="AB817" i="1"/>
  <c r="AB815" i="1"/>
  <c r="AB813" i="1"/>
  <c r="AB811" i="1"/>
  <c r="AB809" i="1"/>
  <c r="AB785" i="1"/>
  <c r="AB783" i="1"/>
  <c r="AB781" i="1"/>
  <c r="AB779" i="1"/>
  <c r="AB777" i="1"/>
  <c r="AB775" i="1"/>
  <c r="AB773" i="1"/>
  <c r="AB771" i="1"/>
  <c r="AB769" i="1"/>
  <c r="AB767" i="1"/>
  <c r="AB765" i="1"/>
  <c r="AB763" i="1"/>
  <c r="AB761" i="1"/>
  <c r="AB759" i="1"/>
  <c r="AB757" i="1"/>
  <c r="AB755" i="1"/>
  <c r="AB753" i="1"/>
  <c r="AB751" i="1"/>
  <c r="AB749" i="1"/>
  <c r="AB747" i="1"/>
  <c r="AB745" i="1"/>
  <c r="AB743" i="1"/>
  <c r="AB741" i="1"/>
  <c r="AB739" i="1"/>
  <c r="AB737" i="1"/>
  <c r="AB735" i="1"/>
  <c r="AB733" i="1"/>
  <c r="AB731" i="1"/>
  <c r="AB729" i="1"/>
  <c r="AB727" i="1"/>
  <c r="AB725" i="1"/>
  <c r="AB723" i="1"/>
  <c r="AB721" i="1"/>
  <c r="AB719" i="1"/>
  <c r="AB717" i="1"/>
  <c r="AB715" i="1"/>
  <c r="AB713" i="1"/>
  <c r="AB711" i="1"/>
  <c r="AB709" i="1"/>
  <c r="AB707" i="1"/>
  <c r="AB705" i="1"/>
  <c r="AB703" i="1"/>
  <c r="AB701" i="1"/>
  <c r="AB699" i="1"/>
  <c r="AB697" i="1"/>
  <c r="AB695" i="1"/>
  <c r="AB693" i="1"/>
  <c r="AB691" i="1"/>
  <c r="AB689" i="1"/>
  <c r="AB687" i="1"/>
  <c r="AB685" i="1"/>
  <c r="AB683" i="1"/>
  <c r="AB681" i="1"/>
  <c r="AH679" i="1"/>
  <c r="AB679" i="1"/>
  <c r="AH677" i="1"/>
  <c r="AB677" i="1"/>
  <c r="AH675" i="1"/>
  <c r="AB675" i="1"/>
  <c r="AH673" i="1"/>
  <c r="AB673" i="1"/>
  <c r="AH671" i="1"/>
  <c r="AB671" i="1"/>
  <c r="AH669" i="1"/>
  <c r="AB669" i="1"/>
  <c r="AH667" i="1"/>
  <c r="AB667" i="1"/>
  <c r="AH665" i="1"/>
  <c r="AB665" i="1"/>
  <c r="AH663" i="1"/>
  <c r="AB663" i="1"/>
  <c r="AH661" i="1"/>
  <c r="AB661" i="1"/>
  <c r="AK659" i="1"/>
  <c r="AH658" i="1"/>
  <c r="AE658" i="1"/>
  <c r="AK657" i="1"/>
  <c r="AH656" i="1"/>
  <c r="AE656" i="1"/>
  <c r="AK655" i="1"/>
  <c r="AH654" i="1"/>
  <c r="AE654" i="1"/>
  <c r="AK653" i="1"/>
  <c r="AH652" i="1"/>
  <c r="AE652" i="1"/>
  <c r="AK651" i="1"/>
  <c r="AH650" i="1"/>
  <c r="AE650" i="1"/>
  <c r="AK648" i="1"/>
  <c r="AE648" i="1"/>
  <c r="AB648" i="1"/>
  <c r="AH646" i="1"/>
  <c r="AB646" i="1"/>
  <c r="AH644" i="1"/>
  <c r="AB644" i="1"/>
  <c r="AH642" i="1"/>
  <c r="AB642" i="1"/>
  <c r="AK640" i="1"/>
  <c r="AH639" i="1"/>
  <c r="AE639" i="1"/>
  <c r="AK638" i="1"/>
  <c r="AK637" i="1"/>
  <c r="AH637" i="1"/>
  <c r="AK635" i="1"/>
  <c r="AH635" i="1"/>
  <c r="AK633" i="1"/>
  <c r="AH633" i="1"/>
  <c r="AK631" i="1"/>
  <c r="AH631" i="1"/>
  <c r="AK628" i="1"/>
  <c r="AH628" i="1"/>
  <c r="AK626" i="1"/>
  <c r="AH626" i="1"/>
  <c r="AK624" i="1"/>
  <c r="AH624" i="1"/>
  <c r="AK622" i="1"/>
  <c r="AH622" i="1"/>
  <c r="AH621" i="1"/>
  <c r="AE621" i="1"/>
  <c r="AK620" i="1"/>
  <c r="AH619" i="1"/>
  <c r="AE619" i="1"/>
  <c r="AK618" i="1"/>
  <c r="AH617" i="1"/>
  <c r="AE617" i="1"/>
  <c r="AK616" i="1"/>
  <c r="AH615" i="1"/>
  <c r="AE615" i="1"/>
  <c r="AB1078" i="1"/>
  <c r="AB1076" i="1"/>
  <c r="AB1074" i="1"/>
  <c r="AB1072" i="1"/>
  <c r="AB1070" i="1"/>
  <c r="AB1068" i="1"/>
  <c r="AB1066" i="1"/>
  <c r="AB1064" i="1"/>
  <c r="AB1062" i="1"/>
  <c r="AB1060" i="1"/>
  <c r="AB1058" i="1"/>
  <c r="AB1056" i="1"/>
  <c r="AB1054" i="1"/>
  <c r="AB1052" i="1"/>
  <c r="AB1050" i="1"/>
  <c r="AB1048" i="1"/>
  <c r="AB1046" i="1"/>
  <c r="AB1044" i="1"/>
  <c r="AB1042" i="1"/>
  <c r="AB1040" i="1"/>
  <c r="AB1038" i="1"/>
  <c r="AB1036" i="1"/>
  <c r="AB1034" i="1"/>
  <c r="AB1032" i="1"/>
  <c r="AB1030" i="1"/>
  <c r="AB1028" i="1"/>
  <c r="AB1026" i="1"/>
  <c r="AB1024" i="1"/>
  <c r="AB1022" i="1"/>
  <c r="AB1020" i="1"/>
  <c r="AB1018" i="1"/>
  <c r="AB1016" i="1"/>
  <c r="AB1014" i="1"/>
  <c r="AB1012" i="1"/>
  <c r="AB1010" i="1"/>
  <c r="AB1008" i="1"/>
  <c r="AB1006" i="1"/>
  <c r="AB1004" i="1"/>
  <c r="AB1002" i="1"/>
  <c r="AB1000" i="1"/>
  <c r="AB998" i="1"/>
  <c r="AB996" i="1"/>
  <c r="AB994" i="1"/>
  <c r="AB992" i="1"/>
  <c r="AB990" i="1"/>
  <c r="AB988" i="1"/>
  <c r="AB986" i="1"/>
  <c r="AB984" i="1"/>
  <c r="AB982" i="1"/>
  <c r="AB980" i="1"/>
  <c r="AB978" i="1"/>
  <c r="AB976" i="1"/>
  <c r="AB974" i="1"/>
  <c r="AB972" i="1"/>
  <c r="AB970" i="1"/>
  <c r="AB968" i="1"/>
  <c r="AB966" i="1"/>
  <c r="AH964" i="1"/>
  <c r="AE964" i="1"/>
  <c r="AK963" i="1"/>
  <c r="AH962" i="1"/>
  <c r="AE962" i="1"/>
  <c r="AK961" i="1"/>
  <c r="AH960" i="1"/>
  <c r="AE960" i="1"/>
  <c r="AK959" i="1"/>
  <c r="AH958" i="1"/>
  <c r="AE958" i="1"/>
  <c r="AK957" i="1"/>
  <c r="AH956" i="1"/>
  <c r="AE956" i="1"/>
  <c r="AK955" i="1"/>
  <c r="AH954" i="1"/>
  <c r="AE954" i="1"/>
  <c r="AK953" i="1"/>
  <c r="AH952" i="1"/>
  <c r="AE952" i="1"/>
  <c r="AK951" i="1"/>
  <c r="AH950" i="1"/>
  <c r="AE950" i="1"/>
  <c r="AK949" i="1"/>
  <c r="AH948" i="1"/>
  <c r="AE948" i="1"/>
  <c r="AK947" i="1"/>
  <c r="AH946" i="1"/>
  <c r="AE946" i="1"/>
  <c r="AK945" i="1"/>
  <c r="AH944" i="1"/>
  <c r="AE944" i="1"/>
  <c r="AK943" i="1"/>
  <c r="AH942" i="1"/>
  <c r="AE942" i="1"/>
  <c r="AK941" i="1"/>
  <c r="AH940" i="1"/>
  <c r="AE940" i="1"/>
  <c r="AK939" i="1"/>
  <c r="AH938" i="1"/>
  <c r="AE938" i="1"/>
  <c r="AK937" i="1"/>
  <c r="AH936" i="1"/>
  <c r="AE936" i="1"/>
  <c r="AK935" i="1"/>
  <c r="AH934" i="1"/>
  <c r="AE934" i="1"/>
  <c r="AK933" i="1"/>
  <c r="AH932" i="1"/>
  <c r="AE932" i="1"/>
  <c r="AK931" i="1"/>
  <c r="AH930" i="1"/>
  <c r="AE930" i="1"/>
  <c r="AK929" i="1"/>
  <c r="AH928" i="1"/>
  <c r="AE928" i="1"/>
  <c r="AK927" i="1"/>
  <c r="AH926" i="1"/>
  <c r="AE926" i="1"/>
  <c r="AK925" i="1"/>
  <c r="AH924" i="1"/>
  <c r="AE924" i="1"/>
  <c r="AK923" i="1"/>
  <c r="AH922" i="1"/>
  <c r="AE922" i="1"/>
  <c r="AK921" i="1"/>
  <c r="AH920" i="1"/>
  <c r="AE920" i="1"/>
  <c r="AK614" i="1"/>
  <c r="AH613" i="1"/>
  <c r="AE613" i="1"/>
  <c r="AK612" i="1"/>
  <c r="AH611" i="1"/>
  <c r="AE611" i="1"/>
  <c r="AK610" i="1"/>
  <c r="AH609" i="1"/>
  <c r="AE609" i="1"/>
  <c r="AK608" i="1"/>
  <c r="AH607" i="1"/>
  <c r="AE607" i="1"/>
  <c r="AK606" i="1"/>
  <c r="AH605" i="1"/>
  <c r="AE605" i="1"/>
  <c r="AK604" i="1"/>
  <c r="AH603" i="1"/>
  <c r="AE603" i="1"/>
  <c r="AK602" i="1"/>
  <c r="AH601" i="1"/>
  <c r="AE601" i="1"/>
  <c r="AK600" i="1"/>
  <c r="AH599" i="1"/>
  <c r="AE599" i="1"/>
  <c r="AK598" i="1"/>
  <c r="AH597" i="1"/>
  <c r="AE597" i="1"/>
  <c r="AK596" i="1"/>
  <c r="AH595" i="1"/>
  <c r="AE595" i="1"/>
  <c r="AK594" i="1"/>
  <c r="AH593" i="1"/>
  <c r="AE593" i="1"/>
  <c r="AK592" i="1"/>
  <c r="AH591" i="1"/>
  <c r="AE591" i="1"/>
  <c r="AK590" i="1"/>
  <c r="AH589" i="1"/>
  <c r="AE589" i="1"/>
  <c r="AK588" i="1"/>
  <c r="AH587" i="1"/>
  <c r="AE587" i="1"/>
  <c r="AK585" i="1"/>
  <c r="AH585" i="1"/>
  <c r="AK583" i="1"/>
  <c r="AH583" i="1"/>
  <c r="AH581" i="1"/>
  <c r="AE581" i="1"/>
  <c r="AK580" i="1"/>
  <c r="AH579" i="1"/>
  <c r="AE579" i="1"/>
  <c r="AK578" i="1"/>
  <c r="AH577" i="1"/>
  <c r="AE577" i="1"/>
  <c r="AK576" i="1"/>
  <c r="AH575" i="1"/>
  <c r="AE575" i="1"/>
  <c r="AK574" i="1"/>
  <c r="AH573" i="1"/>
  <c r="AE573" i="1"/>
  <c r="AK572" i="1"/>
  <c r="AH571" i="1"/>
  <c r="AE571" i="1"/>
  <c r="AK570" i="1"/>
  <c r="AH569" i="1"/>
  <c r="AE569" i="1"/>
  <c r="AK568" i="1"/>
  <c r="AH567" i="1"/>
  <c r="AE567" i="1"/>
  <c r="AK566" i="1"/>
  <c r="AH565" i="1"/>
  <c r="AE565" i="1"/>
  <c r="AK564" i="1"/>
  <c r="AH563" i="1"/>
  <c r="AE563" i="1"/>
  <c r="AK562" i="1"/>
  <c r="AH561" i="1"/>
  <c r="AE561" i="1"/>
  <c r="AK560" i="1"/>
  <c r="AH559" i="1"/>
  <c r="AE559" i="1"/>
  <c r="AK558" i="1"/>
  <c r="AH557" i="1"/>
  <c r="AE557" i="1"/>
  <c r="AK556" i="1"/>
  <c r="AH555" i="1"/>
  <c r="AE555" i="1"/>
  <c r="AK554" i="1"/>
  <c r="AH553" i="1"/>
  <c r="AE553" i="1"/>
  <c r="AK552" i="1"/>
  <c r="AH551" i="1"/>
  <c r="AE551" i="1"/>
  <c r="AK550" i="1"/>
  <c r="AH549" i="1"/>
  <c r="AE549" i="1"/>
  <c r="AK548" i="1"/>
  <c r="AH547" i="1"/>
  <c r="AE547" i="1"/>
  <c r="AK546" i="1"/>
  <c r="AH545" i="1"/>
  <c r="AE545" i="1"/>
  <c r="AK544" i="1"/>
  <c r="AH543" i="1"/>
  <c r="AE543" i="1"/>
  <c r="AK542" i="1"/>
  <c r="AH541" i="1"/>
  <c r="AE541" i="1"/>
  <c r="AK540" i="1"/>
  <c r="AH539" i="1"/>
  <c r="AE539" i="1"/>
  <c r="AK538" i="1"/>
  <c r="AH537" i="1"/>
  <c r="AE537" i="1"/>
  <c r="AK536" i="1"/>
  <c r="AH535" i="1"/>
  <c r="AE535" i="1"/>
  <c r="AK534" i="1"/>
  <c r="AH533" i="1"/>
  <c r="AE533" i="1"/>
  <c r="AK532" i="1"/>
  <c r="AH531" i="1"/>
  <c r="AE531" i="1"/>
  <c r="AK530" i="1"/>
  <c r="AH529" i="1"/>
  <c r="AE529" i="1"/>
  <c r="AK528" i="1"/>
  <c r="AH527" i="1"/>
  <c r="AE527" i="1"/>
  <c r="AK526" i="1"/>
  <c r="AH525" i="1"/>
  <c r="AE525" i="1"/>
  <c r="AK524" i="1"/>
  <c r="AH523" i="1"/>
  <c r="AE523" i="1"/>
  <c r="AK522" i="1"/>
  <c r="AH521" i="1"/>
  <c r="AE521" i="1"/>
  <c r="AK520" i="1"/>
  <c r="AH519" i="1"/>
  <c r="AE519" i="1"/>
  <c r="AK518" i="1"/>
  <c r="AH517" i="1"/>
  <c r="AE517" i="1"/>
  <c r="AK516" i="1"/>
  <c r="AH515" i="1"/>
  <c r="AE515" i="1"/>
  <c r="AK514" i="1"/>
  <c r="AH513" i="1"/>
  <c r="AE513" i="1"/>
  <c r="AK512" i="1"/>
  <c r="AE334" i="1"/>
  <c r="AK333" i="1"/>
  <c r="AH332" i="1"/>
  <c r="AE332" i="1"/>
  <c r="AK331" i="1"/>
  <c r="AH330" i="1"/>
  <c r="AE330" i="1"/>
  <c r="AK329" i="1"/>
  <c r="AH328" i="1"/>
  <c r="AE328" i="1"/>
  <c r="AK327" i="1"/>
  <c r="AH326" i="1"/>
  <c r="AE326" i="1"/>
  <c r="AK325" i="1"/>
  <c r="AH324" i="1"/>
  <c r="AE324" i="1"/>
  <c r="AK323" i="1"/>
  <c r="AH322" i="1"/>
  <c r="AE322" i="1"/>
  <c r="AK321" i="1"/>
  <c r="AH320" i="1"/>
  <c r="AE320" i="1"/>
  <c r="AK319" i="1"/>
  <c r="AH318" i="1"/>
  <c r="AE318" i="1"/>
  <c r="AK317" i="1"/>
  <c r="AH317" i="1"/>
  <c r="AB317" i="1"/>
  <c r="AH315" i="1"/>
  <c r="AB315" i="1"/>
  <c r="AH313" i="1"/>
  <c r="AB313" i="1"/>
  <c r="AH311" i="1"/>
  <c r="AB311" i="1"/>
  <c r="AH309" i="1"/>
  <c r="AB309" i="1"/>
  <c r="AH307" i="1"/>
  <c r="AB307" i="1"/>
  <c r="AH305" i="1"/>
  <c r="AB305" i="1"/>
  <c r="AH303" i="1"/>
  <c r="AB303" i="1"/>
  <c r="AH301" i="1"/>
  <c r="AB301" i="1"/>
  <c r="AH299" i="1"/>
  <c r="AB299" i="1"/>
  <c r="AK297" i="1"/>
  <c r="AE297" i="1"/>
  <c r="AB297" i="1"/>
  <c r="AE295" i="1"/>
  <c r="AK293" i="1"/>
  <c r="AE293" i="1"/>
  <c r="AB293" i="1"/>
  <c r="AE291" i="1"/>
  <c r="AK289" i="1"/>
  <c r="AE289" i="1"/>
  <c r="AB289" i="1"/>
  <c r="AE287" i="1"/>
  <c r="AK285" i="1"/>
  <c r="AE285" i="1"/>
  <c r="AB285" i="1"/>
  <c r="AE283" i="1"/>
  <c r="AK281" i="1"/>
  <c r="AE281" i="1"/>
  <c r="AB281" i="1"/>
  <c r="AK279" i="1"/>
  <c r="AE279" i="1"/>
  <c r="AB279" i="1"/>
  <c r="AB1463" i="1"/>
  <c r="AB1461" i="1"/>
  <c r="AB1459" i="1"/>
  <c r="AB1457" i="1"/>
  <c r="AB1455" i="1"/>
  <c r="AB1453" i="1"/>
  <c r="AB1451" i="1"/>
  <c r="AB1449" i="1"/>
  <c r="AK1534" i="1"/>
  <c r="AH1533" i="1"/>
  <c r="AE1533" i="1"/>
  <c r="AK1532" i="1"/>
  <c r="AH1531" i="1"/>
  <c r="AE1531" i="1"/>
  <c r="AK1530" i="1"/>
  <c r="AK1529" i="1"/>
  <c r="AK1528" i="1"/>
  <c r="AK1527" i="1"/>
  <c r="AK1526" i="1"/>
  <c r="AK1525" i="1"/>
  <c r="AK1524" i="1"/>
  <c r="AK1523" i="1"/>
  <c r="AK1522" i="1"/>
  <c r="AK1521" i="1"/>
  <c r="AK1520" i="1"/>
  <c r="AK1519" i="1"/>
  <c r="AK1518" i="1"/>
  <c r="AK1517" i="1"/>
  <c r="AK1516" i="1"/>
  <c r="AK1515" i="1"/>
  <c r="AH1514" i="1"/>
  <c r="AE1514" i="1"/>
  <c r="AK1513" i="1"/>
  <c r="AH1512" i="1"/>
  <c r="AE1512" i="1"/>
  <c r="AK1511" i="1"/>
  <c r="AH1510" i="1"/>
  <c r="AE1510" i="1"/>
  <c r="AK1509" i="1"/>
  <c r="AH1508" i="1"/>
  <c r="AE1508" i="1"/>
  <c r="AK1507" i="1"/>
  <c r="AH1506" i="1"/>
  <c r="AE1506" i="1"/>
  <c r="AK1505" i="1"/>
  <c r="AH1504" i="1"/>
  <c r="AE1504" i="1"/>
  <c r="AK1503" i="1"/>
  <c r="AH1502" i="1"/>
  <c r="AE1502" i="1"/>
  <c r="AK1501" i="1"/>
  <c r="AH1500" i="1"/>
  <c r="AE1500" i="1"/>
  <c r="AK1499" i="1"/>
  <c r="AH1498" i="1"/>
  <c r="AE1498" i="1"/>
  <c r="AK1497" i="1"/>
  <c r="AH1496" i="1"/>
  <c r="AE1496" i="1"/>
  <c r="AK1495" i="1"/>
  <c r="AH1494" i="1"/>
  <c r="AE1494" i="1"/>
  <c r="AK1493" i="1"/>
  <c r="AH1492" i="1"/>
  <c r="AE1492" i="1"/>
  <c r="AK1491" i="1"/>
  <c r="AH1490" i="1"/>
  <c r="AE1490" i="1"/>
  <c r="AK1489" i="1"/>
  <c r="AH1488" i="1"/>
  <c r="AE1488" i="1"/>
  <c r="AK1487" i="1"/>
  <c r="AH1486" i="1"/>
  <c r="AE1486" i="1"/>
  <c r="AK1485" i="1"/>
  <c r="AH1484" i="1"/>
  <c r="AE1484" i="1"/>
  <c r="AK1483" i="1"/>
  <c r="AH1482" i="1"/>
  <c r="AE1482" i="1"/>
  <c r="AK1481" i="1"/>
  <c r="AH1480" i="1"/>
  <c r="AE1480" i="1"/>
  <c r="AK1479" i="1"/>
  <c r="AH1478" i="1"/>
  <c r="AE1478" i="1"/>
  <c r="AK1477" i="1"/>
  <c r="AH1476" i="1"/>
  <c r="AE1476" i="1"/>
  <c r="AK1475" i="1"/>
  <c r="AH1474" i="1"/>
  <c r="AE1474" i="1"/>
  <c r="AK1473" i="1"/>
  <c r="AH1472" i="1"/>
  <c r="AE1472" i="1"/>
  <c r="AK1471" i="1"/>
  <c r="AH1470" i="1"/>
  <c r="AE1470" i="1"/>
  <c r="AK1469" i="1"/>
  <c r="AH1468" i="1"/>
  <c r="AE1468" i="1"/>
  <c r="AK1467" i="1"/>
  <c r="AH1466" i="1"/>
  <c r="AE1466" i="1"/>
  <c r="AK1465" i="1"/>
  <c r="AH1464" i="1"/>
  <c r="AE1464" i="1"/>
  <c r="AH1446" i="1"/>
  <c r="AE1446" i="1"/>
  <c r="AK1445" i="1"/>
  <c r="AH1444" i="1"/>
  <c r="AE1444" i="1"/>
  <c r="AK1443" i="1"/>
  <c r="AH1442" i="1"/>
  <c r="AE1442" i="1"/>
  <c r="AK1441" i="1"/>
  <c r="AH1440" i="1"/>
  <c r="AE1440" i="1"/>
  <c r="AK1439" i="1"/>
  <c r="AH1438" i="1"/>
  <c r="AE1438" i="1"/>
  <c r="AK1437" i="1"/>
  <c r="AH1436" i="1"/>
  <c r="AE1436" i="1"/>
  <c r="AK1435" i="1"/>
  <c r="AH1434" i="1"/>
  <c r="AE1434" i="1"/>
  <c r="AK1433" i="1"/>
  <c r="AH1432" i="1"/>
  <c r="AE1432" i="1"/>
  <c r="AK1431" i="1"/>
  <c r="AH1430" i="1"/>
  <c r="AE1430" i="1"/>
  <c r="AK1429" i="1"/>
  <c r="AH1428" i="1"/>
  <c r="AE1428" i="1"/>
  <c r="AK1427" i="1"/>
  <c r="AH1426" i="1"/>
  <c r="AE1426" i="1"/>
  <c r="AK1425" i="1"/>
  <c r="AH1424" i="1"/>
  <c r="AE1424" i="1"/>
  <c r="AK1423" i="1"/>
  <c r="AH1422" i="1"/>
  <c r="AE1422" i="1"/>
  <c r="AK1421" i="1"/>
  <c r="AK1420" i="1"/>
  <c r="AK1419" i="1"/>
  <c r="AE1418" i="1"/>
  <c r="AB1418" i="1"/>
  <c r="AE1416" i="1"/>
  <c r="AB1416" i="1"/>
  <c r="AE1414" i="1"/>
  <c r="AB1414" i="1"/>
  <c r="AE1412" i="1"/>
  <c r="AB1412" i="1"/>
  <c r="AE1410" i="1"/>
  <c r="AB1410" i="1"/>
  <c r="AE1408" i="1"/>
  <c r="AB1408" i="1"/>
  <c r="AE1406" i="1"/>
  <c r="AB1406" i="1"/>
  <c r="AE1404" i="1"/>
  <c r="AB1404" i="1"/>
  <c r="AE1402" i="1"/>
  <c r="AB1402" i="1"/>
  <c r="AE1400" i="1"/>
  <c r="AB1400" i="1"/>
  <c r="AE1398" i="1"/>
  <c r="AB1398" i="1"/>
  <c r="AE1396" i="1"/>
  <c r="AB1396" i="1"/>
  <c r="AB1394" i="1"/>
  <c r="AB1392" i="1"/>
  <c r="AB1390" i="1"/>
  <c r="AB1388" i="1"/>
  <c r="AB1386" i="1"/>
  <c r="AB1384" i="1"/>
  <c r="AB1382" i="1"/>
  <c r="AB1380" i="1"/>
  <c r="AB1378" i="1"/>
  <c r="AB1376" i="1"/>
  <c r="AB1374" i="1"/>
  <c r="AB1372" i="1"/>
  <c r="AB1370" i="1"/>
  <c r="AB1368" i="1"/>
  <c r="AB1366" i="1"/>
  <c r="AB1364" i="1"/>
  <c r="AB1362" i="1"/>
  <c r="AB1360" i="1"/>
  <c r="AB1358" i="1"/>
  <c r="AB1356" i="1"/>
  <c r="AB1354" i="1"/>
  <c r="AB1352" i="1"/>
  <c r="AB1350" i="1"/>
  <c r="AB1348" i="1"/>
  <c r="AB1346" i="1"/>
  <c r="AB1344" i="1"/>
  <c r="AB1342" i="1"/>
  <c r="AB1340" i="1"/>
  <c r="AB1338" i="1"/>
  <c r="AB1336" i="1"/>
  <c r="AB1334" i="1"/>
  <c r="AB1332" i="1"/>
  <c r="AB1330" i="1"/>
  <c r="AB1328" i="1"/>
  <c r="AB1326" i="1"/>
  <c r="AB1324" i="1"/>
  <c r="AB1322" i="1"/>
  <c r="AB1320" i="1"/>
  <c r="AB1318" i="1"/>
  <c r="AB1316" i="1"/>
  <c r="AB1314" i="1"/>
  <c r="AB1312" i="1"/>
  <c r="AB1310" i="1"/>
  <c r="AB1308" i="1"/>
  <c r="AB1306" i="1"/>
  <c r="AB1304" i="1"/>
  <c r="AB1302" i="1"/>
  <c r="AB1300" i="1"/>
  <c r="AB1298" i="1"/>
  <c r="AB1296" i="1"/>
  <c r="AB1294" i="1"/>
  <c r="AB1292" i="1"/>
  <c r="AB1290" i="1"/>
  <c r="AB1288" i="1"/>
  <c r="AB1286" i="1"/>
  <c r="AB1284" i="1"/>
  <c r="AB1282" i="1"/>
  <c r="AB1280" i="1"/>
  <c r="AB1278" i="1"/>
  <c r="AB1276" i="1"/>
  <c r="AB1274" i="1"/>
  <c r="AB1272" i="1"/>
  <c r="AB1270" i="1"/>
  <c r="AB1268" i="1"/>
  <c r="AB1266" i="1"/>
  <c r="AB1264" i="1"/>
  <c r="AB1262" i="1"/>
  <c r="AB1260" i="1"/>
  <c r="AB1258" i="1"/>
  <c r="AB1256" i="1"/>
  <c r="AB1254" i="1"/>
  <c r="AB1252" i="1"/>
  <c r="AB1250" i="1"/>
  <c r="AB1248" i="1"/>
  <c r="AB1246" i="1"/>
  <c r="AB1244" i="1"/>
  <c r="AB1242" i="1"/>
  <c r="AB1240" i="1"/>
  <c r="AB1238" i="1"/>
  <c r="AB1236" i="1"/>
  <c r="AB1234" i="1"/>
  <c r="AB1232" i="1"/>
  <c r="AB1230" i="1"/>
  <c r="AB1228" i="1"/>
  <c r="AB1226" i="1"/>
  <c r="AB1224" i="1"/>
  <c r="AB1222" i="1"/>
  <c r="AB1220" i="1"/>
  <c r="AB1218" i="1"/>
  <c r="AB1216" i="1"/>
  <c r="AB1214" i="1"/>
  <c r="AB1212" i="1"/>
  <c r="AB1210" i="1"/>
  <c r="AB1208" i="1"/>
  <c r="AB1206" i="1"/>
  <c r="AB1204" i="1"/>
  <c r="AB1202" i="1"/>
  <c r="AB1200" i="1"/>
  <c r="AB1198" i="1"/>
  <c r="AB1196" i="1"/>
  <c r="AB1194" i="1"/>
  <c r="AK1191" i="1"/>
  <c r="AK1190" i="1"/>
  <c r="AK1189" i="1"/>
  <c r="AK1188" i="1"/>
  <c r="AK1187" i="1"/>
  <c r="AK1186" i="1"/>
  <c r="AK1185" i="1"/>
  <c r="AK1184" i="1"/>
  <c r="AH1183" i="1"/>
  <c r="AE1183" i="1"/>
  <c r="AK1182" i="1"/>
  <c r="AH1181" i="1"/>
  <c r="AE1181" i="1"/>
  <c r="AK1180" i="1"/>
  <c r="AH1179" i="1"/>
  <c r="AE1179" i="1"/>
  <c r="AK1178" i="1"/>
  <c r="AH1177" i="1"/>
  <c r="AE1177" i="1"/>
  <c r="AK1176" i="1"/>
  <c r="AH1175" i="1"/>
  <c r="AE1175" i="1"/>
  <c r="AK1174" i="1"/>
  <c r="AH1173" i="1"/>
  <c r="AE1173" i="1"/>
  <c r="AK1172" i="1"/>
  <c r="AH1171" i="1"/>
  <c r="AE1171" i="1"/>
  <c r="AK1170" i="1"/>
  <c r="AH1169" i="1"/>
  <c r="AE1169" i="1"/>
  <c r="AK1168" i="1"/>
  <c r="AH1167" i="1"/>
  <c r="AE1167" i="1"/>
  <c r="AK1166" i="1"/>
  <c r="AH1165" i="1"/>
  <c r="AE1165" i="1"/>
  <c r="AK1164" i="1"/>
  <c r="AH1163" i="1"/>
  <c r="AE1163" i="1"/>
  <c r="AK1162" i="1"/>
  <c r="AH1161" i="1"/>
  <c r="AE1161" i="1"/>
  <c r="AK1160" i="1"/>
  <c r="AH1159" i="1"/>
  <c r="AE1159" i="1"/>
  <c r="AK1158" i="1"/>
  <c r="AH1157" i="1"/>
  <c r="AE1157" i="1"/>
  <c r="AK1156" i="1"/>
  <c r="AH1155" i="1"/>
  <c r="AE1155" i="1"/>
  <c r="AK1154" i="1"/>
  <c r="AH1153" i="1"/>
  <c r="AE1153" i="1"/>
  <c r="AK1152" i="1"/>
  <c r="AH1151" i="1"/>
  <c r="AE1151" i="1"/>
  <c r="AK1150" i="1"/>
  <c r="AH1149" i="1"/>
  <c r="AE1149" i="1"/>
  <c r="AK1148" i="1"/>
  <c r="AH1147" i="1"/>
  <c r="AE1147" i="1"/>
  <c r="AK1146" i="1"/>
  <c r="AH1145" i="1"/>
  <c r="AE1145" i="1"/>
  <c r="AK1144" i="1"/>
  <c r="AH1143" i="1"/>
  <c r="AE1143" i="1"/>
  <c r="AK1142" i="1"/>
  <c r="AH1141" i="1"/>
  <c r="AE1141" i="1"/>
  <c r="AK1140" i="1"/>
  <c r="AK1139" i="1"/>
  <c r="AK1138" i="1"/>
  <c r="AK1137" i="1"/>
  <c r="AK1136" i="1"/>
  <c r="AH1135" i="1"/>
  <c r="AE1135" i="1"/>
  <c r="AK1134" i="1"/>
  <c r="AH1133" i="1"/>
  <c r="AE1133" i="1"/>
  <c r="AK1132" i="1"/>
  <c r="AH1131" i="1"/>
  <c r="AE1131" i="1"/>
  <c r="AK1130" i="1"/>
  <c r="AH1129" i="1"/>
  <c r="AE1129" i="1"/>
  <c r="AK1128" i="1"/>
  <c r="AH1127" i="1"/>
  <c r="AE1127" i="1"/>
  <c r="AK1126" i="1"/>
  <c r="AH1125" i="1"/>
  <c r="AE1125" i="1"/>
  <c r="AK1124" i="1"/>
  <c r="AK1123" i="1"/>
  <c r="AK1122" i="1"/>
  <c r="AK1121" i="1"/>
  <c r="AH1120" i="1"/>
  <c r="AE1120" i="1"/>
  <c r="AK1119" i="1"/>
  <c r="AH1118" i="1"/>
  <c r="AE1118" i="1"/>
  <c r="AK1117" i="1"/>
  <c r="AH1116" i="1"/>
  <c r="AE1116" i="1"/>
  <c r="AK1115" i="1"/>
  <c r="AH1114" i="1"/>
  <c r="AE1114" i="1"/>
  <c r="AK1113" i="1"/>
  <c r="AH1112" i="1"/>
  <c r="AE1112" i="1"/>
  <c r="AK1111" i="1"/>
  <c r="AH1110" i="1"/>
  <c r="AE1110" i="1"/>
  <c r="AK1109" i="1"/>
  <c r="AH1108" i="1"/>
  <c r="AE1108" i="1"/>
  <c r="AK1107" i="1"/>
  <c r="AH1106" i="1"/>
  <c r="AE1106" i="1"/>
  <c r="AK1105" i="1"/>
  <c r="AH1104" i="1"/>
  <c r="AE1104" i="1"/>
  <c r="AK1103" i="1"/>
  <c r="AH1102" i="1"/>
  <c r="AE1102" i="1"/>
  <c r="AK1101" i="1"/>
  <c r="AH1100" i="1"/>
  <c r="AE1100" i="1"/>
  <c r="AK1099" i="1"/>
  <c r="AH1098" i="1"/>
  <c r="AE1098" i="1"/>
  <c r="AK1097" i="1"/>
  <c r="AH1096" i="1"/>
  <c r="AE1096" i="1"/>
  <c r="AK1095" i="1"/>
  <c r="AH1094" i="1"/>
  <c r="AE1094" i="1"/>
  <c r="AK1093" i="1"/>
  <c r="AH1092" i="1"/>
  <c r="AE1092" i="1"/>
  <c r="AK1091" i="1"/>
  <c r="AH1090" i="1"/>
  <c r="AE1090" i="1"/>
  <c r="AK1089" i="1"/>
  <c r="AH1088" i="1"/>
  <c r="AE1088" i="1"/>
  <c r="AK1087" i="1"/>
  <c r="AH1086" i="1"/>
  <c r="AE1086" i="1"/>
  <c r="AK1085" i="1"/>
  <c r="AH1084" i="1"/>
  <c r="AE1084" i="1"/>
  <c r="AK1083" i="1"/>
  <c r="AH1082" i="1"/>
  <c r="AE1082" i="1"/>
  <c r="AK1081" i="1"/>
  <c r="AH1080" i="1"/>
  <c r="AE1080" i="1"/>
  <c r="AK1079" i="1"/>
  <c r="AH1078" i="1"/>
  <c r="AE1078" i="1"/>
  <c r="AK1077" i="1"/>
  <c r="AH1076" i="1"/>
  <c r="AE1076" i="1"/>
  <c r="AK1075" i="1"/>
  <c r="AH1074" i="1"/>
  <c r="AE1074" i="1"/>
  <c r="AK1073" i="1"/>
  <c r="AH1072" i="1"/>
  <c r="AE1072" i="1"/>
  <c r="AK1071" i="1"/>
  <c r="AH1070" i="1"/>
  <c r="AE1070" i="1"/>
  <c r="AK1069" i="1"/>
  <c r="AH1068" i="1"/>
  <c r="AE1068" i="1"/>
  <c r="AK1067" i="1"/>
  <c r="AH1066" i="1"/>
  <c r="AE1066" i="1"/>
  <c r="AK1065" i="1"/>
  <c r="AH1064" i="1"/>
  <c r="AE1064" i="1"/>
  <c r="AK1063" i="1"/>
  <c r="AH1062" i="1"/>
  <c r="AE1062" i="1"/>
  <c r="AK1061" i="1"/>
  <c r="AH1060" i="1"/>
  <c r="AE1060" i="1"/>
  <c r="AK1059" i="1"/>
  <c r="AH1058" i="1"/>
  <c r="AE1058" i="1"/>
  <c r="AK1057" i="1"/>
  <c r="AH1056" i="1"/>
  <c r="AE1056" i="1"/>
  <c r="AK1055" i="1"/>
  <c r="AH1054" i="1"/>
  <c r="AE1054" i="1"/>
  <c r="AK1053" i="1"/>
  <c r="AH1052" i="1"/>
  <c r="AE1052" i="1"/>
  <c r="AK1051" i="1"/>
  <c r="AH1050" i="1"/>
  <c r="AE1050" i="1"/>
  <c r="AK1049" i="1"/>
  <c r="AH1048" i="1"/>
  <c r="AE1048" i="1"/>
  <c r="AK1047" i="1"/>
  <c r="AH1046" i="1"/>
  <c r="AE1046" i="1"/>
  <c r="AK1045" i="1"/>
  <c r="AH1044" i="1"/>
  <c r="AE1044" i="1"/>
  <c r="AK1043" i="1"/>
  <c r="AH1042" i="1"/>
  <c r="AE1042" i="1"/>
  <c r="AK1041" i="1"/>
  <c r="AH1040" i="1"/>
  <c r="AE1040" i="1"/>
  <c r="AK1039" i="1"/>
  <c r="AH1038" i="1"/>
  <c r="AE1038" i="1"/>
  <c r="AK1037" i="1"/>
  <c r="AH1036" i="1"/>
  <c r="AE1036" i="1"/>
  <c r="AK1035" i="1"/>
  <c r="AH1034" i="1"/>
  <c r="AE1034" i="1"/>
  <c r="AK1033" i="1"/>
  <c r="AH1032" i="1"/>
  <c r="AE1032" i="1"/>
  <c r="AK1031" i="1"/>
  <c r="AH1030" i="1"/>
  <c r="AE1030" i="1"/>
  <c r="AK1029" i="1"/>
  <c r="AH1028" i="1"/>
  <c r="AE1028" i="1"/>
  <c r="AK1027" i="1"/>
  <c r="AH1026" i="1"/>
  <c r="AE1026" i="1"/>
  <c r="AK1025" i="1"/>
  <c r="AH1024" i="1"/>
  <c r="AE1024" i="1"/>
  <c r="AK1023" i="1"/>
  <c r="AH1022" i="1"/>
  <c r="AE1022" i="1"/>
  <c r="AK1021" i="1"/>
  <c r="AH1020" i="1"/>
  <c r="AE1020" i="1"/>
  <c r="AK1019" i="1"/>
  <c r="AH1018" i="1"/>
  <c r="AE1018" i="1"/>
  <c r="AK1017" i="1"/>
  <c r="AH1016" i="1"/>
  <c r="AE1016" i="1"/>
  <c r="AK1015" i="1"/>
  <c r="AH1014" i="1"/>
  <c r="AE1014" i="1"/>
  <c r="AK1013" i="1"/>
  <c r="AH1012" i="1"/>
  <c r="AE1012" i="1"/>
  <c r="AK1011" i="1"/>
  <c r="AH1010" i="1"/>
  <c r="AE1010" i="1"/>
  <c r="AK1009" i="1"/>
  <c r="AH1008" i="1"/>
  <c r="AE1008" i="1"/>
  <c r="AK1007" i="1"/>
  <c r="AH1006" i="1"/>
  <c r="AE1006" i="1"/>
  <c r="AK1005" i="1"/>
  <c r="AH1004" i="1"/>
  <c r="AE1004" i="1"/>
  <c r="AK1003" i="1"/>
  <c r="AH1002" i="1"/>
  <c r="AE1002" i="1"/>
  <c r="AK1001" i="1"/>
  <c r="AH1000" i="1"/>
  <c r="AE1000" i="1"/>
  <c r="AK999" i="1"/>
  <c r="AH998" i="1"/>
  <c r="AE998" i="1"/>
  <c r="AK997" i="1"/>
  <c r="AH996" i="1"/>
  <c r="AE996" i="1"/>
  <c r="AK995" i="1"/>
  <c r="AH994" i="1"/>
  <c r="AB963" i="1"/>
  <c r="AB961" i="1"/>
  <c r="AB959" i="1"/>
  <c r="AB957" i="1"/>
  <c r="AB955" i="1"/>
  <c r="AB953" i="1"/>
  <c r="AB951" i="1"/>
  <c r="AB949" i="1"/>
  <c r="AB947" i="1"/>
  <c r="AB945" i="1"/>
  <c r="AB943" i="1"/>
  <c r="AB941" i="1"/>
  <c r="AB939" i="1"/>
  <c r="AB937" i="1"/>
  <c r="AB935" i="1"/>
  <c r="AB933" i="1"/>
  <c r="AB931" i="1"/>
  <c r="AB929" i="1"/>
  <c r="AB927" i="1"/>
  <c r="AB925" i="1"/>
  <c r="AB923" i="1"/>
  <c r="AB921" i="1"/>
  <c r="AB919" i="1"/>
  <c r="AB917" i="1"/>
  <c r="AB915" i="1"/>
  <c r="AB913" i="1"/>
  <c r="AB911" i="1"/>
  <c r="AB909" i="1"/>
  <c r="AB907" i="1"/>
  <c r="AB905" i="1"/>
  <c r="AB903" i="1"/>
  <c r="AB901" i="1"/>
  <c r="AB899" i="1"/>
  <c r="AB897" i="1"/>
  <c r="AB895" i="1"/>
  <c r="AB893" i="1"/>
  <c r="AB891" i="1"/>
  <c r="AB889" i="1"/>
  <c r="AB887" i="1"/>
  <c r="AB885" i="1"/>
  <c r="AB883" i="1"/>
  <c r="AH881" i="1"/>
  <c r="AE881" i="1"/>
  <c r="AK880" i="1"/>
  <c r="AH879" i="1"/>
  <c r="AE879" i="1"/>
  <c r="AK878" i="1"/>
  <c r="AH877" i="1"/>
  <c r="AE877" i="1"/>
  <c r="AK876" i="1"/>
  <c r="AH875" i="1"/>
  <c r="AE875" i="1"/>
  <c r="AK874" i="1"/>
  <c r="AH873" i="1"/>
  <c r="AE873" i="1"/>
  <c r="AK872" i="1"/>
  <c r="AH871" i="1"/>
  <c r="AE871" i="1"/>
  <c r="AK870" i="1"/>
  <c r="AH869" i="1"/>
  <c r="AE869" i="1"/>
  <c r="AK868" i="1"/>
  <c r="AH867" i="1"/>
  <c r="AE867" i="1"/>
  <c r="AK866" i="1"/>
  <c r="AH865" i="1"/>
  <c r="AE865" i="1"/>
  <c r="AK864" i="1"/>
  <c r="AH863" i="1"/>
  <c r="AE863" i="1"/>
  <c r="AK862" i="1"/>
  <c r="AH861" i="1"/>
  <c r="AE861" i="1"/>
  <c r="AK860" i="1"/>
  <c r="AH859" i="1"/>
  <c r="AE859" i="1"/>
  <c r="AK858" i="1"/>
  <c r="AH857" i="1"/>
  <c r="AE857" i="1"/>
  <c r="AK856" i="1"/>
  <c r="AH855" i="1"/>
  <c r="AE855" i="1"/>
  <c r="AK854" i="1"/>
  <c r="AH853" i="1"/>
  <c r="AE853" i="1"/>
  <c r="AK852" i="1"/>
  <c r="AH851" i="1"/>
  <c r="AE851" i="1"/>
  <c r="AK850" i="1"/>
  <c r="AH849" i="1"/>
  <c r="AE849" i="1"/>
  <c r="AK848" i="1"/>
  <c r="AH847" i="1"/>
  <c r="AE847" i="1"/>
  <c r="AK846" i="1"/>
  <c r="AH845" i="1"/>
  <c r="AE845" i="1"/>
  <c r="AK844" i="1"/>
  <c r="AH843" i="1"/>
  <c r="AE843" i="1"/>
  <c r="AK842" i="1"/>
  <c r="AH841" i="1"/>
  <c r="AE841" i="1"/>
  <c r="AK840" i="1"/>
  <c r="AH839" i="1"/>
  <c r="AE839" i="1"/>
  <c r="AK838" i="1"/>
  <c r="AH837" i="1"/>
  <c r="AE837" i="1"/>
  <c r="AK836" i="1"/>
  <c r="AH835" i="1"/>
  <c r="AE835" i="1"/>
  <c r="AK834" i="1"/>
  <c r="AH833" i="1"/>
  <c r="AE833" i="1"/>
  <c r="AK832" i="1"/>
  <c r="AH831" i="1"/>
  <c r="AE831" i="1"/>
  <c r="AK830" i="1"/>
  <c r="AH829" i="1"/>
  <c r="AE829" i="1"/>
  <c r="AK828" i="1"/>
  <c r="AH827" i="1"/>
  <c r="AE827" i="1"/>
  <c r="AK826" i="1"/>
  <c r="AH825" i="1"/>
  <c r="AE825" i="1"/>
  <c r="AK824" i="1"/>
  <c r="AH823" i="1"/>
  <c r="AE823" i="1"/>
  <c r="AK822" i="1"/>
  <c r="AH821" i="1"/>
  <c r="AE821" i="1"/>
  <c r="AK820" i="1"/>
  <c r="AH819" i="1"/>
  <c r="AE819" i="1"/>
  <c r="AK818" i="1"/>
  <c r="AH817" i="1"/>
  <c r="AE817" i="1"/>
  <c r="AK816" i="1"/>
  <c r="AH815" i="1"/>
  <c r="AE815" i="1"/>
  <c r="AK814" i="1"/>
  <c r="AH813" i="1"/>
  <c r="AE813" i="1"/>
  <c r="AK812" i="1"/>
  <c r="AH811" i="1"/>
  <c r="AE811" i="1"/>
  <c r="AK810" i="1"/>
  <c r="AH809" i="1"/>
  <c r="AE809" i="1"/>
  <c r="AE994" i="1"/>
  <c r="AK993" i="1"/>
  <c r="AH992" i="1"/>
  <c r="AE992" i="1"/>
  <c r="AK991" i="1"/>
  <c r="AH990" i="1"/>
  <c r="AE990" i="1"/>
  <c r="AK989" i="1"/>
  <c r="AH988" i="1"/>
  <c r="AE988" i="1"/>
  <c r="AK987" i="1"/>
  <c r="AH986" i="1"/>
  <c r="AE986" i="1"/>
  <c r="AK985" i="1"/>
  <c r="AH984" i="1"/>
  <c r="AE984" i="1"/>
  <c r="AK983" i="1"/>
  <c r="AH982" i="1"/>
  <c r="AE982" i="1"/>
  <c r="AK981" i="1"/>
  <c r="AH980" i="1"/>
  <c r="AE980" i="1"/>
  <c r="AK979" i="1"/>
  <c r="AH978" i="1"/>
  <c r="AE978" i="1"/>
  <c r="AK977" i="1"/>
  <c r="AH976" i="1"/>
  <c r="AE976" i="1"/>
  <c r="AK975" i="1"/>
  <c r="AH974" i="1"/>
  <c r="AE974" i="1"/>
  <c r="AK973" i="1"/>
  <c r="AH972" i="1"/>
  <c r="AE972" i="1"/>
  <c r="AK971" i="1"/>
  <c r="AH970" i="1"/>
  <c r="AE970" i="1"/>
  <c r="AK969" i="1"/>
  <c r="AH968" i="1"/>
  <c r="AE968" i="1"/>
  <c r="AK967" i="1"/>
  <c r="AH966" i="1"/>
  <c r="AE966" i="1"/>
  <c r="AK965" i="1"/>
  <c r="AB808" i="1"/>
  <c r="AB806" i="1"/>
  <c r="AB804" i="1"/>
  <c r="AB802" i="1"/>
  <c r="AB800" i="1"/>
  <c r="AB798" i="1"/>
  <c r="AB796" i="1"/>
  <c r="AB794" i="1"/>
  <c r="AB792" i="1"/>
  <c r="AB790" i="1"/>
  <c r="AB788" i="1"/>
  <c r="AH785" i="1"/>
  <c r="AE785" i="1"/>
  <c r="AK784" i="1"/>
  <c r="AH783" i="1"/>
  <c r="AE783" i="1"/>
  <c r="AK782" i="1"/>
  <c r="AH781" i="1"/>
  <c r="AE781" i="1"/>
  <c r="AK780" i="1"/>
  <c r="AH779" i="1"/>
  <c r="AE779" i="1"/>
  <c r="AK778" i="1"/>
  <c r="AH777" i="1"/>
  <c r="AE777" i="1"/>
  <c r="AK776" i="1"/>
  <c r="AH775" i="1"/>
  <c r="AE775" i="1"/>
  <c r="AK774" i="1"/>
  <c r="AH773" i="1"/>
  <c r="AE773" i="1"/>
  <c r="AK772" i="1"/>
  <c r="AH771" i="1"/>
  <c r="AE771" i="1"/>
  <c r="AK770" i="1"/>
  <c r="AH769" i="1"/>
  <c r="AE769" i="1"/>
  <c r="AK768" i="1"/>
  <c r="AH767" i="1"/>
  <c r="AE767" i="1"/>
  <c r="AK766" i="1"/>
  <c r="AH765" i="1"/>
  <c r="AE765" i="1"/>
  <c r="AK764" i="1"/>
  <c r="AH763" i="1"/>
  <c r="AE763" i="1"/>
  <c r="AK762" i="1"/>
  <c r="AH761" i="1"/>
  <c r="AE761" i="1"/>
  <c r="AK760" i="1"/>
  <c r="AH759" i="1"/>
  <c r="AE759" i="1"/>
  <c r="AK758" i="1"/>
  <c r="AH757" i="1"/>
  <c r="AE757" i="1"/>
  <c r="AK756" i="1"/>
  <c r="AH755" i="1"/>
  <c r="AE755" i="1"/>
  <c r="AK754" i="1"/>
  <c r="AH753" i="1"/>
  <c r="AE753" i="1"/>
  <c r="AK752" i="1"/>
  <c r="AH751" i="1"/>
  <c r="AE751" i="1"/>
  <c r="AK750" i="1"/>
  <c r="AH749" i="1"/>
  <c r="AE749" i="1"/>
  <c r="AK748" i="1"/>
  <c r="AH747" i="1"/>
  <c r="AE747" i="1"/>
  <c r="AK746" i="1"/>
  <c r="AH745" i="1"/>
  <c r="AE745" i="1"/>
  <c r="AK744" i="1"/>
  <c r="AH743" i="1"/>
  <c r="AE743" i="1"/>
  <c r="AK742" i="1"/>
  <c r="AH741" i="1"/>
  <c r="AE741" i="1"/>
  <c r="AK740" i="1"/>
  <c r="AH739" i="1"/>
  <c r="AE739" i="1"/>
  <c r="AK738" i="1"/>
  <c r="AH737" i="1"/>
  <c r="AE737" i="1"/>
  <c r="AK736" i="1"/>
  <c r="AH735" i="1"/>
  <c r="AE735" i="1"/>
  <c r="AK734" i="1"/>
  <c r="AH733" i="1"/>
  <c r="AE733" i="1"/>
  <c r="AK732" i="1"/>
  <c r="AH731" i="1"/>
  <c r="AE731" i="1"/>
  <c r="AK730" i="1"/>
  <c r="AH729" i="1"/>
  <c r="AE729" i="1"/>
  <c r="AK728" i="1"/>
  <c r="AH727" i="1"/>
  <c r="AE727" i="1"/>
  <c r="AK726" i="1"/>
  <c r="AH725" i="1"/>
  <c r="AE725" i="1"/>
  <c r="AK724" i="1"/>
  <c r="AH723" i="1"/>
  <c r="AE723" i="1"/>
  <c r="AK722" i="1"/>
  <c r="AH721" i="1"/>
  <c r="AE721" i="1"/>
  <c r="AK720" i="1"/>
  <c r="AH719" i="1"/>
  <c r="AE719" i="1"/>
  <c r="AK718" i="1"/>
  <c r="AH717" i="1"/>
  <c r="AE717" i="1"/>
  <c r="AK716" i="1"/>
  <c r="AH715" i="1"/>
  <c r="AE715" i="1"/>
  <c r="AK714" i="1"/>
  <c r="AH713" i="1"/>
  <c r="AE713" i="1"/>
  <c r="AK712" i="1"/>
  <c r="AH711" i="1"/>
  <c r="AE711" i="1"/>
  <c r="AK710" i="1"/>
  <c r="AH709" i="1"/>
  <c r="AE709" i="1"/>
  <c r="AK708" i="1"/>
  <c r="AH707" i="1"/>
  <c r="AE707" i="1"/>
  <c r="AK706" i="1"/>
  <c r="AH705" i="1"/>
  <c r="AE705" i="1"/>
  <c r="AK704" i="1"/>
  <c r="AH703" i="1"/>
  <c r="AE703" i="1"/>
  <c r="AK702" i="1"/>
  <c r="AH701" i="1"/>
  <c r="AE701" i="1"/>
  <c r="AK700" i="1"/>
  <c r="AH699" i="1"/>
  <c r="AE699" i="1"/>
  <c r="AK698" i="1"/>
  <c r="AH697" i="1"/>
  <c r="AE697" i="1"/>
  <c r="AK696" i="1"/>
  <c r="AH695" i="1"/>
  <c r="AE695" i="1"/>
  <c r="AK694" i="1"/>
  <c r="AH693" i="1"/>
  <c r="AE693" i="1"/>
  <c r="AK692" i="1"/>
  <c r="AH691" i="1"/>
  <c r="AE691" i="1"/>
  <c r="AK690" i="1"/>
  <c r="AH689" i="1"/>
  <c r="AE689" i="1"/>
  <c r="AK688" i="1"/>
  <c r="AH687" i="1"/>
  <c r="AE687" i="1"/>
  <c r="AK686" i="1"/>
  <c r="AH685" i="1"/>
  <c r="AE685" i="1"/>
  <c r="AK684" i="1"/>
  <c r="AH683" i="1"/>
  <c r="AE683" i="1"/>
  <c r="AK682" i="1"/>
  <c r="AH681" i="1"/>
  <c r="AE681" i="1"/>
  <c r="AH680" i="1"/>
  <c r="AE680" i="1"/>
  <c r="AK679" i="1"/>
  <c r="AH678" i="1"/>
  <c r="AE678" i="1"/>
  <c r="AK677" i="1"/>
  <c r="AH676" i="1"/>
  <c r="AE676" i="1"/>
  <c r="AK675" i="1"/>
  <c r="AH674" i="1"/>
  <c r="AE674" i="1"/>
  <c r="AK673" i="1"/>
  <c r="AH672" i="1"/>
  <c r="AE672" i="1"/>
  <c r="AK671" i="1"/>
  <c r="AH670" i="1"/>
  <c r="AE670" i="1"/>
  <c r="AK669" i="1"/>
  <c r="AH668" i="1"/>
  <c r="AE668" i="1"/>
  <c r="AK667" i="1"/>
  <c r="AH666" i="1"/>
  <c r="AE666" i="1"/>
  <c r="AK665" i="1"/>
  <c r="AH664" i="1"/>
  <c r="AE664" i="1"/>
  <c r="AK663" i="1"/>
  <c r="AH662" i="1"/>
  <c r="AE662" i="1"/>
  <c r="AK661" i="1"/>
  <c r="AH660" i="1"/>
  <c r="AE660" i="1"/>
  <c r="AB640" i="1"/>
  <c r="AB638" i="1"/>
  <c r="AE636" i="1"/>
  <c r="AB636" i="1"/>
  <c r="AE634" i="1"/>
  <c r="AB634" i="1"/>
  <c r="AE632" i="1"/>
  <c r="AB632" i="1"/>
  <c r="AE630" i="1"/>
  <c r="AB630" i="1"/>
  <c r="AE629" i="1"/>
  <c r="AB629" i="1"/>
  <c r="AE627" i="1"/>
  <c r="AB627" i="1"/>
  <c r="AE625" i="1"/>
  <c r="AB625" i="1"/>
  <c r="AE623" i="1"/>
  <c r="AB623" i="1"/>
  <c r="AB620" i="1"/>
  <c r="AB618" i="1"/>
  <c r="AB616" i="1"/>
  <c r="AB614" i="1"/>
  <c r="AB612" i="1"/>
  <c r="AB610" i="1"/>
  <c r="AB659" i="1"/>
  <c r="AB657" i="1"/>
  <c r="AB655" i="1"/>
  <c r="AB653" i="1"/>
  <c r="AB651" i="1"/>
  <c r="AH649" i="1"/>
  <c r="AE649" i="1"/>
  <c r="AK647" i="1"/>
  <c r="AH647" i="1"/>
  <c r="AK646" i="1"/>
  <c r="AH645" i="1"/>
  <c r="AE645" i="1"/>
  <c r="AK644" i="1"/>
  <c r="AH643" i="1"/>
  <c r="AE643" i="1"/>
  <c r="AK642" i="1"/>
  <c r="AH641" i="1"/>
  <c r="AE641" i="1"/>
  <c r="AB608" i="1"/>
  <c r="AB606" i="1"/>
  <c r="AB604" i="1"/>
  <c r="AB602" i="1"/>
  <c r="AB600" i="1"/>
  <c r="AB598" i="1"/>
  <c r="AB596" i="1"/>
  <c r="AB594" i="1"/>
  <c r="AB592" i="1"/>
  <c r="AB590" i="1"/>
  <c r="AB588" i="1"/>
  <c r="AE586" i="1"/>
  <c r="AB586" i="1"/>
  <c r="AE584" i="1"/>
  <c r="AB584" i="1"/>
  <c r="AE582" i="1"/>
  <c r="AB582" i="1"/>
  <c r="AB580" i="1"/>
  <c r="AB578" i="1"/>
  <c r="AB576" i="1"/>
  <c r="AB574" i="1"/>
  <c r="AB572" i="1"/>
  <c r="AB570" i="1"/>
  <c r="AB568" i="1"/>
  <c r="AB566" i="1"/>
  <c r="AB564" i="1"/>
  <c r="AB562" i="1"/>
  <c r="AB560" i="1"/>
  <c r="AB558" i="1"/>
  <c r="AB556" i="1"/>
  <c r="AB554" i="1"/>
  <c r="AB552" i="1"/>
  <c r="AB550" i="1"/>
  <c r="AB548" i="1"/>
  <c r="AB546" i="1"/>
  <c r="AB544" i="1"/>
  <c r="AB542" i="1"/>
  <c r="AB540" i="1"/>
  <c r="AB538" i="1"/>
  <c r="AB536" i="1"/>
  <c r="AB534" i="1"/>
  <c r="AB532" i="1"/>
  <c r="AB530" i="1"/>
  <c r="AB528" i="1"/>
  <c r="AB526" i="1"/>
  <c r="AB524" i="1"/>
  <c r="AB522" i="1"/>
  <c r="AB520" i="1"/>
  <c r="AB518" i="1"/>
  <c r="AB516" i="1"/>
  <c r="AB514" i="1"/>
  <c r="AB512" i="1"/>
  <c r="AB510" i="1"/>
  <c r="AB508" i="1"/>
  <c r="AE505" i="1"/>
  <c r="AB505" i="1"/>
  <c r="AE503" i="1"/>
  <c r="AB503" i="1"/>
  <c r="AE501" i="1"/>
  <c r="AB501" i="1"/>
  <c r="AE499" i="1"/>
  <c r="AB499" i="1"/>
  <c r="AE497" i="1"/>
  <c r="AB497" i="1"/>
  <c r="AE495" i="1"/>
  <c r="AB495" i="1"/>
  <c r="AE493" i="1"/>
  <c r="AB493" i="1"/>
  <c r="AE491" i="1"/>
  <c r="AB491" i="1"/>
  <c r="AE489" i="1"/>
  <c r="AB489" i="1"/>
  <c r="AE487" i="1"/>
  <c r="AB487" i="1"/>
  <c r="AE485" i="1"/>
  <c r="AB485" i="1"/>
  <c r="AE483" i="1"/>
  <c r="AB483" i="1"/>
  <c r="AE481" i="1"/>
  <c r="AB481" i="1"/>
  <c r="AE479" i="1"/>
  <c r="AB479" i="1"/>
  <c r="AE477" i="1"/>
  <c r="AB477" i="1"/>
  <c r="AE475" i="1"/>
  <c r="AB475" i="1"/>
  <c r="AB473" i="1"/>
  <c r="AB471" i="1"/>
  <c r="AB469" i="1"/>
  <c r="AB466" i="1"/>
  <c r="AE464" i="1"/>
  <c r="AB464" i="1"/>
  <c r="AE462" i="1"/>
  <c r="AB462" i="1"/>
  <c r="AE460" i="1"/>
  <c r="AB460" i="1"/>
  <c r="AE458" i="1"/>
  <c r="AB458" i="1"/>
  <c r="AE456" i="1"/>
  <c r="AB456" i="1"/>
  <c r="AE454" i="1"/>
  <c r="AB454" i="1"/>
  <c r="AB452" i="1"/>
  <c r="AB450" i="1"/>
  <c r="AB448" i="1"/>
  <c r="AB446" i="1"/>
  <c r="AB444" i="1"/>
  <c r="AB442" i="1"/>
  <c r="AB440" i="1"/>
  <c r="AB438" i="1"/>
  <c r="AB436" i="1"/>
  <c r="AB434" i="1"/>
  <c r="AB432" i="1"/>
  <c r="AB430" i="1"/>
  <c r="AB428" i="1"/>
  <c r="AB426" i="1"/>
  <c r="AB424" i="1"/>
  <c r="AB422" i="1"/>
  <c r="AB420" i="1"/>
  <c r="AB418" i="1"/>
  <c r="AB416" i="1"/>
  <c r="AB414" i="1"/>
  <c r="AB412" i="1"/>
  <c r="AB410" i="1"/>
  <c r="AB408" i="1"/>
  <c r="AB406" i="1"/>
  <c r="AB404" i="1"/>
  <c r="AB402" i="1"/>
  <c r="AB400" i="1"/>
  <c r="AB398" i="1"/>
  <c r="AB396" i="1"/>
  <c r="AB394" i="1"/>
  <c r="AB392" i="1"/>
  <c r="AB390" i="1"/>
  <c r="AB388" i="1"/>
  <c r="AB386" i="1"/>
  <c r="AB384" i="1"/>
  <c r="AB382" i="1"/>
  <c r="AB380" i="1"/>
  <c r="AB378" i="1"/>
  <c r="AB376" i="1"/>
  <c r="AB374" i="1"/>
  <c r="AB373" i="1"/>
  <c r="AB372" i="1"/>
  <c r="AB370" i="1"/>
  <c r="AB368" i="1"/>
  <c r="AB366" i="1"/>
  <c r="AB364" i="1"/>
  <c r="AB362" i="1"/>
  <c r="AB360" i="1"/>
  <c r="AB358" i="1"/>
  <c r="AB356" i="1"/>
  <c r="AB354" i="1"/>
  <c r="AB352" i="1"/>
  <c r="AB350" i="1"/>
  <c r="AB348" i="1"/>
  <c r="AB346" i="1"/>
  <c r="AB344" i="1"/>
  <c r="AB342" i="1"/>
  <c r="AB339" i="1"/>
  <c r="AB337" i="1"/>
  <c r="AB335" i="1"/>
  <c r="AB333" i="1"/>
  <c r="AB331" i="1"/>
  <c r="AB329" i="1"/>
  <c r="AB327" i="1"/>
  <c r="AB325" i="1"/>
  <c r="AB323" i="1"/>
  <c r="AB321" i="1"/>
  <c r="AB319" i="1"/>
  <c r="AH316" i="1"/>
  <c r="AE316" i="1"/>
  <c r="AK315" i="1"/>
  <c r="AH314" i="1"/>
  <c r="AE314" i="1"/>
  <c r="AK313" i="1"/>
  <c r="AH312" i="1"/>
  <c r="AE312" i="1"/>
  <c r="AK311" i="1"/>
  <c r="AH310" i="1"/>
  <c r="AE310" i="1"/>
  <c r="AK309" i="1"/>
  <c r="AH308" i="1"/>
  <c r="AE308" i="1"/>
  <c r="AK307" i="1"/>
  <c r="AH306" i="1"/>
  <c r="AE306" i="1"/>
  <c r="AK305" i="1"/>
  <c r="AH304" i="1"/>
  <c r="AE304" i="1"/>
  <c r="AK303" i="1"/>
  <c r="AH302" i="1"/>
  <c r="AE302" i="1"/>
  <c r="AK301" i="1"/>
  <c r="AH300" i="1"/>
  <c r="AE300" i="1"/>
  <c r="AK299" i="1"/>
  <c r="AH298" i="1"/>
  <c r="AE298" i="1"/>
  <c r="AB298" i="1"/>
  <c r="AK296" i="1"/>
  <c r="AH296" i="1"/>
  <c r="AK295" i="1"/>
  <c r="AH295" i="1"/>
  <c r="AK292" i="1"/>
  <c r="AH292" i="1"/>
  <c r="AK291" i="1"/>
  <c r="AH291" i="1"/>
  <c r="AK288" i="1"/>
  <c r="AH288" i="1"/>
  <c r="AK287" i="1"/>
  <c r="AH287" i="1"/>
  <c r="AK284" i="1"/>
  <c r="AH284" i="1"/>
  <c r="AK283" i="1"/>
  <c r="AH283" i="1"/>
  <c r="AK280" i="1"/>
  <c r="AH280" i="1"/>
  <c r="AP2123" i="1"/>
  <c r="AL2123" i="1" s="1"/>
  <c r="AP2203" i="1"/>
  <c r="AL2203" i="1" s="1"/>
  <c r="AP2181" i="1"/>
  <c r="AL2181" i="1" s="1"/>
  <c r="AP2347" i="1"/>
  <c r="AL2347" i="1" s="1"/>
  <c r="AP2478" i="1"/>
  <c r="AL2478" i="1" s="1"/>
  <c r="AP2065" i="1"/>
  <c r="AL2065" i="1" s="1"/>
  <c r="AP2241" i="1"/>
  <c r="AL2241" i="1" s="1"/>
  <c r="AP2033" i="1"/>
  <c r="AL2033" i="1" s="1"/>
  <c r="AP2504" i="1"/>
  <c r="AL2504" i="1" s="1"/>
  <c r="AP2031" i="1"/>
  <c r="AL2031" i="1" s="1"/>
  <c r="AP2421" i="1"/>
  <c r="AL2421" i="1" s="1"/>
  <c r="AP1949" i="1"/>
  <c r="AL1949" i="1" s="1"/>
  <c r="AP2243" i="1"/>
  <c r="AL2243" i="1" s="1"/>
  <c r="AW2" i="1"/>
  <c r="BA2" i="1" s="1"/>
  <c r="U280" i="1"/>
  <c r="V280" i="1" s="1"/>
  <c r="U283" i="1"/>
  <c r="V283" i="1" s="1"/>
  <c r="U284" i="1"/>
  <c r="V284" i="1" s="1"/>
  <c r="U287" i="1"/>
  <c r="V287" i="1" s="1"/>
  <c r="U288" i="1"/>
  <c r="V288" i="1" s="1"/>
  <c r="U291" i="1"/>
  <c r="V291" i="1" s="1"/>
  <c r="U279" i="1"/>
  <c r="V279" i="1" s="1"/>
  <c r="U281" i="1"/>
  <c r="V281" i="1" s="1"/>
  <c r="U282" i="1"/>
  <c r="V282" i="1" s="1"/>
  <c r="U285" i="1"/>
  <c r="V285" i="1" s="1"/>
  <c r="U286" i="1"/>
  <c r="V286" i="1" s="1"/>
  <c r="U289" i="1"/>
  <c r="V289" i="1" s="1"/>
  <c r="U290" i="1"/>
  <c r="V290" i="1" s="1"/>
  <c r="U293" i="1"/>
  <c r="V293" i="1" s="1"/>
  <c r="U294" i="1"/>
  <c r="V294" i="1" s="1"/>
  <c r="U297" i="1"/>
  <c r="V297" i="1" s="1"/>
  <c r="U300" i="1"/>
  <c r="V300" i="1" s="1"/>
  <c r="U302" i="1"/>
  <c r="V302" i="1" s="1"/>
  <c r="U304" i="1"/>
  <c r="V304" i="1" s="1"/>
  <c r="U306" i="1"/>
  <c r="V306" i="1" s="1"/>
  <c r="U308" i="1"/>
  <c r="V308" i="1" s="1"/>
  <c r="U292" i="1"/>
  <c r="V292" i="1" s="1"/>
  <c r="U295" i="1"/>
  <c r="V295" i="1" s="1"/>
  <c r="U296" i="1"/>
  <c r="V296" i="1" s="1"/>
  <c r="U298" i="1"/>
  <c r="V298" i="1" s="1"/>
  <c r="U299" i="1"/>
  <c r="V299" i="1" s="1"/>
  <c r="U301" i="1"/>
  <c r="V301" i="1" s="1"/>
  <c r="U303" i="1"/>
  <c r="V303" i="1" s="1"/>
  <c r="U305" i="1"/>
  <c r="V305" i="1" s="1"/>
  <c r="U307" i="1"/>
  <c r="V307" i="1" s="1"/>
  <c r="U309" i="1"/>
  <c r="V309" i="1" s="1"/>
  <c r="U311" i="1"/>
  <c r="U313" i="1"/>
  <c r="V313" i="1" s="1"/>
  <c r="U315" i="1"/>
  <c r="V315" i="1" s="1"/>
  <c r="U317" i="1"/>
  <c r="V317" i="1" s="1"/>
  <c r="U312" i="1"/>
  <c r="V312" i="1" s="1"/>
  <c r="U314" i="1"/>
  <c r="V314" i="1" s="1"/>
  <c r="U316" i="1"/>
  <c r="V316" i="1" s="1"/>
  <c r="U319" i="1"/>
  <c r="V319" i="1" s="1"/>
  <c r="U321" i="1"/>
  <c r="V321" i="1" s="1"/>
  <c r="U323" i="1"/>
  <c r="V323" i="1" s="1"/>
  <c r="U325" i="1"/>
  <c r="V325" i="1" s="1"/>
  <c r="U327" i="1"/>
  <c r="V327" i="1" s="1"/>
  <c r="U329" i="1"/>
  <c r="V329" i="1" s="1"/>
  <c r="U331" i="1"/>
  <c r="V331" i="1" s="1"/>
  <c r="U333" i="1"/>
  <c r="V333" i="1" s="1"/>
  <c r="U335" i="1"/>
  <c r="V335" i="1" s="1"/>
  <c r="U337" i="1"/>
  <c r="V337" i="1" s="1"/>
  <c r="U339" i="1"/>
  <c r="U310" i="1"/>
  <c r="V310" i="1" s="1"/>
  <c r="U318" i="1"/>
  <c r="V318" i="1" s="1"/>
  <c r="U320" i="1"/>
  <c r="V320" i="1" s="1"/>
  <c r="U322" i="1"/>
  <c r="V322" i="1" s="1"/>
  <c r="U324" i="1"/>
  <c r="V324" i="1" s="1"/>
  <c r="U326" i="1"/>
  <c r="V326" i="1" s="1"/>
  <c r="U328" i="1"/>
  <c r="V328" i="1" s="1"/>
  <c r="U330" i="1"/>
  <c r="V330" i="1" s="1"/>
  <c r="U332" i="1"/>
  <c r="V332" i="1" s="1"/>
  <c r="U334" i="1"/>
  <c r="V334" i="1" s="1"/>
  <c r="U336" i="1"/>
  <c r="V336" i="1" s="1"/>
  <c r="U338" i="1"/>
  <c r="V338" i="1" s="1"/>
  <c r="U342" i="1"/>
  <c r="V342" i="1" s="1"/>
  <c r="U344" i="1"/>
  <c r="V344" i="1" s="1"/>
  <c r="U346" i="1"/>
  <c r="V346" i="1" s="1"/>
  <c r="U348" i="1"/>
  <c r="V348" i="1" s="1"/>
  <c r="U350" i="1"/>
  <c r="V350" i="1" s="1"/>
  <c r="U352" i="1"/>
  <c r="V352" i="1" s="1"/>
  <c r="U354" i="1"/>
  <c r="V354" i="1" s="1"/>
  <c r="U356" i="1"/>
  <c r="V356" i="1" s="1"/>
  <c r="U358" i="1"/>
  <c r="V358" i="1" s="1"/>
  <c r="U360" i="1"/>
  <c r="V360" i="1" s="1"/>
  <c r="U362" i="1"/>
  <c r="V362" i="1" s="1"/>
  <c r="U364" i="1"/>
  <c r="V364" i="1" s="1"/>
  <c r="U366" i="1"/>
  <c r="V366" i="1" s="1"/>
  <c r="U368" i="1"/>
  <c r="V368" i="1" s="1"/>
  <c r="U370" i="1"/>
  <c r="V370" i="1" s="1"/>
  <c r="U372" i="1"/>
  <c r="V372" i="1" s="1"/>
  <c r="U340" i="1"/>
  <c r="V340" i="1" s="1"/>
  <c r="U341" i="1"/>
  <c r="V341" i="1" s="1"/>
  <c r="U343" i="1"/>
  <c r="V343" i="1" s="1"/>
  <c r="U345" i="1"/>
  <c r="V345" i="1" s="1"/>
  <c r="U347" i="1"/>
  <c r="V347" i="1" s="1"/>
  <c r="U349" i="1"/>
  <c r="V349" i="1" s="1"/>
  <c r="U351" i="1"/>
  <c r="V351" i="1" s="1"/>
  <c r="U353" i="1"/>
  <c r="V353" i="1" s="1"/>
  <c r="U355" i="1"/>
  <c r="V355" i="1" s="1"/>
  <c r="U357" i="1"/>
  <c r="V357" i="1" s="1"/>
  <c r="U359" i="1"/>
  <c r="V359" i="1" s="1"/>
  <c r="U361" i="1"/>
  <c r="V361" i="1" s="1"/>
  <c r="U363" i="1"/>
  <c r="V363" i="1" s="1"/>
  <c r="U365" i="1"/>
  <c r="V365" i="1" s="1"/>
  <c r="U367" i="1"/>
  <c r="V367" i="1" s="1"/>
  <c r="U369" i="1"/>
  <c r="V369" i="1" s="1"/>
  <c r="U371" i="1"/>
  <c r="V371" i="1" s="1"/>
  <c r="U373" i="1"/>
  <c r="V373" i="1" s="1"/>
  <c r="U374" i="1"/>
  <c r="V374" i="1" s="1"/>
  <c r="U376" i="1"/>
  <c r="V376" i="1" s="1"/>
  <c r="U378" i="1"/>
  <c r="V378" i="1" s="1"/>
  <c r="U380" i="1"/>
  <c r="V380" i="1" s="1"/>
  <c r="U382" i="1"/>
  <c r="V382" i="1" s="1"/>
  <c r="U384" i="1"/>
  <c r="V384" i="1" s="1"/>
  <c r="U386" i="1"/>
  <c r="V386" i="1" s="1"/>
  <c r="U388" i="1"/>
  <c r="V388" i="1" s="1"/>
  <c r="U390" i="1"/>
  <c r="V390" i="1" s="1"/>
  <c r="U392" i="1"/>
  <c r="V392" i="1" s="1"/>
  <c r="U394" i="1"/>
  <c r="V394" i="1" s="1"/>
  <c r="U396" i="1"/>
  <c r="V396" i="1" s="1"/>
  <c r="U398" i="1"/>
  <c r="V398" i="1" s="1"/>
  <c r="U400" i="1"/>
  <c r="V400" i="1" s="1"/>
  <c r="U402" i="1"/>
  <c r="V402" i="1" s="1"/>
  <c r="U404" i="1"/>
  <c r="V404" i="1" s="1"/>
  <c r="U406" i="1"/>
  <c r="V406" i="1" s="1"/>
  <c r="U408" i="1"/>
  <c r="V408" i="1" s="1"/>
  <c r="U410" i="1"/>
  <c r="V410" i="1" s="1"/>
  <c r="U412" i="1"/>
  <c r="V412" i="1" s="1"/>
  <c r="U414" i="1"/>
  <c r="U416" i="1"/>
  <c r="U418" i="1"/>
  <c r="U420" i="1"/>
  <c r="U422" i="1"/>
  <c r="U375" i="1"/>
  <c r="V375" i="1" s="1"/>
  <c r="U377" i="1"/>
  <c r="V377" i="1" s="1"/>
  <c r="U379" i="1"/>
  <c r="V379" i="1" s="1"/>
  <c r="U381" i="1"/>
  <c r="V381" i="1" s="1"/>
  <c r="U383" i="1"/>
  <c r="V383" i="1" s="1"/>
  <c r="U385" i="1"/>
  <c r="V385" i="1" s="1"/>
  <c r="U387" i="1"/>
  <c r="V387" i="1" s="1"/>
  <c r="U389" i="1"/>
  <c r="V389" i="1" s="1"/>
  <c r="U391" i="1"/>
  <c r="V391" i="1" s="1"/>
  <c r="U393" i="1"/>
  <c r="V393" i="1" s="1"/>
  <c r="U395" i="1"/>
  <c r="V395" i="1" s="1"/>
  <c r="U397" i="1"/>
  <c r="V397" i="1" s="1"/>
  <c r="U399" i="1"/>
  <c r="V399" i="1" s="1"/>
  <c r="U401" i="1"/>
  <c r="V401" i="1" s="1"/>
  <c r="U403" i="1"/>
  <c r="V403" i="1" s="1"/>
  <c r="U405" i="1"/>
  <c r="V405" i="1" s="1"/>
  <c r="U407" i="1"/>
  <c r="V407" i="1" s="1"/>
  <c r="U409" i="1"/>
  <c r="V409" i="1" s="1"/>
  <c r="U411" i="1"/>
  <c r="V411" i="1" s="1"/>
  <c r="U413" i="1"/>
  <c r="V413" i="1" s="1"/>
  <c r="U415" i="1"/>
  <c r="V415" i="1" s="1"/>
  <c r="U417" i="1"/>
  <c r="V417" i="1" s="1"/>
  <c r="U419" i="1"/>
  <c r="V419" i="1" s="1"/>
  <c r="U421" i="1"/>
  <c r="V421" i="1" s="1"/>
  <c r="U423" i="1"/>
  <c r="V423" i="1" s="1"/>
  <c r="U425" i="1"/>
  <c r="V425" i="1" s="1"/>
  <c r="U427" i="1"/>
  <c r="V427" i="1" s="1"/>
  <c r="U429" i="1"/>
  <c r="V429" i="1" s="1"/>
  <c r="U431" i="1"/>
  <c r="V431" i="1" s="1"/>
  <c r="U433" i="1"/>
  <c r="V433" i="1" s="1"/>
  <c r="U435" i="1"/>
  <c r="V435" i="1" s="1"/>
  <c r="U437" i="1"/>
  <c r="V437" i="1" s="1"/>
  <c r="U439" i="1"/>
  <c r="V439" i="1" s="1"/>
  <c r="U441" i="1"/>
  <c r="V441" i="1" s="1"/>
  <c r="U443" i="1"/>
  <c r="V443" i="1" s="1"/>
  <c r="U445" i="1"/>
  <c r="V445" i="1" s="1"/>
  <c r="U447" i="1"/>
  <c r="V447" i="1" s="1"/>
  <c r="U449" i="1"/>
  <c r="V449" i="1" s="1"/>
  <c r="U451" i="1"/>
  <c r="V451" i="1" s="1"/>
  <c r="U453" i="1"/>
  <c r="V453" i="1" s="1"/>
  <c r="U455" i="1"/>
  <c r="V455" i="1" s="1"/>
  <c r="U457" i="1"/>
  <c r="V457" i="1" s="1"/>
  <c r="U459" i="1"/>
  <c r="V459" i="1" s="1"/>
  <c r="U461" i="1"/>
  <c r="V461" i="1" s="1"/>
  <c r="U463" i="1"/>
  <c r="V463" i="1" s="1"/>
  <c r="U465" i="1"/>
  <c r="V465" i="1" s="1"/>
  <c r="U424" i="1"/>
  <c r="V424" i="1" s="1"/>
  <c r="U426" i="1"/>
  <c r="V426" i="1" s="1"/>
  <c r="U428" i="1"/>
  <c r="V428" i="1" s="1"/>
  <c r="U430" i="1"/>
  <c r="V430" i="1" s="1"/>
  <c r="U432" i="1"/>
  <c r="V432" i="1" s="1"/>
  <c r="U434" i="1"/>
  <c r="V434" i="1" s="1"/>
  <c r="U436" i="1"/>
  <c r="V436" i="1" s="1"/>
  <c r="U438" i="1"/>
  <c r="V438" i="1" s="1"/>
  <c r="U440" i="1"/>
  <c r="V440" i="1" s="1"/>
  <c r="U442" i="1"/>
  <c r="V442" i="1" s="1"/>
  <c r="U444" i="1"/>
  <c r="V444" i="1" s="1"/>
  <c r="U446" i="1"/>
  <c r="V446" i="1" s="1"/>
  <c r="U448" i="1"/>
  <c r="V448" i="1" s="1"/>
  <c r="U450" i="1"/>
  <c r="V450" i="1" s="1"/>
  <c r="U452" i="1"/>
  <c r="V452" i="1" s="1"/>
  <c r="U454" i="1"/>
  <c r="V454" i="1" s="1"/>
  <c r="U456" i="1"/>
  <c r="V456" i="1" s="1"/>
  <c r="U458" i="1"/>
  <c r="V458" i="1" s="1"/>
  <c r="U460" i="1"/>
  <c r="V460" i="1" s="1"/>
  <c r="U462" i="1"/>
  <c r="V462" i="1" s="1"/>
  <c r="U464" i="1"/>
  <c r="V464" i="1" s="1"/>
  <c r="U466" i="1"/>
  <c r="V466" i="1" s="1"/>
  <c r="U468" i="1"/>
  <c r="U467" i="1"/>
  <c r="V467" i="1" s="1"/>
  <c r="U469" i="1"/>
  <c r="V469" i="1" s="1"/>
  <c r="U471" i="1"/>
  <c r="V471" i="1" s="1"/>
  <c r="U473" i="1"/>
  <c r="V473" i="1" s="1"/>
  <c r="U475" i="1"/>
  <c r="V475" i="1" s="1"/>
  <c r="U477" i="1"/>
  <c r="V477" i="1" s="1"/>
  <c r="U479" i="1"/>
  <c r="V479" i="1" s="1"/>
  <c r="U481" i="1"/>
  <c r="V481" i="1" s="1"/>
  <c r="U483" i="1"/>
  <c r="V483" i="1" s="1"/>
  <c r="U485" i="1"/>
  <c r="V485" i="1" s="1"/>
  <c r="U487" i="1"/>
  <c r="V487" i="1" s="1"/>
  <c r="U489" i="1"/>
  <c r="V489" i="1" s="1"/>
  <c r="U491" i="1"/>
  <c r="V491" i="1" s="1"/>
  <c r="U493" i="1"/>
  <c r="V493" i="1" s="1"/>
  <c r="U495" i="1"/>
  <c r="V495" i="1" s="1"/>
  <c r="U497" i="1"/>
  <c r="V497" i="1" s="1"/>
  <c r="U499" i="1"/>
  <c r="V499" i="1" s="1"/>
  <c r="U501" i="1"/>
  <c r="V501" i="1" s="1"/>
  <c r="U503" i="1"/>
  <c r="V503" i="1" s="1"/>
  <c r="U505" i="1"/>
  <c r="V505" i="1" s="1"/>
  <c r="U507" i="1"/>
  <c r="V507" i="1" s="1"/>
  <c r="U508" i="1"/>
  <c r="V508" i="1" s="1"/>
  <c r="U510" i="1"/>
  <c r="V510" i="1" s="1"/>
  <c r="U512" i="1"/>
  <c r="V512" i="1" s="1"/>
  <c r="U514" i="1"/>
  <c r="V514" i="1" s="1"/>
  <c r="U516" i="1"/>
  <c r="V516" i="1" s="1"/>
  <c r="U518" i="1"/>
  <c r="V518" i="1" s="1"/>
  <c r="U520" i="1"/>
  <c r="V520" i="1" s="1"/>
  <c r="U522" i="1"/>
  <c r="V522" i="1" s="1"/>
  <c r="U524" i="1"/>
  <c r="V524" i="1" s="1"/>
  <c r="U526" i="1"/>
  <c r="V526" i="1" s="1"/>
  <c r="U528" i="1"/>
  <c r="V528" i="1" s="1"/>
  <c r="U530" i="1"/>
  <c r="V530" i="1" s="1"/>
  <c r="U532" i="1"/>
  <c r="V532" i="1" s="1"/>
  <c r="U534" i="1"/>
  <c r="V534" i="1" s="1"/>
  <c r="U536" i="1"/>
  <c r="V536" i="1" s="1"/>
  <c r="U538" i="1"/>
  <c r="V538" i="1" s="1"/>
  <c r="U540" i="1"/>
  <c r="V540" i="1" s="1"/>
  <c r="U542" i="1"/>
  <c r="V542" i="1" s="1"/>
  <c r="U544" i="1"/>
  <c r="V544" i="1" s="1"/>
  <c r="U546" i="1"/>
  <c r="V546" i="1" s="1"/>
  <c r="U548" i="1"/>
  <c r="V548" i="1" s="1"/>
  <c r="U550" i="1"/>
  <c r="V550" i="1" s="1"/>
  <c r="U552" i="1"/>
  <c r="V552" i="1" s="1"/>
  <c r="U554" i="1"/>
  <c r="V554" i="1" s="1"/>
  <c r="U556" i="1"/>
  <c r="V556" i="1" s="1"/>
  <c r="U558" i="1"/>
  <c r="V558" i="1" s="1"/>
  <c r="U560" i="1"/>
  <c r="U562" i="1"/>
  <c r="U564" i="1"/>
  <c r="U566" i="1"/>
  <c r="U470" i="1"/>
  <c r="V470" i="1" s="1"/>
  <c r="U472" i="1"/>
  <c r="V472" i="1" s="1"/>
  <c r="U474" i="1"/>
  <c r="V474" i="1" s="1"/>
  <c r="U476" i="1"/>
  <c r="V476" i="1" s="1"/>
  <c r="U478" i="1"/>
  <c r="V478" i="1" s="1"/>
  <c r="U480" i="1"/>
  <c r="V480" i="1" s="1"/>
  <c r="U482" i="1"/>
  <c r="V482" i="1" s="1"/>
  <c r="U484" i="1"/>
  <c r="V484" i="1" s="1"/>
  <c r="U486" i="1"/>
  <c r="V486" i="1" s="1"/>
  <c r="U488" i="1"/>
  <c r="V488" i="1" s="1"/>
  <c r="U490" i="1"/>
  <c r="V490" i="1" s="1"/>
  <c r="U492" i="1"/>
  <c r="V492" i="1" s="1"/>
  <c r="U494" i="1"/>
  <c r="V494" i="1" s="1"/>
  <c r="U496" i="1"/>
  <c r="V496" i="1" s="1"/>
  <c r="U498" i="1"/>
  <c r="V498" i="1" s="1"/>
  <c r="U500" i="1"/>
  <c r="V500" i="1" s="1"/>
  <c r="U502" i="1"/>
  <c r="V502" i="1" s="1"/>
  <c r="U504" i="1"/>
  <c r="V504" i="1" s="1"/>
  <c r="U506" i="1"/>
  <c r="V506" i="1" s="1"/>
  <c r="U509" i="1"/>
  <c r="V509" i="1" s="1"/>
  <c r="U511" i="1"/>
  <c r="V511" i="1" s="1"/>
  <c r="U513" i="1"/>
  <c r="V513" i="1" s="1"/>
  <c r="U515" i="1"/>
  <c r="V515" i="1" s="1"/>
  <c r="U517" i="1"/>
  <c r="V517" i="1" s="1"/>
  <c r="U519" i="1"/>
  <c r="V519" i="1" s="1"/>
  <c r="U521" i="1"/>
  <c r="V521" i="1" s="1"/>
  <c r="U523" i="1"/>
  <c r="V523" i="1" s="1"/>
  <c r="U525" i="1"/>
  <c r="V525" i="1" s="1"/>
  <c r="U527" i="1"/>
  <c r="V527" i="1" s="1"/>
  <c r="U529" i="1"/>
  <c r="V529" i="1" s="1"/>
  <c r="U531" i="1"/>
  <c r="V531" i="1" s="1"/>
  <c r="U533" i="1"/>
  <c r="V533" i="1" s="1"/>
  <c r="U535" i="1"/>
  <c r="V535" i="1" s="1"/>
  <c r="U537" i="1"/>
  <c r="V537" i="1" s="1"/>
  <c r="U539" i="1"/>
  <c r="V539" i="1" s="1"/>
  <c r="U541" i="1"/>
  <c r="V541" i="1" s="1"/>
  <c r="U543" i="1"/>
  <c r="V543" i="1" s="1"/>
  <c r="U545" i="1"/>
  <c r="V545" i="1" s="1"/>
  <c r="U547" i="1"/>
  <c r="V547" i="1" s="1"/>
  <c r="U549" i="1"/>
  <c r="V549" i="1" s="1"/>
  <c r="U551" i="1"/>
  <c r="V551" i="1" s="1"/>
  <c r="U553" i="1"/>
  <c r="V553" i="1" s="1"/>
  <c r="U555" i="1"/>
  <c r="V555" i="1" s="1"/>
  <c r="U557" i="1"/>
  <c r="V557" i="1" s="1"/>
  <c r="U559" i="1"/>
  <c r="V559" i="1" s="1"/>
  <c r="U568" i="1"/>
  <c r="V568" i="1" s="1"/>
  <c r="U570" i="1"/>
  <c r="V570" i="1" s="1"/>
  <c r="U572" i="1"/>
  <c r="V572" i="1" s="1"/>
  <c r="U574" i="1"/>
  <c r="V574" i="1" s="1"/>
  <c r="U576" i="1"/>
  <c r="V576" i="1" s="1"/>
  <c r="U578" i="1"/>
  <c r="V578" i="1" s="1"/>
  <c r="U580" i="1"/>
  <c r="V580" i="1" s="1"/>
  <c r="U582" i="1"/>
  <c r="V582" i="1" s="1"/>
  <c r="U584" i="1"/>
  <c r="V584" i="1" s="1"/>
  <c r="U586" i="1"/>
  <c r="V586" i="1" s="1"/>
  <c r="U588" i="1"/>
  <c r="V588" i="1" s="1"/>
  <c r="U590" i="1"/>
  <c r="V590" i="1" s="1"/>
  <c r="U592" i="1"/>
  <c r="V592" i="1" s="1"/>
  <c r="U594" i="1"/>
  <c r="V594" i="1" s="1"/>
  <c r="U596" i="1"/>
  <c r="V596" i="1" s="1"/>
  <c r="U598" i="1"/>
  <c r="V598" i="1" s="1"/>
  <c r="U600" i="1"/>
  <c r="V600" i="1" s="1"/>
  <c r="U602" i="1"/>
  <c r="V602" i="1" s="1"/>
  <c r="U604" i="1"/>
  <c r="V604" i="1" s="1"/>
  <c r="U606" i="1"/>
  <c r="V606" i="1" s="1"/>
  <c r="U608" i="1"/>
  <c r="V608" i="1" s="1"/>
  <c r="U610" i="1"/>
  <c r="V610" i="1" s="1"/>
  <c r="U612" i="1"/>
  <c r="V612" i="1" s="1"/>
  <c r="U614" i="1"/>
  <c r="V614" i="1" s="1"/>
  <c r="U616" i="1"/>
  <c r="V616" i="1" s="1"/>
  <c r="U618" i="1"/>
  <c r="V618" i="1" s="1"/>
  <c r="U620" i="1"/>
  <c r="V620" i="1" s="1"/>
  <c r="U622" i="1"/>
  <c r="V622" i="1" s="1"/>
  <c r="U623" i="1"/>
  <c r="V623" i="1" s="1"/>
  <c r="U625" i="1"/>
  <c r="V625" i="1" s="1"/>
  <c r="U627" i="1"/>
  <c r="V627" i="1" s="1"/>
  <c r="U629" i="1"/>
  <c r="V629" i="1" s="1"/>
  <c r="U561" i="1"/>
  <c r="V561" i="1" s="1"/>
  <c r="U563" i="1"/>
  <c r="V563" i="1" s="1"/>
  <c r="U565" i="1"/>
  <c r="V565" i="1" s="1"/>
  <c r="U567" i="1"/>
  <c r="V567" i="1" s="1"/>
  <c r="U569" i="1"/>
  <c r="V569" i="1" s="1"/>
  <c r="U571" i="1"/>
  <c r="V571" i="1" s="1"/>
  <c r="U573" i="1"/>
  <c r="V573" i="1" s="1"/>
  <c r="U575" i="1"/>
  <c r="V575" i="1" s="1"/>
  <c r="U577" i="1"/>
  <c r="V577" i="1" s="1"/>
  <c r="U579" i="1"/>
  <c r="V579" i="1" s="1"/>
  <c r="U581" i="1"/>
  <c r="V581" i="1" s="1"/>
  <c r="U583" i="1"/>
  <c r="V583" i="1" s="1"/>
  <c r="U585" i="1"/>
  <c r="V585" i="1" s="1"/>
  <c r="U587" i="1"/>
  <c r="V587" i="1" s="1"/>
  <c r="U589" i="1"/>
  <c r="V589" i="1" s="1"/>
  <c r="U591" i="1"/>
  <c r="V591" i="1" s="1"/>
  <c r="U593" i="1"/>
  <c r="V593" i="1" s="1"/>
  <c r="U595" i="1"/>
  <c r="V595" i="1" s="1"/>
  <c r="U597" i="1"/>
  <c r="V597" i="1" s="1"/>
  <c r="U599" i="1"/>
  <c r="V599" i="1" s="1"/>
  <c r="U601" i="1"/>
  <c r="V601" i="1" s="1"/>
  <c r="U603" i="1"/>
  <c r="V603" i="1" s="1"/>
  <c r="U605" i="1"/>
  <c r="V605" i="1" s="1"/>
  <c r="U607" i="1"/>
  <c r="V607" i="1" s="1"/>
  <c r="U609" i="1"/>
  <c r="V609" i="1" s="1"/>
  <c r="U611" i="1"/>
  <c r="V611" i="1" s="1"/>
  <c r="U613" i="1"/>
  <c r="V613" i="1" s="1"/>
  <c r="U615" i="1"/>
  <c r="V615" i="1" s="1"/>
  <c r="U617" i="1"/>
  <c r="V617" i="1" s="1"/>
  <c r="U619" i="1"/>
  <c r="V619" i="1" s="1"/>
  <c r="U621" i="1"/>
  <c r="V621" i="1" s="1"/>
  <c r="U624" i="1"/>
  <c r="V624" i="1" s="1"/>
  <c r="U626" i="1"/>
  <c r="V626" i="1" s="1"/>
  <c r="U628" i="1"/>
  <c r="V628" i="1" s="1"/>
  <c r="U630" i="1"/>
  <c r="V630" i="1" s="1"/>
  <c r="U632" i="1"/>
  <c r="V632" i="1" s="1"/>
  <c r="U634" i="1"/>
  <c r="V634" i="1" s="1"/>
  <c r="U636" i="1"/>
  <c r="V636" i="1" s="1"/>
  <c r="U638" i="1"/>
  <c r="U640" i="1"/>
  <c r="U642" i="1"/>
  <c r="U644" i="1"/>
  <c r="U646" i="1"/>
  <c r="U648" i="1"/>
  <c r="V648" i="1" s="1"/>
  <c r="U651" i="1"/>
  <c r="U653" i="1"/>
  <c r="U655" i="1"/>
  <c r="U657" i="1"/>
  <c r="U659" i="1"/>
  <c r="U661" i="1"/>
  <c r="U663" i="1"/>
  <c r="U665" i="1"/>
  <c r="U667" i="1"/>
  <c r="U669" i="1"/>
  <c r="U671" i="1"/>
  <c r="U673" i="1"/>
  <c r="U675" i="1"/>
  <c r="U677" i="1"/>
  <c r="U679" i="1"/>
  <c r="U682" i="1"/>
  <c r="V682" i="1" s="1"/>
  <c r="U684" i="1"/>
  <c r="V684" i="1" s="1"/>
  <c r="U686" i="1"/>
  <c r="V686" i="1" s="1"/>
  <c r="U688" i="1"/>
  <c r="V688" i="1" s="1"/>
  <c r="U690" i="1"/>
  <c r="V690" i="1" s="1"/>
  <c r="U692" i="1"/>
  <c r="V692" i="1" s="1"/>
  <c r="U694" i="1"/>
  <c r="V694" i="1" s="1"/>
  <c r="U696" i="1"/>
  <c r="V696" i="1" s="1"/>
  <c r="U698" i="1"/>
  <c r="V698" i="1" s="1"/>
  <c r="U700" i="1"/>
  <c r="V700" i="1" s="1"/>
  <c r="U702" i="1"/>
  <c r="V702" i="1" s="1"/>
  <c r="U704" i="1"/>
  <c r="V704" i="1" s="1"/>
  <c r="U706" i="1"/>
  <c r="V706" i="1" s="1"/>
  <c r="U708" i="1"/>
  <c r="V708" i="1" s="1"/>
  <c r="U710" i="1"/>
  <c r="V710" i="1" s="1"/>
  <c r="U712" i="1"/>
  <c r="V712" i="1" s="1"/>
  <c r="U714" i="1"/>
  <c r="V714" i="1" s="1"/>
  <c r="U716" i="1"/>
  <c r="V716" i="1" s="1"/>
  <c r="U718" i="1"/>
  <c r="V718" i="1" s="1"/>
  <c r="U720" i="1"/>
  <c r="V720" i="1" s="1"/>
  <c r="U722" i="1"/>
  <c r="V722" i="1" s="1"/>
  <c r="U724" i="1"/>
  <c r="V724" i="1" s="1"/>
  <c r="U726" i="1"/>
  <c r="V726" i="1" s="1"/>
  <c r="U728" i="1"/>
  <c r="V728" i="1" s="1"/>
  <c r="U730" i="1"/>
  <c r="V730" i="1" s="1"/>
  <c r="U732" i="1"/>
  <c r="V732" i="1" s="1"/>
  <c r="U734" i="1"/>
  <c r="V734" i="1" s="1"/>
  <c r="U736" i="1"/>
  <c r="V736" i="1" s="1"/>
  <c r="U738" i="1"/>
  <c r="U740" i="1"/>
  <c r="U742" i="1"/>
  <c r="U744" i="1"/>
  <c r="U746" i="1"/>
  <c r="U748" i="1"/>
  <c r="U750" i="1"/>
  <c r="U752" i="1"/>
  <c r="U754" i="1"/>
  <c r="U756" i="1"/>
  <c r="U758" i="1"/>
  <c r="U760" i="1"/>
  <c r="U762" i="1"/>
  <c r="U764" i="1"/>
  <c r="U766" i="1"/>
  <c r="U768" i="1"/>
  <c r="U770" i="1"/>
  <c r="U772" i="1"/>
  <c r="U774" i="1"/>
  <c r="U776" i="1"/>
  <c r="U778" i="1"/>
  <c r="U780" i="1"/>
  <c r="U782" i="1"/>
  <c r="U784" i="1"/>
  <c r="U786" i="1"/>
  <c r="U788" i="1"/>
  <c r="U790" i="1"/>
  <c r="U792" i="1"/>
  <c r="U794" i="1"/>
  <c r="U796" i="1"/>
  <c r="U798" i="1"/>
  <c r="U800" i="1"/>
  <c r="U802" i="1"/>
  <c r="U804" i="1"/>
  <c r="U806" i="1"/>
  <c r="U808" i="1"/>
  <c r="U810" i="1"/>
  <c r="U812" i="1"/>
  <c r="U814" i="1"/>
  <c r="U816" i="1"/>
  <c r="U818" i="1"/>
  <c r="U820" i="1"/>
  <c r="U822" i="1"/>
  <c r="U824" i="1"/>
  <c r="U826" i="1"/>
  <c r="U828" i="1"/>
  <c r="U830" i="1"/>
  <c r="U832" i="1"/>
  <c r="U834" i="1"/>
  <c r="U836" i="1"/>
  <c r="U838" i="1"/>
  <c r="U840" i="1"/>
  <c r="U842" i="1"/>
  <c r="U844" i="1"/>
  <c r="U846" i="1"/>
  <c r="U848" i="1"/>
  <c r="U850" i="1"/>
  <c r="U852" i="1"/>
  <c r="U854" i="1"/>
  <c r="U856" i="1"/>
  <c r="U631" i="1"/>
  <c r="V631" i="1" s="1"/>
  <c r="U633" i="1"/>
  <c r="V633" i="1" s="1"/>
  <c r="U635" i="1"/>
  <c r="V635" i="1" s="1"/>
  <c r="U637" i="1"/>
  <c r="V637" i="1" s="1"/>
  <c r="U639" i="1"/>
  <c r="V639" i="1" s="1"/>
  <c r="U641" i="1"/>
  <c r="V641" i="1" s="1"/>
  <c r="U643" i="1"/>
  <c r="V643" i="1" s="1"/>
  <c r="U645" i="1"/>
  <c r="V645" i="1" s="1"/>
  <c r="U647" i="1"/>
  <c r="V647" i="1" s="1"/>
  <c r="U649" i="1"/>
  <c r="V649" i="1" s="1"/>
  <c r="U650" i="1"/>
  <c r="V650" i="1" s="1"/>
  <c r="U652" i="1"/>
  <c r="V652" i="1" s="1"/>
  <c r="U654" i="1"/>
  <c r="V654" i="1" s="1"/>
  <c r="U656" i="1"/>
  <c r="V656" i="1" s="1"/>
  <c r="U658" i="1"/>
  <c r="V658" i="1" s="1"/>
  <c r="U660" i="1"/>
  <c r="V660" i="1" s="1"/>
  <c r="U662" i="1"/>
  <c r="V662" i="1" s="1"/>
  <c r="U664" i="1"/>
  <c r="V664" i="1" s="1"/>
  <c r="U666" i="1"/>
  <c r="V666" i="1" s="1"/>
  <c r="U668" i="1"/>
  <c r="V668" i="1" s="1"/>
  <c r="U670" i="1"/>
  <c r="V670" i="1" s="1"/>
  <c r="U672" i="1"/>
  <c r="V672" i="1" s="1"/>
  <c r="U674" i="1"/>
  <c r="V674" i="1" s="1"/>
  <c r="U676" i="1"/>
  <c r="V676" i="1" s="1"/>
  <c r="U678" i="1"/>
  <c r="V678" i="1" s="1"/>
  <c r="U680" i="1"/>
  <c r="V680" i="1" s="1"/>
  <c r="U681" i="1"/>
  <c r="V681" i="1" s="1"/>
  <c r="U683" i="1"/>
  <c r="V683" i="1" s="1"/>
  <c r="U685" i="1"/>
  <c r="V685" i="1" s="1"/>
  <c r="U687" i="1"/>
  <c r="V687" i="1" s="1"/>
  <c r="U689" i="1"/>
  <c r="V689" i="1" s="1"/>
  <c r="U691" i="1"/>
  <c r="V691" i="1" s="1"/>
  <c r="U693" i="1"/>
  <c r="V693" i="1" s="1"/>
  <c r="U695" i="1"/>
  <c r="V695" i="1" s="1"/>
  <c r="U697" i="1"/>
  <c r="V697" i="1" s="1"/>
  <c r="U699" i="1"/>
  <c r="V699" i="1" s="1"/>
  <c r="U701" i="1"/>
  <c r="V701" i="1" s="1"/>
  <c r="U703" i="1"/>
  <c r="V703" i="1" s="1"/>
  <c r="U705" i="1"/>
  <c r="V705" i="1" s="1"/>
  <c r="U707" i="1"/>
  <c r="V707" i="1" s="1"/>
  <c r="U709" i="1"/>
  <c r="V709" i="1" s="1"/>
  <c r="U711" i="1"/>
  <c r="V711" i="1" s="1"/>
  <c r="U713" i="1"/>
  <c r="V713" i="1" s="1"/>
  <c r="U715" i="1"/>
  <c r="V715" i="1" s="1"/>
  <c r="U717" i="1"/>
  <c r="V717" i="1" s="1"/>
  <c r="U719" i="1"/>
  <c r="V719" i="1" s="1"/>
  <c r="U721" i="1"/>
  <c r="V721" i="1" s="1"/>
  <c r="U723" i="1"/>
  <c r="V723" i="1" s="1"/>
  <c r="U725" i="1"/>
  <c r="V725" i="1" s="1"/>
  <c r="U858" i="1"/>
  <c r="V858" i="1" s="1"/>
  <c r="U860" i="1"/>
  <c r="V860" i="1" s="1"/>
  <c r="U862" i="1"/>
  <c r="V862" i="1" s="1"/>
  <c r="U864" i="1"/>
  <c r="V864" i="1" s="1"/>
  <c r="U866" i="1"/>
  <c r="V866" i="1" s="1"/>
  <c r="U868" i="1"/>
  <c r="V868" i="1" s="1"/>
  <c r="U870" i="1"/>
  <c r="V870" i="1" s="1"/>
  <c r="U872" i="1"/>
  <c r="V872" i="1" s="1"/>
  <c r="U874" i="1"/>
  <c r="V874" i="1" s="1"/>
  <c r="U876" i="1"/>
  <c r="V876" i="1" s="1"/>
  <c r="U878" i="1"/>
  <c r="V878" i="1" s="1"/>
  <c r="U880" i="1"/>
  <c r="V880" i="1" s="1"/>
  <c r="U882" i="1"/>
  <c r="V882" i="1" s="1"/>
  <c r="U884" i="1"/>
  <c r="V884" i="1" s="1"/>
  <c r="U886" i="1"/>
  <c r="V886" i="1" s="1"/>
  <c r="U888" i="1"/>
  <c r="V888" i="1" s="1"/>
  <c r="U890" i="1"/>
  <c r="V890" i="1" s="1"/>
  <c r="U892" i="1"/>
  <c r="V892" i="1" s="1"/>
  <c r="U894" i="1"/>
  <c r="V894" i="1" s="1"/>
  <c r="U896" i="1"/>
  <c r="V896" i="1" s="1"/>
  <c r="U898" i="1"/>
  <c r="V898" i="1" s="1"/>
  <c r="U900" i="1"/>
  <c r="V900" i="1" s="1"/>
  <c r="U902" i="1"/>
  <c r="V902" i="1" s="1"/>
  <c r="U904" i="1"/>
  <c r="V904" i="1" s="1"/>
  <c r="U906" i="1"/>
  <c r="V906" i="1" s="1"/>
  <c r="U908" i="1"/>
  <c r="V908" i="1" s="1"/>
  <c r="U910" i="1"/>
  <c r="V910" i="1" s="1"/>
  <c r="U912" i="1"/>
  <c r="V912" i="1" s="1"/>
  <c r="U914" i="1"/>
  <c r="V914" i="1" s="1"/>
  <c r="U916" i="1"/>
  <c r="V916" i="1" s="1"/>
  <c r="U918" i="1"/>
  <c r="V918" i="1" s="1"/>
  <c r="U920" i="1"/>
  <c r="V920" i="1" s="1"/>
  <c r="U922" i="1"/>
  <c r="V922" i="1" s="1"/>
  <c r="U924" i="1"/>
  <c r="V924" i="1" s="1"/>
  <c r="U926" i="1"/>
  <c r="V926" i="1" s="1"/>
  <c r="U928" i="1"/>
  <c r="V928" i="1" s="1"/>
  <c r="U930" i="1"/>
  <c r="V930" i="1" s="1"/>
  <c r="U932" i="1"/>
  <c r="V932" i="1" s="1"/>
  <c r="U934" i="1"/>
  <c r="V934" i="1" s="1"/>
  <c r="U936" i="1"/>
  <c r="V936" i="1" s="1"/>
  <c r="U938" i="1"/>
  <c r="V938" i="1" s="1"/>
  <c r="U940" i="1"/>
  <c r="V940" i="1" s="1"/>
  <c r="U942" i="1"/>
  <c r="V942" i="1" s="1"/>
  <c r="U944" i="1"/>
  <c r="V944" i="1" s="1"/>
  <c r="U946" i="1"/>
  <c r="V946" i="1" s="1"/>
  <c r="U948" i="1"/>
  <c r="V948" i="1" s="1"/>
  <c r="U950" i="1"/>
  <c r="V950" i="1" s="1"/>
  <c r="U952" i="1"/>
  <c r="V952" i="1" s="1"/>
  <c r="U954" i="1"/>
  <c r="V954" i="1" s="1"/>
  <c r="U956" i="1"/>
  <c r="V956" i="1" s="1"/>
  <c r="U958" i="1"/>
  <c r="V958" i="1" s="1"/>
  <c r="U960" i="1"/>
  <c r="V960" i="1" s="1"/>
  <c r="U962" i="1"/>
  <c r="V962" i="1" s="1"/>
  <c r="U964" i="1"/>
  <c r="V964" i="1" s="1"/>
  <c r="U966" i="1"/>
  <c r="V966" i="1" s="1"/>
  <c r="U968" i="1"/>
  <c r="V968" i="1" s="1"/>
  <c r="U970" i="1"/>
  <c r="V970" i="1" s="1"/>
  <c r="U972" i="1"/>
  <c r="V972" i="1" s="1"/>
  <c r="U974" i="1"/>
  <c r="V974" i="1" s="1"/>
  <c r="U976" i="1"/>
  <c r="V976" i="1" s="1"/>
  <c r="U978" i="1"/>
  <c r="V978" i="1" s="1"/>
  <c r="U980" i="1"/>
  <c r="V980" i="1" s="1"/>
  <c r="U982" i="1"/>
  <c r="V982" i="1" s="1"/>
  <c r="U984" i="1"/>
  <c r="V984" i="1" s="1"/>
  <c r="U986" i="1"/>
  <c r="V986" i="1" s="1"/>
  <c r="U988" i="1"/>
  <c r="V988" i="1" s="1"/>
  <c r="U990" i="1"/>
  <c r="V990" i="1" s="1"/>
  <c r="U992" i="1"/>
  <c r="V992" i="1" s="1"/>
  <c r="U727" i="1"/>
  <c r="V727" i="1" s="1"/>
  <c r="U729" i="1"/>
  <c r="V729" i="1" s="1"/>
  <c r="U731" i="1"/>
  <c r="V731" i="1" s="1"/>
  <c r="U733" i="1"/>
  <c r="V733" i="1" s="1"/>
  <c r="U735" i="1"/>
  <c r="V735" i="1" s="1"/>
  <c r="U737" i="1"/>
  <c r="V737" i="1" s="1"/>
  <c r="U739" i="1"/>
  <c r="V739" i="1" s="1"/>
  <c r="U741" i="1"/>
  <c r="V741" i="1" s="1"/>
  <c r="U743" i="1"/>
  <c r="V743" i="1" s="1"/>
  <c r="U745" i="1"/>
  <c r="V745" i="1" s="1"/>
  <c r="U747" i="1"/>
  <c r="V747" i="1" s="1"/>
  <c r="U749" i="1"/>
  <c r="V749" i="1" s="1"/>
  <c r="U751" i="1"/>
  <c r="V751" i="1" s="1"/>
  <c r="U753" i="1"/>
  <c r="V753" i="1" s="1"/>
  <c r="U755" i="1"/>
  <c r="V755" i="1" s="1"/>
  <c r="U757" i="1"/>
  <c r="V757" i="1" s="1"/>
  <c r="U759" i="1"/>
  <c r="V759" i="1" s="1"/>
  <c r="U761" i="1"/>
  <c r="V761" i="1" s="1"/>
  <c r="U763" i="1"/>
  <c r="V763" i="1" s="1"/>
  <c r="U765" i="1"/>
  <c r="V765" i="1" s="1"/>
  <c r="U767" i="1"/>
  <c r="V767" i="1" s="1"/>
  <c r="U769" i="1"/>
  <c r="V769" i="1" s="1"/>
  <c r="U771" i="1"/>
  <c r="V771" i="1" s="1"/>
  <c r="U773" i="1"/>
  <c r="V773" i="1" s="1"/>
  <c r="U775" i="1"/>
  <c r="V775" i="1" s="1"/>
  <c r="U777" i="1"/>
  <c r="V777" i="1" s="1"/>
  <c r="U779" i="1"/>
  <c r="V779" i="1" s="1"/>
  <c r="U781" i="1"/>
  <c r="V781" i="1" s="1"/>
  <c r="U783" i="1"/>
  <c r="V783" i="1" s="1"/>
  <c r="U785" i="1"/>
  <c r="V785" i="1" s="1"/>
  <c r="U787" i="1"/>
  <c r="V787" i="1" s="1"/>
  <c r="U789" i="1"/>
  <c r="V789" i="1" s="1"/>
  <c r="U791" i="1"/>
  <c r="V791" i="1" s="1"/>
  <c r="U793" i="1"/>
  <c r="V793" i="1" s="1"/>
  <c r="U795" i="1"/>
  <c r="V795" i="1" s="1"/>
  <c r="U797" i="1"/>
  <c r="V797" i="1" s="1"/>
  <c r="U799" i="1"/>
  <c r="V799" i="1" s="1"/>
  <c r="U801" i="1"/>
  <c r="V801" i="1" s="1"/>
  <c r="U803" i="1"/>
  <c r="V803" i="1" s="1"/>
  <c r="U805" i="1"/>
  <c r="V805" i="1" s="1"/>
  <c r="U807" i="1"/>
  <c r="V807" i="1" s="1"/>
  <c r="U809" i="1"/>
  <c r="V809" i="1" s="1"/>
  <c r="U811" i="1"/>
  <c r="V811" i="1" s="1"/>
  <c r="U813" i="1"/>
  <c r="V813" i="1" s="1"/>
  <c r="U815" i="1"/>
  <c r="V815" i="1" s="1"/>
  <c r="U817" i="1"/>
  <c r="V817" i="1" s="1"/>
  <c r="U819" i="1"/>
  <c r="V819" i="1" s="1"/>
  <c r="U821" i="1"/>
  <c r="V821" i="1" s="1"/>
  <c r="U823" i="1"/>
  <c r="V823" i="1" s="1"/>
  <c r="U825" i="1"/>
  <c r="V825" i="1" s="1"/>
  <c r="U827" i="1"/>
  <c r="V827" i="1" s="1"/>
  <c r="U829" i="1"/>
  <c r="V829" i="1" s="1"/>
  <c r="U831" i="1"/>
  <c r="V831" i="1" s="1"/>
  <c r="U833" i="1"/>
  <c r="V833" i="1" s="1"/>
  <c r="U835" i="1"/>
  <c r="V835" i="1" s="1"/>
  <c r="U837" i="1"/>
  <c r="V837" i="1" s="1"/>
  <c r="U839" i="1"/>
  <c r="V839" i="1" s="1"/>
  <c r="U841" i="1"/>
  <c r="V841" i="1" s="1"/>
  <c r="U843" i="1"/>
  <c r="V843" i="1" s="1"/>
  <c r="U845" i="1"/>
  <c r="V845" i="1" s="1"/>
  <c r="U847" i="1"/>
  <c r="V847" i="1" s="1"/>
  <c r="U849" i="1"/>
  <c r="V849" i="1" s="1"/>
  <c r="U851" i="1"/>
  <c r="V851" i="1" s="1"/>
  <c r="U853" i="1"/>
  <c r="V853" i="1" s="1"/>
  <c r="U855" i="1"/>
  <c r="V855" i="1" s="1"/>
  <c r="U857" i="1"/>
  <c r="V857" i="1" s="1"/>
  <c r="U859" i="1"/>
  <c r="V859" i="1" s="1"/>
  <c r="U861" i="1"/>
  <c r="V861" i="1" s="1"/>
  <c r="U863" i="1"/>
  <c r="V863" i="1" s="1"/>
  <c r="U865" i="1"/>
  <c r="V865" i="1" s="1"/>
  <c r="U867" i="1"/>
  <c r="V867" i="1" s="1"/>
  <c r="U869" i="1"/>
  <c r="V869" i="1" s="1"/>
  <c r="U871" i="1"/>
  <c r="V871" i="1" s="1"/>
  <c r="U873" i="1"/>
  <c r="V873" i="1" s="1"/>
  <c r="U875" i="1"/>
  <c r="V875" i="1" s="1"/>
  <c r="U877" i="1"/>
  <c r="V877" i="1" s="1"/>
  <c r="U879" i="1"/>
  <c r="V879" i="1" s="1"/>
  <c r="U881" i="1"/>
  <c r="V881" i="1" s="1"/>
  <c r="U883" i="1"/>
  <c r="V883" i="1" s="1"/>
  <c r="U885" i="1"/>
  <c r="V885" i="1" s="1"/>
  <c r="U887" i="1"/>
  <c r="V887" i="1" s="1"/>
  <c r="U889" i="1"/>
  <c r="V889" i="1" s="1"/>
  <c r="U891" i="1"/>
  <c r="V891" i="1" s="1"/>
  <c r="U893" i="1"/>
  <c r="V893" i="1" s="1"/>
  <c r="U895" i="1"/>
  <c r="V895" i="1" s="1"/>
  <c r="U897" i="1"/>
  <c r="V897" i="1" s="1"/>
  <c r="U899" i="1"/>
  <c r="V899" i="1" s="1"/>
  <c r="U901" i="1"/>
  <c r="V901" i="1" s="1"/>
  <c r="U903" i="1"/>
  <c r="V903" i="1" s="1"/>
  <c r="U905" i="1"/>
  <c r="V905" i="1" s="1"/>
  <c r="U907" i="1"/>
  <c r="V907" i="1" s="1"/>
  <c r="U909" i="1"/>
  <c r="V909" i="1" s="1"/>
  <c r="U911" i="1"/>
  <c r="V911" i="1" s="1"/>
  <c r="U913" i="1"/>
  <c r="V913" i="1" s="1"/>
  <c r="U915" i="1"/>
  <c r="V915" i="1" s="1"/>
  <c r="U917" i="1"/>
  <c r="V917" i="1" s="1"/>
  <c r="U919" i="1"/>
  <c r="V919" i="1" s="1"/>
  <c r="U921" i="1"/>
  <c r="V921" i="1" s="1"/>
  <c r="U923" i="1"/>
  <c r="V923" i="1" s="1"/>
  <c r="U925" i="1"/>
  <c r="V925" i="1" s="1"/>
  <c r="U927" i="1"/>
  <c r="V927" i="1" s="1"/>
  <c r="U929" i="1"/>
  <c r="V929" i="1" s="1"/>
  <c r="U931" i="1"/>
  <c r="V931" i="1" s="1"/>
  <c r="U933" i="1"/>
  <c r="V933" i="1" s="1"/>
  <c r="U935" i="1"/>
  <c r="V935" i="1" s="1"/>
  <c r="U937" i="1"/>
  <c r="V937" i="1" s="1"/>
  <c r="U939" i="1"/>
  <c r="V939" i="1" s="1"/>
  <c r="U941" i="1"/>
  <c r="V941" i="1" s="1"/>
  <c r="U943" i="1"/>
  <c r="V943" i="1" s="1"/>
  <c r="U945" i="1"/>
  <c r="V945" i="1" s="1"/>
  <c r="U947" i="1"/>
  <c r="V947" i="1" s="1"/>
  <c r="U949" i="1"/>
  <c r="V949" i="1" s="1"/>
  <c r="U951" i="1"/>
  <c r="V951" i="1" s="1"/>
  <c r="U953" i="1"/>
  <c r="V953" i="1" s="1"/>
  <c r="U955" i="1"/>
  <c r="V955" i="1" s="1"/>
  <c r="U957" i="1"/>
  <c r="V957" i="1" s="1"/>
  <c r="U959" i="1"/>
  <c r="V959" i="1" s="1"/>
  <c r="U961" i="1"/>
  <c r="V961" i="1" s="1"/>
  <c r="U963" i="1"/>
  <c r="V963" i="1" s="1"/>
  <c r="U965" i="1"/>
  <c r="V965" i="1" s="1"/>
  <c r="U967" i="1"/>
  <c r="V967" i="1" s="1"/>
  <c r="U969" i="1"/>
  <c r="V969" i="1" s="1"/>
  <c r="U971" i="1"/>
  <c r="V971" i="1" s="1"/>
  <c r="U973" i="1"/>
  <c r="V973" i="1" s="1"/>
  <c r="U975" i="1"/>
  <c r="V975" i="1" s="1"/>
  <c r="U977" i="1"/>
  <c r="V977" i="1" s="1"/>
  <c r="U979" i="1"/>
  <c r="V979" i="1" s="1"/>
  <c r="U981" i="1"/>
  <c r="V981" i="1" s="1"/>
  <c r="U983" i="1"/>
  <c r="V983" i="1" s="1"/>
  <c r="U985" i="1"/>
  <c r="V985" i="1" s="1"/>
  <c r="U987" i="1"/>
  <c r="V987" i="1" s="1"/>
  <c r="U989" i="1"/>
  <c r="V989" i="1" s="1"/>
  <c r="U991" i="1"/>
  <c r="V991" i="1" s="1"/>
  <c r="U993" i="1"/>
  <c r="U995" i="1"/>
  <c r="U997" i="1"/>
  <c r="U999" i="1"/>
  <c r="U1001" i="1"/>
  <c r="U1003" i="1"/>
  <c r="U1005" i="1"/>
  <c r="U1007" i="1"/>
  <c r="U1009" i="1"/>
  <c r="U1011" i="1"/>
  <c r="U1013" i="1"/>
  <c r="V1013" i="1" s="1"/>
  <c r="U1015" i="1"/>
  <c r="V1015" i="1" s="1"/>
  <c r="U1017" i="1"/>
  <c r="V1017" i="1" s="1"/>
  <c r="U1019" i="1"/>
  <c r="V1019" i="1" s="1"/>
  <c r="U1021" i="1"/>
  <c r="V1021" i="1" s="1"/>
  <c r="U1023" i="1"/>
  <c r="V1023" i="1" s="1"/>
  <c r="U1025" i="1"/>
  <c r="V1025" i="1" s="1"/>
  <c r="U1027" i="1"/>
  <c r="V1027" i="1" s="1"/>
  <c r="U1029" i="1"/>
  <c r="V1029" i="1" s="1"/>
  <c r="U1031" i="1"/>
  <c r="V1031" i="1" s="1"/>
  <c r="U1033" i="1"/>
  <c r="V1033" i="1" s="1"/>
  <c r="U1035" i="1"/>
  <c r="V1035" i="1" s="1"/>
  <c r="U1037" i="1"/>
  <c r="V1037" i="1" s="1"/>
  <c r="U1039" i="1"/>
  <c r="V1039" i="1" s="1"/>
  <c r="U1041" i="1"/>
  <c r="V1041" i="1" s="1"/>
  <c r="U1043" i="1"/>
  <c r="V1043" i="1" s="1"/>
  <c r="U1045" i="1"/>
  <c r="V1045" i="1" s="1"/>
  <c r="U1047" i="1"/>
  <c r="V1047" i="1" s="1"/>
  <c r="U1049" i="1"/>
  <c r="V1049" i="1" s="1"/>
  <c r="U1051" i="1"/>
  <c r="V1051" i="1" s="1"/>
  <c r="U1053" i="1"/>
  <c r="V1053" i="1" s="1"/>
  <c r="U1055" i="1"/>
  <c r="V1055" i="1" s="1"/>
  <c r="U1057" i="1"/>
  <c r="V1057" i="1" s="1"/>
  <c r="U1059" i="1"/>
  <c r="V1059" i="1" s="1"/>
  <c r="U1061" i="1"/>
  <c r="V1061" i="1" s="1"/>
  <c r="U1063" i="1"/>
  <c r="V1063" i="1" s="1"/>
  <c r="U1065" i="1"/>
  <c r="V1065" i="1" s="1"/>
  <c r="U1067" i="1"/>
  <c r="V1067" i="1" s="1"/>
  <c r="U1069" i="1"/>
  <c r="V1069" i="1" s="1"/>
  <c r="U1071" i="1"/>
  <c r="V1071" i="1" s="1"/>
  <c r="U1073" i="1"/>
  <c r="V1073" i="1" s="1"/>
  <c r="U1075" i="1"/>
  <c r="V1075" i="1" s="1"/>
  <c r="U1077" i="1"/>
  <c r="V1077" i="1" s="1"/>
  <c r="U1079" i="1"/>
  <c r="V1079" i="1" s="1"/>
  <c r="U1081" i="1"/>
  <c r="V1081" i="1" s="1"/>
  <c r="U1083" i="1"/>
  <c r="V1083" i="1" s="1"/>
  <c r="U1085" i="1"/>
  <c r="V1085" i="1" s="1"/>
  <c r="U1087" i="1"/>
  <c r="V1087" i="1" s="1"/>
  <c r="U1089" i="1"/>
  <c r="V1089" i="1" s="1"/>
  <c r="U1091" i="1"/>
  <c r="V1091" i="1" s="1"/>
  <c r="U1093" i="1"/>
  <c r="V1093" i="1" s="1"/>
  <c r="U1095" i="1"/>
  <c r="V1095" i="1" s="1"/>
  <c r="U1097" i="1"/>
  <c r="V1097" i="1" s="1"/>
  <c r="U1099" i="1"/>
  <c r="V1099" i="1" s="1"/>
  <c r="U1101" i="1"/>
  <c r="V1101" i="1" s="1"/>
  <c r="U1103" i="1"/>
  <c r="V1103" i="1" s="1"/>
  <c r="U1105" i="1"/>
  <c r="V1105" i="1" s="1"/>
  <c r="U1107" i="1"/>
  <c r="V1107" i="1" s="1"/>
  <c r="U1109" i="1"/>
  <c r="V1109" i="1" s="1"/>
  <c r="U1111" i="1"/>
  <c r="V1111" i="1" s="1"/>
  <c r="U1113" i="1"/>
  <c r="V1113" i="1" s="1"/>
  <c r="U1115" i="1"/>
  <c r="V1115" i="1" s="1"/>
  <c r="U1117" i="1"/>
  <c r="V1117" i="1" s="1"/>
  <c r="U1119" i="1"/>
  <c r="V1119" i="1" s="1"/>
  <c r="U1121" i="1"/>
  <c r="V1121" i="1" s="1"/>
  <c r="U1123" i="1"/>
  <c r="V1123" i="1" s="1"/>
  <c r="U1125" i="1"/>
  <c r="V1125" i="1" s="1"/>
  <c r="U1127" i="1"/>
  <c r="V1127" i="1" s="1"/>
  <c r="U1129" i="1"/>
  <c r="V1129" i="1" s="1"/>
  <c r="U1131" i="1"/>
  <c r="V1131" i="1" s="1"/>
  <c r="U1133" i="1"/>
  <c r="V1133" i="1" s="1"/>
  <c r="U1135" i="1"/>
  <c r="V1135" i="1" s="1"/>
  <c r="U1137" i="1"/>
  <c r="V1137" i="1" s="1"/>
  <c r="U1139" i="1"/>
  <c r="V1139" i="1" s="1"/>
  <c r="U1141" i="1"/>
  <c r="V1141" i="1" s="1"/>
  <c r="U1143" i="1"/>
  <c r="V1143" i="1" s="1"/>
  <c r="U1145" i="1"/>
  <c r="V1145" i="1" s="1"/>
  <c r="U1147" i="1"/>
  <c r="V1147" i="1" s="1"/>
  <c r="U1149" i="1"/>
  <c r="V1149" i="1" s="1"/>
  <c r="U1151" i="1"/>
  <c r="V1151" i="1" s="1"/>
  <c r="U1153" i="1"/>
  <c r="V1153" i="1" s="1"/>
  <c r="U1155" i="1"/>
  <c r="V1155" i="1" s="1"/>
  <c r="U1157" i="1"/>
  <c r="V1157" i="1" s="1"/>
  <c r="U1159" i="1"/>
  <c r="V1159" i="1" s="1"/>
  <c r="U1161" i="1"/>
  <c r="V1161" i="1" s="1"/>
  <c r="U1163" i="1"/>
  <c r="V1163" i="1" s="1"/>
  <c r="U1165" i="1"/>
  <c r="V1165" i="1" s="1"/>
  <c r="U1167" i="1"/>
  <c r="V1167" i="1" s="1"/>
  <c r="U1169" i="1"/>
  <c r="V1169" i="1" s="1"/>
  <c r="U1171" i="1"/>
  <c r="V1171" i="1" s="1"/>
  <c r="U1173" i="1"/>
  <c r="V1173" i="1" s="1"/>
  <c r="U1175" i="1"/>
  <c r="V1175" i="1" s="1"/>
  <c r="U1177" i="1"/>
  <c r="V1177" i="1" s="1"/>
  <c r="U1179" i="1"/>
  <c r="V1179" i="1" s="1"/>
  <c r="U1181" i="1"/>
  <c r="V1181" i="1" s="1"/>
  <c r="U1183" i="1"/>
  <c r="V1183" i="1" s="1"/>
  <c r="U1185" i="1"/>
  <c r="V1185" i="1" s="1"/>
  <c r="U1187" i="1"/>
  <c r="V1187" i="1" s="1"/>
  <c r="U1189" i="1"/>
  <c r="V1189" i="1" s="1"/>
  <c r="U1191" i="1"/>
  <c r="V1191" i="1" s="1"/>
  <c r="U1193" i="1"/>
  <c r="V1193" i="1" s="1"/>
  <c r="U1195" i="1"/>
  <c r="V1195" i="1" s="1"/>
  <c r="U1197" i="1"/>
  <c r="V1197" i="1" s="1"/>
  <c r="U1199" i="1"/>
  <c r="V1199" i="1" s="1"/>
  <c r="U1201" i="1"/>
  <c r="V1201" i="1" s="1"/>
  <c r="U1203" i="1"/>
  <c r="V1203" i="1" s="1"/>
  <c r="U1205" i="1"/>
  <c r="V1205" i="1" s="1"/>
  <c r="U1207" i="1"/>
  <c r="V1207" i="1" s="1"/>
  <c r="U1209" i="1"/>
  <c r="V1209" i="1" s="1"/>
  <c r="U1211" i="1"/>
  <c r="V1211" i="1" s="1"/>
  <c r="U1213" i="1"/>
  <c r="V1213" i="1" s="1"/>
  <c r="U1215" i="1"/>
  <c r="V1215" i="1" s="1"/>
  <c r="U1217" i="1"/>
  <c r="V1217" i="1" s="1"/>
  <c r="U1219" i="1"/>
  <c r="V1219" i="1" s="1"/>
  <c r="U1221" i="1"/>
  <c r="V1221" i="1" s="1"/>
  <c r="U1223" i="1"/>
  <c r="V1223" i="1" s="1"/>
  <c r="U1225" i="1"/>
  <c r="V1225" i="1" s="1"/>
  <c r="U1227" i="1"/>
  <c r="V1227" i="1" s="1"/>
  <c r="U1229" i="1"/>
  <c r="V1229" i="1" s="1"/>
  <c r="U1231" i="1"/>
  <c r="V1231" i="1" s="1"/>
  <c r="U1233" i="1"/>
  <c r="V1233" i="1" s="1"/>
  <c r="U1235" i="1"/>
  <c r="V1235" i="1" s="1"/>
  <c r="U1237" i="1"/>
  <c r="V1237" i="1" s="1"/>
  <c r="U1239" i="1"/>
  <c r="V1239" i="1" s="1"/>
  <c r="U1241" i="1"/>
  <c r="V1241" i="1" s="1"/>
  <c r="U1243" i="1"/>
  <c r="V1243" i="1" s="1"/>
  <c r="U1245" i="1"/>
  <c r="V1245" i="1" s="1"/>
  <c r="U1247" i="1"/>
  <c r="V1247" i="1" s="1"/>
  <c r="U1249" i="1"/>
  <c r="V1249" i="1" s="1"/>
  <c r="U1251" i="1"/>
  <c r="V1251" i="1" s="1"/>
  <c r="U1253" i="1"/>
  <c r="V1253" i="1" s="1"/>
  <c r="U1255" i="1"/>
  <c r="V1255" i="1" s="1"/>
  <c r="U1257" i="1"/>
  <c r="V1257" i="1" s="1"/>
  <c r="U1259" i="1"/>
  <c r="V1259" i="1" s="1"/>
  <c r="U1261" i="1"/>
  <c r="V1261" i="1" s="1"/>
  <c r="U1263" i="1"/>
  <c r="V1263" i="1" s="1"/>
  <c r="U1265" i="1"/>
  <c r="V1265" i="1" s="1"/>
  <c r="U1267" i="1"/>
  <c r="V1267" i="1" s="1"/>
  <c r="U1269" i="1"/>
  <c r="V1269" i="1" s="1"/>
  <c r="U1271" i="1"/>
  <c r="V1271" i="1" s="1"/>
  <c r="U1273" i="1"/>
  <c r="V1273" i="1" s="1"/>
  <c r="U1275" i="1"/>
  <c r="V1275" i="1" s="1"/>
  <c r="U1277" i="1"/>
  <c r="V1277" i="1" s="1"/>
  <c r="U1279" i="1"/>
  <c r="V1279" i="1" s="1"/>
  <c r="U1281" i="1"/>
  <c r="V1281" i="1" s="1"/>
  <c r="U1283" i="1"/>
  <c r="V1283" i="1" s="1"/>
  <c r="U1285" i="1"/>
  <c r="V1285" i="1" s="1"/>
  <c r="U1287" i="1"/>
  <c r="V1287" i="1" s="1"/>
  <c r="U1289" i="1"/>
  <c r="V1289" i="1" s="1"/>
  <c r="U1291" i="1"/>
  <c r="V1291" i="1" s="1"/>
  <c r="U1293" i="1"/>
  <c r="V1293" i="1" s="1"/>
  <c r="U1295" i="1"/>
  <c r="V1295" i="1" s="1"/>
  <c r="U1297" i="1"/>
  <c r="V1297" i="1" s="1"/>
  <c r="U1299" i="1"/>
  <c r="V1299" i="1" s="1"/>
  <c r="U1301" i="1"/>
  <c r="V1301" i="1" s="1"/>
  <c r="U1303" i="1"/>
  <c r="V1303" i="1" s="1"/>
  <c r="U1305" i="1"/>
  <c r="V1305" i="1" s="1"/>
  <c r="U1307" i="1"/>
  <c r="V1307" i="1" s="1"/>
  <c r="U1309" i="1"/>
  <c r="V1309" i="1" s="1"/>
  <c r="U1311" i="1"/>
  <c r="V1311" i="1" s="1"/>
  <c r="U1313" i="1"/>
  <c r="V1313" i="1" s="1"/>
  <c r="U1315" i="1"/>
  <c r="V1315" i="1" s="1"/>
  <c r="U1317" i="1"/>
  <c r="V1317" i="1" s="1"/>
  <c r="U1319" i="1"/>
  <c r="V1319" i="1" s="1"/>
  <c r="U1321" i="1"/>
  <c r="V1321" i="1" s="1"/>
  <c r="U1323" i="1"/>
  <c r="V1323" i="1" s="1"/>
  <c r="U1325" i="1"/>
  <c r="V1325" i="1" s="1"/>
  <c r="U1327" i="1"/>
  <c r="V1327" i="1" s="1"/>
  <c r="U1329" i="1"/>
  <c r="V1329" i="1" s="1"/>
  <c r="U1331" i="1"/>
  <c r="V1331" i="1" s="1"/>
  <c r="U1333" i="1"/>
  <c r="V1333" i="1" s="1"/>
  <c r="U1335" i="1"/>
  <c r="V1335" i="1" s="1"/>
  <c r="U1337" i="1"/>
  <c r="V1337" i="1" s="1"/>
  <c r="U1339" i="1"/>
  <c r="V1339" i="1" s="1"/>
  <c r="U1341" i="1"/>
  <c r="V1341" i="1" s="1"/>
  <c r="U1343" i="1"/>
  <c r="V1343" i="1" s="1"/>
  <c r="U1345" i="1"/>
  <c r="V1345" i="1" s="1"/>
  <c r="U1347" i="1"/>
  <c r="V1347" i="1" s="1"/>
  <c r="U1349" i="1"/>
  <c r="V1349" i="1" s="1"/>
  <c r="U1351" i="1"/>
  <c r="V1351" i="1" s="1"/>
  <c r="U1353" i="1"/>
  <c r="V1353" i="1" s="1"/>
  <c r="U1355" i="1"/>
  <c r="V1355" i="1" s="1"/>
  <c r="U1357" i="1"/>
  <c r="V1357" i="1" s="1"/>
  <c r="U1359" i="1"/>
  <c r="V1359" i="1" s="1"/>
  <c r="U1361" i="1"/>
  <c r="V1361" i="1" s="1"/>
  <c r="U1363" i="1"/>
  <c r="V1363" i="1" s="1"/>
  <c r="U1365" i="1"/>
  <c r="V1365" i="1" s="1"/>
  <c r="U1367" i="1"/>
  <c r="V1367" i="1" s="1"/>
  <c r="U1369" i="1"/>
  <c r="V1369" i="1" s="1"/>
  <c r="U1371" i="1"/>
  <c r="V1371" i="1" s="1"/>
  <c r="U1373" i="1"/>
  <c r="V1373" i="1" s="1"/>
  <c r="U1375" i="1"/>
  <c r="V1375" i="1" s="1"/>
  <c r="U1377" i="1"/>
  <c r="V1377" i="1" s="1"/>
  <c r="U1379" i="1"/>
  <c r="V1379" i="1" s="1"/>
  <c r="U1381" i="1"/>
  <c r="V1381" i="1" s="1"/>
  <c r="U1383" i="1"/>
  <c r="V1383" i="1" s="1"/>
  <c r="U1385" i="1"/>
  <c r="V1385" i="1" s="1"/>
  <c r="U1387" i="1"/>
  <c r="V1387" i="1" s="1"/>
  <c r="U1389" i="1"/>
  <c r="V1389" i="1" s="1"/>
  <c r="U1391" i="1"/>
  <c r="V1391" i="1" s="1"/>
  <c r="U1393" i="1"/>
  <c r="V1393" i="1" s="1"/>
  <c r="U1395" i="1"/>
  <c r="V1395" i="1" s="1"/>
  <c r="U1397" i="1"/>
  <c r="V1397" i="1" s="1"/>
  <c r="U1399" i="1"/>
  <c r="V1399" i="1" s="1"/>
  <c r="U1401" i="1"/>
  <c r="V1401" i="1" s="1"/>
  <c r="U1403" i="1"/>
  <c r="V1403" i="1" s="1"/>
  <c r="U994" i="1"/>
  <c r="V994" i="1" s="1"/>
  <c r="U996" i="1"/>
  <c r="V996" i="1" s="1"/>
  <c r="U998" i="1"/>
  <c r="V998" i="1" s="1"/>
  <c r="U1000" i="1"/>
  <c r="V1000" i="1" s="1"/>
  <c r="U1002" i="1"/>
  <c r="V1002" i="1" s="1"/>
  <c r="U1004" i="1"/>
  <c r="V1004" i="1" s="1"/>
  <c r="U1006" i="1"/>
  <c r="V1006" i="1" s="1"/>
  <c r="U1008" i="1"/>
  <c r="V1008" i="1" s="1"/>
  <c r="U1010" i="1"/>
  <c r="V1010" i="1" s="1"/>
  <c r="U1012" i="1"/>
  <c r="V1012" i="1" s="1"/>
  <c r="U1014" i="1"/>
  <c r="V1014" i="1" s="1"/>
  <c r="U1016" i="1"/>
  <c r="V1016" i="1" s="1"/>
  <c r="U1018" i="1"/>
  <c r="V1018" i="1" s="1"/>
  <c r="U1020" i="1"/>
  <c r="V1020" i="1" s="1"/>
  <c r="U1022" i="1"/>
  <c r="V1022" i="1" s="1"/>
  <c r="U1024" i="1"/>
  <c r="V1024" i="1" s="1"/>
  <c r="U1026" i="1"/>
  <c r="V1026" i="1" s="1"/>
  <c r="U1028" i="1"/>
  <c r="V1028" i="1" s="1"/>
  <c r="U1030" i="1"/>
  <c r="V1030" i="1" s="1"/>
  <c r="U1032" i="1"/>
  <c r="V1032" i="1" s="1"/>
  <c r="U1034" i="1"/>
  <c r="V1034" i="1" s="1"/>
  <c r="U1036" i="1"/>
  <c r="V1036" i="1" s="1"/>
  <c r="U1038" i="1"/>
  <c r="V1038" i="1" s="1"/>
  <c r="U1040" i="1"/>
  <c r="V1040" i="1" s="1"/>
  <c r="U1042" i="1"/>
  <c r="V1042" i="1" s="1"/>
  <c r="U1044" i="1"/>
  <c r="V1044" i="1" s="1"/>
  <c r="U1046" i="1"/>
  <c r="V1046" i="1" s="1"/>
  <c r="U1048" i="1"/>
  <c r="V1048" i="1" s="1"/>
  <c r="U1050" i="1"/>
  <c r="V1050" i="1" s="1"/>
  <c r="U1052" i="1"/>
  <c r="V1052" i="1" s="1"/>
  <c r="U1054" i="1"/>
  <c r="V1054" i="1" s="1"/>
  <c r="U1056" i="1"/>
  <c r="V1056" i="1" s="1"/>
  <c r="U1058" i="1"/>
  <c r="V1058" i="1" s="1"/>
  <c r="U1060" i="1"/>
  <c r="V1060" i="1" s="1"/>
  <c r="U1062" i="1"/>
  <c r="V1062" i="1" s="1"/>
  <c r="U1064" i="1"/>
  <c r="V1064" i="1" s="1"/>
  <c r="U1066" i="1"/>
  <c r="V1066" i="1" s="1"/>
  <c r="U1068" i="1"/>
  <c r="V1068" i="1" s="1"/>
  <c r="U1070" i="1"/>
  <c r="V1070" i="1" s="1"/>
  <c r="U1072" i="1"/>
  <c r="V1072" i="1" s="1"/>
  <c r="U1074" i="1"/>
  <c r="V1074" i="1" s="1"/>
  <c r="U1076" i="1"/>
  <c r="V1076" i="1" s="1"/>
  <c r="U1078" i="1"/>
  <c r="V1078" i="1" s="1"/>
  <c r="U1080" i="1"/>
  <c r="V1080" i="1" s="1"/>
  <c r="U1082" i="1"/>
  <c r="V1082" i="1" s="1"/>
  <c r="U1084" i="1"/>
  <c r="V1084" i="1" s="1"/>
  <c r="U1086" i="1"/>
  <c r="V1086" i="1" s="1"/>
  <c r="U1088" i="1"/>
  <c r="V1088" i="1" s="1"/>
  <c r="U1090" i="1"/>
  <c r="V1090" i="1" s="1"/>
  <c r="U1092" i="1"/>
  <c r="V1092" i="1" s="1"/>
  <c r="U1094" i="1"/>
  <c r="V1094" i="1" s="1"/>
  <c r="U1096" i="1"/>
  <c r="V1096" i="1" s="1"/>
  <c r="U1098" i="1"/>
  <c r="V1098" i="1" s="1"/>
  <c r="U1100" i="1"/>
  <c r="V1100" i="1" s="1"/>
  <c r="U1102" i="1"/>
  <c r="V1102" i="1" s="1"/>
  <c r="U1104" i="1"/>
  <c r="V1104" i="1" s="1"/>
  <c r="U1106" i="1"/>
  <c r="V1106" i="1" s="1"/>
  <c r="U1108" i="1"/>
  <c r="V1108" i="1" s="1"/>
  <c r="U1110" i="1"/>
  <c r="V1110" i="1" s="1"/>
  <c r="U1112" i="1"/>
  <c r="V1112" i="1" s="1"/>
  <c r="U1114" i="1"/>
  <c r="V1114" i="1" s="1"/>
  <c r="U1116" i="1"/>
  <c r="V1116" i="1" s="1"/>
  <c r="U1118" i="1"/>
  <c r="V1118" i="1" s="1"/>
  <c r="U1120" i="1"/>
  <c r="V1120" i="1" s="1"/>
  <c r="U1122" i="1"/>
  <c r="V1122" i="1" s="1"/>
  <c r="U1124" i="1"/>
  <c r="V1124" i="1" s="1"/>
  <c r="U1126" i="1"/>
  <c r="V1126" i="1" s="1"/>
  <c r="U1128" i="1"/>
  <c r="V1128" i="1" s="1"/>
  <c r="U1130" i="1"/>
  <c r="V1130" i="1" s="1"/>
  <c r="U1132" i="1"/>
  <c r="V1132" i="1" s="1"/>
  <c r="U1134" i="1"/>
  <c r="V1134" i="1" s="1"/>
  <c r="U1136" i="1"/>
  <c r="V1136" i="1" s="1"/>
  <c r="U1138" i="1"/>
  <c r="V1138" i="1" s="1"/>
  <c r="U1140" i="1"/>
  <c r="V1140" i="1" s="1"/>
  <c r="U1142" i="1"/>
  <c r="V1142" i="1" s="1"/>
  <c r="U1144" i="1"/>
  <c r="V1144" i="1" s="1"/>
  <c r="U1146" i="1"/>
  <c r="V1146" i="1" s="1"/>
  <c r="U1148" i="1"/>
  <c r="V1148" i="1" s="1"/>
  <c r="U1150" i="1"/>
  <c r="V1150" i="1" s="1"/>
  <c r="U1152" i="1"/>
  <c r="V1152" i="1" s="1"/>
  <c r="U1154" i="1"/>
  <c r="V1154" i="1" s="1"/>
  <c r="U1156" i="1"/>
  <c r="V1156" i="1" s="1"/>
  <c r="U1158" i="1"/>
  <c r="V1158" i="1" s="1"/>
  <c r="U1160" i="1"/>
  <c r="V1160" i="1" s="1"/>
  <c r="U1162" i="1"/>
  <c r="V1162" i="1" s="1"/>
  <c r="U1164" i="1"/>
  <c r="V1164" i="1" s="1"/>
  <c r="U1166" i="1"/>
  <c r="V1166" i="1" s="1"/>
  <c r="U1168" i="1"/>
  <c r="V1168" i="1" s="1"/>
  <c r="U1170" i="1"/>
  <c r="V1170" i="1" s="1"/>
  <c r="U1172" i="1"/>
  <c r="V1172" i="1" s="1"/>
  <c r="U1174" i="1"/>
  <c r="V1174" i="1" s="1"/>
  <c r="U1176" i="1"/>
  <c r="V1176" i="1" s="1"/>
  <c r="U1178" i="1"/>
  <c r="V1178" i="1" s="1"/>
  <c r="U1180" i="1"/>
  <c r="V1180" i="1" s="1"/>
  <c r="U1182" i="1"/>
  <c r="V1182" i="1" s="1"/>
  <c r="U1184" i="1"/>
  <c r="V1184" i="1" s="1"/>
  <c r="U1186" i="1"/>
  <c r="V1186" i="1" s="1"/>
  <c r="U1188" i="1"/>
  <c r="V1188" i="1" s="1"/>
  <c r="U1190" i="1"/>
  <c r="V1190" i="1" s="1"/>
  <c r="U1192" i="1"/>
  <c r="V1192" i="1" s="1"/>
  <c r="U1194" i="1"/>
  <c r="V1194" i="1" s="1"/>
  <c r="U1196" i="1"/>
  <c r="V1196" i="1" s="1"/>
  <c r="U1198" i="1"/>
  <c r="V1198" i="1" s="1"/>
  <c r="U1200" i="1"/>
  <c r="V1200" i="1" s="1"/>
  <c r="U1202" i="1"/>
  <c r="V1202" i="1" s="1"/>
  <c r="U1204" i="1"/>
  <c r="V1204" i="1" s="1"/>
  <c r="U1206" i="1"/>
  <c r="V1206" i="1" s="1"/>
  <c r="U1208" i="1"/>
  <c r="V1208" i="1" s="1"/>
  <c r="U1210" i="1"/>
  <c r="V1210" i="1" s="1"/>
  <c r="U1212" i="1"/>
  <c r="V1212" i="1" s="1"/>
  <c r="U1214" i="1"/>
  <c r="V1214" i="1" s="1"/>
  <c r="U1216" i="1"/>
  <c r="V1216" i="1" s="1"/>
  <c r="U1218" i="1"/>
  <c r="V1218" i="1" s="1"/>
  <c r="U1220" i="1"/>
  <c r="V1220" i="1" s="1"/>
  <c r="U1222" i="1"/>
  <c r="V1222" i="1" s="1"/>
  <c r="U1224" i="1"/>
  <c r="V1224" i="1" s="1"/>
  <c r="U1226" i="1"/>
  <c r="V1226" i="1" s="1"/>
  <c r="U1228" i="1"/>
  <c r="V1228" i="1" s="1"/>
  <c r="U1230" i="1"/>
  <c r="V1230" i="1" s="1"/>
  <c r="U1232" i="1"/>
  <c r="V1232" i="1" s="1"/>
  <c r="U1234" i="1"/>
  <c r="V1234" i="1" s="1"/>
  <c r="U1236" i="1"/>
  <c r="V1236" i="1" s="1"/>
  <c r="U1238" i="1"/>
  <c r="V1238" i="1" s="1"/>
  <c r="U1240" i="1"/>
  <c r="V1240" i="1" s="1"/>
  <c r="U1242" i="1"/>
  <c r="V1242" i="1" s="1"/>
  <c r="U1244" i="1"/>
  <c r="V1244" i="1" s="1"/>
  <c r="U1246" i="1"/>
  <c r="V1246" i="1" s="1"/>
  <c r="U1248" i="1"/>
  <c r="V1248" i="1" s="1"/>
  <c r="U1250" i="1"/>
  <c r="V1250" i="1" s="1"/>
  <c r="U1252" i="1"/>
  <c r="V1252" i="1" s="1"/>
  <c r="U1254" i="1"/>
  <c r="V1254" i="1" s="1"/>
  <c r="U1256" i="1"/>
  <c r="V1256" i="1" s="1"/>
  <c r="U1258" i="1"/>
  <c r="V1258" i="1" s="1"/>
  <c r="U1260" i="1"/>
  <c r="V1260" i="1" s="1"/>
  <c r="U1262" i="1"/>
  <c r="V1262" i="1" s="1"/>
  <c r="U1264" i="1"/>
  <c r="V1264" i="1" s="1"/>
  <c r="U1266" i="1"/>
  <c r="V1266" i="1" s="1"/>
  <c r="U1268" i="1"/>
  <c r="V1268" i="1" s="1"/>
  <c r="U1270" i="1"/>
  <c r="V1270" i="1" s="1"/>
  <c r="U1272" i="1"/>
  <c r="V1272" i="1" s="1"/>
  <c r="U1274" i="1"/>
  <c r="V1274" i="1" s="1"/>
  <c r="U1276" i="1"/>
  <c r="V1276" i="1" s="1"/>
  <c r="U1278" i="1"/>
  <c r="V1278" i="1" s="1"/>
  <c r="U1280" i="1"/>
  <c r="V1280" i="1" s="1"/>
  <c r="U1282" i="1"/>
  <c r="V1282" i="1" s="1"/>
  <c r="U1284" i="1"/>
  <c r="V1284" i="1" s="1"/>
  <c r="U1286" i="1"/>
  <c r="V1286" i="1" s="1"/>
  <c r="U1288" i="1"/>
  <c r="V1288" i="1" s="1"/>
  <c r="U1290" i="1"/>
  <c r="V1290" i="1" s="1"/>
  <c r="U1292" i="1"/>
  <c r="V1292" i="1" s="1"/>
  <c r="U1294" i="1"/>
  <c r="V1294" i="1" s="1"/>
  <c r="U1296" i="1"/>
  <c r="V1296" i="1" s="1"/>
  <c r="U1298" i="1"/>
  <c r="V1298" i="1" s="1"/>
  <c r="U1300" i="1"/>
  <c r="V1300" i="1" s="1"/>
  <c r="U1302" i="1"/>
  <c r="V1302" i="1" s="1"/>
  <c r="U1304" i="1"/>
  <c r="V1304" i="1" s="1"/>
  <c r="U1306" i="1"/>
  <c r="V1306" i="1" s="1"/>
  <c r="U1308" i="1"/>
  <c r="V1308" i="1" s="1"/>
  <c r="U1310" i="1"/>
  <c r="V1310" i="1" s="1"/>
  <c r="U1312" i="1"/>
  <c r="V1312" i="1" s="1"/>
  <c r="U1314" i="1"/>
  <c r="V1314" i="1" s="1"/>
  <c r="U1316" i="1"/>
  <c r="V1316" i="1" s="1"/>
  <c r="U1318" i="1"/>
  <c r="V1318" i="1" s="1"/>
  <c r="U1320" i="1"/>
  <c r="V1320" i="1" s="1"/>
  <c r="U1322" i="1"/>
  <c r="V1322" i="1" s="1"/>
  <c r="U1324" i="1"/>
  <c r="V1324" i="1" s="1"/>
  <c r="U1326" i="1"/>
  <c r="V1326" i="1" s="1"/>
  <c r="U1328" i="1"/>
  <c r="V1328" i="1" s="1"/>
  <c r="U1330" i="1"/>
  <c r="V1330" i="1" s="1"/>
  <c r="U1332" i="1"/>
  <c r="V1332" i="1" s="1"/>
  <c r="U1334" i="1"/>
  <c r="V1334" i="1" s="1"/>
  <c r="U1336" i="1"/>
  <c r="V1336" i="1" s="1"/>
  <c r="U1338" i="1"/>
  <c r="V1338" i="1" s="1"/>
  <c r="U1340" i="1"/>
  <c r="V1340" i="1" s="1"/>
  <c r="U1342" i="1"/>
  <c r="V1342" i="1" s="1"/>
  <c r="U1344" i="1"/>
  <c r="V1344" i="1" s="1"/>
  <c r="U1346" i="1"/>
  <c r="V1346" i="1" s="1"/>
  <c r="U1348" i="1"/>
  <c r="V1348" i="1" s="1"/>
  <c r="U1350" i="1"/>
  <c r="V1350" i="1" s="1"/>
  <c r="U1352" i="1"/>
  <c r="V1352" i="1" s="1"/>
  <c r="U1354" i="1"/>
  <c r="V1354" i="1" s="1"/>
  <c r="U1356" i="1"/>
  <c r="V1356" i="1" s="1"/>
  <c r="U1358" i="1"/>
  <c r="V1358" i="1" s="1"/>
  <c r="U1360" i="1"/>
  <c r="V1360" i="1" s="1"/>
  <c r="U1362" i="1"/>
  <c r="V1362" i="1" s="1"/>
  <c r="U1364" i="1"/>
  <c r="V1364" i="1" s="1"/>
  <c r="U1366" i="1"/>
  <c r="V1366" i="1" s="1"/>
  <c r="U1368" i="1"/>
  <c r="V1368" i="1" s="1"/>
  <c r="U1370" i="1"/>
  <c r="V1370" i="1" s="1"/>
  <c r="U1372" i="1"/>
  <c r="V1372" i="1" s="1"/>
  <c r="U1374" i="1"/>
  <c r="V1374" i="1" s="1"/>
  <c r="U1376" i="1"/>
  <c r="V1376" i="1" s="1"/>
  <c r="U1378" i="1"/>
  <c r="V1378" i="1" s="1"/>
  <c r="U1380" i="1"/>
  <c r="V1380" i="1" s="1"/>
  <c r="U1382" i="1"/>
  <c r="V1382" i="1" s="1"/>
  <c r="U1384" i="1"/>
  <c r="V1384" i="1" s="1"/>
  <c r="U1386" i="1"/>
  <c r="V1386" i="1" s="1"/>
  <c r="U1388" i="1"/>
  <c r="V1388" i="1" s="1"/>
  <c r="U1390" i="1"/>
  <c r="V1390" i="1" s="1"/>
  <c r="U1392" i="1"/>
  <c r="V1392" i="1" s="1"/>
  <c r="U1394" i="1"/>
  <c r="V1394" i="1" s="1"/>
  <c r="U1396" i="1"/>
  <c r="V1396" i="1" s="1"/>
  <c r="U1398" i="1"/>
  <c r="V1398" i="1" s="1"/>
  <c r="U1400" i="1"/>
  <c r="V1400" i="1" s="1"/>
  <c r="U1402" i="1"/>
  <c r="V1402" i="1" s="1"/>
  <c r="U1404" i="1"/>
  <c r="V1404" i="1" s="1"/>
  <c r="U1406" i="1"/>
  <c r="V1406" i="1" s="1"/>
  <c r="U1408" i="1"/>
  <c r="V1408" i="1" s="1"/>
  <c r="U1410" i="1"/>
  <c r="V1410" i="1" s="1"/>
  <c r="U1412" i="1"/>
  <c r="V1412" i="1" s="1"/>
  <c r="U1414" i="1"/>
  <c r="V1414" i="1" s="1"/>
  <c r="U1416" i="1"/>
  <c r="V1416" i="1" s="1"/>
  <c r="U1418" i="1"/>
  <c r="V1418" i="1" s="1"/>
  <c r="U1420" i="1"/>
  <c r="V1420" i="1" s="1"/>
  <c r="U1405" i="1"/>
  <c r="V1405" i="1" s="1"/>
  <c r="U1411" i="1"/>
  <c r="V1411" i="1" s="1"/>
  <c r="U1413" i="1"/>
  <c r="V1413" i="1" s="1"/>
  <c r="U1421" i="1"/>
  <c r="V1421" i="1" s="1"/>
  <c r="U1423" i="1"/>
  <c r="V1423" i="1" s="1"/>
  <c r="U1425" i="1"/>
  <c r="V1425" i="1" s="1"/>
  <c r="U1427" i="1"/>
  <c r="V1427" i="1" s="1"/>
  <c r="U1429" i="1"/>
  <c r="V1429" i="1" s="1"/>
  <c r="U1431" i="1"/>
  <c r="V1431" i="1" s="1"/>
  <c r="U1433" i="1"/>
  <c r="V1433" i="1" s="1"/>
  <c r="U1435" i="1"/>
  <c r="V1435" i="1" s="1"/>
  <c r="U1437" i="1"/>
  <c r="V1437" i="1" s="1"/>
  <c r="U1439" i="1"/>
  <c r="V1439" i="1" s="1"/>
  <c r="U1441" i="1"/>
  <c r="V1441" i="1" s="1"/>
  <c r="U1443" i="1"/>
  <c r="V1443" i="1" s="1"/>
  <c r="U1445" i="1"/>
  <c r="V1445" i="1" s="1"/>
  <c r="U1447" i="1"/>
  <c r="V1447" i="1" s="1"/>
  <c r="U1449" i="1"/>
  <c r="V1449" i="1" s="1"/>
  <c r="U1451" i="1"/>
  <c r="V1451" i="1" s="1"/>
  <c r="U1453" i="1"/>
  <c r="V1453" i="1" s="1"/>
  <c r="U1455" i="1"/>
  <c r="V1455" i="1" s="1"/>
  <c r="U1457" i="1"/>
  <c r="V1457" i="1" s="1"/>
  <c r="U1459" i="1"/>
  <c r="V1459" i="1" s="1"/>
  <c r="U1461" i="1"/>
  <c r="V1461" i="1" s="1"/>
  <c r="U1463" i="1"/>
  <c r="V1463" i="1" s="1"/>
  <c r="U1465" i="1"/>
  <c r="V1465" i="1" s="1"/>
  <c r="U1467" i="1"/>
  <c r="V1467" i="1" s="1"/>
  <c r="U1469" i="1"/>
  <c r="V1469" i="1" s="1"/>
  <c r="U1471" i="1"/>
  <c r="V1471" i="1" s="1"/>
  <c r="U1473" i="1"/>
  <c r="V1473" i="1" s="1"/>
  <c r="U1475" i="1"/>
  <c r="V1475" i="1" s="1"/>
  <c r="U1477" i="1"/>
  <c r="V1477" i="1" s="1"/>
  <c r="U1479" i="1"/>
  <c r="V1479" i="1" s="1"/>
  <c r="U1481" i="1"/>
  <c r="V1481" i="1" s="1"/>
  <c r="U1483" i="1"/>
  <c r="V1483" i="1" s="1"/>
  <c r="U1485" i="1"/>
  <c r="V1485" i="1" s="1"/>
  <c r="U1487" i="1"/>
  <c r="V1487" i="1" s="1"/>
  <c r="U1489" i="1"/>
  <c r="V1489" i="1" s="1"/>
  <c r="U1491" i="1"/>
  <c r="V1491" i="1" s="1"/>
  <c r="U1493" i="1"/>
  <c r="V1493" i="1" s="1"/>
  <c r="U1495" i="1"/>
  <c r="V1495" i="1" s="1"/>
  <c r="U1497" i="1"/>
  <c r="V1497" i="1" s="1"/>
  <c r="U1499" i="1"/>
  <c r="V1499" i="1" s="1"/>
  <c r="U1501" i="1"/>
  <c r="V1501" i="1" s="1"/>
  <c r="U1503" i="1"/>
  <c r="V1503" i="1" s="1"/>
  <c r="U1505" i="1"/>
  <c r="V1505" i="1" s="1"/>
  <c r="U1507" i="1"/>
  <c r="V1507" i="1" s="1"/>
  <c r="U1509" i="1"/>
  <c r="V1509" i="1" s="1"/>
  <c r="U1511" i="1"/>
  <c r="V1511" i="1" s="1"/>
  <c r="U1513" i="1"/>
  <c r="V1513" i="1" s="1"/>
  <c r="U1515" i="1"/>
  <c r="V1515" i="1" s="1"/>
  <c r="U1517" i="1"/>
  <c r="V1517" i="1" s="1"/>
  <c r="U1519" i="1"/>
  <c r="V1519" i="1" s="1"/>
  <c r="U1521" i="1"/>
  <c r="V1521" i="1" s="1"/>
  <c r="U1523" i="1"/>
  <c r="V1523" i="1" s="1"/>
  <c r="U1525" i="1"/>
  <c r="V1525" i="1" s="1"/>
  <c r="U1527" i="1"/>
  <c r="V1527" i="1" s="1"/>
  <c r="U1529" i="1"/>
  <c r="V1529" i="1" s="1"/>
  <c r="U1531" i="1"/>
  <c r="V1531" i="1" s="1"/>
  <c r="U1533" i="1"/>
  <c r="V1533" i="1" s="1"/>
  <c r="U1535" i="1"/>
  <c r="V1535" i="1" s="1"/>
  <c r="U1537" i="1"/>
  <c r="V1537" i="1" s="1"/>
  <c r="U1539" i="1"/>
  <c r="V1539" i="1" s="1"/>
  <c r="U1541" i="1"/>
  <c r="V1541" i="1" s="1"/>
  <c r="U1543" i="1"/>
  <c r="V1543" i="1" s="1"/>
  <c r="U1545" i="1"/>
  <c r="V1545" i="1" s="1"/>
  <c r="U1547" i="1"/>
  <c r="V1547" i="1" s="1"/>
  <c r="U1549" i="1"/>
  <c r="V1549" i="1" s="1"/>
  <c r="U1551" i="1"/>
  <c r="V1551" i="1" s="1"/>
  <c r="U1553" i="1"/>
  <c r="V1553" i="1" s="1"/>
  <c r="U1555" i="1"/>
  <c r="V1555" i="1" s="1"/>
  <c r="U1557" i="1"/>
  <c r="V1557" i="1" s="1"/>
  <c r="U1559" i="1"/>
  <c r="V1559" i="1" s="1"/>
  <c r="U1561" i="1"/>
  <c r="V1561" i="1" s="1"/>
  <c r="U1563" i="1"/>
  <c r="V1563" i="1" s="1"/>
  <c r="U1565" i="1"/>
  <c r="V1565" i="1" s="1"/>
  <c r="U1567" i="1"/>
  <c r="V1567" i="1" s="1"/>
  <c r="U1569" i="1"/>
  <c r="V1569" i="1" s="1"/>
  <c r="U1571" i="1"/>
  <c r="V1571" i="1" s="1"/>
  <c r="U1573" i="1"/>
  <c r="V1573" i="1" s="1"/>
  <c r="U1575" i="1"/>
  <c r="V1575" i="1" s="1"/>
  <c r="U1577" i="1"/>
  <c r="V1577" i="1" s="1"/>
  <c r="U1579" i="1"/>
  <c r="V1579" i="1" s="1"/>
  <c r="U1581" i="1"/>
  <c r="V1581" i="1" s="1"/>
  <c r="U1583" i="1"/>
  <c r="V1583" i="1" s="1"/>
  <c r="U1585" i="1"/>
  <c r="V1585" i="1" s="1"/>
  <c r="U1587" i="1"/>
  <c r="V1587" i="1" s="1"/>
  <c r="U1589" i="1"/>
  <c r="V1589" i="1" s="1"/>
  <c r="U1591" i="1"/>
  <c r="V1591" i="1" s="1"/>
  <c r="U1593" i="1"/>
  <c r="V1593" i="1" s="1"/>
  <c r="U1595" i="1"/>
  <c r="V1595" i="1" s="1"/>
  <c r="U1597" i="1"/>
  <c r="V1597" i="1" s="1"/>
  <c r="U1599" i="1"/>
  <c r="V1599" i="1" s="1"/>
  <c r="U1601" i="1"/>
  <c r="V1601" i="1" s="1"/>
  <c r="U1603" i="1"/>
  <c r="V1603" i="1" s="1"/>
  <c r="U1605" i="1"/>
  <c r="V1605" i="1" s="1"/>
  <c r="U1607" i="1"/>
  <c r="V1607" i="1" s="1"/>
  <c r="U1609" i="1"/>
  <c r="V1609" i="1" s="1"/>
  <c r="U1611" i="1"/>
  <c r="V1611" i="1" s="1"/>
  <c r="U1613" i="1"/>
  <c r="V1613" i="1" s="1"/>
  <c r="U1615" i="1"/>
  <c r="V1615" i="1" s="1"/>
  <c r="U1617" i="1"/>
  <c r="V1617" i="1" s="1"/>
  <c r="U1619" i="1"/>
  <c r="V1619" i="1" s="1"/>
  <c r="U1621" i="1"/>
  <c r="V1621" i="1" s="1"/>
  <c r="U1623" i="1"/>
  <c r="V1623" i="1" s="1"/>
  <c r="U1625" i="1"/>
  <c r="V1625" i="1" s="1"/>
  <c r="U1627" i="1"/>
  <c r="V1627" i="1" s="1"/>
  <c r="U1629" i="1"/>
  <c r="V1629" i="1" s="1"/>
  <c r="U1631" i="1"/>
  <c r="V1631" i="1" s="1"/>
  <c r="U1633" i="1"/>
  <c r="V1633" i="1" s="1"/>
  <c r="U1635" i="1"/>
  <c r="V1635" i="1" s="1"/>
  <c r="U1637" i="1"/>
  <c r="V1637" i="1" s="1"/>
  <c r="U1639" i="1"/>
  <c r="V1639" i="1" s="1"/>
  <c r="U1641" i="1"/>
  <c r="V1641" i="1" s="1"/>
  <c r="U1643" i="1"/>
  <c r="V1643" i="1" s="1"/>
  <c r="U1645" i="1"/>
  <c r="V1645" i="1" s="1"/>
  <c r="U1647" i="1"/>
  <c r="V1647" i="1" s="1"/>
  <c r="U1649" i="1"/>
  <c r="V1649" i="1" s="1"/>
  <c r="U1651" i="1"/>
  <c r="V1651" i="1" s="1"/>
  <c r="U1653" i="1"/>
  <c r="V1653" i="1" s="1"/>
  <c r="U1655" i="1"/>
  <c r="V1655" i="1" s="1"/>
  <c r="U1657" i="1"/>
  <c r="V1657" i="1" s="1"/>
  <c r="U1660" i="1"/>
  <c r="V1660" i="1" s="1"/>
  <c r="U1662" i="1"/>
  <c r="V1662" i="1" s="1"/>
  <c r="U1664" i="1"/>
  <c r="V1664" i="1" s="1"/>
  <c r="U1666" i="1"/>
  <c r="V1666" i="1" s="1"/>
  <c r="U1668" i="1"/>
  <c r="V1668" i="1" s="1"/>
  <c r="U1670" i="1"/>
  <c r="V1670" i="1" s="1"/>
  <c r="U1672" i="1"/>
  <c r="V1672" i="1" s="1"/>
  <c r="U1674" i="1"/>
  <c r="V1674" i="1" s="1"/>
  <c r="U1676" i="1"/>
  <c r="V1676" i="1" s="1"/>
  <c r="U1678" i="1"/>
  <c r="V1678" i="1" s="1"/>
  <c r="U1680" i="1"/>
  <c r="V1680" i="1" s="1"/>
  <c r="U1682" i="1"/>
  <c r="V1682" i="1" s="1"/>
  <c r="U1684" i="1"/>
  <c r="V1684" i="1" s="1"/>
  <c r="U1686" i="1"/>
  <c r="V1686" i="1" s="1"/>
  <c r="U1688" i="1"/>
  <c r="V1688" i="1" s="1"/>
  <c r="U1690" i="1"/>
  <c r="V1690" i="1" s="1"/>
  <c r="U1692" i="1"/>
  <c r="V1692" i="1" s="1"/>
  <c r="U1694" i="1"/>
  <c r="V1694" i="1" s="1"/>
  <c r="U1696" i="1"/>
  <c r="V1696" i="1" s="1"/>
  <c r="U1698" i="1"/>
  <c r="V1698" i="1" s="1"/>
  <c r="U1700" i="1"/>
  <c r="V1700" i="1" s="1"/>
  <c r="U1702" i="1"/>
  <c r="V1702" i="1" s="1"/>
  <c r="U1704" i="1"/>
  <c r="V1704" i="1" s="1"/>
  <c r="U1706" i="1"/>
  <c r="V1706" i="1" s="1"/>
  <c r="U1708" i="1"/>
  <c r="V1708" i="1" s="1"/>
  <c r="U1710" i="1"/>
  <c r="V1710" i="1" s="1"/>
  <c r="U1712" i="1"/>
  <c r="V1712" i="1" s="1"/>
  <c r="U1714" i="1"/>
  <c r="V1714" i="1" s="1"/>
  <c r="U1716" i="1"/>
  <c r="V1716" i="1" s="1"/>
  <c r="U1718" i="1"/>
  <c r="V1718" i="1" s="1"/>
  <c r="U1720" i="1"/>
  <c r="V1720" i="1" s="1"/>
  <c r="U1722" i="1"/>
  <c r="V1722" i="1" s="1"/>
  <c r="U1724" i="1"/>
  <c r="V1724" i="1" s="1"/>
  <c r="U1726" i="1"/>
  <c r="V1726" i="1" s="1"/>
  <c r="U1728" i="1"/>
  <c r="V1728" i="1" s="1"/>
  <c r="U1730" i="1"/>
  <c r="V1730" i="1" s="1"/>
  <c r="U1732" i="1"/>
  <c r="V1732" i="1" s="1"/>
  <c r="U1734" i="1"/>
  <c r="V1734" i="1" s="1"/>
  <c r="U1736" i="1"/>
  <c r="V1736" i="1" s="1"/>
  <c r="U1738" i="1"/>
  <c r="V1738" i="1" s="1"/>
  <c r="U1740" i="1"/>
  <c r="V1740" i="1" s="1"/>
  <c r="U1742" i="1"/>
  <c r="V1742" i="1" s="1"/>
  <c r="U1744" i="1"/>
  <c r="V1744" i="1" s="1"/>
  <c r="U1746" i="1"/>
  <c r="V1746" i="1" s="1"/>
  <c r="U1748" i="1"/>
  <c r="V1748" i="1" s="1"/>
  <c r="U1750" i="1"/>
  <c r="V1750" i="1" s="1"/>
  <c r="U1752" i="1"/>
  <c r="V1752" i="1" s="1"/>
  <c r="U1754" i="1"/>
  <c r="V1754" i="1" s="1"/>
  <c r="U1756" i="1"/>
  <c r="V1756" i="1" s="1"/>
  <c r="U1758" i="1"/>
  <c r="V1758" i="1" s="1"/>
  <c r="U1760" i="1"/>
  <c r="V1760" i="1" s="1"/>
  <c r="U1762" i="1"/>
  <c r="V1762" i="1" s="1"/>
  <c r="U1764" i="1"/>
  <c r="V1764" i="1" s="1"/>
  <c r="U1766" i="1"/>
  <c r="V1766" i="1" s="1"/>
  <c r="U1768" i="1"/>
  <c r="V1768" i="1" s="1"/>
  <c r="U1770" i="1"/>
  <c r="V1770" i="1" s="1"/>
  <c r="U1772" i="1"/>
  <c r="V1772" i="1" s="1"/>
  <c r="U1774" i="1"/>
  <c r="V1774" i="1" s="1"/>
  <c r="U1776" i="1"/>
  <c r="V1776" i="1" s="1"/>
  <c r="U1778" i="1"/>
  <c r="V1778" i="1" s="1"/>
  <c r="U1780" i="1"/>
  <c r="V1780" i="1" s="1"/>
  <c r="U1782" i="1"/>
  <c r="V1782" i="1" s="1"/>
  <c r="U1784" i="1"/>
  <c r="V1784" i="1" s="1"/>
  <c r="U1786" i="1"/>
  <c r="V1786" i="1" s="1"/>
  <c r="U1788" i="1"/>
  <c r="V1788" i="1" s="1"/>
  <c r="U1790" i="1"/>
  <c r="V1790" i="1" s="1"/>
  <c r="U1792" i="1"/>
  <c r="V1792" i="1" s="1"/>
  <c r="U1794" i="1"/>
  <c r="V1794" i="1" s="1"/>
  <c r="U1796" i="1"/>
  <c r="V1796" i="1" s="1"/>
  <c r="U1798" i="1"/>
  <c r="V1798" i="1" s="1"/>
  <c r="U1800" i="1"/>
  <c r="V1800" i="1" s="1"/>
  <c r="U1802" i="1"/>
  <c r="V1802" i="1" s="1"/>
  <c r="U1804" i="1"/>
  <c r="V1804" i="1" s="1"/>
  <c r="U1806" i="1"/>
  <c r="V1806" i="1" s="1"/>
  <c r="U1808" i="1"/>
  <c r="V1808" i="1" s="1"/>
  <c r="U1810" i="1"/>
  <c r="V1810" i="1" s="1"/>
  <c r="U1812" i="1"/>
  <c r="V1812" i="1" s="1"/>
  <c r="U1814" i="1"/>
  <c r="V1814" i="1" s="1"/>
  <c r="U1816" i="1"/>
  <c r="V1816" i="1" s="1"/>
  <c r="U1818" i="1"/>
  <c r="V1818" i="1" s="1"/>
  <c r="U1820" i="1"/>
  <c r="V1820" i="1" s="1"/>
  <c r="U1822" i="1"/>
  <c r="V1822" i="1" s="1"/>
  <c r="U1824" i="1"/>
  <c r="V1824" i="1" s="1"/>
  <c r="U1826" i="1"/>
  <c r="V1826" i="1" s="1"/>
  <c r="U1828" i="1"/>
  <c r="V1828" i="1" s="1"/>
  <c r="U1830" i="1"/>
  <c r="V1830" i="1" s="1"/>
  <c r="U1832" i="1"/>
  <c r="V1832" i="1" s="1"/>
  <c r="U1834" i="1"/>
  <c r="V1834" i="1" s="1"/>
  <c r="U1836" i="1"/>
  <c r="V1836" i="1" s="1"/>
  <c r="U1838" i="1"/>
  <c r="V1838" i="1" s="1"/>
  <c r="U1840" i="1"/>
  <c r="V1840" i="1" s="1"/>
  <c r="U1842" i="1"/>
  <c r="V1842" i="1" s="1"/>
  <c r="U1844" i="1"/>
  <c r="V1844" i="1" s="1"/>
  <c r="U1846" i="1"/>
  <c r="V1846" i="1" s="1"/>
  <c r="U1848" i="1"/>
  <c r="V1848" i="1" s="1"/>
  <c r="U1850" i="1"/>
  <c r="V1850" i="1" s="1"/>
  <c r="U1852" i="1"/>
  <c r="V1852" i="1" s="1"/>
  <c r="U1854" i="1"/>
  <c r="V1854" i="1" s="1"/>
  <c r="U1856" i="1"/>
  <c r="V1856" i="1" s="1"/>
  <c r="U1858" i="1"/>
  <c r="V1858" i="1" s="1"/>
  <c r="U1860" i="1"/>
  <c r="V1860" i="1" s="1"/>
  <c r="U1862" i="1"/>
  <c r="V1862" i="1" s="1"/>
  <c r="U1864" i="1"/>
  <c r="V1864" i="1" s="1"/>
  <c r="U1866" i="1"/>
  <c r="V1866" i="1" s="1"/>
  <c r="U1868" i="1"/>
  <c r="V1868" i="1" s="1"/>
  <c r="U1870" i="1"/>
  <c r="V1870" i="1" s="1"/>
  <c r="U1872" i="1"/>
  <c r="V1872" i="1" s="1"/>
  <c r="U1874" i="1"/>
  <c r="V1874" i="1" s="1"/>
  <c r="U1876" i="1"/>
  <c r="V1876" i="1" s="1"/>
  <c r="U1878" i="1"/>
  <c r="V1878" i="1" s="1"/>
  <c r="U1880" i="1"/>
  <c r="V1880" i="1" s="1"/>
  <c r="U1882" i="1"/>
  <c r="V1882" i="1" s="1"/>
  <c r="U1884" i="1"/>
  <c r="V1884" i="1" s="1"/>
  <c r="U1886" i="1"/>
  <c r="V1886" i="1" s="1"/>
  <c r="U1888" i="1"/>
  <c r="V1888" i="1" s="1"/>
  <c r="U1890" i="1"/>
  <c r="V1890" i="1" s="1"/>
  <c r="U1892" i="1"/>
  <c r="V1892" i="1" s="1"/>
  <c r="U1894" i="1"/>
  <c r="V1894" i="1" s="1"/>
  <c r="U1896" i="1"/>
  <c r="V1896" i="1" s="1"/>
  <c r="U1898" i="1"/>
  <c r="V1898" i="1" s="1"/>
  <c r="U1900" i="1"/>
  <c r="V1900" i="1" s="1"/>
  <c r="U1902" i="1"/>
  <c r="V1902" i="1" s="1"/>
  <c r="U1904" i="1"/>
  <c r="V1904" i="1" s="1"/>
  <c r="U1906" i="1"/>
  <c r="V1906" i="1" s="1"/>
  <c r="U1908" i="1"/>
  <c r="V1908" i="1" s="1"/>
  <c r="U1910" i="1"/>
  <c r="V1910" i="1" s="1"/>
  <c r="U1912" i="1"/>
  <c r="V1912" i="1" s="1"/>
  <c r="U1914" i="1"/>
  <c r="V1914" i="1" s="1"/>
  <c r="U1916" i="1"/>
  <c r="V1916" i="1" s="1"/>
  <c r="U1407" i="1"/>
  <c r="V1407" i="1" s="1"/>
  <c r="U1409" i="1"/>
  <c r="V1409" i="1" s="1"/>
  <c r="U1415" i="1"/>
  <c r="V1415" i="1" s="1"/>
  <c r="U1417" i="1"/>
  <c r="V1417" i="1" s="1"/>
  <c r="U1419" i="1"/>
  <c r="V1419" i="1" s="1"/>
  <c r="U1422" i="1"/>
  <c r="V1422" i="1" s="1"/>
  <c r="U1424" i="1"/>
  <c r="V1424" i="1" s="1"/>
  <c r="U1426" i="1"/>
  <c r="V1426" i="1" s="1"/>
  <c r="U1428" i="1"/>
  <c r="V1428" i="1" s="1"/>
  <c r="U1430" i="1"/>
  <c r="V1430" i="1" s="1"/>
  <c r="U1432" i="1"/>
  <c r="V1432" i="1" s="1"/>
  <c r="U1434" i="1"/>
  <c r="V1434" i="1" s="1"/>
  <c r="U1436" i="1"/>
  <c r="V1436" i="1" s="1"/>
  <c r="U1438" i="1"/>
  <c r="V1438" i="1" s="1"/>
  <c r="U1440" i="1"/>
  <c r="V1440" i="1" s="1"/>
  <c r="U1442" i="1"/>
  <c r="V1442" i="1" s="1"/>
  <c r="U1444" i="1"/>
  <c r="V1444" i="1" s="1"/>
  <c r="U1446" i="1"/>
  <c r="V1446" i="1" s="1"/>
  <c r="U1448" i="1"/>
  <c r="V1448" i="1" s="1"/>
  <c r="U1450" i="1"/>
  <c r="V1450" i="1" s="1"/>
  <c r="U1452" i="1"/>
  <c r="V1452" i="1" s="1"/>
  <c r="U1454" i="1"/>
  <c r="V1454" i="1" s="1"/>
  <c r="U1456" i="1"/>
  <c r="V1456" i="1" s="1"/>
  <c r="U1458" i="1"/>
  <c r="V1458" i="1" s="1"/>
  <c r="U1460" i="1"/>
  <c r="V1460" i="1" s="1"/>
  <c r="U1462" i="1"/>
  <c r="V1462" i="1" s="1"/>
  <c r="U1464" i="1"/>
  <c r="V1464" i="1" s="1"/>
  <c r="U1466" i="1"/>
  <c r="V1466" i="1" s="1"/>
  <c r="U1468" i="1"/>
  <c r="V1468" i="1" s="1"/>
  <c r="U1470" i="1"/>
  <c r="V1470" i="1" s="1"/>
  <c r="U1472" i="1"/>
  <c r="V1472" i="1" s="1"/>
  <c r="U1474" i="1"/>
  <c r="V1474" i="1" s="1"/>
  <c r="U1476" i="1"/>
  <c r="V1476" i="1" s="1"/>
  <c r="U1478" i="1"/>
  <c r="V1478" i="1" s="1"/>
  <c r="U1480" i="1"/>
  <c r="V1480" i="1" s="1"/>
  <c r="U1482" i="1"/>
  <c r="V1482" i="1" s="1"/>
  <c r="U1484" i="1"/>
  <c r="V1484" i="1" s="1"/>
  <c r="U1486" i="1"/>
  <c r="V1486" i="1" s="1"/>
  <c r="U1488" i="1"/>
  <c r="V1488" i="1" s="1"/>
  <c r="U1490" i="1"/>
  <c r="V1490" i="1" s="1"/>
  <c r="U1492" i="1"/>
  <c r="V1492" i="1" s="1"/>
  <c r="U1494" i="1"/>
  <c r="V1494" i="1" s="1"/>
  <c r="U1496" i="1"/>
  <c r="V1496" i="1" s="1"/>
  <c r="U1498" i="1"/>
  <c r="V1498" i="1" s="1"/>
  <c r="U1500" i="1"/>
  <c r="V1500" i="1" s="1"/>
  <c r="U1502" i="1"/>
  <c r="V1502" i="1" s="1"/>
  <c r="U1504" i="1"/>
  <c r="V1504" i="1" s="1"/>
  <c r="U1506" i="1"/>
  <c r="V1506" i="1" s="1"/>
  <c r="U1508" i="1"/>
  <c r="V1508" i="1" s="1"/>
  <c r="U1510" i="1"/>
  <c r="V1510" i="1" s="1"/>
  <c r="U1512" i="1"/>
  <c r="V1512" i="1" s="1"/>
  <c r="U1514" i="1"/>
  <c r="V1514" i="1" s="1"/>
  <c r="U1516" i="1"/>
  <c r="V1516" i="1" s="1"/>
  <c r="U1518" i="1"/>
  <c r="V1518" i="1" s="1"/>
  <c r="U1520" i="1"/>
  <c r="V1520" i="1" s="1"/>
  <c r="U1522" i="1"/>
  <c r="V1522" i="1" s="1"/>
  <c r="U1524" i="1"/>
  <c r="V1524" i="1" s="1"/>
  <c r="U1526" i="1"/>
  <c r="V1526" i="1" s="1"/>
  <c r="U1528" i="1"/>
  <c r="V1528" i="1" s="1"/>
  <c r="U1530" i="1"/>
  <c r="V1530" i="1" s="1"/>
  <c r="U1532" i="1"/>
  <c r="V1532" i="1" s="1"/>
  <c r="U1534" i="1"/>
  <c r="V1534" i="1" s="1"/>
  <c r="U1536" i="1"/>
  <c r="V1536" i="1" s="1"/>
  <c r="U1538" i="1"/>
  <c r="V1538" i="1" s="1"/>
  <c r="U1540" i="1"/>
  <c r="V1540" i="1" s="1"/>
  <c r="U1542" i="1"/>
  <c r="V1542" i="1" s="1"/>
  <c r="U1544" i="1"/>
  <c r="V1544" i="1" s="1"/>
  <c r="U1546" i="1"/>
  <c r="V1546" i="1" s="1"/>
  <c r="U1548" i="1"/>
  <c r="V1548" i="1" s="1"/>
  <c r="U1550" i="1"/>
  <c r="V1550" i="1" s="1"/>
  <c r="U1552" i="1"/>
  <c r="V1552" i="1" s="1"/>
  <c r="U1554" i="1"/>
  <c r="V1554" i="1" s="1"/>
  <c r="U1556" i="1"/>
  <c r="V1556" i="1" s="1"/>
  <c r="U1558" i="1"/>
  <c r="V1558" i="1" s="1"/>
  <c r="U1560" i="1"/>
  <c r="V1560" i="1" s="1"/>
  <c r="U1562" i="1"/>
  <c r="V1562" i="1" s="1"/>
  <c r="U1564" i="1"/>
  <c r="V1564" i="1" s="1"/>
  <c r="U1566" i="1"/>
  <c r="V1566" i="1" s="1"/>
  <c r="U1568" i="1"/>
  <c r="V1568" i="1" s="1"/>
  <c r="U1570" i="1"/>
  <c r="V1570" i="1" s="1"/>
  <c r="U1572" i="1"/>
  <c r="V1572" i="1" s="1"/>
  <c r="U1574" i="1"/>
  <c r="V1574" i="1" s="1"/>
  <c r="U1576" i="1"/>
  <c r="V1576" i="1" s="1"/>
  <c r="U1578" i="1"/>
  <c r="V1578" i="1" s="1"/>
  <c r="U1580" i="1"/>
  <c r="V1580" i="1" s="1"/>
  <c r="U1582" i="1"/>
  <c r="V1582" i="1" s="1"/>
  <c r="U1584" i="1"/>
  <c r="V1584" i="1" s="1"/>
  <c r="U1586" i="1"/>
  <c r="V1586" i="1" s="1"/>
  <c r="U1588" i="1"/>
  <c r="V1588" i="1" s="1"/>
  <c r="U1590" i="1"/>
  <c r="V1590" i="1" s="1"/>
  <c r="U1592" i="1"/>
  <c r="V1592" i="1" s="1"/>
  <c r="U1594" i="1"/>
  <c r="V1594" i="1" s="1"/>
  <c r="U1596" i="1"/>
  <c r="V1596" i="1" s="1"/>
  <c r="U1598" i="1"/>
  <c r="V1598" i="1" s="1"/>
  <c r="U1600" i="1"/>
  <c r="V1600" i="1" s="1"/>
  <c r="U1602" i="1"/>
  <c r="V1602" i="1" s="1"/>
  <c r="U1604" i="1"/>
  <c r="V1604" i="1" s="1"/>
  <c r="U1606" i="1"/>
  <c r="V1606" i="1" s="1"/>
  <c r="U1608" i="1"/>
  <c r="V1608" i="1" s="1"/>
  <c r="U1610" i="1"/>
  <c r="V1610" i="1" s="1"/>
  <c r="U1612" i="1"/>
  <c r="V1612" i="1" s="1"/>
  <c r="U1614" i="1"/>
  <c r="V1614" i="1" s="1"/>
  <c r="U1616" i="1"/>
  <c r="V1616" i="1" s="1"/>
  <c r="U1618" i="1"/>
  <c r="V1618" i="1" s="1"/>
  <c r="U1620" i="1"/>
  <c r="V1620" i="1" s="1"/>
  <c r="U1622" i="1"/>
  <c r="V1622" i="1" s="1"/>
  <c r="U1624" i="1"/>
  <c r="V1624" i="1" s="1"/>
  <c r="U1626" i="1"/>
  <c r="V1626" i="1" s="1"/>
  <c r="U1628" i="1"/>
  <c r="V1628" i="1" s="1"/>
  <c r="U1630" i="1"/>
  <c r="V1630" i="1" s="1"/>
  <c r="U1632" i="1"/>
  <c r="V1632" i="1" s="1"/>
  <c r="U1634" i="1"/>
  <c r="V1634" i="1" s="1"/>
  <c r="U1636" i="1"/>
  <c r="V1636" i="1" s="1"/>
  <c r="U1638" i="1"/>
  <c r="V1638" i="1" s="1"/>
  <c r="U1640" i="1"/>
  <c r="V1640" i="1" s="1"/>
  <c r="U1642" i="1"/>
  <c r="V1642" i="1" s="1"/>
  <c r="U1644" i="1"/>
  <c r="V1644" i="1" s="1"/>
  <c r="U1646" i="1"/>
  <c r="V1646" i="1" s="1"/>
  <c r="U1648" i="1"/>
  <c r="V1648" i="1" s="1"/>
  <c r="U1650" i="1"/>
  <c r="V1650" i="1" s="1"/>
  <c r="U1652" i="1"/>
  <c r="V1652" i="1" s="1"/>
  <c r="U1654" i="1"/>
  <c r="V1654" i="1" s="1"/>
  <c r="U1656" i="1"/>
  <c r="V1656" i="1" s="1"/>
  <c r="U1658" i="1"/>
  <c r="V1658" i="1" s="1"/>
  <c r="U1659" i="1"/>
  <c r="V1659" i="1" s="1"/>
  <c r="U1661" i="1"/>
  <c r="V1661" i="1" s="1"/>
  <c r="U1663" i="1"/>
  <c r="V1663" i="1" s="1"/>
  <c r="U1665" i="1"/>
  <c r="V1665" i="1" s="1"/>
  <c r="U1667" i="1"/>
  <c r="V1667" i="1" s="1"/>
  <c r="U1669" i="1"/>
  <c r="V1669" i="1" s="1"/>
  <c r="U1671" i="1"/>
  <c r="V1671" i="1" s="1"/>
  <c r="U1673" i="1"/>
  <c r="V1673" i="1" s="1"/>
  <c r="U1675" i="1"/>
  <c r="V1675" i="1" s="1"/>
  <c r="U1677" i="1"/>
  <c r="V1677" i="1" s="1"/>
  <c r="U1679" i="1"/>
  <c r="V1679" i="1" s="1"/>
  <c r="U1681" i="1"/>
  <c r="V1681" i="1" s="1"/>
  <c r="U1683" i="1"/>
  <c r="V1683" i="1" s="1"/>
  <c r="U1685" i="1"/>
  <c r="V1685" i="1" s="1"/>
  <c r="U1687" i="1"/>
  <c r="V1687" i="1" s="1"/>
  <c r="U1689" i="1"/>
  <c r="V1689" i="1" s="1"/>
  <c r="U1691" i="1"/>
  <c r="V1691" i="1" s="1"/>
  <c r="U1693" i="1"/>
  <c r="V1693" i="1" s="1"/>
  <c r="U1695" i="1"/>
  <c r="V1695" i="1" s="1"/>
  <c r="U1697" i="1"/>
  <c r="V1697" i="1" s="1"/>
  <c r="U1699" i="1"/>
  <c r="V1699" i="1" s="1"/>
  <c r="U1701" i="1"/>
  <c r="V1701" i="1" s="1"/>
  <c r="U1703" i="1"/>
  <c r="V1703" i="1" s="1"/>
  <c r="U1705" i="1"/>
  <c r="V1705" i="1" s="1"/>
  <c r="U1707" i="1"/>
  <c r="V1707" i="1" s="1"/>
  <c r="U1709" i="1"/>
  <c r="V1709" i="1" s="1"/>
  <c r="U1711" i="1"/>
  <c r="V1711" i="1" s="1"/>
  <c r="U1713" i="1"/>
  <c r="V1713" i="1" s="1"/>
  <c r="U1715" i="1"/>
  <c r="V1715" i="1" s="1"/>
  <c r="U1717" i="1"/>
  <c r="V1717" i="1" s="1"/>
  <c r="U1719" i="1"/>
  <c r="V1719" i="1" s="1"/>
  <c r="U1721" i="1"/>
  <c r="V1721" i="1" s="1"/>
  <c r="U1723" i="1"/>
  <c r="V1723" i="1" s="1"/>
  <c r="U1725" i="1"/>
  <c r="V1725" i="1" s="1"/>
  <c r="U1727" i="1"/>
  <c r="V1727" i="1" s="1"/>
  <c r="U1729" i="1"/>
  <c r="V1729" i="1" s="1"/>
  <c r="U1731" i="1"/>
  <c r="V1731" i="1" s="1"/>
  <c r="U1733" i="1"/>
  <c r="V1733" i="1" s="1"/>
  <c r="U1735" i="1"/>
  <c r="V1735" i="1" s="1"/>
  <c r="U1737" i="1"/>
  <c r="V1737" i="1" s="1"/>
  <c r="U1739" i="1"/>
  <c r="V1739" i="1" s="1"/>
  <c r="U1741" i="1"/>
  <c r="V1741" i="1" s="1"/>
  <c r="U1743" i="1"/>
  <c r="V1743" i="1" s="1"/>
  <c r="U1745" i="1"/>
  <c r="V1745" i="1" s="1"/>
  <c r="U1747" i="1"/>
  <c r="V1747" i="1" s="1"/>
  <c r="U1749" i="1"/>
  <c r="V1749" i="1" s="1"/>
  <c r="U1751" i="1"/>
  <c r="V1751" i="1" s="1"/>
  <c r="U1753" i="1"/>
  <c r="V1753" i="1" s="1"/>
  <c r="U1755" i="1"/>
  <c r="V1755" i="1" s="1"/>
  <c r="U1757" i="1"/>
  <c r="V1757" i="1" s="1"/>
  <c r="U1759" i="1"/>
  <c r="V1759" i="1" s="1"/>
  <c r="U1761" i="1"/>
  <c r="V1761" i="1" s="1"/>
  <c r="U1763" i="1"/>
  <c r="V1763" i="1" s="1"/>
  <c r="U1765" i="1"/>
  <c r="V1765" i="1" s="1"/>
  <c r="U1767" i="1"/>
  <c r="V1767" i="1" s="1"/>
  <c r="U1769" i="1"/>
  <c r="V1769" i="1" s="1"/>
  <c r="U1771" i="1"/>
  <c r="V1771" i="1" s="1"/>
  <c r="U1773" i="1"/>
  <c r="V1773" i="1" s="1"/>
  <c r="U1775" i="1"/>
  <c r="V1775" i="1" s="1"/>
  <c r="U1777" i="1"/>
  <c r="V1777" i="1" s="1"/>
  <c r="U1779" i="1"/>
  <c r="V1779" i="1" s="1"/>
  <c r="U1781" i="1"/>
  <c r="V1781" i="1" s="1"/>
  <c r="U1783" i="1"/>
  <c r="V1783" i="1" s="1"/>
  <c r="U1785" i="1"/>
  <c r="V1785" i="1" s="1"/>
  <c r="U1787" i="1"/>
  <c r="V1787" i="1" s="1"/>
  <c r="U1789" i="1"/>
  <c r="V1789" i="1" s="1"/>
  <c r="U1791" i="1"/>
  <c r="V1791" i="1" s="1"/>
  <c r="U1793" i="1"/>
  <c r="V1793" i="1" s="1"/>
  <c r="U1795" i="1"/>
  <c r="V1795" i="1" s="1"/>
  <c r="U1797" i="1"/>
  <c r="V1797" i="1" s="1"/>
  <c r="U1799" i="1"/>
  <c r="V1799" i="1" s="1"/>
  <c r="U1801" i="1"/>
  <c r="V1801" i="1" s="1"/>
  <c r="U1803" i="1"/>
  <c r="V1803" i="1" s="1"/>
  <c r="U1805" i="1"/>
  <c r="V1805" i="1" s="1"/>
  <c r="U1807" i="1"/>
  <c r="V1807" i="1" s="1"/>
  <c r="U1809" i="1"/>
  <c r="V1809" i="1" s="1"/>
  <c r="U1811" i="1"/>
  <c r="V1811" i="1" s="1"/>
  <c r="U1813" i="1"/>
  <c r="V1813" i="1" s="1"/>
  <c r="U1815" i="1"/>
  <c r="V1815" i="1" s="1"/>
  <c r="U1817" i="1"/>
  <c r="V1817" i="1" s="1"/>
  <c r="U1819" i="1"/>
  <c r="V1819" i="1" s="1"/>
  <c r="U1821" i="1"/>
  <c r="V1821" i="1" s="1"/>
  <c r="U1823" i="1"/>
  <c r="V1823" i="1" s="1"/>
  <c r="U1825" i="1"/>
  <c r="V1825" i="1" s="1"/>
  <c r="U1827" i="1"/>
  <c r="V1827" i="1" s="1"/>
  <c r="U1829" i="1"/>
  <c r="V1829" i="1" s="1"/>
  <c r="U1831" i="1"/>
  <c r="V1831" i="1" s="1"/>
  <c r="U1833" i="1"/>
  <c r="V1833" i="1" s="1"/>
  <c r="U1835" i="1"/>
  <c r="V1835" i="1" s="1"/>
  <c r="U1837" i="1"/>
  <c r="V1837" i="1" s="1"/>
  <c r="U1839" i="1"/>
  <c r="V1839" i="1" s="1"/>
  <c r="U1841" i="1"/>
  <c r="V1841" i="1" s="1"/>
  <c r="U1843" i="1"/>
  <c r="V1843" i="1" s="1"/>
  <c r="U1845" i="1"/>
  <c r="V1845" i="1" s="1"/>
  <c r="U1847" i="1"/>
  <c r="V1847" i="1" s="1"/>
  <c r="U1849" i="1"/>
  <c r="V1849" i="1" s="1"/>
  <c r="U1851" i="1"/>
  <c r="V1851" i="1" s="1"/>
  <c r="U1853" i="1"/>
  <c r="V1853" i="1" s="1"/>
  <c r="U1855" i="1"/>
  <c r="V1855" i="1" s="1"/>
  <c r="U1857" i="1"/>
  <c r="V1857" i="1" s="1"/>
  <c r="U1859" i="1"/>
  <c r="V1859" i="1" s="1"/>
  <c r="U1861" i="1"/>
  <c r="V1861" i="1" s="1"/>
  <c r="U1863" i="1"/>
  <c r="V1863" i="1" s="1"/>
  <c r="U1865" i="1"/>
  <c r="V1865" i="1" s="1"/>
  <c r="U1867" i="1"/>
  <c r="V1867" i="1" s="1"/>
  <c r="U1869" i="1"/>
  <c r="V1869" i="1" s="1"/>
  <c r="U1871" i="1"/>
  <c r="V1871" i="1" s="1"/>
  <c r="U1873" i="1"/>
  <c r="V1873" i="1" s="1"/>
  <c r="U1875" i="1"/>
  <c r="V1875" i="1" s="1"/>
  <c r="U1877" i="1"/>
  <c r="V1877" i="1" s="1"/>
  <c r="U1879" i="1"/>
  <c r="V1879" i="1" s="1"/>
  <c r="U1881" i="1"/>
  <c r="V1881" i="1" s="1"/>
  <c r="U1883" i="1"/>
  <c r="V1883" i="1" s="1"/>
  <c r="U1885" i="1"/>
  <c r="V1885" i="1" s="1"/>
  <c r="U1887" i="1"/>
  <c r="V1887" i="1" s="1"/>
  <c r="U1889" i="1"/>
  <c r="V1889" i="1" s="1"/>
  <c r="U1891" i="1"/>
  <c r="V1891" i="1" s="1"/>
  <c r="U1893" i="1"/>
  <c r="V1893" i="1" s="1"/>
  <c r="U1895" i="1"/>
  <c r="V1895" i="1" s="1"/>
  <c r="U1897" i="1"/>
  <c r="V1897" i="1" s="1"/>
  <c r="U1899" i="1"/>
  <c r="V1899" i="1" s="1"/>
  <c r="U1901" i="1"/>
  <c r="V1901" i="1" s="1"/>
  <c r="U1903" i="1"/>
  <c r="V1903" i="1" s="1"/>
  <c r="U1905" i="1"/>
  <c r="V1905" i="1" s="1"/>
  <c r="U1907" i="1"/>
  <c r="V1907" i="1" s="1"/>
  <c r="U1909" i="1"/>
  <c r="V1909" i="1" s="1"/>
  <c r="U1911" i="1"/>
  <c r="V1911" i="1" s="1"/>
  <c r="U1913" i="1"/>
  <c r="V1913" i="1" s="1"/>
  <c r="U1915" i="1"/>
  <c r="V1915" i="1" s="1"/>
  <c r="U1917" i="1"/>
  <c r="V1917" i="1" s="1"/>
  <c r="U1919" i="1"/>
  <c r="V1919" i="1" s="1"/>
  <c r="U1921" i="1"/>
  <c r="V1921" i="1" s="1"/>
  <c r="U1923" i="1"/>
  <c r="V1923" i="1" s="1"/>
  <c r="U1925" i="1"/>
  <c r="V1925" i="1" s="1"/>
  <c r="AP8" i="1"/>
  <c r="AL8" i="1" s="1"/>
  <c r="BE9" i="1"/>
  <c r="BE38" i="1"/>
  <c r="AP1644" i="1"/>
  <c r="AL1644" i="1" s="1"/>
  <c r="BE39" i="1"/>
  <c r="AP297" i="1"/>
  <c r="AL297" i="1" s="1"/>
  <c r="BE40" i="1"/>
  <c r="AP371" i="1"/>
  <c r="AL371" i="1" s="1"/>
  <c r="AP446" i="1"/>
  <c r="AL446" i="1" s="1"/>
  <c r="AP922" i="1"/>
  <c r="AL922" i="1" s="1"/>
  <c r="AP1874" i="1"/>
  <c r="AL1874" i="1" s="1"/>
  <c r="BE88" i="1"/>
  <c r="AP837" i="1"/>
  <c r="AL837" i="1" s="1"/>
  <c r="AP1599" i="1"/>
  <c r="AL1599" i="1" s="1"/>
  <c r="AP1430" i="1"/>
  <c r="AL1430" i="1" s="1"/>
  <c r="U2" i="1"/>
  <c r="V2" i="1" s="1"/>
  <c r="W279" i="1"/>
  <c r="W281" i="1"/>
  <c r="W282" i="1"/>
  <c r="W285" i="1"/>
  <c r="W286" i="1"/>
  <c r="W289" i="1"/>
  <c r="W290" i="1"/>
  <c r="W280" i="1"/>
  <c r="W283" i="1"/>
  <c r="W284" i="1"/>
  <c r="W287" i="1"/>
  <c r="W288" i="1"/>
  <c r="W291" i="1"/>
  <c r="W292" i="1"/>
  <c r="W295" i="1"/>
  <c r="W296" i="1"/>
  <c r="W298" i="1"/>
  <c r="W300" i="1"/>
  <c r="W302" i="1"/>
  <c r="W304" i="1"/>
  <c r="W306" i="1"/>
  <c r="W308" i="1"/>
  <c r="W293" i="1"/>
  <c r="W294" i="1"/>
  <c r="W297" i="1"/>
  <c r="W299" i="1"/>
  <c r="W301" i="1"/>
  <c r="W303" i="1"/>
  <c r="W305" i="1"/>
  <c r="W307" i="1"/>
  <c r="W309" i="1"/>
  <c r="W311" i="1"/>
  <c r="W313" i="1"/>
  <c r="W315" i="1"/>
  <c r="W317" i="1"/>
  <c r="W310" i="1"/>
  <c r="W319" i="1"/>
  <c r="W321" i="1"/>
  <c r="W323" i="1"/>
  <c r="W325" i="1"/>
  <c r="W327" i="1"/>
  <c r="W329" i="1"/>
  <c r="W331" i="1"/>
  <c r="W333" i="1"/>
  <c r="W335" i="1"/>
  <c r="W337" i="1"/>
  <c r="W339" i="1"/>
  <c r="W312" i="1"/>
  <c r="W314" i="1"/>
  <c r="W316" i="1"/>
  <c r="W318" i="1"/>
  <c r="W320" i="1"/>
  <c r="W322" i="1"/>
  <c r="W324" i="1"/>
  <c r="W326" i="1"/>
  <c r="W328" i="1"/>
  <c r="W330" i="1"/>
  <c r="W332" i="1"/>
  <c r="W334" i="1"/>
  <c r="W336" i="1"/>
  <c r="W338" i="1"/>
  <c r="W340" i="1"/>
  <c r="W342" i="1"/>
  <c r="W344" i="1"/>
  <c r="W346" i="1"/>
  <c r="W348" i="1"/>
  <c r="W350" i="1"/>
  <c r="W352" i="1"/>
  <c r="W354" i="1"/>
  <c r="W356" i="1"/>
  <c r="W358" i="1"/>
  <c r="W360" i="1"/>
  <c r="W362" i="1"/>
  <c r="W364" i="1"/>
  <c r="W366" i="1"/>
  <c r="W368" i="1"/>
  <c r="W370" i="1"/>
  <c r="W372" i="1"/>
  <c r="W341" i="1"/>
  <c r="W343" i="1"/>
  <c r="W345" i="1"/>
  <c r="W347" i="1"/>
  <c r="W349" i="1"/>
  <c r="W351" i="1"/>
  <c r="W353" i="1"/>
  <c r="W355" i="1"/>
  <c r="W357" i="1"/>
  <c r="W359" i="1"/>
  <c r="W361" i="1"/>
  <c r="W363" i="1"/>
  <c r="W365" i="1"/>
  <c r="W367" i="1"/>
  <c r="W369" i="1"/>
  <c r="W371" i="1"/>
  <c r="W373" i="1"/>
  <c r="W374" i="1"/>
  <c r="W376" i="1"/>
  <c r="W378" i="1"/>
  <c r="W380" i="1"/>
  <c r="W382" i="1"/>
  <c r="W384" i="1"/>
  <c r="W386" i="1"/>
  <c r="W388" i="1"/>
  <c r="W390" i="1"/>
  <c r="W392" i="1"/>
  <c r="W394" i="1"/>
  <c r="W396" i="1"/>
  <c r="W398" i="1"/>
  <c r="W400" i="1"/>
  <c r="W402" i="1"/>
  <c r="W404" i="1"/>
  <c r="W406" i="1"/>
  <c r="W408" i="1"/>
  <c r="W410" i="1"/>
  <c r="W412" i="1"/>
  <c r="W414" i="1"/>
  <c r="W416" i="1"/>
  <c r="W418" i="1"/>
  <c r="W420" i="1"/>
  <c r="W422" i="1"/>
  <c r="W375" i="1"/>
  <c r="W377" i="1"/>
  <c r="W379" i="1"/>
  <c r="W381" i="1"/>
  <c r="W383" i="1"/>
  <c r="W385" i="1"/>
  <c r="W387" i="1"/>
  <c r="W389" i="1"/>
  <c r="W391" i="1"/>
  <c r="W393" i="1"/>
  <c r="W395" i="1"/>
  <c r="W397" i="1"/>
  <c r="W399" i="1"/>
  <c r="W401" i="1"/>
  <c r="W403" i="1"/>
  <c r="W405" i="1"/>
  <c r="W407" i="1"/>
  <c r="W409" i="1"/>
  <c r="W411" i="1"/>
  <c r="W423" i="1"/>
  <c r="W425" i="1"/>
  <c r="W427" i="1"/>
  <c r="W429" i="1"/>
  <c r="W431" i="1"/>
  <c r="W433" i="1"/>
  <c r="W435" i="1"/>
  <c r="W437" i="1"/>
  <c r="W439" i="1"/>
  <c r="W441" i="1"/>
  <c r="W443" i="1"/>
  <c r="W445" i="1"/>
  <c r="W447" i="1"/>
  <c r="W449" i="1"/>
  <c r="W451" i="1"/>
  <c r="W454" i="1"/>
  <c r="W456" i="1"/>
  <c r="W458" i="1"/>
  <c r="W460" i="1"/>
  <c r="W462" i="1"/>
  <c r="W464" i="1"/>
  <c r="W465" i="1"/>
  <c r="W413" i="1"/>
  <c r="W415" i="1"/>
  <c r="W417" i="1"/>
  <c r="W419" i="1"/>
  <c r="W421" i="1"/>
  <c r="W424" i="1"/>
  <c r="W426" i="1"/>
  <c r="W428" i="1"/>
  <c r="W430" i="1"/>
  <c r="W432" i="1"/>
  <c r="W434" i="1"/>
  <c r="W436" i="1"/>
  <c r="W438" i="1"/>
  <c r="W440" i="1"/>
  <c r="W442" i="1"/>
  <c r="W444" i="1"/>
  <c r="W446" i="1"/>
  <c r="W448" i="1"/>
  <c r="W450" i="1"/>
  <c r="W452" i="1"/>
  <c r="W453" i="1"/>
  <c r="W455" i="1"/>
  <c r="W457" i="1"/>
  <c r="W459" i="1"/>
  <c r="W461" i="1"/>
  <c r="W463" i="1"/>
  <c r="W466" i="1"/>
  <c r="W468" i="1"/>
  <c r="W469" i="1"/>
  <c r="W471" i="1"/>
  <c r="W473" i="1"/>
  <c r="W474" i="1"/>
  <c r="W476" i="1"/>
  <c r="W478" i="1"/>
  <c r="W480" i="1"/>
  <c r="W482" i="1"/>
  <c r="W484" i="1"/>
  <c r="W486" i="1"/>
  <c r="W488" i="1"/>
  <c r="W490" i="1"/>
  <c r="W492" i="1"/>
  <c r="AQ492" i="1"/>
  <c r="AM492" i="1" s="1"/>
  <c r="W494" i="1"/>
  <c r="W496" i="1"/>
  <c r="W498" i="1"/>
  <c r="W500" i="1"/>
  <c r="W502" i="1"/>
  <c r="W504" i="1"/>
  <c r="W506" i="1"/>
  <c r="W508" i="1"/>
  <c r="W510" i="1"/>
  <c r="W512" i="1"/>
  <c r="W514" i="1"/>
  <c r="W516" i="1"/>
  <c r="W518" i="1"/>
  <c r="W520" i="1"/>
  <c r="W522" i="1"/>
  <c r="W524" i="1"/>
  <c r="W526" i="1"/>
  <c r="W528" i="1"/>
  <c r="W530" i="1"/>
  <c r="W532" i="1"/>
  <c r="W534" i="1"/>
  <c r="W536" i="1"/>
  <c r="W538" i="1"/>
  <c r="W540" i="1"/>
  <c r="W542" i="1"/>
  <c r="W544" i="1"/>
  <c r="W546" i="1"/>
  <c r="W548" i="1"/>
  <c r="W550" i="1"/>
  <c r="W552" i="1"/>
  <c r="W554" i="1"/>
  <c r="W556" i="1"/>
  <c r="W558" i="1"/>
  <c r="W560" i="1"/>
  <c r="W562" i="1"/>
  <c r="W564" i="1"/>
  <c r="W566" i="1"/>
  <c r="W467" i="1"/>
  <c r="W470" i="1"/>
  <c r="W472" i="1"/>
  <c r="W475" i="1"/>
  <c r="W477" i="1"/>
  <c r="W479" i="1"/>
  <c r="W481" i="1"/>
  <c r="W483" i="1"/>
  <c r="W485" i="1"/>
  <c r="W487" i="1"/>
  <c r="W489" i="1"/>
  <c r="W491" i="1"/>
  <c r="W493" i="1"/>
  <c r="W495" i="1"/>
  <c r="W497" i="1"/>
  <c r="W499" i="1"/>
  <c r="W501" i="1"/>
  <c r="W503" i="1"/>
  <c r="W505" i="1"/>
  <c r="W507" i="1"/>
  <c r="W509" i="1"/>
  <c r="W511" i="1"/>
  <c r="W513" i="1"/>
  <c r="W515" i="1"/>
  <c r="W517" i="1"/>
  <c r="W519" i="1"/>
  <c r="W521" i="1"/>
  <c r="W523" i="1"/>
  <c r="W525" i="1"/>
  <c r="W527" i="1"/>
  <c r="W529" i="1"/>
  <c r="W531" i="1"/>
  <c r="W533" i="1"/>
  <c r="W535" i="1"/>
  <c r="W537" i="1"/>
  <c r="W539" i="1"/>
  <c r="W541" i="1"/>
  <c r="W543" i="1"/>
  <c r="W545" i="1"/>
  <c r="W547" i="1"/>
  <c r="W549" i="1"/>
  <c r="W551" i="1"/>
  <c r="W553" i="1"/>
  <c r="W555" i="1"/>
  <c r="W557" i="1"/>
  <c r="W559" i="1"/>
  <c r="W561" i="1"/>
  <c r="W563" i="1"/>
  <c r="W565" i="1"/>
  <c r="W567" i="1"/>
  <c r="W568" i="1"/>
  <c r="W570" i="1"/>
  <c r="W572" i="1"/>
  <c r="W574" i="1"/>
  <c r="W576" i="1"/>
  <c r="W578" i="1"/>
  <c r="W580" i="1"/>
  <c r="W582" i="1"/>
  <c r="W583" i="1"/>
  <c r="W585" i="1"/>
  <c r="W588" i="1"/>
  <c r="W590" i="1"/>
  <c r="W592" i="1"/>
  <c r="W594" i="1"/>
  <c r="W596" i="1"/>
  <c r="W598" i="1"/>
  <c r="W600" i="1"/>
  <c r="W602" i="1"/>
  <c r="W604" i="1"/>
  <c r="W606" i="1"/>
  <c r="W608" i="1"/>
  <c r="W610" i="1"/>
  <c r="W612" i="1"/>
  <c r="W614" i="1"/>
  <c r="W616" i="1"/>
  <c r="W618" i="1"/>
  <c r="W620" i="1"/>
  <c r="W622" i="1"/>
  <c r="W624" i="1"/>
  <c r="W626" i="1"/>
  <c r="W628" i="1"/>
  <c r="W569" i="1"/>
  <c r="W571" i="1"/>
  <c r="W573" i="1"/>
  <c r="W575" i="1"/>
  <c r="W577" i="1"/>
  <c r="W579" i="1"/>
  <c r="W581" i="1"/>
  <c r="W584" i="1"/>
  <c r="W586" i="1"/>
  <c r="W587" i="1"/>
  <c r="W589" i="1"/>
  <c r="W591" i="1"/>
  <c r="W593" i="1"/>
  <c r="W595" i="1"/>
  <c r="W597" i="1"/>
  <c r="W599" i="1"/>
  <c r="W601" i="1"/>
  <c r="W603" i="1"/>
  <c r="W605" i="1"/>
  <c r="W607" i="1"/>
  <c r="W609" i="1"/>
  <c r="W611" i="1"/>
  <c r="W613" i="1"/>
  <c r="W615" i="1"/>
  <c r="W617" i="1"/>
  <c r="W619" i="1"/>
  <c r="W621" i="1"/>
  <c r="W623" i="1"/>
  <c r="W625" i="1"/>
  <c r="W627" i="1"/>
  <c r="W629" i="1"/>
  <c r="W631" i="1"/>
  <c r="W633" i="1"/>
  <c r="W635" i="1"/>
  <c r="W637" i="1"/>
  <c r="W638" i="1"/>
  <c r="W640" i="1"/>
  <c r="W642" i="1"/>
  <c r="W644" i="1"/>
  <c r="W646" i="1"/>
  <c r="W647" i="1"/>
  <c r="W651" i="1"/>
  <c r="W653" i="1"/>
  <c r="W655" i="1"/>
  <c r="W657" i="1"/>
  <c r="W659" i="1"/>
  <c r="W661" i="1"/>
  <c r="W663" i="1"/>
  <c r="W665" i="1"/>
  <c r="W667" i="1"/>
  <c r="W669" i="1"/>
  <c r="W671" i="1"/>
  <c r="W673" i="1"/>
  <c r="W675" i="1"/>
  <c r="W677" i="1"/>
  <c r="W679" i="1"/>
  <c r="W630" i="1"/>
  <c r="W632" i="1"/>
  <c r="W634" i="1"/>
  <c r="W636" i="1"/>
  <c r="W639" i="1"/>
  <c r="W641" i="1"/>
  <c r="W643" i="1"/>
  <c r="W645" i="1"/>
  <c r="W648" i="1"/>
  <c r="W649" i="1"/>
  <c r="W650" i="1"/>
  <c r="W652" i="1"/>
  <c r="W654" i="1"/>
  <c r="W656" i="1"/>
  <c r="AQ657" i="1"/>
  <c r="AM657" i="1" s="1"/>
  <c r="W658" i="1"/>
  <c r="W660" i="1"/>
  <c r="W662" i="1"/>
  <c r="W664" i="1"/>
  <c r="W666" i="1"/>
  <c r="W668" i="1"/>
  <c r="W670" i="1"/>
  <c r="W672" i="1"/>
  <c r="W674" i="1"/>
  <c r="W676" i="1"/>
  <c r="W678" i="1"/>
  <c r="W680" i="1"/>
  <c r="W682" i="1"/>
  <c r="W684" i="1"/>
  <c r="W686" i="1"/>
  <c r="W688" i="1"/>
  <c r="W690" i="1"/>
  <c r="W692" i="1"/>
  <c r="W694" i="1"/>
  <c r="W696" i="1"/>
  <c r="W698" i="1"/>
  <c r="W700" i="1"/>
  <c r="W702" i="1"/>
  <c r="W704" i="1"/>
  <c r="W706" i="1"/>
  <c r="W708" i="1"/>
  <c r="W710" i="1"/>
  <c r="W712" i="1"/>
  <c r="W714" i="1"/>
  <c r="W716" i="1"/>
  <c r="W718" i="1"/>
  <c r="W720" i="1"/>
  <c r="W722" i="1"/>
  <c r="W724" i="1"/>
  <c r="W726" i="1"/>
  <c r="W728" i="1"/>
  <c r="W730" i="1"/>
  <c r="W732" i="1"/>
  <c r="W734" i="1"/>
  <c r="W736" i="1"/>
  <c r="W738" i="1"/>
  <c r="W740" i="1"/>
  <c r="W742" i="1"/>
  <c r="W744" i="1"/>
  <c r="W746" i="1"/>
  <c r="AQ747" i="1"/>
  <c r="AM747" i="1" s="1"/>
  <c r="W748" i="1"/>
  <c r="W750" i="1"/>
  <c r="W752" i="1"/>
  <c r="W754" i="1"/>
  <c r="W756" i="1"/>
  <c r="W758" i="1"/>
  <c r="W760" i="1"/>
  <c r="W762" i="1"/>
  <c r="W764" i="1"/>
  <c r="W766" i="1"/>
  <c r="W768" i="1"/>
  <c r="W770" i="1"/>
  <c r="W772" i="1"/>
  <c r="W774" i="1"/>
  <c r="W776" i="1"/>
  <c r="W778" i="1"/>
  <c r="W780" i="1"/>
  <c r="W782" i="1"/>
  <c r="W784" i="1"/>
  <c r="W786" i="1"/>
  <c r="W788" i="1"/>
  <c r="W790" i="1"/>
  <c r="W792" i="1"/>
  <c r="W794" i="1"/>
  <c r="W796" i="1"/>
  <c r="W798" i="1"/>
  <c r="W800" i="1"/>
  <c r="W802" i="1"/>
  <c r="W804" i="1"/>
  <c r="W806" i="1"/>
  <c r="W808" i="1"/>
  <c r="W810" i="1"/>
  <c r="W812" i="1"/>
  <c r="W814" i="1"/>
  <c r="W816" i="1"/>
  <c r="W818" i="1"/>
  <c r="W820" i="1"/>
  <c r="W822" i="1"/>
  <c r="W824" i="1"/>
  <c r="W826" i="1"/>
  <c r="W828" i="1"/>
  <c r="W830" i="1"/>
  <c r="W832" i="1"/>
  <c r="W834" i="1"/>
  <c r="W836" i="1"/>
  <c r="W838" i="1"/>
  <c r="W840" i="1"/>
  <c r="W842" i="1"/>
  <c r="W844" i="1"/>
  <c r="W846" i="1"/>
  <c r="W848" i="1"/>
  <c r="W850" i="1"/>
  <c r="W852" i="1"/>
  <c r="W854" i="1"/>
  <c r="W856" i="1"/>
  <c r="W681" i="1"/>
  <c r="W683" i="1"/>
  <c r="W685" i="1"/>
  <c r="W687" i="1"/>
  <c r="W689" i="1"/>
  <c r="W691" i="1"/>
  <c r="W693" i="1"/>
  <c r="W695" i="1"/>
  <c r="W697" i="1"/>
  <c r="W699" i="1"/>
  <c r="W701" i="1"/>
  <c r="W703" i="1"/>
  <c r="W705" i="1"/>
  <c r="W707" i="1"/>
  <c r="W709" i="1"/>
  <c r="W711" i="1"/>
  <c r="W713" i="1"/>
  <c r="W715" i="1"/>
  <c r="W717" i="1"/>
  <c r="W719" i="1"/>
  <c r="W721" i="1"/>
  <c r="W723" i="1"/>
  <c r="W725" i="1"/>
  <c r="W727" i="1"/>
  <c r="W729" i="1"/>
  <c r="W731" i="1"/>
  <c r="W733" i="1"/>
  <c r="W735" i="1"/>
  <c r="W737" i="1"/>
  <c r="W739" i="1"/>
  <c r="W741" i="1"/>
  <c r="W743" i="1"/>
  <c r="W745" i="1"/>
  <c r="W747" i="1"/>
  <c r="W749" i="1"/>
  <c r="W751" i="1"/>
  <c r="W753" i="1"/>
  <c r="W755" i="1"/>
  <c r="W757" i="1"/>
  <c r="W759" i="1"/>
  <c r="W761" i="1"/>
  <c r="AQ762" i="1"/>
  <c r="AM762" i="1" s="1"/>
  <c r="W763" i="1"/>
  <c r="W765" i="1"/>
  <c r="AQ766" i="1"/>
  <c r="AM766" i="1" s="1"/>
  <c r="W767" i="1"/>
  <c r="W769" i="1"/>
  <c r="W771" i="1"/>
  <c r="W773" i="1"/>
  <c r="W775" i="1"/>
  <c r="W777" i="1"/>
  <c r="W779" i="1"/>
  <c r="W781" i="1"/>
  <c r="W783" i="1"/>
  <c r="AQ784" i="1"/>
  <c r="AM784" i="1" s="1"/>
  <c r="W785" i="1"/>
  <c r="W787" i="1"/>
  <c r="W789" i="1"/>
  <c r="W791" i="1"/>
  <c r="W793" i="1"/>
  <c r="W795" i="1"/>
  <c r="W797" i="1"/>
  <c r="W799" i="1"/>
  <c r="W801" i="1"/>
  <c r="W803" i="1"/>
  <c r="W805" i="1"/>
  <c r="W807" i="1"/>
  <c r="W809" i="1"/>
  <c r="W811" i="1"/>
  <c r="W813" i="1"/>
  <c r="W815" i="1"/>
  <c r="W817" i="1"/>
  <c r="W819" i="1"/>
  <c r="W821" i="1"/>
  <c r="W823" i="1"/>
  <c r="W825" i="1"/>
  <c r="W827" i="1"/>
  <c r="W829" i="1"/>
  <c r="W831" i="1"/>
  <c r="W833" i="1"/>
  <c r="W835" i="1"/>
  <c r="W837" i="1"/>
  <c r="W839" i="1"/>
  <c r="W841" i="1"/>
  <c r="W843" i="1"/>
  <c r="W845" i="1"/>
  <c r="W847" i="1"/>
  <c r="W849" i="1"/>
  <c r="W851" i="1"/>
  <c r="W853" i="1"/>
  <c r="W855" i="1"/>
  <c r="W858" i="1"/>
  <c r="W860" i="1"/>
  <c r="W862" i="1"/>
  <c r="W864" i="1"/>
  <c r="W866" i="1"/>
  <c r="W868" i="1"/>
  <c r="W870" i="1"/>
  <c r="W872" i="1"/>
  <c r="W874" i="1"/>
  <c r="W876" i="1"/>
  <c r="W878" i="1"/>
  <c r="W880" i="1"/>
  <c r="W882" i="1"/>
  <c r="W884" i="1"/>
  <c r="W886" i="1"/>
  <c r="W888" i="1"/>
  <c r="W890" i="1"/>
  <c r="W892" i="1"/>
  <c r="AQ893" i="1"/>
  <c r="AM893" i="1" s="1"/>
  <c r="W894" i="1"/>
  <c r="W896" i="1"/>
  <c r="W898" i="1"/>
  <c r="W900" i="1"/>
  <c r="W902" i="1"/>
  <c r="W904" i="1"/>
  <c r="W906" i="1"/>
  <c r="W908" i="1"/>
  <c r="W910" i="1"/>
  <c r="W912" i="1"/>
  <c r="W914" i="1"/>
  <c r="W916" i="1"/>
  <c r="W918" i="1"/>
  <c r="W920" i="1"/>
  <c r="W922" i="1"/>
  <c r="W924" i="1"/>
  <c r="W926" i="1"/>
  <c r="W928" i="1"/>
  <c r="W930" i="1"/>
  <c r="W932" i="1"/>
  <c r="W934" i="1"/>
  <c r="W936" i="1"/>
  <c r="W938" i="1"/>
  <c r="W940" i="1"/>
  <c r="W942" i="1"/>
  <c r="W944" i="1"/>
  <c r="W946" i="1"/>
  <c r="W948" i="1"/>
  <c r="W950" i="1"/>
  <c r="W952" i="1"/>
  <c r="W954" i="1"/>
  <c r="W956" i="1"/>
  <c r="W958" i="1"/>
  <c r="W960" i="1"/>
  <c r="W962" i="1"/>
  <c r="W964" i="1"/>
  <c r="W966" i="1"/>
  <c r="W968" i="1"/>
  <c r="W970" i="1"/>
  <c r="W972" i="1"/>
  <c r="W974" i="1"/>
  <c r="W976" i="1"/>
  <c r="W978" i="1"/>
  <c r="W980" i="1"/>
  <c r="W982" i="1"/>
  <c r="W984" i="1"/>
  <c r="W986" i="1"/>
  <c r="W988" i="1"/>
  <c r="W990" i="1"/>
  <c r="W992" i="1"/>
  <c r="W857" i="1"/>
  <c r="W859" i="1"/>
  <c r="W861" i="1"/>
  <c r="W863" i="1"/>
  <c r="W865" i="1"/>
  <c r="W867" i="1"/>
  <c r="W869" i="1"/>
  <c r="W871" i="1"/>
  <c r="W873" i="1"/>
  <c r="W875" i="1"/>
  <c r="W877" i="1"/>
  <c r="W879" i="1"/>
  <c r="W881" i="1"/>
  <c r="W883" i="1"/>
  <c r="W885" i="1"/>
  <c r="W887" i="1"/>
  <c r="W889" i="1"/>
  <c r="W891" i="1"/>
  <c r="W893" i="1"/>
  <c r="W895" i="1"/>
  <c r="W897" i="1"/>
  <c r="W899" i="1"/>
  <c r="W901" i="1"/>
  <c r="W903" i="1"/>
  <c r="W905" i="1"/>
  <c r="W907" i="1"/>
  <c r="W909" i="1"/>
  <c r="W911" i="1"/>
  <c r="W913" i="1"/>
  <c r="W915" i="1"/>
  <c r="W917" i="1"/>
  <c r="W919" i="1"/>
  <c r="W921" i="1"/>
  <c r="W923" i="1"/>
  <c r="W925" i="1"/>
  <c r="W927" i="1"/>
  <c r="W929" i="1"/>
  <c r="W931" i="1"/>
  <c r="W933" i="1"/>
  <c r="W935" i="1"/>
  <c r="W937" i="1"/>
  <c r="W939" i="1"/>
  <c r="W941" i="1"/>
  <c r="W943" i="1"/>
  <c r="W945" i="1"/>
  <c r="W947" i="1"/>
  <c r="W949" i="1"/>
  <c r="W951" i="1"/>
  <c r="W953" i="1"/>
  <c r="W955" i="1"/>
  <c r="W957" i="1"/>
  <c r="W959" i="1"/>
  <c r="W961" i="1"/>
  <c r="W963" i="1"/>
  <c r="W965" i="1"/>
  <c r="W967" i="1"/>
  <c r="W969" i="1"/>
  <c r="W971" i="1"/>
  <c r="W973" i="1"/>
  <c r="W975" i="1"/>
  <c r="W977" i="1"/>
  <c r="AQ978" i="1"/>
  <c r="AM978" i="1" s="1"/>
  <c r="W979" i="1"/>
  <c r="W981" i="1"/>
  <c r="W983" i="1"/>
  <c r="W985" i="1"/>
  <c r="W987" i="1"/>
  <c r="W989" i="1"/>
  <c r="W991" i="1"/>
  <c r="W993" i="1"/>
  <c r="W995" i="1"/>
  <c r="W997" i="1"/>
  <c r="W999" i="1"/>
  <c r="W1001" i="1"/>
  <c r="W1003" i="1"/>
  <c r="W1005" i="1"/>
  <c r="W1007" i="1"/>
  <c r="W1009" i="1"/>
  <c r="W1011" i="1"/>
  <c r="AQ993" i="1"/>
  <c r="AM993" i="1" s="1"/>
  <c r="W994" i="1"/>
  <c r="W996" i="1"/>
  <c r="W998" i="1"/>
  <c r="W1000" i="1"/>
  <c r="W1002" i="1"/>
  <c r="W1004" i="1"/>
  <c r="W1006" i="1"/>
  <c r="W1008" i="1"/>
  <c r="W1010" i="1"/>
  <c r="W1013" i="1"/>
  <c r="W1015" i="1"/>
  <c r="W1017" i="1"/>
  <c r="W1019" i="1"/>
  <c r="W1021" i="1"/>
  <c r="W1023" i="1"/>
  <c r="W1025" i="1"/>
  <c r="W1027" i="1"/>
  <c r="W1029" i="1"/>
  <c r="W1031" i="1"/>
  <c r="W1033" i="1"/>
  <c r="W1035" i="1"/>
  <c r="W1037" i="1"/>
  <c r="W1039" i="1"/>
  <c r="W1041" i="1"/>
  <c r="W1043" i="1"/>
  <c r="W1045" i="1"/>
  <c r="W1047" i="1"/>
  <c r="W1049" i="1"/>
  <c r="W1051" i="1"/>
  <c r="W1053" i="1"/>
  <c r="W1055" i="1"/>
  <c r="W1057" i="1"/>
  <c r="W1059" i="1"/>
  <c r="W1061" i="1"/>
  <c r="W1063" i="1"/>
  <c r="W1065" i="1"/>
  <c r="W1067" i="1"/>
  <c r="W1069" i="1"/>
  <c r="W1071" i="1"/>
  <c r="W1073" i="1"/>
  <c r="W1075" i="1"/>
  <c r="W1077" i="1"/>
  <c r="W1079" i="1"/>
  <c r="W1081" i="1"/>
  <c r="W1083" i="1"/>
  <c r="W1085" i="1"/>
  <c r="W1087" i="1"/>
  <c r="W1089" i="1"/>
  <c r="W1091" i="1"/>
  <c r="W1093" i="1"/>
  <c r="W1095" i="1"/>
  <c r="W1097" i="1"/>
  <c r="W1099" i="1"/>
  <c r="W1101" i="1"/>
  <c r="W1103" i="1"/>
  <c r="W1105" i="1"/>
  <c r="W1107" i="1"/>
  <c r="W1109" i="1"/>
  <c r="W1111" i="1"/>
  <c r="W1113" i="1"/>
  <c r="W1115" i="1"/>
  <c r="W1117" i="1"/>
  <c r="W1119" i="1"/>
  <c r="W1121" i="1"/>
  <c r="W1123" i="1"/>
  <c r="W1125" i="1"/>
  <c r="W1127" i="1"/>
  <c r="W1129" i="1"/>
  <c r="W1131" i="1"/>
  <c r="W1133" i="1"/>
  <c r="W1135" i="1"/>
  <c r="W1137" i="1"/>
  <c r="W1139" i="1"/>
  <c r="W1141" i="1"/>
  <c r="W1143" i="1"/>
  <c r="W1145" i="1"/>
  <c r="W1147" i="1"/>
  <c r="W1149" i="1"/>
  <c r="W1151" i="1"/>
  <c r="W1153" i="1"/>
  <c r="W1155" i="1"/>
  <c r="W1157" i="1"/>
  <c r="W1159" i="1"/>
  <c r="W1161" i="1"/>
  <c r="W1163" i="1"/>
  <c r="W1165" i="1"/>
  <c r="W1167" i="1"/>
  <c r="W1169" i="1"/>
  <c r="W1171" i="1"/>
  <c r="W1173" i="1"/>
  <c r="W1175" i="1"/>
  <c r="W1177" i="1"/>
  <c r="W1179" i="1"/>
  <c r="W1181" i="1"/>
  <c r="W1183" i="1"/>
  <c r="W1185" i="1"/>
  <c r="W1187" i="1"/>
  <c r="W1189" i="1"/>
  <c r="W1191" i="1"/>
  <c r="W1193" i="1"/>
  <c r="W1195" i="1"/>
  <c r="W1197" i="1"/>
  <c r="W1199" i="1"/>
  <c r="W1201" i="1"/>
  <c r="W1203" i="1"/>
  <c r="W1205" i="1"/>
  <c r="W1207" i="1"/>
  <c r="W1209" i="1"/>
  <c r="AQ1210" i="1"/>
  <c r="AM1210" i="1" s="1"/>
  <c r="W1211" i="1"/>
  <c r="W1213" i="1"/>
  <c r="W1215" i="1"/>
  <c r="W1217" i="1"/>
  <c r="W1219" i="1"/>
  <c r="W1221" i="1"/>
  <c r="W1223" i="1"/>
  <c r="W1225" i="1"/>
  <c r="W1227" i="1"/>
  <c r="W1229" i="1"/>
  <c r="W1231" i="1"/>
  <c r="W1233" i="1"/>
  <c r="W1235" i="1"/>
  <c r="AQ1236" i="1"/>
  <c r="AM1236" i="1" s="1"/>
  <c r="W1237" i="1"/>
  <c r="W1239" i="1"/>
  <c r="W1241" i="1"/>
  <c r="W1243" i="1"/>
  <c r="W1245" i="1"/>
  <c r="W1247" i="1"/>
  <c r="W1249" i="1"/>
  <c r="W1251" i="1"/>
  <c r="W1253" i="1"/>
  <c r="W1255" i="1"/>
  <c r="W1257" i="1"/>
  <c r="W1259" i="1"/>
  <c r="W1261" i="1"/>
  <c r="W1263" i="1"/>
  <c r="W1265" i="1"/>
  <c r="W1267" i="1"/>
  <c r="W1269" i="1"/>
  <c r="W1271" i="1"/>
  <c r="W1273" i="1"/>
  <c r="W1275" i="1"/>
  <c r="W1277" i="1"/>
  <c r="W1279" i="1"/>
  <c r="W1281" i="1"/>
  <c r="W1283" i="1"/>
  <c r="AQ1284" i="1"/>
  <c r="AM1284" i="1" s="1"/>
  <c r="W1285" i="1"/>
  <c r="W1287" i="1"/>
  <c r="W1289" i="1"/>
  <c r="W1291" i="1"/>
  <c r="W1293" i="1"/>
  <c r="W1295" i="1"/>
  <c r="W1297" i="1"/>
  <c r="W1299" i="1"/>
  <c r="W1301" i="1"/>
  <c r="W1303" i="1"/>
  <c r="W1305" i="1"/>
  <c r="W1307" i="1"/>
  <c r="W1309" i="1"/>
  <c r="W1311" i="1"/>
  <c r="AQ1312" i="1"/>
  <c r="AM1312" i="1" s="1"/>
  <c r="W1313" i="1"/>
  <c r="W1315" i="1"/>
  <c r="W1317" i="1"/>
  <c r="W1319" i="1"/>
  <c r="AQ1320" i="1"/>
  <c r="AM1320" i="1" s="1"/>
  <c r="W1321" i="1"/>
  <c r="W1323" i="1"/>
  <c r="W1325" i="1"/>
  <c r="W1327" i="1"/>
  <c r="W1329" i="1"/>
  <c r="W1331" i="1"/>
  <c r="W1333" i="1"/>
  <c r="W1335" i="1"/>
  <c r="W1337" i="1"/>
  <c r="W1339" i="1"/>
  <c r="W1341" i="1"/>
  <c r="W1343" i="1"/>
  <c r="W1345" i="1"/>
  <c r="W1347" i="1"/>
  <c r="W1349" i="1"/>
  <c r="W1351" i="1"/>
  <c r="W1353" i="1"/>
  <c r="W1355" i="1"/>
  <c r="W1357" i="1"/>
  <c r="W1359" i="1"/>
  <c r="AQ1360" i="1"/>
  <c r="AM1360" i="1" s="1"/>
  <c r="W1361" i="1"/>
  <c r="W1363" i="1"/>
  <c r="W1365" i="1"/>
  <c r="W1367" i="1"/>
  <c r="W1369" i="1"/>
  <c r="W1371" i="1"/>
  <c r="W1373" i="1"/>
  <c r="W1375" i="1"/>
  <c r="W1377" i="1"/>
  <c r="W1379" i="1"/>
  <c r="W1381" i="1"/>
  <c r="W1383" i="1"/>
  <c r="W1385" i="1"/>
  <c r="W1387" i="1"/>
  <c r="W1389" i="1"/>
  <c r="W1391" i="1"/>
  <c r="W1393" i="1"/>
  <c r="W1395" i="1"/>
  <c r="W1396" i="1"/>
  <c r="W1398" i="1"/>
  <c r="W1400" i="1"/>
  <c r="W1402" i="1"/>
  <c r="W1012" i="1"/>
  <c r="W1014" i="1"/>
  <c r="W1016" i="1"/>
  <c r="W1018" i="1"/>
  <c r="W1020" i="1"/>
  <c r="W1022" i="1"/>
  <c r="W1024" i="1"/>
  <c r="W1026" i="1"/>
  <c r="W1028" i="1"/>
  <c r="W1030" i="1"/>
  <c r="W1032" i="1"/>
  <c r="W1034" i="1"/>
  <c r="W1036" i="1"/>
  <c r="W1038" i="1"/>
  <c r="W1040" i="1"/>
  <c r="W1042" i="1"/>
  <c r="W1044" i="1"/>
  <c r="W1046" i="1"/>
  <c r="W1048" i="1"/>
  <c r="W1050" i="1"/>
  <c r="W1052" i="1"/>
  <c r="W1054" i="1"/>
  <c r="W1056" i="1"/>
  <c r="W1058" i="1"/>
  <c r="W1060" i="1"/>
  <c r="W1062" i="1"/>
  <c r="W1064" i="1"/>
  <c r="W1066" i="1"/>
  <c r="W1068" i="1"/>
  <c r="W1070" i="1"/>
  <c r="W1072" i="1"/>
  <c r="W1074" i="1"/>
  <c r="AQ1075" i="1"/>
  <c r="AM1075" i="1" s="1"/>
  <c r="W1076" i="1"/>
  <c r="W1078" i="1"/>
  <c r="AQ1079" i="1"/>
  <c r="AM1079" i="1" s="1"/>
  <c r="W1080" i="1"/>
  <c r="W1082" i="1"/>
  <c r="W1084" i="1"/>
  <c r="W1086" i="1"/>
  <c r="W1088" i="1"/>
  <c r="W1090" i="1"/>
  <c r="W1092" i="1"/>
  <c r="AQ1093" i="1"/>
  <c r="AM1093" i="1" s="1"/>
  <c r="W1094" i="1"/>
  <c r="W1096" i="1"/>
  <c r="W1098" i="1"/>
  <c r="W1100" i="1"/>
  <c r="W1102" i="1"/>
  <c r="W1104" i="1"/>
  <c r="W1106" i="1"/>
  <c r="W1108" i="1"/>
  <c r="W1110" i="1"/>
  <c r="W1112" i="1"/>
  <c r="W1114" i="1"/>
  <c r="W1116" i="1"/>
  <c r="W1118" i="1"/>
  <c r="W1120" i="1"/>
  <c r="W1122" i="1"/>
  <c r="W1124" i="1"/>
  <c r="W1126" i="1"/>
  <c r="W1128" i="1"/>
  <c r="W1130" i="1"/>
  <c r="W1132" i="1"/>
  <c r="W1134" i="1"/>
  <c r="W1136" i="1"/>
  <c r="W1138" i="1"/>
  <c r="W1140" i="1"/>
  <c r="W1142" i="1"/>
  <c r="W1144" i="1"/>
  <c r="W1146" i="1"/>
  <c r="W1148" i="1"/>
  <c r="W1150" i="1"/>
  <c r="W1152" i="1"/>
  <c r="W1154" i="1"/>
  <c r="W1156" i="1"/>
  <c r="W1158" i="1"/>
  <c r="W1160" i="1"/>
  <c r="W1162" i="1"/>
  <c r="W1164" i="1"/>
  <c r="W1166" i="1"/>
  <c r="W1168" i="1"/>
  <c r="W1170" i="1"/>
  <c r="W1172" i="1"/>
  <c r="W1174" i="1"/>
  <c r="W1176" i="1"/>
  <c r="W1178" i="1"/>
  <c r="W1180" i="1"/>
  <c r="W1182" i="1"/>
  <c r="W1184" i="1"/>
  <c r="W1186" i="1"/>
  <c r="W1188" i="1"/>
  <c r="W1190" i="1"/>
  <c r="W1192" i="1"/>
  <c r="W1194" i="1"/>
  <c r="W1196" i="1"/>
  <c r="W1198" i="1"/>
  <c r="W1200" i="1"/>
  <c r="W1202" i="1"/>
  <c r="AQ1203" i="1"/>
  <c r="AM1203" i="1" s="1"/>
  <c r="W1204" i="1"/>
  <c r="W1206" i="1"/>
  <c r="W1208" i="1"/>
  <c r="AQ1209" i="1"/>
  <c r="AM1209" i="1" s="1"/>
  <c r="W1210" i="1"/>
  <c r="AQ1211" i="1"/>
  <c r="AM1211" i="1" s="1"/>
  <c r="W1212" i="1"/>
  <c r="W1214" i="1"/>
  <c r="W1216" i="1"/>
  <c r="W1218" i="1"/>
  <c r="W1220" i="1"/>
  <c r="W1222" i="1"/>
  <c r="W1224" i="1"/>
  <c r="AQ1225" i="1"/>
  <c r="AM1225" i="1" s="1"/>
  <c r="W1226" i="1"/>
  <c r="W1228" i="1"/>
  <c r="W1230" i="1"/>
  <c r="W1232" i="1"/>
  <c r="W1234" i="1"/>
  <c r="W1236" i="1"/>
  <c r="AQ1237" i="1"/>
  <c r="AM1237" i="1" s="1"/>
  <c r="W1238" i="1"/>
  <c r="W1240" i="1"/>
  <c r="W1242" i="1"/>
  <c r="W1244" i="1"/>
  <c r="W1246" i="1"/>
  <c r="W1248" i="1"/>
  <c r="W1250" i="1"/>
  <c r="W1252" i="1"/>
  <c r="W1254" i="1"/>
  <c r="W1256" i="1"/>
  <c r="W1258" i="1"/>
  <c r="W1260" i="1"/>
  <c r="W1262" i="1"/>
  <c r="W1264" i="1"/>
  <c r="W1266" i="1"/>
  <c r="W1268" i="1"/>
  <c r="W1270" i="1"/>
  <c r="W1272" i="1"/>
  <c r="W1274" i="1"/>
  <c r="W1276" i="1"/>
  <c r="W1278" i="1"/>
  <c r="W1280" i="1"/>
  <c r="W1282" i="1"/>
  <c r="W1284" i="1"/>
  <c r="W1286" i="1"/>
  <c r="W1288" i="1"/>
  <c r="W1290" i="1"/>
  <c r="W1292" i="1"/>
  <c r="W1294" i="1"/>
  <c r="W1296" i="1"/>
  <c r="W1298" i="1"/>
  <c r="W1300" i="1"/>
  <c r="W1302" i="1"/>
  <c r="W1304" i="1"/>
  <c r="W1306" i="1"/>
  <c r="W1308" i="1"/>
  <c r="W1310" i="1"/>
  <c r="W1312" i="1"/>
  <c r="W1314" i="1"/>
  <c r="W1316" i="1"/>
  <c r="W1318" i="1"/>
  <c r="W1320" i="1"/>
  <c r="W1322" i="1"/>
  <c r="W1324" i="1"/>
  <c r="W1326" i="1"/>
  <c r="W1328" i="1"/>
  <c r="W1330" i="1"/>
  <c r="W1332" i="1"/>
  <c r="W1334" i="1"/>
  <c r="W1336" i="1"/>
  <c r="W1338" i="1"/>
  <c r="W1340" i="1"/>
  <c r="W1342" i="1"/>
  <c r="W1344" i="1"/>
  <c r="W1346" i="1"/>
  <c r="W1348" i="1"/>
  <c r="W1350" i="1"/>
  <c r="W1352" i="1"/>
  <c r="W1354" i="1"/>
  <c r="W1356" i="1"/>
  <c r="W1358" i="1"/>
  <c r="W1360" i="1"/>
  <c r="W1362" i="1"/>
  <c r="W1364" i="1"/>
  <c r="W1366" i="1"/>
  <c r="AQ1367" i="1"/>
  <c r="AM1367" i="1" s="1"/>
  <c r="W1368" i="1"/>
  <c r="W1370" i="1"/>
  <c r="W1372" i="1"/>
  <c r="W1374" i="1"/>
  <c r="W1376" i="1"/>
  <c r="W1378" i="1"/>
  <c r="W1380" i="1"/>
  <c r="W1382" i="1"/>
  <c r="W1384" i="1"/>
  <c r="W1386" i="1"/>
  <c r="W1388" i="1"/>
  <c r="W1390" i="1"/>
  <c r="W1392" i="1"/>
  <c r="W1394" i="1"/>
  <c r="W1397" i="1"/>
  <c r="W1399" i="1"/>
  <c r="W1401" i="1"/>
  <c r="W1403" i="1"/>
  <c r="W1405" i="1"/>
  <c r="W1407" i="1"/>
  <c r="W1409" i="1"/>
  <c r="W1411" i="1"/>
  <c r="W1413" i="1"/>
  <c r="W1415" i="1"/>
  <c r="W1417" i="1"/>
  <c r="W1419" i="1"/>
  <c r="W1420" i="1"/>
  <c r="W1406" i="1"/>
  <c r="W1410" i="1"/>
  <c r="W1414" i="1"/>
  <c r="W1416" i="1"/>
  <c r="W1418" i="1"/>
  <c r="W1421" i="1"/>
  <c r="W1423" i="1"/>
  <c r="W1425" i="1"/>
  <c r="AQ1426" i="1"/>
  <c r="AM1426" i="1" s="1"/>
  <c r="W1427" i="1"/>
  <c r="W1429" i="1"/>
  <c r="W1431" i="1"/>
  <c r="W1433" i="1"/>
  <c r="W1435" i="1"/>
  <c r="W1437" i="1"/>
  <c r="W1439" i="1"/>
  <c r="W1441" i="1"/>
  <c r="W1443" i="1"/>
  <c r="W1445" i="1"/>
  <c r="W1447" i="1"/>
  <c r="W1449" i="1"/>
  <c r="W1451" i="1"/>
  <c r="W1453" i="1"/>
  <c r="W1455" i="1"/>
  <c r="W1457" i="1"/>
  <c r="W1459" i="1"/>
  <c r="W1461" i="1"/>
  <c r="W1463" i="1"/>
  <c r="W1465" i="1"/>
  <c r="W1467" i="1"/>
  <c r="W1469" i="1"/>
  <c r="W1471" i="1"/>
  <c r="W1473" i="1"/>
  <c r="W1475" i="1"/>
  <c r="W1477" i="1"/>
  <c r="W1479" i="1"/>
  <c r="W1481" i="1"/>
  <c r="W1483" i="1"/>
  <c r="W1485" i="1"/>
  <c r="W1487" i="1"/>
  <c r="W1489" i="1"/>
  <c r="W1491" i="1"/>
  <c r="W1493" i="1"/>
  <c r="W1495" i="1"/>
  <c r="W1497" i="1"/>
  <c r="W1499" i="1"/>
  <c r="W1501" i="1"/>
  <c r="W1503" i="1"/>
  <c r="W1505" i="1"/>
  <c r="W1507" i="1"/>
  <c r="W1509" i="1"/>
  <c r="W1511" i="1"/>
  <c r="W1513" i="1"/>
  <c r="W1515" i="1"/>
  <c r="W1517" i="1"/>
  <c r="W1519" i="1"/>
  <c r="W1521" i="1"/>
  <c r="W1523" i="1"/>
  <c r="W1525" i="1"/>
  <c r="W1527" i="1"/>
  <c r="W1529" i="1"/>
  <c r="W1531" i="1"/>
  <c r="W1533" i="1"/>
  <c r="W1535" i="1"/>
  <c r="W1537" i="1"/>
  <c r="W1539" i="1"/>
  <c r="W1541" i="1"/>
  <c r="W1543" i="1"/>
  <c r="W1545" i="1"/>
  <c r="W1547" i="1"/>
  <c r="W1549" i="1"/>
  <c r="W1551" i="1"/>
  <c r="W1553" i="1"/>
  <c r="W1555" i="1"/>
  <c r="W1557" i="1"/>
  <c r="W1559" i="1"/>
  <c r="W1561" i="1"/>
  <c r="W1563" i="1"/>
  <c r="W1565" i="1"/>
  <c r="W1567" i="1"/>
  <c r="AQ1568" i="1"/>
  <c r="AM1568" i="1" s="1"/>
  <c r="W1569" i="1"/>
  <c r="W1571" i="1"/>
  <c r="W1573" i="1"/>
  <c r="W1575" i="1"/>
  <c r="W1577" i="1"/>
  <c r="W1579" i="1"/>
  <c r="W1581" i="1"/>
  <c r="W1583" i="1"/>
  <c r="W1585" i="1"/>
  <c r="W1587" i="1"/>
  <c r="W1589" i="1"/>
  <c r="W1591" i="1"/>
  <c r="W1593" i="1"/>
  <c r="W1595" i="1"/>
  <c r="W1597" i="1"/>
  <c r="W1599" i="1"/>
  <c r="W1601" i="1"/>
  <c r="W1603" i="1"/>
  <c r="W1605" i="1"/>
  <c r="W1607" i="1"/>
  <c r="W1609" i="1"/>
  <c r="W1611" i="1"/>
  <c r="W1613" i="1"/>
  <c r="W1615" i="1"/>
  <c r="W1617" i="1"/>
  <c r="W1619" i="1"/>
  <c r="W1621" i="1"/>
  <c r="W1623" i="1"/>
  <c r="W1625" i="1"/>
  <c r="W1627" i="1"/>
  <c r="W1629" i="1"/>
  <c r="W1631" i="1"/>
  <c r="W1633" i="1"/>
  <c r="W1635" i="1"/>
  <c r="W1637" i="1"/>
  <c r="W1639" i="1"/>
  <c r="W1641" i="1"/>
  <c r="W1643" i="1"/>
  <c r="W1645" i="1"/>
  <c r="W1647" i="1"/>
  <c r="W1649" i="1"/>
  <c r="W1651" i="1"/>
  <c r="W1653" i="1"/>
  <c r="W1655" i="1"/>
  <c r="W1657" i="1"/>
  <c r="W1659" i="1"/>
  <c r="AQ1659" i="1"/>
  <c r="AM1659" i="1" s="1"/>
  <c r="W1661" i="1"/>
  <c r="W1663" i="1"/>
  <c r="W1665" i="1"/>
  <c r="W1667" i="1"/>
  <c r="W1669" i="1"/>
  <c r="W1671" i="1"/>
  <c r="W1673" i="1"/>
  <c r="W1675" i="1"/>
  <c r="W1676" i="1"/>
  <c r="W1678" i="1"/>
  <c r="W1680" i="1"/>
  <c r="W1682" i="1"/>
  <c r="W1684" i="1"/>
  <c r="W1686" i="1"/>
  <c r="W1688" i="1"/>
  <c r="AQ1689" i="1"/>
  <c r="AM1689" i="1" s="1"/>
  <c r="W1690" i="1"/>
  <c r="W1692" i="1"/>
  <c r="W1694" i="1"/>
  <c r="W1696" i="1"/>
  <c r="W1698" i="1"/>
  <c r="W1700" i="1"/>
  <c r="W1702" i="1"/>
  <c r="W1704" i="1"/>
  <c r="W1706" i="1"/>
  <c r="W1708" i="1"/>
  <c r="W1710" i="1"/>
  <c r="W1712" i="1"/>
  <c r="W1714" i="1"/>
  <c r="W1716" i="1"/>
  <c r="W1718" i="1"/>
  <c r="W1720" i="1"/>
  <c r="W1722" i="1"/>
  <c r="W1724" i="1"/>
  <c r="W1726" i="1"/>
  <c r="W1728" i="1"/>
  <c r="W1730" i="1"/>
  <c r="W1732" i="1"/>
  <c r="W1734" i="1"/>
  <c r="W1736" i="1"/>
  <c r="W1738" i="1"/>
  <c r="W1740" i="1"/>
  <c r="W1742" i="1"/>
  <c r="W1744" i="1"/>
  <c r="W1746" i="1"/>
  <c r="W1748" i="1"/>
  <c r="W1750" i="1"/>
  <c r="W1752" i="1"/>
  <c r="W1754" i="1"/>
  <c r="W1756" i="1"/>
  <c r="W1758" i="1"/>
  <c r="W1760" i="1"/>
  <c r="W1762" i="1"/>
  <c r="W1764" i="1"/>
  <c r="W1766" i="1"/>
  <c r="W1768" i="1"/>
  <c r="W1770" i="1"/>
  <c r="W1772" i="1"/>
  <c r="W1774" i="1"/>
  <c r="W1776" i="1"/>
  <c r="W1778" i="1"/>
  <c r="W1780" i="1"/>
  <c r="W1782" i="1"/>
  <c r="W1784" i="1"/>
  <c r="W1786" i="1"/>
  <c r="W1788" i="1"/>
  <c r="W1790" i="1"/>
  <c r="W1792" i="1"/>
  <c r="W1794" i="1"/>
  <c r="W1796" i="1"/>
  <c r="W1798" i="1"/>
  <c r="W1800" i="1"/>
  <c r="W1802" i="1"/>
  <c r="W1804" i="1"/>
  <c r="W1806" i="1"/>
  <c r="W1808" i="1"/>
  <c r="AQ1809" i="1"/>
  <c r="AM1809" i="1" s="1"/>
  <c r="W1810" i="1"/>
  <c r="W1812" i="1"/>
  <c r="W1814" i="1"/>
  <c r="W1816" i="1"/>
  <c r="W1818" i="1"/>
  <c r="W1820" i="1"/>
  <c r="W1822" i="1"/>
  <c r="W1824" i="1"/>
  <c r="W1826" i="1"/>
  <c r="W1828" i="1"/>
  <c r="W1830" i="1"/>
  <c r="W1832" i="1"/>
  <c r="W1834" i="1"/>
  <c r="W1836" i="1"/>
  <c r="W1838" i="1"/>
  <c r="W1840" i="1"/>
  <c r="W1842" i="1"/>
  <c r="W1844" i="1"/>
  <c r="W1846" i="1"/>
  <c r="W1848" i="1"/>
  <c r="W1850" i="1"/>
  <c r="W1852" i="1"/>
  <c r="W1854" i="1"/>
  <c r="W1856" i="1"/>
  <c r="AQ1857" i="1"/>
  <c r="AM1857" i="1" s="1"/>
  <c r="W1858" i="1"/>
  <c r="W1860" i="1"/>
  <c r="W1862" i="1"/>
  <c r="W1864" i="1"/>
  <c r="W1866" i="1"/>
  <c r="AQ1867" i="1"/>
  <c r="AM1867" i="1" s="1"/>
  <c r="W1868" i="1"/>
  <c r="W1870" i="1"/>
  <c r="W1872" i="1"/>
  <c r="W1874" i="1"/>
  <c r="W1876" i="1"/>
  <c r="W1878" i="1"/>
  <c r="AQ1879" i="1"/>
  <c r="AM1879" i="1" s="1"/>
  <c r="W1880" i="1"/>
  <c r="W1882" i="1"/>
  <c r="AQ1883" i="1"/>
  <c r="AM1883" i="1" s="1"/>
  <c r="W1884" i="1"/>
  <c r="AQ1885" i="1"/>
  <c r="AM1885" i="1" s="1"/>
  <c r="W1886" i="1"/>
  <c r="W1888" i="1"/>
  <c r="W1890" i="1"/>
  <c r="W1892" i="1"/>
  <c r="AQ1893" i="1"/>
  <c r="AM1893" i="1" s="1"/>
  <c r="W1894" i="1"/>
  <c r="W1896" i="1"/>
  <c r="W1898" i="1"/>
  <c r="W1900" i="1"/>
  <c r="W1902" i="1"/>
  <c r="W1904" i="1"/>
  <c r="W1906" i="1"/>
  <c r="AQ1907" i="1"/>
  <c r="AM1907" i="1" s="1"/>
  <c r="W1908" i="1"/>
  <c r="W1910" i="1"/>
  <c r="W1912" i="1"/>
  <c r="W1914" i="1"/>
  <c r="W1916" i="1"/>
  <c r="W1404" i="1"/>
  <c r="W1408" i="1"/>
  <c r="W1412" i="1"/>
  <c r="AQ1420" i="1"/>
  <c r="AM1420" i="1" s="1"/>
  <c r="W1422" i="1"/>
  <c r="W1424" i="1"/>
  <c r="W1426" i="1"/>
  <c r="AQ1427" i="1"/>
  <c r="AM1427" i="1" s="1"/>
  <c r="W1428" i="1"/>
  <c r="W1430" i="1"/>
  <c r="AQ1431" i="1"/>
  <c r="AM1431" i="1" s="1"/>
  <c r="W1432" i="1"/>
  <c r="W1434" i="1"/>
  <c r="W1436" i="1"/>
  <c r="W1438" i="1"/>
  <c r="W1440" i="1"/>
  <c r="W1442" i="1"/>
  <c r="W1444" i="1"/>
  <c r="W1446" i="1"/>
  <c r="W1448" i="1"/>
  <c r="W1450" i="1"/>
  <c r="W1452" i="1"/>
  <c r="W1454" i="1"/>
  <c r="W1456" i="1"/>
  <c r="W1458" i="1"/>
  <c r="W1460" i="1"/>
  <c r="W1462" i="1"/>
  <c r="W1464" i="1"/>
  <c r="W1466" i="1"/>
  <c r="W1468" i="1"/>
  <c r="W1470" i="1"/>
  <c r="W1472" i="1"/>
  <c r="W1474" i="1"/>
  <c r="W1476" i="1"/>
  <c r="W1478" i="1"/>
  <c r="W1480" i="1"/>
  <c r="W1482" i="1"/>
  <c r="W1484" i="1"/>
  <c r="W1486" i="1"/>
  <c r="W1488" i="1"/>
  <c r="W1490" i="1"/>
  <c r="W1492" i="1"/>
  <c r="W1494" i="1"/>
  <c r="W1496" i="1"/>
  <c r="W1498" i="1"/>
  <c r="W1500" i="1"/>
  <c r="W1502" i="1"/>
  <c r="W1504" i="1"/>
  <c r="W1506" i="1"/>
  <c r="W1508" i="1"/>
  <c r="W1510" i="1"/>
  <c r="W1512" i="1"/>
  <c r="W1514" i="1"/>
  <c r="W1516" i="1"/>
  <c r="W1518" i="1"/>
  <c r="AQ1519" i="1"/>
  <c r="AM1519" i="1" s="1"/>
  <c r="W1520" i="1"/>
  <c r="W1522" i="1"/>
  <c r="W1524" i="1"/>
  <c r="W1526" i="1"/>
  <c r="W1528" i="1"/>
  <c r="W1530" i="1"/>
  <c r="W1532" i="1"/>
  <c r="W1534" i="1"/>
  <c r="AQ1535" i="1"/>
  <c r="AM1535" i="1" s="1"/>
  <c r="W1536" i="1"/>
  <c r="W1538" i="1"/>
  <c r="W1540" i="1"/>
  <c r="W1542" i="1"/>
  <c r="W1544" i="1"/>
  <c r="W1546" i="1"/>
  <c r="W1548" i="1"/>
  <c r="W1550" i="1"/>
  <c r="W1552" i="1"/>
  <c r="W1554" i="1"/>
  <c r="W1556" i="1"/>
  <c r="W1558" i="1"/>
  <c r="W1560" i="1"/>
  <c r="W1562" i="1"/>
  <c r="W1564" i="1"/>
  <c r="W1566" i="1"/>
  <c r="W1568" i="1"/>
  <c r="W1570" i="1"/>
  <c r="W1572" i="1"/>
  <c r="W1574" i="1"/>
  <c r="W1576" i="1"/>
  <c r="W1578" i="1"/>
  <c r="W1580" i="1"/>
  <c r="AQ1581" i="1"/>
  <c r="AM1581" i="1" s="1"/>
  <c r="W1582" i="1"/>
  <c r="W1584" i="1"/>
  <c r="W1586" i="1"/>
  <c r="W1588" i="1"/>
  <c r="W1590" i="1"/>
  <c r="W1592" i="1"/>
  <c r="W1594" i="1"/>
  <c r="W1596" i="1"/>
  <c r="W1598" i="1"/>
  <c r="W1600" i="1"/>
  <c r="W1602" i="1"/>
  <c r="W1604" i="1"/>
  <c r="W1606" i="1"/>
  <c r="W1608" i="1"/>
  <c r="W1610" i="1"/>
  <c r="W1612" i="1"/>
  <c r="W1614" i="1"/>
  <c r="W1616" i="1"/>
  <c r="W1618" i="1"/>
  <c r="W1620" i="1"/>
  <c r="W1622" i="1"/>
  <c r="W1624" i="1"/>
  <c r="AQ1625" i="1"/>
  <c r="AM1625" i="1" s="1"/>
  <c r="W1626" i="1"/>
  <c r="W1628" i="1"/>
  <c r="W1630" i="1"/>
  <c r="W1632" i="1"/>
  <c r="W1634" i="1"/>
  <c r="W1636" i="1"/>
  <c r="W1638" i="1"/>
  <c r="W1640" i="1"/>
  <c r="W1642" i="1"/>
  <c r="W1644" i="1"/>
  <c r="W1646" i="1"/>
  <c r="W1648" i="1"/>
  <c r="AQ1649" i="1"/>
  <c r="AM1649" i="1" s="1"/>
  <c r="W1650" i="1"/>
  <c r="W1652" i="1"/>
  <c r="AQ1653" i="1"/>
  <c r="AM1653" i="1" s="1"/>
  <c r="W1654" i="1"/>
  <c r="W1656" i="1"/>
  <c r="W1658" i="1"/>
  <c r="W1660" i="1"/>
  <c r="W1662" i="1"/>
  <c r="W1664" i="1"/>
  <c r="W1666" i="1"/>
  <c r="AQ1666" i="1"/>
  <c r="AM1666" i="1" s="1"/>
  <c r="W1668" i="1"/>
  <c r="W1670" i="1"/>
  <c r="W1672" i="1"/>
  <c r="W1674" i="1"/>
  <c r="W1677" i="1"/>
  <c r="W1679" i="1"/>
  <c r="W1681" i="1"/>
  <c r="W1683" i="1"/>
  <c r="W1685" i="1"/>
  <c r="W1687" i="1"/>
  <c r="W1689" i="1"/>
  <c r="W1691" i="1"/>
  <c r="W1693" i="1"/>
  <c r="W1695" i="1"/>
  <c r="W1697" i="1"/>
  <c r="W1699" i="1"/>
  <c r="AQ1700" i="1"/>
  <c r="AM1700" i="1" s="1"/>
  <c r="W1701" i="1"/>
  <c r="W1703" i="1"/>
  <c r="W1705" i="1"/>
  <c r="W1707" i="1"/>
  <c r="W1709" i="1"/>
  <c r="W1711" i="1"/>
  <c r="W1713" i="1"/>
  <c r="W1715" i="1"/>
  <c r="W1717" i="1"/>
  <c r="W1719" i="1"/>
  <c r="W1721" i="1"/>
  <c r="W1723" i="1"/>
  <c r="W1725" i="1"/>
  <c r="W1727" i="1"/>
  <c r="W1729" i="1"/>
  <c r="W1731" i="1"/>
  <c r="W1733" i="1"/>
  <c r="W1735" i="1"/>
  <c r="W1737" i="1"/>
  <c r="W1739" i="1"/>
  <c r="W1741" i="1"/>
  <c r="W1743" i="1"/>
  <c r="W1745" i="1"/>
  <c r="W1747" i="1"/>
  <c r="W1749" i="1"/>
  <c r="W1751" i="1"/>
  <c r="W1753" i="1"/>
  <c r="W1755" i="1"/>
  <c r="W1757" i="1"/>
  <c r="W1759" i="1"/>
  <c r="W1761" i="1"/>
  <c r="W1763" i="1"/>
  <c r="W1765" i="1"/>
  <c r="W1767" i="1"/>
  <c r="W1769" i="1"/>
  <c r="W1771" i="1"/>
  <c r="W1773" i="1"/>
  <c r="W1775" i="1"/>
  <c r="W1777" i="1"/>
  <c r="W1779" i="1"/>
  <c r="W1781" i="1"/>
  <c r="W1783" i="1"/>
  <c r="W1785" i="1"/>
  <c r="W1787" i="1"/>
  <c r="W1789" i="1"/>
  <c r="W1791" i="1"/>
  <c r="W1793" i="1"/>
  <c r="W1795" i="1"/>
  <c r="W1797" i="1"/>
  <c r="W1799" i="1"/>
  <c r="W1801" i="1"/>
  <c r="W1803" i="1"/>
  <c r="W1805" i="1"/>
  <c r="W1807" i="1"/>
  <c r="W1809" i="1"/>
  <c r="W1811" i="1"/>
  <c r="W1813" i="1"/>
  <c r="W1815" i="1"/>
  <c r="W1817" i="1"/>
  <c r="W1819" i="1"/>
  <c r="W1821" i="1"/>
  <c r="W1823" i="1"/>
  <c r="W1825" i="1"/>
  <c r="AQ1826" i="1"/>
  <c r="AM1826" i="1" s="1"/>
  <c r="W1827" i="1"/>
  <c r="W1829" i="1"/>
  <c r="W1831" i="1"/>
  <c r="W1833" i="1"/>
  <c r="W1835" i="1"/>
  <c r="W1837" i="1"/>
  <c r="W1839" i="1"/>
  <c r="W1841" i="1"/>
  <c r="W1843" i="1"/>
  <c r="W1845" i="1"/>
  <c r="W1847" i="1"/>
  <c r="W1849" i="1"/>
  <c r="W1851" i="1"/>
  <c r="W1853" i="1"/>
  <c r="W1855" i="1"/>
  <c r="W1857" i="1"/>
  <c r="W1859" i="1"/>
  <c r="W1861" i="1"/>
  <c r="W1863" i="1"/>
  <c r="W1865" i="1"/>
  <c r="W1867" i="1"/>
  <c r="W1869" i="1"/>
  <c r="W1871" i="1"/>
  <c r="W1873" i="1"/>
  <c r="W1875" i="1"/>
  <c r="W1877" i="1"/>
  <c r="W1879" i="1"/>
  <c r="W1881" i="1"/>
  <c r="W1883" i="1"/>
  <c r="W1885" i="1"/>
  <c r="W1887" i="1"/>
  <c r="W1889" i="1"/>
  <c r="W1891" i="1"/>
  <c r="W1893" i="1"/>
  <c r="W1895" i="1"/>
  <c r="W1897" i="1"/>
  <c r="W1899" i="1"/>
  <c r="AQ1900" i="1"/>
  <c r="AM1900" i="1" s="1"/>
  <c r="W1901" i="1"/>
  <c r="W1903" i="1"/>
  <c r="W1905" i="1"/>
  <c r="W1907" i="1"/>
  <c r="AQ1908" i="1"/>
  <c r="AM1908" i="1" s="1"/>
  <c r="W1909" i="1"/>
  <c r="W1911" i="1"/>
  <c r="W1913" i="1"/>
  <c r="W1915" i="1"/>
  <c r="W1917" i="1"/>
  <c r="W1919" i="1"/>
  <c r="W1921" i="1"/>
  <c r="W1923" i="1"/>
  <c r="W1925" i="1"/>
  <c r="BD41" i="1"/>
  <c r="BD49" i="1"/>
  <c r="BD53" i="1"/>
  <c r="BD90" i="1"/>
  <c r="AB109" i="1"/>
  <c r="AE109" i="1"/>
  <c r="AH109" i="1"/>
  <c r="AK109" i="1"/>
  <c r="AB111" i="1"/>
  <c r="AE111" i="1"/>
  <c r="AH111" i="1"/>
  <c r="AK111" i="1"/>
  <c r="AB113" i="1"/>
  <c r="AE113" i="1"/>
  <c r="AH113" i="1"/>
  <c r="AK113" i="1"/>
  <c r="AB115" i="1"/>
  <c r="AE115" i="1"/>
  <c r="AH115" i="1"/>
  <c r="AK115" i="1"/>
  <c r="AB117" i="1"/>
  <c r="AE117" i="1"/>
  <c r="AH117" i="1"/>
  <c r="AK117" i="1"/>
  <c r="AB119" i="1"/>
  <c r="AE119" i="1"/>
  <c r="AH119" i="1"/>
  <c r="AK119" i="1"/>
  <c r="AB121" i="1"/>
  <c r="AE121" i="1"/>
  <c r="AH121" i="1"/>
  <c r="AK121" i="1"/>
  <c r="AB123" i="1"/>
  <c r="AE123" i="1"/>
  <c r="AH123" i="1"/>
  <c r="AK123" i="1"/>
  <c r="AB125" i="1"/>
  <c r="AE125" i="1"/>
  <c r="AH125" i="1"/>
  <c r="AK125" i="1"/>
  <c r="AB127" i="1"/>
  <c r="AE127" i="1"/>
  <c r="AH127" i="1"/>
  <c r="AK127" i="1"/>
  <c r="AB129" i="1"/>
  <c r="AE129" i="1"/>
  <c r="AH129" i="1"/>
  <c r="AK129" i="1"/>
  <c r="AB131" i="1"/>
  <c r="AE131" i="1"/>
  <c r="AH131" i="1"/>
  <c r="AK131" i="1"/>
  <c r="AB133" i="1"/>
  <c r="AE133" i="1"/>
  <c r="AH133" i="1"/>
  <c r="AK133" i="1"/>
  <c r="AB135" i="1"/>
  <c r="AE135" i="1"/>
  <c r="AH135" i="1"/>
  <c r="AK135" i="1"/>
  <c r="AB137" i="1"/>
  <c r="AE137" i="1"/>
  <c r="AH137" i="1"/>
  <c r="AK137" i="1"/>
  <c r="AB139" i="1"/>
  <c r="AE139" i="1"/>
  <c r="AH139" i="1"/>
  <c r="AK139" i="1"/>
  <c r="AP340" i="1"/>
  <c r="AL340" i="1" s="1"/>
  <c r="AP656" i="1"/>
  <c r="AL656" i="1" s="1"/>
  <c r="AP899" i="1"/>
  <c r="AL899" i="1" s="1"/>
  <c r="AP1274" i="1"/>
  <c r="AL1274" i="1" s="1"/>
  <c r="AB235" i="1"/>
  <c r="AE235" i="1"/>
  <c r="AH235" i="1"/>
  <c r="AK235" i="1"/>
  <c r="AB242" i="1"/>
  <c r="AE242" i="1"/>
  <c r="AH242" i="1"/>
  <c r="BE243" i="1"/>
  <c r="AP690" i="1"/>
  <c r="AL690" i="1" s="1"/>
  <c r="AP967" i="1"/>
  <c r="AL967" i="1" s="1"/>
  <c r="AP1209" i="1"/>
  <c r="AL1209" i="1" s="1"/>
  <c r="AB243" i="1"/>
  <c r="AE243" i="1"/>
  <c r="AH243" i="1"/>
  <c r="AB244" i="1"/>
  <c r="AE244" i="1"/>
  <c r="AH244" i="1"/>
  <c r="AB245" i="1"/>
  <c r="AE245" i="1"/>
  <c r="AH245" i="1"/>
  <c r="AB246" i="1"/>
  <c r="AE246" i="1"/>
  <c r="AH246" i="1"/>
  <c r="AB247" i="1"/>
  <c r="AH247" i="1"/>
  <c r="AK247" i="1"/>
  <c r="AB249" i="1"/>
  <c r="AE249" i="1"/>
  <c r="AH249" i="1"/>
  <c r="AK249" i="1"/>
  <c r="AB251" i="1"/>
  <c r="AE251" i="1"/>
  <c r="AH251" i="1"/>
  <c r="AK251" i="1"/>
  <c r="AB253" i="1"/>
  <c r="AE253" i="1"/>
  <c r="AH253" i="1"/>
  <c r="AK253" i="1"/>
  <c r="BE257" i="1"/>
  <c r="AB257" i="1"/>
  <c r="AH257" i="1"/>
  <c r="AK257" i="1"/>
  <c r="BE259" i="1"/>
  <c r="AP341" i="1"/>
  <c r="AL341" i="1" s="1"/>
  <c r="AP655" i="1"/>
  <c r="AL655" i="1" s="1"/>
  <c r="AP1344" i="1"/>
  <c r="AL1344" i="1" s="1"/>
  <c r="AB259" i="1"/>
  <c r="AE259" i="1"/>
  <c r="AH259" i="1"/>
  <c r="AK259" i="1"/>
  <c r="BE260" i="1"/>
  <c r="AP550" i="1"/>
  <c r="AL550" i="1" s="1"/>
  <c r="AB261" i="1"/>
  <c r="AE261" i="1"/>
  <c r="AH261" i="1"/>
  <c r="AK261" i="1"/>
  <c r="AB263" i="1"/>
  <c r="AE263" i="1"/>
  <c r="AH263" i="1"/>
  <c r="AK263" i="1"/>
  <c r="AB268" i="1"/>
  <c r="AE268" i="1"/>
  <c r="AH268" i="1"/>
  <c r="AK268" i="1"/>
  <c r="AE271" i="1"/>
  <c r="AH271" i="1"/>
  <c r="AK271" i="1"/>
  <c r="AB277" i="1"/>
  <c r="AE277" i="1"/>
  <c r="AH277" i="1"/>
  <c r="AK277" i="1"/>
  <c r="AP1671" i="1"/>
  <c r="AL1671" i="1" s="1"/>
  <c r="AP1445" i="1"/>
  <c r="AL1445" i="1" s="1"/>
  <c r="AP1622" i="1"/>
  <c r="AL1622" i="1" s="1"/>
  <c r="AP1235" i="1"/>
  <c r="AL1235" i="1" s="1"/>
  <c r="AP1308" i="1"/>
  <c r="AL1308" i="1" s="1"/>
  <c r="AP1101" i="1"/>
  <c r="AL1101" i="1" s="1"/>
  <c r="AP1309" i="1"/>
  <c r="AL1309" i="1" s="1"/>
  <c r="AP1031" i="1"/>
  <c r="AL1031" i="1" s="1"/>
  <c r="AP1837" i="1"/>
  <c r="AL1837" i="1" s="1"/>
  <c r="AP989" i="1"/>
  <c r="AL989" i="1" s="1"/>
  <c r="AP1160" i="1"/>
  <c r="AL1160" i="1" s="1"/>
  <c r="AP987" i="1"/>
  <c r="AL987" i="1" s="1"/>
  <c r="AP1464" i="1"/>
  <c r="AL1464" i="1" s="1"/>
  <c r="AP1665" i="1"/>
  <c r="AL1665" i="1" s="1"/>
  <c r="AP923" i="1"/>
  <c r="AL923" i="1" s="1"/>
  <c r="AP943" i="1"/>
  <c r="AL943" i="1" s="1"/>
  <c r="AP921" i="1"/>
  <c r="AL921" i="1" s="1"/>
  <c r="AP1159" i="1"/>
  <c r="AL1159" i="1" s="1"/>
  <c r="AP1643" i="1"/>
  <c r="AL1643" i="1" s="1"/>
  <c r="AP871" i="1"/>
  <c r="AL871" i="1" s="1"/>
  <c r="AP801" i="1"/>
  <c r="AL801" i="1" s="1"/>
  <c r="AP1229" i="1"/>
  <c r="AL1229" i="1" s="1"/>
  <c r="AP733" i="1"/>
  <c r="AL733" i="1" s="1"/>
  <c r="AP869" i="1"/>
  <c r="AL869" i="1" s="1"/>
  <c r="AP691" i="1"/>
  <c r="AL691" i="1" s="1"/>
  <c r="AP723" i="1"/>
  <c r="AL723" i="1" s="1"/>
  <c r="AP495" i="1"/>
  <c r="AL495" i="1" s="1"/>
  <c r="AP427" i="1"/>
  <c r="AL427" i="1" s="1"/>
  <c r="AP629" i="1"/>
  <c r="AL629" i="1" s="1"/>
  <c r="AP399" i="1"/>
  <c r="AL399" i="1" s="1"/>
  <c r="AP979" i="1"/>
  <c r="AL979" i="1" s="1"/>
  <c r="AP1463" i="1"/>
  <c r="AL1463" i="1" s="1"/>
  <c r="AP1597" i="1"/>
  <c r="AL1597" i="1" s="1"/>
  <c r="AP339" i="1"/>
  <c r="AL339" i="1" s="1"/>
  <c r="AP1233" i="1"/>
  <c r="AL1233" i="1" s="1"/>
  <c r="AP1698" i="1"/>
  <c r="AL1698" i="1" s="1"/>
  <c r="AH2510" i="1"/>
  <c r="AB2510" i="1"/>
  <c r="W2510" i="1"/>
  <c r="AK2509" i="1"/>
  <c r="AE2509" i="1"/>
  <c r="U2509" i="1"/>
  <c r="AP2508" i="1"/>
  <c r="AL2508" i="1" s="1"/>
  <c r="AH2508" i="1"/>
  <c r="AB2508" i="1"/>
  <c r="W2508" i="1"/>
  <c r="AK2507" i="1"/>
  <c r="AE2507" i="1"/>
  <c r="U2507" i="1"/>
  <c r="AH2506" i="1"/>
  <c r="AB2506" i="1"/>
  <c r="W2506" i="1"/>
  <c r="AK2505" i="1"/>
  <c r="AE2505" i="1"/>
  <c r="U2505" i="1"/>
  <c r="AH2504" i="1"/>
  <c r="AB2504" i="1"/>
  <c r="W2504" i="1"/>
  <c r="AK2503" i="1"/>
  <c r="AE2503" i="1"/>
  <c r="U2503" i="1"/>
  <c r="AH2502" i="1"/>
  <c r="AB2502" i="1"/>
  <c r="W2502" i="1"/>
  <c r="AK2501" i="1"/>
  <c r="AE2501" i="1"/>
  <c r="U2501" i="1"/>
  <c r="AH2500" i="1"/>
  <c r="AB2500" i="1"/>
  <c r="W2500" i="1"/>
  <c r="AK2499" i="1"/>
  <c r="AE2499" i="1"/>
  <c r="U2499" i="1"/>
  <c r="AH2498" i="1"/>
  <c r="AB2498" i="1"/>
  <c r="W2498" i="1"/>
  <c r="AK2497" i="1"/>
  <c r="AB2497" i="1"/>
  <c r="W2497" i="1"/>
  <c r="AK2496" i="1"/>
  <c r="AE2496" i="1"/>
  <c r="U2496" i="1"/>
  <c r="AH2495" i="1"/>
  <c r="AB2495" i="1"/>
  <c r="W2495" i="1"/>
  <c r="AK2494" i="1"/>
  <c r="AB2494" i="1"/>
  <c r="W2494" i="1"/>
  <c r="AK2493" i="1"/>
  <c r="AE2493" i="1"/>
  <c r="U2493" i="1"/>
  <c r="AH2492" i="1"/>
  <c r="AB2492" i="1"/>
  <c r="W2492" i="1"/>
  <c r="AK2491" i="1"/>
  <c r="AE2491" i="1"/>
  <c r="U2491" i="1"/>
  <c r="AH2490" i="1"/>
  <c r="AB2490" i="1"/>
  <c r="W2490" i="1"/>
  <c r="AK2489" i="1"/>
  <c r="AE2489" i="1"/>
  <c r="U2489" i="1"/>
  <c r="AH2488" i="1"/>
  <c r="AB2488" i="1"/>
  <c r="W2488" i="1"/>
  <c r="AK2487" i="1"/>
  <c r="AE2487" i="1"/>
  <c r="U2487" i="1"/>
  <c r="AH2486" i="1"/>
  <c r="AB2486" i="1"/>
  <c r="W2486" i="1"/>
  <c r="AK2485" i="1"/>
  <c r="AE2485" i="1"/>
  <c r="U2485" i="1"/>
  <c r="AH2484" i="1"/>
  <c r="AB2484" i="1"/>
  <c r="W2484" i="1"/>
  <c r="AK2483" i="1"/>
  <c r="AE2483" i="1"/>
  <c r="U2483" i="1"/>
  <c r="AH2482" i="1"/>
  <c r="AB2482" i="1"/>
  <c r="W2482" i="1"/>
  <c r="AK2481" i="1"/>
  <c r="AE2481" i="1"/>
  <c r="U2481" i="1"/>
  <c r="AH2480" i="1"/>
  <c r="AB2480" i="1"/>
  <c r="W2480" i="1"/>
  <c r="AQ2479" i="1"/>
  <c r="AM2479" i="1" s="1"/>
  <c r="AK2479" i="1"/>
  <c r="AE2479" i="1"/>
  <c r="U2479" i="1"/>
  <c r="AH2478" i="1"/>
  <c r="AB2478" i="1"/>
  <c r="W2478" i="1"/>
  <c r="AQ2477" i="1"/>
  <c r="AM2477" i="1" s="1"/>
  <c r="AK2477" i="1"/>
  <c r="AE2477" i="1"/>
  <c r="U2477" i="1"/>
  <c r="AH2476" i="1"/>
  <c r="AB2476" i="1"/>
  <c r="W2476" i="1"/>
  <c r="AK2475" i="1"/>
  <c r="AE2475" i="1"/>
  <c r="U2475" i="1"/>
  <c r="AH2474" i="1"/>
  <c r="AB2474" i="1"/>
  <c r="W2474" i="1"/>
  <c r="AK2473" i="1"/>
  <c r="AE2473" i="1"/>
  <c r="U2473" i="1"/>
  <c r="AH2472" i="1"/>
  <c r="AB2472" i="1"/>
  <c r="W2472" i="1"/>
  <c r="AQ2471" i="1"/>
  <c r="AM2471" i="1" s="1"/>
  <c r="AK2471" i="1"/>
  <c r="AE2471" i="1"/>
  <c r="U2471" i="1"/>
  <c r="AH2470" i="1"/>
  <c r="AB2470" i="1"/>
  <c r="W2470" i="1"/>
  <c r="AK2469" i="1"/>
  <c r="AE2469" i="1"/>
  <c r="U2469" i="1"/>
  <c r="AH2468" i="1"/>
  <c r="AB2468" i="1"/>
  <c r="W2468" i="1"/>
  <c r="AK2467" i="1"/>
  <c r="AE2467" i="1"/>
  <c r="U2467" i="1"/>
  <c r="AH2466" i="1"/>
  <c r="AB2466" i="1"/>
  <c r="W2466" i="1"/>
  <c r="AK2465" i="1"/>
  <c r="AE2465" i="1"/>
  <c r="U2465" i="1"/>
  <c r="AE2464" i="1"/>
  <c r="U2464" i="1"/>
  <c r="AK2463" i="1"/>
  <c r="AE2463" i="1"/>
  <c r="U2463" i="1"/>
  <c r="AH2462" i="1"/>
  <c r="AB2462" i="1"/>
  <c r="W2462" i="1"/>
  <c r="AK2461" i="1"/>
  <c r="AE2461" i="1"/>
  <c r="U2461" i="1"/>
  <c r="AH2460" i="1"/>
  <c r="AB2460" i="1"/>
  <c r="W2460" i="1"/>
  <c r="AK2459" i="1"/>
  <c r="AE2459" i="1"/>
  <c r="U2459" i="1"/>
  <c r="AH2458" i="1"/>
  <c r="AB2458" i="1"/>
  <c r="W2458" i="1"/>
  <c r="AK2457" i="1"/>
  <c r="AE2457" i="1"/>
  <c r="U2457" i="1"/>
  <c r="AH2456" i="1"/>
  <c r="AB2456" i="1"/>
  <c r="W2456" i="1"/>
  <c r="AK2455" i="1"/>
  <c r="AE2455" i="1"/>
  <c r="U2455" i="1"/>
  <c r="AE2454" i="1"/>
  <c r="U2454" i="1"/>
  <c r="AH2453" i="1"/>
  <c r="AB2453" i="1"/>
  <c r="W2453" i="1"/>
  <c r="AK2452" i="1"/>
  <c r="AE2452" i="1"/>
  <c r="U2452" i="1"/>
  <c r="AH2451" i="1"/>
  <c r="AB2451" i="1"/>
  <c r="W2451" i="1"/>
  <c r="AK2450" i="1"/>
  <c r="AE2450" i="1"/>
  <c r="U2450" i="1"/>
  <c r="AE2449" i="1"/>
  <c r="W2449" i="1"/>
  <c r="AK2448" i="1"/>
  <c r="AE2448" i="1"/>
  <c r="W2448" i="1"/>
  <c r="AK2447" i="1"/>
  <c r="AB2447" i="1"/>
  <c r="W2447" i="1"/>
  <c r="AK2446" i="1"/>
  <c r="AB2446" i="1"/>
  <c r="W2446" i="1"/>
  <c r="AK2445" i="1"/>
  <c r="AE2445" i="1"/>
  <c r="U2445" i="1"/>
  <c r="AH2444" i="1"/>
  <c r="AB2444" i="1"/>
  <c r="W2444" i="1"/>
  <c r="AK2443" i="1"/>
  <c r="AE2443" i="1"/>
  <c r="U2443" i="1"/>
  <c r="AH2442" i="1"/>
  <c r="AB2442" i="1"/>
  <c r="W2442" i="1"/>
  <c r="AK2441" i="1"/>
  <c r="AE2441" i="1"/>
  <c r="U2441" i="1"/>
  <c r="AK2440" i="1"/>
  <c r="AE2440" i="1"/>
  <c r="U2440" i="1"/>
  <c r="AP2439" i="1"/>
  <c r="AL2439" i="1" s="1"/>
  <c r="AH2439" i="1"/>
  <c r="AB2439" i="1"/>
  <c r="W2439" i="1"/>
  <c r="AQ2438" i="1"/>
  <c r="AM2438" i="1" s="1"/>
  <c r="AK2438" i="1"/>
  <c r="AE2438" i="1"/>
  <c r="U2438" i="1"/>
  <c r="AH2437" i="1"/>
  <c r="AB2437" i="1"/>
  <c r="W2437" i="1"/>
  <c r="AQ2436" i="1"/>
  <c r="AM2436" i="1" s="1"/>
  <c r="AK2436" i="1"/>
  <c r="AE2436" i="1"/>
  <c r="U2436" i="1"/>
  <c r="AH2435" i="1"/>
  <c r="AB2435" i="1"/>
  <c r="W2435" i="1"/>
  <c r="AK2434" i="1"/>
  <c r="AE2434" i="1"/>
  <c r="U2434" i="1"/>
  <c r="AH2433" i="1"/>
  <c r="AB2433" i="1"/>
  <c r="W2433" i="1"/>
  <c r="AH2432" i="1"/>
  <c r="AB2432" i="1"/>
  <c r="W2432" i="1"/>
  <c r="AK2431" i="1"/>
  <c r="AE2431" i="1"/>
  <c r="W2431" i="1"/>
  <c r="U2431" i="1"/>
  <c r="V2431" i="1" s="1"/>
  <c r="AK2430" i="1"/>
  <c r="AE2429" i="1"/>
  <c r="W2429" i="1"/>
  <c r="U2429" i="1"/>
  <c r="V2429" i="1" s="1"/>
  <c r="AK2428" i="1"/>
  <c r="AE2427" i="1"/>
  <c r="W2427" i="1"/>
  <c r="U2427" i="1"/>
  <c r="V2427" i="1" s="1"/>
  <c r="AK2426" i="1"/>
  <c r="AE2425" i="1"/>
  <c r="W2425" i="1"/>
  <c r="U2425" i="1"/>
  <c r="V2425" i="1" s="1"/>
  <c r="AK2424" i="1"/>
  <c r="AE2423" i="1"/>
  <c r="W2423" i="1"/>
  <c r="U2423" i="1"/>
  <c r="V2423" i="1" s="1"/>
  <c r="AK2422" i="1"/>
  <c r="AE2421" i="1"/>
  <c r="W2421" i="1"/>
  <c r="U2421" i="1"/>
  <c r="V2421" i="1" s="1"/>
  <c r="AQ2420" i="1"/>
  <c r="AM2420" i="1" s="1"/>
  <c r="AK2420" i="1"/>
  <c r="AE2419" i="1"/>
  <c r="W2419" i="1"/>
  <c r="U2419" i="1"/>
  <c r="V2419" i="1" s="1"/>
  <c r="AK2418" i="1"/>
  <c r="AE2417" i="1"/>
  <c r="W2417" i="1"/>
  <c r="U2417" i="1"/>
  <c r="V2417" i="1" s="1"/>
  <c r="AK2416" i="1"/>
  <c r="AE2415" i="1"/>
  <c r="W2415" i="1"/>
  <c r="U2415" i="1"/>
  <c r="V2415" i="1" s="1"/>
  <c r="AQ2414" i="1"/>
  <c r="AM2414" i="1" s="1"/>
  <c r="AK2414" i="1"/>
  <c r="AE2413" i="1"/>
  <c r="W2413" i="1"/>
  <c r="U2413" i="1"/>
  <c r="V2413" i="1" s="1"/>
  <c r="AK2412" i="1"/>
  <c r="AE2411" i="1"/>
  <c r="W2411" i="1"/>
  <c r="U2411" i="1"/>
  <c r="V2411" i="1" s="1"/>
  <c r="AK2410" i="1"/>
  <c r="AE2409" i="1"/>
  <c r="W2409" i="1"/>
  <c r="U2409" i="1"/>
  <c r="V2409" i="1" s="1"/>
  <c r="AK2408" i="1"/>
  <c r="AE2407" i="1"/>
  <c r="W2407" i="1"/>
  <c r="U2407" i="1"/>
  <c r="V2407" i="1" s="1"/>
  <c r="AK2406" i="1"/>
  <c r="AE2405" i="1"/>
  <c r="W2405" i="1"/>
  <c r="U2405" i="1"/>
  <c r="V2405" i="1" s="1"/>
  <c r="AK2404" i="1"/>
  <c r="AP2403" i="1"/>
  <c r="AL2403" i="1" s="1"/>
  <c r="AE2403" i="1"/>
  <c r="W2403" i="1"/>
  <c r="U2403" i="1"/>
  <c r="V2403" i="1" s="1"/>
  <c r="AK2402" i="1"/>
  <c r="AE2401" i="1"/>
  <c r="W2401" i="1"/>
  <c r="U2401" i="1"/>
  <c r="V2401" i="1" s="1"/>
  <c r="AK2400" i="1"/>
  <c r="AE2399" i="1"/>
  <c r="W2399" i="1"/>
  <c r="U2399" i="1"/>
  <c r="V2399" i="1" s="1"/>
  <c r="AK2398" i="1"/>
  <c r="AE2397" i="1"/>
  <c r="W2397" i="1"/>
  <c r="U2397" i="1"/>
  <c r="V2397" i="1" s="1"/>
  <c r="AK2396" i="1"/>
  <c r="AE2395" i="1"/>
  <c r="W2395" i="1"/>
  <c r="U2395" i="1"/>
  <c r="V2395" i="1" s="1"/>
  <c r="AQ2394" i="1"/>
  <c r="AM2394" i="1" s="1"/>
  <c r="AK2394" i="1"/>
  <c r="AE2393" i="1"/>
  <c r="W2393" i="1"/>
  <c r="U2393" i="1"/>
  <c r="V2393" i="1" s="1"/>
  <c r="AK2392" i="1"/>
  <c r="AE2391" i="1"/>
  <c r="W2391" i="1"/>
  <c r="U2391" i="1"/>
  <c r="V2391" i="1" s="1"/>
  <c r="AK2390" i="1"/>
  <c r="AE2389" i="1"/>
  <c r="W2389" i="1"/>
  <c r="U2389" i="1"/>
  <c r="V2389" i="1" s="1"/>
  <c r="AK2388" i="1"/>
  <c r="AE2387" i="1"/>
  <c r="W2387" i="1"/>
  <c r="U2387" i="1"/>
  <c r="V2387" i="1" s="1"/>
  <c r="AK2386" i="1"/>
  <c r="AE2385" i="1"/>
  <c r="W2385" i="1"/>
  <c r="U2385" i="1"/>
  <c r="V2385" i="1" s="1"/>
  <c r="AK2384" i="1"/>
  <c r="AE2383" i="1"/>
  <c r="W2383" i="1"/>
  <c r="U2383" i="1"/>
  <c r="V2383" i="1" s="1"/>
  <c r="AK2382" i="1"/>
  <c r="AE2381" i="1"/>
  <c r="W2381" i="1"/>
  <c r="U2381" i="1"/>
  <c r="V2381" i="1" s="1"/>
  <c r="AK2380" i="1"/>
  <c r="AE2379" i="1"/>
  <c r="W2379" i="1"/>
  <c r="U2379" i="1"/>
  <c r="V2379" i="1" s="1"/>
  <c r="AK2378" i="1"/>
  <c r="AE2377" i="1"/>
  <c r="W2377" i="1"/>
  <c r="U2377" i="1"/>
  <c r="V2377" i="1" s="1"/>
  <c r="AK2376" i="1"/>
  <c r="AE2375" i="1"/>
  <c r="W2375" i="1"/>
  <c r="U2375" i="1"/>
  <c r="V2375" i="1" s="1"/>
  <c r="AE2373" i="1"/>
  <c r="W2373" i="1"/>
  <c r="U2373" i="1"/>
  <c r="V2373" i="1" s="1"/>
  <c r="AE2371" i="1"/>
  <c r="W2371" i="1"/>
  <c r="U2371" i="1"/>
  <c r="V2371" i="1" s="1"/>
  <c r="W2369" i="1"/>
  <c r="U2369" i="1"/>
  <c r="V2369" i="1" s="1"/>
  <c r="W2367" i="1"/>
  <c r="U2367" i="1"/>
  <c r="V2367" i="1" s="1"/>
  <c r="W2365" i="1"/>
  <c r="U2365" i="1"/>
  <c r="V2365" i="1" s="1"/>
  <c r="W2363" i="1"/>
  <c r="U2363" i="1"/>
  <c r="V2363" i="1" s="1"/>
  <c r="W2361" i="1"/>
  <c r="U2361" i="1"/>
  <c r="V2361" i="1" s="1"/>
  <c r="W2359" i="1"/>
  <c r="U2359" i="1"/>
  <c r="V2359" i="1" s="1"/>
  <c r="W2357" i="1"/>
  <c r="U2357" i="1"/>
  <c r="V2357" i="1" s="1"/>
  <c r="W2355" i="1"/>
  <c r="U2355" i="1"/>
  <c r="V2355" i="1" s="1"/>
  <c r="W2353" i="1"/>
  <c r="U2353" i="1"/>
  <c r="V2353" i="1" s="1"/>
  <c r="W2351" i="1"/>
  <c r="U2351" i="1"/>
  <c r="V2351" i="1" s="1"/>
  <c r="W2349" i="1"/>
  <c r="U2349" i="1"/>
  <c r="V2349" i="1" s="1"/>
  <c r="W2347" i="1"/>
  <c r="U2347" i="1"/>
  <c r="V2347" i="1" s="1"/>
  <c r="W2345" i="1"/>
  <c r="U2345" i="1"/>
  <c r="V2345" i="1" s="1"/>
  <c r="W2343" i="1"/>
  <c r="U2343" i="1"/>
  <c r="V2343" i="1" s="1"/>
  <c r="W2341" i="1"/>
  <c r="U2341" i="1"/>
  <c r="V2341" i="1" s="1"/>
  <c r="W2339" i="1"/>
  <c r="U2339" i="1"/>
  <c r="V2339" i="1" s="1"/>
  <c r="W2337" i="1"/>
  <c r="U2337" i="1"/>
  <c r="V2337" i="1" s="1"/>
  <c r="W2335" i="1"/>
  <c r="U2335" i="1"/>
  <c r="V2335" i="1" s="1"/>
  <c r="W2333" i="1"/>
  <c r="U2333" i="1"/>
  <c r="V2333" i="1" s="1"/>
  <c r="W2331" i="1"/>
  <c r="U2331" i="1"/>
  <c r="V2331" i="1" s="1"/>
  <c r="AQ2330" i="1"/>
  <c r="AM2330" i="1" s="1"/>
  <c r="W2329" i="1"/>
  <c r="U2329" i="1"/>
  <c r="V2329" i="1" s="1"/>
  <c r="AQ2328" i="1"/>
  <c r="AM2328" i="1" s="1"/>
  <c r="W2327" i="1"/>
  <c r="U2327" i="1"/>
  <c r="V2327" i="1" s="1"/>
  <c r="AQ2326" i="1"/>
  <c r="AM2326" i="1" s="1"/>
  <c r="W2325" i="1"/>
  <c r="U2325" i="1"/>
  <c r="V2325" i="1" s="1"/>
  <c r="W2323" i="1"/>
  <c r="U2323" i="1"/>
  <c r="V2323" i="1" s="1"/>
  <c r="W2321" i="1"/>
  <c r="U2321" i="1"/>
  <c r="V2321" i="1" s="1"/>
  <c r="W2319" i="1"/>
  <c r="U2319" i="1"/>
  <c r="V2319" i="1" s="1"/>
  <c r="W2317" i="1"/>
  <c r="U2317" i="1"/>
  <c r="V2317" i="1" s="1"/>
  <c r="W2315" i="1"/>
  <c r="U2315" i="1"/>
  <c r="V2315" i="1" s="1"/>
  <c r="W2313" i="1"/>
  <c r="U2313" i="1"/>
  <c r="V2313" i="1" s="1"/>
  <c r="W2311" i="1"/>
  <c r="U2311" i="1"/>
  <c r="V2311" i="1" s="1"/>
  <c r="W2309" i="1"/>
  <c r="U2309" i="1"/>
  <c r="V2309" i="1" s="1"/>
  <c r="W2307" i="1"/>
  <c r="U2307" i="1"/>
  <c r="V2307" i="1" s="1"/>
  <c r="W2305" i="1"/>
  <c r="U2305" i="1"/>
  <c r="V2305" i="1" s="1"/>
  <c r="W2303" i="1"/>
  <c r="U2303" i="1"/>
  <c r="V2303" i="1" s="1"/>
  <c r="W2301" i="1"/>
  <c r="U2301" i="1"/>
  <c r="V2301" i="1" s="1"/>
  <c r="W2299" i="1"/>
  <c r="U2299" i="1"/>
  <c r="V2299" i="1" s="1"/>
  <c r="W2297" i="1"/>
  <c r="U2297" i="1"/>
  <c r="V2297" i="1" s="1"/>
  <c r="W2295" i="1"/>
  <c r="U2295" i="1"/>
  <c r="V2295" i="1" s="1"/>
  <c r="W2293" i="1"/>
  <c r="U2293" i="1"/>
  <c r="V2293" i="1" s="1"/>
  <c r="W2291" i="1"/>
  <c r="U2291" i="1"/>
  <c r="V2291" i="1" s="1"/>
  <c r="W2289" i="1"/>
  <c r="U2289" i="1"/>
  <c r="V2289" i="1" s="1"/>
  <c r="W2287" i="1"/>
  <c r="U2287" i="1"/>
  <c r="V2287" i="1" s="1"/>
  <c r="W2285" i="1"/>
  <c r="U2285" i="1"/>
  <c r="V2285" i="1" s="1"/>
  <c r="W2283" i="1"/>
  <c r="U2283" i="1"/>
  <c r="V2283" i="1" s="1"/>
  <c r="W2281" i="1"/>
  <c r="U2281" i="1"/>
  <c r="V2281" i="1" s="1"/>
  <c r="W2279" i="1"/>
  <c r="U2279" i="1"/>
  <c r="V2279" i="1" s="1"/>
  <c r="W2277" i="1"/>
  <c r="U2277" i="1"/>
  <c r="V2277" i="1" s="1"/>
  <c r="W2275" i="1"/>
  <c r="U2275" i="1"/>
  <c r="V2275" i="1" s="1"/>
  <c r="W2273" i="1"/>
  <c r="U2273" i="1"/>
  <c r="V2273" i="1" s="1"/>
  <c r="W2271" i="1"/>
  <c r="U2271" i="1"/>
  <c r="V2271" i="1" s="1"/>
  <c r="W2269" i="1"/>
  <c r="U2269" i="1"/>
  <c r="V2269" i="1" s="1"/>
  <c r="W2267" i="1"/>
  <c r="U2267" i="1"/>
  <c r="V2267" i="1" s="1"/>
  <c r="W2265" i="1"/>
  <c r="U2265" i="1"/>
  <c r="V2265" i="1" s="1"/>
  <c r="W2263" i="1"/>
  <c r="U2263" i="1"/>
  <c r="V2263" i="1" s="1"/>
  <c r="W2261" i="1"/>
  <c r="U2261" i="1"/>
  <c r="V2261" i="1" s="1"/>
  <c r="W2259" i="1"/>
  <c r="U2259" i="1"/>
  <c r="V2259" i="1" s="1"/>
  <c r="W2257" i="1"/>
  <c r="U2257" i="1"/>
  <c r="V2257" i="1" s="1"/>
  <c r="W2255" i="1"/>
  <c r="U2255" i="1"/>
  <c r="V2255" i="1" s="1"/>
  <c r="W2253" i="1"/>
  <c r="U2253" i="1"/>
  <c r="V2253" i="1" s="1"/>
  <c r="W2251" i="1"/>
  <c r="U2251" i="1"/>
  <c r="V2251" i="1" s="1"/>
  <c r="W2249" i="1"/>
  <c r="U2249" i="1"/>
  <c r="V2249" i="1" s="1"/>
  <c r="AQ2248" i="1"/>
  <c r="AM2248" i="1" s="1"/>
  <c r="W2247" i="1"/>
  <c r="U2247" i="1"/>
  <c r="V2247" i="1" s="1"/>
  <c r="W2245" i="1"/>
  <c r="U2245" i="1"/>
  <c r="V2245" i="1" s="1"/>
  <c r="AQ2244" i="1"/>
  <c r="AM2244" i="1" s="1"/>
  <c r="W2243" i="1"/>
  <c r="U2243" i="1"/>
  <c r="V2243" i="1" s="1"/>
  <c r="W2241" i="1"/>
  <c r="U2241" i="1"/>
  <c r="V2241" i="1" s="1"/>
  <c r="AP2239" i="1"/>
  <c r="AL2239" i="1" s="1"/>
  <c r="W2239" i="1"/>
  <c r="U2239" i="1"/>
  <c r="V2239" i="1" s="1"/>
  <c r="W2237" i="1"/>
  <c r="U2237" i="1"/>
  <c r="V2237" i="1" s="1"/>
  <c r="W2235" i="1"/>
  <c r="U2235" i="1"/>
  <c r="V2235" i="1" s="1"/>
  <c r="W2233" i="1"/>
  <c r="U2233" i="1"/>
  <c r="V2233" i="1" s="1"/>
  <c r="W2231" i="1"/>
  <c r="U2231" i="1"/>
  <c r="V2231" i="1" s="1"/>
  <c r="W2229" i="1"/>
  <c r="U2229" i="1"/>
  <c r="V2229" i="1" s="1"/>
  <c r="W2227" i="1"/>
  <c r="U2227" i="1"/>
  <c r="V2227" i="1" s="1"/>
  <c r="W2225" i="1"/>
  <c r="U2225" i="1"/>
  <c r="V2225" i="1" s="1"/>
  <c r="W2223" i="1"/>
  <c r="U2223" i="1"/>
  <c r="V2223" i="1" s="1"/>
  <c r="W2221" i="1"/>
  <c r="U2221" i="1"/>
  <c r="V2221" i="1" s="1"/>
  <c r="W2219" i="1"/>
  <c r="U2219" i="1"/>
  <c r="V2219" i="1" s="1"/>
  <c r="W2217" i="1"/>
  <c r="U2217" i="1"/>
  <c r="V2217" i="1" s="1"/>
  <c r="W2215" i="1"/>
  <c r="U2215" i="1"/>
  <c r="V2215" i="1" s="1"/>
  <c r="W2213" i="1"/>
  <c r="U2213" i="1"/>
  <c r="V2213" i="1" s="1"/>
  <c r="W2211" i="1"/>
  <c r="U2211" i="1"/>
  <c r="V2211" i="1" s="1"/>
  <c r="W2209" i="1"/>
  <c r="U2209" i="1"/>
  <c r="V2209" i="1" s="1"/>
  <c r="W2207" i="1"/>
  <c r="U2207" i="1"/>
  <c r="V2207" i="1" s="1"/>
  <c r="W2205" i="1"/>
  <c r="U2205" i="1"/>
  <c r="V2205" i="1" s="1"/>
  <c r="W2203" i="1"/>
  <c r="U2203" i="1"/>
  <c r="V2203" i="1" s="1"/>
  <c r="W2201" i="1"/>
  <c r="U2201" i="1"/>
  <c r="V2201" i="1" s="1"/>
  <c r="W2199" i="1"/>
  <c r="U2199" i="1"/>
  <c r="V2199" i="1" s="1"/>
  <c r="W2197" i="1"/>
  <c r="U2197" i="1"/>
  <c r="V2197" i="1" s="1"/>
  <c r="W2195" i="1"/>
  <c r="U2195" i="1"/>
  <c r="V2195" i="1" s="1"/>
  <c r="AQ2194" i="1"/>
  <c r="AM2194" i="1" s="1"/>
  <c r="W2193" i="1"/>
  <c r="U2193" i="1"/>
  <c r="V2193" i="1" s="1"/>
  <c r="W2191" i="1"/>
  <c r="U2191" i="1"/>
  <c r="V2191" i="1" s="1"/>
  <c r="W2189" i="1"/>
  <c r="U2189" i="1"/>
  <c r="V2189" i="1" s="1"/>
  <c r="AQ2188" i="1"/>
  <c r="AM2188" i="1" s="1"/>
  <c r="W2187" i="1"/>
  <c r="U2187" i="1"/>
  <c r="V2187" i="1" s="1"/>
  <c r="W2185" i="1"/>
  <c r="U2185" i="1"/>
  <c r="V2185" i="1" s="1"/>
  <c r="AQ2184" i="1"/>
  <c r="AM2184" i="1" s="1"/>
  <c r="W2183" i="1"/>
  <c r="U2183" i="1"/>
  <c r="V2183" i="1" s="1"/>
  <c r="W2181" i="1"/>
  <c r="U2181" i="1"/>
  <c r="V2181" i="1" s="1"/>
  <c r="AQ2180" i="1"/>
  <c r="AM2180" i="1" s="1"/>
  <c r="W2179" i="1"/>
  <c r="U2179" i="1"/>
  <c r="V2179" i="1" s="1"/>
  <c r="W2177" i="1"/>
  <c r="U2177" i="1"/>
  <c r="V2177" i="1" s="1"/>
  <c r="W2175" i="1"/>
  <c r="U2175" i="1"/>
  <c r="V2175" i="1" s="1"/>
  <c r="W2173" i="1"/>
  <c r="U2173" i="1"/>
  <c r="V2173" i="1" s="1"/>
  <c r="AQ2172" i="1"/>
  <c r="AM2172" i="1" s="1"/>
  <c r="W2171" i="1"/>
  <c r="U2171" i="1"/>
  <c r="V2171" i="1" s="1"/>
  <c r="W2169" i="1"/>
  <c r="U2169" i="1"/>
  <c r="V2169" i="1" s="1"/>
  <c r="W2167" i="1"/>
  <c r="U2167" i="1"/>
  <c r="V2167" i="1" s="1"/>
  <c r="W2165" i="1"/>
  <c r="U2165" i="1"/>
  <c r="V2165" i="1" s="1"/>
  <c r="W2163" i="1"/>
  <c r="U2163" i="1"/>
  <c r="V2163" i="1" s="1"/>
  <c r="W2161" i="1"/>
  <c r="U2161" i="1"/>
  <c r="V2161" i="1" s="1"/>
  <c r="W2159" i="1"/>
  <c r="U2159" i="1"/>
  <c r="V2159" i="1" s="1"/>
  <c r="W2157" i="1"/>
  <c r="U2157" i="1"/>
  <c r="V2157" i="1" s="1"/>
  <c r="W2155" i="1"/>
  <c r="U2155" i="1"/>
  <c r="V2155" i="1" s="1"/>
  <c r="W2153" i="1"/>
  <c r="U2153" i="1"/>
  <c r="V2153" i="1" s="1"/>
  <c r="W2151" i="1"/>
  <c r="U2151" i="1"/>
  <c r="V2151" i="1" s="1"/>
  <c r="W2149" i="1"/>
  <c r="U2149" i="1"/>
  <c r="V2149" i="1" s="1"/>
  <c r="W2147" i="1"/>
  <c r="U2147" i="1"/>
  <c r="V2147" i="1" s="1"/>
  <c r="W2145" i="1"/>
  <c r="U2145" i="1"/>
  <c r="V2145" i="1" s="1"/>
  <c r="W2143" i="1"/>
  <c r="U2143" i="1"/>
  <c r="V2143" i="1" s="1"/>
  <c r="W2141" i="1"/>
  <c r="U2141" i="1"/>
  <c r="V2141" i="1" s="1"/>
  <c r="W2139" i="1"/>
  <c r="U2139" i="1"/>
  <c r="V2139" i="1" s="1"/>
  <c r="W2137" i="1"/>
  <c r="U2137" i="1"/>
  <c r="V2137" i="1" s="1"/>
  <c r="W2135" i="1"/>
  <c r="U2135" i="1"/>
  <c r="V2135" i="1" s="1"/>
  <c r="W2133" i="1"/>
  <c r="U2133" i="1"/>
  <c r="V2133" i="1" s="1"/>
  <c r="W2131" i="1"/>
  <c r="U2131" i="1"/>
  <c r="V2131" i="1" s="1"/>
  <c r="W2129" i="1"/>
  <c r="U2129" i="1"/>
  <c r="V2129" i="1" s="1"/>
  <c r="W2128" i="1"/>
  <c r="U2127" i="1"/>
  <c r="V2127" i="1" s="1"/>
  <c r="W2126" i="1"/>
  <c r="U2125" i="1"/>
  <c r="V2125" i="1" s="1"/>
  <c r="W2124" i="1"/>
  <c r="U2123" i="1"/>
  <c r="V2123" i="1" s="1"/>
  <c r="W2122" i="1"/>
  <c r="U2121" i="1"/>
  <c r="V2121" i="1" s="1"/>
  <c r="W2120" i="1"/>
  <c r="U2119" i="1"/>
  <c r="V2119" i="1" s="1"/>
  <c r="W2117" i="1"/>
  <c r="U2117" i="1"/>
  <c r="V2117" i="1" s="1"/>
  <c r="W2115" i="1"/>
  <c r="U2115" i="1"/>
  <c r="V2115" i="1" s="1"/>
  <c r="W2113" i="1"/>
  <c r="U2113" i="1"/>
  <c r="V2113" i="1" s="1"/>
  <c r="W2111" i="1"/>
  <c r="U2111" i="1"/>
  <c r="V2111" i="1" s="1"/>
  <c r="W2109" i="1"/>
  <c r="U2109" i="1"/>
  <c r="V2109" i="1" s="1"/>
  <c r="W2107" i="1"/>
  <c r="U2107" i="1"/>
  <c r="V2107" i="1" s="1"/>
  <c r="W2105" i="1"/>
  <c r="U2105" i="1"/>
  <c r="V2105" i="1" s="1"/>
  <c r="W2103" i="1"/>
  <c r="U2103" i="1"/>
  <c r="V2103" i="1" s="1"/>
  <c r="W2101" i="1"/>
  <c r="U2101" i="1"/>
  <c r="V2101" i="1" s="1"/>
  <c r="W2099" i="1"/>
  <c r="U2099" i="1"/>
  <c r="V2099" i="1" s="1"/>
  <c r="W2097" i="1"/>
  <c r="U2097" i="1"/>
  <c r="V2097" i="1" s="1"/>
  <c r="W2095" i="1"/>
  <c r="U2095" i="1"/>
  <c r="V2095" i="1" s="1"/>
  <c r="W2093" i="1"/>
  <c r="U2093" i="1"/>
  <c r="V2093" i="1" s="1"/>
  <c r="W2091" i="1"/>
  <c r="U2091" i="1"/>
  <c r="V2091" i="1" s="1"/>
  <c r="W2089" i="1"/>
  <c r="U2089" i="1"/>
  <c r="V2089" i="1" s="1"/>
  <c r="W2087" i="1"/>
  <c r="U2087" i="1"/>
  <c r="V2087" i="1" s="1"/>
  <c r="W2085" i="1"/>
  <c r="U2085" i="1"/>
  <c r="V2085" i="1" s="1"/>
  <c r="W2083" i="1"/>
  <c r="U2083" i="1"/>
  <c r="V2083" i="1" s="1"/>
  <c r="W2081" i="1"/>
  <c r="U2081" i="1"/>
  <c r="V2081" i="1" s="1"/>
  <c r="W2079" i="1"/>
  <c r="U2079" i="1"/>
  <c r="V2079" i="1" s="1"/>
  <c r="W2077" i="1"/>
  <c r="U2077" i="1"/>
  <c r="V2077" i="1" s="1"/>
  <c r="W2075" i="1"/>
  <c r="U2075" i="1"/>
  <c r="V2075" i="1" s="1"/>
  <c r="W2073" i="1"/>
  <c r="U2073" i="1"/>
  <c r="V2073" i="1" s="1"/>
  <c r="W2071" i="1"/>
  <c r="U2071" i="1"/>
  <c r="V2071" i="1" s="1"/>
  <c r="W2069" i="1"/>
  <c r="U2069" i="1"/>
  <c r="V2069" i="1" s="1"/>
  <c r="W2067" i="1"/>
  <c r="U2067" i="1"/>
  <c r="V2067" i="1" s="1"/>
  <c r="W2065" i="1"/>
  <c r="U2065" i="1"/>
  <c r="V2065" i="1" s="1"/>
  <c r="W2063" i="1"/>
  <c r="U2063" i="1"/>
  <c r="V2063" i="1" s="1"/>
  <c r="AQ2062" i="1"/>
  <c r="AM2062" i="1" s="1"/>
  <c r="W2061" i="1"/>
  <c r="U2061" i="1"/>
  <c r="V2061" i="1" s="1"/>
  <c r="W2059" i="1"/>
  <c r="U2059" i="1"/>
  <c r="V2059" i="1" s="1"/>
  <c r="W2057" i="1"/>
  <c r="U2057" i="1"/>
  <c r="V2057" i="1" s="1"/>
  <c r="W2055" i="1"/>
  <c r="U2055" i="1"/>
  <c r="V2055" i="1" s="1"/>
  <c r="W2053" i="1"/>
  <c r="U2053" i="1"/>
  <c r="V2053" i="1" s="1"/>
  <c r="W2051" i="1"/>
  <c r="U2051" i="1"/>
  <c r="V2051" i="1" s="1"/>
  <c r="W2049" i="1"/>
  <c r="U2049" i="1"/>
  <c r="V2049" i="1" s="1"/>
  <c r="AQ2048" i="1"/>
  <c r="AM2048" i="1" s="1"/>
  <c r="W2047" i="1"/>
  <c r="U2047" i="1"/>
  <c r="V2047" i="1" s="1"/>
  <c r="W2045" i="1"/>
  <c r="U2045" i="1"/>
  <c r="V2045" i="1" s="1"/>
  <c r="W2043" i="1"/>
  <c r="U2043" i="1"/>
  <c r="V2043" i="1" s="1"/>
  <c r="W2041" i="1"/>
  <c r="U2041" i="1"/>
  <c r="V2041" i="1" s="1"/>
  <c r="W2039" i="1"/>
  <c r="U2039" i="1"/>
  <c r="V2039" i="1" s="1"/>
  <c r="AQ2038" i="1"/>
  <c r="AM2038" i="1" s="1"/>
  <c r="W2037" i="1"/>
  <c r="U2037" i="1"/>
  <c r="V2037" i="1" s="1"/>
  <c r="W2035" i="1"/>
  <c r="U2035" i="1"/>
  <c r="V2035" i="1" s="1"/>
  <c r="W2033" i="1"/>
  <c r="U2033" i="1"/>
  <c r="V2033" i="1" s="1"/>
  <c r="W2031" i="1"/>
  <c r="U2031" i="1"/>
  <c r="V2031" i="1" s="1"/>
  <c r="W2029" i="1"/>
  <c r="U2029" i="1"/>
  <c r="V2029" i="1" s="1"/>
  <c r="W2027" i="1"/>
  <c r="U2027" i="1"/>
  <c r="V2027" i="1" s="1"/>
  <c r="W2025" i="1"/>
  <c r="U2025" i="1"/>
  <c r="V2025" i="1" s="1"/>
  <c r="W2023" i="1"/>
  <c r="U2023" i="1"/>
  <c r="V2023" i="1" s="1"/>
  <c r="W2021" i="1"/>
  <c r="U2021" i="1"/>
  <c r="V2021" i="1" s="1"/>
  <c r="W2019" i="1"/>
  <c r="U2019" i="1"/>
  <c r="V2019" i="1" s="1"/>
  <c r="W2017" i="1"/>
  <c r="U2017" i="1"/>
  <c r="V2017" i="1" s="1"/>
  <c r="W2015" i="1"/>
  <c r="U2015" i="1"/>
  <c r="V2015" i="1" s="1"/>
  <c r="W2013" i="1"/>
  <c r="U2013" i="1"/>
  <c r="V2013" i="1" s="1"/>
  <c r="W2011" i="1"/>
  <c r="U2011" i="1"/>
  <c r="V2011" i="1" s="1"/>
  <c r="W2009" i="1"/>
  <c r="U2009" i="1"/>
  <c r="V2009" i="1" s="1"/>
  <c r="W2007" i="1"/>
  <c r="U2007" i="1"/>
  <c r="V2007" i="1" s="1"/>
  <c r="W2005" i="1"/>
  <c r="U2005" i="1"/>
  <c r="V2005" i="1" s="1"/>
  <c r="W2003" i="1"/>
  <c r="U2003" i="1"/>
  <c r="V2003" i="1" s="1"/>
  <c r="W2001" i="1"/>
  <c r="U2001" i="1"/>
  <c r="V2001" i="1" s="1"/>
  <c r="W1999" i="1"/>
  <c r="U1999" i="1"/>
  <c r="V1999" i="1" s="1"/>
  <c r="W1997" i="1"/>
  <c r="U1997" i="1"/>
  <c r="V1997" i="1" s="1"/>
  <c r="W1995" i="1"/>
  <c r="U1995" i="1"/>
  <c r="V1995" i="1" s="1"/>
  <c r="W1993" i="1"/>
  <c r="U1993" i="1"/>
  <c r="V1993" i="1" s="1"/>
  <c r="W1991" i="1"/>
  <c r="U1991" i="1"/>
  <c r="V1991" i="1" s="1"/>
  <c r="W1989" i="1"/>
  <c r="U1989" i="1"/>
  <c r="V1989" i="1" s="1"/>
  <c r="W1987" i="1"/>
  <c r="U1987" i="1"/>
  <c r="V1987" i="1" s="1"/>
  <c r="W1985" i="1"/>
  <c r="U1985" i="1"/>
  <c r="V1985" i="1" s="1"/>
  <c r="W1983" i="1"/>
  <c r="U1983" i="1"/>
  <c r="V1983" i="1" s="1"/>
  <c r="W1981" i="1"/>
  <c r="U1981" i="1"/>
  <c r="V1981" i="1" s="1"/>
  <c r="W1979" i="1"/>
  <c r="U1979" i="1"/>
  <c r="V1979" i="1" s="1"/>
  <c r="W1977" i="1"/>
  <c r="U1977" i="1"/>
  <c r="V1977" i="1" s="1"/>
  <c r="W1975" i="1"/>
  <c r="U1975" i="1"/>
  <c r="V1975" i="1" s="1"/>
  <c r="W1973" i="1"/>
  <c r="U1973" i="1"/>
  <c r="V1973" i="1" s="1"/>
  <c r="W1971" i="1"/>
  <c r="U1971" i="1"/>
  <c r="V1971" i="1" s="1"/>
  <c r="W1969" i="1"/>
  <c r="U1969" i="1"/>
  <c r="V1969" i="1" s="1"/>
  <c r="W1967" i="1"/>
  <c r="U1967" i="1"/>
  <c r="V1967" i="1" s="1"/>
  <c r="W1965" i="1"/>
  <c r="U1965" i="1"/>
  <c r="V1965" i="1" s="1"/>
  <c r="W1963" i="1"/>
  <c r="U1963" i="1"/>
  <c r="V1963" i="1" s="1"/>
  <c r="W1961" i="1"/>
  <c r="U1961" i="1"/>
  <c r="V1961" i="1" s="1"/>
  <c r="W1959" i="1"/>
  <c r="U1959" i="1"/>
  <c r="V1959" i="1" s="1"/>
  <c r="W1957" i="1"/>
  <c r="U1957" i="1"/>
  <c r="V1957" i="1" s="1"/>
  <c r="W1955" i="1"/>
  <c r="U1955" i="1"/>
  <c r="V1955" i="1" s="1"/>
  <c r="W1953" i="1"/>
  <c r="U1953" i="1"/>
  <c r="V1953" i="1" s="1"/>
  <c r="W1951" i="1"/>
  <c r="U1951" i="1"/>
  <c r="V1951" i="1" s="1"/>
  <c r="W1949" i="1"/>
  <c r="U1949" i="1"/>
  <c r="V1949" i="1" s="1"/>
  <c r="W1947" i="1"/>
  <c r="U1947" i="1"/>
  <c r="V1947" i="1" s="1"/>
  <c r="W1945" i="1"/>
  <c r="U1945" i="1"/>
  <c r="V1945" i="1" s="1"/>
  <c r="W1943" i="1"/>
  <c r="U1943" i="1"/>
  <c r="V1943" i="1" s="1"/>
  <c r="W1941" i="1"/>
  <c r="U1941" i="1"/>
  <c r="V1941" i="1" s="1"/>
  <c r="W1939" i="1"/>
  <c r="U1939" i="1"/>
  <c r="V1939" i="1" s="1"/>
  <c r="AQ1938" i="1"/>
  <c r="AM1938" i="1" s="1"/>
  <c r="W1937" i="1"/>
  <c r="U1937" i="1"/>
  <c r="V1937" i="1" s="1"/>
  <c r="W1935" i="1"/>
  <c r="U1935" i="1"/>
  <c r="V1935" i="1" s="1"/>
  <c r="W1933" i="1"/>
  <c r="U1933" i="1"/>
  <c r="V1933" i="1" s="1"/>
  <c r="W1931" i="1"/>
  <c r="U1931" i="1"/>
  <c r="V1931" i="1" s="1"/>
  <c r="W1929" i="1"/>
  <c r="U1929" i="1"/>
  <c r="V1929" i="1" s="1"/>
  <c r="W1927" i="1"/>
  <c r="U1927" i="1"/>
  <c r="V1927" i="1" s="1"/>
  <c r="U1924" i="1"/>
  <c r="V1924" i="1" s="1"/>
  <c r="U1922" i="1"/>
  <c r="V1922" i="1" s="1"/>
  <c r="U1920" i="1"/>
  <c r="V1920" i="1" s="1"/>
  <c r="U1918" i="1"/>
  <c r="V1918" i="1" s="1"/>
  <c r="BE145" i="1"/>
  <c r="AP722" i="1"/>
  <c r="AL722" i="1" s="1"/>
  <c r="BE149" i="1"/>
  <c r="BE155" i="1"/>
  <c r="BE180" i="1"/>
  <c r="AP459" i="1"/>
  <c r="AL459" i="1" s="1"/>
  <c r="AP1127" i="1"/>
  <c r="AL1127" i="1" s="1"/>
  <c r="BE198" i="1"/>
  <c r="BE199" i="1"/>
  <c r="BE215" i="1"/>
  <c r="AP372" i="1"/>
  <c r="AL372" i="1" s="1"/>
  <c r="AP506" i="1"/>
  <c r="AL506" i="1" s="1"/>
  <c r="BD244" i="1"/>
  <c r="AQ1128" i="1" s="1"/>
  <c r="AM1128" i="1" s="1"/>
  <c r="BD247" i="1"/>
  <c r="BD252" i="1"/>
  <c r="AP1664" i="1"/>
  <c r="AL1664" i="1" s="1"/>
  <c r="AP1806" i="1"/>
  <c r="AL1806" i="1" s="1"/>
  <c r="AP1876" i="1"/>
  <c r="AL1876" i="1" s="1"/>
  <c r="AP1908" i="1"/>
  <c r="AL1908" i="1" s="1"/>
  <c r="AP1542" i="1"/>
  <c r="AL1542" i="1" s="1"/>
  <c r="AP1452" i="1"/>
  <c r="AL1452" i="1" s="1"/>
  <c r="AP1444" i="1"/>
  <c r="AL1444" i="1" s="1"/>
  <c r="AP1687" i="1"/>
  <c r="AL1687" i="1" s="1"/>
  <c r="AP1416" i="1"/>
  <c r="AL1416" i="1" s="1"/>
  <c r="AP1572" i="1"/>
  <c r="AL1572" i="1" s="1"/>
  <c r="AP1598" i="1"/>
  <c r="AL1598" i="1" s="1"/>
  <c r="AP1230" i="1"/>
  <c r="AL1230" i="1" s="1"/>
  <c r="AP1623" i="1"/>
  <c r="AL1623" i="1" s="1"/>
  <c r="AP1182" i="1"/>
  <c r="AL1182" i="1" s="1"/>
  <c r="AP1126" i="1"/>
  <c r="AL1126" i="1" s="1"/>
  <c r="AP1541" i="1"/>
  <c r="AL1541" i="1" s="1"/>
  <c r="AP838" i="1"/>
  <c r="AL838" i="1" s="1"/>
  <c r="AP1621" i="1"/>
  <c r="AL1621" i="1" s="1"/>
  <c r="AP800" i="1"/>
  <c r="AL800" i="1" s="1"/>
  <c r="AP1740" i="1"/>
  <c r="AL1740" i="1" s="1"/>
  <c r="AP760" i="1"/>
  <c r="AL760" i="1" s="1"/>
  <c r="AP756" i="1"/>
  <c r="AL756" i="1" s="1"/>
  <c r="AP1032" i="1"/>
  <c r="AL1032" i="1" s="1"/>
  <c r="AP660" i="1"/>
  <c r="AL660" i="1" s="1"/>
  <c r="AP630" i="1"/>
  <c r="AL630" i="1" s="1"/>
  <c r="AP758" i="1"/>
  <c r="AL758" i="1" s="1"/>
  <c r="AP598" i="1"/>
  <c r="AL598" i="1" s="1"/>
  <c r="AP1686" i="1"/>
  <c r="AL1686" i="1" s="1"/>
  <c r="AP1466" i="1"/>
  <c r="AL1466" i="1" s="1"/>
  <c r="AP484" i="1"/>
  <c r="AL484" i="1" s="1"/>
  <c r="AP709" i="1"/>
  <c r="AL709" i="1" s="1"/>
  <c r="AP464" i="1"/>
  <c r="AL464" i="1" s="1"/>
  <c r="AP398" i="1"/>
  <c r="AL398" i="1" s="1"/>
  <c r="AP900" i="1"/>
  <c r="AL900" i="1" s="1"/>
  <c r="AP370" i="1"/>
  <c r="AL370" i="1" s="1"/>
  <c r="AP988" i="1"/>
  <c r="AL988" i="1" s="1"/>
  <c r="U2510" i="1"/>
  <c r="V2510" i="1" s="1"/>
  <c r="AP2509" i="1"/>
  <c r="AL2509" i="1" s="1"/>
  <c r="W2509" i="1"/>
  <c r="V2509" i="1"/>
  <c r="U2508" i="1"/>
  <c r="V2508" i="1" s="1"/>
  <c r="W2507" i="1"/>
  <c r="V2507" i="1"/>
  <c r="U2506" i="1"/>
  <c r="V2506" i="1" s="1"/>
  <c r="AP2505" i="1"/>
  <c r="AL2505" i="1" s="1"/>
  <c r="W2505" i="1"/>
  <c r="V2505" i="1"/>
  <c r="U2504" i="1"/>
  <c r="V2504" i="1" s="1"/>
  <c r="W2503" i="1"/>
  <c r="V2503" i="1"/>
  <c r="AQ2502" i="1"/>
  <c r="AM2502" i="1" s="1"/>
  <c r="U2502" i="1"/>
  <c r="V2502" i="1" s="1"/>
  <c r="W2501" i="1"/>
  <c r="V2501" i="1"/>
  <c r="U2500" i="1"/>
  <c r="V2500" i="1" s="1"/>
  <c r="W2499" i="1"/>
  <c r="V2499" i="1"/>
  <c r="U2498" i="1"/>
  <c r="V2498" i="1" s="1"/>
  <c r="U2497" i="1"/>
  <c r="V2497" i="1" s="1"/>
  <c r="W2496" i="1"/>
  <c r="V2496" i="1"/>
  <c r="U2495" i="1"/>
  <c r="V2495" i="1" s="1"/>
  <c r="U2494" i="1"/>
  <c r="V2494" i="1" s="1"/>
  <c r="W2493" i="1"/>
  <c r="V2493" i="1"/>
  <c r="U2492" i="1"/>
  <c r="V2492" i="1" s="1"/>
  <c r="W2491" i="1"/>
  <c r="V2491" i="1"/>
  <c r="U2490" i="1"/>
  <c r="V2490" i="1" s="1"/>
  <c r="W2489" i="1"/>
  <c r="V2489" i="1"/>
  <c r="U2488" i="1"/>
  <c r="V2488" i="1" s="1"/>
  <c r="W2487" i="1"/>
  <c r="V2487" i="1"/>
  <c r="AQ2486" i="1"/>
  <c r="AM2486" i="1" s="1"/>
  <c r="U2486" i="1"/>
  <c r="V2486" i="1" s="1"/>
  <c r="W2485" i="1"/>
  <c r="V2485" i="1"/>
  <c r="AQ2484" i="1"/>
  <c r="AM2484" i="1" s="1"/>
  <c r="U2484" i="1"/>
  <c r="V2484" i="1" s="1"/>
  <c r="W2483" i="1"/>
  <c r="V2483" i="1"/>
  <c r="U2482" i="1"/>
  <c r="V2482" i="1" s="1"/>
  <c r="W2481" i="1"/>
  <c r="V2481" i="1"/>
  <c r="U2480" i="1"/>
  <c r="V2480" i="1" s="1"/>
  <c r="W2479" i="1"/>
  <c r="V2479" i="1"/>
  <c r="AQ2478" i="1"/>
  <c r="AM2478" i="1" s="1"/>
  <c r="U2478" i="1"/>
  <c r="V2478" i="1" s="1"/>
  <c r="AP2477" i="1"/>
  <c r="AL2477" i="1" s="1"/>
  <c r="W2477" i="1"/>
  <c r="V2477" i="1"/>
  <c r="AQ2476" i="1"/>
  <c r="AM2476" i="1" s="1"/>
  <c r="U2476" i="1"/>
  <c r="V2476" i="1" s="1"/>
  <c r="W2475" i="1"/>
  <c r="V2475" i="1"/>
  <c r="U2474" i="1"/>
  <c r="V2474" i="1" s="1"/>
  <c r="W2473" i="1"/>
  <c r="V2473" i="1"/>
  <c r="U2472" i="1"/>
  <c r="V2472" i="1" s="1"/>
  <c r="W2471" i="1"/>
  <c r="V2471" i="1"/>
  <c r="U2470" i="1"/>
  <c r="V2470" i="1" s="1"/>
  <c r="W2469" i="1"/>
  <c r="V2469" i="1"/>
  <c r="U2468" i="1"/>
  <c r="V2468" i="1" s="1"/>
  <c r="W2467" i="1"/>
  <c r="V2467" i="1"/>
  <c r="U2466" i="1"/>
  <c r="V2466" i="1" s="1"/>
  <c r="AP2465" i="1"/>
  <c r="AL2465" i="1" s="1"/>
  <c r="W2465" i="1"/>
  <c r="V2465" i="1"/>
  <c r="W2464" i="1"/>
  <c r="V2464" i="1"/>
  <c r="W2463" i="1"/>
  <c r="V2463" i="1"/>
  <c r="U2462" i="1"/>
  <c r="V2462" i="1" s="1"/>
  <c r="W2461" i="1"/>
  <c r="V2461" i="1"/>
  <c r="U2460" i="1"/>
  <c r="V2460" i="1" s="1"/>
  <c r="W2459" i="1"/>
  <c r="V2459" i="1"/>
  <c r="U2458" i="1"/>
  <c r="V2458" i="1" s="1"/>
  <c r="W2457" i="1"/>
  <c r="V2457" i="1"/>
  <c r="U2456" i="1"/>
  <c r="V2456" i="1" s="1"/>
  <c r="W2455" i="1"/>
  <c r="V2455" i="1"/>
  <c r="AQ2454" i="1"/>
  <c r="AM2454" i="1" s="1"/>
  <c r="W2454" i="1"/>
  <c r="V2454" i="1"/>
  <c r="U2453" i="1"/>
  <c r="V2453" i="1" s="1"/>
  <c r="W2452" i="1"/>
  <c r="V2452" i="1"/>
  <c r="U2451" i="1"/>
  <c r="V2451" i="1" s="1"/>
  <c r="W2450" i="1"/>
  <c r="V2450" i="1"/>
  <c r="U2449" i="1"/>
  <c r="V2449" i="1" s="1"/>
  <c r="U2448" i="1"/>
  <c r="V2448" i="1" s="1"/>
  <c r="U2447" i="1"/>
  <c r="V2447" i="1" s="1"/>
  <c r="U2446" i="1"/>
  <c r="V2446" i="1" s="1"/>
  <c r="W2445" i="1"/>
  <c r="V2445" i="1"/>
  <c r="U2444" i="1"/>
  <c r="V2444" i="1" s="1"/>
  <c r="W2443" i="1"/>
  <c r="V2443" i="1"/>
  <c r="U2442" i="1"/>
  <c r="V2442" i="1" s="1"/>
  <c r="W2441" i="1"/>
  <c r="V2441" i="1"/>
  <c r="W2440" i="1"/>
  <c r="V2440" i="1"/>
  <c r="U2439" i="1"/>
  <c r="V2439" i="1" s="1"/>
  <c r="W2438" i="1"/>
  <c r="V2438" i="1"/>
  <c r="AQ2437" i="1"/>
  <c r="AM2437" i="1" s="1"/>
  <c r="U2437" i="1"/>
  <c r="V2437" i="1" s="1"/>
  <c r="W2436" i="1"/>
  <c r="V2436" i="1"/>
  <c r="U2435" i="1"/>
  <c r="V2435" i="1" s="1"/>
  <c r="W2434" i="1"/>
  <c r="V2434" i="1"/>
  <c r="AQ2433" i="1"/>
  <c r="AM2433" i="1" s="1"/>
  <c r="U2433" i="1"/>
  <c r="V2433" i="1" s="1"/>
  <c r="U2432" i="1"/>
  <c r="V2432" i="1" s="1"/>
  <c r="W2430" i="1"/>
  <c r="U2430" i="1"/>
  <c r="V2430" i="1" s="1"/>
  <c r="W2428" i="1"/>
  <c r="U2428" i="1"/>
  <c r="V2428" i="1" s="1"/>
  <c r="AQ2427" i="1"/>
  <c r="AM2427" i="1" s="1"/>
  <c r="W2426" i="1"/>
  <c r="U2426" i="1"/>
  <c r="V2426" i="1" s="1"/>
  <c r="W2424" i="1"/>
  <c r="U2424" i="1"/>
  <c r="V2424" i="1" s="1"/>
  <c r="AQ2423" i="1"/>
  <c r="AM2423" i="1" s="1"/>
  <c r="AP2422" i="1"/>
  <c r="AL2422" i="1" s="1"/>
  <c r="W2422" i="1"/>
  <c r="U2422" i="1"/>
  <c r="V2422" i="1" s="1"/>
  <c r="AQ2421" i="1"/>
  <c r="AM2421" i="1" s="1"/>
  <c r="W2420" i="1"/>
  <c r="U2420" i="1"/>
  <c r="V2420" i="1" s="1"/>
  <c r="W2418" i="1"/>
  <c r="U2418" i="1"/>
  <c r="V2418" i="1" s="1"/>
  <c r="W2416" i="1"/>
  <c r="U2416" i="1"/>
  <c r="V2416" i="1" s="1"/>
  <c r="W2414" i="1"/>
  <c r="U2414" i="1"/>
  <c r="V2414" i="1" s="1"/>
  <c r="W2412" i="1"/>
  <c r="U2412" i="1"/>
  <c r="V2412" i="1" s="1"/>
  <c r="AQ2411" i="1"/>
  <c r="AM2411" i="1" s="1"/>
  <c r="W2410" i="1"/>
  <c r="U2410" i="1"/>
  <c r="V2410" i="1" s="1"/>
  <c r="AQ2409" i="1"/>
  <c r="AM2409" i="1" s="1"/>
  <c r="W2408" i="1"/>
  <c r="U2408" i="1"/>
  <c r="V2408" i="1" s="1"/>
  <c r="W2406" i="1"/>
  <c r="U2406" i="1"/>
  <c r="V2406" i="1" s="1"/>
  <c r="AQ2405" i="1"/>
  <c r="AM2405" i="1" s="1"/>
  <c r="W2404" i="1"/>
  <c r="U2404" i="1"/>
  <c r="V2404" i="1" s="1"/>
  <c r="W2402" i="1"/>
  <c r="U2402" i="1"/>
  <c r="V2402" i="1" s="1"/>
  <c r="W2400" i="1"/>
  <c r="U2400" i="1"/>
  <c r="V2400" i="1" s="1"/>
  <c r="W2398" i="1"/>
  <c r="U2398" i="1"/>
  <c r="V2398" i="1" s="1"/>
  <c r="W2396" i="1"/>
  <c r="U2396" i="1"/>
  <c r="V2396" i="1" s="1"/>
  <c r="W2394" i="1"/>
  <c r="U2394" i="1"/>
  <c r="V2394" i="1" s="1"/>
  <c r="W2392" i="1"/>
  <c r="U2392" i="1"/>
  <c r="V2392" i="1" s="1"/>
  <c r="W2390" i="1"/>
  <c r="U2390" i="1"/>
  <c r="V2390" i="1" s="1"/>
  <c r="W2388" i="1"/>
  <c r="U2388" i="1"/>
  <c r="V2388" i="1" s="1"/>
  <c r="W2386" i="1"/>
  <c r="U2386" i="1"/>
  <c r="V2386" i="1" s="1"/>
  <c r="W2384" i="1"/>
  <c r="U2384" i="1"/>
  <c r="V2384" i="1" s="1"/>
  <c r="W2382" i="1"/>
  <c r="U2382" i="1"/>
  <c r="V2382" i="1" s="1"/>
  <c r="W2380" i="1"/>
  <c r="U2380" i="1"/>
  <c r="V2380" i="1" s="1"/>
  <c r="W2378" i="1"/>
  <c r="U2378" i="1"/>
  <c r="V2378" i="1" s="1"/>
  <c r="W2376" i="1"/>
  <c r="U2376" i="1"/>
  <c r="V2376" i="1" s="1"/>
  <c r="AE2374" i="1"/>
  <c r="W2374" i="1"/>
  <c r="U2374" i="1"/>
  <c r="V2374" i="1" s="1"/>
  <c r="AE2372" i="1"/>
  <c r="W2372" i="1"/>
  <c r="U2372" i="1"/>
  <c r="V2372" i="1" s="1"/>
  <c r="AE2370" i="1"/>
  <c r="W2370" i="1"/>
  <c r="U2370" i="1"/>
  <c r="V2370" i="1" s="1"/>
  <c r="AK2369" i="1"/>
  <c r="AE2368" i="1"/>
  <c r="W2368" i="1"/>
  <c r="U2368" i="1"/>
  <c r="V2368" i="1" s="1"/>
  <c r="AK2367" i="1"/>
  <c r="AE2366" i="1"/>
  <c r="W2366" i="1"/>
  <c r="U2366" i="1"/>
  <c r="V2366" i="1" s="1"/>
  <c r="AK2365" i="1"/>
  <c r="AE2364" i="1"/>
  <c r="W2364" i="1"/>
  <c r="U2364" i="1"/>
  <c r="V2364" i="1" s="1"/>
  <c r="AK2363" i="1"/>
  <c r="AE2362" i="1"/>
  <c r="W2362" i="1"/>
  <c r="U2362" i="1"/>
  <c r="V2362" i="1" s="1"/>
  <c r="AK2361" i="1"/>
  <c r="AE2360" i="1"/>
  <c r="W2360" i="1"/>
  <c r="U2360" i="1"/>
  <c r="V2360" i="1" s="1"/>
  <c r="AK2359" i="1"/>
  <c r="AE2358" i="1"/>
  <c r="W2358" i="1"/>
  <c r="U2358" i="1"/>
  <c r="V2358" i="1" s="1"/>
  <c r="AK2357" i="1"/>
  <c r="AE2356" i="1"/>
  <c r="W2356" i="1"/>
  <c r="U2356" i="1"/>
  <c r="V2356" i="1" s="1"/>
  <c r="AK2355" i="1"/>
  <c r="AE2354" i="1"/>
  <c r="W2354" i="1"/>
  <c r="U2354" i="1"/>
  <c r="V2354" i="1" s="1"/>
  <c r="AK2353" i="1"/>
  <c r="AE2352" i="1"/>
  <c r="W2352" i="1"/>
  <c r="U2352" i="1"/>
  <c r="V2352" i="1" s="1"/>
  <c r="AK2351" i="1"/>
  <c r="AE2350" i="1"/>
  <c r="W2350" i="1"/>
  <c r="U2350" i="1"/>
  <c r="V2350" i="1" s="1"/>
  <c r="AK2349" i="1"/>
  <c r="AE2348" i="1"/>
  <c r="W2348" i="1"/>
  <c r="U2348" i="1"/>
  <c r="V2348" i="1" s="1"/>
  <c r="AK2347" i="1"/>
  <c r="AE2346" i="1"/>
  <c r="W2346" i="1"/>
  <c r="U2346" i="1"/>
  <c r="V2346" i="1" s="1"/>
  <c r="AQ2345" i="1"/>
  <c r="AM2345" i="1" s="1"/>
  <c r="AK2345" i="1"/>
  <c r="AE2344" i="1"/>
  <c r="W2344" i="1"/>
  <c r="U2344" i="1"/>
  <c r="V2344" i="1" s="1"/>
  <c r="AK2343" i="1"/>
  <c r="AE2342" i="1"/>
  <c r="W2342" i="1"/>
  <c r="U2342" i="1"/>
  <c r="V2342" i="1" s="1"/>
  <c r="AK2341" i="1"/>
  <c r="AE2340" i="1"/>
  <c r="W2340" i="1"/>
  <c r="U2340" i="1"/>
  <c r="V2340" i="1" s="1"/>
  <c r="AQ2339" i="1"/>
  <c r="AM2339" i="1" s="1"/>
  <c r="AK2339" i="1"/>
  <c r="AE2338" i="1"/>
  <c r="W2338" i="1"/>
  <c r="U2338" i="1"/>
  <c r="V2338" i="1" s="1"/>
  <c r="AQ2337" i="1"/>
  <c r="AM2337" i="1" s="1"/>
  <c r="AK2337" i="1"/>
  <c r="AE2336" i="1"/>
  <c r="W2336" i="1"/>
  <c r="U2336" i="1"/>
  <c r="V2336" i="1" s="1"/>
  <c r="AK2335" i="1"/>
  <c r="AE2334" i="1"/>
  <c r="W2334" i="1"/>
  <c r="U2334" i="1"/>
  <c r="V2334" i="1" s="1"/>
  <c r="AK2333" i="1"/>
  <c r="AE2332" i="1"/>
  <c r="W2332" i="1"/>
  <c r="U2332" i="1"/>
  <c r="V2332" i="1" s="1"/>
  <c r="AQ2331" i="1"/>
  <c r="AM2331" i="1" s="1"/>
  <c r="AK2331" i="1"/>
  <c r="AE2330" i="1"/>
  <c r="W2330" i="1"/>
  <c r="U2330" i="1"/>
  <c r="V2330" i="1" s="1"/>
  <c r="AK2329" i="1"/>
  <c r="AE2328" i="1"/>
  <c r="W2328" i="1"/>
  <c r="U2328" i="1"/>
  <c r="V2328" i="1" s="1"/>
  <c r="AQ2327" i="1"/>
  <c r="AM2327" i="1" s="1"/>
  <c r="AK2327" i="1"/>
  <c r="AE2326" i="1"/>
  <c r="W2326" i="1"/>
  <c r="U2326" i="1"/>
  <c r="V2326" i="1" s="1"/>
  <c r="AK2325" i="1"/>
  <c r="AE2324" i="1"/>
  <c r="W2324" i="1"/>
  <c r="U2324" i="1"/>
  <c r="V2324" i="1" s="1"/>
  <c r="AK2323" i="1"/>
  <c r="AE2322" i="1"/>
  <c r="W2322" i="1"/>
  <c r="U2322" i="1"/>
  <c r="V2322" i="1" s="1"/>
  <c r="AK2321" i="1"/>
  <c r="AE2320" i="1"/>
  <c r="W2320" i="1"/>
  <c r="U2320" i="1"/>
  <c r="V2320" i="1" s="1"/>
  <c r="AK2319" i="1"/>
  <c r="AE2318" i="1"/>
  <c r="W2318" i="1"/>
  <c r="U2318" i="1"/>
  <c r="V2318" i="1" s="1"/>
  <c r="AK2317" i="1"/>
  <c r="AP2316" i="1"/>
  <c r="AL2316" i="1" s="1"/>
  <c r="AE2316" i="1"/>
  <c r="W2316" i="1"/>
  <c r="U2316" i="1"/>
  <c r="V2316" i="1" s="1"/>
  <c r="AK2315" i="1"/>
  <c r="AE2314" i="1"/>
  <c r="W2314" i="1"/>
  <c r="U2314" i="1"/>
  <c r="V2314" i="1" s="1"/>
  <c r="AK2313" i="1"/>
  <c r="AE2312" i="1"/>
  <c r="W2312" i="1"/>
  <c r="U2312" i="1"/>
  <c r="V2312" i="1" s="1"/>
  <c r="AK2311" i="1"/>
  <c r="AE2310" i="1"/>
  <c r="W2310" i="1"/>
  <c r="U2310" i="1"/>
  <c r="V2310" i="1" s="1"/>
  <c r="AK2309" i="1"/>
  <c r="AE2308" i="1"/>
  <c r="W2308" i="1"/>
  <c r="U2308" i="1"/>
  <c r="V2308" i="1" s="1"/>
  <c r="AK2307" i="1"/>
  <c r="AE2306" i="1"/>
  <c r="W2306" i="1"/>
  <c r="U2306" i="1"/>
  <c r="V2306" i="1" s="1"/>
  <c r="AK2305" i="1"/>
  <c r="AE2304" i="1"/>
  <c r="W2304" i="1"/>
  <c r="U2304" i="1"/>
  <c r="V2304" i="1" s="1"/>
  <c r="AK2303" i="1"/>
  <c r="AE2302" i="1"/>
  <c r="W2302" i="1"/>
  <c r="U2302" i="1"/>
  <c r="V2302" i="1" s="1"/>
  <c r="AK2301" i="1"/>
  <c r="AE2300" i="1"/>
  <c r="W2300" i="1"/>
  <c r="U2300" i="1"/>
  <c r="V2300" i="1" s="1"/>
  <c r="AK2299" i="1"/>
  <c r="AE2298" i="1"/>
  <c r="W2298" i="1"/>
  <c r="U2298" i="1"/>
  <c r="V2298" i="1" s="1"/>
  <c r="AK2297" i="1"/>
  <c r="AE2296" i="1"/>
  <c r="W2296" i="1"/>
  <c r="U2296" i="1"/>
  <c r="V2296" i="1" s="1"/>
  <c r="AK2295" i="1"/>
  <c r="AE2294" i="1"/>
  <c r="W2294" i="1"/>
  <c r="U2294" i="1"/>
  <c r="V2294" i="1" s="1"/>
  <c r="AK2293" i="1"/>
  <c r="AE2292" i="1"/>
  <c r="W2292" i="1"/>
  <c r="U2292" i="1"/>
  <c r="V2292" i="1" s="1"/>
  <c r="AK2291" i="1"/>
  <c r="AE2290" i="1"/>
  <c r="W2290" i="1"/>
  <c r="U2290" i="1"/>
  <c r="V2290" i="1" s="1"/>
  <c r="AK2289" i="1"/>
  <c r="AE2288" i="1"/>
  <c r="W2288" i="1"/>
  <c r="U2288" i="1"/>
  <c r="V2288" i="1" s="1"/>
  <c r="AK2287" i="1"/>
  <c r="AE2286" i="1"/>
  <c r="W2286" i="1"/>
  <c r="U2286" i="1"/>
  <c r="V2286" i="1" s="1"/>
  <c r="AK2285" i="1"/>
  <c r="AE2284" i="1"/>
  <c r="W2284" i="1"/>
  <c r="U2284" i="1"/>
  <c r="V2284" i="1" s="1"/>
  <c r="AK2283" i="1"/>
  <c r="AE2282" i="1"/>
  <c r="W2282" i="1"/>
  <c r="U2282" i="1"/>
  <c r="V2282" i="1" s="1"/>
  <c r="AK2281" i="1"/>
  <c r="AE2280" i="1"/>
  <c r="W2280" i="1"/>
  <c r="U2280" i="1"/>
  <c r="V2280" i="1" s="1"/>
  <c r="AK2279" i="1"/>
  <c r="AE2278" i="1"/>
  <c r="W2278" i="1"/>
  <c r="U2278" i="1"/>
  <c r="V2278" i="1" s="1"/>
  <c r="AK2277" i="1"/>
  <c r="AE2276" i="1"/>
  <c r="W2276" i="1"/>
  <c r="U2276" i="1"/>
  <c r="V2276" i="1" s="1"/>
  <c r="AK2275" i="1"/>
  <c r="AE2274" i="1"/>
  <c r="W2274" i="1"/>
  <c r="U2274" i="1"/>
  <c r="V2274" i="1" s="1"/>
  <c r="AK2273" i="1"/>
  <c r="AE2272" i="1"/>
  <c r="W2272" i="1"/>
  <c r="U2272" i="1"/>
  <c r="V2272" i="1" s="1"/>
  <c r="AK2271" i="1"/>
  <c r="AE2270" i="1"/>
  <c r="W2270" i="1"/>
  <c r="U2270" i="1"/>
  <c r="V2270" i="1" s="1"/>
  <c r="AK2269" i="1"/>
  <c r="AE2268" i="1"/>
  <c r="W2268" i="1"/>
  <c r="U2268" i="1"/>
  <c r="V2268" i="1" s="1"/>
  <c r="AK2267" i="1"/>
  <c r="AE2266" i="1"/>
  <c r="W2266" i="1"/>
  <c r="U2266" i="1"/>
  <c r="V2266" i="1" s="1"/>
  <c r="AK2265" i="1"/>
  <c r="AE2264" i="1"/>
  <c r="W2264" i="1"/>
  <c r="U2264" i="1"/>
  <c r="V2264" i="1" s="1"/>
  <c r="AQ2263" i="1"/>
  <c r="AM2263" i="1" s="1"/>
  <c r="AK2263" i="1"/>
  <c r="AE2262" i="1"/>
  <c r="W2262" i="1"/>
  <c r="U2262" i="1"/>
  <c r="V2262" i="1" s="1"/>
  <c r="AK2261" i="1"/>
  <c r="AE2260" i="1"/>
  <c r="W2260" i="1"/>
  <c r="U2260" i="1"/>
  <c r="V2260" i="1" s="1"/>
  <c r="AK2259" i="1"/>
  <c r="AE2258" i="1"/>
  <c r="W2258" i="1"/>
  <c r="U2258" i="1"/>
  <c r="V2258" i="1" s="1"/>
  <c r="AK2257" i="1"/>
  <c r="AE2256" i="1"/>
  <c r="W2256" i="1"/>
  <c r="U2256" i="1"/>
  <c r="V2256" i="1" s="1"/>
  <c r="AK2255" i="1"/>
  <c r="AE2254" i="1"/>
  <c r="W2254" i="1"/>
  <c r="U2254" i="1"/>
  <c r="V2254" i="1" s="1"/>
  <c r="AK2253" i="1"/>
  <c r="AE2252" i="1"/>
  <c r="W2252" i="1"/>
  <c r="U2252" i="1"/>
  <c r="V2252" i="1" s="1"/>
  <c r="AK2251" i="1"/>
  <c r="AE2250" i="1"/>
  <c r="W2250" i="1"/>
  <c r="U2250" i="1"/>
  <c r="V2250" i="1" s="1"/>
  <c r="AK2249" i="1"/>
  <c r="AE2248" i="1"/>
  <c r="W2248" i="1"/>
  <c r="U2248" i="1"/>
  <c r="V2248" i="1" s="1"/>
  <c r="AK2247" i="1"/>
  <c r="AE2246" i="1"/>
  <c r="W2246" i="1"/>
  <c r="U2246" i="1"/>
  <c r="V2246" i="1" s="1"/>
  <c r="AK2245" i="1"/>
  <c r="AE2244" i="1"/>
  <c r="W2244" i="1"/>
  <c r="U2244" i="1"/>
  <c r="V2244" i="1" s="1"/>
  <c r="AK2243" i="1"/>
  <c r="AE2242" i="1"/>
  <c r="W2242" i="1"/>
  <c r="U2242" i="1"/>
  <c r="V2242" i="1" s="1"/>
  <c r="AK2241" i="1"/>
  <c r="AE2240" i="1"/>
  <c r="W2240" i="1"/>
  <c r="U2240" i="1"/>
  <c r="V2240" i="1" s="1"/>
  <c r="AK2239" i="1"/>
  <c r="AE2238" i="1"/>
  <c r="W2238" i="1"/>
  <c r="U2238" i="1"/>
  <c r="V2238" i="1" s="1"/>
  <c r="AK2237" i="1"/>
  <c r="AE2236" i="1"/>
  <c r="W2236" i="1"/>
  <c r="U2236" i="1"/>
  <c r="V2236" i="1" s="1"/>
  <c r="AK2235" i="1"/>
  <c r="AE2234" i="1"/>
  <c r="W2234" i="1"/>
  <c r="U2234" i="1"/>
  <c r="V2234" i="1" s="1"/>
  <c r="AK2233" i="1"/>
  <c r="AE2232" i="1"/>
  <c r="W2232" i="1"/>
  <c r="U2232" i="1"/>
  <c r="V2232" i="1" s="1"/>
  <c r="AK2231" i="1"/>
  <c r="AE2230" i="1"/>
  <c r="W2230" i="1"/>
  <c r="U2230" i="1"/>
  <c r="V2230" i="1" s="1"/>
  <c r="AK2229" i="1"/>
  <c r="AE2228" i="1"/>
  <c r="W2228" i="1"/>
  <c r="U2228" i="1"/>
  <c r="V2228" i="1" s="1"/>
  <c r="AK2227" i="1"/>
  <c r="AE2226" i="1"/>
  <c r="W2226" i="1"/>
  <c r="U2226" i="1"/>
  <c r="V2226" i="1" s="1"/>
  <c r="AK2225" i="1"/>
  <c r="AE2224" i="1"/>
  <c r="W2224" i="1"/>
  <c r="U2224" i="1"/>
  <c r="V2224" i="1" s="1"/>
  <c r="AK2223" i="1"/>
  <c r="AE2222" i="1"/>
  <c r="W2222" i="1"/>
  <c r="U2222" i="1"/>
  <c r="V2222" i="1" s="1"/>
  <c r="AK2221" i="1"/>
  <c r="AE2220" i="1"/>
  <c r="W2220" i="1"/>
  <c r="U2220" i="1"/>
  <c r="V2220" i="1" s="1"/>
  <c r="AK2219" i="1"/>
  <c r="AE2218" i="1"/>
  <c r="W2218" i="1"/>
  <c r="U2218" i="1"/>
  <c r="V2218" i="1" s="1"/>
  <c r="AQ2217" i="1"/>
  <c r="AM2217" i="1" s="1"/>
  <c r="AK2217" i="1"/>
  <c r="AE2216" i="1"/>
  <c r="W2216" i="1"/>
  <c r="U2216" i="1"/>
  <c r="V2216" i="1" s="1"/>
  <c r="AK2215" i="1"/>
  <c r="AE2214" i="1"/>
  <c r="W2214" i="1"/>
  <c r="U2214" i="1"/>
  <c r="V2214" i="1" s="1"/>
  <c r="AK2213" i="1"/>
  <c r="AP2212" i="1"/>
  <c r="AL2212" i="1" s="1"/>
  <c r="AE2212" i="1"/>
  <c r="W2212" i="1"/>
  <c r="U2212" i="1"/>
  <c r="V2212" i="1" s="1"/>
  <c r="AK2211" i="1"/>
  <c r="AE2210" i="1"/>
  <c r="W2210" i="1"/>
  <c r="U2210" i="1"/>
  <c r="V2210" i="1" s="1"/>
  <c r="AK2209" i="1"/>
  <c r="AE2208" i="1"/>
  <c r="W2208" i="1"/>
  <c r="U2208" i="1"/>
  <c r="V2208" i="1" s="1"/>
  <c r="AK2207" i="1"/>
  <c r="AE2206" i="1"/>
  <c r="W2206" i="1"/>
  <c r="U2206" i="1"/>
  <c r="V2206" i="1" s="1"/>
  <c r="AK2205" i="1"/>
  <c r="AE2204" i="1"/>
  <c r="W2204" i="1"/>
  <c r="U2204" i="1"/>
  <c r="V2204" i="1" s="1"/>
  <c r="AK2203" i="1"/>
  <c r="AP2202" i="1"/>
  <c r="AL2202" i="1" s="1"/>
  <c r="AE2202" i="1"/>
  <c r="W2202" i="1"/>
  <c r="U2202" i="1"/>
  <c r="V2202" i="1" s="1"/>
  <c r="AK2201" i="1"/>
  <c r="AE2200" i="1"/>
  <c r="W2200" i="1"/>
  <c r="U2200" i="1"/>
  <c r="V2200" i="1" s="1"/>
  <c r="AK2199" i="1"/>
  <c r="AE2198" i="1"/>
  <c r="W2198" i="1"/>
  <c r="U2198" i="1"/>
  <c r="V2198" i="1" s="1"/>
  <c r="AK2197" i="1"/>
  <c r="AE2196" i="1"/>
  <c r="W2196" i="1"/>
  <c r="U2196" i="1"/>
  <c r="V2196" i="1" s="1"/>
  <c r="AK2195" i="1"/>
  <c r="AE2194" i="1"/>
  <c r="W2194" i="1"/>
  <c r="U2194" i="1"/>
  <c r="V2194" i="1" s="1"/>
  <c r="AK2193" i="1"/>
  <c r="AE2192" i="1"/>
  <c r="W2192" i="1"/>
  <c r="U2192" i="1"/>
  <c r="V2192" i="1" s="1"/>
  <c r="AK2191" i="1"/>
  <c r="AE2190" i="1"/>
  <c r="W2190" i="1"/>
  <c r="U2190" i="1"/>
  <c r="V2190" i="1" s="1"/>
  <c r="AK2189" i="1"/>
  <c r="AE2188" i="1"/>
  <c r="W2188" i="1"/>
  <c r="U2188" i="1"/>
  <c r="V2188" i="1" s="1"/>
  <c r="AK2187" i="1"/>
  <c r="AE2186" i="1"/>
  <c r="W2186" i="1"/>
  <c r="U2186" i="1"/>
  <c r="V2186" i="1" s="1"/>
  <c r="AK2185" i="1"/>
  <c r="AE2184" i="1"/>
  <c r="W2184" i="1"/>
  <c r="U2184" i="1"/>
  <c r="V2184" i="1" s="1"/>
  <c r="AQ2183" i="1"/>
  <c r="AM2183" i="1" s="1"/>
  <c r="AK2183" i="1"/>
  <c r="AE2182" i="1"/>
  <c r="W2182" i="1"/>
  <c r="U2182" i="1"/>
  <c r="V2182" i="1" s="1"/>
  <c r="AK2181" i="1"/>
  <c r="AE2180" i="1"/>
  <c r="W2180" i="1"/>
  <c r="U2180" i="1"/>
  <c r="V2180" i="1" s="1"/>
  <c r="AK2179" i="1"/>
  <c r="AE2178" i="1"/>
  <c r="W2178" i="1"/>
  <c r="U2178" i="1"/>
  <c r="V2178" i="1" s="1"/>
  <c r="AQ2177" i="1"/>
  <c r="AM2177" i="1" s="1"/>
  <c r="AK2177" i="1"/>
  <c r="AE2176" i="1"/>
  <c r="W2176" i="1"/>
  <c r="U2176" i="1"/>
  <c r="V2176" i="1" s="1"/>
  <c r="AQ2175" i="1"/>
  <c r="AM2175" i="1" s="1"/>
  <c r="AK2175" i="1"/>
  <c r="AE2174" i="1"/>
  <c r="W2174" i="1"/>
  <c r="U2174" i="1"/>
  <c r="V2174" i="1" s="1"/>
  <c r="AK2173" i="1"/>
  <c r="AE2172" i="1"/>
  <c r="W2172" i="1"/>
  <c r="U2172" i="1"/>
  <c r="V2172" i="1" s="1"/>
  <c r="AK2171" i="1"/>
  <c r="AE2170" i="1"/>
  <c r="W2170" i="1"/>
  <c r="U2170" i="1"/>
  <c r="V2170" i="1" s="1"/>
  <c r="AQ2169" i="1"/>
  <c r="AM2169" i="1" s="1"/>
  <c r="AK2169" i="1"/>
  <c r="AE2168" i="1"/>
  <c r="W2168" i="1"/>
  <c r="U2168" i="1"/>
  <c r="V2168" i="1" s="1"/>
  <c r="AK2167" i="1"/>
  <c r="AE2166" i="1"/>
  <c r="W2166" i="1"/>
  <c r="U2166" i="1"/>
  <c r="V2166" i="1" s="1"/>
  <c r="AK2165" i="1"/>
  <c r="AP2164" i="1"/>
  <c r="AL2164" i="1" s="1"/>
  <c r="AE2164" i="1"/>
  <c r="W2164" i="1"/>
  <c r="U2164" i="1"/>
  <c r="V2164" i="1" s="1"/>
  <c r="AK2163" i="1"/>
  <c r="AE2162" i="1"/>
  <c r="W2162" i="1"/>
  <c r="U2162" i="1"/>
  <c r="V2162" i="1" s="1"/>
  <c r="AK2161" i="1"/>
  <c r="AE2160" i="1"/>
  <c r="W2160" i="1"/>
  <c r="U2160" i="1"/>
  <c r="V2160" i="1" s="1"/>
  <c r="AK2159" i="1"/>
  <c r="AE2158" i="1"/>
  <c r="W2158" i="1"/>
  <c r="U2158" i="1"/>
  <c r="V2158" i="1" s="1"/>
  <c r="AK2157" i="1"/>
  <c r="AE2156" i="1"/>
  <c r="W2156" i="1"/>
  <c r="U2156" i="1"/>
  <c r="V2156" i="1" s="1"/>
  <c r="AK2155" i="1"/>
  <c r="AE2154" i="1"/>
  <c r="W2154" i="1"/>
  <c r="U2154" i="1"/>
  <c r="V2154" i="1" s="1"/>
  <c r="AK2153" i="1"/>
  <c r="AE2152" i="1"/>
  <c r="W2152" i="1"/>
  <c r="U2152" i="1"/>
  <c r="V2152" i="1" s="1"/>
  <c r="AK2151" i="1"/>
  <c r="AE2150" i="1"/>
  <c r="W2150" i="1"/>
  <c r="U2150" i="1"/>
  <c r="V2150" i="1" s="1"/>
  <c r="AK2149" i="1"/>
  <c r="AE2148" i="1"/>
  <c r="W2148" i="1"/>
  <c r="U2148" i="1"/>
  <c r="V2148" i="1" s="1"/>
  <c r="AK2147" i="1"/>
  <c r="AE2146" i="1"/>
  <c r="W2146" i="1"/>
  <c r="U2146" i="1"/>
  <c r="V2146" i="1" s="1"/>
  <c r="AK2145" i="1"/>
  <c r="AE2144" i="1"/>
  <c r="W2144" i="1"/>
  <c r="U2144" i="1"/>
  <c r="V2144" i="1" s="1"/>
  <c r="AK2143" i="1"/>
  <c r="AE2142" i="1"/>
  <c r="W2142" i="1"/>
  <c r="U2142" i="1"/>
  <c r="V2142" i="1" s="1"/>
  <c r="AK2141" i="1"/>
  <c r="AE2140" i="1"/>
  <c r="W2140" i="1"/>
  <c r="U2140" i="1"/>
  <c r="V2140" i="1" s="1"/>
  <c r="AK2139" i="1"/>
  <c r="AE2138" i="1"/>
  <c r="W2138" i="1"/>
  <c r="U2138" i="1"/>
  <c r="V2138" i="1" s="1"/>
  <c r="AK2137" i="1"/>
  <c r="AE2136" i="1"/>
  <c r="W2136" i="1"/>
  <c r="U2136" i="1"/>
  <c r="V2136" i="1" s="1"/>
  <c r="AK2135" i="1"/>
  <c r="AE2134" i="1"/>
  <c r="W2134" i="1"/>
  <c r="U2134" i="1"/>
  <c r="V2134" i="1" s="1"/>
  <c r="AK2133" i="1"/>
  <c r="AE2132" i="1"/>
  <c r="W2132" i="1"/>
  <c r="U2132" i="1"/>
  <c r="V2132" i="1" s="1"/>
  <c r="AK2131" i="1"/>
  <c r="AE2130" i="1"/>
  <c r="W2130" i="1"/>
  <c r="U2130" i="1"/>
  <c r="V2130" i="1" s="1"/>
  <c r="AK2129" i="1"/>
  <c r="AH2128" i="1"/>
  <c r="U2128" i="1"/>
  <c r="V2128" i="1" s="1"/>
  <c r="AB2127" i="1"/>
  <c r="W2127" i="1"/>
  <c r="AH2126" i="1"/>
  <c r="U2126" i="1"/>
  <c r="V2126" i="1" s="1"/>
  <c r="AB2125" i="1"/>
  <c r="W2125" i="1"/>
  <c r="AP2124" i="1"/>
  <c r="AL2124" i="1" s="1"/>
  <c r="AH2124" i="1"/>
  <c r="U2124" i="1"/>
  <c r="V2124" i="1" s="1"/>
  <c r="AB2123" i="1"/>
  <c r="W2123" i="1"/>
  <c r="AH2122" i="1"/>
  <c r="U2122" i="1"/>
  <c r="V2122" i="1" s="1"/>
  <c r="AB2121" i="1"/>
  <c r="W2121" i="1"/>
  <c r="AH2120" i="1"/>
  <c r="U2120" i="1"/>
  <c r="V2120" i="1" s="1"/>
  <c r="AB2119" i="1"/>
  <c r="W2119" i="1"/>
  <c r="AH2118" i="1"/>
  <c r="W2118" i="1"/>
  <c r="U2118" i="1"/>
  <c r="V2118" i="1" s="1"/>
  <c r="AK2117" i="1"/>
  <c r="AE2116" i="1"/>
  <c r="W2116" i="1"/>
  <c r="U2116" i="1"/>
  <c r="V2116" i="1" s="1"/>
  <c r="AK2115" i="1"/>
  <c r="AE2114" i="1"/>
  <c r="W2114" i="1"/>
  <c r="U2114" i="1"/>
  <c r="V2114" i="1" s="1"/>
  <c r="AK2113" i="1"/>
  <c r="AE2112" i="1"/>
  <c r="W2112" i="1"/>
  <c r="U2112" i="1"/>
  <c r="V2112" i="1" s="1"/>
  <c r="AK2111" i="1"/>
  <c r="AE2110" i="1"/>
  <c r="W2110" i="1"/>
  <c r="U2110" i="1"/>
  <c r="V2110" i="1" s="1"/>
  <c r="AK2109" i="1"/>
  <c r="AE2108" i="1"/>
  <c r="W2108" i="1"/>
  <c r="U2108" i="1"/>
  <c r="V2108" i="1" s="1"/>
  <c r="AK2107" i="1"/>
  <c r="AQ2106" i="1"/>
  <c r="AM2106" i="1" s="1"/>
  <c r="AE2106" i="1"/>
  <c r="W2106" i="1"/>
  <c r="U2106" i="1"/>
  <c r="V2106" i="1" s="1"/>
  <c r="AK2105" i="1"/>
  <c r="AE2104" i="1"/>
  <c r="W2104" i="1"/>
  <c r="U2104" i="1"/>
  <c r="V2104" i="1" s="1"/>
  <c r="AK2103" i="1"/>
  <c r="AE2102" i="1"/>
  <c r="W2102" i="1"/>
  <c r="U2102" i="1"/>
  <c r="V2102" i="1" s="1"/>
  <c r="AK2101" i="1"/>
  <c r="AE2100" i="1"/>
  <c r="W2100" i="1"/>
  <c r="U2100" i="1"/>
  <c r="V2100" i="1" s="1"/>
  <c r="AQ2099" i="1"/>
  <c r="AM2099" i="1" s="1"/>
  <c r="AK2099" i="1"/>
  <c r="AE2098" i="1"/>
  <c r="W2098" i="1"/>
  <c r="U2098" i="1"/>
  <c r="V2098" i="1" s="1"/>
  <c r="AK2097" i="1"/>
  <c r="AE2096" i="1"/>
  <c r="W2096" i="1"/>
  <c r="U2096" i="1"/>
  <c r="V2096" i="1" s="1"/>
  <c r="AK2095" i="1"/>
  <c r="AE2094" i="1"/>
  <c r="W2094" i="1"/>
  <c r="U2094" i="1"/>
  <c r="V2094" i="1" s="1"/>
  <c r="AK2093" i="1"/>
  <c r="AE2092" i="1"/>
  <c r="W2092" i="1"/>
  <c r="U2092" i="1"/>
  <c r="V2092" i="1" s="1"/>
  <c r="AK2091" i="1"/>
  <c r="AP2090" i="1"/>
  <c r="AL2090" i="1" s="1"/>
  <c r="AE2090" i="1"/>
  <c r="W2090" i="1"/>
  <c r="U2090" i="1"/>
  <c r="V2090" i="1" s="1"/>
  <c r="AK2089" i="1"/>
  <c r="AE2088" i="1"/>
  <c r="W2088" i="1"/>
  <c r="U2088" i="1"/>
  <c r="V2088" i="1" s="1"/>
  <c r="AK2087" i="1"/>
  <c r="AE2086" i="1"/>
  <c r="W2086" i="1"/>
  <c r="U2086" i="1"/>
  <c r="V2086" i="1" s="1"/>
  <c r="AK2085" i="1"/>
  <c r="AE2084" i="1"/>
  <c r="W2084" i="1"/>
  <c r="U2084" i="1"/>
  <c r="V2084" i="1" s="1"/>
  <c r="AK2083" i="1"/>
  <c r="AE2082" i="1"/>
  <c r="W2082" i="1"/>
  <c r="U2082" i="1"/>
  <c r="V2082" i="1" s="1"/>
  <c r="AK2081" i="1"/>
  <c r="AE2080" i="1"/>
  <c r="W2080" i="1"/>
  <c r="U2080" i="1"/>
  <c r="V2080" i="1" s="1"/>
  <c r="AK2079" i="1"/>
  <c r="AE2078" i="1"/>
  <c r="W2078" i="1"/>
  <c r="U2078" i="1"/>
  <c r="V2078" i="1" s="1"/>
  <c r="AK2077" i="1"/>
  <c r="AE2076" i="1"/>
  <c r="W2076" i="1"/>
  <c r="U2076" i="1"/>
  <c r="V2076" i="1" s="1"/>
  <c r="AK2075" i="1"/>
  <c r="AE2074" i="1"/>
  <c r="W2074" i="1"/>
  <c r="U2074" i="1"/>
  <c r="V2074" i="1" s="1"/>
  <c r="AK2073" i="1"/>
  <c r="AE2072" i="1"/>
  <c r="W2072" i="1"/>
  <c r="U2072" i="1"/>
  <c r="V2072" i="1" s="1"/>
  <c r="AK2071" i="1"/>
  <c r="AE2070" i="1"/>
  <c r="W2070" i="1"/>
  <c r="U2070" i="1"/>
  <c r="V2070" i="1" s="1"/>
  <c r="AK2069" i="1"/>
  <c r="AE2068" i="1"/>
  <c r="W2068" i="1"/>
  <c r="U2068" i="1"/>
  <c r="V2068" i="1" s="1"/>
  <c r="AK2067" i="1"/>
  <c r="AE2066" i="1"/>
  <c r="W2066" i="1"/>
  <c r="U2066" i="1"/>
  <c r="V2066" i="1" s="1"/>
  <c r="AQ2065" i="1"/>
  <c r="AM2065" i="1" s="1"/>
  <c r="AK2065" i="1"/>
  <c r="AP2064" i="1"/>
  <c r="AL2064" i="1" s="1"/>
  <c r="AE2064" i="1"/>
  <c r="W2064" i="1"/>
  <c r="U2064" i="1"/>
  <c r="V2064" i="1" s="1"/>
  <c r="AK2063" i="1"/>
  <c r="AE2062" i="1"/>
  <c r="W2062" i="1"/>
  <c r="U2062" i="1"/>
  <c r="V2062" i="1" s="1"/>
  <c r="AQ2061" i="1"/>
  <c r="AM2061" i="1" s="1"/>
  <c r="AK2061" i="1"/>
  <c r="AE2060" i="1"/>
  <c r="W2060" i="1"/>
  <c r="U2060" i="1"/>
  <c r="V2060" i="1" s="1"/>
  <c r="AK2059" i="1"/>
  <c r="AE2058" i="1"/>
  <c r="W2058" i="1"/>
  <c r="U2058" i="1"/>
  <c r="V2058" i="1" s="1"/>
  <c r="AK2057" i="1"/>
  <c r="AE2056" i="1"/>
  <c r="W2056" i="1"/>
  <c r="U2056" i="1"/>
  <c r="V2056" i="1" s="1"/>
  <c r="AK2055" i="1"/>
  <c r="AE2054" i="1"/>
  <c r="W2054" i="1"/>
  <c r="U2054" i="1"/>
  <c r="V2054" i="1" s="1"/>
  <c r="AK2053" i="1"/>
  <c r="AE2052" i="1"/>
  <c r="W2052" i="1"/>
  <c r="U2052" i="1"/>
  <c r="V2052" i="1" s="1"/>
  <c r="AK2051" i="1"/>
  <c r="AE2050" i="1"/>
  <c r="W2050" i="1"/>
  <c r="U2050" i="1"/>
  <c r="V2050" i="1" s="1"/>
  <c r="AQ2049" i="1"/>
  <c r="AM2049" i="1" s="1"/>
  <c r="AK2049" i="1"/>
  <c r="AE2048" i="1"/>
  <c r="W2048" i="1"/>
  <c r="U2048" i="1"/>
  <c r="V2048" i="1" s="1"/>
  <c r="AQ2047" i="1"/>
  <c r="AM2047" i="1" s="1"/>
  <c r="AK2047" i="1"/>
  <c r="AE2046" i="1"/>
  <c r="W2046" i="1"/>
  <c r="U2046" i="1"/>
  <c r="V2046" i="1" s="1"/>
  <c r="AK2045" i="1"/>
  <c r="AE2044" i="1"/>
  <c r="W2044" i="1"/>
  <c r="U2044" i="1"/>
  <c r="V2044" i="1" s="1"/>
  <c r="AK2043" i="1"/>
  <c r="AE2042" i="1"/>
  <c r="W2042" i="1"/>
  <c r="U2042" i="1"/>
  <c r="V2042" i="1" s="1"/>
  <c r="AK2041" i="1"/>
  <c r="AE2040" i="1"/>
  <c r="W2040" i="1"/>
  <c r="U2040" i="1"/>
  <c r="V2040" i="1" s="1"/>
  <c r="AK2039" i="1"/>
  <c r="AE2038" i="1"/>
  <c r="W2038" i="1"/>
  <c r="U2038" i="1"/>
  <c r="V2038" i="1" s="1"/>
  <c r="AK2037" i="1"/>
  <c r="AE2036" i="1"/>
  <c r="W2036" i="1"/>
  <c r="U2036" i="1"/>
  <c r="V2036" i="1" s="1"/>
  <c r="AK2035" i="1"/>
  <c r="AE2034" i="1"/>
  <c r="W2034" i="1"/>
  <c r="U2034" i="1"/>
  <c r="V2034" i="1" s="1"/>
  <c r="AK2033" i="1"/>
  <c r="AP2032" i="1"/>
  <c r="AL2032" i="1" s="1"/>
  <c r="AE2032" i="1"/>
  <c r="W2032" i="1"/>
  <c r="U2032" i="1"/>
  <c r="V2032" i="1" s="1"/>
  <c r="AK2031" i="1"/>
  <c r="AE2030" i="1"/>
  <c r="W2030" i="1"/>
  <c r="U2030" i="1"/>
  <c r="V2030" i="1" s="1"/>
  <c r="AK2029" i="1"/>
  <c r="AE2028" i="1"/>
  <c r="W2028" i="1"/>
  <c r="U2028" i="1"/>
  <c r="V2028" i="1" s="1"/>
  <c r="AK2027" i="1"/>
  <c r="AE2026" i="1"/>
  <c r="W2026" i="1"/>
  <c r="U2026" i="1"/>
  <c r="V2026" i="1" s="1"/>
  <c r="AK2025" i="1"/>
  <c r="AE2024" i="1"/>
  <c r="W2024" i="1"/>
  <c r="U2024" i="1"/>
  <c r="V2024" i="1" s="1"/>
  <c r="AK2023" i="1"/>
  <c r="AE2022" i="1"/>
  <c r="W2022" i="1"/>
  <c r="U2022" i="1"/>
  <c r="V2022" i="1" s="1"/>
  <c r="AK2021" i="1"/>
  <c r="AE2020" i="1"/>
  <c r="W2020" i="1"/>
  <c r="U2020" i="1"/>
  <c r="V2020" i="1" s="1"/>
  <c r="AK2019" i="1"/>
  <c r="AE2018" i="1"/>
  <c r="W2018" i="1"/>
  <c r="U2018" i="1"/>
  <c r="V2018" i="1" s="1"/>
  <c r="AK2017" i="1"/>
  <c r="AE2016" i="1"/>
  <c r="W2016" i="1"/>
  <c r="U2016" i="1"/>
  <c r="V2016" i="1" s="1"/>
  <c r="AK2015" i="1"/>
  <c r="AE2014" i="1"/>
  <c r="W2014" i="1"/>
  <c r="U2014" i="1"/>
  <c r="V2014" i="1" s="1"/>
  <c r="AK2013" i="1"/>
  <c r="AE2012" i="1"/>
  <c r="W2012" i="1"/>
  <c r="U2012" i="1"/>
  <c r="V2012" i="1" s="1"/>
  <c r="AK2011" i="1"/>
  <c r="AE2010" i="1"/>
  <c r="W2010" i="1"/>
  <c r="U2010" i="1"/>
  <c r="V2010" i="1" s="1"/>
  <c r="AK2009" i="1"/>
  <c r="AE2008" i="1"/>
  <c r="W2008" i="1"/>
  <c r="U2008" i="1"/>
  <c r="V2008" i="1" s="1"/>
  <c r="AK2007" i="1"/>
  <c r="AE2006" i="1"/>
  <c r="W2006" i="1"/>
  <c r="U2006" i="1"/>
  <c r="V2006" i="1" s="1"/>
  <c r="AK2005" i="1"/>
  <c r="AE2004" i="1"/>
  <c r="W2004" i="1"/>
  <c r="U2004" i="1"/>
  <c r="V2004" i="1" s="1"/>
  <c r="AK2003" i="1"/>
  <c r="AE2002" i="1"/>
  <c r="W2002" i="1"/>
  <c r="U2002" i="1"/>
  <c r="V2002" i="1" s="1"/>
  <c r="AK2001" i="1"/>
  <c r="AE2000" i="1"/>
  <c r="W2000" i="1"/>
  <c r="U2000" i="1"/>
  <c r="V2000" i="1" s="1"/>
  <c r="AK1999" i="1"/>
  <c r="AE1998" i="1"/>
  <c r="W1998" i="1"/>
  <c r="U1998" i="1"/>
  <c r="V1998" i="1" s="1"/>
  <c r="AK1997" i="1"/>
  <c r="AE1996" i="1"/>
  <c r="W1996" i="1"/>
  <c r="U1996" i="1"/>
  <c r="V1996" i="1" s="1"/>
  <c r="AK1995" i="1"/>
  <c r="AP1994" i="1"/>
  <c r="AL1994" i="1" s="1"/>
  <c r="AE1994" i="1"/>
  <c r="W1994" i="1"/>
  <c r="U1994" i="1"/>
  <c r="V1994" i="1" s="1"/>
  <c r="AK1993" i="1"/>
  <c r="AE1992" i="1"/>
  <c r="W1992" i="1"/>
  <c r="U1992" i="1"/>
  <c r="V1992" i="1" s="1"/>
  <c r="AK1991" i="1"/>
  <c r="AE1990" i="1"/>
  <c r="W1990" i="1"/>
  <c r="U1990" i="1"/>
  <c r="V1990" i="1" s="1"/>
  <c r="AK1989" i="1"/>
  <c r="AE1988" i="1"/>
  <c r="W1988" i="1"/>
  <c r="U1988" i="1"/>
  <c r="V1988" i="1" s="1"/>
  <c r="AK1987" i="1"/>
  <c r="AE1986" i="1"/>
  <c r="W1986" i="1"/>
  <c r="U1986" i="1"/>
  <c r="V1986" i="1" s="1"/>
  <c r="AK1985" i="1"/>
  <c r="AE1984" i="1"/>
  <c r="W1984" i="1"/>
  <c r="U1984" i="1"/>
  <c r="V1984" i="1" s="1"/>
  <c r="AK1983" i="1"/>
  <c r="AE1982" i="1"/>
  <c r="W1982" i="1"/>
  <c r="U1982" i="1"/>
  <c r="V1982" i="1" s="1"/>
  <c r="AK1981" i="1"/>
  <c r="AE1980" i="1"/>
  <c r="W1980" i="1"/>
  <c r="U1980" i="1"/>
  <c r="V1980" i="1" s="1"/>
  <c r="AK1979" i="1"/>
  <c r="AE1978" i="1"/>
  <c r="W1978" i="1"/>
  <c r="U1978" i="1"/>
  <c r="V1978" i="1" s="1"/>
  <c r="AK1977" i="1"/>
  <c r="AE1976" i="1"/>
  <c r="W1976" i="1"/>
  <c r="U1976" i="1"/>
  <c r="V1976" i="1" s="1"/>
  <c r="AQ1975" i="1"/>
  <c r="AM1975" i="1" s="1"/>
  <c r="AK1975" i="1"/>
  <c r="AE1974" i="1"/>
  <c r="W1974" i="1"/>
  <c r="U1974" i="1"/>
  <c r="V1974" i="1" s="1"/>
  <c r="AK1973" i="1"/>
  <c r="AE1972" i="1"/>
  <c r="W1972" i="1"/>
  <c r="U1972" i="1"/>
  <c r="V1972" i="1" s="1"/>
  <c r="AK1971" i="1"/>
  <c r="AE1970" i="1"/>
  <c r="W1970" i="1"/>
  <c r="U1970" i="1"/>
  <c r="V1970" i="1" s="1"/>
  <c r="AK1969" i="1"/>
  <c r="AE1968" i="1"/>
  <c r="W1968" i="1"/>
  <c r="U1968" i="1"/>
  <c r="V1968" i="1" s="1"/>
  <c r="AK1967" i="1"/>
  <c r="AE1966" i="1"/>
  <c r="W1966" i="1"/>
  <c r="U1966" i="1"/>
  <c r="V1966" i="1" s="1"/>
  <c r="AQ1965" i="1"/>
  <c r="AM1965" i="1" s="1"/>
  <c r="AK1965" i="1"/>
  <c r="AE1964" i="1"/>
  <c r="W1964" i="1"/>
  <c r="U1964" i="1"/>
  <c r="V1964" i="1" s="1"/>
  <c r="AK1963" i="1"/>
  <c r="AE1962" i="1"/>
  <c r="W1962" i="1"/>
  <c r="U1962" i="1"/>
  <c r="V1962" i="1" s="1"/>
  <c r="AK1961" i="1"/>
  <c r="AE1960" i="1"/>
  <c r="W1960" i="1"/>
  <c r="U1960" i="1"/>
  <c r="V1960" i="1" s="1"/>
  <c r="AK1959" i="1"/>
  <c r="AE1958" i="1"/>
  <c r="W1958" i="1"/>
  <c r="U1958" i="1"/>
  <c r="V1958" i="1" s="1"/>
  <c r="AK1957" i="1"/>
  <c r="AE1956" i="1"/>
  <c r="W1956" i="1"/>
  <c r="U1956" i="1"/>
  <c r="V1956" i="1" s="1"/>
  <c r="AK1955" i="1"/>
  <c r="AE1954" i="1"/>
  <c r="W1954" i="1"/>
  <c r="U1954" i="1"/>
  <c r="V1954" i="1" s="1"/>
  <c r="AQ1953" i="1"/>
  <c r="AM1953" i="1" s="1"/>
  <c r="AK1953" i="1"/>
  <c r="AP1952" i="1"/>
  <c r="AL1952" i="1" s="1"/>
  <c r="AE1952" i="1"/>
  <c r="W1952" i="1"/>
  <c r="U1952" i="1"/>
  <c r="V1952" i="1" s="1"/>
  <c r="AK1951" i="1"/>
  <c r="AE1950" i="1"/>
  <c r="W1950" i="1"/>
  <c r="U1950" i="1"/>
  <c r="V1950" i="1" s="1"/>
  <c r="AK1949" i="1"/>
  <c r="AP1948" i="1"/>
  <c r="AL1948" i="1" s="1"/>
  <c r="AE1948" i="1"/>
  <c r="W1948" i="1"/>
  <c r="U1948" i="1"/>
  <c r="V1948" i="1" s="1"/>
  <c r="AK1947" i="1"/>
  <c r="AE1946" i="1"/>
  <c r="W1946" i="1"/>
  <c r="U1946" i="1"/>
  <c r="V1946" i="1" s="1"/>
  <c r="AK1945" i="1"/>
  <c r="AE1944" i="1"/>
  <c r="W1944" i="1"/>
  <c r="U1944" i="1"/>
  <c r="V1944" i="1" s="1"/>
  <c r="AK1943" i="1"/>
  <c r="AE1942" i="1"/>
  <c r="W1942" i="1"/>
  <c r="U1942" i="1"/>
  <c r="V1942" i="1" s="1"/>
  <c r="AK1941" i="1"/>
  <c r="AE1940" i="1"/>
  <c r="W1940" i="1"/>
  <c r="U1940" i="1"/>
  <c r="V1940" i="1" s="1"/>
  <c r="AK1939" i="1"/>
  <c r="AE1938" i="1"/>
  <c r="W1938" i="1"/>
  <c r="U1938" i="1"/>
  <c r="V1938" i="1" s="1"/>
  <c r="AK1937" i="1"/>
  <c r="AE1936" i="1"/>
  <c r="W1936" i="1"/>
  <c r="U1936" i="1"/>
  <c r="V1936" i="1" s="1"/>
  <c r="AK1935" i="1"/>
  <c r="AE1934" i="1"/>
  <c r="W1934" i="1"/>
  <c r="U1934" i="1"/>
  <c r="V1934" i="1" s="1"/>
  <c r="AK1933" i="1"/>
  <c r="AE1932" i="1"/>
  <c r="W1932" i="1"/>
  <c r="U1932" i="1"/>
  <c r="V1932" i="1" s="1"/>
  <c r="AK1931" i="1"/>
  <c r="AE1930" i="1"/>
  <c r="W1930" i="1"/>
  <c r="U1930" i="1"/>
  <c r="V1930" i="1" s="1"/>
  <c r="AK1929" i="1"/>
  <c r="AP1928" i="1"/>
  <c r="AL1928" i="1" s="1"/>
  <c r="AE1928" i="1"/>
  <c r="W1928" i="1"/>
  <c r="U1928" i="1"/>
  <c r="V1928" i="1" s="1"/>
  <c r="AK1927" i="1"/>
  <c r="AE1926" i="1"/>
  <c r="W1926" i="1"/>
  <c r="U1926" i="1"/>
  <c r="V1926" i="1" s="1"/>
  <c r="AK1925" i="1"/>
  <c r="W1924" i="1"/>
  <c r="W1922" i="1"/>
  <c r="W1920" i="1"/>
  <c r="W1918" i="1"/>
  <c r="AK1924" i="1"/>
  <c r="AE1923" i="1"/>
  <c r="AK1922" i="1"/>
  <c r="AE1921" i="1"/>
  <c r="AK1920" i="1"/>
  <c r="AE1919" i="1"/>
  <c r="AK1918" i="1"/>
  <c r="AE1917" i="1"/>
  <c r="AK1916" i="1"/>
  <c r="AE1915" i="1"/>
  <c r="AK1914" i="1"/>
  <c r="AE1913" i="1"/>
  <c r="AK1912" i="1"/>
  <c r="AE1911" i="1"/>
  <c r="AK1910" i="1"/>
  <c r="AE1909" i="1"/>
  <c r="AK1908" i="1"/>
  <c r="AE1907" i="1"/>
  <c r="AK1906" i="1"/>
  <c r="AE1905" i="1"/>
  <c r="AK1904" i="1"/>
  <c r="AE1903" i="1"/>
  <c r="AK1902" i="1"/>
  <c r="AE1901" i="1"/>
  <c r="AK1900" i="1"/>
  <c r="AE1899" i="1"/>
  <c r="AK1898" i="1"/>
  <c r="AE1897" i="1"/>
  <c r="AK1896" i="1"/>
  <c r="AE1895" i="1"/>
  <c r="AK1894" i="1"/>
  <c r="AE1893" i="1"/>
  <c r="AK1892" i="1"/>
  <c r="AE1891" i="1"/>
  <c r="AK1890" i="1"/>
  <c r="AE1889" i="1"/>
  <c r="AK1888" i="1"/>
  <c r="AE1887" i="1"/>
  <c r="AK1886" i="1"/>
  <c r="AE1885" i="1"/>
  <c r="AK1884" i="1"/>
  <c r="AE1883" i="1"/>
  <c r="AK1882" i="1"/>
  <c r="AE1881" i="1"/>
  <c r="AK1880" i="1"/>
  <c r="AE1879" i="1"/>
  <c r="AK1878" i="1"/>
  <c r="AE1877" i="1"/>
  <c r="AK1876" i="1"/>
  <c r="AE1875" i="1"/>
  <c r="AK1874" i="1"/>
  <c r="AE1873" i="1"/>
  <c r="AK1872" i="1"/>
  <c r="AE1871" i="1"/>
  <c r="AK1870" i="1"/>
  <c r="AE1869" i="1"/>
  <c r="AK1868" i="1"/>
  <c r="AE1867" i="1"/>
  <c r="AK1866" i="1"/>
  <c r="AE1865" i="1"/>
  <c r="AK1864" i="1"/>
  <c r="AE1863" i="1"/>
  <c r="AK1862" i="1"/>
  <c r="AE1861" i="1"/>
  <c r="AK1860" i="1"/>
  <c r="AE1859" i="1"/>
  <c r="AK1858" i="1"/>
  <c r="AE1857" i="1"/>
  <c r="AK1856" i="1"/>
  <c r="AE1855" i="1"/>
  <c r="AK1854" i="1"/>
  <c r="AE1853" i="1"/>
  <c r="AK1852" i="1"/>
  <c r="AE1851" i="1"/>
  <c r="AK1850" i="1"/>
  <c r="AE1849" i="1"/>
  <c r="AK1848" i="1"/>
  <c r="AE1847" i="1"/>
  <c r="AK1846" i="1"/>
  <c r="AE1845" i="1"/>
  <c r="AK1844" i="1"/>
  <c r="AE1843" i="1"/>
  <c r="AK1842" i="1"/>
  <c r="AE1841" i="1"/>
  <c r="AK1840" i="1"/>
  <c r="AE1839" i="1"/>
  <c r="AK1838" i="1"/>
  <c r="AE1837" i="1"/>
  <c r="AK1836" i="1"/>
  <c r="AE1835" i="1"/>
  <c r="AK1834" i="1"/>
  <c r="AE1833" i="1"/>
  <c r="AK1832" i="1"/>
  <c r="AE1831" i="1"/>
  <c r="AK1830" i="1"/>
  <c r="AE1829" i="1"/>
  <c r="AK1828" i="1"/>
  <c r="AE1827" i="1"/>
  <c r="AK1826" i="1"/>
  <c r="AE1825" i="1"/>
  <c r="AK1824" i="1"/>
  <c r="AE1823" i="1"/>
  <c r="AK1822" i="1"/>
  <c r="AE1821" i="1"/>
  <c r="AK1820" i="1"/>
  <c r="AE1819" i="1"/>
  <c r="AK1818" i="1"/>
  <c r="AE1817" i="1"/>
  <c r="AK1816" i="1"/>
  <c r="AE1815" i="1"/>
  <c r="AK1814" i="1"/>
  <c r="AE1813" i="1"/>
  <c r="AK1812" i="1"/>
  <c r="AE1811" i="1"/>
  <c r="AK1810" i="1"/>
  <c r="AE1809" i="1"/>
  <c r="AK1808" i="1"/>
  <c r="AE1807" i="1"/>
  <c r="AK1806" i="1"/>
  <c r="AE1805" i="1"/>
  <c r="AK1804" i="1"/>
  <c r="AE1803" i="1"/>
  <c r="AK1802" i="1"/>
  <c r="AE1801" i="1"/>
  <c r="AK1800" i="1"/>
  <c r="AE1799" i="1"/>
  <c r="AK1798" i="1"/>
  <c r="AE1797" i="1"/>
  <c r="AK1796" i="1"/>
  <c r="AE1795" i="1"/>
  <c r="AK1794" i="1"/>
  <c r="AE1793" i="1"/>
  <c r="AK1792" i="1"/>
  <c r="AE1791" i="1"/>
  <c r="AK1790" i="1"/>
  <c r="AE1789" i="1"/>
  <c r="AK1788" i="1"/>
  <c r="AE1787" i="1"/>
  <c r="AK1786" i="1"/>
  <c r="AE1785" i="1"/>
  <c r="AK1784" i="1"/>
  <c r="AE1783" i="1"/>
  <c r="AK1782" i="1"/>
  <c r="AE1781" i="1"/>
  <c r="AK1780" i="1"/>
  <c r="AE1779" i="1"/>
  <c r="AK1778" i="1"/>
  <c r="AE1777" i="1"/>
  <c r="AK1776" i="1"/>
  <c r="AE1775" i="1"/>
  <c r="AK1774" i="1"/>
  <c r="AE1773" i="1"/>
  <c r="AK1772" i="1"/>
  <c r="AE1771" i="1"/>
  <c r="AK1770" i="1"/>
  <c r="AE1769" i="1"/>
  <c r="AK1768" i="1"/>
  <c r="AE1767" i="1"/>
  <c r="AK1766" i="1"/>
  <c r="AE1765" i="1"/>
  <c r="AK1764" i="1"/>
  <c r="AE1763" i="1"/>
  <c r="AK1762" i="1"/>
  <c r="AE1761" i="1"/>
  <c r="AK1760" i="1"/>
  <c r="AE1759" i="1"/>
  <c r="AK1758" i="1"/>
  <c r="AE1757" i="1"/>
  <c r="AK1756" i="1"/>
  <c r="AE1755" i="1"/>
  <c r="AK1754" i="1"/>
  <c r="AE1753" i="1"/>
  <c r="AK1752" i="1"/>
  <c r="AE1751" i="1"/>
  <c r="AK1750" i="1"/>
  <c r="AE1749" i="1"/>
  <c r="AK1748" i="1"/>
  <c r="AE1747" i="1"/>
  <c r="AK1746" i="1"/>
  <c r="AE1745" i="1"/>
  <c r="AK1744" i="1"/>
  <c r="AE1743" i="1"/>
  <c r="AK1742" i="1"/>
  <c r="AE1741" i="1"/>
  <c r="AK1740" i="1"/>
  <c r="AE1739" i="1"/>
  <c r="AK1738" i="1"/>
  <c r="AE1737" i="1"/>
  <c r="AK1736" i="1"/>
  <c r="AE1735" i="1"/>
  <c r="AK1734" i="1"/>
  <c r="AE1733" i="1"/>
  <c r="AK1732" i="1"/>
  <c r="AE1731" i="1"/>
  <c r="AK1730" i="1"/>
  <c r="AE1729" i="1"/>
  <c r="AK1728" i="1"/>
  <c r="AE1727" i="1"/>
  <c r="AK1726" i="1"/>
  <c r="AE1725" i="1"/>
  <c r="AK1724" i="1"/>
  <c r="AE1723" i="1"/>
  <c r="AK1722" i="1"/>
  <c r="AE1721" i="1"/>
  <c r="AK1720" i="1"/>
  <c r="AE1719" i="1"/>
  <c r="AK1718" i="1"/>
  <c r="AE1717" i="1"/>
  <c r="AK1716" i="1"/>
  <c r="AE1715" i="1"/>
  <c r="AK1714" i="1"/>
  <c r="AE1713" i="1"/>
  <c r="AK1712" i="1"/>
  <c r="AE1711" i="1"/>
  <c r="AK1710" i="1"/>
  <c r="AE1709" i="1"/>
  <c r="AK1708" i="1"/>
  <c r="AE1707" i="1"/>
  <c r="AK1706" i="1"/>
  <c r="AE1705" i="1"/>
  <c r="AK1704" i="1"/>
  <c r="AE1703" i="1"/>
  <c r="AK1702" i="1"/>
  <c r="AE1701" i="1"/>
  <c r="AK1700" i="1"/>
  <c r="AE1699" i="1"/>
  <c r="AK1698" i="1"/>
  <c r="AE1697" i="1"/>
  <c r="AK1696" i="1"/>
  <c r="AE1695" i="1"/>
  <c r="AK1694" i="1"/>
  <c r="AE1693" i="1"/>
  <c r="AK1692" i="1"/>
  <c r="AE1691" i="1"/>
  <c r="AK1690" i="1"/>
  <c r="AE1689" i="1"/>
  <c r="AK1688" i="1"/>
  <c r="AE1687" i="1"/>
  <c r="AK1686" i="1"/>
  <c r="AE1685" i="1"/>
  <c r="AK1684" i="1"/>
  <c r="AE1683" i="1"/>
  <c r="AK1682" i="1"/>
  <c r="AE1681" i="1"/>
  <c r="AK1680" i="1"/>
  <c r="AE1679" i="1"/>
  <c r="AK1678" i="1"/>
  <c r="AE1677" i="1"/>
  <c r="AK1676" i="1"/>
  <c r="AH1675" i="1"/>
  <c r="AB1674" i="1"/>
  <c r="AH1673" i="1"/>
  <c r="AB1672" i="1"/>
  <c r="AH1671" i="1"/>
  <c r="AB1670" i="1"/>
  <c r="AH1669" i="1"/>
  <c r="AB1668" i="1"/>
  <c r="AH1667" i="1"/>
  <c r="AB1666" i="1"/>
  <c r="AH1665" i="1"/>
  <c r="AB1664" i="1"/>
  <c r="AH1663" i="1"/>
  <c r="AB1662" i="1"/>
  <c r="AH1661" i="1"/>
  <c r="AB1660" i="1"/>
  <c r="AH1659" i="1"/>
  <c r="AB1658" i="1"/>
  <c r="AK1657" i="1"/>
  <c r="AE1656" i="1"/>
  <c r="AK1655" i="1"/>
  <c r="AE1654" i="1"/>
  <c r="AK1653" i="1"/>
  <c r="AE1652" i="1"/>
  <c r="AK1651" i="1"/>
  <c r="AE1650" i="1"/>
  <c r="AK1649" i="1"/>
  <c r="AE1648" i="1"/>
  <c r="AK1647" i="1"/>
  <c r="AE1646" i="1"/>
  <c r="AK1645" i="1"/>
  <c r="AE1644" i="1"/>
  <c r="AK1643" i="1"/>
  <c r="AE1642" i="1"/>
  <c r="AK1641" i="1"/>
  <c r="AE1640" i="1"/>
  <c r="AK1639" i="1"/>
  <c r="AE1638" i="1"/>
  <c r="AK1637" i="1"/>
  <c r="AE1636" i="1"/>
  <c r="AK1635" i="1"/>
  <c r="AE1634" i="1"/>
  <c r="AK1633" i="1"/>
  <c r="AE1632" i="1"/>
  <c r="AK1631" i="1"/>
  <c r="AE1630" i="1"/>
  <c r="AK1629" i="1"/>
  <c r="AE1628" i="1"/>
  <c r="AK1627" i="1"/>
  <c r="AE1626" i="1"/>
  <c r="AK1625" i="1"/>
  <c r="AE1624" i="1"/>
  <c r="AK1623" i="1"/>
  <c r="AE1622" i="1"/>
  <c r="AK1621" i="1"/>
  <c r="AE1620" i="1"/>
  <c r="AK1619" i="1"/>
  <c r="AE1618" i="1"/>
  <c r="AK1617" i="1"/>
  <c r="AE1616" i="1"/>
  <c r="AK1615" i="1"/>
  <c r="AE1614" i="1"/>
  <c r="AK1613" i="1"/>
  <c r="AE1612" i="1"/>
  <c r="AK1611" i="1"/>
  <c r="AE1610" i="1"/>
  <c r="AK1609" i="1"/>
  <c r="AE1608" i="1"/>
  <c r="AK1607" i="1"/>
  <c r="AE1606" i="1"/>
  <c r="AK1605" i="1"/>
  <c r="AE1604" i="1"/>
  <c r="AK1603" i="1"/>
  <c r="AE1602" i="1"/>
  <c r="AK1601" i="1"/>
  <c r="AE1600" i="1"/>
  <c r="AK1599" i="1"/>
  <c r="AE1598" i="1"/>
  <c r="AK1597" i="1"/>
  <c r="AE1596" i="1"/>
  <c r="AK1595" i="1"/>
  <c r="AE1594" i="1"/>
  <c r="AK1593" i="1"/>
  <c r="AE1592" i="1"/>
  <c r="AK1591" i="1"/>
  <c r="AE1590" i="1"/>
  <c r="AK1589" i="1"/>
  <c r="AE1588" i="1"/>
  <c r="AK1587" i="1"/>
  <c r="AE1586" i="1"/>
  <c r="AK1585" i="1"/>
  <c r="AE1584" i="1"/>
  <c r="AK1583" i="1"/>
  <c r="AE1582" i="1"/>
  <c r="AK1581" i="1"/>
  <c r="AE1580" i="1"/>
  <c r="AK1579" i="1"/>
  <c r="AE1578" i="1"/>
  <c r="AK1577" i="1"/>
  <c r="AE1576" i="1"/>
  <c r="AK1575" i="1"/>
  <c r="AE1574" i="1"/>
  <c r="AK1573" i="1"/>
  <c r="AE1572" i="1"/>
  <c r="AK1571" i="1"/>
  <c r="AE1570" i="1"/>
  <c r="AK1569" i="1"/>
  <c r="AE1568" i="1"/>
  <c r="AK1567" i="1"/>
  <c r="AE1566" i="1"/>
  <c r="AK1565" i="1"/>
  <c r="AE1564" i="1"/>
  <c r="AK1563" i="1"/>
  <c r="AE1562" i="1"/>
  <c r="AK1561" i="1"/>
  <c r="AE1560" i="1"/>
  <c r="AK1559" i="1"/>
  <c r="AE1558" i="1"/>
  <c r="AK1557" i="1"/>
  <c r="AE1556" i="1"/>
  <c r="AK1555" i="1"/>
  <c r="AE1554" i="1"/>
  <c r="AK1553" i="1"/>
  <c r="AE1552" i="1"/>
  <c r="AK1551" i="1"/>
  <c r="AE1550" i="1"/>
  <c r="AK1549" i="1"/>
  <c r="AE1548" i="1"/>
  <c r="AK1547" i="1"/>
  <c r="AE1546" i="1"/>
  <c r="AK1545" i="1"/>
  <c r="AE1544" i="1"/>
  <c r="AK1543" i="1"/>
  <c r="AE1542" i="1"/>
  <c r="AK1541" i="1"/>
  <c r="AE1540" i="1"/>
  <c r="AK1539" i="1"/>
  <c r="AE1538" i="1"/>
  <c r="AK1537" i="1"/>
  <c r="AE1536" i="1"/>
  <c r="AK1535" i="1"/>
  <c r="AE1534" i="1"/>
  <c r="AK1533" i="1"/>
  <c r="AE1532" i="1"/>
  <c r="AK1531" i="1"/>
  <c r="AE1530" i="1"/>
  <c r="AE1528" i="1"/>
  <c r="AE1526" i="1"/>
  <c r="AE1524" i="1"/>
  <c r="AE1522" i="1"/>
  <c r="AE1520" i="1"/>
  <c r="AE1518" i="1"/>
  <c r="AE1516" i="1"/>
  <c r="AE1529" i="1"/>
  <c r="AE1527" i="1"/>
  <c r="AE1525" i="1"/>
  <c r="AE1523" i="1"/>
  <c r="AE1521" i="1"/>
  <c r="AE1519" i="1"/>
  <c r="AE1517" i="1"/>
  <c r="AE1515" i="1"/>
  <c r="AK1514" i="1"/>
  <c r="AE1513" i="1"/>
  <c r="AK1512" i="1"/>
  <c r="AE1511" i="1"/>
  <c r="AK1510" i="1"/>
  <c r="AE1509" i="1"/>
  <c r="AK1508" i="1"/>
  <c r="AE1507" i="1"/>
  <c r="AK1506" i="1"/>
  <c r="AE1505" i="1"/>
  <c r="AK1504" i="1"/>
  <c r="AE1503" i="1"/>
  <c r="AK1502" i="1"/>
  <c r="AE1501" i="1"/>
  <c r="AK1500" i="1"/>
  <c r="AE1499" i="1"/>
  <c r="AK1498" i="1"/>
  <c r="AE1497" i="1"/>
  <c r="AK1496" i="1"/>
  <c r="AE1495" i="1"/>
  <c r="AK1494" i="1"/>
  <c r="AE1493" i="1"/>
  <c r="AK1492" i="1"/>
  <c r="AE1491" i="1"/>
  <c r="AK1490" i="1"/>
  <c r="AE1489" i="1"/>
  <c r="AK1488" i="1"/>
  <c r="AE1487" i="1"/>
  <c r="AK1486" i="1"/>
  <c r="AE1485" i="1"/>
  <c r="AK1484" i="1"/>
  <c r="AE1483" i="1"/>
  <c r="AK1482" i="1"/>
  <c r="AE1481" i="1"/>
  <c r="AK1480" i="1"/>
  <c r="AE1479" i="1"/>
  <c r="AK1478" i="1"/>
  <c r="AE1477" i="1"/>
  <c r="AK1476" i="1"/>
  <c r="AE1475" i="1"/>
  <c r="AK1474" i="1"/>
  <c r="AE1473" i="1"/>
  <c r="AK1472" i="1"/>
  <c r="AE1471" i="1"/>
  <c r="AK1470" i="1"/>
  <c r="AE1469" i="1"/>
  <c r="AK1468" i="1"/>
  <c r="AE1467" i="1"/>
  <c r="AK1466" i="1"/>
  <c r="AE1465" i="1"/>
  <c r="AK1464" i="1"/>
  <c r="AE1463" i="1"/>
  <c r="AK1462" i="1"/>
  <c r="AE1461" i="1"/>
  <c r="AK1460" i="1"/>
  <c r="AE1459" i="1"/>
  <c r="AK1458" i="1"/>
  <c r="AE1457" i="1"/>
  <c r="AK1456" i="1"/>
  <c r="AE1455" i="1"/>
  <c r="AK1454" i="1"/>
  <c r="AE1453" i="1"/>
  <c r="AK1452" i="1"/>
  <c r="AE1451" i="1"/>
  <c r="AK1450" i="1"/>
  <c r="AE1449" i="1"/>
  <c r="AK1448" i="1"/>
  <c r="AE1447" i="1"/>
  <c r="AK1446" i="1"/>
  <c r="AE1445" i="1"/>
  <c r="AK1444" i="1"/>
  <c r="AE1443" i="1"/>
  <c r="AK1442" i="1"/>
  <c r="AE1441" i="1"/>
  <c r="AK1440" i="1"/>
  <c r="AE1439" i="1"/>
  <c r="AK1438" i="1"/>
  <c r="AE1437" i="1"/>
  <c r="AK1436" i="1"/>
  <c r="AE1435" i="1"/>
  <c r="AK1434" i="1"/>
  <c r="AE1433" i="1"/>
  <c r="AK1432" i="1"/>
  <c r="AE1431" i="1"/>
  <c r="AK1430" i="1"/>
  <c r="AE1429" i="1"/>
  <c r="AK1428" i="1"/>
  <c r="AE1427" i="1"/>
  <c r="AK1426" i="1"/>
  <c r="AE1425" i="1"/>
  <c r="AK1424" i="1"/>
  <c r="AE1423" i="1"/>
  <c r="AK1422" i="1"/>
  <c r="AE1421" i="1"/>
  <c r="V1011" i="1"/>
  <c r="V1009" i="1"/>
  <c r="V1007" i="1"/>
  <c r="V1005" i="1"/>
  <c r="V1003" i="1"/>
  <c r="V1001" i="1"/>
  <c r="V999" i="1"/>
  <c r="V997" i="1"/>
  <c r="V995" i="1"/>
  <c r="V993" i="1"/>
  <c r="AE1420" i="1"/>
  <c r="AH1418" i="1"/>
  <c r="AB1417" i="1"/>
  <c r="AH1416" i="1"/>
  <c r="AB1415" i="1"/>
  <c r="AH1414" i="1"/>
  <c r="AB1413" i="1"/>
  <c r="AH1412" i="1"/>
  <c r="AB1411" i="1"/>
  <c r="AH1410" i="1"/>
  <c r="AB1409" i="1"/>
  <c r="AH1408" i="1"/>
  <c r="AB1407" i="1"/>
  <c r="AH1406" i="1"/>
  <c r="AB1405" i="1"/>
  <c r="AH1404" i="1"/>
  <c r="AB1403" i="1"/>
  <c r="AH1402" i="1"/>
  <c r="AB1401" i="1"/>
  <c r="AH1400" i="1"/>
  <c r="AB1399" i="1"/>
  <c r="AH1398" i="1"/>
  <c r="AB1397" i="1"/>
  <c r="AH1396" i="1"/>
  <c r="AK1395" i="1"/>
  <c r="AE1394" i="1"/>
  <c r="AK1393" i="1"/>
  <c r="AE1392" i="1"/>
  <c r="AK1391" i="1"/>
  <c r="AE1390" i="1"/>
  <c r="AK1389" i="1"/>
  <c r="AE1388" i="1"/>
  <c r="AK1387" i="1"/>
  <c r="AE1386" i="1"/>
  <c r="AK1385" i="1"/>
  <c r="AE1384" i="1"/>
  <c r="AK1383" i="1"/>
  <c r="AE1382" i="1"/>
  <c r="AK1381" i="1"/>
  <c r="AE1380" i="1"/>
  <c r="AK1379" i="1"/>
  <c r="AE1378" i="1"/>
  <c r="AK1377" i="1"/>
  <c r="AE1376" i="1"/>
  <c r="AK1375" i="1"/>
  <c r="AE1374" i="1"/>
  <c r="AK1373" i="1"/>
  <c r="AE1372" i="1"/>
  <c r="AK1371" i="1"/>
  <c r="AE1370" i="1"/>
  <c r="AK1369" i="1"/>
  <c r="AE1368" i="1"/>
  <c r="AK1367" i="1"/>
  <c r="AE1366" i="1"/>
  <c r="AK1365" i="1"/>
  <c r="AE1364" i="1"/>
  <c r="AK1363" i="1"/>
  <c r="AE1362" i="1"/>
  <c r="AK1361" i="1"/>
  <c r="AE1360" i="1"/>
  <c r="AK1359" i="1"/>
  <c r="AE1358" i="1"/>
  <c r="AK1357" i="1"/>
  <c r="AE1356" i="1"/>
  <c r="AK1355" i="1"/>
  <c r="AE1354" i="1"/>
  <c r="AK1353" i="1"/>
  <c r="AE1352" i="1"/>
  <c r="AK1351" i="1"/>
  <c r="AE1350" i="1"/>
  <c r="AK1349" i="1"/>
  <c r="AE1348" i="1"/>
  <c r="AK1347" i="1"/>
  <c r="AE1346" i="1"/>
  <c r="AK1345" i="1"/>
  <c r="AE1344" i="1"/>
  <c r="AK1343" i="1"/>
  <c r="AE1342" i="1"/>
  <c r="AK1341" i="1"/>
  <c r="AE1340" i="1"/>
  <c r="AK1339" i="1"/>
  <c r="AE1338" i="1"/>
  <c r="AK1337" i="1"/>
  <c r="AE1336" i="1"/>
  <c r="AK1335" i="1"/>
  <c r="AE1334" i="1"/>
  <c r="AK1333" i="1"/>
  <c r="AE1332" i="1"/>
  <c r="AK1331" i="1"/>
  <c r="AE1330" i="1"/>
  <c r="AK1329" i="1"/>
  <c r="AE1328" i="1"/>
  <c r="AK1327" i="1"/>
  <c r="AE1326" i="1"/>
  <c r="AK1325" i="1"/>
  <c r="AE1324" i="1"/>
  <c r="AK1323" i="1"/>
  <c r="AE1322" i="1"/>
  <c r="AK1321" i="1"/>
  <c r="AE1320" i="1"/>
  <c r="AK1319" i="1"/>
  <c r="AE1318" i="1"/>
  <c r="AK1317" i="1"/>
  <c r="AE1316" i="1"/>
  <c r="AK1315" i="1"/>
  <c r="AE1314" i="1"/>
  <c r="AK1313" i="1"/>
  <c r="AE1312" i="1"/>
  <c r="AK1311" i="1"/>
  <c r="AE1310" i="1"/>
  <c r="AK1309" i="1"/>
  <c r="AE1308" i="1"/>
  <c r="AK1307" i="1"/>
  <c r="AE1306" i="1"/>
  <c r="AK1305" i="1"/>
  <c r="AE1304" i="1"/>
  <c r="AK1303" i="1"/>
  <c r="AE1302" i="1"/>
  <c r="AK1301" i="1"/>
  <c r="AE1300" i="1"/>
  <c r="AK1299" i="1"/>
  <c r="AE1298" i="1"/>
  <c r="AK1297" i="1"/>
  <c r="AE1296" i="1"/>
  <c r="AK1295" i="1"/>
  <c r="AE1294" i="1"/>
  <c r="AK1293" i="1"/>
  <c r="AE1292" i="1"/>
  <c r="AK1291" i="1"/>
  <c r="AE1290" i="1"/>
  <c r="AK1289" i="1"/>
  <c r="AE1288" i="1"/>
  <c r="AK1287" i="1"/>
  <c r="AE1286" i="1"/>
  <c r="AK1285" i="1"/>
  <c r="AE1284" i="1"/>
  <c r="AK1283" i="1"/>
  <c r="AE1282" i="1"/>
  <c r="AK1281" i="1"/>
  <c r="AE1280" i="1"/>
  <c r="AK1279" i="1"/>
  <c r="AE1278" i="1"/>
  <c r="AK1277" i="1"/>
  <c r="AE1276" i="1"/>
  <c r="AK1275" i="1"/>
  <c r="AE1274" i="1"/>
  <c r="AK1273" i="1"/>
  <c r="AE1272" i="1"/>
  <c r="AK1271" i="1"/>
  <c r="AE1270" i="1"/>
  <c r="AK1269" i="1"/>
  <c r="AE1268" i="1"/>
  <c r="AK1267" i="1"/>
  <c r="AE1266" i="1"/>
  <c r="AK1265" i="1"/>
  <c r="AE1264" i="1"/>
  <c r="AK1263" i="1"/>
  <c r="AE1262" i="1"/>
  <c r="AK1261" i="1"/>
  <c r="AE1260" i="1"/>
  <c r="AK1259" i="1"/>
  <c r="AE1258" i="1"/>
  <c r="AK1257" i="1"/>
  <c r="AE1256" i="1"/>
  <c r="AK1255" i="1"/>
  <c r="AE1254" i="1"/>
  <c r="AK1253" i="1"/>
  <c r="AE1252" i="1"/>
  <c r="AK1251" i="1"/>
  <c r="AE1250" i="1"/>
  <c r="AK1249" i="1"/>
  <c r="AE1248" i="1"/>
  <c r="AK1247" i="1"/>
  <c r="AE1246" i="1"/>
  <c r="AK1245" i="1"/>
  <c r="AE1244" i="1"/>
  <c r="AK1243" i="1"/>
  <c r="AE1242" i="1"/>
  <c r="AK1241" i="1"/>
  <c r="AE1240" i="1"/>
  <c r="AK1239" i="1"/>
  <c r="AE1238" i="1"/>
  <c r="AK1237" i="1"/>
  <c r="AE1236" i="1"/>
  <c r="AK1235" i="1"/>
  <c r="AE1234" i="1"/>
  <c r="AK1233" i="1"/>
  <c r="AE1232" i="1"/>
  <c r="AK1231" i="1"/>
  <c r="AE1230" i="1"/>
  <c r="AK1229" i="1"/>
  <c r="AE1228" i="1"/>
  <c r="AK1227" i="1"/>
  <c r="AE1226" i="1"/>
  <c r="AK1225" i="1"/>
  <c r="AE1224" i="1"/>
  <c r="AK1223" i="1"/>
  <c r="AE1222" i="1"/>
  <c r="AK1221" i="1"/>
  <c r="AE1220" i="1"/>
  <c r="AK1219" i="1"/>
  <c r="AE1218" i="1"/>
  <c r="AK1217" i="1"/>
  <c r="AE1216" i="1"/>
  <c r="AK1215" i="1"/>
  <c r="AE1214" i="1"/>
  <c r="AK1213" i="1"/>
  <c r="AE1212" i="1"/>
  <c r="AK1211" i="1"/>
  <c r="AE1210" i="1"/>
  <c r="AK1209" i="1"/>
  <c r="AE1208" i="1"/>
  <c r="AK1207" i="1"/>
  <c r="AE1206" i="1"/>
  <c r="AK1205" i="1"/>
  <c r="AE1204" i="1"/>
  <c r="AK1203" i="1"/>
  <c r="AE1202" i="1"/>
  <c r="AK1201" i="1"/>
  <c r="AE1200" i="1"/>
  <c r="AK1199" i="1"/>
  <c r="AE1198" i="1"/>
  <c r="AK1197" i="1"/>
  <c r="AE1196" i="1"/>
  <c r="AK1195" i="1"/>
  <c r="AE1194" i="1"/>
  <c r="AK1193" i="1"/>
  <c r="AE1192" i="1"/>
  <c r="AE1190" i="1"/>
  <c r="AE1188" i="1"/>
  <c r="AE1186" i="1"/>
  <c r="AE1184" i="1"/>
  <c r="AK1183" i="1"/>
  <c r="AE1182" i="1"/>
  <c r="AK1181" i="1"/>
  <c r="AE1180" i="1"/>
  <c r="AK1179" i="1"/>
  <c r="AE1178" i="1"/>
  <c r="AK1177" i="1"/>
  <c r="AE1176" i="1"/>
  <c r="AK1175" i="1"/>
  <c r="AE1174" i="1"/>
  <c r="AK1173" i="1"/>
  <c r="AE1172" i="1"/>
  <c r="AK1171" i="1"/>
  <c r="AE1170" i="1"/>
  <c r="AK1169" i="1"/>
  <c r="AE1168" i="1"/>
  <c r="AK1167" i="1"/>
  <c r="AE1166" i="1"/>
  <c r="AK1165" i="1"/>
  <c r="AE1164" i="1"/>
  <c r="AK1163" i="1"/>
  <c r="AE1162" i="1"/>
  <c r="AK1161" i="1"/>
  <c r="AE1160" i="1"/>
  <c r="AK1159" i="1"/>
  <c r="AE1158" i="1"/>
  <c r="AK1157" i="1"/>
  <c r="AE1156" i="1"/>
  <c r="AK1155" i="1"/>
  <c r="AE1154" i="1"/>
  <c r="AK1153" i="1"/>
  <c r="AE1152" i="1"/>
  <c r="AK1151" i="1"/>
  <c r="AE1150" i="1"/>
  <c r="AK1149" i="1"/>
  <c r="AE1148" i="1"/>
  <c r="AK1147" i="1"/>
  <c r="AE1146" i="1"/>
  <c r="AK1145" i="1"/>
  <c r="AE1144" i="1"/>
  <c r="AK1143" i="1"/>
  <c r="AE1142" i="1"/>
  <c r="AK1141" i="1"/>
  <c r="AE1140" i="1"/>
  <c r="AE1138" i="1"/>
  <c r="AE1136" i="1"/>
  <c r="AK1135" i="1"/>
  <c r="AE1134" i="1"/>
  <c r="AK1133" i="1"/>
  <c r="AE1132" i="1"/>
  <c r="AK1131" i="1"/>
  <c r="AE1130" i="1"/>
  <c r="AK1129" i="1"/>
  <c r="AE1128" i="1"/>
  <c r="AK1127" i="1"/>
  <c r="AE1126" i="1"/>
  <c r="AK1125" i="1"/>
  <c r="AE1124" i="1"/>
  <c r="AE1122" i="1"/>
  <c r="V856" i="1"/>
  <c r="V854" i="1"/>
  <c r="V852" i="1"/>
  <c r="V850" i="1"/>
  <c r="V848" i="1"/>
  <c r="V846" i="1"/>
  <c r="V844" i="1"/>
  <c r="V842" i="1"/>
  <c r="V840" i="1"/>
  <c r="V838" i="1"/>
  <c r="V836" i="1"/>
  <c r="V834" i="1"/>
  <c r="V832" i="1"/>
  <c r="V830" i="1"/>
  <c r="V828" i="1"/>
  <c r="V826" i="1"/>
  <c r="V824" i="1"/>
  <c r="V822" i="1"/>
  <c r="V820" i="1"/>
  <c r="V818" i="1"/>
  <c r="V816" i="1"/>
  <c r="V814" i="1"/>
  <c r="V812" i="1"/>
  <c r="V810" i="1"/>
  <c r="V808" i="1"/>
  <c r="V806" i="1"/>
  <c r="V804" i="1"/>
  <c r="V802" i="1"/>
  <c r="V800" i="1"/>
  <c r="V798" i="1"/>
  <c r="V796" i="1"/>
  <c r="V794" i="1"/>
  <c r="V792" i="1"/>
  <c r="V790" i="1"/>
  <c r="V788" i="1"/>
  <c r="V786" i="1"/>
  <c r="V784" i="1"/>
  <c r="V782" i="1"/>
  <c r="V780" i="1"/>
  <c r="V778" i="1"/>
  <c r="V776" i="1"/>
  <c r="V774" i="1"/>
  <c r="V772" i="1"/>
  <c r="V770" i="1"/>
  <c r="V768" i="1"/>
  <c r="V766" i="1"/>
  <c r="V764" i="1"/>
  <c r="V762" i="1"/>
  <c r="V760" i="1"/>
  <c r="V758" i="1"/>
  <c r="V756" i="1"/>
  <c r="V754" i="1"/>
  <c r="V752" i="1"/>
  <c r="V750" i="1"/>
  <c r="V748" i="1"/>
  <c r="V746" i="1"/>
  <c r="V744" i="1"/>
  <c r="V742" i="1"/>
  <c r="V740" i="1"/>
  <c r="V738" i="1"/>
  <c r="AE1191" i="1"/>
  <c r="AE1189" i="1"/>
  <c r="AE1187" i="1"/>
  <c r="AE1185" i="1"/>
  <c r="AE1139" i="1"/>
  <c r="AE1137" i="1"/>
  <c r="AE1123" i="1"/>
  <c r="AE1121" i="1"/>
  <c r="AK1120" i="1"/>
  <c r="AE1119" i="1"/>
  <c r="AK1118" i="1"/>
  <c r="AE1117" i="1"/>
  <c r="AK1116" i="1"/>
  <c r="AE1115" i="1"/>
  <c r="AK1114" i="1"/>
  <c r="AE1113" i="1"/>
  <c r="AK1112" i="1"/>
  <c r="AE1111" i="1"/>
  <c r="AK1110" i="1"/>
  <c r="AE1109" i="1"/>
  <c r="AK1108" i="1"/>
  <c r="AE1107" i="1"/>
  <c r="AK1106" i="1"/>
  <c r="AE1105" i="1"/>
  <c r="AK1104" i="1"/>
  <c r="AE1103" i="1"/>
  <c r="AK1102" i="1"/>
  <c r="AE1101" i="1"/>
  <c r="AK1100" i="1"/>
  <c r="AE1099" i="1"/>
  <c r="AK1098" i="1"/>
  <c r="AE1097" i="1"/>
  <c r="AK1096" i="1"/>
  <c r="AE1095" i="1"/>
  <c r="AK1094" i="1"/>
  <c r="AE1093" i="1"/>
  <c r="AK1092" i="1"/>
  <c r="AE1091" i="1"/>
  <c r="AK1090" i="1"/>
  <c r="AE1089" i="1"/>
  <c r="AK1088" i="1"/>
  <c r="AE1087" i="1"/>
  <c r="AK1086" i="1"/>
  <c r="AE1085" i="1"/>
  <c r="AK1084" i="1"/>
  <c r="AE1083" i="1"/>
  <c r="AK1082" i="1"/>
  <c r="AE1081" i="1"/>
  <c r="AK1080" i="1"/>
  <c r="AE1079" i="1"/>
  <c r="AK1078" i="1"/>
  <c r="AE1077" i="1"/>
  <c r="AK1076" i="1"/>
  <c r="AE1075" i="1"/>
  <c r="AK1074" i="1"/>
  <c r="AE1073" i="1"/>
  <c r="AK1072" i="1"/>
  <c r="AE1071" i="1"/>
  <c r="AK1070" i="1"/>
  <c r="AE1069" i="1"/>
  <c r="AK1068" i="1"/>
  <c r="AE1067" i="1"/>
  <c r="AK1066" i="1"/>
  <c r="AE1065" i="1"/>
  <c r="AK1064" i="1"/>
  <c r="AE1063" i="1"/>
  <c r="AK1062" i="1"/>
  <c r="AE1061" i="1"/>
  <c r="AK1060" i="1"/>
  <c r="AE1059" i="1"/>
  <c r="AK1058" i="1"/>
  <c r="AE1057" i="1"/>
  <c r="AK1056" i="1"/>
  <c r="AE1055" i="1"/>
  <c r="AK1054" i="1"/>
  <c r="AE1053" i="1"/>
  <c r="AK1052" i="1"/>
  <c r="AE1051" i="1"/>
  <c r="AK1050" i="1"/>
  <c r="AE1049" i="1"/>
  <c r="AK1048" i="1"/>
  <c r="AE1047" i="1"/>
  <c r="AK1046" i="1"/>
  <c r="AE1045" i="1"/>
  <c r="AK1044" i="1"/>
  <c r="AE1043" i="1"/>
  <c r="AK1042" i="1"/>
  <c r="AE1041" i="1"/>
  <c r="AK1040" i="1"/>
  <c r="AE1039" i="1"/>
  <c r="AK1038" i="1"/>
  <c r="AE1037" i="1"/>
  <c r="AK1036" i="1"/>
  <c r="AE1035" i="1"/>
  <c r="AK1034" i="1"/>
  <c r="AE1033" i="1"/>
  <c r="AK1032" i="1"/>
  <c r="AE1031" i="1"/>
  <c r="AK1030" i="1"/>
  <c r="AE1029" i="1"/>
  <c r="AK1028" i="1"/>
  <c r="AE1027" i="1"/>
  <c r="AK1026" i="1"/>
  <c r="AE1025" i="1"/>
  <c r="AK1024" i="1"/>
  <c r="AE1023" i="1"/>
  <c r="AK1022" i="1"/>
  <c r="AE1021" i="1"/>
  <c r="AK1020" i="1"/>
  <c r="AE1019" i="1"/>
  <c r="AK1018" i="1"/>
  <c r="AE1017" i="1"/>
  <c r="AK1016" i="1"/>
  <c r="AE1015" i="1"/>
  <c r="AK1014" i="1"/>
  <c r="AE1013" i="1"/>
  <c r="AK1012" i="1"/>
  <c r="AE1011" i="1"/>
  <c r="AK1010" i="1"/>
  <c r="AE1009" i="1"/>
  <c r="AK1008" i="1"/>
  <c r="AE1007" i="1"/>
  <c r="AK1006" i="1"/>
  <c r="AE1005" i="1"/>
  <c r="AK1004" i="1"/>
  <c r="AE1003" i="1"/>
  <c r="AK1002" i="1"/>
  <c r="AE1001" i="1"/>
  <c r="AK1000" i="1"/>
  <c r="AE999" i="1"/>
  <c r="AK998" i="1"/>
  <c r="AE997" i="1"/>
  <c r="AK996" i="1"/>
  <c r="AE995" i="1"/>
  <c r="AK994" i="1"/>
  <c r="AE993" i="1"/>
  <c r="AK992" i="1"/>
  <c r="AE991" i="1"/>
  <c r="AK990" i="1"/>
  <c r="AE989" i="1"/>
  <c r="AK988" i="1"/>
  <c r="AE987" i="1"/>
  <c r="AK986" i="1"/>
  <c r="AE985" i="1"/>
  <c r="AK984" i="1"/>
  <c r="AE983" i="1"/>
  <c r="AK982" i="1"/>
  <c r="AE981" i="1"/>
  <c r="AK980" i="1"/>
  <c r="AE979" i="1"/>
  <c r="AK978" i="1"/>
  <c r="AE977" i="1"/>
  <c r="AK976" i="1"/>
  <c r="AE975" i="1"/>
  <c r="AK974" i="1"/>
  <c r="AE973" i="1"/>
  <c r="AK972" i="1"/>
  <c r="AE971" i="1"/>
  <c r="AK970" i="1"/>
  <c r="AE969" i="1"/>
  <c r="AK968" i="1"/>
  <c r="AE967" i="1"/>
  <c r="AK966" i="1"/>
  <c r="AE965" i="1"/>
  <c r="AK964" i="1"/>
  <c r="AE963" i="1"/>
  <c r="AK962" i="1"/>
  <c r="AE961" i="1"/>
  <c r="AK960" i="1"/>
  <c r="AE959" i="1"/>
  <c r="AK958" i="1"/>
  <c r="AE957" i="1"/>
  <c r="AK956" i="1"/>
  <c r="AE955" i="1"/>
  <c r="AK954" i="1"/>
  <c r="AE953" i="1"/>
  <c r="AK952" i="1"/>
  <c r="AE951" i="1"/>
  <c r="AK950" i="1"/>
  <c r="AE949" i="1"/>
  <c r="AK948" i="1"/>
  <c r="AE947" i="1"/>
  <c r="AK946" i="1"/>
  <c r="AE945" i="1"/>
  <c r="AK944" i="1"/>
  <c r="AE943" i="1"/>
  <c r="AK942" i="1"/>
  <c r="AE941" i="1"/>
  <c r="AK940" i="1"/>
  <c r="AE939" i="1"/>
  <c r="AK938" i="1"/>
  <c r="AE937" i="1"/>
  <c r="AK936" i="1"/>
  <c r="AE935" i="1"/>
  <c r="AK934" i="1"/>
  <c r="AE933" i="1"/>
  <c r="AK932" i="1"/>
  <c r="AE931" i="1"/>
  <c r="AK930" i="1"/>
  <c r="AE929" i="1"/>
  <c r="AK928" i="1"/>
  <c r="AE927" i="1"/>
  <c r="AK926" i="1"/>
  <c r="AE925" i="1"/>
  <c r="AK924" i="1"/>
  <c r="AE923" i="1"/>
  <c r="AK922" i="1"/>
  <c r="AE921" i="1"/>
  <c r="AK920" i="1"/>
  <c r="AE919" i="1"/>
  <c r="AK918" i="1"/>
  <c r="AE917" i="1"/>
  <c r="AK916" i="1"/>
  <c r="AE915" i="1"/>
  <c r="AK914" i="1"/>
  <c r="AE913" i="1"/>
  <c r="AK912" i="1"/>
  <c r="AE911" i="1"/>
  <c r="AK910" i="1"/>
  <c r="AE909" i="1"/>
  <c r="AK908" i="1"/>
  <c r="AE907" i="1"/>
  <c r="AK906" i="1"/>
  <c r="AE905" i="1"/>
  <c r="AK904" i="1"/>
  <c r="AE903" i="1"/>
  <c r="AK902" i="1"/>
  <c r="AE901" i="1"/>
  <c r="AK900" i="1"/>
  <c r="AE899" i="1"/>
  <c r="AK898" i="1"/>
  <c r="AE897" i="1"/>
  <c r="AK896" i="1"/>
  <c r="AE895" i="1"/>
  <c r="AK894" i="1"/>
  <c r="AE893" i="1"/>
  <c r="AK892" i="1"/>
  <c r="AE891" i="1"/>
  <c r="AK890" i="1"/>
  <c r="AE889" i="1"/>
  <c r="AK888" i="1"/>
  <c r="AE887" i="1"/>
  <c r="AK886" i="1"/>
  <c r="AE885" i="1"/>
  <c r="AK884" i="1"/>
  <c r="AE883" i="1"/>
  <c r="AK882" i="1"/>
  <c r="V679" i="1"/>
  <c r="V677" i="1"/>
  <c r="V675" i="1"/>
  <c r="V673" i="1"/>
  <c r="V671" i="1"/>
  <c r="V669" i="1"/>
  <c r="V667" i="1"/>
  <c r="V665" i="1"/>
  <c r="V663" i="1"/>
  <c r="V661" i="1"/>
  <c r="V659" i="1"/>
  <c r="V657" i="1"/>
  <c r="V655" i="1"/>
  <c r="V653" i="1"/>
  <c r="V651" i="1"/>
  <c r="AK881" i="1"/>
  <c r="AE880" i="1"/>
  <c r="AK879" i="1"/>
  <c r="AE878" i="1"/>
  <c r="AK877" i="1"/>
  <c r="AE876" i="1"/>
  <c r="AK875" i="1"/>
  <c r="AE874" i="1"/>
  <c r="AK873" i="1"/>
  <c r="AE872" i="1"/>
  <c r="AK871" i="1"/>
  <c r="AE870" i="1"/>
  <c r="AK869" i="1"/>
  <c r="AE868" i="1"/>
  <c r="AK867" i="1"/>
  <c r="AE866" i="1"/>
  <c r="AK865" i="1"/>
  <c r="AE864" i="1"/>
  <c r="AK863" i="1"/>
  <c r="AE862" i="1"/>
  <c r="AK861" i="1"/>
  <c r="AE860" i="1"/>
  <c r="AK859" i="1"/>
  <c r="AE858" i="1"/>
  <c r="AK857" i="1"/>
  <c r="V646" i="1"/>
  <c r="V644" i="1"/>
  <c r="V642" i="1"/>
  <c r="V640" i="1"/>
  <c r="V638" i="1"/>
  <c r="AE856" i="1"/>
  <c r="AK855" i="1"/>
  <c r="AE854" i="1"/>
  <c r="AK853" i="1"/>
  <c r="AE852" i="1"/>
  <c r="AK851" i="1"/>
  <c r="AE850" i="1"/>
  <c r="AK849" i="1"/>
  <c r="AE848" i="1"/>
  <c r="AK847" i="1"/>
  <c r="AE846" i="1"/>
  <c r="AK845" i="1"/>
  <c r="AE844" i="1"/>
  <c r="AK843" i="1"/>
  <c r="AE842" i="1"/>
  <c r="AK841" i="1"/>
  <c r="AE840" i="1"/>
  <c r="AK839" i="1"/>
  <c r="AE838" i="1"/>
  <c r="AK837" i="1"/>
  <c r="AE836" i="1"/>
  <c r="AK835" i="1"/>
  <c r="AE834" i="1"/>
  <c r="AK833" i="1"/>
  <c r="AE832" i="1"/>
  <c r="AK831" i="1"/>
  <c r="AE830" i="1"/>
  <c r="AK829" i="1"/>
  <c r="AE828" i="1"/>
  <c r="AK827" i="1"/>
  <c r="AE826" i="1"/>
  <c r="AK825" i="1"/>
  <c r="AE824" i="1"/>
  <c r="AK823" i="1"/>
  <c r="AE822" i="1"/>
  <c r="AK821" i="1"/>
  <c r="AE820" i="1"/>
  <c r="AK819" i="1"/>
  <c r="AE818" i="1"/>
  <c r="AK817" i="1"/>
  <c r="AE816" i="1"/>
  <c r="AK815" i="1"/>
  <c r="AE814" i="1"/>
  <c r="AK813" i="1"/>
  <c r="AE812" i="1"/>
  <c r="AK811" i="1"/>
  <c r="AE810" i="1"/>
  <c r="AK809" i="1"/>
  <c r="AE808" i="1"/>
  <c r="AK807" i="1"/>
  <c r="AE806" i="1"/>
  <c r="AK805" i="1"/>
  <c r="AE804" i="1"/>
  <c r="AK803" i="1"/>
  <c r="AE802" i="1"/>
  <c r="AK801" i="1"/>
  <c r="AE800" i="1"/>
  <c r="AK799" i="1"/>
  <c r="AE798" i="1"/>
  <c r="AK797" i="1"/>
  <c r="AE796" i="1"/>
  <c r="AK795" i="1"/>
  <c r="AE794" i="1"/>
  <c r="AK793" i="1"/>
  <c r="AE792" i="1"/>
  <c r="AK791" i="1"/>
  <c r="AE790" i="1"/>
  <c r="AK789" i="1"/>
  <c r="AE788" i="1"/>
  <c r="AK787" i="1"/>
  <c r="AE786" i="1"/>
  <c r="AK785" i="1"/>
  <c r="AE784" i="1"/>
  <c r="AK783" i="1"/>
  <c r="AE782" i="1"/>
  <c r="AK781" i="1"/>
  <c r="AE780" i="1"/>
  <c r="AK779" i="1"/>
  <c r="AE778" i="1"/>
  <c r="AK777" i="1"/>
  <c r="AE776" i="1"/>
  <c r="AK775" i="1"/>
  <c r="AE774" i="1"/>
  <c r="AK773" i="1"/>
  <c r="AE772" i="1"/>
  <c r="AK771" i="1"/>
  <c r="AE770" i="1"/>
  <c r="AK769" i="1"/>
  <c r="AE768" i="1"/>
  <c r="AK767" i="1"/>
  <c r="AE766" i="1"/>
  <c r="AK765" i="1"/>
  <c r="AE764" i="1"/>
  <c r="AK763" i="1"/>
  <c r="AE762" i="1"/>
  <c r="AK761" i="1"/>
  <c r="AE760" i="1"/>
  <c r="AK759" i="1"/>
  <c r="AE758" i="1"/>
  <c r="AK757" i="1"/>
  <c r="AE756" i="1"/>
  <c r="AK755" i="1"/>
  <c r="AE754" i="1"/>
  <c r="AK753" i="1"/>
  <c r="AE752" i="1"/>
  <c r="AK751" i="1"/>
  <c r="AE750" i="1"/>
  <c r="AK749" i="1"/>
  <c r="AE748" i="1"/>
  <c r="AK747" i="1"/>
  <c r="AE746" i="1"/>
  <c r="AK745" i="1"/>
  <c r="AE744" i="1"/>
  <c r="AK743" i="1"/>
  <c r="AE742" i="1"/>
  <c r="AK741" i="1"/>
  <c r="AE740" i="1"/>
  <c r="AK739" i="1"/>
  <c r="AE738" i="1"/>
  <c r="AK737" i="1"/>
  <c r="AE736" i="1"/>
  <c r="AK735" i="1"/>
  <c r="AE734" i="1"/>
  <c r="AK733" i="1"/>
  <c r="AE732" i="1"/>
  <c r="AK731" i="1"/>
  <c r="AE730" i="1"/>
  <c r="AK729" i="1"/>
  <c r="AE728" i="1"/>
  <c r="AK727" i="1"/>
  <c r="AE726" i="1"/>
  <c r="AK725" i="1"/>
  <c r="AE724" i="1"/>
  <c r="AK723" i="1"/>
  <c r="AE722" i="1"/>
  <c r="AK721" i="1"/>
  <c r="AE720" i="1"/>
  <c r="AK719" i="1"/>
  <c r="AE718" i="1"/>
  <c r="AK717" i="1"/>
  <c r="AE716" i="1"/>
  <c r="AK715" i="1"/>
  <c r="AE714" i="1"/>
  <c r="AK713" i="1"/>
  <c r="AE712" i="1"/>
  <c r="AK711" i="1"/>
  <c r="AE710" i="1"/>
  <c r="AK709" i="1"/>
  <c r="AE708" i="1"/>
  <c r="AK707" i="1"/>
  <c r="AE706" i="1"/>
  <c r="AK705" i="1"/>
  <c r="AE704" i="1"/>
  <c r="AK703" i="1"/>
  <c r="AE702" i="1"/>
  <c r="AK701" i="1"/>
  <c r="AE700" i="1"/>
  <c r="AK699" i="1"/>
  <c r="AE698" i="1"/>
  <c r="AK697" i="1"/>
  <c r="AE696" i="1"/>
  <c r="AK695" i="1"/>
  <c r="AE694" i="1"/>
  <c r="AK693" i="1"/>
  <c r="AE692" i="1"/>
  <c r="AK691" i="1"/>
  <c r="AE690" i="1"/>
  <c r="AK689" i="1"/>
  <c r="AE688" i="1"/>
  <c r="AK687" i="1"/>
  <c r="AE686" i="1"/>
  <c r="AK685" i="1"/>
  <c r="AE684" i="1"/>
  <c r="AK683" i="1"/>
  <c r="AE682" i="1"/>
  <c r="AK681" i="1"/>
  <c r="V566" i="1"/>
  <c r="V564" i="1"/>
  <c r="V562" i="1"/>
  <c r="V560" i="1"/>
  <c r="AK680" i="1"/>
  <c r="AE679" i="1"/>
  <c r="AK678" i="1"/>
  <c r="AE677" i="1"/>
  <c r="AK676" i="1"/>
  <c r="AE675" i="1"/>
  <c r="AK674" i="1"/>
  <c r="AE673" i="1"/>
  <c r="AK672" i="1"/>
  <c r="AE671" i="1"/>
  <c r="AK670" i="1"/>
  <c r="AE669" i="1"/>
  <c r="AK668" i="1"/>
  <c r="AE667" i="1"/>
  <c r="AK666" i="1"/>
  <c r="AE665" i="1"/>
  <c r="AK664" i="1"/>
  <c r="AE663" i="1"/>
  <c r="AK662" i="1"/>
  <c r="AE661" i="1"/>
  <c r="AK660" i="1"/>
  <c r="AE659" i="1"/>
  <c r="AK658" i="1"/>
  <c r="AE657" i="1"/>
  <c r="AK656" i="1"/>
  <c r="AE655" i="1"/>
  <c r="AK654" i="1"/>
  <c r="AE653" i="1"/>
  <c r="AK652" i="1"/>
  <c r="AE651" i="1"/>
  <c r="AK650" i="1"/>
  <c r="AH648" i="1"/>
  <c r="AB647" i="1"/>
  <c r="AE646" i="1"/>
  <c r="AK645" i="1"/>
  <c r="AE644" i="1"/>
  <c r="AK643" i="1"/>
  <c r="AE642" i="1"/>
  <c r="AK641" i="1"/>
  <c r="AE640" i="1"/>
  <c r="AK639" i="1"/>
  <c r="AE638" i="1"/>
  <c r="AB637" i="1"/>
  <c r="AH636" i="1"/>
  <c r="AB635" i="1"/>
  <c r="AH634" i="1"/>
  <c r="AB633" i="1"/>
  <c r="AH632" i="1"/>
  <c r="AB631" i="1"/>
  <c r="AH630" i="1"/>
  <c r="AH629" i="1"/>
  <c r="AB628" i="1"/>
  <c r="AH627" i="1"/>
  <c r="AB626" i="1"/>
  <c r="AH625" i="1"/>
  <c r="AB624" i="1"/>
  <c r="AH623" i="1"/>
  <c r="AB622" i="1"/>
  <c r="AK621" i="1"/>
  <c r="AE620" i="1"/>
  <c r="AK619" i="1"/>
  <c r="AE618" i="1"/>
  <c r="AK617" i="1"/>
  <c r="AE616" i="1"/>
  <c r="AK615" i="1"/>
  <c r="AE614" i="1"/>
  <c r="AK613" i="1"/>
  <c r="AE612" i="1"/>
  <c r="AK611" i="1"/>
  <c r="AE610" i="1"/>
  <c r="AK609" i="1"/>
  <c r="AE608" i="1"/>
  <c r="AK607" i="1"/>
  <c r="AE606" i="1"/>
  <c r="AK605" i="1"/>
  <c r="AE604" i="1"/>
  <c r="AK603" i="1"/>
  <c r="AE602" i="1"/>
  <c r="AK601" i="1"/>
  <c r="AE600" i="1"/>
  <c r="AK599" i="1"/>
  <c r="AE598" i="1"/>
  <c r="AK597" i="1"/>
  <c r="AE596" i="1"/>
  <c r="AK595" i="1"/>
  <c r="AE594" i="1"/>
  <c r="AK593" i="1"/>
  <c r="AE592" i="1"/>
  <c r="AK591" i="1"/>
  <c r="AE590" i="1"/>
  <c r="AK589" i="1"/>
  <c r="AE588" i="1"/>
  <c r="AK587" i="1"/>
  <c r="AH586" i="1"/>
  <c r="AB585" i="1"/>
  <c r="AH584" i="1"/>
  <c r="AB583" i="1"/>
  <c r="AH582" i="1"/>
  <c r="AK581" i="1"/>
  <c r="AE580" i="1"/>
  <c r="AK579" i="1"/>
  <c r="AE578" i="1"/>
  <c r="AK577" i="1"/>
  <c r="AE576" i="1"/>
  <c r="AK575" i="1"/>
  <c r="AE574" i="1"/>
  <c r="AK573" i="1"/>
  <c r="AE572" i="1"/>
  <c r="AK571" i="1"/>
  <c r="AE570" i="1"/>
  <c r="AK569" i="1"/>
  <c r="AE568" i="1"/>
  <c r="V468" i="1"/>
  <c r="AK567" i="1"/>
  <c r="AE566" i="1"/>
  <c r="AK565" i="1"/>
  <c r="AE564" i="1"/>
  <c r="AK563" i="1"/>
  <c r="AE562" i="1"/>
  <c r="AK561" i="1"/>
  <c r="AE560" i="1"/>
  <c r="AK559" i="1"/>
  <c r="AE558" i="1"/>
  <c r="AK557" i="1"/>
  <c r="AE556" i="1"/>
  <c r="AK555" i="1"/>
  <c r="AE554" i="1"/>
  <c r="AK553" i="1"/>
  <c r="AE552" i="1"/>
  <c r="AK551" i="1"/>
  <c r="AE550" i="1"/>
  <c r="AK549" i="1"/>
  <c r="AE548" i="1"/>
  <c r="AK547" i="1"/>
  <c r="AE546" i="1"/>
  <c r="AK545" i="1"/>
  <c r="AE544" i="1"/>
  <c r="AK543" i="1"/>
  <c r="AE542" i="1"/>
  <c r="AK541" i="1"/>
  <c r="AE540" i="1"/>
  <c r="AK539" i="1"/>
  <c r="AE538" i="1"/>
  <c r="AK537" i="1"/>
  <c r="AE536" i="1"/>
  <c r="AK535" i="1"/>
  <c r="AE534" i="1"/>
  <c r="AK533" i="1"/>
  <c r="AE532" i="1"/>
  <c r="AK531" i="1"/>
  <c r="AE530" i="1"/>
  <c r="AK529" i="1"/>
  <c r="AE528" i="1"/>
  <c r="AK527" i="1"/>
  <c r="AE526" i="1"/>
  <c r="AK525" i="1"/>
  <c r="AE524" i="1"/>
  <c r="AK523" i="1"/>
  <c r="AE522" i="1"/>
  <c r="AK521" i="1"/>
  <c r="AE520" i="1"/>
  <c r="AK519" i="1"/>
  <c r="AE518" i="1"/>
  <c r="AK517" i="1"/>
  <c r="AE516" i="1"/>
  <c r="AK515" i="1"/>
  <c r="AE514" i="1"/>
  <c r="AK513" i="1"/>
  <c r="AE512" i="1"/>
  <c r="AK511" i="1"/>
  <c r="AE510" i="1"/>
  <c r="AK509" i="1"/>
  <c r="AE508" i="1"/>
  <c r="AK507" i="1"/>
  <c r="AB506" i="1"/>
  <c r="AH505" i="1"/>
  <c r="AB504" i="1"/>
  <c r="AH503" i="1"/>
  <c r="AB502" i="1"/>
  <c r="AH501" i="1"/>
  <c r="AB500" i="1"/>
  <c r="AH499" i="1"/>
  <c r="AB498" i="1"/>
  <c r="AH497" i="1"/>
  <c r="AB496" i="1"/>
  <c r="AH495" i="1"/>
  <c r="AB494" i="1"/>
  <c r="AH493" i="1"/>
  <c r="AB492" i="1"/>
  <c r="AH491" i="1"/>
  <c r="AB490" i="1"/>
  <c r="AH489" i="1"/>
  <c r="AB488" i="1"/>
  <c r="AH487" i="1"/>
  <c r="AB486" i="1"/>
  <c r="AH485" i="1"/>
  <c r="AB484" i="1"/>
  <c r="AH483" i="1"/>
  <c r="AB482" i="1"/>
  <c r="AH481" i="1"/>
  <c r="AB480" i="1"/>
  <c r="AH479" i="1"/>
  <c r="AB478" i="1"/>
  <c r="AH477" i="1"/>
  <c r="AB476" i="1"/>
  <c r="AH475" i="1"/>
  <c r="AB474" i="1"/>
  <c r="AE473" i="1"/>
  <c r="AK472" i="1"/>
  <c r="AE471" i="1"/>
  <c r="AK470" i="1"/>
  <c r="AE469" i="1"/>
  <c r="AK468" i="1"/>
  <c r="V422" i="1"/>
  <c r="V420" i="1"/>
  <c r="V418" i="1"/>
  <c r="V416" i="1"/>
  <c r="V414" i="1"/>
  <c r="AK467" i="1"/>
  <c r="AE466" i="1"/>
  <c r="AK465" i="1"/>
  <c r="AH464" i="1"/>
  <c r="AB463" i="1"/>
  <c r="AH462" i="1"/>
  <c r="AB461" i="1"/>
  <c r="AH460" i="1"/>
  <c r="AB459" i="1"/>
  <c r="AH458" i="1"/>
  <c r="AB457" i="1"/>
  <c r="AH456" i="1"/>
  <c r="AB455" i="1"/>
  <c r="AH454" i="1"/>
  <c r="AB453" i="1"/>
  <c r="AH452" i="1"/>
  <c r="AE452" i="1"/>
  <c r="AK451" i="1"/>
  <c r="AE450" i="1"/>
  <c r="AK449" i="1"/>
  <c r="AE448" i="1"/>
  <c r="AK447" i="1"/>
  <c r="AE446" i="1"/>
  <c r="AK445" i="1"/>
  <c r="AE444" i="1"/>
  <c r="AK443" i="1"/>
  <c r="AE442" i="1"/>
  <c r="AK441" i="1"/>
  <c r="AE440" i="1"/>
  <c r="AK439" i="1"/>
  <c r="AE438" i="1"/>
  <c r="AK437" i="1"/>
  <c r="AE436" i="1"/>
  <c r="AK435" i="1"/>
  <c r="AE434" i="1"/>
  <c r="AK433" i="1"/>
  <c r="AE432" i="1"/>
  <c r="AK431" i="1"/>
  <c r="AE430" i="1"/>
  <c r="AK429" i="1"/>
  <c r="AE428" i="1"/>
  <c r="AK427" i="1"/>
  <c r="AE426" i="1"/>
  <c r="AK425" i="1"/>
  <c r="AE424" i="1"/>
  <c r="AK423" i="1"/>
  <c r="AE422" i="1"/>
  <c r="AK421" i="1"/>
  <c r="AE420" i="1"/>
  <c r="AK419" i="1"/>
  <c r="AE418" i="1"/>
  <c r="AK417" i="1"/>
  <c r="AE416" i="1"/>
  <c r="AK415" i="1"/>
  <c r="AE414" i="1"/>
  <c r="AK413" i="1"/>
  <c r="AE412" i="1"/>
  <c r="AK411" i="1"/>
  <c r="AE410" i="1"/>
  <c r="AK409" i="1"/>
  <c r="AE408" i="1"/>
  <c r="AK407" i="1"/>
  <c r="AE406" i="1"/>
  <c r="AK405" i="1"/>
  <c r="AE404" i="1"/>
  <c r="AK403" i="1"/>
  <c r="AE402" i="1"/>
  <c r="AK401" i="1"/>
  <c r="AE400" i="1"/>
  <c r="AK399" i="1"/>
  <c r="AE398" i="1"/>
  <c r="AK397" i="1"/>
  <c r="AE396" i="1"/>
  <c r="AK395" i="1"/>
  <c r="AE394" i="1"/>
  <c r="AK393" i="1"/>
  <c r="AE392" i="1"/>
  <c r="AK391" i="1"/>
  <c r="AE390" i="1"/>
  <c r="AK389" i="1"/>
  <c r="AE388" i="1"/>
  <c r="AK387" i="1"/>
  <c r="AE386" i="1"/>
  <c r="AK385" i="1"/>
  <c r="AE384" i="1"/>
  <c r="AK383" i="1"/>
  <c r="AE382" i="1"/>
  <c r="AK381" i="1"/>
  <c r="AE380" i="1"/>
  <c r="AK379" i="1"/>
  <c r="AE378" i="1"/>
  <c r="AK377" i="1"/>
  <c r="AE376" i="1"/>
  <c r="AK375" i="1"/>
  <c r="AE374" i="1"/>
  <c r="V339" i="1"/>
  <c r="AE373" i="1"/>
  <c r="AE372" i="1"/>
  <c r="AK371" i="1"/>
  <c r="AE370" i="1"/>
  <c r="AK369" i="1"/>
  <c r="AE368" i="1"/>
  <c r="AK367" i="1"/>
  <c r="AE366" i="1"/>
  <c r="AK365" i="1"/>
  <c r="AE364" i="1"/>
  <c r="AK363" i="1"/>
  <c r="AE362" i="1"/>
  <c r="AK361" i="1"/>
  <c r="AE360" i="1"/>
  <c r="AK359" i="1"/>
  <c r="AE358" i="1"/>
  <c r="AK357" i="1"/>
  <c r="AE356" i="1"/>
  <c r="AK355" i="1"/>
  <c r="AE354" i="1"/>
  <c r="AK353" i="1"/>
  <c r="AE352" i="1"/>
  <c r="AK351" i="1"/>
  <c r="AE350" i="1"/>
  <c r="AK349" i="1"/>
  <c r="AE348" i="1"/>
  <c r="AK347" i="1"/>
  <c r="AE346" i="1"/>
  <c r="AK345" i="1"/>
  <c r="AE344" i="1"/>
  <c r="AK343" i="1"/>
  <c r="AE342" i="1"/>
  <c r="AK341" i="1"/>
  <c r="V311" i="1"/>
  <c r="AE339" i="1"/>
  <c r="AK338" i="1"/>
  <c r="AE337" i="1"/>
  <c r="AK336" i="1"/>
  <c r="AE335" i="1"/>
  <c r="AK334" i="1"/>
  <c r="AE333" i="1"/>
  <c r="AK332" i="1"/>
  <c r="AE331" i="1"/>
  <c r="AK330" i="1"/>
  <c r="AE329" i="1"/>
  <c r="AK328" i="1"/>
  <c r="AE327" i="1"/>
  <c r="AK326" i="1"/>
  <c r="AE325" i="1"/>
  <c r="AK324" i="1"/>
  <c r="AE323" i="1"/>
  <c r="AK322" i="1"/>
  <c r="AE321" i="1"/>
  <c r="AK320" i="1"/>
  <c r="AE319" i="1"/>
  <c r="AK318" i="1"/>
  <c r="AE317" i="1"/>
  <c r="AK316" i="1"/>
  <c r="AE315" i="1"/>
  <c r="AK314" i="1"/>
  <c r="AE313" i="1"/>
  <c r="AK312" i="1"/>
  <c r="AE311" i="1"/>
  <c r="AK310" i="1"/>
  <c r="AE309" i="1"/>
  <c r="AK308" i="1"/>
  <c r="AE307" i="1"/>
  <c r="AK306" i="1"/>
  <c r="AE305" i="1"/>
  <c r="AK304" i="1"/>
  <c r="AE303" i="1"/>
  <c r="AK302" i="1"/>
  <c r="AE301" i="1"/>
  <c r="AK300" i="1"/>
  <c r="AE299" i="1"/>
  <c r="AK298" i="1"/>
  <c r="AH297" i="1"/>
  <c r="AB296" i="1"/>
  <c r="AB295" i="1"/>
  <c r="AH294" i="1"/>
  <c r="AH293" i="1"/>
  <c r="AB292" i="1"/>
  <c r="AB291" i="1"/>
  <c r="AH290" i="1"/>
  <c r="AH289" i="1"/>
  <c r="AB288" i="1"/>
  <c r="AB287" i="1"/>
  <c r="AH286" i="1"/>
  <c r="AH285" i="1"/>
  <c r="AB284" i="1"/>
  <c r="AB283" i="1"/>
  <c r="AH282" i="1"/>
  <c r="AH281" i="1"/>
  <c r="AB280" i="1"/>
  <c r="AH279" i="1"/>
  <c r="AP2" i="1"/>
  <c r="AP5" i="1" s="1"/>
  <c r="BE2" i="1"/>
  <c r="AQ2187" i="1" s="1"/>
  <c r="AM2187" i="1" s="1"/>
  <c r="AP4" i="1"/>
  <c r="AL4" i="1" s="1"/>
  <c r="BE4" i="1"/>
  <c r="AP7" i="1"/>
  <c r="AP24" i="1" s="1"/>
  <c r="AL24" i="1" s="1"/>
  <c r="AP6" i="1"/>
  <c r="AL6" i="1" s="1"/>
  <c r="BE6" i="1"/>
  <c r="AB3" i="1"/>
  <c r="AE3" i="1"/>
  <c r="AH3" i="1"/>
  <c r="AB5" i="1"/>
  <c r="AE5" i="1"/>
  <c r="AH5" i="1"/>
  <c r="AE7" i="1"/>
  <c r="AH7" i="1"/>
  <c r="AH14" i="1"/>
  <c r="AK14" i="1"/>
  <c r="AB16" i="1"/>
  <c r="AE16" i="1"/>
  <c r="AH16" i="1"/>
  <c r="AK16" i="1"/>
  <c r="AB18" i="1"/>
  <c r="AE18" i="1"/>
  <c r="AH18" i="1"/>
  <c r="AK18" i="1"/>
  <c r="AB20" i="1"/>
  <c r="AE20" i="1"/>
  <c r="AH20" i="1"/>
  <c r="AK20" i="1"/>
  <c r="AB22" i="1"/>
  <c r="AE22" i="1"/>
  <c r="AH22" i="1"/>
  <c r="AK22" i="1"/>
  <c r="AB24" i="1"/>
  <c r="AE24" i="1"/>
  <c r="AH24" i="1"/>
  <c r="AK24" i="1"/>
  <c r="AB26" i="1"/>
  <c r="AE26" i="1"/>
  <c r="AH26" i="1"/>
  <c r="AK26" i="1"/>
  <c r="AB28" i="1"/>
  <c r="AE28" i="1"/>
  <c r="AH28" i="1"/>
  <c r="AK28" i="1"/>
  <c r="AB30" i="1"/>
  <c r="AE30" i="1"/>
  <c r="AH30" i="1"/>
  <c r="AK30" i="1"/>
  <c r="AB32" i="1"/>
  <c r="AE32" i="1"/>
  <c r="AH32" i="1"/>
  <c r="AK32" i="1"/>
  <c r="AB34" i="1"/>
  <c r="AE34" i="1"/>
  <c r="AH34" i="1"/>
  <c r="AK34" i="1"/>
  <c r="AB36" i="1"/>
  <c r="AE36" i="1"/>
  <c r="AH36" i="1"/>
  <c r="AK36" i="1"/>
  <c r="AB38" i="1"/>
  <c r="AE38" i="1"/>
  <c r="AH38" i="1"/>
  <c r="AK38" i="1"/>
  <c r="AB40" i="1"/>
  <c r="AE40" i="1"/>
  <c r="AH40" i="1"/>
  <c r="AK40" i="1"/>
  <c r="AB42" i="1"/>
  <c r="AE42" i="1"/>
  <c r="AH42" i="1"/>
  <c r="AK42" i="1"/>
  <c r="AB44" i="1"/>
  <c r="AE44" i="1"/>
  <c r="AH44" i="1"/>
  <c r="AK44" i="1"/>
  <c r="AB46" i="1"/>
  <c r="AE46" i="1"/>
  <c r="AH46" i="1"/>
  <c r="AK46" i="1"/>
  <c r="AB48" i="1"/>
  <c r="AE48" i="1"/>
  <c r="AH48" i="1"/>
  <c r="AK48" i="1"/>
  <c r="AB50" i="1"/>
  <c r="AE50" i="1"/>
  <c r="AH50" i="1"/>
  <c r="AK50" i="1"/>
  <c r="AB52" i="1"/>
  <c r="AE52" i="1"/>
  <c r="AH52" i="1"/>
  <c r="AK52" i="1"/>
  <c r="AB54" i="1"/>
  <c r="AE54" i="1"/>
  <c r="AH54" i="1"/>
  <c r="AK54" i="1"/>
  <c r="AB56" i="1"/>
  <c r="AE56" i="1"/>
  <c r="AH56" i="1"/>
  <c r="AK56" i="1"/>
  <c r="AB58" i="1"/>
  <c r="AE58" i="1"/>
  <c r="AH58" i="1"/>
  <c r="AK58" i="1"/>
  <c r="AB60" i="1"/>
  <c r="AE60" i="1"/>
  <c r="AH60" i="1"/>
  <c r="AK60" i="1"/>
  <c r="AB62" i="1"/>
  <c r="AE62" i="1"/>
  <c r="AH62" i="1"/>
  <c r="AK62" i="1"/>
  <c r="AB64" i="1"/>
  <c r="AE64" i="1"/>
  <c r="AH64" i="1"/>
  <c r="AK64" i="1"/>
  <c r="AB66" i="1"/>
  <c r="AE66" i="1"/>
  <c r="AH66" i="1"/>
  <c r="AK66" i="1"/>
  <c r="AB68" i="1"/>
  <c r="AE68" i="1"/>
  <c r="AH68" i="1"/>
  <c r="AK68" i="1"/>
  <c r="AB70" i="1"/>
  <c r="AE70" i="1"/>
  <c r="AH70" i="1"/>
  <c r="AK70" i="1"/>
  <c r="AB72" i="1"/>
  <c r="AE72" i="1"/>
  <c r="AH72" i="1"/>
  <c r="AK72" i="1"/>
  <c r="AB74" i="1"/>
  <c r="AE74" i="1"/>
  <c r="AH74" i="1"/>
  <c r="AK74" i="1"/>
  <c r="AB76" i="1"/>
  <c r="AE76" i="1"/>
  <c r="AH76" i="1"/>
  <c r="AK76" i="1"/>
  <c r="AB78" i="1"/>
  <c r="AE78" i="1"/>
  <c r="AH78" i="1"/>
  <c r="AK78" i="1"/>
  <c r="AB80" i="1"/>
  <c r="AE80" i="1"/>
  <c r="AH80" i="1"/>
  <c r="AK80" i="1"/>
  <c r="AB82" i="1"/>
  <c r="AE82" i="1"/>
  <c r="AH82" i="1"/>
  <c r="AK82" i="1"/>
  <c r="AB84" i="1"/>
  <c r="AE84" i="1"/>
  <c r="AH84" i="1"/>
  <c r="AK84" i="1"/>
  <c r="AB86" i="1"/>
  <c r="AE86" i="1"/>
  <c r="AH86" i="1"/>
  <c r="AK86" i="1"/>
  <c r="AB88" i="1"/>
  <c r="AE88" i="1"/>
  <c r="AH88" i="1"/>
  <c r="AK88" i="1"/>
  <c r="AB90" i="1"/>
  <c r="AE90" i="1"/>
  <c r="AH90" i="1"/>
  <c r="AK90" i="1"/>
  <c r="AB92" i="1"/>
  <c r="AE92" i="1"/>
  <c r="AH92" i="1"/>
  <c r="AK92" i="1"/>
  <c r="AB93" i="1"/>
  <c r="AE93" i="1"/>
  <c r="AH93" i="1"/>
  <c r="AK93" i="1"/>
  <c r="AB94" i="1"/>
  <c r="AE94" i="1"/>
  <c r="AH94" i="1"/>
  <c r="AK94" i="1"/>
  <c r="AE96" i="1"/>
  <c r="AH96" i="1"/>
  <c r="AK96" i="1"/>
  <c r="AB97" i="1"/>
  <c r="AE97" i="1"/>
  <c r="AH97" i="1"/>
  <c r="AK97" i="1"/>
  <c r="AB98" i="1"/>
  <c r="AE98" i="1"/>
  <c r="AH98" i="1"/>
  <c r="AK98" i="1"/>
  <c r="AB99" i="1"/>
  <c r="AE99" i="1"/>
  <c r="AH99" i="1"/>
  <c r="AK99" i="1"/>
  <c r="AB100" i="1"/>
  <c r="AE100" i="1"/>
  <c r="AH100" i="1"/>
  <c r="AK100" i="1"/>
  <c r="AB101" i="1"/>
  <c r="AE101" i="1"/>
  <c r="AH101" i="1"/>
  <c r="AK101" i="1"/>
  <c r="AB102" i="1"/>
  <c r="AE102" i="1"/>
  <c r="AH102" i="1"/>
  <c r="AK102" i="1"/>
  <c r="AB103" i="1"/>
  <c r="AE103" i="1"/>
  <c r="AH103" i="1"/>
  <c r="AK103" i="1"/>
  <c r="AB104" i="1"/>
  <c r="AE104" i="1"/>
  <c r="AH104" i="1"/>
  <c r="AK104" i="1"/>
  <c r="AB105" i="1"/>
  <c r="AE105" i="1"/>
  <c r="AH105" i="1"/>
  <c r="AK105" i="1"/>
  <c r="AB106" i="1"/>
  <c r="AE106" i="1"/>
  <c r="AH106" i="1"/>
  <c r="AK106" i="1"/>
  <c r="AB140" i="1"/>
  <c r="AE140" i="1"/>
  <c r="AH140" i="1"/>
  <c r="AB141" i="1"/>
  <c r="AE141" i="1"/>
  <c r="AH141" i="1"/>
  <c r="AB142" i="1"/>
  <c r="AE142" i="1"/>
  <c r="AH142" i="1"/>
  <c r="AB143" i="1"/>
  <c r="AE143" i="1"/>
  <c r="AH143" i="1"/>
  <c r="AB144" i="1"/>
  <c r="AE144" i="1"/>
  <c r="AH144" i="1"/>
  <c r="AB145" i="1"/>
  <c r="AE145" i="1"/>
  <c r="AH145" i="1"/>
  <c r="AB146" i="1"/>
  <c r="AE146" i="1"/>
  <c r="AH146" i="1"/>
  <c r="AB147" i="1"/>
  <c r="AE147" i="1"/>
  <c r="AH147" i="1"/>
  <c r="AB148" i="1"/>
  <c r="AE148" i="1"/>
  <c r="AH148" i="1"/>
  <c r="AB149" i="1"/>
  <c r="AE149" i="1"/>
  <c r="AH149" i="1"/>
  <c r="AB150" i="1"/>
  <c r="AE150" i="1"/>
  <c r="AH150" i="1"/>
  <c r="AB151" i="1"/>
  <c r="AE151" i="1"/>
  <c r="AH151" i="1"/>
  <c r="AB152" i="1"/>
  <c r="AE152" i="1"/>
  <c r="AH152" i="1"/>
  <c r="AB153" i="1"/>
  <c r="AE153" i="1"/>
  <c r="AH153" i="1"/>
  <c r="AB154" i="1"/>
  <c r="AE154" i="1"/>
  <c r="AH154" i="1"/>
  <c r="AB155" i="1"/>
  <c r="AE155" i="1"/>
  <c r="AH155" i="1"/>
  <c r="AB156" i="1"/>
  <c r="AE156" i="1"/>
  <c r="AH156" i="1"/>
  <c r="AB157" i="1"/>
  <c r="AE157" i="1"/>
  <c r="AH157" i="1"/>
  <c r="AB158" i="1"/>
  <c r="AE158" i="1"/>
  <c r="AH158" i="1"/>
  <c r="AB159" i="1"/>
  <c r="AE159" i="1"/>
  <c r="AH159" i="1"/>
  <c r="AB160" i="1"/>
  <c r="AE160" i="1"/>
  <c r="AH160" i="1"/>
  <c r="AB161" i="1"/>
  <c r="AE161" i="1"/>
  <c r="AH161" i="1"/>
  <c r="AB162" i="1"/>
  <c r="AE162" i="1"/>
  <c r="AH162" i="1"/>
  <c r="AB163" i="1"/>
  <c r="AE163" i="1"/>
  <c r="AH163" i="1"/>
  <c r="AK163" i="1"/>
  <c r="AB165" i="1"/>
  <c r="AE165" i="1"/>
  <c r="AH165" i="1"/>
  <c r="AK165" i="1"/>
  <c r="AB167" i="1"/>
  <c r="AE167" i="1"/>
  <c r="AH167" i="1"/>
  <c r="AK167" i="1"/>
  <c r="AB169" i="1"/>
  <c r="AE169" i="1"/>
  <c r="AH169" i="1"/>
  <c r="AK169" i="1"/>
  <c r="AB171" i="1"/>
  <c r="AE171" i="1"/>
  <c r="AH171" i="1"/>
  <c r="AK171" i="1"/>
  <c r="AB173" i="1"/>
  <c r="AE173" i="1"/>
  <c r="AH173" i="1"/>
  <c r="AK173" i="1"/>
  <c r="AB175" i="1"/>
  <c r="AE175" i="1"/>
  <c r="AH175" i="1"/>
  <c r="AK175" i="1"/>
  <c r="AB177" i="1"/>
  <c r="AE177" i="1"/>
  <c r="AH177" i="1"/>
  <c r="AK177" i="1"/>
  <c r="AB179" i="1"/>
  <c r="AE179" i="1"/>
  <c r="AH179" i="1"/>
  <c r="AK179" i="1"/>
  <c r="AB181" i="1"/>
  <c r="AE181" i="1"/>
  <c r="AH181" i="1"/>
  <c r="AK181" i="1"/>
  <c r="AB183" i="1"/>
  <c r="AE183" i="1"/>
  <c r="AH183" i="1"/>
  <c r="AK183" i="1"/>
  <c r="AB185" i="1"/>
  <c r="AE185" i="1"/>
  <c r="AH185" i="1"/>
  <c r="AK185" i="1"/>
  <c r="AB187" i="1"/>
  <c r="AE187" i="1"/>
  <c r="AH187" i="1"/>
  <c r="AK187" i="1"/>
  <c r="AB189" i="1"/>
  <c r="AE189" i="1"/>
  <c r="AH189" i="1"/>
  <c r="AK189" i="1"/>
  <c r="AB191" i="1"/>
  <c r="AE191" i="1"/>
  <c r="AH191" i="1"/>
  <c r="AB192" i="1"/>
  <c r="AE192" i="1"/>
  <c r="AH192" i="1"/>
  <c r="AB193" i="1"/>
  <c r="AE193" i="1"/>
  <c r="AH193" i="1"/>
  <c r="AB194" i="1"/>
  <c r="AE194" i="1"/>
  <c r="AH194" i="1"/>
  <c r="AB195" i="1"/>
  <c r="AE195" i="1"/>
  <c r="AH195" i="1"/>
  <c r="AB196" i="1"/>
  <c r="AE196" i="1"/>
  <c r="AH196" i="1"/>
  <c r="AB197" i="1"/>
  <c r="AE197" i="1"/>
  <c r="AH197" i="1"/>
  <c r="AB198" i="1"/>
  <c r="AE198" i="1"/>
  <c r="AH198" i="1"/>
  <c r="AB199" i="1"/>
  <c r="AE199" i="1"/>
  <c r="AH199" i="1"/>
  <c r="AB200" i="1"/>
  <c r="AE200" i="1"/>
  <c r="AH200" i="1"/>
  <c r="AB201" i="1"/>
  <c r="AE201" i="1"/>
  <c r="AH201" i="1"/>
  <c r="AB203" i="1"/>
  <c r="AE203" i="1"/>
  <c r="AH203" i="1"/>
  <c r="AK203" i="1"/>
  <c r="AB205" i="1"/>
  <c r="AE205" i="1"/>
  <c r="AH205" i="1"/>
  <c r="AK205" i="1"/>
  <c r="AB207" i="1"/>
  <c r="AE207" i="1"/>
  <c r="AH207" i="1"/>
  <c r="AK207" i="1"/>
  <c r="AB209" i="1"/>
  <c r="AE209" i="1"/>
  <c r="AH209" i="1"/>
  <c r="AK209" i="1"/>
  <c r="AB211" i="1"/>
  <c r="AE211" i="1"/>
  <c r="AH211" i="1"/>
  <c r="AK211" i="1"/>
  <c r="AB213" i="1"/>
  <c r="AE213" i="1"/>
  <c r="AH213" i="1"/>
  <c r="AK213" i="1"/>
  <c r="AB220" i="1"/>
  <c r="AE220" i="1"/>
  <c r="AH220" i="1"/>
  <c r="AK220" i="1"/>
  <c r="AB222" i="1"/>
  <c r="AE222" i="1"/>
  <c r="AH222" i="1"/>
  <c r="AK222" i="1"/>
  <c r="AB224" i="1"/>
  <c r="AE224" i="1"/>
  <c r="AH224" i="1"/>
  <c r="AK224" i="1"/>
  <c r="AB226" i="1"/>
  <c r="AE226" i="1"/>
  <c r="AH226" i="1"/>
  <c r="AK226" i="1"/>
  <c r="AB228" i="1"/>
  <c r="AE228" i="1"/>
  <c r="AH228" i="1"/>
  <c r="AK228" i="1"/>
  <c r="AB230" i="1"/>
  <c r="AE230" i="1"/>
  <c r="AH230" i="1"/>
  <c r="AK230" i="1"/>
  <c r="AB234" i="1"/>
  <c r="AE234" i="1"/>
  <c r="AH234" i="1"/>
  <c r="AK234" i="1"/>
  <c r="AB236" i="1"/>
  <c r="AE236" i="1"/>
  <c r="AH236" i="1"/>
  <c r="AK236" i="1"/>
  <c r="AB237" i="1"/>
  <c r="AE237" i="1"/>
  <c r="AH237" i="1"/>
  <c r="AK237" i="1"/>
  <c r="AB238" i="1"/>
  <c r="AE238" i="1"/>
  <c r="AH238" i="1"/>
  <c r="AK238" i="1"/>
  <c r="AB239" i="1"/>
  <c r="AE239" i="1"/>
  <c r="AH239" i="1"/>
  <c r="AK239" i="1"/>
  <c r="AB240" i="1"/>
  <c r="AE240" i="1"/>
  <c r="AH240" i="1"/>
  <c r="AK240" i="1"/>
  <c r="AB241" i="1"/>
  <c r="AE241" i="1"/>
  <c r="AH241" i="1"/>
  <c r="AK241" i="1"/>
  <c r="AB248" i="1"/>
  <c r="AE248" i="1"/>
  <c r="AH248" i="1"/>
  <c r="AK248" i="1"/>
  <c r="AB250" i="1"/>
  <c r="AE250" i="1"/>
  <c r="AH250" i="1"/>
  <c r="AK250" i="1"/>
  <c r="AB252" i="1"/>
  <c r="AE252" i="1"/>
  <c r="AH252" i="1"/>
  <c r="AK252" i="1"/>
  <c r="AB254" i="1"/>
  <c r="AE254" i="1"/>
  <c r="AH254" i="1"/>
  <c r="AB255" i="1"/>
  <c r="AE255" i="1"/>
  <c r="AH255" i="1"/>
  <c r="AB256" i="1"/>
  <c r="AE256" i="1"/>
  <c r="AH256" i="1"/>
  <c r="AB258" i="1"/>
  <c r="AE258" i="1"/>
  <c r="AH258" i="1"/>
  <c r="AK258" i="1"/>
  <c r="AB260" i="1"/>
  <c r="AE260" i="1"/>
  <c r="AH260" i="1"/>
  <c r="AK260" i="1"/>
  <c r="AB262" i="1"/>
  <c r="AE262" i="1"/>
  <c r="AH262" i="1"/>
  <c r="AK262" i="1"/>
  <c r="AB264" i="1"/>
  <c r="AE264" i="1"/>
  <c r="AH264" i="1"/>
  <c r="AK264" i="1"/>
  <c r="AB265" i="1"/>
  <c r="AE265" i="1"/>
  <c r="AH265" i="1"/>
  <c r="AK265" i="1"/>
  <c r="AB266" i="1"/>
  <c r="AE266" i="1"/>
  <c r="AH266" i="1"/>
  <c r="AB267" i="1"/>
  <c r="AE267" i="1"/>
  <c r="AH267" i="1"/>
  <c r="AK267" i="1"/>
  <c r="AB269" i="1"/>
  <c r="AE269" i="1"/>
  <c r="AH269" i="1"/>
  <c r="AK269" i="1"/>
  <c r="AB270" i="1"/>
  <c r="AH270" i="1"/>
  <c r="AK270" i="1"/>
  <c r="AB273" i="1"/>
  <c r="AE273" i="1"/>
  <c r="AK273" i="1"/>
  <c r="AB274" i="1"/>
  <c r="AH274" i="1"/>
  <c r="AK274" i="1"/>
  <c r="AE275" i="1"/>
  <c r="AH275" i="1"/>
  <c r="AK275" i="1"/>
  <c r="AB278" i="1"/>
  <c r="AE278" i="1"/>
  <c r="AH278" i="1"/>
  <c r="AK278" i="1"/>
  <c r="W269" i="1"/>
  <c r="W266" i="1"/>
  <c r="W241" i="1"/>
  <c r="W139" i="1"/>
  <c r="AZ2" i="1"/>
  <c r="W2" i="1"/>
  <c r="W96" i="1"/>
  <c r="AP197" i="1"/>
  <c r="AL197" i="1" s="1"/>
  <c r="AP155" i="1"/>
  <c r="AL155" i="1" s="1"/>
  <c r="BD3" i="1"/>
  <c r="AZ4" i="1"/>
  <c r="W4" i="1"/>
  <c r="BD5" i="1"/>
  <c r="AQ30" i="1" s="1"/>
  <c r="AM30" i="1" s="1"/>
  <c r="AZ5" i="1"/>
  <c r="W5" i="1"/>
  <c r="AP149" i="1"/>
  <c r="AL149" i="1" s="1"/>
  <c r="BD6" i="1"/>
  <c r="AZ6" i="1"/>
  <c r="W6" i="1"/>
  <c r="AP216" i="1"/>
  <c r="AL216" i="1" s="1"/>
  <c r="BD7" i="1"/>
  <c r="AZ7" i="1"/>
  <c r="AQ7" i="1"/>
  <c r="AM7" i="1" s="1"/>
  <c r="W7" i="1"/>
  <c r="AZ9" i="1"/>
  <c r="W9" i="1"/>
  <c r="BD11" i="1"/>
  <c r="BD13" i="1"/>
  <c r="AZ15" i="1"/>
  <c r="W15" i="1"/>
  <c r="AZ19" i="1"/>
  <c r="AQ19" i="1"/>
  <c r="AM19" i="1" s="1"/>
  <c r="W19" i="1"/>
  <c r="AZ25" i="1"/>
  <c r="W25" i="1"/>
  <c r="AZ31" i="1"/>
  <c r="W31" i="1"/>
  <c r="AZ35" i="1"/>
  <c r="W35" i="1"/>
  <c r="AZ39" i="1"/>
  <c r="W39" i="1"/>
  <c r="AP242" i="1"/>
  <c r="AL242" i="1" s="1"/>
  <c r="BD2" i="1"/>
  <c r="AQ2" i="1" s="1"/>
  <c r="AM2" i="1" s="1"/>
  <c r="AK2" i="1"/>
  <c r="AK3" i="1"/>
  <c r="AK4" i="1"/>
  <c r="AK5" i="1"/>
  <c r="AK6" i="1"/>
  <c r="AK7" i="1"/>
  <c r="BD8" i="1"/>
  <c r="AQ2051" i="1" s="1"/>
  <c r="AM2051" i="1" s="1"/>
  <c r="AZ8" i="1"/>
  <c r="W8" i="1"/>
  <c r="AP215" i="1"/>
  <c r="AL215" i="1" s="1"/>
  <c r="BD10" i="1"/>
  <c r="AZ10" i="1"/>
  <c r="W10" i="1"/>
  <c r="AP145" i="1"/>
  <c r="AL145" i="1" s="1"/>
  <c r="BD12" i="1"/>
  <c r="AZ12" i="1"/>
  <c r="W12" i="1"/>
  <c r="AZ14" i="1"/>
  <c r="W14" i="1"/>
  <c r="AZ16" i="1"/>
  <c r="W16" i="1"/>
  <c r="AZ18" i="1"/>
  <c r="W18" i="1"/>
  <c r="AZ20" i="1"/>
  <c r="W20" i="1"/>
  <c r="AZ22" i="1"/>
  <c r="W22" i="1"/>
  <c r="AZ24" i="1"/>
  <c r="W24" i="1"/>
  <c r="AZ26" i="1"/>
  <c r="W26" i="1"/>
  <c r="AZ28" i="1"/>
  <c r="W28" i="1"/>
  <c r="AZ30" i="1"/>
  <c r="W30" i="1"/>
  <c r="AZ32" i="1"/>
  <c r="W32" i="1"/>
  <c r="AZ34" i="1"/>
  <c r="W34" i="1"/>
  <c r="AZ36" i="1"/>
  <c r="W36" i="1"/>
  <c r="AZ38" i="1"/>
  <c r="W38" i="1"/>
  <c r="AZ40" i="1"/>
  <c r="W40" i="1"/>
  <c r="AZ42" i="1"/>
  <c r="W42" i="1"/>
  <c r="AZ44" i="1"/>
  <c r="W44" i="1"/>
  <c r="AZ46" i="1"/>
  <c r="AQ46" i="1"/>
  <c r="AM46" i="1" s="1"/>
  <c r="W46" i="1"/>
  <c r="AZ48" i="1"/>
  <c r="W48" i="1"/>
  <c r="AZ50" i="1"/>
  <c r="W50" i="1"/>
  <c r="AZ52" i="1"/>
  <c r="AQ52" i="1"/>
  <c r="AM52" i="1" s="1"/>
  <c r="W52" i="1"/>
  <c r="AZ54" i="1"/>
  <c r="W54" i="1"/>
  <c r="AZ56" i="1"/>
  <c r="W56" i="1"/>
  <c r="AZ58" i="1"/>
  <c r="W58" i="1"/>
  <c r="AZ60" i="1"/>
  <c r="W60" i="1"/>
  <c r="AZ62" i="1"/>
  <c r="W62" i="1"/>
  <c r="AZ64" i="1"/>
  <c r="W64" i="1"/>
  <c r="AZ66" i="1"/>
  <c r="W66" i="1"/>
  <c r="AZ68" i="1"/>
  <c r="W68" i="1"/>
  <c r="AZ70" i="1"/>
  <c r="W70" i="1"/>
  <c r="AZ72" i="1"/>
  <c r="W72" i="1"/>
  <c r="AZ74" i="1"/>
  <c r="W74" i="1"/>
  <c r="AZ76" i="1"/>
  <c r="W76" i="1"/>
  <c r="AZ78" i="1"/>
  <c r="W78" i="1"/>
  <c r="AZ80" i="1"/>
  <c r="W80" i="1"/>
  <c r="AZ82" i="1"/>
  <c r="W82" i="1"/>
  <c r="AZ84" i="1"/>
  <c r="W84" i="1"/>
  <c r="AZ86" i="1"/>
  <c r="W86" i="1"/>
  <c r="AZ88" i="1"/>
  <c r="W88" i="1"/>
  <c r="AZ90" i="1"/>
  <c r="W90" i="1"/>
  <c r="W95" i="1"/>
  <c r="AZ3" i="1"/>
  <c r="W3" i="1"/>
  <c r="AP243" i="1"/>
  <c r="AL243" i="1" s="1"/>
  <c r="AP199" i="1"/>
  <c r="AL199" i="1" s="1"/>
  <c r="AP157" i="1"/>
  <c r="AL157" i="1" s="1"/>
  <c r="BD4" i="1"/>
  <c r="AQ1699" i="1" s="1"/>
  <c r="AM1699" i="1" s="1"/>
  <c r="AP198" i="1"/>
  <c r="AL198" i="1" s="1"/>
  <c r="BD9" i="1"/>
  <c r="AZ11" i="1"/>
  <c r="W11" i="1"/>
  <c r="AZ13" i="1"/>
  <c r="W13" i="1"/>
  <c r="AZ17" i="1"/>
  <c r="W17" i="1"/>
  <c r="AZ21" i="1"/>
  <c r="W21" i="1"/>
  <c r="AZ23" i="1"/>
  <c r="W23" i="1"/>
  <c r="AZ27" i="1"/>
  <c r="W27" i="1"/>
  <c r="AZ29" i="1"/>
  <c r="W29" i="1"/>
  <c r="AZ33" i="1"/>
  <c r="W33" i="1"/>
  <c r="AZ37" i="1"/>
  <c r="W37" i="1"/>
  <c r="AZ41" i="1"/>
  <c r="W41" i="1"/>
  <c r="AZ43" i="1"/>
  <c r="AQ43" i="1"/>
  <c r="AM43" i="1" s="1"/>
  <c r="W43" i="1"/>
  <c r="AZ45" i="1"/>
  <c r="W45" i="1"/>
  <c r="AZ47" i="1"/>
  <c r="W47" i="1"/>
  <c r="AZ49" i="1"/>
  <c r="W49" i="1"/>
  <c r="AZ51" i="1"/>
  <c r="W51" i="1"/>
  <c r="AZ53" i="1"/>
  <c r="AQ53" i="1"/>
  <c r="AM53" i="1" s="1"/>
  <c r="W53" i="1"/>
  <c r="AZ55" i="1"/>
  <c r="W55" i="1"/>
  <c r="AZ57" i="1"/>
  <c r="W57" i="1"/>
  <c r="AZ59" i="1"/>
  <c r="AQ59" i="1"/>
  <c r="AM59" i="1" s="1"/>
  <c r="W59" i="1"/>
  <c r="AZ61" i="1"/>
  <c r="W61" i="1"/>
  <c r="AZ63" i="1"/>
  <c r="W63" i="1"/>
  <c r="AZ65" i="1"/>
  <c r="W65" i="1"/>
  <c r="AZ67" i="1"/>
  <c r="W67" i="1"/>
  <c r="AZ69" i="1"/>
  <c r="W69" i="1"/>
  <c r="AZ71" i="1"/>
  <c r="W71" i="1"/>
  <c r="AZ73" i="1"/>
  <c r="W73" i="1"/>
  <c r="AP146" i="1"/>
  <c r="AL146" i="1" s="1"/>
  <c r="BD75" i="1"/>
  <c r="AZ75" i="1"/>
  <c r="W75" i="1"/>
  <c r="AZ77" i="1"/>
  <c r="W77" i="1"/>
  <c r="AZ79" i="1"/>
  <c r="W79" i="1"/>
  <c r="AZ81" i="1"/>
  <c r="W81" i="1"/>
  <c r="AZ83" i="1"/>
  <c r="W83" i="1"/>
  <c r="AZ85" i="1"/>
  <c r="W85" i="1"/>
  <c r="AZ87" i="1"/>
  <c r="W87" i="1"/>
  <c r="AZ89" i="1"/>
  <c r="W89" i="1"/>
  <c r="AZ91" i="1"/>
  <c r="W91" i="1"/>
  <c r="BE92" i="1"/>
  <c r="AZ92" i="1"/>
  <c r="W92" i="1"/>
  <c r="BE93" i="1"/>
  <c r="AQ2341" i="1" s="1"/>
  <c r="AM2341" i="1" s="1"/>
  <c r="AZ93" i="1"/>
  <c r="AQ93" i="1"/>
  <c r="AM93" i="1" s="1"/>
  <c r="W93" i="1"/>
  <c r="BE94" i="1"/>
  <c r="AQ1789" i="1" s="1"/>
  <c r="AM1789" i="1" s="1"/>
  <c r="W94" i="1"/>
  <c r="BE8" i="1"/>
  <c r="AQ57" i="1" s="1"/>
  <c r="AM57" i="1" s="1"/>
  <c r="BE22" i="1"/>
  <c r="AQ49" i="1" s="1"/>
  <c r="AM49" i="1" s="1"/>
  <c r="AP39" i="1"/>
  <c r="AL39" i="1" s="1"/>
  <c r="AP44" i="1"/>
  <c r="AL44" i="1" s="1"/>
  <c r="AP45" i="1"/>
  <c r="AL45" i="1" s="1"/>
  <c r="AP51" i="1"/>
  <c r="AL51" i="1" s="1"/>
  <c r="AP87" i="1"/>
  <c r="AL87" i="1" s="1"/>
  <c r="AP88" i="1"/>
  <c r="AL88" i="1" s="1"/>
  <c r="AB95" i="1"/>
  <c r="AB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AP9" i="1"/>
  <c r="AL9" i="1" s="1"/>
  <c r="AP38" i="1"/>
  <c r="AL38" i="1" s="1"/>
  <c r="AP40" i="1"/>
  <c r="AL40" i="1" s="1"/>
  <c r="U275" i="1"/>
  <c r="V275" i="1" s="1"/>
  <c r="U271" i="1"/>
  <c r="V271" i="1" s="1"/>
  <c r="U268" i="1"/>
  <c r="V268" i="1" s="1"/>
  <c r="U277" i="1"/>
  <c r="V277" i="1" s="1"/>
  <c r="U273" i="1"/>
  <c r="V273" i="1" s="1"/>
  <c r="U269" i="1"/>
  <c r="V269" i="1" s="1"/>
  <c r="U267" i="1"/>
  <c r="V267" i="1" s="1"/>
  <c r="U266" i="1"/>
  <c r="V266" i="1" s="1"/>
  <c r="U265" i="1"/>
  <c r="V265" i="1" s="1"/>
  <c r="U264" i="1"/>
  <c r="V264" i="1" s="1"/>
  <c r="U263" i="1"/>
  <c r="V263" i="1" s="1"/>
  <c r="U262" i="1"/>
  <c r="V262" i="1" s="1"/>
  <c r="U261" i="1"/>
  <c r="V261" i="1" s="1"/>
  <c r="U260" i="1"/>
  <c r="V260" i="1" s="1"/>
  <c r="U259" i="1"/>
  <c r="V259" i="1" s="1"/>
  <c r="U258" i="1"/>
  <c r="V258" i="1" s="1"/>
  <c r="U257" i="1"/>
  <c r="V257" i="1" s="1"/>
  <c r="U256" i="1"/>
  <c r="V256" i="1" s="1"/>
  <c r="U255" i="1"/>
  <c r="V255" i="1" s="1"/>
  <c r="U254" i="1"/>
  <c r="V254" i="1" s="1"/>
  <c r="U253" i="1"/>
  <c r="V253" i="1" s="1"/>
  <c r="U252" i="1"/>
  <c r="V252" i="1" s="1"/>
  <c r="U251" i="1"/>
  <c r="V251" i="1" s="1"/>
  <c r="U250" i="1"/>
  <c r="U249" i="1"/>
  <c r="V249" i="1" s="1"/>
  <c r="U248" i="1"/>
  <c r="V248" i="1" s="1"/>
  <c r="U247" i="1"/>
  <c r="V247" i="1" s="1"/>
  <c r="U246" i="1"/>
  <c r="V246" i="1" s="1"/>
  <c r="U245" i="1"/>
  <c r="V245" i="1" s="1"/>
  <c r="U244" i="1"/>
  <c r="V244" i="1" s="1"/>
  <c r="U243" i="1"/>
  <c r="V243" i="1" s="1"/>
  <c r="U242" i="1"/>
  <c r="V242" i="1" s="1"/>
  <c r="U241" i="1"/>
  <c r="V241" i="1" s="1"/>
  <c r="U240" i="1"/>
  <c r="V240" i="1" s="1"/>
  <c r="U239" i="1"/>
  <c r="V239" i="1" s="1"/>
  <c r="U238" i="1"/>
  <c r="V238" i="1" s="1"/>
  <c r="U237" i="1"/>
  <c r="V237" i="1" s="1"/>
  <c r="U236" i="1"/>
  <c r="V236" i="1" s="1"/>
  <c r="U235" i="1"/>
  <c r="V235" i="1" s="1"/>
  <c r="U234" i="1"/>
  <c r="V234" i="1" s="1"/>
  <c r="U233" i="1"/>
  <c r="V233" i="1" s="1"/>
  <c r="U232" i="1"/>
  <c r="V232" i="1" s="1"/>
  <c r="U231" i="1"/>
  <c r="V231" i="1" s="1"/>
  <c r="U230" i="1"/>
  <c r="V230" i="1" s="1"/>
  <c r="U229" i="1"/>
  <c r="V229" i="1" s="1"/>
  <c r="U228" i="1"/>
  <c r="V228" i="1" s="1"/>
  <c r="U227" i="1"/>
  <c r="V227" i="1" s="1"/>
  <c r="U226" i="1"/>
  <c r="V226" i="1" s="1"/>
  <c r="U225" i="1"/>
  <c r="V225" i="1" s="1"/>
  <c r="U224" i="1"/>
  <c r="V224" i="1" s="1"/>
  <c r="U223" i="1"/>
  <c r="V223" i="1" s="1"/>
  <c r="U222" i="1"/>
  <c r="V222" i="1" s="1"/>
  <c r="U221" i="1"/>
  <c r="V221" i="1" s="1"/>
  <c r="U220" i="1"/>
  <c r="V220" i="1" s="1"/>
  <c r="U219" i="1"/>
  <c r="V219" i="1" s="1"/>
  <c r="U218" i="1"/>
  <c r="V218" i="1" s="1"/>
  <c r="U217" i="1"/>
  <c r="V217" i="1" s="1"/>
  <c r="U216" i="1"/>
  <c r="V216" i="1" s="1"/>
  <c r="U215" i="1"/>
  <c r="V215" i="1" s="1"/>
  <c r="U214" i="1"/>
  <c r="V214" i="1" s="1"/>
  <c r="U213" i="1"/>
  <c r="V213" i="1" s="1"/>
  <c r="U212" i="1"/>
  <c r="V212" i="1" s="1"/>
  <c r="U211" i="1"/>
  <c r="V211" i="1" s="1"/>
  <c r="U210" i="1"/>
  <c r="V210" i="1" s="1"/>
  <c r="U209" i="1"/>
  <c r="V209" i="1" s="1"/>
  <c r="U208" i="1"/>
  <c r="V208" i="1" s="1"/>
  <c r="U207" i="1"/>
  <c r="V207" i="1" s="1"/>
  <c r="U206" i="1"/>
  <c r="V206" i="1" s="1"/>
  <c r="U205" i="1"/>
  <c r="V205" i="1" s="1"/>
  <c r="U204" i="1"/>
  <c r="V204" i="1" s="1"/>
  <c r="U203" i="1"/>
  <c r="V203" i="1" s="1"/>
  <c r="U202" i="1"/>
  <c r="V202" i="1" s="1"/>
  <c r="U201" i="1"/>
  <c r="V201" i="1" s="1"/>
  <c r="U200" i="1"/>
  <c r="V200" i="1" s="1"/>
  <c r="U199" i="1"/>
  <c r="V199" i="1" s="1"/>
  <c r="U198" i="1"/>
  <c r="V198" i="1" s="1"/>
  <c r="U197" i="1"/>
  <c r="V197" i="1" s="1"/>
  <c r="U196" i="1"/>
  <c r="V196" i="1" s="1"/>
  <c r="U195" i="1"/>
  <c r="V195" i="1" s="1"/>
  <c r="U194" i="1"/>
  <c r="V194" i="1" s="1"/>
  <c r="U193" i="1"/>
  <c r="V193" i="1" s="1"/>
  <c r="U192" i="1"/>
  <c r="V192" i="1" s="1"/>
  <c r="U191" i="1"/>
  <c r="V191" i="1" s="1"/>
  <c r="U190" i="1"/>
  <c r="V190" i="1" s="1"/>
  <c r="U189" i="1"/>
  <c r="V189" i="1" s="1"/>
  <c r="U188" i="1"/>
  <c r="V188" i="1" s="1"/>
  <c r="U187" i="1"/>
  <c r="V187" i="1" s="1"/>
  <c r="U186" i="1"/>
  <c r="V186" i="1" s="1"/>
  <c r="U185" i="1"/>
  <c r="V185" i="1" s="1"/>
  <c r="U184" i="1"/>
  <c r="V184" i="1" s="1"/>
  <c r="U183" i="1"/>
  <c r="V183" i="1" s="1"/>
  <c r="U182" i="1"/>
  <c r="U181" i="1"/>
  <c r="V181" i="1" s="1"/>
  <c r="U180" i="1"/>
  <c r="V180" i="1" s="1"/>
  <c r="U179" i="1"/>
  <c r="V179" i="1" s="1"/>
  <c r="U178" i="1"/>
  <c r="V178" i="1" s="1"/>
  <c r="U177" i="1"/>
  <c r="V177" i="1" s="1"/>
  <c r="U176" i="1"/>
  <c r="V176" i="1" s="1"/>
  <c r="U175" i="1"/>
  <c r="V175" i="1" s="1"/>
  <c r="U174" i="1"/>
  <c r="V174" i="1" s="1"/>
  <c r="U173" i="1"/>
  <c r="V173" i="1" s="1"/>
  <c r="U172" i="1"/>
  <c r="V172" i="1" s="1"/>
  <c r="U171" i="1"/>
  <c r="V171" i="1" s="1"/>
  <c r="U170" i="1"/>
  <c r="V170" i="1" s="1"/>
  <c r="U169" i="1"/>
  <c r="V169" i="1" s="1"/>
  <c r="U168" i="1"/>
  <c r="V168" i="1" s="1"/>
  <c r="U167" i="1"/>
  <c r="V167" i="1" s="1"/>
  <c r="U166" i="1"/>
  <c r="V166" i="1" s="1"/>
  <c r="U165" i="1"/>
  <c r="V165" i="1" s="1"/>
  <c r="U164" i="1"/>
  <c r="V164" i="1" s="1"/>
  <c r="U163" i="1"/>
  <c r="V163" i="1" s="1"/>
  <c r="U162" i="1"/>
  <c r="V162" i="1" s="1"/>
  <c r="U161" i="1"/>
  <c r="V161" i="1" s="1"/>
  <c r="U160" i="1"/>
  <c r="V160" i="1" s="1"/>
  <c r="U159" i="1"/>
  <c r="V159" i="1" s="1"/>
  <c r="U158" i="1"/>
  <c r="V158" i="1" s="1"/>
  <c r="U157" i="1"/>
  <c r="V157" i="1" s="1"/>
  <c r="U156" i="1"/>
  <c r="V156" i="1" s="1"/>
  <c r="U155" i="1"/>
  <c r="V155" i="1" s="1"/>
  <c r="U154" i="1"/>
  <c r="V154" i="1" s="1"/>
  <c r="U153" i="1"/>
  <c r="V153" i="1" s="1"/>
  <c r="U152" i="1"/>
  <c r="V152" i="1" s="1"/>
  <c r="U151" i="1"/>
  <c r="V151" i="1" s="1"/>
  <c r="U150" i="1"/>
  <c r="V150" i="1" s="1"/>
  <c r="U149" i="1"/>
  <c r="V149" i="1" s="1"/>
  <c r="U148" i="1"/>
  <c r="V148" i="1" s="1"/>
  <c r="U147" i="1"/>
  <c r="V147" i="1" s="1"/>
  <c r="U146" i="1"/>
  <c r="V146" i="1" s="1"/>
  <c r="U145" i="1"/>
  <c r="V145" i="1" s="1"/>
  <c r="U144" i="1"/>
  <c r="V144" i="1" s="1"/>
  <c r="U143" i="1"/>
  <c r="V143" i="1" s="1"/>
  <c r="U142" i="1"/>
  <c r="V142" i="1" s="1"/>
  <c r="U141" i="1"/>
  <c r="V141" i="1" s="1"/>
  <c r="U140" i="1"/>
  <c r="V140" i="1" s="1"/>
  <c r="U139" i="1"/>
  <c r="V139" i="1" s="1"/>
  <c r="U138" i="1"/>
  <c r="V138" i="1" s="1"/>
  <c r="U137" i="1"/>
  <c r="V137" i="1" s="1"/>
  <c r="U136" i="1"/>
  <c r="V136" i="1" s="1"/>
  <c r="U135" i="1"/>
  <c r="V135" i="1" s="1"/>
  <c r="U134" i="1"/>
  <c r="V134" i="1" s="1"/>
  <c r="U133" i="1"/>
  <c r="V133" i="1" s="1"/>
  <c r="U132" i="1"/>
  <c r="V132" i="1" s="1"/>
  <c r="U131" i="1"/>
  <c r="V131" i="1" s="1"/>
  <c r="U130" i="1"/>
  <c r="V130" i="1" s="1"/>
  <c r="U129" i="1"/>
  <c r="V129" i="1" s="1"/>
  <c r="U128" i="1"/>
  <c r="V128" i="1" s="1"/>
  <c r="U127" i="1"/>
  <c r="V127" i="1" s="1"/>
  <c r="U126" i="1"/>
  <c r="V126" i="1" s="1"/>
  <c r="U125" i="1"/>
  <c r="V125" i="1" s="1"/>
  <c r="U124" i="1"/>
  <c r="V124" i="1" s="1"/>
  <c r="U123" i="1"/>
  <c r="V123" i="1" s="1"/>
  <c r="U122" i="1"/>
  <c r="V122" i="1" s="1"/>
  <c r="U121" i="1"/>
  <c r="V121" i="1" s="1"/>
  <c r="U120" i="1"/>
  <c r="V120" i="1" s="1"/>
  <c r="U119" i="1"/>
  <c r="V119" i="1" s="1"/>
  <c r="U118" i="1"/>
  <c r="V118" i="1" s="1"/>
  <c r="U117" i="1"/>
  <c r="V117" i="1" s="1"/>
  <c r="U116" i="1"/>
  <c r="V116" i="1" s="1"/>
  <c r="U115" i="1"/>
  <c r="V115" i="1" s="1"/>
  <c r="U114" i="1"/>
  <c r="V114" i="1" s="1"/>
  <c r="U113" i="1"/>
  <c r="V113" i="1" s="1"/>
  <c r="U112" i="1"/>
  <c r="V112" i="1" s="1"/>
  <c r="U111" i="1"/>
  <c r="V111" i="1" s="1"/>
  <c r="U110" i="1"/>
  <c r="V110" i="1" s="1"/>
  <c r="U109" i="1"/>
  <c r="V109" i="1" s="1"/>
  <c r="U108" i="1"/>
  <c r="V108" i="1" s="1"/>
  <c r="U107" i="1"/>
  <c r="V107" i="1" s="1"/>
  <c r="U106" i="1"/>
  <c r="V106" i="1" s="1"/>
  <c r="U105" i="1"/>
  <c r="V105" i="1" s="1"/>
  <c r="U104" i="1"/>
  <c r="V104" i="1" s="1"/>
  <c r="U103" i="1"/>
  <c r="V103" i="1" s="1"/>
  <c r="U102" i="1"/>
  <c r="V102" i="1" s="1"/>
  <c r="U101" i="1"/>
  <c r="V101" i="1" s="1"/>
  <c r="U100" i="1"/>
  <c r="V100" i="1" s="1"/>
  <c r="U99" i="1"/>
  <c r="V99" i="1" s="1"/>
  <c r="U98" i="1"/>
  <c r="V98" i="1" s="1"/>
  <c r="U97" i="1"/>
  <c r="V97" i="1" s="1"/>
  <c r="U3" i="1"/>
  <c r="V3" i="1" s="1"/>
  <c r="U4" i="1"/>
  <c r="V4" i="1" s="1"/>
  <c r="U5" i="1"/>
  <c r="V5" i="1" s="1"/>
  <c r="U6" i="1"/>
  <c r="V6" i="1" s="1"/>
  <c r="U7" i="1"/>
  <c r="V7" i="1" s="1"/>
  <c r="U8" i="1"/>
  <c r="V8" i="1" s="1"/>
  <c r="U9" i="1"/>
  <c r="V9" i="1" s="1"/>
  <c r="U10" i="1"/>
  <c r="V10" i="1" s="1"/>
  <c r="U11" i="1"/>
  <c r="V11" i="1" s="1"/>
  <c r="U12" i="1"/>
  <c r="V12" i="1" s="1"/>
  <c r="U13" i="1"/>
  <c r="V13" i="1" s="1"/>
  <c r="U14" i="1"/>
  <c r="V14" i="1" s="1"/>
  <c r="U15" i="1"/>
  <c r="V15" i="1" s="1"/>
  <c r="U16" i="1"/>
  <c r="V16" i="1" s="1"/>
  <c r="U17" i="1"/>
  <c r="V17" i="1" s="1"/>
  <c r="U18" i="1"/>
  <c r="V18" i="1" s="1"/>
  <c r="U19" i="1"/>
  <c r="V19" i="1" s="1"/>
  <c r="U20" i="1"/>
  <c r="V20" i="1" s="1"/>
  <c r="U21" i="1"/>
  <c r="V21" i="1" s="1"/>
  <c r="U22" i="1"/>
  <c r="V22" i="1" s="1"/>
  <c r="U23" i="1"/>
  <c r="V23" i="1" s="1"/>
  <c r="U24" i="1"/>
  <c r="V24" i="1" s="1"/>
  <c r="U25" i="1"/>
  <c r="V25" i="1" s="1"/>
  <c r="U26" i="1"/>
  <c r="V26" i="1" s="1"/>
  <c r="U27" i="1"/>
  <c r="V27" i="1" s="1"/>
  <c r="U28" i="1"/>
  <c r="V28" i="1" s="1"/>
  <c r="U29" i="1"/>
  <c r="V29" i="1" s="1"/>
  <c r="U30" i="1"/>
  <c r="V30" i="1" s="1"/>
  <c r="U31" i="1"/>
  <c r="V31" i="1" s="1"/>
  <c r="U32" i="1"/>
  <c r="V32" i="1" s="1"/>
  <c r="U33" i="1"/>
  <c r="V33" i="1" s="1"/>
  <c r="U34" i="1"/>
  <c r="V34" i="1" s="1"/>
  <c r="U35" i="1"/>
  <c r="V35" i="1" s="1"/>
  <c r="U36" i="1"/>
  <c r="V36" i="1" s="1"/>
  <c r="U37" i="1"/>
  <c r="V37" i="1" s="1"/>
  <c r="U38" i="1"/>
  <c r="V38" i="1" s="1"/>
  <c r="U39" i="1"/>
  <c r="V39" i="1" s="1"/>
  <c r="U40" i="1"/>
  <c r="V40" i="1" s="1"/>
  <c r="U41" i="1"/>
  <c r="V41" i="1" s="1"/>
  <c r="U42" i="1"/>
  <c r="V42" i="1" s="1"/>
  <c r="U43" i="1"/>
  <c r="V43" i="1" s="1"/>
  <c r="U44" i="1"/>
  <c r="V44" i="1" s="1"/>
  <c r="U45" i="1"/>
  <c r="V45" i="1" s="1"/>
  <c r="U46" i="1"/>
  <c r="V46" i="1" s="1"/>
  <c r="U47" i="1"/>
  <c r="V47" i="1" s="1"/>
  <c r="U48" i="1"/>
  <c r="V48" i="1" s="1"/>
  <c r="U49" i="1"/>
  <c r="V49" i="1" s="1"/>
  <c r="U50" i="1"/>
  <c r="V50" i="1" s="1"/>
  <c r="U51" i="1"/>
  <c r="V51" i="1" s="1"/>
  <c r="U52" i="1"/>
  <c r="V52" i="1" s="1"/>
  <c r="U53" i="1"/>
  <c r="V53" i="1" s="1"/>
  <c r="U54" i="1"/>
  <c r="V54" i="1" s="1"/>
  <c r="U55" i="1"/>
  <c r="V55" i="1" s="1"/>
  <c r="U56" i="1"/>
  <c r="V56" i="1" s="1"/>
  <c r="U57" i="1"/>
  <c r="V57" i="1" s="1"/>
  <c r="U58" i="1"/>
  <c r="V58" i="1" s="1"/>
  <c r="U59" i="1"/>
  <c r="V59" i="1" s="1"/>
  <c r="U60" i="1"/>
  <c r="V60" i="1" s="1"/>
  <c r="U61" i="1"/>
  <c r="V61" i="1" s="1"/>
  <c r="U62" i="1"/>
  <c r="V62" i="1" s="1"/>
  <c r="U63" i="1"/>
  <c r="V63" i="1" s="1"/>
  <c r="U64" i="1"/>
  <c r="V64" i="1" s="1"/>
  <c r="U65" i="1"/>
  <c r="V65" i="1" s="1"/>
  <c r="U66" i="1"/>
  <c r="V66" i="1" s="1"/>
  <c r="U67" i="1"/>
  <c r="V67" i="1" s="1"/>
  <c r="U68" i="1"/>
  <c r="V68" i="1" s="1"/>
  <c r="U69" i="1"/>
  <c r="V69" i="1" s="1"/>
  <c r="U70" i="1"/>
  <c r="V70" i="1" s="1"/>
  <c r="U71" i="1"/>
  <c r="V71" i="1" s="1"/>
  <c r="U72" i="1"/>
  <c r="V72" i="1" s="1"/>
  <c r="U73" i="1"/>
  <c r="V73" i="1" s="1"/>
  <c r="U74" i="1"/>
  <c r="V74" i="1" s="1"/>
  <c r="U75" i="1"/>
  <c r="V75" i="1" s="1"/>
  <c r="U76" i="1"/>
  <c r="V76" i="1" s="1"/>
  <c r="U77" i="1"/>
  <c r="V77" i="1" s="1"/>
  <c r="U78" i="1"/>
  <c r="V78" i="1" s="1"/>
  <c r="U79" i="1"/>
  <c r="V79" i="1" s="1"/>
  <c r="U80" i="1"/>
  <c r="V80" i="1" s="1"/>
  <c r="U81" i="1"/>
  <c r="V81" i="1" s="1"/>
  <c r="U82" i="1"/>
  <c r="V82" i="1" s="1"/>
  <c r="U83" i="1"/>
  <c r="V83" i="1" s="1"/>
  <c r="U84" i="1"/>
  <c r="V84" i="1" s="1"/>
  <c r="U85" i="1"/>
  <c r="V85" i="1" s="1"/>
  <c r="U86" i="1"/>
  <c r="V86" i="1" s="1"/>
  <c r="U87" i="1"/>
  <c r="V87" i="1" s="1"/>
  <c r="U88" i="1"/>
  <c r="V88" i="1" s="1"/>
  <c r="U89" i="1"/>
  <c r="V89" i="1" s="1"/>
  <c r="U90" i="1"/>
  <c r="V90" i="1" s="1"/>
  <c r="U91" i="1"/>
  <c r="V91" i="1" s="1"/>
  <c r="U92" i="1"/>
  <c r="V92" i="1" s="1"/>
  <c r="U93" i="1"/>
  <c r="V93" i="1" s="1"/>
  <c r="U94" i="1"/>
  <c r="V94" i="1" s="1"/>
  <c r="BE95" i="1"/>
  <c r="U95" i="1"/>
  <c r="V95" i="1" s="1"/>
  <c r="BE96" i="1"/>
  <c r="U96" i="1"/>
  <c r="V96" i="1" s="1"/>
  <c r="AQ96" i="1"/>
  <c r="AM96" i="1" s="1"/>
  <c r="BE97" i="1"/>
  <c r="BE98" i="1"/>
  <c r="AQ245" i="1" s="1"/>
  <c r="AM245" i="1" s="1"/>
  <c r="AQ98" i="1"/>
  <c r="AM98" i="1" s="1"/>
  <c r="BE99" i="1"/>
  <c r="BE100" i="1"/>
  <c r="AQ1843" i="1" s="1"/>
  <c r="AM1843" i="1" s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AP120" i="1"/>
  <c r="AL120" i="1" s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D97" i="1"/>
  <c r="AZ140" i="1"/>
  <c r="W140" i="1"/>
  <c r="AZ141" i="1"/>
  <c r="W141" i="1"/>
  <c r="AZ142" i="1"/>
  <c r="W142" i="1"/>
  <c r="AZ143" i="1"/>
  <c r="W143" i="1"/>
  <c r="AZ144" i="1"/>
  <c r="W144" i="1"/>
  <c r="AZ145" i="1"/>
  <c r="W145" i="1"/>
  <c r="AZ146" i="1"/>
  <c r="W146" i="1"/>
  <c r="AZ147" i="1"/>
  <c r="W147" i="1"/>
  <c r="AZ148" i="1"/>
  <c r="W148" i="1"/>
  <c r="AZ149" i="1"/>
  <c r="W149" i="1"/>
  <c r="AZ150" i="1"/>
  <c r="W150" i="1"/>
  <c r="AZ151" i="1"/>
  <c r="AQ151" i="1"/>
  <c r="AM151" i="1" s="1"/>
  <c r="W151" i="1"/>
  <c r="AZ152" i="1"/>
  <c r="W152" i="1"/>
  <c r="AZ153" i="1"/>
  <c r="W153" i="1"/>
  <c r="AZ154" i="1"/>
  <c r="W154" i="1"/>
  <c r="AZ155" i="1"/>
  <c r="W155" i="1"/>
  <c r="AZ156" i="1"/>
  <c r="W156" i="1"/>
  <c r="AZ157" i="1"/>
  <c r="W157" i="1"/>
  <c r="AZ158" i="1"/>
  <c r="W158" i="1"/>
  <c r="AZ159" i="1"/>
  <c r="W159" i="1"/>
  <c r="AZ160" i="1"/>
  <c r="W160" i="1"/>
  <c r="AZ161" i="1"/>
  <c r="W161" i="1"/>
  <c r="AZ162" i="1"/>
  <c r="W162" i="1"/>
  <c r="AZ164" i="1"/>
  <c r="W164" i="1"/>
  <c r="AZ166" i="1"/>
  <c r="W166" i="1"/>
  <c r="AZ168" i="1"/>
  <c r="W168" i="1"/>
  <c r="AZ170" i="1"/>
  <c r="W170" i="1"/>
  <c r="AZ172" i="1"/>
  <c r="W172" i="1"/>
  <c r="AZ174" i="1"/>
  <c r="W174" i="1"/>
  <c r="AZ176" i="1"/>
  <c r="W176" i="1"/>
  <c r="AZ178" i="1"/>
  <c r="W178" i="1"/>
  <c r="AZ180" i="1"/>
  <c r="W180" i="1"/>
  <c r="V182" i="1"/>
  <c r="AZ182" i="1"/>
  <c r="W182" i="1"/>
  <c r="AZ184" i="1"/>
  <c r="W184" i="1"/>
  <c r="AZ186" i="1"/>
  <c r="W186" i="1"/>
  <c r="AZ188" i="1"/>
  <c r="W188" i="1"/>
  <c r="AZ190" i="1"/>
  <c r="W190" i="1"/>
  <c r="BE191" i="1"/>
  <c r="W191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Z163" i="1"/>
  <c r="W163" i="1"/>
  <c r="AZ165" i="1"/>
  <c r="W165" i="1"/>
  <c r="AZ167" i="1"/>
  <c r="W167" i="1"/>
  <c r="AZ169" i="1"/>
  <c r="W169" i="1"/>
  <c r="AZ171" i="1"/>
  <c r="W171" i="1"/>
  <c r="AZ173" i="1"/>
  <c r="W173" i="1"/>
  <c r="AZ175" i="1"/>
  <c r="W175" i="1"/>
  <c r="AZ177" i="1"/>
  <c r="W177" i="1"/>
  <c r="AZ179" i="1"/>
  <c r="W179" i="1"/>
  <c r="AZ181" i="1"/>
  <c r="W181" i="1"/>
  <c r="AZ183" i="1"/>
  <c r="W183" i="1"/>
  <c r="AZ185" i="1"/>
  <c r="W185" i="1"/>
  <c r="AZ187" i="1"/>
  <c r="W187" i="1"/>
  <c r="AZ189" i="1"/>
  <c r="W189" i="1"/>
  <c r="AK191" i="1"/>
  <c r="AK192" i="1"/>
  <c r="AK193" i="1"/>
  <c r="AK194" i="1"/>
  <c r="AK195" i="1"/>
  <c r="AK196" i="1"/>
  <c r="AK197" i="1"/>
  <c r="AK198" i="1"/>
  <c r="AK199" i="1"/>
  <c r="AK200" i="1"/>
  <c r="AK201" i="1"/>
  <c r="AZ203" i="1"/>
  <c r="W203" i="1"/>
  <c r="AZ205" i="1"/>
  <c r="W205" i="1"/>
  <c r="AZ207" i="1"/>
  <c r="W207" i="1"/>
  <c r="AZ209" i="1"/>
  <c r="W209" i="1"/>
  <c r="AZ211" i="1"/>
  <c r="W211" i="1"/>
  <c r="AZ213" i="1"/>
  <c r="W213" i="1"/>
  <c r="AP179" i="1"/>
  <c r="AL179" i="1" s="1"/>
  <c r="AP180" i="1"/>
  <c r="AL180" i="1" s="1"/>
  <c r="AZ191" i="1"/>
  <c r="AZ192" i="1"/>
  <c r="W192" i="1"/>
  <c r="AZ193" i="1"/>
  <c r="W193" i="1"/>
  <c r="AZ194" i="1"/>
  <c r="W194" i="1"/>
  <c r="AZ195" i="1"/>
  <c r="W195" i="1"/>
  <c r="AZ196" i="1"/>
  <c r="W196" i="1"/>
  <c r="AZ197" i="1"/>
  <c r="W197" i="1"/>
  <c r="AZ198" i="1"/>
  <c r="W198" i="1"/>
  <c r="AZ199" i="1"/>
  <c r="W199" i="1"/>
  <c r="AZ200" i="1"/>
  <c r="W200" i="1"/>
  <c r="AZ201" i="1"/>
  <c r="W201" i="1"/>
  <c r="AZ202" i="1"/>
  <c r="W202" i="1"/>
  <c r="AZ204" i="1"/>
  <c r="W204" i="1"/>
  <c r="AZ206" i="1"/>
  <c r="W206" i="1"/>
  <c r="AZ208" i="1"/>
  <c r="W208" i="1"/>
  <c r="AZ210" i="1"/>
  <c r="W210" i="1"/>
  <c r="AZ212" i="1"/>
  <c r="W212" i="1"/>
  <c r="W214" i="1"/>
  <c r="AK215" i="1"/>
  <c r="AK216" i="1"/>
  <c r="AK217" i="1"/>
  <c r="AK218" i="1"/>
  <c r="AK219" i="1"/>
  <c r="AZ220" i="1"/>
  <c r="AQ220" i="1"/>
  <c r="AM220" i="1" s="1"/>
  <c r="W220" i="1"/>
  <c r="AZ222" i="1"/>
  <c r="W222" i="1"/>
  <c r="AZ224" i="1"/>
  <c r="AQ224" i="1"/>
  <c r="AM224" i="1" s="1"/>
  <c r="W224" i="1"/>
  <c r="AZ226" i="1"/>
  <c r="W226" i="1"/>
  <c r="AZ228" i="1"/>
  <c r="W228" i="1"/>
  <c r="AZ230" i="1"/>
  <c r="W230" i="1"/>
  <c r="BE231" i="1"/>
  <c r="AZ231" i="1"/>
  <c r="W231" i="1"/>
  <c r="BE232" i="1"/>
  <c r="AZ232" i="1"/>
  <c r="W232" i="1"/>
  <c r="BE233" i="1"/>
  <c r="W233" i="1"/>
  <c r="BE235" i="1"/>
  <c r="AP235" i="1"/>
  <c r="AL235" i="1" s="1"/>
  <c r="W235" i="1"/>
  <c r="W236" i="1"/>
  <c r="W237" i="1"/>
  <c r="W238" i="1"/>
  <c r="W239" i="1"/>
  <c r="W240" i="1"/>
  <c r="AP213" i="1"/>
  <c r="AL213" i="1" s="1"/>
  <c r="AZ215" i="1"/>
  <c r="W215" i="1"/>
  <c r="AZ216" i="1"/>
  <c r="W216" i="1"/>
  <c r="AZ217" i="1"/>
  <c r="W217" i="1"/>
  <c r="AZ218" i="1"/>
  <c r="W218" i="1"/>
  <c r="AZ219" i="1"/>
  <c r="W219" i="1"/>
  <c r="AZ221" i="1"/>
  <c r="W221" i="1"/>
  <c r="AZ223" i="1"/>
  <c r="W223" i="1"/>
  <c r="AZ225" i="1"/>
  <c r="W225" i="1"/>
  <c r="AZ227" i="1"/>
  <c r="W227" i="1"/>
  <c r="AZ229" i="1"/>
  <c r="W229" i="1"/>
  <c r="BE234" i="1"/>
  <c r="AP234" i="1"/>
  <c r="AL234" i="1" s="1"/>
  <c r="W234" i="1"/>
  <c r="BE236" i="1"/>
  <c r="AP236" i="1"/>
  <c r="AL236" i="1" s="1"/>
  <c r="BE237" i="1"/>
  <c r="BE238" i="1"/>
  <c r="BE239" i="1"/>
  <c r="BE240" i="1"/>
  <c r="BE241" i="1"/>
  <c r="AK242" i="1"/>
  <c r="AK243" i="1"/>
  <c r="AK244" i="1"/>
  <c r="AK245" i="1"/>
  <c r="AK246" i="1"/>
  <c r="AZ248" i="1"/>
  <c r="W248" i="1"/>
  <c r="V250" i="1"/>
  <c r="AZ250" i="1"/>
  <c r="W250" i="1"/>
  <c r="AZ252" i="1"/>
  <c r="W252" i="1"/>
  <c r="AZ242" i="1"/>
  <c r="W242" i="1"/>
  <c r="AZ243" i="1"/>
  <c r="W243" i="1"/>
  <c r="AZ244" i="1"/>
  <c r="W244" i="1"/>
  <c r="AZ245" i="1"/>
  <c r="W245" i="1"/>
  <c r="AZ246" i="1"/>
  <c r="W246" i="1"/>
  <c r="AE247" i="1"/>
  <c r="AZ247" i="1"/>
  <c r="W247" i="1"/>
  <c r="AZ249" i="1"/>
  <c r="W249" i="1"/>
  <c r="AZ251" i="1"/>
  <c r="W251" i="1"/>
  <c r="W253" i="1"/>
  <c r="AK254" i="1"/>
  <c r="AK255" i="1"/>
  <c r="AK256" i="1"/>
  <c r="AZ258" i="1"/>
  <c r="W258" i="1"/>
  <c r="AZ260" i="1"/>
  <c r="W260" i="1"/>
  <c r="AZ262" i="1"/>
  <c r="W262" i="1"/>
  <c r="AP251" i="1"/>
  <c r="AL251" i="1" s="1"/>
  <c r="AZ253" i="1"/>
  <c r="AQ253" i="1"/>
  <c r="AM253" i="1" s="1"/>
  <c r="AZ254" i="1"/>
  <c r="W254" i="1"/>
  <c r="AZ255" i="1"/>
  <c r="W255" i="1"/>
  <c r="AZ256" i="1"/>
  <c r="W256" i="1"/>
  <c r="AE257" i="1"/>
  <c r="AZ257" i="1"/>
  <c r="W257" i="1"/>
  <c r="AZ259" i="1"/>
  <c r="W259" i="1"/>
  <c r="AZ261" i="1"/>
  <c r="W261" i="1"/>
  <c r="AZ263" i="1"/>
  <c r="W263" i="1"/>
  <c r="BE264" i="1"/>
  <c r="AZ264" i="1"/>
  <c r="W264" i="1"/>
  <c r="BE265" i="1"/>
  <c r="AZ265" i="1"/>
  <c r="W265" i="1"/>
  <c r="BE266" i="1"/>
  <c r="AP257" i="1"/>
  <c r="AL257" i="1" s="1"/>
  <c r="AP259" i="1"/>
  <c r="AL259" i="1" s="1"/>
  <c r="AP260" i="1"/>
  <c r="AL260" i="1" s="1"/>
  <c r="AZ266" i="1"/>
  <c r="AK266" i="1"/>
  <c r="AP267" i="1"/>
  <c r="AL267" i="1" s="1"/>
  <c r="W267" i="1"/>
  <c r="W268" i="1"/>
  <c r="AE270" i="1"/>
  <c r="U270" i="1"/>
  <c r="V270" i="1" s="1"/>
  <c r="W270" i="1"/>
  <c r="AB271" i="1"/>
  <c r="AK272" i="1"/>
  <c r="AH273" i="1"/>
  <c r="AE274" i="1"/>
  <c r="AB275" i="1"/>
  <c r="AK276" i="1"/>
  <c r="U276" i="1"/>
  <c r="V276" i="1" s="1"/>
  <c r="W276" i="1"/>
  <c r="U272" i="1"/>
  <c r="V272" i="1" s="1"/>
  <c r="U274" i="1"/>
  <c r="V274" i="1" s="1"/>
  <c r="U278" i="1"/>
  <c r="V278" i="1" s="1"/>
  <c r="W278" i="1"/>
  <c r="AQ248" i="1" l="1"/>
  <c r="AM248" i="1" s="1"/>
  <c r="AQ258" i="1"/>
  <c r="AM258" i="1" s="1"/>
  <c r="AQ474" i="1"/>
  <c r="AM474" i="1" s="1"/>
  <c r="AQ71" i="1"/>
  <c r="AM71" i="1" s="1"/>
  <c r="AQ86" i="1"/>
  <c r="AM86" i="1" s="1"/>
  <c r="AQ559" i="1"/>
  <c r="AM559" i="1" s="1"/>
  <c r="AQ651" i="1"/>
  <c r="AM651" i="1" s="1"/>
  <c r="AQ739" i="1"/>
  <c r="AM739" i="1" s="1"/>
  <c r="AQ973" i="1"/>
  <c r="AM973" i="1" s="1"/>
  <c r="AQ946" i="1"/>
  <c r="AM946" i="1" s="1"/>
  <c r="AQ1164" i="1"/>
  <c r="AM1164" i="1" s="1"/>
  <c r="AQ1208" i="1"/>
  <c r="AM1208" i="1" s="1"/>
  <c r="AQ1449" i="1"/>
  <c r="AM1449" i="1" s="1"/>
  <c r="AQ1702" i="1"/>
  <c r="AM1702" i="1" s="1"/>
  <c r="AQ2340" i="1"/>
  <c r="AM2340" i="1" s="1"/>
  <c r="AQ2312" i="1"/>
  <c r="AM2312" i="1" s="1"/>
  <c r="AQ2464" i="1"/>
  <c r="AM2464" i="1" s="1"/>
  <c r="AQ2223" i="1"/>
  <c r="AM2223" i="1" s="1"/>
  <c r="AQ1129" i="1"/>
  <c r="AM1129" i="1" s="1"/>
  <c r="AQ1207" i="1"/>
  <c r="AM1207" i="1" s="1"/>
  <c r="AQ1831" i="1"/>
  <c r="AM1831" i="1" s="1"/>
  <c r="AQ1909" i="1"/>
  <c r="AM1909" i="1" s="1"/>
  <c r="AQ1658" i="1"/>
  <c r="AM1658" i="1" s="1"/>
  <c r="AQ2422" i="1"/>
  <c r="AM2422" i="1" s="1"/>
  <c r="AQ2182" i="1"/>
  <c r="AM2182" i="1" s="1"/>
  <c r="AQ58" i="1"/>
  <c r="AM58" i="1" s="1"/>
  <c r="AQ487" i="1"/>
  <c r="AM487" i="1" s="1"/>
  <c r="AQ872" i="1"/>
  <c r="AM872" i="1" s="1"/>
  <c r="AQ1330" i="1"/>
  <c r="AM1330" i="1" s="1"/>
  <c r="AQ1899" i="1"/>
  <c r="AM1899" i="1" s="1"/>
  <c r="AQ1607" i="1"/>
  <c r="AM1607" i="1" s="1"/>
  <c r="AQ1617" i="1"/>
  <c r="AM1617" i="1" s="1"/>
  <c r="AQ753" i="1"/>
  <c r="AM753" i="1" s="1"/>
  <c r="AQ811" i="1"/>
  <c r="AM811" i="1" s="1"/>
  <c r="AQ864" i="1"/>
  <c r="AM864" i="1" s="1"/>
  <c r="AQ992" i="1"/>
  <c r="AM992" i="1" s="1"/>
  <c r="AQ1172" i="1"/>
  <c r="AM1172" i="1" s="1"/>
  <c r="AQ1204" i="1"/>
  <c r="AM1204" i="1" s="1"/>
  <c r="AQ1313" i="1"/>
  <c r="AM1313" i="1" s="1"/>
  <c r="AQ1135" i="1"/>
  <c r="AM1135" i="1" s="1"/>
  <c r="AQ1419" i="1"/>
  <c r="AM1419" i="1" s="1"/>
  <c r="AQ1558" i="1"/>
  <c r="AM1558" i="1" s="1"/>
  <c r="AQ1663" i="1"/>
  <c r="AM1663" i="1" s="1"/>
  <c r="AQ1887" i="1"/>
  <c r="AM1887" i="1" s="1"/>
  <c r="AQ1683" i="1"/>
  <c r="AM1683" i="1" s="1"/>
  <c r="AQ468" i="1"/>
  <c r="AM468" i="1" s="1"/>
  <c r="AQ497" i="1"/>
  <c r="AM497" i="1" s="1"/>
  <c r="AQ1819" i="1"/>
  <c r="AM1819" i="1" s="1"/>
  <c r="AQ1878" i="1"/>
  <c r="AM1878" i="1" s="1"/>
  <c r="AQ1892" i="1"/>
  <c r="AM1892" i="1" s="1"/>
  <c r="AQ2441" i="1"/>
  <c r="AM2441" i="1" s="1"/>
  <c r="AQ2406" i="1"/>
  <c r="AM2406" i="1" s="1"/>
  <c r="AQ2346" i="1"/>
  <c r="AM2346" i="1" s="1"/>
  <c r="AQ2064" i="1"/>
  <c r="AM2064" i="1" s="1"/>
  <c r="AQ2052" i="1"/>
  <c r="AM2052" i="1" s="1"/>
  <c r="AQ2492" i="1"/>
  <c r="AM2492" i="1" s="1"/>
  <c r="AQ600" i="1"/>
  <c r="AM600" i="1" s="1"/>
  <c r="AQ1652" i="1"/>
  <c r="AM1652" i="1" s="1"/>
  <c r="AQ1657" i="1"/>
  <c r="AM1657" i="1" s="1"/>
  <c r="AQ1906" i="1"/>
  <c r="AM1906" i="1" s="1"/>
  <c r="AQ2447" i="1"/>
  <c r="AM2447" i="1" s="1"/>
  <c r="AQ2430" i="1"/>
  <c r="AM2430" i="1" s="1"/>
  <c r="AQ2320" i="1"/>
  <c r="AM2320" i="1" s="1"/>
  <c r="AQ2196" i="1"/>
  <c r="AM2196" i="1" s="1"/>
  <c r="AQ2190" i="1"/>
  <c r="AM2190" i="1" s="1"/>
  <c r="AQ2176" i="1"/>
  <c r="AM2176" i="1" s="1"/>
  <c r="AQ2050" i="1"/>
  <c r="AM2050" i="1" s="1"/>
  <c r="AQ2472" i="1"/>
  <c r="AM2472" i="1" s="1"/>
  <c r="AQ2332" i="1"/>
  <c r="AM2332" i="1" s="1"/>
  <c r="AQ2168" i="1"/>
  <c r="AM2168" i="1" s="1"/>
  <c r="AQ2470" i="1"/>
  <c r="AM2470" i="1" s="1"/>
  <c r="AQ2440" i="1"/>
  <c r="AM2440" i="1" s="1"/>
  <c r="AQ2347" i="1"/>
  <c r="AM2347" i="1" s="1"/>
  <c r="AQ2243" i="1"/>
  <c r="AM2243" i="1" s="1"/>
  <c r="AQ1955" i="1"/>
  <c r="AM1955" i="1" s="1"/>
  <c r="AQ2063" i="1"/>
  <c r="AM2063" i="1" s="1"/>
  <c r="AQ76" i="1"/>
  <c r="AM76" i="1" s="1"/>
  <c r="AQ1184" i="1"/>
  <c r="AM1184" i="1" s="1"/>
  <c r="AQ1300" i="1"/>
  <c r="AM1300" i="1" s="1"/>
  <c r="AQ2245" i="1"/>
  <c r="AM2245" i="1" s="1"/>
  <c r="AQ491" i="1"/>
  <c r="AM491" i="1" s="1"/>
  <c r="AQ850" i="1"/>
  <c r="AM850" i="1" s="1"/>
  <c r="AQ1334" i="1"/>
  <c r="AM1334" i="1" s="1"/>
  <c r="AQ1425" i="1"/>
  <c r="AM1425" i="1" s="1"/>
  <c r="AQ2186" i="1"/>
  <c r="AM2186" i="1" s="1"/>
  <c r="AQ2203" i="1"/>
  <c r="AM2203" i="1" s="1"/>
  <c r="AQ67" i="1"/>
  <c r="AM67" i="1" s="1"/>
  <c r="AQ70" i="1"/>
  <c r="AM70" i="1" s="1"/>
  <c r="AQ1749" i="1"/>
  <c r="AM1749" i="1" s="1"/>
  <c r="AQ303" i="1"/>
  <c r="AM303" i="1" s="1"/>
  <c r="AQ972" i="1"/>
  <c r="AM972" i="1" s="1"/>
  <c r="AQ1421" i="1"/>
  <c r="AM1421" i="1" s="1"/>
  <c r="AQ1884" i="1"/>
  <c r="AM1884" i="1" s="1"/>
  <c r="AQ1996" i="1"/>
  <c r="AM1996" i="1" s="1"/>
  <c r="AQ2439" i="1"/>
  <c r="AM2439" i="1" s="1"/>
  <c r="AQ2413" i="1"/>
  <c r="AM2413" i="1" s="1"/>
  <c r="AQ738" i="1"/>
  <c r="AM738" i="1" s="1"/>
  <c r="AQ954" i="1"/>
  <c r="AM954" i="1" s="1"/>
  <c r="AQ976" i="1"/>
  <c r="AM976" i="1" s="1"/>
  <c r="AQ1089" i="1"/>
  <c r="AM1089" i="1" s="1"/>
  <c r="AQ1664" i="1"/>
  <c r="AM1664" i="1" s="1"/>
  <c r="AQ1814" i="1"/>
  <c r="AM1814" i="1" s="1"/>
  <c r="AQ2338" i="1"/>
  <c r="AM2338" i="1" s="1"/>
  <c r="AQ2480" i="1"/>
  <c r="AM2480" i="1" s="1"/>
  <c r="AQ2419" i="1"/>
  <c r="AM2419" i="1" s="1"/>
  <c r="AQ2189" i="1"/>
  <c r="AM2189" i="1" s="1"/>
  <c r="AQ56" i="1"/>
  <c r="AM56" i="1" s="1"/>
  <c r="AQ881" i="1"/>
  <c r="AM881" i="1" s="1"/>
  <c r="AQ1554" i="1"/>
  <c r="AM1554" i="1" s="1"/>
  <c r="AQ1891" i="1"/>
  <c r="AM1891" i="1" s="1"/>
  <c r="AQ1593" i="1"/>
  <c r="AM1593" i="1" s="1"/>
  <c r="AQ2485" i="1"/>
  <c r="AM2485" i="1" s="1"/>
  <c r="AQ2473" i="1"/>
  <c r="AM2473" i="1" s="1"/>
  <c r="AQ2510" i="1"/>
  <c r="AM2510" i="1" s="1"/>
  <c r="AQ493" i="1"/>
  <c r="AM493" i="1" s="1"/>
  <c r="AQ873" i="1"/>
  <c r="AM873" i="1" s="1"/>
  <c r="AQ979" i="1"/>
  <c r="AM979" i="1" s="1"/>
  <c r="AQ960" i="1"/>
  <c r="AM960" i="1" s="1"/>
  <c r="AQ1650" i="1"/>
  <c r="AM1650" i="1" s="1"/>
  <c r="AQ1701" i="1"/>
  <c r="AM1701" i="1" s="1"/>
  <c r="AQ1905" i="1"/>
  <c r="AM1905" i="1" s="1"/>
  <c r="AQ2410" i="1"/>
  <c r="AM2410" i="1" s="1"/>
  <c r="AQ2342" i="1"/>
  <c r="AM2342" i="1" s="1"/>
  <c r="AQ2202" i="1"/>
  <c r="AM2202" i="1" s="1"/>
  <c r="AQ2432" i="1"/>
  <c r="AM2432" i="1" s="1"/>
  <c r="AQ2329" i="1"/>
  <c r="AM2329" i="1" s="1"/>
  <c r="AQ2325" i="1"/>
  <c r="AM2325" i="1" s="1"/>
  <c r="AQ639" i="1"/>
  <c r="AM639" i="1" s="1"/>
  <c r="AQ827" i="1"/>
  <c r="AM827" i="1" s="1"/>
  <c r="AQ1103" i="1"/>
  <c r="AM1103" i="1" s="1"/>
  <c r="AQ1901" i="1"/>
  <c r="AM1901" i="1" s="1"/>
  <c r="AQ1651" i="1"/>
  <c r="AM1651" i="1" s="1"/>
  <c r="AQ1886" i="1"/>
  <c r="AM1886" i="1" s="1"/>
  <c r="AQ2431" i="1"/>
  <c r="AM2431" i="1" s="1"/>
  <c r="AQ2424" i="1"/>
  <c r="AM2424" i="1" s="1"/>
  <c r="AQ2412" i="1"/>
  <c r="AM2412" i="1" s="1"/>
  <c r="AQ2336" i="1"/>
  <c r="AM2336" i="1" s="1"/>
  <c r="AQ2200" i="1"/>
  <c r="AM2200" i="1" s="1"/>
  <c r="AQ977" i="1"/>
  <c r="AM977" i="1" s="1"/>
  <c r="AQ1316" i="1"/>
  <c r="AM1316" i="1" s="1"/>
  <c r="AQ1115" i="1"/>
  <c r="AM1115" i="1" s="1"/>
  <c r="AQ1235" i="1"/>
  <c r="AM1235" i="1" s="1"/>
  <c r="AQ1355" i="1"/>
  <c r="AM1355" i="1" s="1"/>
  <c r="AQ1665" i="1"/>
  <c r="AM1665" i="1" s="1"/>
  <c r="AQ1703" i="1"/>
  <c r="AM1703" i="1" s="1"/>
  <c r="AQ1811" i="1"/>
  <c r="AM1811" i="1" s="1"/>
  <c r="AQ1846" i="1"/>
  <c r="AM1846" i="1" s="1"/>
  <c r="AQ2481" i="1"/>
  <c r="AM2481" i="1" s="1"/>
  <c r="AQ2348" i="1"/>
  <c r="AM2348" i="1" s="1"/>
  <c r="AQ2296" i="1"/>
  <c r="AM2296" i="1" s="1"/>
  <c r="AQ1944" i="1"/>
  <c r="AM1944" i="1" s="1"/>
  <c r="AQ2451" i="1"/>
  <c r="AM2451" i="1" s="1"/>
  <c r="AQ2201" i="1"/>
  <c r="AM2201" i="1" s="1"/>
  <c r="AQ2037" i="1"/>
  <c r="AM2037" i="1" s="1"/>
  <c r="AQ2116" i="1"/>
  <c r="AM2116" i="1" s="1"/>
  <c r="AQ2167" i="1"/>
  <c r="AM2167" i="1" s="1"/>
  <c r="AQ2181" i="1"/>
  <c r="AM2181" i="1" s="1"/>
  <c r="AQ2185" i="1"/>
  <c r="AM2185" i="1" s="1"/>
  <c r="AQ2195" i="1"/>
  <c r="AM2195" i="1" s="1"/>
  <c r="AQ1346" i="1"/>
  <c r="AM1346" i="1" s="1"/>
  <c r="AQ1314" i="1"/>
  <c r="AM1314" i="1" s="1"/>
  <c r="AQ64" i="1"/>
  <c r="AM64" i="1" s="1"/>
  <c r="AQ434" i="1"/>
  <c r="AM434" i="1" s="1"/>
  <c r="AQ1171" i="1"/>
  <c r="AM1171" i="1" s="1"/>
  <c r="AQ1405" i="1"/>
  <c r="AM1405" i="1" s="1"/>
  <c r="AQ389" i="1"/>
  <c r="AM389" i="1" s="1"/>
  <c r="AQ703" i="1"/>
  <c r="AM703" i="1" s="1"/>
  <c r="AQ710" i="1"/>
  <c r="AM710" i="1" s="1"/>
  <c r="AQ931" i="1"/>
  <c r="AM931" i="1" s="1"/>
  <c r="AQ939" i="1"/>
  <c r="AM939" i="1" s="1"/>
  <c r="AQ1178" i="1"/>
  <c r="AM1178" i="1" s="1"/>
  <c r="AQ1163" i="1"/>
  <c r="AM1163" i="1" s="1"/>
  <c r="AQ1415" i="1"/>
  <c r="AM1415" i="1" s="1"/>
  <c r="AQ1413" i="1"/>
  <c r="AM1413" i="1" s="1"/>
  <c r="AQ1418" i="1"/>
  <c r="AM1418" i="1" s="1"/>
  <c r="AQ365" i="1"/>
  <c r="AM365" i="1" s="1"/>
  <c r="AQ383" i="1"/>
  <c r="AM383" i="1" s="1"/>
  <c r="AQ34" i="1"/>
  <c r="AM34" i="1" s="1"/>
  <c r="AQ3" i="1"/>
  <c r="AM3" i="1" s="1"/>
  <c r="AQ509" i="1"/>
  <c r="AM509" i="1" s="1"/>
  <c r="AQ761" i="1"/>
  <c r="AM761" i="1" s="1"/>
  <c r="AQ1007" i="1"/>
  <c r="AM1007" i="1" s="1"/>
  <c r="AQ1025" i="1"/>
  <c r="AM1025" i="1" s="1"/>
  <c r="AQ1251" i="1"/>
  <c r="AM1251" i="1" s="1"/>
  <c r="AQ1253" i="1"/>
  <c r="AM1253" i="1" s="1"/>
  <c r="AQ1275" i="1"/>
  <c r="AM1275" i="1" s="1"/>
  <c r="AQ1468" i="1"/>
  <c r="AM1468" i="1" s="1"/>
  <c r="AQ1486" i="1"/>
  <c r="AM1486" i="1" s="1"/>
  <c r="AQ1504" i="1"/>
  <c r="AM1504" i="1" s="1"/>
  <c r="AQ1506" i="1"/>
  <c r="AM1506" i="1" s="1"/>
  <c r="AQ1711" i="1"/>
  <c r="AM1711" i="1" s="1"/>
  <c r="AQ1719" i="1"/>
  <c r="AM1719" i="1" s="1"/>
  <c r="AQ1729" i="1"/>
  <c r="AM1729" i="1" s="1"/>
  <c r="AQ1737" i="1"/>
  <c r="AM1737" i="1" s="1"/>
  <c r="AQ283" i="1"/>
  <c r="AM283" i="1" s="1"/>
  <c r="AQ553" i="1"/>
  <c r="AM553" i="1" s="1"/>
  <c r="AQ526" i="1"/>
  <c r="AM526" i="1" s="1"/>
  <c r="AQ544" i="1"/>
  <c r="AM544" i="1" s="1"/>
  <c r="AQ765" i="1"/>
  <c r="AM765" i="1" s="1"/>
  <c r="AQ783" i="1"/>
  <c r="AM783" i="1" s="1"/>
  <c r="AQ995" i="1"/>
  <c r="AM995" i="1" s="1"/>
  <c r="AQ1013" i="1"/>
  <c r="AM1013" i="1" s="1"/>
  <c r="AQ1033" i="1"/>
  <c r="AM1033" i="1" s="1"/>
  <c r="AQ1269" i="1"/>
  <c r="AM1269" i="1" s="1"/>
  <c r="AQ1271" i="1"/>
  <c r="AM1271" i="1" s="1"/>
  <c r="AQ12" i="1"/>
  <c r="AM12" i="1" s="1"/>
  <c r="AQ1935" i="1"/>
  <c r="AM1935" i="1" s="1"/>
  <c r="AQ1943" i="1"/>
  <c r="AM1943" i="1" s="1"/>
  <c r="AQ1991" i="1"/>
  <c r="AM1991" i="1" s="1"/>
  <c r="AQ1995" i="1"/>
  <c r="AM1995" i="1" s="1"/>
  <c r="AQ2011" i="1"/>
  <c r="AM2011" i="1" s="1"/>
  <c r="AQ2027" i="1"/>
  <c r="AM2027" i="1" s="1"/>
  <c r="AQ2067" i="1"/>
  <c r="AM2067" i="1" s="1"/>
  <c r="AQ2077" i="1"/>
  <c r="AM2077" i="1" s="1"/>
  <c r="AQ2081" i="1"/>
  <c r="AM2081" i="1" s="1"/>
  <c r="AQ2095" i="1"/>
  <c r="AM2095" i="1" s="1"/>
  <c r="AQ2098" i="1"/>
  <c r="AM2098" i="1" s="1"/>
  <c r="AQ2118" i="1"/>
  <c r="AM2118" i="1" s="1"/>
  <c r="AQ2139" i="1"/>
  <c r="AM2139" i="1" s="1"/>
  <c r="AQ2149" i="1"/>
  <c r="AM2149" i="1" s="1"/>
  <c r="AQ2159" i="1"/>
  <c r="AM2159" i="1" s="1"/>
  <c r="AQ2171" i="1"/>
  <c r="AM2171" i="1" s="1"/>
  <c r="AQ2209" i="1"/>
  <c r="AM2209" i="1" s="1"/>
  <c r="AQ2247" i="1"/>
  <c r="AM2247" i="1" s="1"/>
  <c r="AQ2267" i="1"/>
  <c r="AM2267" i="1" s="1"/>
  <c r="AQ2289" i="1"/>
  <c r="AM2289" i="1" s="1"/>
  <c r="AQ2295" i="1"/>
  <c r="AM2295" i="1" s="1"/>
  <c r="AQ2309" i="1"/>
  <c r="AM2309" i="1" s="1"/>
  <c r="AQ2335" i="1"/>
  <c r="AM2335" i="1" s="1"/>
  <c r="AQ2351" i="1"/>
  <c r="AM2351" i="1" s="1"/>
  <c r="AQ2359" i="1"/>
  <c r="AM2359" i="1" s="1"/>
  <c r="AQ2381" i="1"/>
  <c r="AM2381" i="1" s="1"/>
  <c r="AQ2391" i="1"/>
  <c r="AM2391" i="1" s="1"/>
  <c r="AQ2397" i="1"/>
  <c r="AM2397" i="1" s="1"/>
  <c r="AQ2429" i="1"/>
  <c r="AM2429" i="1" s="1"/>
  <c r="AQ2435" i="1"/>
  <c r="AM2435" i="1" s="1"/>
  <c r="AQ2444" i="1"/>
  <c r="AM2444" i="1" s="1"/>
  <c r="AQ2453" i="1"/>
  <c r="AM2453" i="1" s="1"/>
  <c r="AQ1453" i="1"/>
  <c r="AM1453" i="1" s="1"/>
  <c r="AQ1451" i="1"/>
  <c r="AM1451" i="1" s="1"/>
  <c r="AQ925" i="1"/>
  <c r="AM925" i="1" s="1"/>
  <c r="AQ953" i="1"/>
  <c r="AM953" i="1" s="1"/>
  <c r="AQ1932" i="1"/>
  <c r="AM1932" i="1" s="1"/>
  <c r="AQ1940" i="1"/>
  <c r="AM1940" i="1" s="1"/>
  <c r="AQ1946" i="1"/>
  <c r="AM1946" i="1" s="1"/>
  <c r="AQ1960" i="1"/>
  <c r="AM1960" i="1" s="1"/>
  <c r="AQ2004" i="1"/>
  <c r="AM2004" i="1" s="1"/>
  <c r="AQ2020" i="1"/>
  <c r="AM2020" i="1" s="1"/>
  <c r="AQ2036" i="1"/>
  <c r="AM2036" i="1" s="1"/>
  <c r="AQ2040" i="1"/>
  <c r="AM2040" i="1" s="1"/>
  <c r="AQ2044" i="1"/>
  <c r="AM2044" i="1" s="1"/>
  <c r="AQ2056" i="1"/>
  <c r="AM2056" i="1" s="1"/>
  <c r="AQ2060" i="1"/>
  <c r="AM2060" i="1" s="1"/>
  <c r="AQ2108" i="1"/>
  <c r="AM2108" i="1" s="1"/>
  <c r="AQ2134" i="1"/>
  <c r="AM2134" i="1" s="1"/>
  <c r="AQ2144" i="1"/>
  <c r="AM2144" i="1" s="1"/>
  <c r="AQ2154" i="1"/>
  <c r="AM2154" i="1" s="1"/>
  <c r="AQ2166" i="1"/>
  <c r="AM2166" i="1" s="1"/>
  <c r="AQ2220" i="1"/>
  <c r="AM2220" i="1" s="1"/>
  <c r="AQ2226" i="1"/>
  <c r="AM2226" i="1" s="1"/>
  <c r="AQ2230" i="1"/>
  <c r="AM2230" i="1" s="1"/>
  <c r="AQ2234" i="1"/>
  <c r="AM2234" i="1" s="1"/>
  <c r="AQ2238" i="1"/>
  <c r="AM2238" i="1" s="1"/>
  <c r="AQ2242" i="1"/>
  <c r="AM2242" i="1" s="1"/>
  <c r="AQ2262" i="1"/>
  <c r="AM2262" i="1" s="1"/>
  <c r="AQ2300" i="1"/>
  <c r="AM2300" i="1" s="1"/>
  <c r="AQ2324" i="1"/>
  <c r="AM2324" i="1" s="1"/>
  <c r="AQ2356" i="1"/>
  <c r="AM2356" i="1" s="1"/>
  <c r="AQ2370" i="1"/>
  <c r="AM2370" i="1" s="1"/>
  <c r="AQ2372" i="1"/>
  <c r="AM2372" i="1" s="1"/>
  <c r="AQ2418" i="1"/>
  <c r="AM2418" i="1" s="1"/>
  <c r="AQ2426" i="1"/>
  <c r="AM2426" i="1" s="1"/>
  <c r="AQ2446" i="1"/>
  <c r="AM2446" i="1" s="1"/>
  <c r="AQ2469" i="1"/>
  <c r="AM2469" i="1" s="1"/>
  <c r="AQ2499" i="1"/>
  <c r="AM2499" i="1" s="1"/>
  <c r="AQ623" i="1"/>
  <c r="AM623" i="1" s="1"/>
  <c r="AQ400" i="1"/>
  <c r="AM400" i="1" s="1"/>
  <c r="AQ1918" i="1"/>
  <c r="AM1918" i="1" s="1"/>
  <c r="AQ1916" i="1"/>
  <c r="AM1916" i="1" s="1"/>
  <c r="AQ1898" i="1"/>
  <c r="AM1898" i="1" s="1"/>
  <c r="AQ1890" i="1"/>
  <c r="AM1890" i="1" s="1"/>
  <c r="AQ1852" i="1"/>
  <c r="AM1852" i="1" s="1"/>
  <c r="AQ1850" i="1"/>
  <c r="AM1850" i="1" s="1"/>
  <c r="AQ1848" i="1"/>
  <c r="AM1848" i="1" s="1"/>
  <c r="AQ1746" i="1"/>
  <c r="AM1746" i="1" s="1"/>
  <c r="AQ1696" i="1"/>
  <c r="AM1696" i="1" s="1"/>
  <c r="AQ1694" i="1"/>
  <c r="AM1694" i="1" s="1"/>
  <c r="AQ1692" i="1"/>
  <c r="AM1692" i="1" s="1"/>
  <c r="AQ1645" i="1"/>
  <c r="AM1645" i="1" s="1"/>
  <c r="AQ1639" i="1"/>
  <c r="AM1639" i="1" s="1"/>
  <c r="AQ1614" i="1"/>
  <c r="AM1614" i="1" s="1"/>
  <c r="AQ1589" i="1"/>
  <c r="AM1589" i="1" s="1"/>
  <c r="AQ1577" i="1"/>
  <c r="AM1577" i="1" s="1"/>
  <c r="AQ1441" i="1"/>
  <c r="AM1441" i="1" s="1"/>
  <c r="AQ1407" i="1"/>
  <c r="AM1407" i="1" s="1"/>
  <c r="AQ1869" i="1"/>
  <c r="AM1869" i="1" s="1"/>
  <c r="AQ1845" i="1"/>
  <c r="AM1845" i="1" s="1"/>
  <c r="AQ1803" i="1"/>
  <c r="AM1803" i="1" s="1"/>
  <c r="AQ1765" i="1"/>
  <c r="AM1765" i="1" s="1"/>
  <c r="AQ344" i="1"/>
  <c r="AM344" i="1" s="1"/>
  <c r="AQ408" i="1"/>
  <c r="AM408" i="1" s="1"/>
  <c r="AQ428" i="1"/>
  <c r="AM428" i="1" s="1"/>
  <c r="AQ423" i="1"/>
  <c r="AM423" i="1" s="1"/>
  <c r="AQ677" i="1"/>
  <c r="AM677" i="1" s="1"/>
  <c r="AQ687" i="1"/>
  <c r="AM687" i="1" s="1"/>
  <c r="AQ1060" i="1"/>
  <c r="AM1060" i="1" s="1"/>
  <c r="AQ1134" i="1"/>
  <c r="AM1134" i="1" s="1"/>
  <c r="AQ1147" i="1"/>
  <c r="AM1147" i="1" s="1"/>
  <c r="AQ1153" i="1"/>
  <c r="AM1153" i="1" s="1"/>
  <c r="AQ1281" i="1"/>
  <c r="AM1281" i="1" s="1"/>
  <c r="AQ1379" i="1"/>
  <c r="AM1379" i="1" s="1"/>
  <c r="AQ1385" i="1"/>
  <c r="AM1385" i="1" s="1"/>
  <c r="AQ1628" i="1"/>
  <c r="AM1628" i="1" s="1"/>
  <c r="AQ1648" i="1"/>
  <c r="AM1648" i="1" s="1"/>
  <c r="AQ403" i="1"/>
  <c r="AM403" i="1" s="1"/>
  <c r="AQ405" i="1"/>
  <c r="AM405" i="1" s="1"/>
  <c r="AQ662" i="1"/>
  <c r="AM662" i="1" s="1"/>
  <c r="AQ664" i="1"/>
  <c r="AM664" i="1" s="1"/>
  <c r="AQ666" i="1"/>
  <c r="AM666" i="1" s="1"/>
  <c r="AQ668" i="1"/>
  <c r="AM668" i="1" s="1"/>
  <c r="AQ903" i="1"/>
  <c r="AM903" i="1" s="1"/>
  <c r="AQ913" i="1"/>
  <c r="AM913" i="1" s="1"/>
  <c r="AQ1044" i="1"/>
  <c r="AM1044" i="1" s="1"/>
  <c r="AQ1131" i="1"/>
  <c r="AM1131" i="1" s="1"/>
  <c r="AQ1143" i="1"/>
  <c r="AM1143" i="1" s="1"/>
  <c r="AQ1157" i="1"/>
  <c r="AM1157" i="1" s="1"/>
  <c r="AQ1297" i="1"/>
  <c r="AM1297" i="1" s="1"/>
  <c r="AQ1375" i="1"/>
  <c r="AM1375" i="1" s="1"/>
  <c r="AQ1389" i="1"/>
  <c r="AM1389" i="1" s="1"/>
  <c r="AQ1604" i="1"/>
  <c r="AM1604" i="1" s="1"/>
  <c r="AQ1636" i="1"/>
  <c r="AM1636" i="1" s="1"/>
  <c r="AQ465" i="1"/>
  <c r="AM465" i="1" s="1"/>
  <c r="AQ467" i="1"/>
  <c r="AM467" i="1" s="1"/>
  <c r="AQ480" i="1"/>
  <c r="AM480" i="1" s="1"/>
  <c r="AQ486" i="1"/>
  <c r="AM486" i="1" s="1"/>
  <c r="AQ694" i="1"/>
  <c r="AM694" i="1" s="1"/>
  <c r="AQ945" i="1"/>
  <c r="AM945" i="1" s="1"/>
  <c r="AQ948" i="1"/>
  <c r="AM948" i="1" s="1"/>
  <c r="AQ1181" i="1"/>
  <c r="AM1181" i="1" s="1"/>
  <c r="AQ1183" i="1"/>
  <c r="AM1183" i="1" s="1"/>
  <c r="AQ1191" i="1"/>
  <c r="AM1191" i="1" s="1"/>
  <c r="AQ1675" i="1"/>
  <c r="AM1675" i="1" s="1"/>
  <c r="AQ1677" i="1"/>
  <c r="AM1677" i="1" s="1"/>
  <c r="AQ1679" i="1"/>
  <c r="AM1679" i="1" s="1"/>
  <c r="AQ471" i="1"/>
  <c r="AM471" i="1" s="1"/>
  <c r="AQ473" i="1"/>
  <c r="AM473" i="1" s="1"/>
  <c r="AQ716" i="1"/>
  <c r="AM716" i="1" s="1"/>
  <c r="AQ968" i="1"/>
  <c r="AM968" i="1" s="1"/>
  <c r="AQ1187" i="1"/>
  <c r="AM1187" i="1" s="1"/>
  <c r="AQ1197" i="1"/>
  <c r="AM1197" i="1" s="1"/>
  <c r="AQ1668" i="1"/>
  <c r="AM1668" i="1" s="1"/>
  <c r="AQ1921" i="1"/>
  <c r="AM1921" i="1" s="1"/>
  <c r="AQ1925" i="1"/>
  <c r="AM1925" i="1" s="1"/>
  <c r="AQ2147" i="1"/>
  <c r="AM2147" i="1" s="1"/>
  <c r="AQ219" i="1"/>
  <c r="AM219" i="1" s="1"/>
  <c r="AQ222" i="1"/>
  <c r="AM222" i="1" s="1"/>
  <c r="AQ153" i="1"/>
  <c r="AM153" i="1" s="1"/>
  <c r="AQ156" i="1"/>
  <c r="AM156" i="1" s="1"/>
  <c r="AQ119" i="1"/>
  <c r="AM119" i="1" s="1"/>
  <c r="AQ108" i="1"/>
  <c r="AM108" i="1" s="1"/>
  <c r="AQ1600" i="1"/>
  <c r="AM1600" i="1" s="1"/>
  <c r="AQ604" i="1"/>
  <c r="AM604" i="1" s="1"/>
  <c r="AQ618" i="1"/>
  <c r="AM618" i="1" s="1"/>
  <c r="AQ27" i="1"/>
  <c r="AM27" i="1" s="1"/>
  <c r="AQ499" i="1"/>
  <c r="AM499" i="1" s="1"/>
  <c r="AQ501" i="1"/>
  <c r="AM501" i="1" s="1"/>
  <c r="AQ507" i="1"/>
  <c r="AM507" i="1" s="1"/>
  <c r="AQ478" i="1"/>
  <c r="AM478" i="1" s="1"/>
  <c r="AQ496" i="1"/>
  <c r="AM496" i="1" s="1"/>
  <c r="AQ727" i="1"/>
  <c r="AM727" i="1" s="1"/>
  <c r="AQ735" i="1"/>
  <c r="AM735" i="1" s="1"/>
  <c r="AQ737" i="1"/>
  <c r="AM737" i="1" s="1"/>
  <c r="AQ849" i="1"/>
  <c r="AM849" i="1" s="1"/>
  <c r="AQ742" i="1"/>
  <c r="AM742" i="1" s="1"/>
  <c r="AQ744" i="1"/>
  <c r="AM744" i="1" s="1"/>
  <c r="AQ959" i="1"/>
  <c r="AM959" i="1" s="1"/>
  <c r="AQ965" i="1"/>
  <c r="AM965" i="1" s="1"/>
  <c r="AQ971" i="1"/>
  <c r="AM971" i="1" s="1"/>
  <c r="AQ975" i="1"/>
  <c r="AM975" i="1" s="1"/>
  <c r="AQ906" i="1"/>
  <c r="AM906" i="1" s="1"/>
  <c r="AQ916" i="1"/>
  <c r="AM916" i="1" s="1"/>
  <c r="AQ982" i="1"/>
  <c r="AM982" i="1" s="1"/>
  <c r="AQ984" i="1"/>
  <c r="AM984" i="1" s="1"/>
  <c r="AQ986" i="1"/>
  <c r="AM986" i="1" s="1"/>
  <c r="AQ1124" i="1"/>
  <c r="AM1124" i="1" s="1"/>
  <c r="AQ1348" i="1"/>
  <c r="AM1348" i="1" s="1"/>
  <c r="AQ1057" i="1"/>
  <c r="AM1057" i="1" s="1"/>
  <c r="AQ1193" i="1"/>
  <c r="AM1193" i="1" s="1"/>
  <c r="AQ1424" i="1"/>
  <c r="AM1424" i="1" s="1"/>
  <c r="AQ1456" i="1"/>
  <c r="AM1456" i="1" s="1"/>
  <c r="AQ1466" i="1"/>
  <c r="AM1466" i="1" s="1"/>
  <c r="AQ1544" i="1"/>
  <c r="AM1544" i="1" s="1"/>
  <c r="AQ448" i="1"/>
  <c r="AM448" i="1" s="1"/>
  <c r="AQ490" i="1"/>
  <c r="AM490" i="1" s="1"/>
  <c r="AQ504" i="1"/>
  <c r="AM504" i="1" s="1"/>
  <c r="AQ731" i="1"/>
  <c r="AM731" i="1" s="1"/>
  <c r="AQ752" i="1"/>
  <c r="AM752" i="1" s="1"/>
  <c r="AQ863" i="1"/>
  <c r="AM863" i="1" s="1"/>
  <c r="AQ879" i="1"/>
  <c r="AM879" i="1" s="1"/>
  <c r="AQ891" i="1"/>
  <c r="AM891" i="1" s="1"/>
  <c r="AQ933" i="1"/>
  <c r="AM933" i="1" s="1"/>
  <c r="AQ941" i="1"/>
  <c r="AM941" i="1" s="1"/>
  <c r="AQ1112" i="1"/>
  <c r="AM1112" i="1" s="1"/>
  <c r="AQ1202" i="1"/>
  <c r="AM1202" i="1" s="1"/>
  <c r="AQ1206" i="1"/>
  <c r="AM1206" i="1" s="1"/>
  <c r="AQ1220" i="1"/>
  <c r="AM1220" i="1" s="1"/>
  <c r="AQ1222" i="1"/>
  <c r="AM1222" i="1" s="1"/>
  <c r="AQ1224" i="1"/>
  <c r="AM1224" i="1" s="1"/>
  <c r="AQ1234" i="1"/>
  <c r="AM1234" i="1" s="1"/>
  <c r="AQ1041" i="1"/>
  <c r="AM1041" i="1" s="1"/>
  <c r="AQ1199" i="1"/>
  <c r="AM1199" i="1" s="1"/>
  <c r="AQ1213" i="1"/>
  <c r="AM1213" i="1" s="1"/>
  <c r="AQ1215" i="1"/>
  <c r="AM1215" i="1" s="1"/>
  <c r="AQ1227" i="1"/>
  <c r="AM1227" i="1" s="1"/>
  <c r="AQ1430" i="1"/>
  <c r="AM1430" i="1" s="1"/>
  <c r="AQ1448" i="1"/>
  <c r="AM1448" i="1" s="1"/>
  <c r="AQ1460" i="1"/>
  <c r="AM1460" i="1" s="1"/>
  <c r="AQ1462" i="1"/>
  <c r="AM1462" i="1" s="1"/>
  <c r="AQ1656" i="1"/>
  <c r="AM1656" i="1" s="1"/>
  <c r="AQ90" i="1"/>
  <c r="AM90" i="1" s="1"/>
  <c r="AQ36" i="1"/>
  <c r="AM36" i="1" s="1"/>
  <c r="AQ16" i="1"/>
  <c r="AM16" i="1" s="1"/>
  <c r="AQ10" i="1"/>
  <c r="AM10" i="1" s="1"/>
  <c r="AQ317" i="1"/>
  <c r="AM317" i="1" s="1"/>
  <c r="AQ338" i="1"/>
  <c r="AM338" i="1" s="1"/>
  <c r="AQ556" i="1"/>
  <c r="AM556" i="1" s="1"/>
  <c r="AQ558" i="1"/>
  <c r="AM558" i="1" s="1"/>
  <c r="AQ564" i="1"/>
  <c r="AM564" i="1" s="1"/>
  <c r="AQ587" i="1"/>
  <c r="AM587" i="1" s="1"/>
  <c r="AQ839" i="1"/>
  <c r="AM839" i="1" s="1"/>
  <c r="AQ824" i="1"/>
  <c r="AM824" i="1" s="1"/>
  <c r="AQ1534" i="1"/>
  <c r="AM1534" i="1" s="1"/>
  <c r="AQ305" i="1"/>
  <c r="AM305" i="1" s="1"/>
  <c r="AQ561" i="1"/>
  <c r="AM561" i="1" s="1"/>
  <c r="AQ571" i="1"/>
  <c r="AM571" i="1" s="1"/>
  <c r="AQ808" i="1"/>
  <c r="AM808" i="1" s="1"/>
  <c r="AQ1035" i="1"/>
  <c r="AM1035" i="1" s="1"/>
  <c r="AQ1518" i="1"/>
  <c r="AM1518" i="1" s="1"/>
  <c r="AQ453" i="1"/>
  <c r="AM453" i="1" s="1"/>
  <c r="AQ441" i="1"/>
  <c r="AM441" i="1" s="1"/>
  <c r="AQ460" i="1"/>
  <c r="AM460" i="1" s="1"/>
  <c r="AQ5" i="1"/>
  <c r="AM5" i="1" s="1"/>
  <c r="AQ1937" i="1"/>
  <c r="AM1937" i="1" s="1"/>
  <c r="AQ1957" i="1"/>
  <c r="AM1957" i="1" s="1"/>
  <c r="AQ1973" i="1"/>
  <c r="AM1973" i="1" s="1"/>
  <c r="AQ1983" i="1"/>
  <c r="AM1983" i="1" s="1"/>
  <c r="AQ2009" i="1"/>
  <c r="AM2009" i="1" s="1"/>
  <c r="AQ2025" i="1"/>
  <c r="AM2025" i="1" s="1"/>
  <c r="AQ2069" i="1"/>
  <c r="AM2069" i="1" s="1"/>
  <c r="AQ2079" i="1"/>
  <c r="AM2079" i="1" s="1"/>
  <c r="AQ2089" i="1"/>
  <c r="AM2089" i="1" s="1"/>
  <c r="AQ2093" i="1"/>
  <c r="AM2093" i="1" s="1"/>
  <c r="AQ2105" i="1"/>
  <c r="AM2105" i="1" s="1"/>
  <c r="AQ2115" i="1"/>
  <c r="AM2115" i="1" s="1"/>
  <c r="AQ2131" i="1"/>
  <c r="AM2131" i="1" s="1"/>
  <c r="AQ2141" i="1"/>
  <c r="AM2141" i="1" s="1"/>
  <c r="AQ2157" i="1"/>
  <c r="AM2157" i="1" s="1"/>
  <c r="AQ2179" i="1"/>
  <c r="AM2179" i="1" s="1"/>
  <c r="AQ2193" i="1"/>
  <c r="AM2193" i="1" s="1"/>
  <c r="AQ2199" i="1"/>
  <c r="AM2199" i="1" s="1"/>
  <c r="AQ2205" i="1"/>
  <c r="AM2205" i="1" s="1"/>
  <c r="AQ2253" i="1"/>
  <c r="AM2253" i="1" s="1"/>
  <c r="AQ2265" i="1"/>
  <c r="AM2265" i="1" s="1"/>
  <c r="AQ2275" i="1"/>
  <c r="AM2275" i="1" s="1"/>
  <c r="AQ2293" i="1"/>
  <c r="AM2293" i="1" s="1"/>
  <c r="AQ2307" i="1"/>
  <c r="AM2307" i="1" s="1"/>
  <c r="AQ2311" i="1"/>
  <c r="AM2311" i="1" s="1"/>
  <c r="AQ2319" i="1"/>
  <c r="AM2319" i="1" s="1"/>
  <c r="AQ2353" i="1"/>
  <c r="AM2353" i="1" s="1"/>
  <c r="AQ2363" i="1"/>
  <c r="AM2363" i="1" s="1"/>
  <c r="AQ2379" i="1"/>
  <c r="AM2379" i="1" s="1"/>
  <c r="AQ2389" i="1"/>
  <c r="AM2389" i="1" s="1"/>
  <c r="AQ2393" i="1"/>
  <c r="AM2393" i="1" s="1"/>
  <c r="AQ2460" i="1"/>
  <c r="AM2460" i="1" s="1"/>
  <c r="AQ2463" i="1"/>
  <c r="AM2463" i="1" s="1"/>
  <c r="AQ1458" i="1"/>
  <c r="AM1458" i="1" s="1"/>
  <c r="AQ461" i="1"/>
  <c r="AM461" i="1" s="1"/>
  <c r="AQ991" i="1"/>
  <c r="AM991" i="1" s="1"/>
  <c r="AQ746" i="1"/>
  <c r="AM746" i="1" s="1"/>
  <c r="AQ1952" i="1"/>
  <c r="AM1952" i="1" s="1"/>
  <c r="AQ1978" i="1"/>
  <c r="AM1978" i="1" s="1"/>
  <c r="AQ2000" i="1"/>
  <c r="AM2000" i="1" s="1"/>
  <c r="AQ2016" i="1"/>
  <c r="AM2016" i="1" s="1"/>
  <c r="AQ2034" i="1"/>
  <c r="AM2034" i="1" s="1"/>
  <c r="AQ2042" i="1"/>
  <c r="AM2042" i="1" s="1"/>
  <c r="AQ2046" i="1"/>
  <c r="AM2046" i="1" s="1"/>
  <c r="AQ2054" i="1"/>
  <c r="AM2054" i="1" s="1"/>
  <c r="AQ2058" i="1"/>
  <c r="AM2058" i="1" s="1"/>
  <c r="AQ2102" i="1"/>
  <c r="AM2102" i="1" s="1"/>
  <c r="AQ2126" i="1"/>
  <c r="AM2126" i="1" s="1"/>
  <c r="AQ2136" i="1"/>
  <c r="AM2136" i="1" s="1"/>
  <c r="AQ2152" i="1"/>
  <c r="AM2152" i="1" s="1"/>
  <c r="AQ2162" i="1"/>
  <c r="AM2162" i="1" s="1"/>
  <c r="AQ2174" i="1"/>
  <c r="AM2174" i="1" s="1"/>
  <c r="AQ2216" i="1"/>
  <c r="AM2216" i="1" s="1"/>
  <c r="AQ2222" i="1"/>
  <c r="AM2222" i="1" s="1"/>
  <c r="AQ2228" i="1"/>
  <c r="AM2228" i="1" s="1"/>
  <c r="AQ2232" i="1"/>
  <c r="AM2232" i="1" s="1"/>
  <c r="AQ2236" i="1"/>
  <c r="AM2236" i="1" s="1"/>
  <c r="AQ2250" i="1"/>
  <c r="AM2250" i="1" s="1"/>
  <c r="AQ2272" i="1"/>
  <c r="AM2272" i="1" s="1"/>
  <c r="AQ2298" i="1"/>
  <c r="AM2298" i="1" s="1"/>
  <c r="AQ2322" i="1"/>
  <c r="AM2322" i="1" s="1"/>
  <c r="AQ2344" i="1"/>
  <c r="AM2344" i="1" s="1"/>
  <c r="AQ2366" i="1"/>
  <c r="AM2366" i="1" s="1"/>
  <c r="AQ2400" i="1"/>
  <c r="AM2400" i="1" s="1"/>
  <c r="AQ2404" i="1"/>
  <c r="AM2404" i="1" s="1"/>
  <c r="AQ2408" i="1"/>
  <c r="AM2408" i="1" s="1"/>
  <c r="AQ2416" i="1"/>
  <c r="AM2416" i="1" s="1"/>
  <c r="AQ2450" i="1"/>
  <c r="AM2450" i="1" s="1"/>
  <c r="AQ2467" i="1"/>
  <c r="AM2467" i="1" s="1"/>
  <c r="AQ2475" i="1"/>
  <c r="AM2475" i="1" s="1"/>
  <c r="AQ2483" i="1"/>
  <c r="AM2483" i="1" s="1"/>
  <c r="AQ2489" i="1"/>
  <c r="AM2489" i="1" s="1"/>
  <c r="AQ2494" i="1"/>
  <c r="AM2494" i="1" s="1"/>
  <c r="AQ2497" i="1"/>
  <c r="AM2497" i="1" s="1"/>
  <c r="AQ2501" i="1"/>
  <c r="AM2501" i="1" s="1"/>
  <c r="AQ2509" i="1"/>
  <c r="AM2509" i="1" s="1"/>
  <c r="AQ1217" i="1"/>
  <c r="AM1217" i="1" s="1"/>
  <c r="AQ659" i="1"/>
  <c r="AM659" i="1" s="1"/>
  <c r="AQ302" i="1"/>
  <c r="AM302" i="1" s="1"/>
  <c r="AQ1904" i="1"/>
  <c r="AM1904" i="1" s="1"/>
  <c r="AQ1882" i="1"/>
  <c r="AM1882" i="1" s="1"/>
  <c r="AQ1866" i="1"/>
  <c r="AM1866" i="1" s="1"/>
  <c r="AQ1856" i="1"/>
  <c r="AM1856" i="1" s="1"/>
  <c r="AQ1834" i="1"/>
  <c r="AM1834" i="1" s="1"/>
  <c r="AQ1822" i="1"/>
  <c r="AM1822" i="1" s="1"/>
  <c r="AQ1762" i="1"/>
  <c r="AM1762" i="1" s="1"/>
  <c r="AQ1688" i="1"/>
  <c r="AM1688" i="1" s="1"/>
  <c r="AQ1672" i="1"/>
  <c r="AM1672" i="1" s="1"/>
  <c r="AQ1662" i="1"/>
  <c r="AM1662" i="1" s="1"/>
  <c r="AQ1631" i="1"/>
  <c r="AM1631" i="1" s="1"/>
  <c r="AQ1493" i="1"/>
  <c r="AM1493" i="1" s="1"/>
  <c r="AQ1475" i="1"/>
  <c r="AM1475" i="1" s="1"/>
  <c r="AQ1437" i="1"/>
  <c r="AM1437" i="1" s="1"/>
  <c r="AQ1435" i="1"/>
  <c r="AM1435" i="1" s="1"/>
  <c r="AQ1911" i="1"/>
  <c r="AM1911" i="1" s="1"/>
  <c r="AQ1895" i="1"/>
  <c r="AM1895" i="1" s="1"/>
  <c r="AQ1877" i="1"/>
  <c r="AM1877" i="1" s="1"/>
  <c r="AQ1859" i="1"/>
  <c r="AM1859" i="1" s="1"/>
  <c r="AQ1807" i="1"/>
  <c r="AM1807" i="1" s="1"/>
  <c r="AQ1795" i="1"/>
  <c r="AM1795" i="1" s="1"/>
  <c r="AQ1793" i="1"/>
  <c r="AM1793" i="1" s="1"/>
  <c r="AQ1781" i="1"/>
  <c r="AM1781" i="1" s="1"/>
  <c r="AQ1779" i="1"/>
  <c r="AM1779" i="1" s="1"/>
  <c r="AQ1769" i="1"/>
  <c r="AM1769" i="1" s="1"/>
  <c r="AQ1753" i="1"/>
  <c r="AM1753" i="1" s="1"/>
  <c r="AQ1733" i="1"/>
  <c r="AM1733" i="1" s="1"/>
  <c r="AQ1715" i="1"/>
  <c r="AM1715" i="1" s="1"/>
  <c r="AQ181" i="1"/>
  <c r="AM181" i="1" s="1"/>
  <c r="AQ131" i="1"/>
  <c r="AM131" i="1" s="1"/>
  <c r="AQ89" i="1"/>
  <c r="AM89" i="1" s="1"/>
  <c r="AQ2122" i="1"/>
  <c r="AM2122" i="1" s="1"/>
  <c r="AQ332" i="1"/>
  <c r="AM332" i="1" s="1"/>
  <c r="AQ241" i="1"/>
  <c r="AM241" i="1" s="1"/>
  <c r="AQ260" i="1"/>
  <c r="AM260" i="1" s="1"/>
  <c r="X197" i="1"/>
  <c r="AQ196" i="1"/>
  <c r="AM196" i="1" s="1"/>
  <c r="AQ161" i="1"/>
  <c r="AM161" i="1" s="1"/>
  <c r="AQ2117" i="1"/>
  <c r="AM2117" i="1" s="1"/>
  <c r="AQ112" i="1"/>
  <c r="AM112" i="1" s="1"/>
  <c r="AQ117" i="1"/>
  <c r="AM117" i="1" s="1"/>
  <c r="AQ2053" i="1"/>
  <c r="AM2053" i="1" s="1"/>
  <c r="X87" i="1"/>
  <c r="AQ85" i="1"/>
  <c r="AM85" i="1" s="1"/>
  <c r="AQ21" i="1"/>
  <c r="AM21" i="1" s="1"/>
  <c r="AQ4" i="1"/>
  <c r="AM4" i="1" s="1"/>
  <c r="AQ94" i="1"/>
  <c r="AM94" i="1" s="1"/>
  <c r="AQ353" i="1"/>
  <c r="AM353" i="1" s="1"/>
  <c r="X139" i="1"/>
  <c r="AP10" i="1"/>
  <c r="AL10" i="1" s="1"/>
  <c r="AL5" i="1"/>
  <c r="AL7" i="1"/>
  <c r="AL2" i="1"/>
  <c r="AP15" i="1"/>
  <c r="AL15" i="1" s="1"/>
  <c r="AP28" i="1"/>
  <c r="AL28" i="1" s="1"/>
  <c r="AP20" i="1"/>
  <c r="AL20" i="1" s="1"/>
  <c r="AP17" i="1"/>
  <c r="AL17" i="1" s="1"/>
  <c r="AP11" i="1"/>
  <c r="AP3" i="1"/>
  <c r="AQ1929" i="1"/>
  <c r="AM1929" i="1" s="1"/>
  <c r="AQ1931" i="1"/>
  <c r="AM1931" i="1" s="1"/>
  <c r="AQ1945" i="1"/>
  <c r="AM1945" i="1" s="1"/>
  <c r="AQ1947" i="1"/>
  <c r="AM1947" i="1" s="1"/>
  <c r="AQ1949" i="1"/>
  <c r="AM1949" i="1" s="1"/>
  <c r="AQ1951" i="1"/>
  <c r="AM1951" i="1" s="1"/>
  <c r="AQ2041" i="1"/>
  <c r="AM2041" i="1" s="1"/>
  <c r="AQ2055" i="1"/>
  <c r="AM2055" i="1" s="1"/>
  <c r="AQ2083" i="1"/>
  <c r="AM2083" i="1" s="1"/>
  <c r="AQ2085" i="1"/>
  <c r="AM2085" i="1" s="1"/>
  <c r="AQ2087" i="1"/>
  <c r="AM2087" i="1" s="1"/>
  <c r="AQ2091" i="1"/>
  <c r="AM2091" i="1" s="1"/>
  <c r="AQ2101" i="1"/>
  <c r="AM2101" i="1" s="1"/>
  <c r="AQ2103" i="1"/>
  <c r="AM2103" i="1" s="1"/>
  <c r="AQ2107" i="1"/>
  <c r="AM2107" i="1" s="1"/>
  <c r="AQ2109" i="1"/>
  <c r="AM2109" i="1" s="1"/>
  <c r="AQ2112" i="1"/>
  <c r="AM2112" i="1" s="1"/>
  <c r="AQ2113" i="1"/>
  <c r="AM2113" i="1" s="1"/>
  <c r="AQ189" i="1"/>
  <c r="AM189" i="1" s="1"/>
  <c r="AQ187" i="1"/>
  <c r="AM187" i="1" s="1"/>
  <c r="AQ185" i="1"/>
  <c r="AM185" i="1" s="1"/>
  <c r="AQ183" i="1"/>
  <c r="AM183" i="1" s="1"/>
  <c r="AQ179" i="1"/>
  <c r="AM179" i="1" s="1"/>
  <c r="AQ177" i="1"/>
  <c r="AM177" i="1" s="1"/>
  <c r="AQ175" i="1"/>
  <c r="AM175" i="1" s="1"/>
  <c r="AQ173" i="1"/>
  <c r="AM173" i="1" s="1"/>
  <c r="AQ171" i="1"/>
  <c r="AM171" i="1" s="1"/>
  <c r="AQ169" i="1"/>
  <c r="AM169" i="1" s="1"/>
  <c r="AQ167" i="1"/>
  <c r="AM167" i="1" s="1"/>
  <c r="AQ165" i="1"/>
  <c r="AM165" i="1" s="1"/>
  <c r="AQ163" i="1"/>
  <c r="AM163" i="1" s="1"/>
  <c r="X146" i="1"/>
  <c r="AQ145" i="1"/>
  <c r="AM145" i="1" s="1"/>
  <c r="AQ123" i="1"/>
  <c r="AM123" i="1" s="1"/>
  <c r="AQ124" i="1"/>
  <c r="AM124" i="1" s="1"/>
  <c r="AQ230" i="1"/>
  <c r="AM230" i="1" s="1"/>
  <c r="AQ100" i="1"/>
  <c r="AM100" i="1" s="1"/>
  <c r="X51" i="1"/>
  <c r="X49" i="1"/>
  <c r="AQ47" i="1"/>
  <c r="AM47" i="1" s="1"/>
  <c r="X37" i="1"/>
  <c r="AQ33" i="1"/>
  <c r="AM33" i="1" s="1"/>
  <c r="X21" i="1"/>
  <c r="AQ17" i="1"/>
  <c r="AM17" i="1" s="1"/>
  <c r="AQ1917" i="1"/>
  <c r="AM1917" i="1" s="1"/>
  <c r="AQ1919" i="1"/>
  <c r="AM1919" i="1" s="1"/>
  <c r="AQ1923" i="1"/>
  <c r="AM1923" i="1" s="1"/>
  <c r="AQ1939" i="1"/>
  <c r="AM1939" i="1" s="1"/>
  <c r="AQ1941" i="1"/>
  <c r="AM1941" i="1" s="1"/>
  <c r="AQ1959" i="1"/>
  <c r="AM1959" i="1" s="1"/>
  <c r="AQ1961" i="1"/>
  <c r="AM1961" i="1" s="1"/>
  <c r="AQ1963" i="1"/>
  <c r="AM1963" i="1" s="1"/>
  <c r="AQ1967" i="1"/>
  <c r="AM1967" i="1" s="1"/>
  <c r="AQ1969" i="1"/>
  <c r="AM1969" i="1" s="1"/>
  <c r="AQ1971" i="1"/>
  <c r="AM1971" i="1" s="1"/>
  <c r="AQ1977" i="1"/>
  <c r="AM1977" i="1" s="1"/>
  <c r="AQ1979" i="1"/>
  <c r="AM1979" i="1" s="1"/>
  <c r="AQ1981" i="1"/>
  <c r="AM1981" i="1" s="1"/>
  <c r="AQ1985" i="1"/>
  <c r="AM1985" i="1" s="1"/>
  <c r="AQ1987" i="1"/>
  <c r="AM1987" i="1" s="1"/>
  <c r="AQ1989" i="1"/>
  <c r="AM1989" i="1" s="1"/>
  <c r="AQ1993" i="1"/>
  <c r="AM1993" i="1" s="1"/>
  <c r="AQ1997" i="1"/>
  <c r="AM1997" i="1" s="1"/>
  <c r="AQ1999" i="1"/>
  <c r="AM1999" i="1" s="1"/>
  <c r="AQ2001" i="1"/>
  <c r="AM2001" i="1" s="1"/>
  <c r="AQ2003" i="1"/>
  <c r="AM2003" i="1" s="1"/>
  <c r="AQ2005" i="1"/>
  <c r="AM2005" i="1" s="1"/>
  <c r="AQ2007" i="1"/>
  <c r="AM2007" i="1" s="1"/>
  <c r="AQ2013" i="1"/>
  <c r="AM2013" i="1" s="1"/>
  <c r="AQ2015" i="1"/>
  <c r="AM2015" i="1" s="1"/>
  <c r="AQ2017" i="1"/>
  <c r="AM2017" i="1" s="1"/>
  <c r="AQ2019" i="1"/>
  <c r="AM2019" i="1" s="1"/>
  <c r="AQ2021" i="1"/>
  <c r="AM2021" i="1" s="1"/>
  <c r="AQ2023" i="1"/>
  <c r="AM2023" i="1" s="1"/>
  <c r="AQ2029" i="1"/>
  <c r="AM2029" i="1" s="1"/>
  <c r="AQ2031" i="1"/>
  <c r="AM2031" i="1" s="1"/>
  <c r="AQ2033" i="1"/>
  <c r="AM2033" i="1" s="1"/>
  <c r="AQ2097" i="1"/>
  <c r="AM2097" i="1" s="1"/>
  <c r="AQ2119" i="1"/>
  <c r="AM2119" i="1" s="1"/>
  <c r="AQ2121" i="1"/>
  <c r="AM2121" i="1" s="1"/>
  <c r="AQ2123" i="1"/>
  <c r="AM2123" i="1" s="1"/>
  <c r="AQ2125" i="1"/>
  <c r="AM2125" i="1" s="1"/>
  <c r="AQ2127" i="1"/>
  <c r="AM2127" i="1" s="1"/>
  <c r="AQ2219" i="1"/>
  <c r="AM2219" i="1" s="1"/>
  <c r="AQ2221" i="1"/>
  <c r="AM2221" i="1" s="1"/>
  <c r="AQ2241" i="1"/>
  <c r="AM2241" i="1" s="1"/>
  <c r="AQ2283" i="1"/>
  <c r="AM2283" i="1" s="1"/>
  <c r="AQ2285" i="1"/>
  <c r="AM2285" i="1" s="1"/>
  <c r="AQ2287" i="1"/>
  <c r="AM2287" i="1" s="1"/>
  <c r="AQ2291" i="1"/>
  <c r="AM2291" i="1" s="1"/>
  <c r="AQ2297" i="1"/>
  <c r="AM2297" i="1" s="1"/>
  <c r="AQ2299" i="1"/>
  <c r="AM2299" i="1" s="1"/>
  <c r="AQ2301" i="1"/>
  <c r="AM2301" i="1" s="1"/>
  <c r="AQ2303" i="1"/>
  <c r="AM2303" i="1" s="1"/>
  <c r="AQ2305" i="1"/>
  <c r="AM2305" i="1" s="1"/>
  <c r="AQ2313" i="1"/>
  <c r="AM2313" i="1" s="1"/>
  <c r="AQ2315" i="1"/>
  <c r="AM2315" i="1" s="1"/>
  <c r="AQ2317" i="1"/>
  <c r="AM2317" i="1" s="1"/>
  <c r="AQ2321" i="1"/>
  <c r="AM2321" i="1" s="1"/>
  <c r="AQ2323" i="1"/>
  <c r="AM2323" i="1" s="1"/>
  <c r="AQ2333" i="1"/>
  <c r="AM2333" i="1" s="1"/>
  <c r="AQ2343" i="1"/>
  <c r="AM2343" i="1" s="1"/>
  <c r="AQ2349" i="1"/>
  <c r="AM2349" i="1" s="1"/>
  <c r="AQ2355" i="1"/>
  <c r="AM2355" i="1" s="1"/>
  <c r="AQ2357" i="1"/>
  <c r="AM2357" i="1" s="1"/>
  <c r="AQ2361" i="1"/>
  <c r="AM2361" i="1" s="1"/>
  <c r="AQ2365" i="1"/>
  <c r="AM2365" i="1" s="1"/>
  <c r="AQ2367" i="1"/>
  <c r="AM2367" i="1" s="1"/>
  <c r="AQ2369" i="1"/>
  <c r="AM2369" i="1" s="1"/>
  <c r="AQ2373" i="1"/>
  <c r="AM2373" i="1" s="1"/>
  <c r="AQ2377" i="1"/>
  <c r="AM2377" i="1" s="1"/>
  <c r="AQ2383" i="1"/>
  <c r="AM2383" i="1" s="1"/>
  <c r="AQ2385" i="1"/>
  <c r="AM2385" i="1" s="1"/>
  <c r="AQ2387" i="1"/>
  <c r="AM2387" i="1" s="1"/>
  <c r="AQ2395" i="1"/>
  <c r="AM2395" i="1" s="1"/>
  <c r="AQ2399" i="1"/>
  <c r="AM2399" i="1" s="1"/>
  <c r="AQ2401" i="1"/>
  <c r="AM2401" i="1" s="1"/>
  <c r="AQ2403" i="1"/>
  <c r="AM2403" i="1" s="1"/>
  <c r="AQ2407" i="1"/>
  <c r="AM2407" i="1" s="1"/>
  <c r="AQ2415" i="1"/>
  <c r="AM2415" i="1" s="1"/>
  <c r="AQ2417" i="1"/>
  <c r="AM2417" i="1" s="1"/>
  <c r="AQ2442" i="1"/>
  <c r="AM2442" i="1" s="1"/>
  <c r="AQ2449" i="1"/>
  <c r="AM2449" i="1" s="1"/>
  <c r="AQ2458" i="1"/>
  <c r="AM2458" i="1" s="1"/>
  <c r="AQ2462" i="1"/>
  <c r="AM2462" i="1" s="1"/>
  <c r="AQ2468" i="1"/>
  <c r="AM2468" i="1" s="1"/>
  <c r="AQ2490" i="1"/>
  <c r="AM2490" i="1" s="1"/>
  <c r="AQ2495" i="1"/>
  <c r="AM2495" i="1" s="1"/>
  <c r="AQ2498" i="1"/>
  <c r="AM2498" i="1" s="1"/>
  <c r="AQ2506" i="1"/>
  <c r="AM2506" i="1" s="1"/>
  <c r="AQ1926" i="1"/>
  <c r="AM1926" i="1" s="1"/>
  <c r="AQ1930" i="1"/>
  <c r="AM1930" i="1" s="1"/>
  <c r="AQ1948" i="1"/>
  <c r="AM1948" i="1" s="1"/>
  <c r="AQ1994" i="1"/>
  <c r="AM1994" i="1" s="1"/>
  <c r="AQ1998" i="1"/>
  <c r="AM1998" i="1" s="1"/>
  <c r="AQ2032" i="1"/>
  <c r="AM2032" i="1" s="1"/>
  <c r="AQ2035" i="1"/>
  <c r="AM2035" i="1" s="1"/>
  <c r="AQ2066" i="1"/>
  <c r="AM2066" i="1" s="1"/>
  <c r="AQ2068" i="1"/>
  <c r="AM2068" i="1" s="1"/>
  <c r="AQ2070" i="1"/>
  <c r="AM2070" i="1" s="1"/>
  <c r="AQ2072" i="1"/>
  <c r="AM2072" i="1" s="1"/>
  <c r="AQ2074" i="1"/>
  <c r="AM2074" i="1" s="1"/>
  <c r="AQ2076" i="1"/>
  <c r="AM2076" i="1" s="1"/>
  <c r="AQ2078" i="1"/>
  <c r="AM2078" i="1" s="1"/>
  <c r="AQ2080" i="1"/>
  <c r="AM2080" i="1" s="1"/>
  <c r="AQ2082" i="1"/>
  <c r="AM2082" i="1" s="1"/>
  <c r="AQ2084" i="1"/>
  <c r="AM2084" i="1" s="1"/>
  <c r="AQ2086" i="1"/>
  <c r="AM2086" i="1" s="1"/>
  <c r="AQ2088" i="1"/>
  <c r="AM2088" i="1" s="1"/>
  <c r="AQ2090" i="1"/>
  <c r="AM2090" i="1" s="1"/>
  <c r="AQ2092" i="1"/>
  <c r="AM2092" i="1" s="1"/>
  <c r="AQ2094" i="1"/>
  <c r="AM2094" i="1" s="1"/>
  <c r="AQ2096" i="1"/>
  <c r="AM2096" i="1" s="1"/>
  <c r="AQ2100" i="1"/>
  <c r="AM2100" i="1" s="1"/>
  <c r="AQ2110" i="1"/>
  <c r="AM2110" i="1" s="1"/>
  <c r="AQ2146" i="1"/>
  <c r="AM2146" i="1" s="1"/>
  <c r="AQ2148" i="1"/>
  <c r="AM2148" i="1" s="1"/>
  <c r="AQ2150" i="1"/>
  <c r="AM2150" i="1" s="1"/>
  <c r="AQ2156" i="1"/>
  <c r="AM2156" i="1" s="1"/>
  <c r="AQ2158" i="1"/>
  <c r="AM2158" i="1" s="1"/>
  <c r="AQ2160" i="1"/>
  <c r="AM2160" i="1" s="1"/>
  <c r="AQ2192" i="1"/>
  <c r="AM2192" i="1" s="1"/>
  <c r="AQ2198" i="1"/>
  <c r="AM2198" i="1" s="1"/>
  <c r="AQ2214" i="1"/>
  <c r="AM2214" i="1" s="1"/>
  <c r="AQ2224" i="1"/>
  <c r="AM2224" i="1" s="1"/>
  <c r="AQ2240" i="1"/>
  <c r="AM2240" i="1" s="1"/>
  <c r="AQ2252" i="1"/>
  <c r="AM2252" i="1" s="1"/>
  <c r="AQ2254" i="1"/>
  <c r="AM2254" i="1" s="1"/>
  <c r="AQ2256" i="1"/>
  <c r="AM2256" i="1" s="1"/>
  <c r="AQ2258" i="1"/>
  <c r="AM2258" i="1" s="1"/>
  <c r="AQ2260" i="1"/>
  <c r="AM2260" i="1" s="1"/>
  <c r="AQ2264" i="1"/>
  <c r="AM2264" i="1" s="1"/>
  <c r="AQ2266" i="1"/>
  <c r="AM2266" i="1" s="1"/>
  <c r="AQ2268" i="1"/>
  <c r="AM2268" i="1" s="1"/>
  <c r="AQ2270" i="1"/>
  <c r="AM2270" i="1" s="1"/>
  <c r="AQ2274" i="1"/>
  <c r="AM2274" i="1" s="1"/>
  <c r="AQ2276" i="1"/>
  <c r="AM2276" i="1" s="1"/>
  <c r="AQ2278" i="1"/>
  <c r="AM2278" i="1" s="1"/>
  <c r="AQ2280" i="1"/>
  <c r="AM2280" i="1" s="1"/>
  <c r="AQ2282" i="1"/>
  <c r="AM2282" i="1" s="1"/>
  <c r="AQ2284" i="1"/>
  <c r="AM2284" i="1" s="1"/>
  <c r="AQ2286" i="1"/>
  <c r="AM2286" i="1" s="1"/>
  <c r="AQ2288" i="1"/>
  <c r="AM2288" i="1" s="1"/>
  <c r="AQ2290" i="1"/>
  <c r="AM2290" i="1" s="1"/>
  <c r="AQ2292" i="1"/>
  <c r="AM2292" i="1" s="1"/>
  <c r="AQ2294" i="1"/>
  <c r="AM2294" i="1" s="1"/>
  <c r="AQ2302" i="1"/>
  <c r="AM2302" i="1" s="1"/>
  <c r="AQ2304" i="1"/>
  <c r="AM2304" i="1" s="1"/>
  <c r="AQ2306" i="1"/>
  <c r="AM2306" i="1" s="1"/>
  <c r="AQ2308" i="1"/>
  <c r="AM2308" i="1" s="1"/>
  <c r="AQ2310" i="1"/>
  <c r="AM2310" i="1" s="1"/>
  <c r="AQ2314" i="1"/>
  <c r="AM2314" i="1" s="1"/>
  <c r="AQ2316" i="1"/>
  <c r="AM2316" i="1" s="1"/>
  <c r="AQ2318" i="1"/>
  <c r="AM2318" i="1" s="1"/>
  <c r="AQ2334" i="1"/>
  <c r="AM2334" i="1" s="1"/>
  <c r="AQ2350" i="1"/>
  <c r="AM2350" i="1" s="1"/>
  <c r="AQ2352" i="1"/>
  <c r="AM2352" i="1" s="1"/>
  <c r="AQ2354" i="1"/>
  <c r="AM2354" i="1" s="1"/>
  <c r="AQ2358" i="1"/>
  <c r="AM2358" i="1" s="1"/>
  <c r="AQ2360" i="1"/>
  <c r="AM2360" i="1" s="1"/>
  <c r="AQ2362" i="1"/>
  <c r="AM2362" i="1" s="1"/>
  <c r="AQ2364" i="1"/>
  <c r="AM2364" i="1" s="1"/>
  <c r="AQ2368" i="1"/>
  <c r="AM2368" i="1" s="1"/>
  <c r="AQ2374" i="1"/>
  <c r="AM2374" i="1" s="1"/>
  <c r="AQ2376" i="1"/>
  <c r="AM2376" i="1" s="1"/>
  <c r="AQ2402" i="1"/>
  <c r="AM2402" i="1" s="1"/>
  <c r="AQ2434" i="1"/>
  <c r="AM2434" i="1" s="1"/>
  <c r="AQ2443" i="1"/>
  <c r="AM2443" i="1" s="1"/>
  <c r="AQ2445" i="1"/>
  <c r="AM2445" i="1" s="1"/>
  <c r="AQ2448" i="1"/>
  <c r="AM2448" i="1" s="1"/>
  <c r="AQ2455" i="1"/>
  <c r="AM2455" i="1" s="1"/>
  <c r="AQ2457" i="1"/>
  <c r="AM2457" i="1" s="1"/>
  <c r="AQ2459" i="1"/>
  <c r="AM2459" i="1" s="1"/>
  <c r="AQ2461" i="1"/>
  <c r="AM2461" i="1" s="1"/>
  <c r="AQ2465" i="1"/>
  <c r="AM2465" i="1" s="1"/>
  <c r="AQ2496" i="1"/>
  <c r="AM2496" i="1" s="1"/>
  <c r="AQ2505" i="1"/>
  <c r="AM2505" i="1" s="1"/>
  <c r="AQ2507" i="1"/>
  <c r="AM2507" i="1" s="1"/>
  <c r="AQ1924" i="1"/>
  <c r="AM1924" i="1" s="1"/>
  <c r="AQ1922" i="1"/>
  <c r="AM1922" i="1" s="1"/>
  <c r="AQ1920" i="1"/>
  <c r="AM1920" i="1" s="1"/>
  <c r="AQ1914" i="1"/>
  <c r="AM1914" i="1" s="1"/>
  <c r="AQ1912" i="1"/>
  <c r="AM1912" i="1" s="1"/>
  <c r="AQ1910" i="1"/>
  <c r="AM1910" i="1" s="1"/>
  <c r="AQ1902" i="1"/>
  <c r="AM1902" i="1" s="1"/>
  <c r="AQ1896" i="1"/>
  <c r="AM1896" i="1" s="1"/>
  <c r="AQ1894" i="1"/>
  <c r="AM1894" i="1" s="1"/>
  <c r="AQ1888" i="1"/>
  <c r="AM1888" i="1" s="1"/>
  <c r="AQ1880" i="1"/>
  <c r="AM1880" i="1" s="1"/>
  <c r="AQ1876" i="1"/>
  <c r="AM1876" i="1" s="1"/>
  <c r="AQ1874" i="1"/>
  <c r="AM1874" i="1" s="1"/>
  <c r="AQ1872" i="1"/>
  <c r="AM1872" i="1" s="1"/>
  <c r="AQ1870" i="1"/>
  <c r="AM1870" i="1" s="1"/>
  <c r="AQ1868" i="1"/>
  <c r="AM1868" i="1" s="1"/>
  <c r="AQ1864" i="1"/>
  <c r="AM1864" i="1" s="1"/>
  <c r="AQ1862" i="1"/>
  <c r="AM1862" i="1" s="1"/>
  <c r="AQ1860" i="1"/>
  <c r="AM1860" i="1" s="1"/>
  <c r="AQ1858" i="1"/>
  <c r="AM1858" i="1" s="1"/>
  <c r="AQ1854" i="1"/>
  <c r="AM1854" i="1" s="1"/>
  <c r="AQ1844" i="1"/>
  <c r="AM1844" i="1" s="1"/>
  <c r="AQ1842" i="1"/>
  <c r="AM1842" i="1" s="1"/>
  <c r="AQ1840" i="1"/>
  <c r="AM1840" i="1" s="1"/>
  <c r="AQ1838" i="1"/>
  <c r="AM1838" i="1" s="1"/>
  <c r="AQ1836" i="1"/>
  <c r="AM1836" i="1" s="1"/>
  <c r="AQ1832" i="1"/>
  <c r="AM1832" i="1" s="1"/>
  <c r="AQ1830" i="1"/>
  <c r="AM1830" i="1" s="1"/>
  <c r="AQ1828" i="1"/>
  <c r="AM1828" i="1" s="1"/>
  <c r="AQ1824" i="1"/>
  <c r="AM1824" i="1" s="1"/>
  <c r="AQ1820" i="1"/>
  <c r="AM1820" i="1" s="1"/>
  <c r="AQ1818" i="1"/>
  <c r="AM1818" i="1" s="1"/>
  <c r="AQ1816" i="1"/>
  <c r="AM1816" i="1" s="1"/>
  <c r="AQ1812" i="1"/>
  <c r="AM1812" i="1" s="1"/>
  <c r="AQ1810" i="1"/>
  <c r="AM1810" i="1" s="1"/>
  <c r="AQ1808" i="1"/>
  <c r="AM1808" i="1" s="1"/>
  <c r="AQ1806" i="1"/>
  <c r="AM1806" i="1" s="1"/>
  <c r="AQ1804" i="1"/>
  <c r="AM1804" i="1" s="1"/>
  <c r="AQ1802" i="1"/>
  <c r="AM1802" i="1" s="1"/>
  <c r="AQ1800" i="1"/>
  <c r="AM1800" i="1" s="1"/>
  <c r="AQ1798" i="1"/>
  <c r="AM1798" i="1" s="1"/>
  <c r="AQ1796" i="1"/>
  <c r="AM1796" i="1" s="1"/>
  <c r="AQ1794" i="1"/>
  <c r="AM1794" i="1" s="1"/>
  <c r="AQ1792" i="1"/>
  <c r="AM1792" i="1" s="1"/>
  <c r="AQ1790" i="1"/>
  <c r="AM1790" i="1" s="1"/>
  <c r="AQ1788" i="1"/>
  <c r="AM1788" i="1" s="1"/>
  <c r="AQ1786" i="1"/>
  <c r="AM1786" i="1" s="1"/>
  <c r="AQ1784" i="1"/>
  <c r="AM1784" i="1" s="1"/>
  <c r="AQ1782" i="1"/>
  <c r="AM1782" i="1" s="1"/>
  <c r="AQ1780" i="1"/>
  <c r="AM1780" i="1" s="1"/>
  <c r="AQ1778" i="1"/>
  <c r="AM1778" i="1" s="1"/>
  <c r="AQ1776" i="1"/>
  <c r="AM1776" i="1" s="1"/>
  <c r="AQ1774" i="1"/>
  <c r="AM1774" i="1" s="1"/>
  <c r="AQ1772" i="1"/>
  <c r="AM1772" i="1" s="1"/>
  <c r="AQ1770" i="1"/>
  <c r="AM1770" i="1" s="1"/>
  <c r="AQ1768" i="1"/>
  <c r="AM1768" i="1" s="1"/>
  <c r="AQ1766" i="1"/>
  <c r="AM1766" i="1" s="1"/>
  <c r="AQ1764" i="1"/>
  <c r="AM1764" i="1" s="1"/>
  <c r="AQ1760" i="1"/>
  <c r="AM1760" i="1" s="1"/>
  <c r="AQ1758" i="1"/>
  <c r="AM1758" i="1" s="1"/>
  <c r="AQ1756" i="1"/>
  <c r="AM1756" i="1" s="1"/>
  <c r="AQ1754" i="1"/>
  <c r="AM1754" i="1" s="1"/>
  <c r="AQ1752" i="1"/>
  <c r="AM1752" i="1" s="1"/>
  <c r="AQ1750" i="1"/>
  <c r="AM1750" i="1" s="1"/>
  <c r="AQ1748" i="1"/>
  <c r="AM1748" i="1" s="1"/>
  <c r="AQ1744" i="1"/>
  <c r="AM1744" i="1" s="1"/>
  <c r="AQ1742" i="1"/>
  <c r="AM1742" i="1" s="1"/>
  <c r="AQ1740" i="1"/>
  <c r="AM1740" i="1" s="1"/>
  <c r="AQ1738" i="1"/>
  <c r="AM1738" i="1" s="1"/>
  <c r="AQ1736" i="1"/>
  <c r="AM1736" i="1" s="1"/>
  <c r="AQ1734" i="1"/>
  <c r="AM1734" i="1" s="1"/>
  <c r="AQ1732" i="1"/>
  <c r="AM1732" i="1" s="1"/>
  <c r="AQ1730" i="1"/>
  <c r="AM1730" i="1" s="1"/>
  <c r="AQ1728" i="1"/>
  <c r="AM1728" i="1" s="1"/>
  <c r="AQ1726" i="1"/>
  <c r="AM1726" i="1" s="1"/>
  <c r="AQ1724" i="1"/>
  <c r="AM1724" i="1" s="1"/>
  <c r="AQ1722" i="1"/>
  <c r="AM1722" i="1" s="1"/>
  <c r="AQ1720" i="1"/>
  <c r="AM1720" i="1" s="1"/>
  <c r="AQ1718" i="1"/>
  <c r="AM1718" i="1" s="1"/>
  <c r="AQ1716" i="1"/>
  <c r="AM1716" i="1" s="1"/>
  <c r="AQ1714" i="1"/>
  <c r="AM1714" i="1" s="1"/>
  <c r="AQ1712" i="1"/>
  <c r="AM1712" i="1" s="1"/>
  <c r="AQ1710" i="1"/>
  <c r="AM1710" i="1" s="1"/>
  <c r="AQ1708" i="1"/>
  <c r="AM1708" i="1" s="1"/>
  <c r="AQ1706" i="1"/>
  <c r="AM1706" i="1" s="1"/>
  <c r="AQ1704" i="1"/>
  <c r="AM1704" i="1" s="1"/>
  <c r="AQ1698" i="1"/>
  <c r="AM1698" i="1" s="1"/>
  <c r="AQ1690" i="1"/>
  <c r="AM1690" i="1" s="1"/>
  <c r="AQ1686" i="1"/>
  <c r="AM1686" i="1" s="1"/>
  <c r="AQ1684" i="1"/>
  <c r="AM1684" i="1" s="1"/>
  <c r="AQ1682" i="1"/>
  <c r="AM1682" i="1" s="1"/>
  <c r="AQ1680" i="1"/>
  <c r="AM1680" i="1" s="1"/>
  <c r="AQ1678" i="1"/>
  <c r="AM1678" i="1" s="1"/>
  <c r="AQ1676" i="1"/>
  <c r="AM1676" i="1" s="1"/>
  <c r="AQ1669" i="1"/>
  <c r="AM1669" i="1" s="1"/>
  <c r="AQ1667" i="1"/>
  <c r="AM1667" i="1" s="1"/>
  <c r="AQ1655" i="1"/>
  <c r="AM1655" i="1" s="1"/>
  <c r="AQ1647" i="1"/>
  <c r="AM1647" i="1" s="1"/>
  <c r="AQ1626" i="1"/>
  <c r="AM1626" i="1" s="1"/>
  <c r="AQ1623" i="1"/>
  <c r="AM1623" i="1" s="1"/>
  <c r="AQ1621" i="1"/>
  <c r="AM1621" i="1" s="1"/>
  <c r="AQ1619" i="1"/>
  <c r="AM1619" i="1" s="1"/>
  <c r="AQ1615" i="1"/>
  <c r="AM1615" i="1" s="1"/>
  <c r="AQ1915" i="1"/>
  <c r="AM1915" i="1" s="1"/>
  <c r="AQ1913" i="1"/>
  <c r="AM1913" i="1" s="1"/>
  <c r="AQ1903" i="1"/>
  <c r="AM1903" i="1" s="1"/>
  <c r="AQ1897" i="1"/>
  <c r="AM1897" i="1" s="1"/>
  <c r="AQ1889" i="1"/>
  <c r="AM1889" i="1" s="1"/>
  <c r="AQ1881" i="1"/>
  <c r="AM1881" i="1" s="1"/>
  <c r="AQ1875" i="1"/>
  <c r="AM1875" i="1" s="1"/>
  <c r="AQ1873" i="1"/>
  <c r="AM1873" i="1" s="1"/>
  <c r="AQ1871" i="1"/>
  <c r="AM1871" i="1" s="1"/>
  <c r="AQ1865" i="1"/>
  <c r="AM1865" i="1" s="1"/>
  <c r="AQ1863" i="1"/>
  <c r="AM1863" i="1" s="1"/>
  <c r="AQ1861" i="1"/>
  <c r="AM1861" i="1" s="1"/>
  <c r="AQ1855" i="1"/>
  <c r="AM1855" i="1" s="1"/>
  <c r="AQ1853" i="1"/>
  <c r="AM1853" i="1" s="1"/>
  <c r="AQ1851" i="1"/>
  <c r="AM1851" i="1" s="1"/>
  <c r="AQ1849" i="1"/>
  <c r="AM1849" i="1" s="1"/>
  <c r="AQ1847" i="1"/>
  <c r="AM1847" i="1" s="1"/>
  <c r="AQ1841" i="1"/>
  <c r="AM1841" i="1" s="1"/>
  <c r="AQ1839" i="1"/>
  <c r="AM1839" i="1" s="1"/>
  <c r="AQ1837" i="1"/>
  <c r="AM1837" i="1" s="1"/>
  <c r="AQ1835" i="1"/>
  <c r="AM1835" i="1" s="1"/>
  <c r="AQ1833" i="1"/>
  <c r="AM1833" i="1" s="1"/>
  <c r="AQ1829" i="1"/>
  <c r="AM1829" i="1" s="1"/>
  <c r="AQ1827" i="1"/>
  <c r="AM1827" i="1" s="1"/>
  <c r="AQ1825" i="1"/>
  <c r="AM1825" i="1" s="1"/>
  <c r="AQ1823" i="1"/>
  <c r="AM1823" i="1" s="1"/>
  <c r="AQ1821" i="1"/>
  <c r="AM1821" i="1" s="1"/>
  <c r="AQ1817" i="1"/>
  <c r="AM1817" i="1" s="1"/>
  <c r="AQ1815" i="1"/>
  <c r="AM1815" i="1" s="1"/>
  <c r="AQ1813" i="1"/>
  <c r="AM1813" i="1" s="1"/>
  <c r="AQ1805" i="1"/>
  <c r="AM1805" i="1" s="1"/>
  <c r="AQ1801" i="1"/>
  <c r="AM1801" i="1" s="1"/>
  <c r="AQ1799" i="1"/>
  <c r="AM1799" i="1" s="1"/>
  <c r="AQ1797" i="1"/>
  <c r="AM1797" i="1" s="1"/>
  <c r="AQ1791" i="1"/>
  <c r="AM1791" i="1" s="1"/>
  <c r="AQ1787" i="1"/>
  <c r="AM1787" i="1" s="1"/>
  <c r="AQ1785" i="1"/>
  <c r="AM1785" i="1" s="1"/>
  <c r="AQ1783" i="1"/>
  <c r="AM1783" i="1" s="1"/>
  <c r="AQ1777" i="1"/>
  <c r="AM1777" i="1" s="1"/>
  <c r="AQ1775" i="1"/>
  <c r="AM1775" i="1" s="1"/>
  <c r="AQ1773" i="1"/>
  <c r="AM1773" i="1" s="1"/>
  <c r="AQ1771" i="1"/>
  <c r="AM1771" i="1" s="1"/>
  <c r="AQ1767" i="1"/>
  <c r="AM1767" i="1" s="1"/>
  <c r="AQ1763" i="1"/>
  <c r="AM1763" i="1" s="1"/>
  <c r="AQ1761" i="1"/>
  <c r="AM1761" i="1" s="1"/>
  <c r="AQ1759" i="1"/>
  <c r="AM1759" i="1" s="1"/>
  <c r="AQ1757" i="1"/>
  <c r="AM1757" i="1" s="1"/>
  <c r="AQ1755" i="1"/>
  <c r="AM1755" i="1" s="1"/>
  <c r="AQ1751" i="1"/>
  <c r="AM1751" i="1" s="1"/>
  <c r="AQ1747" i="1"/>
  <c r="AM1747" i="1" s="1"/>
  <c r="AQ1745" i="1"/>
  <c r="AM1745" i="1" s="1"/>
  <c r="AQ1743" i="1"/>
  <c r="AM1743" i="1" s="1"/>
  <c r="AQ1741" i="1"/>
  <c r="AM1741" i="1" s="1"/>
  <c r="AQ1739" i="1"/>
  <c r="AM1739" i="1" s="1"/>
  <c r="AQ1735" i="1"/>
  <c r="AM1735" i="1" s="1"/>
  <c r="AQ1731" i="1"/>
  <c r="AM1731" i="1" s="1"/>
  <c r="AQ1727" i="1"/>
  <c r="AM1727" i="1" s="1"/>
  <c r="AQ1725" i="1"/>
  <c r="AM1725" i="1" s="1"/>
  <c r="AQ1723" i="1"/>
  <c r="AM1723" i="1" s="1"/>
  <c r="AQ1721" i="1"/>
  <c r="AM1721" i="1" s="1"/>
  <c r="AQ1717" i="1"/>
  <c r="AM1717" i="1" s="1"/>
  <c r="AQ1713" i="1"/>
  <c r="AM1713" i="1" s="1"/>
  <c r="AQ1709" i="1"/>
  <c r="AM1709" i="1" s="1"/>
  <c r="AQ1707" i="1"/>
  <c r="AM1707" i="1" s="1"/>
  <c r="AQ1705" i="1"/>
  <c r="AM1705" i="1" s="1"/>
  <c r="AQ1697" i="1"/>
  <c r="AM1697" i="1" s="1"/>
  <c r="AQ1695" i="1"/>
  <c r="AM1695" i="1" s="1"/>
  <c r="AQ1693" i="1"/>
  <c r="AM1693" i="1" s="1"/>
  <c r="AQ1691" i="1"/>
  <c r="AM1691" i="1" s="1"/>
  <c r="AQ1687" i="1"/>
  <c r="AM1687" i="1" s="1"/>
  <c r="AQ1685" i="1"/>
  <c r="AM1685" i="1" s="1"/>
  <c r="AQ1681" i="1"/>
  <c r="AM1681" i="1" s="1"/>
  <c r="AQ1673" i="1"/>
  <c r="AM1673" i="1" s="1"/>
  <c r="AQ1671" i="1"/>
  <c r="AM1671" i="1" s="1"/>
  <c r="AQ1670" i="1"/>
  <c r="AM1670" i="1" s="1"/>
  <c r="AQ1661" i="1"/>
  <c r="AM1661" i="1" s="1"/>
  <c r="AQ1660" i="1"/>
  <c r="AM1660" i="1" s="1"/>
  <c r="AQ1654" i="1"/>
  <c r="AM1654" i="1" s="1"/>
  <c r="AQ1624" i="1"/>
  <c r="AM1624" i="1" s="1"/>
  <c r="AQ1622" i="1"/>
  <c r="AM1622" i="1" s="1"/>
  <c r="AQ1620" i="1"/>
  <c r="AM1620" i="1" s="1"/>
  <c r="AQ1618" i="1"/>
  <c r="AM1618" i="1" s="1"/>
  <c r="AQ1616" i="1"/>
  <c r="AM1616" i="1" s="1"/>
  <c r="AQ1411" i="1"/>
  <c r="AM1411" i="1" s="1"/>
  <c r="AQ1410" i="1"/>
  <c r="AM1410" i="1" s="1"/>
  <c r="AQ1403" i="1"/>
  <c r="AM1403" i="1" s="1"/>
  <c r="AQ1402" i="1"/>
  <c r="AM1402" i="1" s="1"/>
  <c r="AQ1397" i="1"/>
  <c r="AM1397" i="1" s="1"/>
  <c r="AQ1395" i="1"/>
  <c r="AM1395" i="1" s="1"/>
  <c r="AQ1393" i="1"/>
  <c r="AM1393" i="1" s="1"/>
  <c r="AQ1391" i="1"/>
  <c r="AM1391" i="1" s="1"/>
  <c r="AQ1387" i="1"/>
  <c r="AM1387" i="1" s="1"/>
  <c r="AQ1383" i="1"/>
  <c r="AM1383" i="1" s="1"/>
  <c r="AQ1381" i="1"/>
  <c r="AM1381" i="1" s="1"/>
  <c r="AQ1377" i="1"/>
  <c r="AM1377" i="1" s="1"/>
  <c r="AQ1373" i="1"/>
  <c r="AM1373" i="1" s="1"/>
  <c r="AQ1371" i="1"/>
  <c r="AM1371" i="1" s="1"/>
  <c r="AQ1369" i="1"/>
  <c r="AM1369" i="1" s="1"/>
  <c r="AQ1365" i="1"/>
  <c r="AM1365" i="1" s="1"/>
  <c r="AQ1363" i="1"/>
  <c r="AM1363" i="1" s="1"/>
  <c r="AQ1361" i="1"/>
  <c r="AM1361" i="1" s="1"/>
  <c r="AQ1359" i="1"/>
  <c r="AM1359" i="1" s="1"/>
  <c r="AQ1357" i="1"/>
  <c r="AM1357" i="1" s="1"/>
  <c r="AQ1353" i="1"/>
  <c r="AM1353" i="1" s="1"/>
  <c r="AQ1351" i="1"/>
  <c r="AM1351" i="1" s="1"/>
  <c r="AQ1349" i="1"/>
  <c r="AM1349" i="1" s="1"/>
  <c r="AQ1347" i="1"/>
  <c r="AM1347" i="1" s="1"/>
  <c r="AQ1345" i="1"/>
  <c r="AM1345" i="1" s="1"/>
  <c r="AQ1343" i="1"/>
  <c r="AM1343" i="1" s="1"/>
  <c r="AQ1341" i="1"/>
  <c r="AM1341" i="1" s="1"/>
  <c r="AQ1339" i="1"/>
  <c r="AM1339" i="1" s="1"/>
  <c r="AQ1337" i="1"/>
  <c r="AM1337" i="1" s="1"/>
  <c r="AQ1335" i="1"/>
  <c r="AM1335" i="1" s="1"/>
  <c r="AQ1333" i="1"/>
  <c r="AM1333" i="1" s="1"/>
  <c r="AQ1331" i="1"/>
  <c r="AM1331" i="1" s="1"/>
  <c r="AQ1329" i="1"/>
  <c r="AM1329" i="1" s="1"/>
  <c r="AQ1327" i="1"/>
  <c r="AM1327" i="1" s="1"/>
  <c r="AQ1325" i="1"/>
  <c r="AM1325" i="1" s="1"/>
  <c r="AQ1323" i="1"/>
  <c r="AM1323" i="1" s="1"/>
  <c r="AQ1321" i="1"/>
  <c r="AM1321" i="1" s="1"/>
  <c r="AQ1319" i="1"/>
  <c r="AM1319" i="1" s="1"/>
  <c r="AQ1317" i="1"/>
  <c r="AM1317" i="1" s="1"/>
  <c r="AQ1315" i="1"/>
  <c r="AM1315" i="1" s="1"/>
  <c r="AQ1398" i="1"/>
  <c r="AM1398" i="1" s="1"/>
  <c r="AQ1396" i="1"/>
  <c r="AM1396" i="1" s="1"/>
  <c r="AQ1310" i="1"/>
  <c r="AM1310" i="1" s="1"/>
  <c r="AQ1308" i="1"/>
  <c r="AM1308" i="1" s="1"/>
  <c r="AQ1306" i="1"/>
  <c r="AM1306" i="1" s="1"/>
  <c r="AQ1304" i="1"/>
  <c r="AM1304" i="1" s="1"/>
  <c r="AQ1302" i="1"/>
  <c r="AM1302" i="1" s="1"/>
  <c r="AQ1298" i="1"/>
  <c r="AM1298" i="1" s="1"/>
  <c r="AQ1296" i="1"/>
  <c r="AM1296" i="1" s="1"/>
  <c r="AQ1294" i="1"/>
  <c r="AM1294" i="1" s="1"/>
  <c r="AQ1292" i="1"/>
  <c r="AM1292" i="1" s="1"/>
  <c r="AQ1290" i="1"/>
  <c r="AM1290" i="1" s="1"/>
  <c r="AQ1288" i="1"/>
  <c r="AM1288" i="1" s="1"/>
  <c r="AQ1286" i="1"/>
  <c r="AM1286" i="1" s="1"/>
  <c r="AQ1282" i="1"/>
  <c r="AM1282" i="1" s="1"/>
  <c r="AQ1280" i="1"/>
  <c r="AM1280" i="1" s="1"/>
  <c r="AQ1278" i="1"/>
  <c r="AM1278" i="1" s="1"/>
  <c r="AQ1276" i="1"/>
  <c r="AM1276" i="1" s="1"/>
  <c r="AQ1274" i="1"/>
  <c r="AM1274" i="1" s="1"/>
  <c r="AQ1272" i="1"/>
  <c r="AM1272" i="1" s="1"/>
  <c r="AQ1270" i="1"/>
  <c r="AM1270" i="1" s="1"/>
  <c r="AQ1268" i="1"/>
  <c r="AM1268" i="1" s="1"/>
  <c r="AQ1266" i="1"/>
  <c r="AM1266" i="1" s="1"/>
  <c r="AQ1264" i="1"/>
  <c r="AM1264" i="1" s="1"/>
  <c r="AQ1262" i="1"/>
  <c r="AM1262" i="1" s="1"/>
  <c r="AQ1260" i="1"/>
  <c r="AM1260" i="1" s="1"/>
  <c r="AQ1258" i="1"/>
  <c r="AM1258" i="1" s="1"/>
  <c r="AQ1256" i="1"/>
  <c r="AM1256" i="1" s="1"/>
  <c r="AQ1254" i="1"/>
  <c r="AM1254" i="1" s="1"/>
  <c r="AQ1252" i="1"/>
  <c r="AM1252" i="1" s="1"/>
  <c r="AQ1250" i="1"/>
  <c r="AM1250" i="1" s="1"/>
  <c r="AQ1248" i="1"/>
  <c r="AM1248" i="1" s="1"/>
  <c r="AQ1246" i="1"/>
  <c r="AM1246" i="1" s="1"/>
  <c r="AQ1244" i="1"/>
  <c r="AM1244" i="1" s="1"/>
  <c r="AQ1242" i="1"/>
  <c r="AM1242" i="1" s="1"/>
  <c r="AQ1240" i="1"/>
  <c r="AM1240" i="1" s="1"/>
  <c r="AQ1238" i="1"/>
  <c r="AM1238" i="1" s="1"/>
  <c r="AQ1232" i="1"/>
  <c r="AM1232" i="1" s="1"/>
  <c r="AQ1230" i="1"/>
  <c r="AM1230" i="1" s="1"/>
  <c r="AQ1228" i="1"/>
  <c r="AM1228" i="1" s="1"/>
  <c r="AQ1226" i="1"/>
  <c r="AM1226" i="1" s="1"/>
  <c r="AQ1218" i="1"/>
  <c r="AM1218" i="1" s="1"/>
  <c r="AQ1216" i="1"/>
  <c r="AM1216" i="1" s="1"/>
  <c r="AQ1214" i="1"/>
  <c r="AM1214" i="1" s="1"/>
  <c r="AQ1212" i="1"/>
  <c r="AM1212" i="1" s="1"/>
  <c r="AQ1200" i="1"/>
  <c r="AM1200" i="1" s="1"/>
  <c r="AQ1198" i="1"/>
  <c r="AM1198" i="1" s="1"/>
  <c r="AQ1196" i="1"/>
  <c r="AM1196" i="1" s="1"/>
  <c r="AQ1194" i="1"/>
  <c r="AM1194" i="1" s="1"/>
  <c r="AQ1192" i="1"/>
  <c r="AM1192" i="1" s="1"/>
  <c r="AQ1190" i="1"/>
  <c r="AM1190" i="1" s="1"/>
  <c r="AQ1188" i="1"/>
  <c r="AM1188" i="1" s="1"/>
  <c r="AQ1186" i="1"/>
  <c r="AM1186" i="1" s="1"/>
  <c r="AQ1182" i="1"/>
  <c r="AM1182" i="1" s="1"/>
  <c r="AQ1180" i="1"/>
  <c r="AM1180" i="1" s="1"/>
  <c r="AQ1176" i="1"/>
  <c r="AM1176" i="1" s="1"/>
  <c r="AQ1174" i="1"/>
  <c r="AM1174" i="1" s="1"/>
  <c r="AQ1170" i="1"/>
  <c r="AM1170" i="1" s="1"/>
  <c r="AQ1168" i="1"/>
  <c r="AM1168" i="1" s="1"/>
  <c r="AQ1166" i="1"/>
  <c r="AM1166" i="1" s="1"/>
  <c r="AQ1162" i="1"/>
  <c r="AM1162" i="1" s="1"/>
  <c r="AQ1160" i="1"/>
  <c r="AM1160" i="1" s="1"/>
  <c r="AQ1158" i="1"/>
  <c r="AM1158" i="1" s="1"/>
  <c r="AQ1156" i="1"/>
  <c r="AM1156" i="1" s="1"/>
  <c r="AQ1154" i="1"/>
  <c r="AM1154" i="1" s="1"/>
  <c r="AQ1152" i="1"/>
  <c r="AM1152" i="1" s="1"/>
  <c r="AQ1150" i="1"/>
  <c r="AM1150" i="1" s="1"/>
  <c r="AQ1148" i="1"/>
  <c r="AM1148" i="1" s="1"/>
  <c r="AQ1146" i="1"/>
  <c r="AM1146" i="1" s="1"/>
  <c r="AQ1144" i="1"/>
  <c r="AM1144" i="1" s="1"/>
  <c r="AQ1142" i="1"/>
  <c r="AM1142" i="1" s="1"/>
  <c r="AQ1140" i="1"/>
  <c r="AM1140" i="1" s="1"/>
  <c r="AQ1138" i="1"/>
  <c r="AM1138" i="1" s="1"/>
  <c r="AQ1136" i="1"/>
  <c r="AM1136" i="1" s="1"/>
  <c r="AQ1132" i="1"/>
  <c r="AM1132" i="1" s="1"/>
  <c r="AQ1130" i="1"/>
  <c r="AM1130" i="1" s="1"/>
  <c r="AQ1126" i="1"/>
  <c r="AM1126" i="1" s="1"/>
  <c r="AQ1122" i="1"/>
  <c r="AM1122" i="1" s="1"/>
  <c r="AQ1120" i="1"/>
  <c r="AM1120" i="1" s="1"/>
  <c r="AQ1118" i="1"/>
  <c r="AM1118" i="1" s="1"/>
  <c r="AQ1116" i="1"/>
  <c r="AM1116" i="1" s="1"/>
  <c r="AQ1114" i="1"/>
  <c r="AM1114" i="1" s="1"/>
  <c r="AQ1110" i="1"/>
  <c r="AM1110" i="1" s="1"/>
  <c r="AQ1108" i="1"/>
  <c r="AM1108" i="1" s="1"/>
  <c r="AQ1106" i="1"/>
  <c r="AM1106" i="1" s="1"/>
  <c r="AQ1104" i="1"/>
  <c r="AM1104" i="1" s="1"/>
  <c r="AQ1102" i="1"/>
  <c r="AM1102" i="1" s="1"/>
  <c r="AQ1100" i="1"/>
  <c r="AM1100" i="1" s="1"/>
  <c r="AQ1098" i="1"/>
  <c r="AM1098" i="1" s="1"/>
  <c r="AQ1096" i="1"/>
  <c r="AM1096" i="1" s="1"/>
  <c r="AQ1094" i="1"/>
  <c r="AM1094" i="1" s="1"/>
  <c r="AQ1092" i="1"/>
  <c r="AM1092" i="1" s="1"/>
  <c r="AQ1090" i="1"/>
  <c r="AM1090" i="1" s="1"/>
  <c r="AQ1088" i="1"/>
  <c r="AM1088" i="1" s="1"/>
  <c r="AQ1086" i="1"/>
  <c r="AM1086" i="1" s="1"/>
  <c r="AQ1084" i="1"/>
  <c r="AM1084" i="1" s="1"/>
  <c r="AQ1082" i="1"/>
  <c r="AM1082" i="1" s="1"/>
  <c r="AQ1080" i="1"/>
  <c r="AM1080" i="1" s="1"/>
  <c r="AQ1078" i="1"/>
  <c r="AM1078" i="1" s="1"/>
  <c r="AQ1076" i="1"/>
  <c r="AM1076" i="1" s="1"/>
  <c r="AQ1074" i="1"/>
  <c r="AM1074" i="1" s="1"/>
  <c r="AQ1072" i="1"/>
  <c r="AM1072" i="1" s="1"/>
  <c r="AQ1070" i="1"/>
  <c r="AM1070" i="1" s="1"/>
  <c r="AQ1068" i="1"/>
  <c r="AM1068" i="1" s="1"/>
  <c r="AQ1066" i="1"/>
  <c r="AM1066" i="1" s="1"/>
  <c r="AQ1064" i="1"/>
  <c r="AM1064" i="1" s="1"/>
  <c r="AQ1062" i="1"/>
  <c r="AM1062" i="1" s="1"/>
  <c r="AQ1058" i="1"/>
  <c r="AM1058" i="1" s="1"/>
  <c r="AQ1056" i="1"/>
  <c r="AM1056" i="1" s="1"/>
  <c r="AQ1054" i="1"/>
  <c r="AM1054" i="1" s="1"/>
  <c r="AQ1052" i="1"/>
  <c r="AM1052" i="1" s="1"/>
  <c r="AQ1050" i="1"/>
  <c r="AM1050" i="1" s="1"/>
  <c r="AQ1048" i="1"/>
  <c r="AM1048" i="1" s="1"/>
  <c r="AQ1046" i="1"/>
  <c r="AM1046" i="1" s="1"/>
  <c r="AQ1042" i="1"/>
  <c r="AM1042" i="1" s="1"/>
  <c r="AQ1040" i="1"/>
  <c r="AM1040" i="1" s="1"/>
  <c r="AQ1038" i="1"/>
  <c r="AM1038" i="1" s="1"/>
  <c r="AQ1036" i="1"/>
  <c r="AM1036" i="1" s="1"/>
  <c r="AQ1034" i="1"/>
  <c r="AM1034" i="1" s="1"/>
  <c r="AQ1032" i="1"/>
  <c r="AM1032" i="1" s="1"/>
  <c r="AQ1030" i="1"/>
  <c r="AM1030" i="1" s="1"/>
  <c r="AQ1028" i="1"/>
  <c r="AM1028" i="1" s="1"/>
  <c r="AQ1026" i="1"/>
  <c r="AM1026" i="1" s="1"/>
  <c r="AQ1024" i="1"/>
  <c r="AM1024" i="1" s="1"/>
  <c r="AQ1022" i="1"/>
  <c r="AM1022" i="1" s="1"/>
  <c r="AQ1020" i="1"/>
  <c r="AM1020" i="1" s="1"/>
  <c r="AQ1018" i="1"/>
  <c r="AM1018" i="1" s="1"/>
  <c r="AQ1016" i="1"/>
  <c r="AM1016" i="1" s="1"/>
  <c r="AQ1014" i="1"/>
  <c r="AM1014" i="1" s="1"/>
  <c r="AQ1012" i="1"/>
  <c r="AM1012" i="1" s="1"/>
  <c r="AQ1009" i="1"/>
  <c r="AM1009" i="1" s="1"/>
  <c r="AQ1005" i="1"/>
  <c r="AM1005" i="1" s="1"/>
  <c r="AQ1003" i="1"/>
  <c r="AM1003" i="1" s="1"/>
  <c r="AQ1001" i="1"/>
  <c r="AM1001" i="1" s="1"/>
  <c r="AQ999" i="1"/>
  <c r="AM999" i="1" s="1"/>
  <c r="AQ997" i="1"/>
  <c r="AM997" i="1" s="1"/>
  <c r="AQ1010" i="1"/>
  <c r="AM1010" i="1" s="1"/>
  <c r="AQ1008" i="1"/>
  <c r="AM1008" i="1" s="1"/>
  <c r="AQ1006" i="1"/>
  <c r="AM1006" i="1" s="1"/>
  <c r="AQ1004" i="1"/>
  <c r="AM1004" i="1" s="1"/>
  <c r="AQ1002" i="1"/>
  <c r="AM1002" i="1" s="1"/>
  <c r="AQ1000" i="1"/>
  <c r="AM1000" i="1" s="1"/>
  <c r="AQ998" i="1"/>
  <c r="AM998" i="1" s="1"/>
  <c r="AQ996" i="1"/>
  <c r="AM996" i="1" s="1"/>
  <c r="AQ994" i="1"/>
  <c r="AM994" i="1" s="1"/>
  <c r="AQ990" i="1"/>
  <c r="AM990" i="1" s="1"/>
  <c r="AQ988" i="1"/>
  <c r="AM988" i="1" s="1"/>
  <c r="AQ980" i="1"/>
  <c r="AM980" i="1" s="1"/>
  <c r="AQ974" i="1"/>
  <c r="AM974" i="1" s="1"/>
  <c r="AQ970" i="1"/>
  <c r="AM970" i="1" s="1"/>
  <c r="AQ966" i="1"/>
  <c r="AM966" i="1" s="1"/>
  <c r="AQ964" i="1"/>
  <c r="AM964" i="1" s="1"/>
  <c r="AQ962" i="1"/>
  <c r="AM962" i="1" s="1"/>
  <c r="AQ958" i="1"/>
  <c r="AM958" i="1" s="1"/>
  <c r="AQ956" i="1"/>
  <c r="AM956" i="1" s="1"/>
  <c r="AQ952" i="1"/>
  <c r="AM952" i="1" s="1"/>
  <c r="AQ950" i="1"/>
  <c r="AM950" i="1" s="1"/>
  <c r="AQ944" i="1"/>
  <c r="AM944" i="1" s="1"/>
  <c r="AQ942" i="1"/>
  <c r="AM942" i="1" s="1"/>
  <c r="AQ938" i="1"/>
  <c r="AM938" i="1" s="1"/>
  <c r="AQ936" i="1"/>
  <c r="AM936" i="1" s="1"/>
  <c r="AQ934" i="1"/>
  <c r="AM934" i="1" s="1"/>
  <c r="AQ930" i="1"/>
  <c r="AM930" i="1" s="1"/>
  <c r="AQ928" i="1"/>
  <c r="AM928" i="1" s="1"/>
  <c r="AQ926" i="1"/>
  <c r="AM926" i="1" s="1"/>
  <c r="AQ924" i="1"/>
  <c r="AM924" i="1" s="1"/>
  <c r="AQ922" i="1"/>
  <c r="AM922" i="1" s="1"/>
  <c r="AQ920" i="1"/>
  <c r="AM920" i="1" s="1"/>
  <c r="AQ917" i="1"/>
  <c r="AM917" i="1" s="1"/>
  <c r="AQ914" i="1"/>
  <c r="AM914" i="1" s="1"/>
  <c r="AQ912" i="1"/>
  <c r="AM912" i="1" s="1"/>
  <c r="AQ910" i="1"/>
  <c r="AM910" i="1" s="1"/>
  <c r="AQ908" i="1"/>
  <c r="AM908" i="1" s="1"/>
  <c r="AQ989" i="1"/>
  <c r="AM989" i="1" s="1"/>
  <c r="AQ987" i="1"/>
  <c r="AM987" i="1" s="1"/>
  <c r="AQ985" i="1"/>
  <c r="AM985" i="1" s="1"/>
  <c r="AQ983" i="1"/>
  <c r="AM983" i="1" s="1"/>
  <c r="AQ981" i="1"/>
  <c r="AM981" i="1" s="1"/>
  <c r="AQ969" i="1"/>
  <c r="AM969" i="1" s="1"/>
  <c r="AQ967" i="1"/>
  <c r="AM967" i="1" s="1"/>
  <c r="AQ963" i="1"/>
  <c r="AM963" i="1" s="1"/>
  <c r="AQ961" i="1"/>
  <c r="AM961" i="1" s="1"/>
  <c r="AQ957" i="1"/>
  <c r="AM957" i="1" s="1"/>
  <c r="AQ955" i="1"/>
  <c r="AM955" i="1" s="1"/>
  <c r="AQ951" i="1"/>
  <c r="AM951" i="1" s="1"/>
  <c r="AQ949" i="1"/>
  <c r="AM949" i="1" s="1"/>
  <c r="AQ947" i="1"/>
  <c r="AM947" i="1" s="1"/>
  <c r="AQ943" i="1"/>
  <c r="AM943" i="1" s="1"/>
  <c r="AQ937" i="1"/>
  <c r="AM937" i="1" s="1"/>
  <c r="AQ935" i="1"/>
  <c r="AM935" i="1" s="1"/>
  <c r="AQ929" i="1"/>
  <c r="AM929" i="1" s="1"/>
  <c r="AQ927" i="1"/>
  <c r="AM927" i="1" s="1"/>
  <c r="AQ923" i="1"/>
  <c r="AM923" i="1" s="1"/>
  <c r="AQ921" i="1"/>
  <c r="AM921" i="1" s="1"/>
  <c r="AQ915" i="1"/>
  <c r="AM915" i="1" s="1"/>
  <c r="AQ911" i="1"/>
  <c r="AM911" i="1" s="1"/>
  <c r="AQ909" i="1"/>
  <c r="AM909" i="1" s="1"/>
  <c r="AQ856" i="1"/>
  <c r="AM856" i="1" s="1"/>
  <c r="AQ854" i="1"/>
  <c r="AM854" i="1" s="1"/>
  <c r="AQ852" i="1"/>
  <c r="AM852" i="1" s="1"/>
  <c r="AQ848" i="1"/>
  <c r="AM848" i="1" s="1"/>
  <c r="AQ846" i="1"/>
  <c r="AM846" i="1" s="1"/>
  <c r="AQ844" i="1"/>
  <c r="AM844" i="1" s="1"/>
  <c r="AQ842" i="1"/>
  <c r="AM842" i="1" s="1"/>
  <c r="AQ840" i="1"/>
  <c r="AM840" i="1" s="1"/>
  <c r="AQ838" i="1"/>
  <c r="AM838" i="1" s="1"/>
  <c r="AQ836" i="1"/>
  <c r="AM836" i="1" s="1"/>
  <c r="AQ834" i="1"/>
  <c r="AM834" i="1" s="1"/>
  <c r="AQ832" i="1"/>
  <c r="AM832" i="1" s="1"/>
  <c r="AQ830" i="1"/>
  <c r="AM830" i="1" s="1"/>
  <c r="AQ828" i="1"/>
  <c r="AM828" i="1" s="1"/>
  <c r="AQ826" i="1"/>
  <c r="AM826" i="1" s="1"/>
  <c r="AQ822" i="1"/>
  <c r="AM822" i="1" s="1"/>
  <c r="AQ820" i="1"/>
  <c r="AM820" i="1" s="1"/>
  <c r="AQ818" i="1"/>
  <c r="AM818" i="1" s="1"/>
  <c r="AQ816" i="1"/>
  <c r="AM816" i="1" s="1"/>
  <c r="AQ814" i="1"/>
  <c r="AM814" i="1" s="1"/>
  <c r="AQ812" i="1"/>
  <c r="AM812" i="1" s="1"/>
  <c r="AQ810" i="1"/>
  <c r="AM810" i="1" s="1"/>
  <c r="AQ806" i="1"/>
  <c r="AM806" i="1" s="1"/>
  <c r="AQ804" i="1"/>
  <c r="AM804" i="1" s="1"/>
  <c r="AQ802" i="1"/>
  <c r="AM802" i="1" s="1"/>
  <c r="AQ800" i="1"/>
  <c r="AM800" i="1" s="1"/>
  <c r="AQ798" i="1"/>
  <c r="AM798" i="1" s="1"/>
  <c r="AQ796" i="1"/>
  <c r="AM796" i="1" s="1"/>
  <c r="AQ794" i="1"/>
  <c r="AM794" i="1" s="1"/>
  <c r="AQ792" i="1"/>
  <c r="AM792" i="1" s="1"/>
  <c r="AQ790" i="1"/>
  <c r="AM790" i="1" s="1"/>
  <c r="AQ788" i="1"/>
  <c r="AM788" i="1" s="1"/>
  <c r="AQ786" i="1"/>
  <c r="AM786" i="1" s="1"/>
  <c r="AQ782" i="1"/>
  <c r="AM782" i="1" s="1"/>
  <c r="AQ780" i="1"/>
  <c r="AM780" i="1" s="1"/>
  <c r="AQ778" i="1"/>
  <c r="AM778" i="1" s="1"/>
  <c r="AQ776" i="1"/>
  <c r="AM776" i="1" s="1"/>
  <c r="AQ774" i="1"/>
  <c r="AM774" i="1" s="1"/>
  <c r="AQ772" i="1"/>
  <c r="AM772" i="1" s="1"/>
  <c r="AQ770" i="1"/>
  <c r="AM770" i="1" s="1"/>
  <c r="AQ768" i="1"/>
  <c r="AM768" i="1" s="1"/>
  <c r="AQ764" i="1"/>
  <c r="AM764" i="1" s="1"/>
  <c r="AQ760" i="1"/>
  <c r="AM760" i="1" s="1"/>
  <c r="AQ758" i="1"/>
  <c r="AM758" i="1" s="1"/>
  <c r="AQ756" i="1"/>
  <c r="AM756" i="1" s="1"/>
  <c r="AQ754" i="1"/>
  <c r="AM754" i="1" s="1"/>
  <c r="AQ750" i="1"/>
  <c r="AM750" i="1" s="1"/>
  <c r="AQ748" i="1"/>
  <c r="AM748" i="1" s="1"/>
  <c r="AQ740" i="1"/>
  <c r="AM740" i="1" s="1"/>
  <c r="AQ736" i="1"/>
  <c r="AM736" i="1" s="1"/>
  <c r="AQ734" i="1"/>
  <c r="AM734" i="1" s="1"/>
  <c r="AQ732" i="1"/>
  <c r="AM732" i="1" s="1"/>
  <c r="AQ730" i="1"/>
  <c r="AM730" i="1" s="1"/>
  <c r="AQ728" i="1"/>
  <c r="AM728" i="1" s="1"/>
  <c r="AQ726" i="1"/>
  <c r="AM726" i="1" s="1"/>
  <c r="AQ724" i="1"/>
  <c r="AM724" i="1" s="1"/>
  <c r="AQ722" i="1"/>
  <c r="AM722" i="1" s="1"/>
  <c r="AQ720" i="1"/>
  <c r="AM720" i="1" s="1"/>
  <c r="AQ718" i="1"/>
  <c r="AM718" i="1" s="1"/>
  <c r="AQ714" i="1"/>
  <c r="AM714" i="1" s="1"/>
  <c r="AQ712" i="1"/>
  <c r="AM712" i="1" s="1"/>
  <c r="AQ708" i="1"/>
  <c r="AM708" i="1" s="1"/>
  <c r="AQ706" i="1"/>
  <c r="AM706" i="1" s="1"/>
  <c r="AQ704" i="1"/>
  <c r="AM704" i="1" s="1"/>
  <c r="AQ702" i="1"/>
  <c r="AM702" i="1" s="1"/>
  <c r="AQ700" i="1"/>
  <c r="AM700" i="1" s="1"/>
  <c r="AQ698" i="1"/>
  <c r="AM698" i="1" s="1"/>
  <c r="AQ696" i="1"/>
  <c r="AM696" i="1" s="1"/>
  <c r="AQ692" i="1"/>
  <c r="AM692" i="1" s="1"/>
  <c r="AQ690" i="1"/>
  <c r="AM690" i="1" s="1"/>
  <c r="AQ688" i="1"/>
  <c r="AM688" i="1" s="1"/>
  <c r="AQ686" i="1"/>
  <c r="AM686" i="1" s="1"/>
  <c r="AQ684" i="1"/>
  <c r="AM684" i="1" s="1"/>
  <c r="AQ682" i="1"/>
  <c r="AM682" i="1" s="1"/>
  <c r="AQ680" i="1"/>
  <c r="AM680" i="1" s="1"/>
  <c r="AQ855" i="1"/>
  <c r="AM855" i="1" s="1"/>
  <c r="AQ853" i="1"/>
  <c r="AM853" i="1" s="1"/>
  <c r="AQ851" i="1"/>
  <c r="AM851" i="1" s="1"/>
  <c r="AQ847" i="1"/>
  <c r="AM847" i="1" s="1"/>
  <c r="AQ845" i="1"/>
  <c r="AM845" i="1" s="1"/>
  <c r="AQ843" i="1"/>
  <c r="AM843" i="1" s="1"/>
  <c r="AQ841" i="1"/>
  <c r="AM841" i="1" s="1"/>
  <c r="AQ837" i="1"/>
  <c r="AM837" i="1" s="1"/>
  <c r="AQ835" i="1"/>
  <c r="AM835" i="1" s="1"/>
  <c r="AQ833" i="1"/>
  <c r="AM833" i="1" s="1"/>
  <c r="AQ831" i="1"/>
  <c r="AM831" i="1" s="1"/>
  <c r="AQ829" i="1"/>
  <c r="AM829" i="1" s="1"/>
  <c r="AQ825" i="1"/>
  <c r="AM825" i="1" s="1"/>
  <c r="AQ823" i="1"/>
  <c r="AM823" i="1" s="1"/>
  <c r="AQ821" i="1"/>
  <c r="AM821" i="1" s="1"/>
  <c r="AQ819" i="1"/>
  <c r="AM819" i="1" s="1"/>
  <c r="AQ817" i="1"/>
  <c r="AM817" i="1" s="1"/>
  <c r="AQ815" i="1"/>
  <c r="AM815" i="1" s="1"/>
  <c r="AQ813" i="1"/>
  <c r="AM813" i="1" s="1"/>
  <c r="AQ809" i="1"/>
  <c r="AM809" i="1" s="1"/>
  <c r="AQ807" i="1"/>
  <c r="AM807" i="1" s="1"/>
  <c r="AQ805" i="1"/>
  <c r="AM805" i="1" s="1"/>
  <c r="AQ803" i="1"/>
  <c r="AM803" i="1" s="1"/>
  <c r="AQ801" i="1"/>
  <c r="AM801" i="1" s="1"/>
  <c r="AQ799" i="1"/>
  <c r="AM799" i="1" s="1"/>
  <c r="AQ797" i="1"/>
  <c r="AM797" i="1" s="1"/>
  <c r="AQ795" i="1"/>
  <c r="AM795" i="1" s="1"/>
  <c r="AQ793" i="1"/>
  <c r="AM793" i="1" s="1"/>
  <c r="AQ791" i="1"/>
  <c r="AM791" i="1" s="1"/>
  <c r="AQ789" i="1"/>
  <c r="AM789" i="1" s="1"/>
  <c r="AQ787" i="1"/>
  <c r="AM787" i="1" s="1"/>
  <c r="AQ785" i="1"/>
  <c r="AM785" i="1" s="1"/>
  <c r="AQ781" i="1"/>
  <c r="AM781" i="1" s="1"/>
  <c r="AQ779" i="1"/>
  <c r="AM779" i="1" s="1"/>
  <c r="AQ777" i="1"/>
  <c r="AM777" i="1" s="1"/>
  <c r="AQ775" i="1"/>
  <c r="AM775" i="1" s="1"/>
  <c r="AQ773" i="1"/>
  <c r="AM773" i="1" s="1"/>
  <c r="AQ771" i="1"/>
  <c r="AM771" i="1" s="1"/>
  <c r="AQ769" i="1"/>
  <c r="AM769" i="1" s="1"/>
  <c r="AQ767" i="1"/>
  <c r="AM767" i="1" s="1"/>
  <c r="AQ763" i="1"/>
  <c r="AM763" i="1" s="1"/>
  <c r="AQ759" i="1"/>
  <c r="AM759" i="1" s="1"/>
  <c r="AQ757" i="1"/>
  <c r="AM757" i="1" s="1"/>
  <c r="AQ755" i="1"/>
  <c r="AM755" i="1" s="1"/>
  <c r="AQ751" i="1"/>
  <c r="AM751" i="1" s="1"/>
  <c r="AQ749" i="1"/>
  <c r="AM749" i="1" s="1"/>
  <c r="AQ745" i="1"/>
  <c r="AM745" i="1" s="1"/>
  <c r="AQ743" i="1"/>
  <c r="AM743" i="1" s="1"/>
  <c r="AQ741" i="1"/>
  <c r="AM741" i="1" s="1"/>
  <c r="AQ733" i="1"/>
  <c r="AM733" i="1" s="1"/>
  <c r="AQ729" i="1"/>
  <c r="AM729" i="1" s="1"/>
  <c r="AQ725" i="1"/>
  <c r="AM725" i="1" s="1"/>
  <c r="AQ723" i="1"/>
  <c r="AM723" i="1" s="1"/>
  <c r="AQ721" i="1"/>
  <c r="AM721" i="1" s="1"/>
  <c r="AQ719" i="1"/>
  <c r="AM719" i="1" s="1"/>
  <c r="AQ717" i="1"/>
  <c r="AM717" i="1" s="1"/>
  <c r="AQ715" i="1"/>
  <c r="AM715" i="1" s="1"/>
  <c r="AQ713" i="1"/>
  <c r="AM713" i="1" s="1"/>
  <c r="AQ711" i="1"/>
  <c r="AM711" i="1" s="1"/>
  <c r="AQ709" i="1"/>
  <c r="AM709" i="1" s="1"/>
  <c r="AQ707" i="1"/>
  <c r="AM707" i="1" s="1"/>
  <c r="AQ705" i="1"/>
  <c r="AM705" i="1" s="1"/>
  <c r="AQ701" i="1"/>
  <c r="AM701" i="1" s="1"/>
  <c r="AQ699" i="1"/>
  <c r="AM699" i="1" s="1"/>
  <c r="AQ697" i="1"/>
  <c r="AM697" i="1" s="1"/>
  <c r="AQ695" i="1"/>
  <c r="AM695" i="1" s="1"/>
  <c r="AQ693" i="1"/>
  <c r="AM693" i="1" s="1"/>
  <c r="AQ691" i="1"/>
  <c r="AM691" i="1" s="1"/>
  <c r="AQ689" i="1"/>
  <c r="AM689" i="1" s="1"/>
  <c r="AQ685" i="1"/>
  <c r="AM685" i="1" s="1"/>
  <c r="AQ683" i="1"/>
  <c r="AM683" i="1" s="1"/>
  <c r="AQ681" i="1"/>
  <c r="AM681" i="1" s="1"/>
  <c r="AQ679" i="1"/>
  <c r="AM679" i="1" s="1"/>
  <c r="AQ675" i="1"/>
  <c r="AM675" i="1" s="1"/>
  <c r="AQ673" i="1"/>
  <c r="AM673" i="1" s="1"/>
  <c r="AQ671" i="1"/>
  <c r="AM671" i="1" s="1"/>
  <c r="AQ669" i="1"/>
  <c r="AM669" i="1" s="1"/>
  <c r="AQ667" i="1"/>
  <c r="AM667" i="1" s="1"/>
  <c r="AQ665" i="1"/>
  <c r="AM665" i="1" s="1"/>
  <c r="AQ663" i="1"/>
  <c r="AM663" i="1" s="1"/>
  <c r="AQ661" i="1"/>
  <c r="AM661" i="1" s="1"/>
  <c r="AQ655" i="1"/>
  <c r="AM655" i="1" s="1"/>
  <c r="AQ653" i="1"/>
  <c r="AM653" i="1" s="1"/>
  <c r="AQ649" i="1"/>
  <c r="AM649" i="1" s="1"/>
  <c r="AQ648" i="1"/>
  <c r="AM648" i="1" s="1"/>
  <c r="AQ646" i="1"/>
  <c r="AM646" i="1" s="1"/>
  <c r="AQ644" i="1"/>
  <c r="AM644" i="1" s="1"/>
  <c r="AQ642" i="1"/>
  <c r="AM642" i="1" s="1"/>
  <c r="AQ640" i="1"/>
  <c r="AM640" i="1" s="1"/>
  <c r="AQ638" i="1"/>
  <c r="AM638" i="1" s="1"/>
  <c r="AQ678" i="1"/>
  <c r="AM678" i="1" s="1"/>
  <c r="AQ676" i="1"/>
  <c r="AM676" i="1" s="1"/>
  <c r="AQ674" i="1"/>
  <c r="AM674" i="1" s="1"/>
  <c r="AQ672" i="1"/>
  <c r="AM672" i="1" s="1"/>
  <c r="AQ670" i="1"/>
  <c r="AM670" i="1" s="1"/>
  <c r="AQ660" i="1"/>
  <c r="AM660" i="1" s="1"/>
  <c r="AQ658" i="1"/>
  <c r="AM658" i="1" s="1"/>
  <c r="AQ656" i="1"/>
  <c r="AM656" i="1" s="1"/>
  <c r="AQ654" i="1"/>
  <c r="AM654" i="1" s="1"/>
  <c r="AQ652" i="1"/>
  <c r="AM652" i="1" s="1"/>
  <c r="AQ650" i="1"/>
  <c r="AM650" i="1" s="1"/>
  <c r="AQ645" i="1"/>
  <c r="AM645" i="1" s="1"/>
  <c r="AQ643" i="1"/>
  <c r="AM643" i="1" s="1"/>
  <c r="AQ641" i="1"/>
  <c r="AM641" i="1" s="1"/>
  <c r="AQ637" i="1"/>
  <c r="AM637" i="1" s="1"/>
  <c r="AQ635" i="1"/>
  <c r="AM635" i="1" s="1"/>
  <c r="AQ633" i="1"/>
  <c r="AM633" i="1" s="1"/>
  <c r="AQ631" i="1"/>
  <c r="AM631" i="1" s="1"/>
  <c r="AQ629" i="1"/>
  <c r="AM629" i="1" s="1"/>
  <c r="AQ628" i="1"/>
  <c r="AM628" i="1" s="1"/>
  <c r="AQ625" i="1"/>
  <c r="AM625" i="1" s="1"/>
  <c r="AQ620" i="1"/>
  <c r="AM620" i="1" s="1"/>
  <c r="AQ616" i="1"/>
  <c r="AM616" i="1" s="1"/>
  <c r="AQ614" i="1"/>
  <c r="AM614" i="1" s="1"/>
  <c r="AQ612" i="1"/>
  <c r="AM612" i="1" s="1"/>
  <c r="AQ610" i="1"/>
  <c r="AM610" i="1" s="1"/>
  <c r="AQ608" i="1"/>
  <c r="AM608" i="1" s="1"/>
  <c r="AQ606" i="1"/>
  <c r="AM606" i="1" s="1"/>
  <c r="AQ602" i="1"/>
  <c r="AM602" i="1" s="1"/>
  <c r="AQ598" i="1"/>
  <c r="AM598" i="1" s="1"/>
  <c r="AQ596" i="1"/>
  <c r="AM596" i="1" s="1"/>
  <c r="AQ594" i="1"/>
  <c r="AM594" i="1" s="1"/>
  <c r="AQ592" i="1"/>
  <c r="AM592" i="1" s="1"/>
  <c r="AQ590" i="1"/>
  <c r="AM590" i="1" s="1"/>
  <c r="AQ588" i="1"/>
  <c r="AM588" i="1" s="1"/>
  <c r="AQ586" i="1"/>
  <c r="AM586" i="1" s="1"/>
  <c r="AQ584" i="1"/>
  <c r="AM584" i="1" s="1"/>
  <c r="AQ582" i="1"/>
  <c r="AM582" i="1" s="1"/>
  <c r="AQ580" i="1"/>
  <c r="AM580" i="1" s="1"/>
  <c r="AQ578" i="1"/>
  <c r="AM578" i="1" s="1"/>
  <c r="AQ576" i="1"/>
  <c r="AM576" i="1" s="1"/>
  <c r="AQ574" i="1"/>
  <c r="AM574" i="1" s="1"/>
  <c r="AQ572" i="1"/>
  <c r="AM572" i="1" s="1"/>
  <c r="AQ570" i="1"/>
  <c r="AM570" i="1" s="1"/>
  <c r="AQ568" i="1"/>
  <c r="AM568" i="1" s="1"/>
  <c r="AQ622" i="1"/>
  <c r="AM622" i="1" s="1"/>
  <c r="AQ621" i="1"/>
  <c r="AM621" i="1" s="1"/>
  <c r="AQ619" i="1"/>
  <c r="AM619" i="1" s="1"/>
  <c r="AQ617" i="1"/>
  <c r="AM617" i="1" s="1"/>
  <c r="AQ615" i="1"/>
  <c r="AM615" i="1" s="1"/>
  <c r="AQ613" i="1"/>
  <c r="AM613" i="1" s="1"/>
  <c r="AQ611" i="1"/>
  <c r="AM611" i="1" s="1"/>
  <c r="AQ609" i="1"/>
  <c r="AM609" i="1" s="1"/>
  <c r="AQ607" i="1"/>
  <c r="AM607" i="1" s="1"/>
  <c r="AQ605" i="1"/>
  <c r="AM605" i="1" s="1"/>
  <c r="AQ603" i="1"/>
  <c r="AM603" i="1" s="1"/>
  <c r="AQ601" i="1"/>
  <c r="AM601" i="1" s="1"/>
  <c r="AQ599" i="1"/>
  <c r="AM599" i="1" s="1"/>
  <c r="AQ597" i="1"/>
  <c r="AM597" i="1" s="1"/>
  <c r="AQ595" i="1"/>
  <c r="AM595" i="1" s="1"/>
  <c r="AQ593" i="1"/>
  <c r="AM593" i="1" s="1"/>
  <c r="AQ591" i="1"/>
  <c r="AM591" i="1" s="1"/>
  <c r="AQ589" i="1"/>
  <c r="AM589" i="1" s="1"/>
  <c r="AQ581" i="1"/>
  <c r="AM581" i="1" s="1"/>
  <c r="AQ579" i="1"/>
  <c r="AM579" i="1" s="1"/>
  <c r="AQ577" i="1"/>
  <c r="AM577" i="1" s="1"/>
  <c r="AQ575" i="1"/>
  <c r="AM575" i="1" s="1"/>
  <c r="AQ573" i="1"/>
  <c r="AM573" i="1" s="1"/>
  <c r="AQ569" i="1"/>
  <c r="AM569" i="1" s="1"/>
  <c r="AQ567" i="1"/>
  <c r="AM567" i="1" s="1"/>
  <c r="AQ566" i="1"/>
  <c r="AM566" i="1" s="1"/>
  <c r="AQ562" i="1"/>
  <c r="AM562" i="1" s="1"/>
  <c r="AQ560" i="1"/>
  <c r="AM560" i="1" s="1"/>
  <c r="AQ554" i="1"/>
  <c r="AM554" i="1" s="1"/>
  <c r="AQ552" i="1"/>
  <c r="AM552" i="1" s="1"/>
  <c r="AQ550" i="1"/>
  <c r="AM550" i="1" s="1"/>
  <c r="AQ548" i="1"/>
  <c r="AM548" i="1" s="1"/>
  <c r="AQ546" i="1"/>
  <c r="AM546" i="1" s="1"/>
  <c r="AQ542" i="1"/>
  <c r="AM542" i="1" s="1"/>
  <c r="AQ540" i="1"/>
  <c r="AM540" i="1" s="1"/>
  <c r="AQ538" i="1"/>
  <c r="AM538" i="1" s="1"/>
  <c r="AQ536" i="1"/>
  <c r="AM536" i="1" s="1"/>
  <c r="AQ534" i="1"/>
  <c r="AM534" i="1" s="1"/>
  <c r="AQ532" i="1"/>
  <c r="AM532" i="1" s="1"/>
  <c r="AQ530" i="1"/>
  <c r="AM530" i="1" s="1"/>
  <c r="AQ521" i="1"/>
  <c r="AM521" i="1" s="1"/>
  <c r="AQ520" i="1"/>
  <c r="AM520" i="1" s="1"/>
  <c r="AQ518" i="1"/>
  <c r="AM518" i="1" s="1"/>
  <c r="AQ516" i="1"/>
  <c r="AM516" i="1" s="1"/>
  <c r="AQ514" i="1"/>
  <c r="AM514" i="1" s="1"/>
  <c r="AQ512" i="1"/>
  <c r="AM512" i="1" s="1"/>
  <c r="AQ510" i="1"/>
  <c r="AM510" i="1" s="1"/>
  <c r="AQ508" i="1"/>
  <c r="AM508" i="1" s="1"/>
  <c r="AQ505" i="1"/>
  <c r="AM505" i="1" s="1"/>
  <c r="AQ502" i="1"/>
  <c r="AM502" i="1" s="1"/>
  <c r="AQ495" i="1"/>
  <c r="AM495" i="1" s="1"/>
  <c r="AQ494" i="1"/>
  <c r="AM494" i="1" s="1"/>
  <c r="AQ488" i="1"/>
  <c r="AM488" i="1" s="1"/>
  <c r="AQ482" i="1"/>
  <c r="AM482" i="1" s="1"/>
  <c r="AQ527" i="1"/>
  <c r="AM527" i="1" s="1"/>
  <c r="AQ525" i="1"/>
  <c r="AM525" i="1" s="1"/>
  <c r="AQ523" i="1"/>
  <c r="AM523" i="1" s="1"/>
  <c r="AQ506" i="1"/>
  <c r="AM506" i="1" s="1"/>
  <c r="AQ500" i="1"/>
  <c r="AM500" i="1" s="1"/>
  <c r="AQ476" i="1"/>
  <c r="AM476" i="1" s="1"/>
  <c r="AQ475" i="1"/>
  <c r="AM475" i="1" s="1"/>
  <c r="AQ472" i="1"/>
  <c r="AM472" i="1" s="1"/>
  <c r="AQ470" i="1"/>
  <c r="AM470" i="1" s="1"/>
  <c r="AQ433" i="1"/>
  <c r="AM433" i="1" s="1"/>
  <c r="AQ431" i="1"/>
  <c r="AM431" i="1" s="1"/>
  <c r="AQ456" i="1"/>
  <c r="AM456" i="1" s="1"/>
  <c r="AQ455" i="1"/>
  <c r="AM455" i="1" s="1"/>
  <c r="AQ452" i="1"/>
  <c r="AM452" i="1" s="1"/>
  <c r="AQ450" i="1"/>
  <c r="AM450" i="1" s="1"/>
  <c r="AQ446" i="1"/>
  <c r="AM446" i="1" s="1"/>
  <c r="AQ444" i="1"/>
  <c r="AM444" i="1" s="1"/>
  <c r="AQ442" i="1"/>
  <c r="AM442" i="1" s="1"/>
  <c r="AQ439" i="1"/>
  <c r="AM439" i="1" s="1"/>
  <c r="AQ438" i="1"/>
  <c r="AM438" i="1" s="1"/>
  <c r="AQ436" i="1"/>
  <c r="AM436" i="1" s="1"/>
  <c r="AQ429" i="1"/>
  <c r="AM429" i="1" s="1"/>
  <c r="AQ426" i="1"/>
  <c r="AM426" i="1" s="1"/>
  <c r="AQ424" i="1"/>
  <c r="AM424" i="1" s="1"/>
  <c r="AQ422" i="1"/>
  <c r="AM422" i="1" s="1"/>
  <c r="AQ410" i="1"/>
  <c r="AM410" i="1" s="1"/>
  <c r="AQ406" i="1"/>
  <c r="AM406" i="1" s="1"/>
  <c r="AQ404" i="1"/>
  <c r="AM404" i="1" s="1"/>
  <c r="AQ402" i="1"/>
  <c r="AM402" i="1" s="1"/>
  <c r="AQ398" i="1"/>
  <c r="AM398" i="1" s="1"/>
  <c r="AQ396" i="1"/>
  <c r="AM396" i="1" s="1"/>
  <c r="AQ394" i="1"/>
  <c r="AM394" i="1" s="1"/>
  <c r="AQ392" i="1"/>
  <c r="AM392" i="1" s="1"/>
  <c r="AQ390" i="1"/>
  <c r="AM390" i="1" s="1"/>
  <c r="AQ388" i="1"/>
  <c r="AM388" i="1" s="1"/>
  <c r="AQ386" i="1"/>
  <c r="AM386" i="1" s="1"/>
  <c r="AQ384" i="1"/>
  <c r="AM384" i="1" s="1"/>
  <c r="AQ382" i="1"/>
  <c r="AM382" i="1" s="1"/>
  <c r="AQ380" i="1"/>
  <c r="AM380" i="1" s="1"/>
  <c r="AQ378" i="1"/>
  <c r="AM378" i="1" s="1"/>
  <c r="AQ376" i="1"/>
  <c r="AM376" i="1" s="1"/>
  <c r="AQ374" i="1"/>
  <c r="AM374" i="1" s="1"/>
  <c r="AQ372" i="1"/>
  <c r="AM372" i="1" s="1"/>
  <c r="AQ370" i="1"/>
  <c r="AM370" i="1" s="1"/>
  <c r="AQ368" i="1"/>
  <c r="AM368" i="1" s="1"/>
  <c r="AQ366" i="1"/>
  <c r="AM366" i="1" s="1"/>
  <c r="AQ364" i="1"/>
  <c r="AM364" i="1" s="1"/>
  <c r="AQ362" i="1"/>
  <c r="AM362" i="1" s="1"/>
  <c r="AQ360" i="1"/>
  <c r="AM360" i="1" s="1"/>
  <c r="AQ358" i="1"/>
  <c r="AM358" i="1" s="1"/>
  <c r="AQ356" i="1"/>
  <c r="AM356" i="1" s="1"/>
  <c r="AQ354" i="1"/>
  <c r="AM354" i="1" s="1"/>
  <c r="AQ352" i="1"/>
  <c r="AM352" i="1" s="1"/>
  <c r="AQ349" i="1"/>
  <c r="AM349" i="1" s="1"/>
  <c r="AQ348" i="1"/>
  <c r="AM348" i="1" s="1"/>
  <c r="AQ345" i="1"/>
  <c r="AM345" i="1" s="1"/>
  <c r="AQ341" i="1"/>
  <c r="AM341" i="1" s="1"/>
  <c r="AQ339" i="1"/>
  <c r="AM339" i="1" s="1"/>
  <c r="AQ325" i="1"/>
  <c r="AM325" i="1" s="1"/>
  <c r="AQ335" i="1"/>
  <c r="AM335" i="1" s="1"/>
  <c r="AQ334" i="1"/>
  <c r="AM334" i="1" s="1"/>
  <c r="AQ331" i="1"/>
  <c r="AM331" i="1" s="1"/>
  <c r="AQ330" i="1"/>
  <c r="AM330" i="1" s="1"/>
  <c r="AQ327" i="1"/>
  <c r="AM327" i="1" s="1"/>
  <c r="AQ326" i="1"/>
  <c r="AM326" i="1" s="1"/>
  <c r="AQ324" i="1"/>
  <c r="AM324" i="1" s="1"/>
  <c r="AQ319" i="1"/>
  <c r="AM319" i="1" s="1"/>
  <c r="AQ318" i="1"/>
  <c r="AM318" i="1" s="1"/>
  <c r="AQ316" i="1"/>
  <c r="AM316" i="1" s="1"/>
  <c r="AQ314" i="1"/>
  <c r="AM314" i="1" s="1"/>
  <c r="AQ312" i="1"/>
  <c r="AM312" i="1" s="1"/>
  <c r="AQ309" i="1"/>
  <c r="AM309" i="1" s="1"/>
  <c r="AQ308" i="1"/>
  <c r="AM308" i="1" s="1"/>
  <c r="AQ304" i="1"/>
  <c r="AM304" i="1" s="1"/>
  <c r="AQ301" i="1"/>
  <c r="AM301" i="1" s="1"/>
  <c r="AQ300" i="1"/>
  <c r="AM300" i="1" s="1"/>
  <c r="AQ298" i="1"/>
  <c r="AM298" i="1" s="1"/>
  <c r="AQ295" i="1"/>
  <c r="AM295" i="1" s="1"/>
  <c r="AQ291" i="1"/>
  <c r="AM291" i="1" s="1"/>
  <c r="AQ299" i="1"/>
  <c r="AM299" i="1" s="1"/>
  <c r="AQ294" i="1"/>
  <c r="AM294" i="1" s="1"/>
  <c r="AQ290" i="1"/>
  <c r="AM290" i="1" s="1"/>
  <c r="AQ285" i="1"/>
  <c r="AM285" i="1" s="1"/>
  <c r="AQ281" i="1"/>
  <c r="AM281" i="1" s="1"/>
  <c r="AQ287" i="1"/>
  <c r="AM287" i="1" s="1"/>
  <c r="AQ279" i="1"/>
  <c r="AM279" i="1" s="1"/>
  <c r="AQ262" i="1"/>
  <c r="AM262" i="1" s="1"/>
  <c r="X96" i="1"/>
  <c r="AQ1927" i="1"/>
  <c r="AM1927" i="1" s="1"/>
  <c r="AQ1933" i="1"/>
  <c r="AM1933" i="1" s="1"/>
  <c r="AQ2039" i="1"/>
  <c r="AM2039" i="1" s="1"/>
  <c r="AQ2043" i="1"/>
  <c r="AM2043" i="1" s="1"/>
  <c r="AQ2045" i="1"/>
  <c r="AM2045" i="1" s="1"/>
  <c r="AQ2057" i="1"/>
  <c r="AM2057" i="1" s="1"/>
  <c r="AQ2059" i="1"/>
  <c r="AM2059" i="1" s="1"/>
  <c r="AQ2071" i="1"/>
  <c r="AM2071" i="1" s="1"/>
  <c r="AQ2073" i="1"/>
  <c r="AM2073" i="1" s="1"/>
  <c r="AQ2075" i="1"/>
  <c r="AM2075" i="1" s="1"/>
  <c r="AQ2111" i="1"/>
  <c r="AM2111" i="1" s="1"/>
  <c r="AQ2129" i="1"/>
  <c r="AM2129" i="1" s="1"/>
  <c r="AQ2133" i="1"/>
  <c r="AM2133" i="1" s="1"/>
  <c r="AQ2135" i="1"/>
  <c r="AM2135" i="1" s="1"/>
  <c r="AQ2137" i="1"/>
  <c r="AM2137" i="1" s="1"/>
  <c r="AQ2143" i="1"/>
  <c r="AM2143" i="1" s="1"/>
  <c r="AQ2145" i="1"/>
  <c r="AM2145" i="1" s="1"/>
  <c r="AQ2151" i="1"/>
  <c r="AM2151" i="1" s="1"/>
  <c r="AQ2153" i="1"/>
  <c r="AM2153" i="1" s="1"/>
  <c r="AQ2155" i="1"/>
  <c r="AM2155" i="1" s="1"/>
  <c r="AQ2161" i="1"/>
  <c r="AM2161" i="1" s="1"/>
  <c r="AQ2163" i="1"/>
  <c r="AM2163" i="1" s="1"/>
  <c r="AQ2165" i="1"/>
  <c r="AM2165" i="1" s="1"/>
  <c r="AQ2173" i="1"/>
  <c r="AM2173" i="1" s="1"/>
  <c r="AQ2191" i="1"/>
  <c r="AM2191" i="1" s="1"/>
  <c r="AQ2197" i="1"/>
  <c r="AM2197" i="1" s="1"/>
  <c r="AQ2207" i="1"/>
  <c r="AM2207" i="1" s="1"/>
  <c r="AQ2211" i="1"/>
  <c r="AM2211" i="1" s="1"/>
  <c r="AQ2213" i="1"/>
  <c r="AM2213" i="1" s="1"/>
  <c r="AQ2215" i="1"/>
  <c r="AM2215" i="1" s="1"/>
  <c r="AQ2225" i="1"/>
  <c r="AM2225" i="1" s="1"/>
  <c r="AQ2227" i="1"/>
  <c r="AM2227" i="1" s="1"/>
  <c r="AQ2229" i="1"/>
  <c r="AM2229" i="1" s="1"/>
  <c r="AQ2231" i="1"/>
  <c r="AM2231" i="1" s="1"/>
  <c r="AQ2233" i="1"/>
  <c r="AM2233" i="1" s="1"/>
  <c r="AQ2235" i="1"/>
  <c r="AM2235" i="1" s="1"/>
  <c r="AQ2237" i="1"/>
  <c r="AM2237" i="1" s="1"/>
  <c r="AQ2239" i="1"/>
  <c r="AM2239" i="1" s="1"/>
  <c r="AQ2249" i="1"/>
  <c r="AM2249" i="1" s="1"/>
  <c r="AQ2251" i="1"/>
  <c r="AM2251" i="1" s="1"/>
  <c r="AQ2255" i="1"/>
  <c r="AM2255" i="1" s="1"/>
  <c r="AQ2257" i="1"/>
  <c r="AM2257" i="1" s="1"/>
  <c r="AQ2259" i="1"/>
  <c r="AM2259" i="1" s="1"/>
  <c r="AQ2261" i="1"/>
  <c r="AM2261" i="1" s="1"/>
  <c r="AQ2269" i="1"/>
  <c r="AM2269" i="1" s="1"/>
  <c r="AQ2271" i="1"/>
  <c r="AM2271" i="1" s="1"/>
  <c r="AQ2273" i="1"/>
  <c r="AM2273" i="1" s="1"/>
  <c r="AQ2277" i="1"/>
  <c r="AM2277" i="1" s="1"/>
  <c r="AQ2279" i="1"/>
  <c r="AM2279" i="1" s="1"/>
  <c r="AQ2281" i="1"/>
  <c r="AM2281" i="1" s="1"/>
  <c r="AQ2371" i="1"/>
  <c r="AM2371" i="1" s="1"/>
  <c r="AQ2375" i="1"/>
  <c r="AM2375" i="1" s="1"/>
  <c r="AQ2425" i="1"/>
  <c r="AM2425" i="1" s="1"/>
  <c r="AQ2456" i="1"/>
  <c r="AM2456" i="1" s="1"/>
  <c r="AQ2466" i="1"/>
  <c r="AM2466" i="1" s="1"/>
  <c r="AQ2474" i="1"/>
  <c r="AM2474" i="1" s="1"/>
  <c r="AQ2482" i="1"/>
  <c r="AM2482" i="1" s="1"/>
  <c r="AQ2488" i="1"/>
  <c r="AM2488" i="1" s="1"/>
  <c r="AQ2500" i="1"/>
  <c r="AM2500" i="1" s="1"/>
  <c r="AQ2504" i="1"/>
  <c r="AM2504" i="1" s="1"/>
  <c r="AQ2508" i="1"/>
  <c r="AM2508" i="1" s="1"/>
  <c r="AQ1928" i="1"/>
  <c r="AM1928" i="1" s="1"/>
  <c r="AQ1934" i="1"/>
  <c r="AM1934" i="1" s="1"/>
  <c r="AQ1936" i="1"/>
  <c r="AM1936" i="1" s="1"/>
  <c r="AQ1942" i="1"/>
  <c r="AM1942" i="1" s="1"/>
  <c r="AQ1950" i="1"/>
  <c r="AM1950" i="1" s="1"/>
  <c r="AQ1954" i="1"/>
  <c r="AM1954" i="1" s="1"/>
  <c r="AQ1956" i="1"/>
  <c r="AM1956" i="1" s="1"/>
  <c r="AQ1958" i="1"/>
  <c r="AM1958" i="1" s="1"/>
  <c r="AQ1962" i="1"/>
  <c r="AM1962" i="1" s="1"/>
  <c r="AQ1964" i="1"/>
  <c r="AM1964" i="1" s="1"/>
  <c r="AQ1966" i="1"/>
  <c r="AM1966" i="1" s="1"/>
  <c r="AQ1968" i="1"/>
  <c r="AM1968" i="1" s="1"/>
  <c r="AQ1970" i="1"/>
  <c r="AM1970" i="1" s="1"/>
  <c r="AQ1972" i="1"/>
  <c r="AM1972" i="1" s="1"/>
  <c r="AQ1974" i="1"/>
  <c r="AM1974" i="1" s="1"/>
  <c r="AQ1976" i="1"/>
  <c r="AM1976" i="1" s="1"/>
  <c r="AQ1980" i="1"/>
  <c r="AM1980" i="1" s="1"/>
  <c r="AQ1982" i="1"/>
  <c r="AM1982" i="1" s="1"/>
  <c r="AQ1984" i="1"/>
  <c r="AM1984" i="1" s="1"/>
  <c r="AQ1986" i="1"/>
  <c r="AM1986" i="1" s="1"/>
  <c r="AQ1988" i="1"/>
  <c r="AM1988" i="1" s="1"/>
  <c r="AQ1990" i="1"/>
  <c r="AM1990" i="1" s="1"/>
  <c r="AQ1992" i="1"/>
  <c r="AM1992" i="1" s="1"/>
  <c r="AQ2002" i="1"/>
  <c r="AM2002" i="1" s="1"/>
  <c r="AQ2006" i="1"/>
  <c r="AM2006" i="1" s="1"/>
  <c r="AQ2008" i="1"/>
  <c r="AM2008" i="1" s="1"/>
  <c r="AQ2010" i="1"/>
  <c r="AM2010" i="1" s="1"/>
  <c r="AQ2012" i="1"/>
  <c r="AM2012" i="1" s="1"/>
  <c r="AQ2014" i="1"/>
  <c r="AM2014" i="1" s="1"/>
  <c r="AQ2018" i="1"/>
  <c r="AM2018" i="1" s="1"/>
  <c r="AQ2022" i="1"/>
  <c r="AM2022" i="1" s="1"/>
  <c r="AQ2024" i="1"/>
  <c r="AM2024" i="1" s="1"/>
  <c r="AQ2026" i="1"/>
  <c r="AM2026" i="1" s="1"/>
  <c r="AQ2028" i="1"/>
  <c r="AM2028" i="1" s="1"/>
  <c r="AQ2030" i="1"/>
  <c r="AM2030" i="1" s="1"/>
  <c r="AQ2104" i="1"/>
  <c r="AM2104" i="1" s="1"/>
  <c r="AQ2114" i="1"/>
  <c r="AM2114" i="1" s="1"/>
  <c r="AQ2120" i="1"/>
  <c r="AM2120" i="1" s="1"/>
  <c r="AQ2124" i="1"/>
  <c r="AM2124" i="1" s="1"/>
  <c r="AQ2128" i="1"/>
  <c r="AM2128" i="1" s="1"/>
  <c r="AQ2130" i="1"/>
  <c r="AM2130" i="1" s="1"/>
  <c r="AQ2132" i="1"/>
  <c r="AM2132" i="1" s="1"/>
  <c r="AQ2138" i="1"/>
  <c r="AM2138" i="1" s="1"/>
  <c r="AQ2140" i="1"/>
  <c r="AM2140" i="1" s="1"/>
  <c r="AQ2142" i="1"/>
  <c r="AM2142" i="1" s="1"/>
  <c r="AQ2164" i="1"/>
  <c r="AM2164" i="1" s="1"/>
  <c r="AQ2170" i="1"/>
  <c r="AM2170" i="1" s="1"/>
  <c r="AQ2178" i="1"/>
  <c r="AM2178" i="1" s="1"/>
  <c r="AQ2204" i="1"/>
  <c r="AM2204" i="1" s="1"/>
  <c r="AQ2206" i="1"/>
  <c r="AM2206" i="1" s="1"/>
  <c r="AQ2208" i="1"/>
  <c r="AM2208" i="1" s="1"/>
  <c r="AQ2210" i="1"/>
  <c r="AM2210" i="1" s="1"/>
  <c r="AQ2212" i="1"/>
  <c r="AM2212" i="1" s="1"/>
  <c r="AQ2218" i="1"/>
  <c r="AM2218" i="1" s="1"/>
  <c r="AQ2246" i="1"/>
  <c r="AM2246" i="1" s="1"/>
  <c r="AQ2378" i="1"/>
  <c r="AM2378" i="1" s="1"/>
  <c r="AQ2380" i="1"/>
  <c r="AM2380" i="1" s="1"/>
  <c r="AQ2382" i="1"/>
  <c r="AM2382" i="1" s="1"/>
  <c r="AQ2384" i="1"/>
  <c r="AM2384" i="1" s="1"/>
  <c r="AQ2386" i="1"/>
  <c r="AM2386" i="1" s="1"/>
  <c r="AQ2388" i="1"/>
  <c r="AM2388" i="1" s="1"/>
  <c r="AQ2390" i="1"/>
  <c r="AM2390" i="1" s="1"/>
  <c r="AQ2392" i="1"/>
  <c r="AM2392" i="1" s="1"/>
  <c r="AQ2396" i="1"/>
  <c r="AM2396" i="1" s="1"/>
  <c r="AQ2398" i="1"/>
  <c r="AM2398" i="1" s="1"/>
  <c r="AQ2428" i="1"/>
  <c r="AM2428" i="1" s="1"/>
  <c r="AQ2452" i="1"/>
  <c r="AM2452" i="1" s="1"/>
  <c r="AQ2487" i="1"/>
  <c r="AM2487" i="1" s="1"/>
  <c r="AQ2491" i="1"/>
  <c r="AM2491" i="1" s="1"/>
  <c r="AQ2493" i="1"/>
  <c r="AM2493" i="1" s="1"/>
  <c r="AQ2503" i="1"/>
  <c r="AM2503" i="1" s="1"/>
  <c r="AQ1674" i="1"/>
  <c r="AM1674" i="1" s="1"/>
  <c r="AQ1646" i="1"/>
  <c r="AM1646" i="1" s="1"/>
  <c r="AQ1643" i="1"/>
  <c r="AM1643" i="1" s="1"/>
  <c r="AQ1641" i="1"/>
  <c r="AM1641" i="1" s="1"/>
  <c r="AQ1637" i="1"/>
  <c r="AM1637" i="1" s="1"/>
  <c r="AQ1635" i="1"/>
  <c r="AM1635" i="1" s="1"/>
  <c r="AQ1633" i="1"/>
  <c r="AM1633" i="1" s="1"/>
  <c r="AQ1629" i="1"/>
  <c r="AM1629" i="1" s="1"/>
  <c r="AQ1627" i="1"/>
  <c r="AM1627" i="1" s="1"/>
  <c r="AQ1613" i="1"/>
  <c r="AM1613" i="1" s="1"/>
  <c r="AQ1611" i="1"/>
  <c r="AM1611" i="1" s="1"/>
  <c r="AQ1609" i="1"/>
  <c r="AM1609" i="1" s="1"/>
  <c r="AQ1605" i="1"/>
  <c r="AM1605" i="1" s="1"/>
  <c r="AQ1603" i="1"/>
  <c r="AM1603" i="1" s="1"/>
  <c r="AQ1601" i="1"/>
  <c r="AM1601" i="1" s="1"/>
  <c r="AQ1599" i="1"/>
  <c r="AM1599" i="1" s="1"/>
  <c r="AQ1597" i="1"/>
  <c r="AM1597" i="1" s="1"/>
  <c r="AQ1595" i="1"/>
  <c r="AM1595" i="1" s="1"/>
  <c r="AQ1591" i="1"/>
  <c r="AM1591" i="1" s="1"/>
  <c r="AQ1587" i="1"/>
  <c r="AM1587" i="1" s="1"/>
  <c r="AQ1585" i="1"/>
  <c r="AM1585" i="1" s="1"/>
  <c r="AQ1583" i="1"/>
  <c r="AM1583" i="1" s="1"/>
  <c r="AQ1579" i="1"/>
  <c r="AM1579" i="1" s="1"/>
  <c r="AQ1575" i="1"/>
  <c r="AM1575" i="1" s="1"/>
  <c r="AQ1573" i="1"/>
  <c r="AM1573" i="1" s="1"/>
  <c r="AQ1571" i="1"/>
  <c r="AM1571" i="1" s="1"/>
  <c r="AQ1569" i="1"/>
  <c r="AM1569" i="1" s="1"/>
  <c r="AQ1567" i="1"/>
  <c r="AM1567" i="1" s="1"/>
  <c r="AQ1565" i="1"/>
  <c r="AM1565" i="1" s="1"/>
  <c r="AQ1563" i="1"/>
  <c r="AM1563" i="1" s="1"/>
  <c r="AQ1561" i="1"/>
  <c r="AM1561" i="1" s="1"/>
  <c r="AQ1559" i="1"/>
  <c r="AM1559" i="1" s="1"/>
  <c r="AQ1557" i="1"/>
  <c r="AM1557" i="1" s="1"/>
  <c r="AQ1555" i="1"/>
  <c r="AM1555" i="1" s="1"/>
  <c r="AQ1553" i="1"/>
  <c r="AM1553" i="1" s="1"/>
  <c r="AQ1551" i="1"/>
  <c r="AM1551" i="1" s="1"/>
  <c r="AQ1549" i="1"/>
  <c r="AM1549" i="1" s="1"/>
  <c r="AQ1547" i="1"/>
  <c r="AM1547" i="1" s="1"/>
  <c r="AQ1545" i="1"/>
  <c r="AM1545" i="1" s="1"/>
  <c r="AQ1543" i="1"/>
  <c r="AM1543" i="1" s="1"/>
  <c r="AQ1541" i="1"/>
  <c r="AM1541" i="1" s="1"/>
  <c r="AQ1539" i="1"/>
  <c r="AM1539" i="1" s="1"/>
  <c r="AQ1537" i="1"/>
  <c r="AM1537" i="1" s="1"/>
  <c r="AQ1533" i="1"/>
  <c r="AM1533" i="1" s="1"/>
  <c r="AQ1531" i="1"/>
  <c r="AM1531" i="1" s="1"/>
  <c r="AQ1529" i="1"/>
  <c r="AM1529" i="1" s="1"/>
  <c r="AQ1527" i="1"/>
  <c r="AM1527" i="1" s="1"/>
  <c r="AQ1525" i="1"/>
  <c r="AM1525" i="1" s="1"/>
  <c r="AQ1523" i="1"/>
  <c r="AM1523" i="1" s="1"/>
  <c r="AQ1521" i="1"/>
  <c r="AM1521" i="1" s="1"/>
  <c r="AQ1517" i="1"/>
  <c r="AM1517" i="1" s="1"/>
  <c r="AQ1515" i="1"/>
  <c r="AM1515" i="1" s="1"/>
  <c r="AQ1513" i="1"/>
  <c r="AM1513" i="1" s="1"/>
  <c r="AQ1511" i="1"/>
  <c r="AM1511" i="1" s="1"/>
  <c r="AQ1509" i="1"/>
  <c r="AM1509" i="1" s="1"/>
  <c r="AQ1507" i="1"/>
  <c r="AM1507" i="1" s="1"/>
  <c r="AQ1505" i="1"/>
  <c r="AM1505" i="1" s="1"/>
  <c r="AQ1503" i="1"/>
  <c r="AM1503" i="1" s="1"/>
  <c r="AQ1501" i="1"/>
  <c r="AM1501" i="1" s="1"/>
  <c r="AQ1499" i="1"/>
  <c r="AM1499" i="1" s="1"/>
  <c r="AQ1497" i="1"/>
  <c r="AM1497" i="1" s="1"/>
  <c r="AQ1495" i="1"/>
  <c r="AM1495" i="1" s="1"/>
  <c r="AQ1491" i="1"/>
  <c r="AM1491" i="1" s="1"/>
  <c r="AQ1489" i="1"/>
  <c r="AM1489" i="1" s="1"/>
  <c r="AQ1487" i="1"/>
  <c r="AM1487" i="1" s="1"/>
  <c r="AQ1485" i="1"/>
  <c r="AM1485" i="1" s="1"/>
  <c r="AQ1483" i="1"/>
  <c r="AM1483" i="1" s="1"/>
  <c r="AQ1481" i="1"/>
  <c r="AM1481" i="1" s="1"/>
  <c r="AQ1479" i="1"/>
  <c r="AM1479" i="1" s="1"/>
  <c r="AQ1477" i="1"/>
  <c r="AM1477" i="1" s="1"/>
  <c r="AQ1473" i="1"/>
  <c r="AM1473" i="1" s="1"/>
  <c r="AQ1471" i="1"/>
  <c r="AM1471" i="1" s="1"/>
  <c r="AQ1469" i="1"/>
  <c r="AM1469" i="1" s="1"/>
  <c r="AQ1467" i="1"/>
  <c r="AM1467" i="1" s="1"/>
  <c r="AQ1465" i="1"/>
  <c r="AM1465" i="1" s="1"/>
  <c r="AQ1463" i="1"/>
  <c r="AM1463" i="1" s="1"/>
  <c r="AQ1461" i="1"/>
  <c r="AM1461" i="1" s="1"/>
  <c r="AQ1459" i="1"/>
  <c r="AM1459" i="1" s="1"/>
  <c r="AQ1457" i="1"/>
  <c r="AM1457" i="1" s="1"/>
  <c r="AQ1455" i="1"/>
  <c r="AM1455" i="1" s="1"/>
  <c r="AQ1447" i="1"/>
  <c r="AM1447" i="1" s="1"/>
  <c r="AQ1445" i="1"/>
  <c r="AM1445" i="1" s="1"/>
  <c r="AQ1443" i="1"/>
  <c r="AM1443" i="1" s="1"/>
  <c r="AQ1439" i="1"/>
  <c r="AM1439" i="1" s="1"/>
  <c r="AQ1433" i="1"/>
  <c r="AM1433" i="1" s="1"/>
  <c r="AQ1429" i="1"/>
  <c r="AM1429" i="1" s="1"/>
  <c r="AQ1423" i="1"/>
  <c r="AM1423" i="1" s="1"/>
  <c r="AQ1412" i="1"/>
  <c r="AM1412" i="1" s="1"/>
  <c r="AQ1404" i="1"/>
  <c r="AM1404" i="1" s="1"/>
  <c r="AQ1644" i="1"/>
  <c r="AM1644" i="1" s="1"/>
  <c r="AQ1642" i="1"/>
  <c r="AM1642" i="1" s="1"/>
  <c r="AQ1640" i="1"/>
  <c r="AM1640" i="1" s="1"/>
  <c r="AQ1638" i="1"/>
  <c r="AM1638" i="1" s="1"/>
  <c r="AQ1634" i="1"/>
  <c r="AM1634" i="1" s="1"/>
  <c r="AQ1632" i="1"/>
  <c r="AM1632" i="1" s="1"/>
  <c r="AQ1630" i="1"/>
  <c r="AM1630" i="1" s="1"/>
  <c r="AQ1612" i="1"/>
  <c r="AM1612" i="1" s="1"/>
  <c r="AQ1610" i="1"/>
  <c r="AM1610" i="1" s="1"/>
  <c r="AQ1608" i="1"/>
  <c r="AM1608" i="1" s="1"/>
  <c r="AQ1606" i="1"/>
  <c r="AM1606" i="1" s="1"/>
  <c r="AQ1602" i="1"/>
  <c r="AM1602" i="1" s="1"/>
  <c r="AQ1598" i="1"/>
  <c r="AM1598" i="1" s="1"/>
  <c r="AQ1596" i="1"/>
  <c r="AM1596" i="1" s="1"/>
  <c r="AQ1594" i="1"/>
  <c r="AM1594" i="1" s="1"/>
  <c r="AQ1592" i="1"/>
  <c r="AM1592" i="1" s="1"/>
  <c r="AQ1590" i="1"/>
  <c r="AM1590" i="1" s="1"/>
  <c r="AQ1588" i="1"/>
  <c r="AM1588" i="1" s="1"/>
  <c r="AQ1586" i="1"/>
  <c r="AM1586" i="1" s="1"/>
  <c r="AQ1584" i="1"/>
  <c r="AM1584" i="1" s="1"/>
  <c r="AQ1582" i="1"/>
  <c r="AM1582" i="1" s="1"/>
  <c r="AQ1580" i="1"/>
  <c r="AM1580" i="1" s="1"/>
  <c r="AQ1578" i="1"/>
  <c r="AM1578" i="1" s="1"/>
  <c r="AQ1576" i="1"/>
  <c r="AM1576" i="1" s="1"/>
  <c r="AQ1574" i="1"/>
  <c r="AM1574" i="1" s="1"/>
  <c r="AQ1572" i="1"/>
  <c r="AM1572" i="1" s="1"/>
  <c r="AQ1570" i="1"/>
  <c r="AM1570" i="1" s="1"/>
  <c r="AQ1566" i="1"/>
  <c r="AM1566" i="1" s="1"/>
  <c r="AQ1564" i="1"/>
  <c r="AM1564" i="1" s="1"/>
  <c r="AQ1562" i="1"/>
  <c r="AM1562" i="1" s="1"/>
  <c r="AQ1560" i="1"/>
  <c r="AM1560" i="1" s="1"/>
  <c r="AQ1556" i="1"/>
  <c r="AM1556" i="1" s="1"/>
  <c r="AQ1552" i="1"/>
  <c r="AM1552" i="1" s="1"/>
  <c r="AQ1550" i="1"/>
  <c r="AM1550" i="1" s="1"/>
  <c r="AQ1548" i="1"/>
  <c r="AM1548" i="1" s="1"/>
  <c r="AQ1546" i="1"/>
  <c r="AM1546" i="1" s="1"/>
  <c r="AQ1542" i="1"/>
  <c r="AM1542" i="1" s="1"/>
  <c r="AQ1540" i="1"/>
  <c r="AM1540" i="1" s="1"/>
  <c r="AQ1538" i="1"/>
  <c r="AM1538" i="1" s="1"/>
  <c r="AQ1536" i="1"/>
  <c r="AM1536" i="1" s="1"/>
  <c r="AQ1532" i="1"/>
  <c r="AM1532" i="1" s="1"/>
  <c r="AQ1530" i="1"/>
  <c r="AM1530" i="1" s="1"/>
  <c r="AQ1528" i="1"/>
  <c r="AM1528" i="1" s="1"/>
  <c r="AQ1526" i="1"/>
  <c r="AM1526" i="1" s="1"/>
  <c r="AQ1524" i="1"/>
  <c r="AM1524" i="1" s="1"/>
  <c r="AQ1522" i="1"/>
  <c r="AM1522" i="1" s="1"/>
  <c r="AQ1520" i="1"/>
  <c r="AM1520" i="1" s="1"/>
  <c r="AQ1516" i="1"/>
  <c r="AM1516" i="1" s="1"/>
  <c r="AQ1514" i="1"/>
  <c r="AM1514" i="1" s="1"/>
  <c r="AQ1512" i="1"/>
  <c r="AM1512" i="1" s="1"/>
  <c r="AQ1510" i="1"/>
  <c r="AM1510" i="1" s="1"/>
  <c r="AQ1508" i="1"/>
  <c r="AM1508" i="1" s="1"/>
  <c r="AQ1502" i="1"/>
  <c r="AM1502" i="1" s="1"/>
  <c r="AQ1500" i="1"/>
  <c r="AM1500" i="1" s="1"/>
  <c r="AQ1498" i="1"/>
  <c r="AM1498" i="1" s="1"/>
  <c r="AQ1496" i="1"/>
  <c r="AM1496" i="1" s="1"/>
  <c r="AQ1494" i="1"/>
  <c r="AM1494" i="1" s="1"/>
  <c r="AQ1492" i="1"/>
  <c r="AM1492" i="1" s="1"/>
  <c r="AQ1490" i="1"/>
  <c r="AM1490" i="1" s="1"/>
  <c r="AQ1488" i="1"/>
  <c r="AM1488" i="1" s="1"/>
  <c r="AQ1484" i="1"/>
  <c r="AM1484" i="1" s="1"/>
  <c r="AQ1482" i="1"/>
  <c r="AM1482" i="1" s="1"/>
  <c r="AQ1480" i="1"/>
  <c r="AM1480" i="1" s="1"/>
  <c r="AQ1478" i="1"/>
  <c r="AM1478" i="1" s="1"/>
  <c r="AQ1476" i="1"/>
  <c r="AM1476" i="1" s="1"/>
  <c r="AQ1474" i="1"/>
  <c r="AM1474" i="1" s="1"/>
  <c r="AQ1472" i="1"/>
  <c r="AM1472" i="1" s="1"/>
  <c r="AQ1470" i="1"/>
  <c r="AM1470" i="1" s="1"/>
  <c r="AQ1464" i="1"/>
  <c r="AM1464" i="1" s="1"/>
  <c r="AQ1454" i="1"/>
  <c r="AM1454" i="1" s="1"/>
  <c r="AQ1452" i="1"/>
  <c r="AM1452" i="1" s="1"/>
  <c r="AQ1450" i="1"/>
  <c r="AM1450" i="1" s="1"/>
  <c r="AQ1446" i="1"/>
  <c r="AM1446" i="1" s="1"/>
  <c r="AQ1444" i="1"/>
  <c r="AM1444" i="1" s="1"/>
  <c r="AQ1442" i="1"/>
  <c r="AM1442" i="1" s="1"/>
  <c r="AQ1440" i="1"/>
  <c r="AM1440" i="1" s="1"/>
  <c r="AQ1438" i="1"/>
  <c r="AM1438" i="1" s="1"/>
  <c r="AQ1436" i="1"/>
  <c r="AM1436" i="1" s="1"/>
  <c r="AQ1434" i="1"/>
  <c r="AM1434" i="1" s="1"/>
  <c r="AQ1432" i="1"/>
  <c r="AM1432" i="1" s="1"/>
  <c r="AQ1428" i="1"/>
  <c r="AM1428" i="1" s="1"/>
  <c r="AQ1422" i="1"/>
  <c r="AM1422" i="1" s="1"/>
  <c r="AQ1416" i="1"/>
  <c r="AM1416" i="1" s="1"/>
  <c r="AQ1414" i="1"/>
  <c r="AM1414" i="1" s="1"/>
  <c r="AQ1406" i="1"/>
  <c r="AM1406" i="1" s="1"/>
  <c r="AQ1417" i="1"/>
  <c r="AM1417" i="1" s="1"/>
  <c r="AQ1409" i="1"/>
  <c r="AM1409" i="1" s="1"/>
  <c r="AQ1408" i="1"/>
  <c r="AM1408" i="1" s="1"/>
  <c r="AQ1401" i="1"/>
  <c r="AM1401" i="1" s="1"/>
  <c r="AQ1311" i="1"/>
  <c r="AM1311" i="1" s="1"/>
  <c r="AQ1309" i="1"/>
  <c r="AM1309" i="1" s="1"/>
  <c r="AQ1307" i="1"/>
  <c r="AM1307" i="1" s="1"/>
  <c r="AQ1305" i="1"/>
  <c r="AM1305" i="1" s="1"/>
  <c r="AQ1303" i="1"/>
  <c r="AM1303" i="1" s="1"/>
  <c r="AQ1301" i="1"/>
  <c r="AM1301" i="1" s="1"/>
  <c r="AQ1299" i="1"/>
  <c r="AM1299" i="1" s="1"/>
  <c r="AQ1295" i="1"/>
  <c r="AM1295" i="1" s="1"/>
  <c r="AQ1293" i="1"/>
  <c r="AM1293" i="1" s="1"/>
  <c r="AQ1291" i="1"/>
  <c r="AM1291" i="1" s="1"/>
  <c r="AQ1289" i="1"/>
  <c r="AM1289" i="1" s="1"/>
  <c r="AQ1287" i="1"/>
  <c r="AM1287" i="1" s="1"/>
  <c r="AQ1285" i="1"/>
  <c r="AM1285" i="1" s="1"/>
  <c r="AQ1283" i="1"/>
  <c r="AM1283" i="1" s="1"/>
  <c r="AQ1279" i="1"/>
  <c r="AM1279" i="1" s="1"/>
  <c r="AQ1277" i="1"/>
  <c r="AM1277" i="1" s="1"/>
  <c r="AQ1273" i="1"/>
  <c r="AM1273" i="1" s="1"/>
  <c r="AQ1267" i="1"/>
  <c r="AM1267" i="1" s="1"/>
  <c r="AQ1265" i="1"/>
  <c r="AM1265" i="1" s="1"/>
  <c r="AQ1263" i="1"/>
  <c r="AM1263" i="1" s="1"/>
  <c r="AQ1261" i="1"/>
  <c r="AM1261" i="1" s="1"/>
  <c r="AQ1259" i="1"/>
  <c r="AM1259" i="1" s="1"/>
  <c r="AQ1257" i="1"/>
  <c r="AM1257" i="1" s="1"/>
  <c r="AQ1255" i="1"/>
  <c r="AM1255" i="1" s="1"/>
  <c r="AQ1249" i="1"/>
  <c r="AM1249" i="1" s="1"/>
  <c r="AQ1247" i="1"/>
  <c r="AM1247" i="1" s="1"/>
  <c r="AQ1245" i="1"/>
  <c r="AM1245" i="1" s="1"/>
  <c r="AQ1243" i="1"/>
  <c r="AM1243" i="1" s="1"/>
  <c r="AQ1241" i="1"/>
  <c r="AM1241" i="1" s="1"/>
  <c r="AQ1239" i="1"/>
  <c r="AM1239" i="1" s="1"/>
  <c r="AQ1233" i="1"/>
  <c r="AM1233" i="1" s="1"/>
  <c r="AQ1231" i="1"/>
  <c r="AM1231" i="1" s="1"/>
  <c r="AQ1229" i="1"/>
  <c r="AM1229" i="1" s="1"/>
  <c r="AQ1223" i="1"/>
  <c r="AM1223" i="1" s="1"/>
  <c r="AQ1221" i="1"/>
  <c r="AM1221" i="1" s="1"/>
  <c r="AQ1219" i="1"/>
  <c r="AM1219" i="1" s="1"/>
  <c r="AQ1205" i="1"/>
  <c r="AM1205" i="1" s="1"/>
  <c r="AQ1201" i="1"/>
  <c r="AM1201" i="1" s="1"/>
  <c r="AQ1195" i="1"/>
  <c r="AM1195" i="1" s="1"/>
  <c r="AQ1189" i="1"/>
  <c r="AM1189" i="1" s="1"/>
  <c r="AQ1185" i="1"/>
  <c r="AM1185" i="1" s="1"/>
  <c r="AQ1179" i="1"/>
  <c r="AM1179" i="1" s="1"/>
  <c r="AQ1177" i="1"/>
  <c r="AM1177" i="1" s="1"/>
  <c r="AQ1175" i="1"/>
  <c r="AM1175" i="1" s="1"/>
  <c r="AQ1173" i="1"/>
  <c r="AM1173" i="1" s="1"/>
  <c r="AQ1169" i="1"/>
  <c r="AM1169" i="1" s="1"/>
  <c r="AQ1167" i="1"/>
  <c r="AM1167" i="1" s="1"/>
  <c r="AQ1165" i="1"/>
  <c r="AM1165" i="1" s="1"/>
  <c r="AQ1161" i="1"/>
  <c r="AM1161" i="1" s="1"/>
  <c r="AQ1159" i="1"/>
  <c r="AM1159" i="1" s="1"/>
  <c r="AQ1155" i="1"/>
  <c r="AM1155" i="1" s="1"/>
  <c r="AQ1151" i="1"/>
  <c r="AM1151" i="1" s="1"/>
  <c r="AQ1149" i="1"/>
  <c r="AM1149" i="1" s="1"/>
  <c r="AQ1145" i="1"/>
  <c r="AM1145" i="1" s="1"/>
  <c r="AQ1141" i="1"/>
  <c r="AM1141" i="1" s="1"/>
  <c r="AQ1139" i="1"/>
  <c r="AM1139" i="1" s="1"/>
  <c r="AQ1137" i="1"/>
  <c r="AM1137" i="1" s="1"/>
  <c r="AQ1133" i="1"/>
  <c r="AM1133" i="1" s="1"/>
  <c r="AQ1127" i="1"/>
  <c r="AM1127" i="1" s="1"/>
  <c r="AQ1125" i="1"/>
  <c r="AM1125" i="1" s="1"/>
  <c r="AQ1123" i="1"/>
  <c r="AM1123" i="1" s="1"/>
  <c r="AQ1121" i="1"/>
  <c r="AM1121" i="1" s="1"/>
  <c r="AQ1119" i="1"/>
  <c r="AM1119" i="1" s="1"/>
  <c r="AQ1117" i="1"/>
  <c r="AM1117" i="1" s="1"/>
  <c r="AQ1113" i="1"/>
  <c r="AM1113" i="1" s="1"/>
  <c r="AQ1111" i="1"/>
  <c r="AM1111" i="1" s="1"/>
  <c r="AQ1109" i="1"/>
  <c r="AM1109" i="1" s="1"/>
  <c r="AQ1107" i="1"/>
  <c r="AM1107" i="1" s="1"/>
  <c r="AQ1105" i="1"/>
  <c r="AM1105" i="1" s="1"/>
  <c r="AQ1101" i="1"/>
  <c r="AM1101" i="1" s="1"/>
  <c r="AQ1099" i="1"/>
  <c r="AM1099" i="1" s="1"/>
  <c r="AQ1097" i="1"/>
  <c r="AM1097" i="1" s="1"/>
  <c r="AQ1095" i="1"/>
  <c r="AM1095" i="1" s="1"/>
  <c r="AQ1091" i="1"/>
  <c r="AM1091" i="1" s="1"/>
  <c r="AQ1087" i="1"/>
  <c r="AM1087" i="1" s="1"/>
  <c r="AQ1085" i="1"/>
  <c r="AM1085" i="1" s="1"/>
  <c r="AQ1083" i="1"/>
  <c r="AM1083" i="1" s="1"/>
  <c r="AQ1081" i="1"/>
  <c r="AM1081" i="1" s="1"/>
  <c r="AQ1077" i="1"/>
  <c r="AM1077" i="1" s="1"/>
  <c r="AQ1073" i="1"/>
  <c r="AM1073" i="1" s="1"/>
  <c r="AQ1071" i="1"/>
  <c r="AM1071" i="1" s="1"/>
  <c r="AQ1069" i="1"/>
  <c r="AM1069" i="1" s="1"/>
  <c r="AQ1067" i="1"/>
  <c r="AM1067" i="1" s="1"/>
  <c r="AQ1065" i="1"/>
  <c r="AM1065" i="1" s="1"/>
  <c r="AQ1063" i="1"/>
  <c r="AM1063" i="1" s="1"/>
  <c r="AQ1061" i="1"/>
  <c r="AM1061" i="1" s="1"/>
  <c r="AQ1059" i="1"/>
  <c r="AM1059" i="1" s="1"/>
  <c r="AQ1055" i="1"/>
  <c r="AM1055" i="1" s="1"/>
  <c r="AQ1053" i="1"/>
  <c r="AM1053" i="1" s="1"/>
  <c r="AQ1051" i="1"/>
  <c r="AM1051" i="1" s="1"/>
  <c r="AQ1049" i="1"/>
  <c r="AM1049" i="1" s="1"/>
  <c r="AQ1047" i="1"/>
  <c r="AM1047" i="1" s="1"/>
  <c r="AQ1045" i="1"/>
  <c r="AM1045" i="1" s="1"/>
  <c r="AQ1043" i="1"/>
  <c r="AM1043" i="1" s="1"/>
  <c r="AQ1039" i="1"/>
  <c r="AM1039" i="1" s="1"/>
  <c r="AQ1037" i="1"/>
  <c r="AM1037" i="1" s="1"/>
  <c r="AQ1031" i="1"/>
  <c r="AM1031" i="1" s="1"/>
  <c r="AQ1029" i="1"/>
  <c r="AM1029" i="1" s="1"/>
  <c r="AQ1027" i="1"/>
  <c r="AM1027" i="1" s="1"/>
  <c r="AQ1023" i="1"/>
  <c r="AM1023" i="1" s="1"/>
  <c r="AQ1021" i="1"/>
  <c r="AM1021" i="1" s="1"/>
  <c r="AQ1019" i="1"/>
  <c r="AM1019" i="1" s="1"/>
  <c r="AQ1017" i="1"/>
  <c r="AM1017" i="1" s="1"/>
  <c r="AQ1015" i="1"/>
  <c r="AM1015" i="1" s="1"/>
  <c r="AQ1011" i="1"/>
  <c r="AM1011" i="1" s="1"/>
  <c r="AQ1400" i="1"/>
  <c r="AM1400" i="1" s="1"/>
  <c r="AQ1399" i="1"/>
  <c r="AM1399" i="1" s="1"/>
  <c r="AQ1394" i="1"/>
  <c r="AM1394" i="1" s="1"/>
  <c r="AQ1392" i="1"/>
  <c r="AM1392" i="1" s="1"/>
  <c r="AQ1390" i="1"/>
  <c r="AM1390" i="1" s="1"/>
  <c r="AQ1388" i="1"/>
  <c r="AM1388" i="1" s="1"/>
  <c r="AQ1386" i="1"/>
  <c r="AM1386" i="1" s="1"/>
  <c r="AQ1384" i="1"/>
  <c r="AM1384" i="1" s="1"/>
  <c r="AQ1382" i="1"/>
  <c r="AM1382" i="1" s="1"/>
  <c r="AQ1380" i="1"/>
  <c r="AM1380" i="1" s="1"/>
  <c r="AQ1378" i="1"/>
  <c r="AM1378" i="1" s="1"/>
  <c r="AQ1376" i="1"/>
  <c r="AM1376" i="1" s="1"/>
  <c r="AQ1374" i="1"/>
  <c r="AM1374" i="1" s="1"/>
  <c r="AQ1372" i="1"/>
  <c r="AM1372" i="1" s="1"/>
  <c r="AQ1370" i="1"/>
  <c r="AM1370" i="1" s="1"/>
  <c r="AQ1368" i="1"/>
  <c r="AM1368" i="1" s="1"/>
  <c r="AQ1366" i="1"/>
  <c r="AM1366" i="1" s="1"/>
  <c r="AQ1364" i="1"/>
  <c r="AM1364" i="1" s="1"/>
  <c r="AQ1362" i="1"/>
  <c r="AM1362" i="1" s="1"/>
  <c r="AQ1358" i="1"/>
  <c r="AM1358" i="1" s="1"/>
  <c r="AQ1356" i="1"/>
  <c r="AM1356" i="1" s="1"/>
  <c r="AQ1354" i="1"/>
  <c r="AM1354" i="1" s="1"/>
  <c r="AQ1352" i="1"/>
  <c r="AM1352" i="1" s="1"/>
  <c r="AQ1350" i="1"/>
  <c r="AM1350" i="1" s="1"/>
  <c r="AQ1344" i="1"/>
  <c r="AM1344" i="1" s="1"/>
  <c r="AQ1342" i="1"/>
  <c r="AM1342" i="1" s="1"/>
  <c r="AQ1340" i="1"/>
  <c r="AM1340" i="1" s="1"/>
  <c r="AQ1338" i="1"/>
  <c r="AM1338" i="1" s="1"/>
  <c r="AQ1336" i="1"/>
  <c r="AM1336" i="1" s="1"/>
  <c r="AQ1332" i="1"/>
  <c r="AM1332" i="1" s="1"/>
  <c r="AQ1328" i="1"/>
  <c r="AM1328" i="1" s="1"/>
  <c r="AQ1326" i="1"/>
  <c r="AM1326" i="1" s="1"/>
  <c r="AQ1324" i="1"/>
  <c r="AM1324" i="1" s="1"/>
  <c r="AQ1322" i="1"/>
  <c r="AM1322" i="1" s="1"/>
  <c r="AQ1318" i="1"/>
  <c r="AM1318" i="1" s="1"/>
  <c r="AQ940" i="1"/>
  <c r="AM940" i="1" s="1"/>
  <c r="AQ932" i="1"/>
  <c r="AM932" i="1" s="1"/>
  <c r="AQ919" i="1"/>
  <c r="AM919" i="1" s="1"/>
  <c r="AQ918" i="1"/>
  <c r="AM918" i="1" s="1"/>
  <c r="AQ907" i="1"/>
  <c r="AM907" i="1" s="1"/>
  <c r="AQ904" i="1"/>
  <c r="AM904" i="1" s="1"/>
  <c r="AQ902" i="1"/>
  <c r="AM902" i="1" s="1"/>
  <c r="AQ900" i="1"/>
  <c r="AM900" i="1" s="1"/>
  <c r="AQ898" i="1"/>
  <c r="AM898" i="1" s="1"/>
  <c r="AQ896" i="1"/>
  <c r="AM896" i="1" s="1"/>
  <c r="AQ894" i="1"/>
  <c r="AM894" i="1" s="1"/>
  <c r="AQ892" i="1"/>
  <c r="AM892" i="1" s="1"/>
  <c r="AQ890" i="1"/>
  <c r="AM890" i="1" s="1"/>
  <c r="AQ888" i="1"/>
  <c r="AM888" i="1" s="1"/>
  <c r="AQ886" i="1"/>
  <c r="AM886" i="1" s="1"/>
  <c r="AQ884" i="1"/>
  <c r="AM884" i="1" s="1"/>
  <c r="AQ882" i="1"/>
  <c r="AM882" i="1" s="1"/>
  <c r="AQ880" i="1"/>
  <c r="AM880" i="1" s="1"/>
  <c r="AQ878" i="1"/>
  <c r="AM878" i="1" s="1"/>
  <c r="AQ876" i="1"/>
  <c r="AM876" i="1" s="1"/>
  <c r="AQ874" i="1"/>
  <c r="AM874" i="1" s="1"/>
  <c r="AQ870" i="1"/>
  <c r="AM870" i="1" s="1"/>
  <c r="AQ868" i="1"/>
  <c r="AM868" i="1" s="1"/>
  <c r="AQ866" i="1"/>
  <c r="AM866" i="1" s="1"/>
  <c r="AQ862" i="1"/>
  <c r="AM862" i="1" s="1"/>
  <c r="AQ860" i="1"/>
  <c r="AM860" i="1" s="1"/>
  <c r="AQ858" i="1"/>
  <c r="AM858" i="1" s="1"/>
  <c r="AQ905" i="1"/>
  <c r="AM905" i="1" s="1"/>
  <c r="AQ901" i="1"/>
  <c r="AM901" i="1" s="1"/>
  <c r="AQ899" i="1"/>
  <c r="AM899" i="1" s="1"/>
  <c r="AQ897" i="1"/>
  <c r="AM897" i="1" s="1"/>
  <c r="AQ895" i="1"/>
  <c r="AM895" i="1" s="1"/>
  <c r="AQ889" i="1"/>
  <c r="AM889" i="1" s="1"/>
  <c r="AQ887" i="1"/>
  <c r="AM887" i="1" s="1"/>
  <c r="AQ885" i="1"/>
  <c r="AM885" i="1" s="1"/>
  <c r="AQ883" i="1"/>
  <c r="AM883" i="1" s="1"/>
  <c r="AQ877" i="1"/>
  <c r="AM877" i="1" s="1"/>
  <c r="AQ875" i="1"/>
  <c r="AM875" i="1" s="1"/>
  <c r="AQ871" i="1"/>
  <c r="AM871" i="1" s="1"/>
  <c r="AQ869" i="1"/>
  <c r="AM869" i="1" s="1"/>
  <c r="AQ867" i="1"/>
  <c r="AM867" i="1" s="1"/>
  <c r="AQ865" i="1"/>
  <c r="AM865" i="1" s="1"/>
  <c r="AQ861" i="1"/>
  <c r="AM861" i="1" s="1"/>
  <c r="AQ859" i="1"/>
  <c r="AM859" i="1" s="1"/>
  <c r="AQ857" i="1"/>
  <c r="AM857" i="1" s="1"/>
  <c r="AQ636" i="1"/>
  <c r="AM636" i="1" s="1"/>
  <c r="AQ634" i="1"/>
  <c r="AM634" i="1" s="1"/>
  <c r="AQ632" i="1"/>
  <c r="AM632" i="1" s="1"/>
  <c r="AQ630" i="1"/>
  <c r="AM630" i="1" s="1"/>
  <c r="AQ647" i="1"/>
  <c r="AM647" i="1" s="1"/>
  <c r="AQ627" i="1"/>
  <c r="AM627" i="1" s="1"/>
  <c r="AQ626" i="1"/>
  <c r="AM626" i="1" s="1"/>
  <c r="AQ624" i="1"/>
  <c r="AM624" i="1" s="1"/>
  <c r="AQ585" i="1"/>
  <c r="AM585" i="1" s="1"/>
  <c r="AQ583" i="1"/>
  <c r="AM583" i="1" s="1"/>
  <c r="AQ529" i="1"/>
  <c r="AM529" i="1" s="1"/>
  <c r="AQ528" i="1"/>
  <c r="AM528" i="1" s="1"/>
  <c r="AQ524" i="1"/>
  <c r="AM524" i="1" s="1"/>
  <c r="AQ522" i="1"/>
  <c r="AM522" i="1" s="1"/>
  <c r="AQ498" i="1"/>
  <c r="AM498" i="1" s="1"/>
  <c r="AQ485" i="1"/>
  <c r="AM485" i="1" s="1"/>
  <c r="AQ469" i="1"/>
  <c r="AM469" i="1" s="1"/>
  <c r="AQ466" i="1"/>
  <c r="AM466" i="1" s="1"/>
  <c r="AQ565" i="1"/>
  <c r="AM565" i="1" s="1"/>
  <c r="AQ563" i="1"/>
  <c r="AM563" i="1" s="1"/>
  <c r="AQ557" i="1"/>
  <c r="AM557" i="1" s="1"/>
  <c r="AQ555" i="1"/>
  <c r="AM555" i="1" s="1"/>
  <c r="AQ551" i="1"/>
  <c r="AM551" i="1" s="1"/>
  <c r="AQ549" i="1"/>
  <c r="AM549" i="1" s="1"/>
  <c r="AQ547" i="1"/>
  <c r="AM547" i="1" s="1"/>
  <c r="AQ545" i="1"/>
  <c r="AM545" i="1" s="1"/>
  <c r="AQ543" i="1"/>
  <c r="AM543" i="1" s="1"/>
  <c r="AQ541" i="1"/>
  <c r="AM541" i="1" s="1"/>
  <c r="AQ539" i="1"/>
  <c r="AM539" i="1" s="1"/>
  <c r="AQ537" i="1"/>
  <c r="AM537" i="1" s="1"/>
  <c r="AQ535" i="1"/>
  <c r="AM535" i="1" s="1"/>
  <c r="AQ533" i="1"/>
  <c r="AM533" i="1" s="1"/>
  <c r="AQ531" i="1"/>
  <c r="AM531" i="1" s="1"/>
  <c r="AQ519" i="1"/>
  <c r="AM519" i="1" s="1"/>
  <c r="AQ517" i="1"/>
  <c r="AM517" i="1" s="1"/>
  <c r="AQ515" i="1"/>
  <c r="AM515" i="1" s="1"/>
  <c r="AQ513" i="1"/>
  <c r="AM513" i="1" s="1"/>
  <c r="AQ511" i="1"/>
  <c r="AM511" i="1" s="1"/>
  <c r="AQ503" i="1"/>
  <c r="AM503" i="1" s="1"/>
  <c r="AQ489" i="1"/>
  <c r="AM489" i="1" s="1"/>
  <c r="AQ484" i="1"/>
  <c r="AM484" i="1" s="1"/>
  <c r="AQ483" i="1"/>
  <c r="AM483" i="1" s="1"/>
  <c r="AQ481" i="1"/>
  <c r="AM481" i="1" s="1"/>
  <c r="AQ479" i="1"/>
  <c r="AM479" i="1" s="1"/>
  <c r="AQ477" i="1"/>
  <c r="AM477" i="1" s="1"/>
  <c r="AQ463" i="1"/>
  <c r="AM463" i="1" s="1"/>
  <c r="AQ459" i="1"/>
  <c r="AM459" i="1" s="1"/>
  <c r="AQ451" i="1"/>
  <c r="AM451" i="1" s="1"/>
  <c r="AQ449" i="1"/>
  <c r="AM449" i="1" s="1"/>
  <c r="AQ447" i="1"/>
  <c r="AM447" i="1" s="1"/>
  <c r="AQ445" i="1"/>
  <c r="AM445" i="1" s="1"/>
  <c r="AQ443" i="1"/>
  <c r="AM443" i="1" s="1"/>
  <c r="AQ437" i="1"/>
  <c r="AM437" i="1" s="1"/>
  <c r="AQ427" i="1"/>
  <c r="AM427" i="1" s="1"/>
  <c r="AQ425" i="1"/>
  <c r="AM425" i="1" s="1"/>
  <c r="AQ420" i="1"/>
  <c r="AM420" i="1" s="1"/>
  <c r="AQ418" i="1"/>
  <c r="AM418" i="1" s="1"/>
  <c r="AQ416" i="1"/>
  <c r="AM416" i="1" s="1"/>
  <c r="AQ414" i="1"/>
  <c r="AM414" i="1" s="1"/>
  <c r="AQ412" i="1"/>
  <c r="AM412" i="1" s="1"/>
  <c r="AQ464" i="1"/>
  <c r="AM464" i="1" s="1"/>
  <c r="AQ462" i="1"/>
  <c r="AM462" i="1" s="1"/>
  <c r="AQ458" i="1"/>
  <c r="AM458" i="1" s="1"/>
  <c r="AQ457" i="1"/>
  <c r="AM457" i="1" s="1"/>
  <c r="AQ454" i="1"/>
  <c r="AM454" i="1" s="1"/>
  <c r="AQ440" i="1"/>
  <c r="AM440" i="1" s="1"/>
  <c r="AQ435" i="1"/>
  <c r="AM435" i="1" s="1"/>
  <c r="AQ432" i="1"/>
  <c r="AM432" i="1" s="1"/>
  <c r="AQ430" i="1"/>
  <c r="AM430" i="1" s="1"/>
  <c r="AQ373" i="1"/>
  <c r="AM373" i="1" s="1"/>
  <c r="AQ421" i="1"/>
  <c r="AM421" i="1" s="1"/>
  <c r="AQ419" i="1"/>
  <c r="AM419" i="1" s="1"/>
  <c r="AQ417" i="1"/>
  <c r="AM417" i="1" s="1"/>
  <c r="AQ415" i="1"/>
  <c r="AM415" i="1" s="1"/>
  <c r="AQ413" i="1"/>
  <c r="AM413" i="1" s="1"/>
  <c r="AQ411" i="1"/>
  <c r="AM411" i="1" s="1"/>
  <c r="AQ409" i="1"/>
  <c r="AM409" i="1" s="1"/>
  <c r="AQ407" i="1"/>
  <c r="AM407" i="1" s="1"/>
  <c r="AQ401" i="1"/>
  <c r="AM401" i="1" s="1"/>
  <c r="AQ399" i="1"/>
  <c r="AM399" i="1" s="1"/>
  <c r="AQ397" i="1"/>
  <c r="AM397" i="1" s="1"/>
  <c r="AQ395" i="1"/>
  <c r="AM395" i="1" s="1"/>
  <c r="AQ393" i="1"/>
  <c r="AM393" i="1" s="1"/>
  <c r="AQ391" i="1"/>
  <c r="AM391" i="1" s="1"/>
  <c r="AQ387" i="1"/>
  <c r="AM387" i="1" s="1"/>
  <c r="AQ385" i="1"/>
  <c r="AM385" i="1" s="1"/>
  <c r="AQ381" i="1"/>
  <c r="AM381" i="1" s="1"/>
  <c r="AQ379" i="1"/>
  <c r="AM379" i="1" s="1"/>
  <c r="AQ377" i="1"/>
  <c r="AM377" i="1" s="1"/>
  <c r="AQ375" i="1"/>
  <c r="AM375" i="1" s="1"/>
  <c r="AQ351" i="1"/>
  <c r="AM351" i="1" s="1"/>
  <c r="AQ350" i="1"/>
  <c r="AM350" i="1" s="1"/>
  <c r="AQ347" i="1"/>
  <c r="AM347" i="1" s="1"/>
  <c r="AQ346" i="1"/>
  <c r="AM346" i="1" s="1"/>
  <c r="AQ343" i="1"/>
  <c r="AM343" i="1" s="1"/>
  <c r="AQ342" i="1"/>
  <c r="AM342" i="1" s="1"/>
  <c r="AQ340" i="1"/>
  <c r="AM340" i="1" s="1"/>
  <c r="AQ371" i="1"/>
  <c r="AM371" i="1" s="1"/>
  <c r="AQ369" i="1"/>
  <c r="AM369" i="1" s="1"/>
  <c r="AQ367" i="1"/>
  <c r="AM367" i="1" s="1"/>
  <c r="AQ363" i="1"/>
  <c r="AM363" i="1" s="1"/>
  <c r="AQ361" i="1"/>
  <c r="AM361" i="1" s="1"/>
  <c r="AQ359" i="1"/>
  <c r="AM359" i="1" s="1"/>
  <c r="AQ357" i="1"/>
  <c r="AM357" i="1" s="1"/>
  <c r="AQ355" i="1"/>
  <c r="AM355" i="1" s="1"/>
  <c r="AQ321" i="1"/>
  <c r="AM321" i="1" s="1"/>
  <c r="AQ315" i="1"/>
  <c r="AM315" i="1" s="1"/>
  <c r="AQ313" i="1"/>
  <c r="AM313" i="1" s="1"/>
  <c r="AQ337" i="1"/>
  <c r="AM337" i="1" s="1"/>
  <c r="AQ336" i="1"/>
  <c r="AM336" i="1" s="1"/>
  <c r="AQ333" i="1"/>
  <c r="AM333" i="1" s="1"/>
  <c r="AQ329" i="1"/>
  <c r="AM329" i="1" s="1"/>
  <c r="AQ328" i="1"/>
  <c r="AM328" i="1" s="1"/>
  <c r="AQ323" i="1"/>
  <c r="AM323" i="1" s="1"/>
  <c r="AQ322" i="1"/>
  <c r="AM322" i="1" s="1"/>
  <c r="AQ320" i="1"/>
  <c r="AM320" i="1" s="1"/>
  <c r="AQ311" i="1"/>
  <c r="AM311" i="1" s="1"/>
  <c r="AQ310" i="1"/>
  <c r="AM310" i="1" s="1"/>
  <c r="AQ307" i="1"/>
  <c r="AM307" i="1" s="1"/>
  <c r="AQ306" i="1"/>
  <c r="AM306" i="1" s="1"/>
  <c r="AQ297" i="1"/>
  <c r="AM297" i="1" s="1"/>
  <c r="AQ296" i="1"/>
  <c r="AM296" i="1" s="1"/>
  <c r="AQ292" i="1"/>
  <c r="AM292" i="1" s="1"/>
  <c r="AQ293" i="1"/>
  <c r="AM293" i="1" s="1"/>
  <c r="AQ289" i="1"/>
  <c r="AM289" i="1" s="1"/>
  <c r="AQ284" i="1"/>
  <c r="AM284" i="1" s="1"/>
  <c r="AQ280" i="1"/>
  <c r="AM280" i="1" s="1"/>
  <c r="AQ288" i="1"/>
  <c r="AM288" i="1" s="1"/>
  <c r="AQ286" i="1"/>
  <c r="AM286" i="1" s="1"/>
  <c r="AQ282" i="1"/>
  <c r="AM282" i="1" s="1"/>
  <c r="AQ268" i="1"/>
  <c r="AM268" i="1" s="1"/>
  <c r="X264" i="1"/>
  <c r="AQ263" i="1"/>
  <c r="AM263" i="1" s="1"/>
  <c r="AQ261" i="1"/>
  <c r="AM261" i="1" s="1"/>
  <c r="AQ259" i="1"/>
  <c r="AM259" i="1" s="1"/>
  <c r="AQ257" i="1"/>
  <c r="AM257" i="1" s="1"/>
  <c r="AQ256" i="1"/>
  <c r="AM256" i="1" s="1"/>
  <c r="X251" i="1"/>
  <c r="X247" i="1"/>
  <c r="X244" i="1"/>
  <c r="AQ243" i="1"/>
  <c r="AM243" i="1" s="1"/>
  <c r="AQ218" i="1"/>
  <c r="AM218" i="1" s="1"/>
  <c r="AQ238" i="1"/>
  <c r="AM238" i="1" s="1"/>
  <c r="AQ228" i="1"/>
  <c r="AM228" i="1" s="1"/>
  <c r="AQ226" i="1"/>
  <c r="AM226" i="1" s="1"/>
  <c r="X201" i="1"/>
  <c r="AQ200" i="1"/>
  <c r="AM200" i="1" s="1"/>
  <c r="AQ193" i="1"/>
  <c r="AM193" i="1" s="1"/>
  <c r="X164" i="1"/>
  <c r="X158" i="1"/>
  <c r="AQ157" i="1"/>
  <c r="AM157" i="1" s="1"/>
  <c r="X152" i="1"/>
  <c r="X140" i="1"/>
  <c r="AQ137" i="1"/>
  <c r="AM137" i="1" s="1"/>
  <c r="AQ129" i="1"/>
  <c r="AM129" i="1" s="1"/>
  <c r="AQ134" i="1"/>
  <c r="AM134" i="1" s="1"/>
  <c r="AQ121" i="1"/>
  <c r="AM121" i="1" s="1"/>
  <c r="AQ107" i="1"/>
  <c r="AM107" i="1" s="1"/>
  <c r="AQ168" i="1"/>
  <c r="AM168" i="1" s="1"/>
  <c r="X91" i="1"/>
  <c r="Y91" i="1" s="1"/>
  <c r="Y87" i="1"/>
  <c r="X83" i="1"/>
  <c r="Y83" i="1" s="1"/>
  <c r="X81" i="1"/>
  <c r="AQ77" i="1"/>
  <c r="AM77" i="1" s="1"/>
  <c r="AQ75" i="1"/>
  <c r="AM75" i="1" s="1"/>
  <c r="X71" i="1"/>
  <c r="Y71" i="1" s="1"/>
  <c r="AQ69" i="1"/>
  <c r="AM69" i="1" s="1"/>
  <c r="X67" i="1"/>
  <c r="Y67" i="1" s="1"/>
  <c r="AQ65" i="1"/>
  <c r="AM65" i="1" s="1"/>
  <c r="X55" i="1"/>
  <c r="Y55" i="1" s="1"/>
  <c r="Y51" i="1"/>
  <c r="X45" i="1"/>
  <c r="Y45" i="1" s="1"/>
  <c r="Y37" i="1"/>
  <c r="X29" i="1"/>
  <c r="Y29" i="1" s="1"/>
  <c r="X11" i="1"/>
  <c r="Y11" i="1" s="1"/>
  <c r="AQ72" i="1"/>
  <c r="AM72" i="1" s="1"/>
  <c r="AQ68" i="1"/>
  <c r="AM68" i="1" s="1"/>
  <c r="AQ62" i="1"/>
  <c r="AM62" i="1" s="1"/>
  <c r="AQ54" i="1"/>
  <c r="AM54" i="1" s="1"/>
  <c r="AQ50" i="1"/>
  <c r="AM50" i="1" s="1"/>
  <c r="AQ44" i="1"/>
  <c r="AM44" i="1" s="1"/>
  <c r="AQ14" i="1"/>
  <c r="AM14" i="1" s="1"/>
  <c r="AQ164" i="1"/>
  <c r="AM164" i="1" s="1"/>
  <c r="AQ162" i="1"/>
  <c r="AM162" i="1" s="1"/>
  <c r="X280" i="1"/>
  <c r="X283" i="1"/>
  <c r="X284" i="1"/>
  <c r="X287" i="1"/>
  <c r="X288" i="1"/>
  <c r="X291" i="1"/>
  <c r="X279" i="1"/>
  <c r="X281" i="1"/>
  <c r="X282" i="1"/>
  <c r="X285" i="1"/>
  <c r="X286" i="1"/>
  <c r="X289" i="1"/>
  <c r="X290" i="1"/>
  <c r="X292" i="1"/>
  <c r="X293" i="1"/>
  <c r="X294" i="1"/>
  <c r="X297" i="1"/>
  <c r="X299" i="1"/>
  <c r="Y299" i="1" s="1"/>
  <c r="X301" i="1"/>
  <c r="Y301" i="1" s="1"/>
  <c r="X303" i="1"/>
  <c r="Y303" i="1" s="1"/>
  <c r="X305" i="1"/>
  <c r="Y305" i="1" s="1"/>
  <c r="X307" i="1"/>
  <c r="Y307" i="1" s="1"/>
  <c r="X295" i="1"/>
  <c r="X296" i="1"/>
  <c r="X298" i="1"/>
  <c r="X300" i="1"/>
  <c r="Y300" i="1" s="1"/>
  <c r="X302" i="1"/>
  <c r="Y302" i="1" s="1"/>
  <c r="X304" i="1"/>
  <c r="Y304" i="1" s="1"/>
  <c r="X306" i="1"/>
  <c r="Y306" i="1" s="1"/>
  <c r="X308" i="1"/>
  <c r="Y308" i="1" s="1"/>
  <c r="X310" i="1"/>
  <c r="Y310" i="1" s="1"/>
  <c r="X312" i="1"/>
  <c r="Y312" i="1" s="1"/>
  <c r="X314" i="1"/>
  <c r="Y314" i="1" s="1"/>
  <c r="X316" i="1"/>
  <c r="Y316" i="1" s="1"/>
  <c r="X309" i="1"/>
  <c r="Y309" i="1" s="1"/>
  <c r="X313" i="1"/>
  <c r="Y313" i="1" s="1"/>
  <c r="X315" i="1"/>
  <c r="Y315" i="1" s="1"/>
  <c r="X317" i="1"/>
  <c r="Y317" i="1" s="1"/>
  <c r="X318" i="1"/>
  <c r="Y318" i="1" s="1"/>
  <c r="X320" i="1"/>
  <c r="Y320" i="1" s="1"/>
  <c r="X322" i="1"/>
  <c r="Y322" i="1" s="1"/>
  <c r="X324" i="1"/>
  <c r="Y324" i="1" s="1"/>
  <c r="X326" i="1"/>
  <c r="Y326" i="1" s="1"/>
  <c r="X328" i="1"/>
  <c r="Y328" i="1" s="1"/>
  <c r="X330" i="1"/>
  <c r="Y330" i="1" s="1"/>
  <c r="X332" i="1"/>
  <c r="Y332" i="1" s="1"/>
  <c r="X334" i="1"/>
  <c r="Y334" i="1" s="1"/>
  <c r="X336" i="1"/>
  <c r="Y336" i="1" s="1"/>
  <c r="X338" i="1"/>
  <c r="Y338" i="1" s="1"/>
  <c r="X340" i="1"/>
  <c r="Y340" i="1" s="1"/>
  <c r="X311" i="1"/>
  <c r="Y311" i="1" s="1"/>
  <c r="X319" i="1"/>
  <c r="Y319" i="1" s="1"/>
  <c r="X321" i="1"/>
  <c r="Y321" i="1" s="1"/>
  <c r="X323" i="1"/>
  <c r="Y323" i="1" s="1"/>
  <c r="X325" i="1"/>
  <c r="Y325" i="1" s="1"/>
  <c r="X327" i="1"/>
  <c r="Y327" i="1" s="1"/>
  <c r="X329" i="1"/>
  <c r="Y329" i="1" s="1"/>
  <c r="X331" i="1"/>
  <c r="Y331" i="1" s="1"/>
  <c r="X333" i="1"/>
  <c r="Y333" i="1" s="1"/>
  <c r="X335" i="1"/>
  <c r="Y335" i="1" s="1"/>
  <c r="X337" i="1"/>
  <c r="Y337" i="1" s="1"/>
  <c r="X341" i="1"/>
  <c r="Y341" i="1" s="1"/>
  <c r="X343" i="1"/>
  <c r="Y343" i="1" s="1"/>
  <c r="X345" i="1"/>
  <c r="Y345" i="1" s="1"/>
  <c r="X347" i="1"/>
  <c r="Y347" i="1" s="1"/>
  <c r="X349" i="1"/>
  <c r="Y349" i="1" s="1"/>
  <c r="X351" i="1"/>
  <c r="Y351" i="1" s="1"/>
  <c r="X353" i="1"/>
  <c r="Y353" i="1" s="1"/>
  <c r="X355" i="1"/>
  <c r="Y355" i="1" s="1"/>
  <c r="X357" i="1"/>
  <c r="Y357" i="1" s="1"/>
  <c r="X359" i="1"/>
  <c r="Y359" i="1" s="1"/>
  <c r="X361" i="1"/>
  <c r="Y361" i="1" s="1"/>
  <c r="X363" i="1"/>
  <c r="Y363" i="1" s="1"/>
  <c r="X365" i="1"/>
  <c r="Y365" i="1" s="1"/>
  <c r="X367" i="1"/>
  <c r="Y367" i="1" s="1"/>
  <c r="X369" i="1"/>
  <c r="Y369" i="1" s="1"/>
  <c r="X371" i="1"/>
  <c r="Y371" i="1" s="1"/>
  <c r="X373" i="1"/>
  <c r="Y373" i="1" s="1"/>
  <c r="X339" i="1"/>
  <c r="Y339" i="1" s="1"/>
  <c r="X342" i="1"/>
  <c r="Y342" i="1" s="1"/>
  <c r="X344" i="1"/>
  <c r="Y344" i="1" s="1"/>
  <c r="X346" i="1"/>
  <c r="Y346" i="1" s="1"/>
  <c r="X348" i="1"/>
  <c r="Y348" i="1" s="1"/>
  <c r="X350" i="1"/>
  <c r="Y350" i="1" s="1"/>
  <c r="X352" i="1"/>
  <c r="Y352" i="1" s="1"/>
  <c r="X354" i="1"/>
  <c r="Y354" i="1" s="1"/>
  <c r="X356" i="1"/>
  <c r="Y356" i="1" s="1"/>
  <c r="X358" i="1"/>
  <c r="Y358" i="1" s="1"/>
  <c r="X360" i="1"/>
  <c r="Y360" i="1" s="1"/>
  <c r="X362" i="1"/>
  <c r="Y362" i="1" s="1"/>
  <c r="X364" i="1"/>
  <c r="Y364" i="1" s="1"/>
  <c r="X366" i="1"/>
  <c r="Y366" i="1" s="1"/>
  <c r="X368" i="1"/>
  <c r="Y368" i="1" s="1"/>
  <c r="X370" i="1"/>
  <c r="Y370" i="1" s="1"/>
  <c r="X372" i="1"/>
  <c r="Y372" i="1" s="1"/>
  <c r="X375" i="1"/>
  <c r="Y375" i="1" s="1"/>
  <c r="X377" i="1"/>
  <c r="Y377" i="1" s="1"/>
  <c r="X379" i="1"/>
  <c r="Y379" i="1" s="1"/>
  <c r="X381" i="1"/>
  <c r="Y381" i="1" s="1"/>
  <c r="X383" i="1"/>
  <c r="Y383" i="1" s="1"/>
  <c r="X385" i="1"/>
  <c r="Y385" i="1" s="1"/>
  <c r="X387" i="1"/>
  <c r="Y387" i="1" s="1"/>
  <c r="X389" i="1"/>
  <c r="Y389" i="1" s="1"/>
  <c r="X391" i="1"/>
  <c r="Y391" i="1" s="1"/>
  <c r="X393" i="1"/>
  <c r="Y393" i="1" s="1"/>
  <c r="X395" i="1"/>
  <c r="Y395" i="1" s="1"/>
  <c r="X397" i="1"/>
  <c r="Y397" i="1" s="1"/>
  <c r="X399" i="1"/>
  <c r="Y399" i="1" s="1"/>
  <c r="X401" i="1"/>
  <c r="Y401" i="1" s="1"/>
  <c r="X403" i="1"/>
  <c r="Y403" i="1" s="1"/>
  <c r="X405" i="1"/>
  <c r="Y405" i="1" s="1"/>
  <c r="X407" i="1"/>
  <c r="Y407" i="1" s="1"/>
  <c r="X409" i="1"/>
  <c r="Y409" i="1" s="1"/>
  <c r="X411" i="1"/>
  <c r="Y411" i="1" s="1"/>
  <c r="X413" i="1"/>
  <c r="Y413" i="1" s="1"/>
  <c r="X415" i="1"/>
  <c r="Y415" i="1" s="1"/>
  <c r="X417" i="1"/>
  <c r="Y417" i="1" s="1"/>
  <c r="X419" i="1"/>
  <c r="Y419" i="1" s="1"/>
  <c r="X421" i="1"/>
  <c r="Y421" i="1" s="1"/>
  <c r="X374" i="1"/>
  <c r="Y374" i="1" s="1"/>
  <c r="X376" i="1"/>
  <c r="Y376" i="1" s="1"/>
  <c r="X378" i="1"/>
  <c r="Y378" i="1" s="1"/>
  <c r="X380" i="1"/>
  <c r="Y380" i="1" s="1"/>
  <c r="X382" i="1"/>
  <c r="Y382" i="1" s="1"/>
  <c r="X384" i="1"/>
  <c r="Y384" i="1" s="1"/>
  <c r="X386" i="1"/>
  <c r="Y386" i="1" s="1"/>
  <c r="X388" i="1"/>
  <c r="Y388" i="1" s="1"/>
  <c r="X390" i="1"/>
  <c r="Y390" i="1" s="1"/>
  <c r="X392" i="1"/>
  <c r="Y392" i="1" s="1"/>
  <c r="X394" i="1"/>
  <c r="Y394" i="1" s="1"/>
  <c r="X396" i="1"/>
  <c r="Y396" i="1" s="1"/>
  <c r="X398" i="1"/>
  <c r="Y398" i="1" s="1"/>
  <c r="X400" i="1"/>
  <c r="Y400" i="1" s="1"/>
  <c r="X402" i="1"/>
  <c r="Y402" i="1" s="1"/>
  <c r="X404" i="1"/>
  <c r="Y404" i="1" s="1"/>
  <c r="X406" i="1"/>
  <c r="Y406" i="1" s="1"/>
  <c r="X408" i="1"/>
  <c r="Y408" i="1" s="1"/>
  <c r="X410" i="1"/>
  <c r="Y410" i="1" s="1"/>
  <c r="X412" i="1"/>
  <c r="Y412" i="1" s="1"/>
  <c r="X414" i="1"/>
  <c r="Y414" i="1" s="1"/>
  <c r="X416" i="1"/>
  <c r="Y416" i="1" s="1"/>
  <c r="X418" i="1"/>
  <c r="Y418" i="1" s="1"/>
  <c r="X420" i="1"/>
  <c r="Y420" i="1" s="1"/>
  <c r="X422" i="1"/>
  <c r="Y422" i="1" s="1"/>
  <c r="X424" i="1"/>
  <c r="Y424" i="1" s="1"/>
  <c r="X426" i="1"/>
  <c r="Y426" i="1" s="1"/>
  <c r="X428" i="1"/>
  <c r="Y428" i="1" s="1"/>
  <c r="X430" i="1"/>
  <c r="Y430" i="1" s="1"/>
  <c r="X432" i="1"/>
  <c r="Y432" i="1" s="1"/>
  <c r="X434" i="1"/>
  <c r="Y434" i="1" s="1"/>
  <c r="X436" i="1"/>
  <c r="Y436" i="1" s="1"/>
  <c r="X438" i="1"/>
  <c r="Y438" i="1" s="1"/>
  <c r="X440" i="1"/>
  <c r="Y440" i="1" s="1"/>
  <c r="X442" i="1"/>
  <c r="Y442" i="1" s="1"/>
  <c r="X444" i="1"/>
  <c r="Y444" i="1" s="1"/>
  <c r="X446" i="1"/>
  <c r="Y446" i="1" s="1"/>
  <c r="X448" i="1"/>
  <c r="Y448" i="1" s="1"/>
  <c r="X450" i="1"/>
  <c r="Y450" i="1" s="1"/>
  <c r="X452" i="1"/>
  <c r="Y452" i="1" s="1"/>
  <c r="X453" i="1"/>
  <c r="X455" i="1"/>
  <c r="X457" i="1"/>
  <c r="X459" i="1"/>
  <c r="X461" i="1"/>
  <c r="X463" i="1"/>
  <c r="X423" i="1"/>
  <c r="Y423" i="1" s="1"/>
  <c r="X425" i="1"/>
  <c r="Y425" i="1" s="1"/>
  <c r="X427" i="1"/>
  <c r="Y427" i="1" s="1"/>
  <c r="X429" i="1"/>
  <c r="Y429" i="1" s="1"/>
  <c r="X431" i="1"/>
  <c r="Y431" i="1" s="1"/>
  <c r="X433" i="1"/>
  <c r="Y433" i="1" s="1"/>
  <c r="X435" i="1"/>
  <c r="Y435" i="1" s="1"/>
  <c r="X437" i="1"/>
  <c r="Y437" i="1" s="1"/>
  <c r="X439" i="1"/>
  <c r="Y439" i="1" s="1"/>
  <c r="X441" i="1"/>
  <c r="Y441" i="1" s="1"/>
  <c r="X443" i="1"/>
  <c r="Y443" i="1" s="1"/>
  <c r="X445" i="1"/>
  <c r="Y445" i="1" s="1"/>
  <c r="X447" i="1"/>
  <c r="Y447" i="1" s="1"/>
  <c r="X449" i="1"/>
  <c r="Y449" i="1" s="1"/>
  <c r="X451" i="1"/>
  <c r="Y451" i="1" s="1"/>
  <c r="X454" i="1"/>
  <c r="X456" i="1"/>
  <c r="X458" i="1"/>
  <c r="X460" i="1"/>
  <c r="X462" i="1"/>
  <c r="X464" i="1"/>
  <c r="X465" i="1"/>
  <c r="Y465" i="1" s="1"/>
  <c r="X467" i="1"/>
  <c r="Y467" i="1" s="1"/>
  <c r="X466" i="1"/>
  <c r="Y466" i="1" s="1"/>
  <c r="X468" i="1"/>
  <c r="Y468" i="1" s="1"/>
  <c r="X470" i="1"/>
  <c r="Y470" i="1" s="1"/>
  <c r="X472" i="1"/>
  <c r="Y472" i="1" s="1"/>
  <c r="X475" i="1"/>
  <c r="X477" i="1"/>
  <c r="X479" i="1"/>
  <c r="X481" i="1"/>
  <c r="X483" i="1"/>
  <c r="X485" i="1"/>
  <c r="X487" i="1"/>
  <c r="X489" i="1"/>
  <c r="X491" i="1"/>
  <c r="X493" i="1"/>
  <c r="X495" i="1"/>
  <c r="X497" i="1"/>
  <c r="X499" i="1"/>
  <c r="X501" i="1"/>
  <c r="X503" i="1"/>
  <c r="X505" i="1"/>
  <c r="X507" i="1"/>
  <c r="Y507" i="1" s="1"/>
  <c r="X509" i="1"/>
  <c r="Y509" i="1" s="1"/>
  <c r="X511" i="1"/>
  <c r="Y511" i="1" s="1"/>
  <c r="X513" i="1"/>
  <c r="Y513" i="1" s="1"/>
  <c r="X515" i="1"/>
  <c r="Y515" i="1" s="1"/>
  <c r="X517" i="1"/>
  <c r="Y517" i="1" s="1"/>
  <c r="X519" i="1"/>
  <c r="Y519" i="1" s="1"/>
  <c r="X521" i="1"/>
  <c r="Y521" i="1" s="1"/>
  <c r="X523" i="1"/>
  <c r="Y523" i="1" s="1"/>
  <c r="X525" i="1"/>
  <c r="Y525" i="1" s="1"/>
  <c r="X527" i="1"/>
  <c r="Y527" i="1" s="1"/>
  <c r="X529" i="1"/>
  <c r="Y529" i="1" s="1"/>
  <c r="X531" i="1"/>
  <c r="Y531" i="1" s="1"/>
  <c r="X533" i="1"/>
  <c r="Y533" i="1" s="1"/>
  <c r="X535" i="1"/>
  <c r="Y535" i="1" s="1"/>
  <c r="X537" i="1"/>
  <c r="Y537" i="1" s="1"/>
  <c r="X539" i="1"/>
  <c r="Y539" i="1" s="1"/>
  <c r="X541" i="1"/>
  <c r="Y541" i="1" s="1"/>
  <c r="X543" i="1"/>
  <c r="Y543" i="1" s="1"/>
  <c r="X545" i="1"/>
  <c r="Y545" i="1" s="1"/>
  <c r="X547" i="1"/>
  <c r="Y547" i="1" s="1"/>
  <c r="X549" i="1"/>
  <c r="Y549" i="1" s="1"/>
  <c r="X551" i="1"/>
  <c r="Y551" i="1" s="1"/>
  <c r="X553" i="1"/>
  <c r="Y553" i="1" s="1"/>
  <c r="X555" i="1"/>
  <c r="Y555" i="1" s="1"/>
  <c r="X557" i="1"/>
  <c r="Y557" i="1" s="1"/>
  <c r="X559" i="1"/>
  <c r="Y559" i="1" s="1"/>
  <c r="X561" i="1"/>
  <c r="Y561" i="1" s="1"/>
  <c r="X563" i="1"/>
  <c r="Y563" i="1" s="1"/>
  <c r="X565" i="1"/>
  <c r="Y565" i="1" s="1"/>
  <c r="X567" i="1"/>
  <c r="Y567" i="1" s="1"/>
  <c r="X469" i="1"/>
  <c r="Y469" i="1" s="1"/>
  <c r="X471" i="1"/>
  <c r="Y471" i="1" s="1"/>
  <c r="X473" i="1"/>
  <c r="Y473" i="1" s="1"/>
  <c r="X474" i="1"/>
  <c r="X476" i="1"/>
  <c r="X478" i="1"/>
  <c r="X480" i="1"/>
  <c r="X482" i="1"/>
  <c r="X484" i="1"/>
  <c r="X486" i="1"/>
  <c r="X488" i="1"/>
  <c r="X490" i="1"/>
  <c r="X492" i="1"/>
  <c r="X494" i="1"/>
  <c r="X496" i="1"/>
  <c r="X498" i="1"/>
  <c r="X500" i="1"/>
  <c r="X502" i="1"/>
  <c r="X504" i="1"/>
  <c r="X506" i="1"/>
  <c r="X508" i="1"/>
  <c r="Y508" i="1" s="1"/>
  <c r="X510" i="1"/>
  <c r="Y510" i="1" s="1"/>
  <c r="X512" i="1"/>
  <c r="Y512" i="1" s="1"/>
  <c r="X514" i="1"/>
  <c r="Y514" i="1" s="1"/>
  <c r="X516" i="1"/>
  <c r="Y516" i="1" s="1"/>
  <c r="X518" i="1"/>
  <c r="Y518" i="1" s="1"/>
  <c r="X520" i="1"/>
  <c r="Y520" i="1" s="1"/>
  <c r="X522" i="1"/>
  <c r="Y522" i="1" s="1"/>
  <c r="X524" i="1"/>
  <c r="Y524" i="1" s="1"/>
  <c r="X526" i="1"/>
  <c r="Y526" i="1" s="1"/>
  <c r="X528" i="1"/>
  <c r="Y528" i="1" s="1"/>
  <c r="X530" i="1"/>
  <c r="Y530" i="1" s="1"/>
  <c r="X532" i="1"/>
  <c r="Y532" i="1" s="1"/>
  <c r="X534" i="1"/>
  <c r="Y534" i="1" s="1"/>
  <c r="X536" i="1"/>
  <c r="Y536" i="1" s="1"/>
  <c r="X538" i="1"/>
  <c r="Y538" i="1" s="1"/>
  <c r="X540" i="1"/>
  <c r="Y540" i="1" s="1"/>
  <c r="X542" i="1"/>
  <c r="Y542" i="1" s="1"/>
  <c r="X544" i="1"/>
  <c r="Y544" i="1" s="1"/>
  <c r="X546" i="1"/>
  <c r="Y546" i="1" s="1"/>
  <c r="X548" i="1"/>
  <c r="Y548" i="1" s="1"/>
  <c r="X550" i="1"/>
  <c r="Y550" i="1" s="1"/>
  <c r="X552" i="1"/>
  <c r="Y552" i="1" s="1"/>
  <c r="X554" i="1"/>
  <c r="Y554" i="1" s="1"/>
  <c r="X556" i="1"/>
  <c r="Y556" i="1" s="1"/>
  <c r="X558" i="1"/>
  <c r="Y558" i="1" s="1"/>
  <c r="X569" i="1"/>
  <c r="Y569" i="1" s="1"/>
  <c r="X571" i="1"/>
  <c r="Y571" i="1" s="1"/>
  <c r="X573" i="1"/>
  <c r="Y573" i="1" s="1"/>
  <c r="X575" i="1"/>
  <c r="Y575" i="1" s="1"/>
  <c r="X577" i="1"/>
  <c r="Y577" i="1" s="1"/>
  <c r="X579" i="1"/>
  <c r="Y579" i="1" s="1"/>
  <c r="X581" i="1"/>
  <c r="Y581" i="1" s="1"/>
  <c r="X584" i="1"/>
  <c r="X586" i="1"/>
  <c r="X587" i="1"/>
  <c r="Y587" i="1" s="1"/>
  <c r="X589" i="1"/>
  <c r="Y589" i="1" s="1"/>
  <c r="X591" i="1"/>
  <c r="Y591" i="1" s="1"/>
  <c r="X593" i="1"/>
  <c r="Y593" i="1" s="1"/>
  <c r="X595" i="1"/>
  <c r="Y595" i="1" s="1"/>
  <c r="X597" i="1"/>
  <c r="Y597" i="1" s="1"/>
  <c r="X599" i="1"/>
  <c r="Y599" i="1" s="1"/>
  <c r="X601" i="1"/>
  <c r="Y601" i="1" s="1"/>
  <c r="X603" i="1"/>
  <c r="Y603" i="1" s="1"/>
  <c r="X605" i="1"/>
  <c r="Y605" i="1" s="1"/>
  <c r="X607" i="1"/>
  <c r="Y607" i="1" s="1"/>
  <c r="X609" i="1"/>
  <c r="Y609" i="1" s="1"/>
  <c r="X611" i="1"/>
  <c r="Y611" i="1" s="1"/>
  <c r="X613" i="1"/>
  <c r="Y613" i="1" s="1"/>
  <c r="X615" i="1"/>
  <c r="Y615" i="1" s="1"/>
  <c r="X617" i="1"/>
  <c r="Y617" i="1" s="1"/>
  <c r="X619" i="1"/>
  <c r="Y619" i="1" s="1"/>
  <c r="X621" i="1"/>
  <c r="Y621" i="1" s="1"/>
  <c r="X623" i="1"/>
  <c r="X625" i="1"/>
  <c r="X627" i="1"/>
  <c r="X629" i="1"/>
  <c r="X560" i="1"/>
  <c r="Y560" i="1" s="1"/>
  <c r="X562" i="1"/>
  <c r="Y562" i="1" s="1"/>
  <c r="X564" i="1"/>
  <c r="Y564" i="1" s="1"/>
  <c r="X566" i="1"/>
  <c r="Y566" i="1" s="1"/>
  <c r="X568" i="1"/>
  <c r="Y568" i="1" s="1"/>
  <c r="X570" i="1"/>
  <c r="Y570" i="1" s="1"/>
  <c r="X572" i="1"/>
  <c r="Y572" i="1" s="1"/>
  <c r="X574" i="1"/>
  <c r="Y574" i="1" s="1"/>
  <c r="X576" i="1"/>
  <c r="Y576" i="1" s="1"/>
  <c r="X578" i="1"/>
  <c r="Y578" i="1" s="1"/>
  <c r="X580" i="1"/>
  <c r="Y580" i="1" s="1"/>
  <c r="X582" i="1"/>
  <c r="Y582" i="1" s="1"/>
  <c r="X583" i="1"/>
  <c r="X585" i="1"/>
  <c r="X588" i="1"/>
  <c r="Y588" i="1" s="1"/>
  <c r="X590" i="1"/>
  <c r="Y590" i="1" s="1"/>
  <c r="X592" i="1"/>
  <c r="Y592" i="1" s="1"/>
  <c r="X594" i="1"/>
  <c r="Y594" i="1" s="1"/>
  <c r="X596" i="1"/>
  <c r="Y596" i="1" s="1"/>
  <c r="X598" i="1"/>
  <c r="Y598" i="1" s="1"/>
  <c r="X600" i="1"/>
  <c r="Y600" i="1" s="1"/>
  <c r="X602" i="1"/>
  <c r="Y602" i="1" s="1"/>
  <c r="X604" i="1"/>
  <c r="Y604" i="1" s="1"/>
  <c r="X606" i="1"/>
  <c r="Y606" i="1" s="1"/>
  <c r="X608" i="1"/>
  <c r="Y608" i="1" s="1"/>
  <c r="X610" i="1"/>
  <c r="Y610" i="1" s="1"/>
  <c r="X612" i="1"/>
  <c r="Y612" i="1" s="1"/>
  <c r="X614" i="1"/>
  <c r="Y614" i="1" s="1"/>
  <c r="X616" i="1"/>
  <c r="Y616" i="1" s="1"/>
  <c r="X618" i="1"/>
  <c r="Y618" i="1" s="1"/>
  <c r="X620" i="1"/>
  <c r="Y620" i="1" s="1"/>
  <c r="X622" i="1"/>
  <c r="X624" i="1"/>
  <c r="X626" i="1"/>
  <c r="X628" i="1"/>
  <c r="X630" i="1"/>
  <c r="X632" i="1"/>
  <c r="X634" i="1"/>
  <c r="X636" i="1"/>
  <c r="X639" i="1"/>
  <c r="Y639" i="1" s="1"/>
  <c r="X641" i="1"/>
  <c r="Y641" i="1" s="1"/>
  <c r="X643" i="1"/>
  <c r="Y643" i="1" s="1"/>
  <c r="X645" i="1"/>
  <c r="Y645" i="1" s="1"/>
  <c r="X648" i="1"/>
  <c r="X649" i="1"/>
  <c r="Y649" i="1" s="1"/>
  <c r="X650" i="1"/>
  <c r="Y650" i="1" s="1"/>
  <c r="X652" i="1"/>
  <c r="Y652" i="1" s="1"/>
  <c r="X654" i="1"/>
  <c r="Y654" i="1" s="1"/>
  <c r="X656" i="1"/>
  <c r="Y656" i="1" s="1"/>
  <c r="X658" i="1"/>
  <c r="Y658" i="1" s="1"/>
  <c r="X660" i="1"/>
  <c r="Y660" i="1" s="1"/>
  <c r="X662" i="1"/>
  <c r="Y662" i="1" s="1"/>
  <c r="X664" i="1"/>
  <c r="Y664" i="1" s="1"/>
  <c r="X666" i="1"/>
  <c r="Y666" i="1" s="1"/>
  <c r="X668" i="1"/>
  <c r="Y668" i="1" s="1"/>
  <c r="X670" i="1"/>
  <c r="Y670" i="1" s="1"/>
  <c r="X672" i="1"/>
  <c r="Y672" i="1" s="1"/>
  <c r="X674" i="1"/>
  <c r="Y674" i="1" s="1"/>
  <c r="X676" i="1"/>
  <c r="Y676" i="1" s="1"/>
  <c r="X678" i="1"/>
  <c r="Y678" i="1" s="1"/>
  <c r="X680" i="1"/>
  <c r="Y680" i="1" s="1"/>
  <c r="X631" i="1"/>
  <c r="X633" i="1"/>
  <c r="X635" i="1"/>
  <c r="X637" i="1"/>
  <c r="X647" i="1"/>
  <c r="X681" i="1"/>
  <c r="Y681" i="1" s="1"/>
  <c r="X683" i="1"/>
  <c r="Y683" i="1" s="1"/>
  <c r="X685" i="1"/>
  <c r="Y685" i="1" s="1"/>
  <c r="X687" i="1"/>
  <c r="Y687" i="1" s="1"/>
  <c r="X689" i="1"/>
  <c r="Y689" i="1" s="1"/>
  <c r="X691" i="1"/>
  <c r="Y691" i="1" s="1"/>
  <c r="X693" i="1"/>
  <c r="Y693" i="1" s="1"/>
  <c r="X695" i="1"/>
  <c r="Y695" i="1" s="1"/>
  <c r="X697" i="1"/>
  <c r="Y697" i="1" s="1"/>
  <c r="X699" i="1"/>
  <c r="Y699" i="1" s="1"/>
  <c r="X701" i="1"/>
  <c r="Y701" i="1" s="1"/>
  <c r="X703" i="1"/>
  <c r="Y703" i="1" s="1"/>
  <c r="X705" i="1"/>
  <c r="Y705" i="1" s="1"/>
  <c r="X707" i="1"/>
  <c r="Y707" i="1" s="1"/>
  <c r="X709" i="1"/>
  <c r="Y709" i="1" s="1"/>
  <c r="X711" i="1"/>
  <c r="Y711" i="1" s="1"/>
  <c r="X713" i="1"/>
  <c r="Y713" i="1" s="1"/>
  <c r="X715" i="1"/>
  <c r="Y715" i="1" s="1"/>
  <c r="X717" i="1"/>
  <c r="Y717" i="1" s="1"/>
  <c r="X719" i="1"/>
  <c r="Y719" i="1" s="1"/>
  <c r="X721" i="1"/>
  <c r="Y721" i="1" s="1"/>
  <c r="X723" i="1"/>
  <c r="Y723" i="1" s="1"/>
  <c r="X725" i="1"/>
  <c r="Y725" i="1" s="1"/>
  <c r="X727" i="1"/>
  <c r="Y727" i="1" s="1"/>
  <c r="X729" i="1"/>
  <c r="Y729" i="1" s="1"/>
  <c r="X731" i="1"/>
  <c r="Y731" i="1" s="1"/>
  <c r="X733" i="1"/>
  <c r="Y733" i="1" s="1"/>
  <c r="X735" i="1"/>
  <c r="Y735" i="1" s="1"/>
  <c r="X737" i="1"/>
  <c r="Y737" i="1" s="1"/>
  <c r="X739" i="1"/>
  <c r="Y739" i="1" s="1"/>
  <c r="X741" i="1"/>
  <c r="Y741" i="1" s="1"/>
  <c r="X743" i="1"/>
  <c r="Y743" i="1" s="1"/>
  <c r="X745" i="1"/>
  <c r="Y745" i="1" s="1"/>
  <c r="X747" i="1"/>
  <c r="Y747" i="1" s="1"/>
  <c r="X749" i="1"/>
  <c r="Y749" i="1" s="1"/>
  <c r="X751" i="1"/>
  <c r="Y751" i="1" s="1"/>
  <c r="X753" i="1"/>
  <c r="Y753" i="1" s="1"/>
  <c r="X755" i="1"/>
  <c r="Y755" i="1" s="1"/>
  <c r="X757" i="1"/>
  <c r="Y757" i="1" s="1"/>
  <c r="X759" i="1"/>
  <c r="Y759" i="1" s="1"/>
  <c r="X761" i="1"/>
  <c r="Y761" i="1" s="1"/>
  <c r="X763" i="1"/>
  <c r="Y763" i="1" s="1"/>
  <c r="X765" i="1"/>
  <c r="Y765" i="1" s="1"/>
  <c r="X767" i="1"/>
  <c r="Y767" i="1" s="1"/>
  <c r="X769" i="1"/>
  <c r="Y769" i="1" s="1"/>
  <c r="X771" i="1"/>
  <c r="Y771" i="1" s="1"/>
  <c r="X773" i="1"/>
  <c r="Y773" i="1" s="1"/>
  <c r="X775" i="1"/>
  <c r="Y775" i="1" s="1"/>
  <c r="X777" i="1"/>
  <c r="Y777" i="1" s="1"/>
  <c r="X779" i="1"/>
  <c r="Y779" i="1" s="1"/>
  <c r="X781" i="1"/>
  <c r="Y781" i="1" s="1"/>
  <c r="X783" i="1"/>
  <c r="Y783" i="1" s="1"/>
  <c r="X785" i="1"/>
  <c r="Y785" i="1" s="1"/>
  <c r="X787" i="1"/>
  <c r="Y787" i="1" s="1"/>
  <c r="X789" i="1"/>
  <c r="Y789" i="1" s="1"/>
  <c r="X791" i="1"/>
  <c r="Y791" i="1" s="1"/>
  <c r="X793" i="1"/>
  <c r="Y793" i="1" s="1"/>
  <c r="X795" i="1"/>
  <c r="Y795" i="1" s="1"/>
  <c r="X797" i="1"/>
  <c r="Y797" i="1" s="1"/>
  <c r="X799" i="1"/>
  <c r="Y799" i="1" s="1"/>
  <c r="X801" i="1"/>
  <c r="Y801" i="1" s="1"/>
  <c r="X803" i="1"/>
  <c r="Y803" i="1" s="1"/>
  <c r="X805" i="1"/>
  <c r="Y805" i="1" s="1"/>
  <c r="X807" i="1"/>
  <c r="Y807" i="1" s="1"/>
  <c r="X809" i="1"/>
  <c r="Y809" i="1" s="1"/>
  <c r="X811" i="1"/>
  <c r="Y811" i="1" s="1"/>
  <c r="X813" i="1"/>
  <c r="Y813" i="1" s="1"/>
  <c r="X815" i="1"/>
  <c r="Y815" i="1" s="1"/>
  <c r="X817" i="1"/>
  <c r="Y817" i="1" s="1"/>
  <c r="X819" i="1"/>
  <c r="Y819" i="1" s="1"/>
  <c r="X821" i="1"/>
  <c r="Y821" i="1" s="1"/>
  <c r="X823" i="1"/>
  <c r="Y823" i="1" s="1"/>
  <c r="X825" i="1"/>
  <c r="Y825" i="1" s="1"/>
  <c r="X827" i="1"/>
  <c r="Y827" i="1" s="1"/>
  <c r="X829" i="1"/>
  <c r="Y829" i="1" s="1"/>
  <c r="X831" i="1"/>
  <c r="Y831" i="1" s="1"/>
  <c r="X833" i="1"/>
  <c r="Y833" i="1" s="1"/>
  <c r="X835" i="1"/>
  <c r="Y835" i="1" s="1"/>
  <c r="X837" i="1"/>
  <c r="Y837" i="1" s="1"/>
  <c r="X839" i="1"/>
  <c r="Y839" i="1" s="1"/>
  <c r="X841" i="1"/>
  <c r="Y841" i="1" s="1"/>
  <c r="X843" i="1"/>
  <c r="Y843" i="1" s="1"/>
  <c r="X845" i="1"/>
  <c r="Y845" i="1" s="1"/>
  <c r="X847" i="1"/>
  <c r="Y847" i="1" s="1"/>
  <c r="X849" i="1"/>
  <c r="Y849" i="1" s="1"/>
  <c r="X851" i="1"/>
  <c r="Y851" i="1" s="1"/>
  <c r="X853" i="1"/>
  <c r="Y853" i="1" s="1"/>
  <c r="X855" i="1"/>
  <c r="Y855" i="1" s="1"/>
  <c r="X638" i="1"/>
  <c r="Y638" i="1" s="1"/>
  <c r="X640" i="1"/>
  <c r="Y640" i="1" s="1"/>
  <c r="X642" i="1"/>
  <c r="Y642" i="1" s="1"/>
  <c r="X644" i="1"/>
  <c r="Y644" i="1" s="1"/>
  <c r="X646" i="1"/>
  <c r="Y646" i="1" s="1"/>
  <c r="X651" i="1"/>
  <c r="Y651" i="1" s="1"/>
  <c r="X653" i="1"/>
  <c r="Y653" i="1" s="1"/>
  <c r="X655" i="1"/>
  <c r="Y655" i="1" s="1"/>
  <c r="X657" i="1"/>
  <c r="Y657" i="1" s="1"/>
  <c r="X659" i="1"/>
  <c r="Y659" i="1" s="1"/>
  <c r="X661" i="1"/>
  <c r="Y661" i="1" s="1"/>
  <c r="X663" i="1"/>
  <c r="Y663" i="1" s="1"/>
  <c r="X665" i="1"/>
  <c r="Y665" i="1" s="1"/>
  <c r="X667" i="1"/>
  <c r="Y667" i="1" s="1"/>
  <c r="X669" i="1"/>
  <c r="Y669" i="1" s="1"/>
  <c r="X671" i="1"/>
  <c r="Y671" i="1" s="1"/>
  <c r="X673" i="1"/>
  <c r="Y673" i="1" s="1"/>
  <c r="X675" i="1"/>
  <c r="Y675" i="1" s="1"/>
  <c r="X677" i="1"/>
  <c r="Y677" i="1" s="1"/>
  <c r="X679" i="1"/>
  <c r="Y679" i="1" s="1"/>
  <c r="X682" i="1"/>
  <c r="Y682" i="1" s="1"/>
  <c r="X684" i="1"/>
  <c r="Y684" i="1" s="1"/>
  <c r="X686" i="1"/>
  <c r="Y686" i="1" s="1"/>
  <c r="X688" i="1"/>
  <c r="Y688" i="1" s="1"/>
  <c r="X690" i="1"/>
  <c r="Y690" i="1" s="1"/>
  <c r="X692" i="1"/>
  <c r="Y692" i="1" s="1"/>
  <c r="X694" i="1"/>
  <c r="Y694" i="1" s="1"/>
  <c r="X696" i="1"/>
  <c r="Y696" i="1" s="1"/>
  <c r="X698" i="1"/>
  <c r="Y698" i="1" s="1"/>
  <c r="X700" i="1"/>
  <c r="Y700" i="1" s="1"/>
  <c r="X702" i="1"/>
  <c r="Y702" i="1" s="1"/>
  <c r="X704" i="1"/>
  <c r="Y704" i="1" s="1"/>
  <c r="X706" i="1"/>
  <c r="Y706" i="1" s="1"/>
  <c r="X708" i="1"/>
  <c r="Y708" i="1" s="1"/>
  <c r="X710" i="1"/>
  <c r="Y710" i="1" s="1"/>
  <c r="X712" i="1"/>
  <c r="Y712" i="1" s="1"/>
  <c r="X714" i="1"/>
  <c r="Y714" i="1" s="1"/>
  <c r="X716" i="1"/>
  <c r="Y716" i="1" s="1"/>
  <c r="X718" i="1"/>
  <c r="Y718" i="1" s="1"/>
  <c r="X720" i="1"/>
  <c r="Y720" i="1" s="1"/>
  <c r="X722" i="1"/>
  <c r="Y722" i="1" s="1"/>
  <c r="X724" i="1"/>
  <c r="Y724" i="1" s="1"/>
  <c r="X726" i="1"/>
  <c r="Y726" i="1" s="1"/>
  <c r="X857" i="1"/>
  <c r="Y857" i="1" s="1"/>
  <c r="X859" i="1"/>
  <c r="Y859" i="1" s="1"/>
  <c r="X861" i="1"/>
  <c r="Y861" i="1" s="1"/>
  <c r="X863" i="1"/>
  <c r="Y863" i="1" s="1"/>
  <c r="X865" i="1"/>
  <c r="Y865" i="1" s="1"/>
  <c r="X867" i="1"/>
  <c r="Y867" i="1" s="1"/>
  <c r="X869" i="1"/>
  <c r="Y869" i="1" s="1"/>
  <c r="X871" i="1"/>
  <c r="Y871" i="1" s="1"/>
  <c r="X873" i="1"/>
  <c r="Y873" i="1" s="1"/>
  <c r="X875" i="1"/>
  <c r="Y875" i="1" s="1"/>
  <c r="X877" i="1"/>
  <c r="Y877" i="1" s="1"/>
  <c r="X879" i="1"/>
  <c r="Y879" i="1" s="1"/>
  <c r="X881" i="1"/>
  <c r="Y881" i="1" s="1"/>
  <c r="X883" i="1"/>
  <c r="Y883" i="1" s="1"/>
  <c r="X885" i="1"/>
  <c r="Y885" i="1" s="1"/>
  <c r="X887" i="1"/>
  <c r="Y887" i="1" s="1"/>
  <c r="X889" i="1"/>
  <c r="Y889" i="1" s="1"/>
  <c r="X891" i="1"/>
  <c r="Y891" i="1" s="1"/>
  <c r="X893" i="1"/>
  <c r="Y893" i="1" s="1"/>
  <c r="X895" i="1"/>
  <c r="Y895" i="1" s="1"/>
  <c r="X897" i="1"/>
  <c r="Y897" i="1" s="1"/>
  <c r="X899" i="1"/>
  <c r="Y899" i="1" s="1"/>
  <c r="X901" i="1"/>
  <c r="Y901" i="1" s="1"/>
  <c r="X903" i="1"/>
  <c r="Y903" i="1" s="1"/>
  <c r="X905" i="1"/>
  <c r="Y905" i="1" s="1"/>
  <c r="X907" i="1"/>
  <c r="Y907" i="1" s="1"/>
  <c r="X909" i="1"/>
  <c r="Y909" i="1" s="1"/>
  <c r="X911" i="1"/>
  <c r="Y911" i="1" s="1"/>
  <c r="X913" i="1"/>
  <c r="Y913" i="1" s="1"/>
  <c r="X915" i="1"/>
  <c r="Y915" i="1" s="1"/>
  <c r="X917" i="1"/>
  <c r="Y917" i="1" s="1"/>
  <c r="X919" i="1"/>
  <c r="Y919" i="1" s="1"/>
  <c r="X921" i="1"/>
  <c r="Y921" i="1" s="1"/>
  <c r="X923" i="1"/>
  <c r="Y923" i="1" s="1"/>
  <c r="X925" i="1"/>
  <c r="Y925" i="1" s="1"/>
  <c r="X927" i="1"/>
  <c r="Y927" i="1" s="1"/>
  <c r="X929" i="1"/>
  <c r="Y929" i="1" s="1"/>
  <c r="X931" i="1"/>
  <c r="Y931" i="1" s="1"/>
  <c r="X933" i="1"/>
  <c r="Y933" i="1" s="1"/>
  <c r="X935" i="1"/>
  <c r="Y935" i="1" s="1"/>
  <c r="X937" i="1"/>
  <c r="Y937" i="1" s="1"/>
  <c r="X939" i="1"/>
  <c r="Y939" i="1" s="1"/>
  <c r="X941" i="1"/>
  <c r="Y941" i="1" s="1"/>
  <c r="X943" i="1"/>
  <c r="Y943" i="1" s="1"/>
  <c r="X945" i="1"/>
  <c r="Y945" i="1" s="1"/>
  <c r="X947" i="1"/>
  <c r="Y947" i="1" s="1"/>
  <c r="X949" i="1"/>
  <c r="Y949" i="1" s="1"/>
  <c r="X951" i="1"/>
  <c r="Y951" i="1" s="1"/>
  <c r="X953" i="1"/>
  <c r="Y953" i="1" s="1"/>
  <c r="X955" i="1"/>
  <c r="Y955" i="1" s="1"/>
  <c r="X957" i="1"/>
  <c r="Y957" i="1" s="1"/>
  <c r="X959" i="1"/>
  <c r="Y959" i="1" s="1"/>
  <c r="X961" i="1"/>
  <c r="Y961" i="1" s="1"/>
  <c r="X963" i="1"/>
  <c r="Y963" i="1" s="1"/>
  <c r="X965" i="1"/>
  <c r="Y965" i="1" s="1"/>
  <c r="X967" i="1"/>
  <c r="Y967" i="1" s="1"/>
  <c r="X969" i="1"/>
  <c r="Y969" i="1" s="1"/>
  <c r="X971" i="1"/>
  <c r="Y971" i="1" s="1"/>
  <c r="X973" i="1"/>
  <c r="Y973" i="1" s="1"/>
  <c r="X975" i="1"/>
  <c r="Y975" i="1" s="1"/>
  <c r="X977" i="1"/>
  <c r="Y977" i="1" s="1"/>
  <c r="X979" i="1"/>
  <c r="Y979" i="1" s="1"/>
  <c r="X981" i="1"/>
  <c r="Y981" i="1" s="1"/>
  <c r="X983" i="1"/>
  <c r="Y983" i="1" s="1"/>
  <c r="X985" i="1"/>
  <c r="Y985" i="1" s="1"/>
  <c r="X987" i="1"/>
  <c r="Y987" i="1" s="1"/>
  <c r="X989" i="1"/>
  <c r="Y989" i="1" s="1"/>
  <c r="X991" i="1"/>
  <c r="Y991" i="1" s="1"/>
  <c r="X728" i="1"/>
  <c r="Y728" i="1" s="1"/>
  <c r="X730" i="1"/>
  <c r="Y730" i="1" s="1"/>
  <c r="X732" i="1"/>
  <c r="Y732" i="1" s="1"/>
  <c r="X734" i="1"/>
  <c r="Y734" i="1" s="1"/>
  <c r="X736" i="1"/>
  <c r="Y736" i="1" s="1"/>
  <c r="X738" i="1"/>
  <c r="Y738" i="1" s="1"/>
  <c r="X740" i="1"/>
  <c r="Y740" i="1" s="1"/>
  <c r="X742" i="1"/>
  <c r="Y742" i="1" s="1"/>
  <c r="X744" i="1"/>
  <c r="Y744" i="1" s="1"/>
  <c r="X746" i="1"/>
  <c r="Y746" i="1" s="1"/>
  <c r="X748" i="1"/>
  <c r="Y748" i="1" s="1"/>
  <c r="X750" i="1"/>
  <c r="Y750" i="1" s="1"/>
  <c r="X752" i="1"/>
  <c r="Y752" i="1" s="1"/>
  <c r="X754" i="1"/>
  <c r="Y754" i="1" s="1"/>
  <c r="X756" i="1"/>
  <c r="Y756" i="1" s="1"/>
  <c r="X758" i="1"/>
  <c r="Y758" i="1" s="1"/>
  <c r="X760" i="1"/>
  <c r="Y760" i="1" s="1"/>
  <c r="X762" i="1"/>
  <c r="Y762" i="1" s="1"/>
  <c r="X764" i="1"/>
  <c r="Y764" i="1" s="1"/>
  <c r="X766" i="1"/>
  <c r="Y766" i="1" s="1"/>
  <c r="X768" i="1"/>
  <c r="Y768" i="1" s="1"/>
  <c r="X770" i="1"/>
  <c r="Y770" i="1" s="1"/>
  <c r="X772" i="1"/>
  <c r="Y772" i="1" s="1"/>
  <c r="X774" i="1"/>
  <c r="Y774" i="1" s="1"/>
  <c r="X776" i="1"/>
  <c r="Y776" i="1" s="1"/>
  <c r="X778" i="1"/>
  <c r="Y778" i="1" s="1"/>
  <c r="X780" i="1"/>
  <c r="Y780" i="1" s="1"/>
  <c r="X782" i="1"/>
  <c r="Y782" i="1" s="1"/>
  <c r="X784" i="1"/>
  <c r="Y784" i="1" s="1"/>
  <c r="X786" i="1"/>
  <c r="Y786" i="1" s="1"/>
  <c r="X788" i="1"/>
  <c r="Y788" i="1" s="1"/>
  <c r="X790" i="1"/>
  <c r="Y790" i="1" s="1"/>
  <c r="X792" i="1"/>
  <c r="Y792" i="1" s="1"/>
  <c r="X794" i="1"/>
  <c r="Y794" i="1" s="1"/>
  <c r="X796" i="1"/>
  <c r="Y796" i="1" s="1"/>
  <c r="X798" i="1"/>
  <c r="Y798" i="1" s="1"/>
  <c r="X800" i="1"/>
  <c r="Y800" i="1" s="1"/>
  <c r="X802" i="1"/>
  <c r="Y802" i="1" s="1"/>
  <c r="X804" i="1"/>
  <c r="Y804" i="1" s="1"/>
  <c r="X806" i="1"/>
  <c r="Y806" i="1" s="1"/>
  <c r="X808" i="1"/>
  <c r="Y808" i="1" s="1"/>
  <c r="X810" i="1"/>
  <c r="Y810" i="1" s="1"/>
  <c r="X812" i="1"/>
  <c r="Y812" i="1" s="1"/>
  <c r="X814" i="1"/>
  <c r="Y814" i="1" s="1"/>
  <c r="X816" i="1"/>
  <c r="Y816" i="1" s="1"/>
  <c r="X818" i="1"/>
  <c r="Y818" i="1" s="1"/>
  <c r="X820" i="1"/>
  <c r="Y820" i="1" s="1"/>
  <c r="X822" i="1"/>
  <c r="Y822" i="1" s="1"/>
  <c r="X824" i="1"/>
  <c r="Y824" i="1" s="1"/>
  <c r="X826" i="1"/>
  <c r="Y826" i="1" s="1"/>
  <c r="X828" i="1"/>
  <c r="Y828" i="1" s="1"/>
  <c r="X830" i="1"/>
  <c r="Y830" i="1" s="1"/>
  <c r="X832" i="1"/>
  <c r="Y832" i="1" s="1"/>
  <c r="X834" i="1"/>
  <c r="Y834" i="1" s="1"/>
  <c r="X836" i="1"/>
  <c r="Y836" i="1" s="1"/>
  <c r="X838" i="1"/>
  <c r="Y838" i="1" s="1"/>
  <c r="X840" i="1"/>
  <c r="Y840" i="1" s="1"/>
  <c r="X842" i="1"/>
  <c r="Y842" i="1" s="1"/>
  <c r="X844" i="1"/>
  <c r="Y844" i="1" s="1"/>
  <c r="X846" i="1"/>
  <c r="Y846" i="1" s="1"/>
  <c r="X848" i="1"/>
  <c r="Y848" i="1" s="1"/>
  <c r="X850" i="1"/>
  <c r="Y850" i="1" s="1"/>
  <c r="X852" i="1"/>
  <c r="Y852" i="1" s="1"/>
  <c r="X854" i="1"/>
  <c r="Y854" i="1" s="1"/>
  <c r="X856" i="1"/>
  <c r="Y856" i="1" s="1"/>
  <c r="X858" i="1"/>
  <c r="Y858" i="1" s="1"/>
  <c r="X860" i="1"/>
  <c r="Y860" i="1" s="1"/>
  <c r="X862" i="1"/>
  <c r="Y862" i="1" s="1"/>
  <c r="X864" i="1"/>
  <c r="Y864" i="1" s="1"/>
  <c r="X866" i="1"/>
  <c r="Y866" i="1" s="1"/>
  <c r="X868" i="1"/>
  <c r="Y868" i="1" s="1"/>
  <c r="X870" i="1"/>
  <c r="Y870" i="1" s="1"/>
  <c r="X872" i="1"/>
  <c r="Y872" i="1" s="1"/>
  <c r="X874" i="1"/>
  <c r="Y874" i="1" s="1"/>
  <c r="X876" i="1"/>
  <c r="Y876" i="1" s="1"/>
  <c r="X878" i="1"/>
  <c r="Y878" i="1" s="1"/>
  <c r="X880" i="1"/>
  <c r="Y880" i="1" s="1"/>
  <c r="X882" i="1"/>
  <c r="Y882" i="1" s="1"/>
  <c r="X884" i="1"/>
  <c r="Y884" i="1" s="1"/>
  <c r="X886" i="1"/>
  <c r="Y886" i="1" s="1"/>
  <c r="X888" i="1"/>
  <c r="Y888" i="1" s="1"/>
  <c r="X890" i="1"/>
  <c r="Y890" i="1" s="1"/>
  <c r="X892" i="1"/>
  <c r="Y892" i="1" s="1"/>
  <c r="X894" i="1"/>
  <c r="Y894" i="1" s="1"/>
  <c r="X896" i="1"/>
  <c r="Y896" i="1" s="1"/>
  <c r="X898" i="1"/>
  <c r="Y898" i="1" s="1"/>
  <c r="X900" i="1"/>
  <c r="Y900" i="1" s="1"/>
  <c r="X902" i="1"/>
  <c r="Y902" i="1" s="1"/>
  <c r="X904" i="1"/>
  <c r="Y904" i="1" s="1"/>
  <c r="X906" i="1"/>
  <c r="Y906" i="1" s="1"/>
  <c r="X908" i="1"/>
  <c r="Y908" i="1" s="1"/>
  <c r="X910" i="1"/>
  <c r="Y910" i="1" s="1"/>
  <c r="X912" i="1"/>
  <c r="Y912" i="1" s="1"/>
  <c r="X914" i="1"/>
  <c r="Y914" i="1" s="1"/>
  <c r="X916" i="1"/>
  <c r="Y916" i="1" s="1"/>
  <c r="X918" i="1"/>
  <c r="Y918" i="1" s="1"/>
  <c r="X920" i="1"/>
  <c r="Y920" i="1" s="1"/>
  <c r="X922" i="1"/>
  <c r="Y922" i="1" s="1"/>
  <c r="X924" i="1"/>
  <c r="Y924" i="1" s="1"/>
  <c r="X926" i="1"/>
  <c r="Y926" i="1" s="1"/>
  <c r="X928" i="1"/>
  <c r="Y928" i="1" s="1"/>
  <c r="X930" i="1"/>
  <c r="Y930" i="1" s="1"/>
  <c r="X932" i="1"/>
  <c r="Y932" i="1" s="1"/>
  <c r="X934" i="1"/>
  <c r="Y934" i="1" s="1"/>
  <c r="X936" i="1"/>
  <c r="Y936" i="1" s="1"/>
  <c r="X938" i="1"/>
  <c r="Y938" i="1" s="1"/>
  <c r="X940" i="1"/>
  <c r="Y940" i="1" s="1"/>
  <c r="X942" i="1"/>
  <c r="Y942" i="1" s="1"/>
  <c r="X944" i="1"/>
  <c r="Y944" i="1" s="1"/>
  <c r="X946" i="1"/>
  <c r="Y946" i="1" s="1"/>
  <c r="X948" i="1"/>
  <c r="Y948" i="1" s="1"/>
  <c r="X950" i="1"/>
  <c r="Y950" i="1" s="1"/>
  <c r="X952" i="1"/>
  <c r="Y952" i="1" s="1"/>
  <c r="X954" i="1"/>
  <c r="Y954" i="1" s="1"/>
  <c r="X956" i="1"/>
  <c r="Y956" i="1" s="1"/>
  <c r="X958" i="1"/>
  <c r="Y958" i="1" s="1"/>
  <c r="X960" i="1"/>
  <c r="Y960" i="1" s="1"/>
  <c r="X962" i="1"/>
  <c r="Y962" i="1" s="1"/>
  <c r="X964" i="1"/>
  <c r="Y964" i="1" s="1"/>
  <c r="X966" i="1"/>
  <c r="Y966" i="1" s="1"/>
  <c r="X968" i="1"/>
  <c r="Y968" i="1" s="1"/>
  <c r="X970" i="1"/>
  <c r="Y970" i="1" s="1"/>
  <c r="X972" i="1"/>
  <c r="Y972" i="1" s="1"/>
  <c r="X974" i="1"/>
  <c r="Y974" i="1" s="1"/>
  <c r="X976" i="1"/>
  <c r="Y976" i="1" s="1"/>
  <c r="X978" i="1"/>
  <c r="Y978" i="1" s="1"/>
  <c r="X980" i="1"/>
  <c r="Y980" i="1" s="1"/>
  <c r="X982" i="1"/>
  <c r="Y982" i="1" s="1"/>
  <c r="X984" i="1"/>
  <c r="Y984" i="1" s="1"/>
  <c r="X986" i="1"/>
  <c r="Y986" i="1" s="1"/>
  <c r="X988" i="1"/>
  <c r="Y988" i="1" s="1"/>
  <c r="X990" i="1"/>
  <c r="Y990" i="1" s="1"/>
  <c r="X992" i="1"/>
  <c r="Y992" i="1" s="1"/>
  <c r="X994" i="1"/>
  <c r="Y994" i="1" s="1"/>
  <c r="X996" i="1"/>
  <c r="Y996" i="1" s="1"/>
  <c r="X998" i="1"/>
  <c r="Y998" i="1" s="1"/>
  <c r="X1000" i="1"/>
  <c r="Y1000" i="1" s="1"/>
  <c r="X1002" i="1"/>
  <c r="Y1002" i="1" s="1"/>
  <c r="X1004" i="1"/>
  <c r="Y1004" i="1" s="1"/>
  <c r="X1006" i="1"/>
  <c r="Y1006" i="1" s="1"/>
  <c r="X1008" i="1"/>
  <c r="Y1008" i="1" s="1"/>
  <c r="X1010" i="1"/>
  <c r="Y1010" i="1" s="1"/>
  <c r="X1012" i="1"/>
  <c r="Y1012" i="1" s="1"/>
  <c r="X1014" i="1"/>
  <c r="Y1014" i="1" s="1"/>
  <c r="X1016" i="1"/>
  <c r="Y1016" i="1" s="1"/>
  <c r="X1018" i="1"/>
  <c r="Y1018" i="1" s="1"/>
  <c r="X1020" i="1"/>
  <c r="Y1020" i="1" s="1"/>
  <c r="X1022" i="1"/>
  <c r="Y1022" i="1" s="1"/>
  <c r="X1024" i="1"/>
  <c r="Y1024" i="1" s="1"/>
  <c r="X1026" i="1"/>
  <c r="Y1026" i="1" s="1"/>
  <c r="X1028" i="1"/>
  <c r="Y1028" i="1" s="1"/>
  <c r="X1030" i="1"/>
  <c r="Y1030" i="1" s="1"/>
  <c r="X1032" i="1"/>
  <c r="Y1032" i="1" s="1"/>
  <c r="X1034" i="1"/>
  <c r="Y1034" i="1" s="1"/>
  <c r="X1036" i="1"/>
  <c r="Y1036" i="1" s="1"/>
  <c r="X1038" i="1"/>
  <c r="Y1038" i="1" s="1"/>
  <c r="X1040" i="1"/>
  <c r="Y1040" i="1" s="1"/>
  <c r="X1042" i="1"/>
  <c r="Y1042" i="1" s="1"/>
  <c r="X1044" i="1"/>
  <c r="Y1044" i="1" s="1"/>
  <c r="X1046" i="1"/>
  <c r="Y1046" i="1" s="1"/>
  <c r="X1048" i="1"/>
  <c r="Y1048" i="1" s="1"/>
  <c r="X1050" i="1"/>
  <c r="Y1050" i="1" s="1"/>
  <c r="X1052" i="1"/>
  <c r="Y1052" i="1" s="1"/>
  <c r="X1054" i="1"/>
  <c r="Y1054" i="1" s="1"/>
  <c r="X1056" i="1"/>
  <c r="Y1056" i="1" s="1"/>
  <c r="X1058" i="1"/>
  <c r="Y1058" i="1" s="1"/>
  <c r="X1060" i="1"/>
  <c r="Y1060" i="1" s="1"/>
  <c r="X1062" i="1"/>
  <c r="Y1062" i="1" s="1"/>
  <c r="X1064" i="1"/>
  <c r="Y1064" i="1" s="1"/>
  <c r="X1066" i="1"/>
  <c r="Y1066" i="1" s="1"/>
  <c r="X1068" i="1"/>
  <c r="Y1068" i="1" s="1"/>
  <c r="X1070" i="1"/>
  <c r="Y1070" i="1" s="1"/>
  <c r="X1072" i="1"/>
  <c r="Y1072" i="1" s="1"/>
  <c r="X1074" i="1"/>
  <c r="Y1074" i="1" s="1"/>
  <c r="X1076" i="1"/>
  <c r="Y1076" i="1" s="1"/>
  <c r="X1078" i="1"/>
  <c r="Y1078" i="1" s="1"/>
  <c r="X1080" i="1"/>
  <c r="Y1080" i="1" s="1"/>
  <c r="X1082" i="1"/>
  <c r="Y1082" i="1" s="1"/>
  <c r="X1084" i="1"/>
  <c r="Y1084" i="1" s="1"/>
  <c r="X1086" i="1"/>
  <c r="Y1086" i="1" s="1"/>
  <c r="X1088" i="1"/>
  <c r="Y1088" i="1" s="1"/>
  <c r="X1090" i="1"/>
  <c r="Y1090" i="1" s="1"/>
  <c r="X1092" i="1"/>
  <c r="Y1092" i="1" s="1"/>
  <c r="X1094" i="1"/>
  <c r="Y1094" i="1" s="1"/>
  <c r="X1096" i="1"/>
  <c r="Y1096" i="1" s="1"/>
  <c r="X1098" i="1"/>
  <c r="Y1098" i="1" s="1"/>
  <c r="X1100" i="1"/>
  <c r="Y1100" i="1" s="1"/>
  <c r="X1102" i="1"/>
  <c r="Y1102" i="1" s="1"/>
  <c r="X1104" i="1"/>
  <c r="Y1104" i="1" s="1"/>
  <c r="X1106" i="1"/>
  <c r="Y1106" i="1" s="1"/>
  <c r="X1108" i="1"/>
  <c r="Y1108" i="1" s="1"/>
  <c r="X1110" i="1"/>
  <c r="Y1110" i="1" s="1"/>
  <c r="X1112" i="1"/>
  <c r="Y1112" i="1" s="1"/>
  <c r="X1114" i="1"/>
  <c r="Y1114" i="1" s="1"/>
  <c r="X1116" i="1"/>
  <c r="Y1116" i="1" s="1"/>
  <c r="X1118" i="1"/>
  <c r="Y1118" i="1" s="1"/>
  <c r="X1120" i="1"/>
  <c r="Y1120" i="1" s="1"/>
  <c r="X1122" i="1"/>
  <c r="Y1122" i="1" s="1"/>
  <c r="X1124" i="1"/>
  <c r="Y1124" i="1" s="1"/>
  <c r="X1126" i="1"/>
  <c r="Y1126" i="1" s="1"/>
  <c r="X1128" i="1"/>
  <c r="Y1128" i="1" s="1"/>
  <c r="X1130" i="1"/>
  <c r="Y1130" i="1" s="1"/>
  <c r="X1132" i="1"/>
  <c r="Y1132" i="1" s="1"/>
  <c r="X1134" i="1"/>
  <c r="Y1134" i="1" s="1"/>
  <c r="X1136" i="1"/>
  <c r="Y1136" i="1" s="1"/>
  <c r="X1138" i="1"/>
  <c r="Y1138" i="1" s="1"/>
  <c r="X1140" i="1"/>
  <c r="Y1140" i="1" s="1"/>
  <c r="X1142" i="1"/>
  <c r="Y1142" i="1" s="1"/>
  <c r="X1144" i="1"/>
  <c r="Y1144" i="1" s="1"/>
  <c r="X1146" i="1"/>
  <c r="Y1146" i="1" s="1"/>
  <c r="X1148" i="1"/>
  <c r="Y1148" i="1" s="1"/>
  <c r="X1150" i="1"/>
  <c r="Y1150" i="1" s="1"/>
  <c r="X1152" i="1"/>
  <c r="Y1152" i="1" s="1"/>
  <c r="X1154" i="1"/>
  <c r="Y1154" i="1" s="1"/>
  <c r="X1156" i="1"/>
  <c r="Y1156" i="1" s="1"/>
  <c r="X1158" i="1"/>
  <c r="Y1158" i="1" s="1"/>
  <c r="X1160" i="1"/>
  <c r="Y1160" i="1" s="1"/>
  <c r="X1162" i="1"/>
  <c r="Y1162" i="1" s="1"/>
  <c r="X1164" i="1"/>
  <c r="Y1164" i="1" s="1"/>
  <c r="X1166" i="1"/>
  <c r="Y1166" i="1" s="1"/>
  <c r="X1168" i="1"/>
  <c r="Y1168" i="1" s="1"/>
  <c r="X1170" i="1"/>
  <c r="Y1170" i="1" s="1"/>
  <c r="X1172" i="1"/>
  <c r="Y1172" i="1" s="1"/>
  <c r="X1174" i="1"/>
  <c r="Y1174" i="1" s="1"/>
  <c r="X1176" i="1"/>
  <c r="Y1176" i="1" s="1"/>
  <c r="X1178" i="1"/>
  <c r="Y1178" i="1" s="1"/>
  <c r="X1180" i="1"/>
  <c r="Y1180" i="1" s="1"/>
  <c r="X1182" i="1"/>
  <c r="Y1182" i="1" s="1"/>
  <c r="X1184" i="1"/>
  <c r="Y1184" i="1" s="1"/>
  <c r="X1186" i="1"/>
  <c r="Y1186" i="1" s="1"/>
  <c r="X1188" i="1"/>
  <c r="Y1188" i="1" s="1"/>
  <c r="X1190" i="1"/>
  <c r="Y1190" i="1" s="1"/>
  <c r="X1192" i="1"/>
  <c r="Y1192" i="1" s="1"/>
  <c r="X1194" i="1"/>
  <c r="Y1194" i="1" s="1"/>
  <c r="X1196" i="1"/>
  <c r="Y1196" i="1" s="1"/>
  <c r="X1198" i="1"/>
  <c r="Y1198" i="1" s="1"/>
  <c r="X1200" i="1"/>
  <c r="Y1200" i="1" s="1"/>
  <c r="X1202" i="1"/>
  <c r="Y1202" i="1" s="1"/>
  <c r="X1204" i="1"/>
  <c r="Y1204" i="1" s="1"/>
  <c r="X1206" i="1"/>
  <c r="Y1206" i="1" s="1"/>
  <c r="X1208" i="1"/>
  <c r="Y1208" i="1" s="1"/>
  <c r="X1210" i="1"/>
  <c r="Y1210" i="1" s="1"/>
  <c r="X1212" i="1"/>
  <c r="Y1212" i="1" s="1"/>
  <c r="X1214" i="1"/>
  <c r="Y1214" i="1" s="1"/>
  <c r="X1216" i="1"/>
  <c r="Y1216" i="1" s="1"/>
  <c r="X1218" i="1"/>
  <c r="Y1218" i="1" s="1"/>
  <c r="X1220" i="1"/>
  <c r="Y1220" i="1" s="1"/>
  <c r="X1222" i="1"/>
  <c r="Y1222" i="1" s="1"/>
  <c r="X1224" i="1"/>
  <c r="Y1224" i="1" s="1"/>
  <c r="X1226" i="1"/>
  <c r="Y1226" i="1" s="1"/>
  <c r="X1228" i="1"/>
  <c r="Y1228" i="1" s="1"/>
  <c r="X1230" i="1"/>
  <c r="Y1230" i="1" s="1"/>
  <c r="X1232" i="1"/>
  <c r="Y1232" i="1" s="1"/>
  <c r="X1234" i="1"/>
  <c r="Y1234" i="1" s="1"/>
  <c r="X1236" i="1"/>
  <c r="Y1236" i="1" s="1"/>
  <c r="X1238" i="1"/>
  <c r="Y1238" i="1" s="1"/>
  <c r="X1240" i="1"/>
  <c r="Y1240" i="1" s="1"/>
  <c r="X1242" i="1"/>
  <c r="Y1242" i="1" s="1"/>
  <c r="X1244" i="1"/>
  <c r="Y1244" i="1" s="1"/>
  <c r="X1246" i="1"/>
  <c r="Y1246" i="1" s="1"/>
  <c r="X1248" i="1"/>
  <c r="Y1248" i="1" s="1"/>
  <c r="X1250" i="1"/>
  <c r="Y1250" i="1" s="1"/>
  <c r="X1252" i="1"/>
  <c r="Y1252" i="1" s="1"/>
  <c r="X1254" i="1"/>
  <c r="Y1254" i="1" s="1"/>
  <c r="X1256" i="1"/>
  <c r="Y1256" i="1" s="1"/>
  <c r="X1258" i="1"/>
  <c r="Y1258" i="1" s="1"/>
  <c r="X1260" i="1"/>
  <c r="Y1260" i="1" s="1"/>
  <c r="X1262" i="1"/>
  <c r="Y1262" i="1" s="1"/>
  <c r="X1264" i="1"/>
  <c r="Y1264" i="1" s="1"/>
  <c r="X1266" i="1"/>
  <c r="Y1266" i="1" s="1"/>
  <c r="X1268" i="1"/>
  <c r="Y1268" i="1" s="1"/>
  <c r="X1270" i="1"/>
  <c r="Y1270" i="1" s="1"/>
  <c r="X1272" i="1"/>
  <c r="Y1272" i="1" s="1"/>
  <c r="X1274" i="1"/>
  <c r="Y1274" i="1" s="1"/>
  <c r="X1276" i="1"/>
  <c r="Y1276" i="1" s="1"/>
  <c r="X1278" i="1"/>
  <c r="Y1278" i="1" s="1"/>
  <c r="X1280" i="1"/>
  <c r="Y1280" i="1" s="1"/>
  <c r="X1282" i="1"/>
  <c r="Y1282" i="1" s="1"/>
  <c r="X1284" i="1"/>
  <c r="Y1284" i="1" s="1"/>
  <c r="X1286" i="1"/>
  <c r="Y1286" i="1" s="1"/>
  <c r="X1288" i="1"/>
  <c r="Y1288" i="1" s="1"/>
  <c r="X1290" i="1"/>
  <c r="Y1290" i="1" s="1"/>
  <c r="X1292" i="1"/>
  <c r="Y1292" i="1" s="1"/>
  <c r="X1294" i="1"/>
  <c r="Y1294" i="1" s="1"/>
  <c r="X1296" i="1"/>
  <c r="Y1296" i="1" s="1"/>
  <c r="X1298" i="1"/>
  <c r="Y1298" i="1" s="1"/>
  <c r="X1300" i="1"/>
  <c r="Y1300" i="1" s="1"/>
  <c r="X1302" i="1"/>
  <c r="Y1302" i="1" s="1"/>
  <c r="X1304" i="1"/>
  <c r="Y1304" i="1" s="1"/>
  <c r="X1306" i="1"/>
  <c r="Y1306" i="1" s="1"/>
  <c r="X1308" i="1"/>
  <c r="Y1308" i="1" s="1"/>
  <c r="X1310" i="1"/>
  <c r="Y1310" i="1" s="1"/>
  <c r="X1312" i="1"/>
  <c r="Y1312" i="1" s="1"/>
  <c r="X1314" i="1"/>
  <c r="Y1314" i="1" s="1"/>
  <c r="X1316" i="1"/>
  <c r="Y1316" i="1" s="1"/>
  <c r="X1318" i="1"/>
  <c r="Y1318" i="1" s="1"/>
  <c r="X1320" i="1"/>
  <c r="Y1320" i="1" s="1"/>
  <c r="X1322" i="1"/>
  <c r="Y1322" i="1" s="1"/>
  <c r="X1324" i="1"/>
  <c r="Y1324" i="1" s="1"/>
  <c r="X1326" i="1"/>
  <c r="Y1326" i="1" s="1"/>
  <c r="X1328" i="1"/>
  <c r="Y1328" i="1" s="1"/>
  <c r="X1330" i="1"/>
  <c r="Y1330" i="1" s="1"/>
  <c r="X1332" i="1"/>
  <c r="Y1332" i="1" s="1"/>
  <c r="X1334" i="1"/>
  <c r="Y1334" i="1" s="1"/>
  <c r="X1336" i="1"/>
  <c r="Y1336" i="1" s="1"/>
  <c r="X1338" i="1"/>
  <c r="Y1338" i="1" s="1"/>
  <c r="X1340" i="1"/>
  <c r="Y1340" i="1" s="1"/>
  <c r="X1342" i="1"/>
  <c r="Y1342" i="1" s="1"/>
  <c r="X1344" i="1"/>
  <c r="Y1344" i="1" s="1"/>
  <c r="X1346" i="1"/>
  <c r="Y1346" i="1" s="1"/>
  <c r="X1348" i="1"/>
  <c r="Y1348" i="1" s="1"/>
  <c r="X1350" i="1"/>
  <c r="Y1350" i="1" s="1"/>
  <c r="X1352" i="1"/>
  <c r="Y1352" i="1" s="1"/>
  <c r="X1354" i="1"/>
  <c r="Y1354" i="1" s="1"/>
  <c r="X1356" i="1"/>
  <c r="Y1356" i="1" s="1"/>
  <c r="X1358" i="1"/>
  <c r="Y1358" i="1" s="1"/>
  <c r="X1360" i="1"/>
  <c r="Y1360" i="1" s="1"/>
  <c r="X1362" i="1"/>
  <c r="Y1362" i="1" s="1"/>
  <c r="X1364" i="1"/>
  <c r="Y1364" i="1" s="1"/>
  <c r="X1366" i="1"/>
  <c r="Y1366" i="1" s="1"/>
  <c r="X1368" i="1"/>
  <c r="Y1368" i="1" s="1"/>
  <c r="X1370" i="1"/>
  <c r="Y1370" i="1" s="1"/>
  <c r="X1372" i="1"/>
  <c r="Y1372" i="1" s="1"/>
  <c r="X1374" i="1"/>
  <c r="Y1374" i="1" s="1"/>
  <c r="X1376" i="1"/>
  <c r="Y1376" i="1" s="1"/>
  <c r="X1378" i="1"/>
  <c r="Y1378" i="1" s="1"/>
  <c r="X1380" i="1"/>
  <c r="Y1380" i="1" s="1"/>
  <c r="X1382" i="1"/>
  <c r="Y1382" i="1" s="1"/>
  <c r="X1384" i="1"/>
  <c r="Y1384" i="1" s="1"/>
  <c r="X1386" i="1"/>
  <c r="Y1386" i="1" s="1"/>
  <c r="X1388" i="1"/>
  <c r="Y1388" i="1" s="1"/>
  <c r="X1390" i="1"/>
  <c r="Y1390" i="1" s="1"/>
  <c r="X1392" i="1"/>
  <c r="Y1392" i="1" s="1"/>
  <c r="X1394" i="1"/>
  <c r="Y1394" i="1" s="1"/>
  <c r="X1397" i="1"/>
  <c r="X1399" i="1"/>
  <c r="X1401" i="1"/>
  <c r="X1403" i="1"/>
  <c r="X993" i="1"/>
  <c r="Y993" i="1" s="1"/>
  <c r="X995" i="1"/>
  <c r="Y995" i="1" s="1"/>
  <c r="X997" i="1"/>
  <c r="Y997" i="1" s="1"/>
  <c r="X999" i="1"/>
  <c r="Y999" i="1" s="1"/>
  <c r="X1001" i="1"/>
  <c r="Y1001" i="1" s="1"/>
  <c r="X1003" i="1"/>
  <c r="Y1003" i="1" s="1"/>
  <c r="X1005" i="1"/>
  <c r="Y1005" i="1" s="1"/>
  <c r="X1007" i="1"/>
  <c r="Y1007" i="1" s="1"/>
  <c r="X1009" i="1"/>
  <c r="Y1009" i="1" s="1"/>
  <c r="X1011" i="1"/>
  <c r="Y1011" i="1" s="1"/>
  <c r="X1013" i="1"/>
  <c r="Y1013" i="1" s="1"/>
  <c r="X1015" i="1"/>
  <c r="Y1015" i="1" s="1"/>
  <c r="X1017" i="1"/>
  <c r="Y1017" i="1" s="1"/>
  <c r="X1019" i="1"/>
  <c r="Y1019" i="1" s="1"/>
  <c r="X1021" i="1"/>
  <c r="Y1021" i="1" s="1"/>
  <c r="X1023" i="1"/>
  <c r="Y1023" i="1" s="1"/>
  <c r="X1025" i="1"/>
  <c r="Y1025" i="1" s="1"/>
  <c r="X1027" i="1"/>
  <c r="Y1027" i="1" s="1"/>
  <c r="X1029" i="1"/>
  <c r="Y1029" i="1" s="1"/>
  <c r="X1031" i="1"/>
  <c r="Y1031" i="1" s="1"/>
  <c r="X1033" i="1"/>
  <c r="Y1033" i="1" s="1"/>
  <c r="X1035" i="1"/>
  <c r="Y1035" i="1" s="1"/>
  <c r="X1037" i="1"/>
  <c r="Y1037" i="1" s="1"/>
  <c r="X1039" i="1"/>
  <c r="Y1039" i="1" s="1"/>
  <c r="X1041" i="1"/>
  <c r="Y1041" i="1" s="1"/>
  <c r="X1043" i="1"/>
  <c r="Y1043" i="1" s="1"/>
  <c r="X1045" i="1"/>
  <c r="Y1045" i="1" s="1"/>
  <c r="X1047" i="1"/>
  <c r="Y1047" i="1" s="1"/>
  <c r="X1049" i="1"/>
  <c r="Y1049" i="1" s="1"/>
  <c r="X1051" i="1"/>
  <c r="Y1051" i="1" s="1"/>
  <c r="X1053" i="1"/>
  <c r="Y1053" i="1" s="1"/>
  <c r="X1055" i="1"/>
  <c r="Y1055" i="1" s="1"/>
  <c r="X1057" i="1"/>
  <c r="Y1057" i="1" s="1"/>
  <c r="X1059" i="1"/>
  <c r="Y1059" i="1" s="1"/>
  <c r="X1061" i="1"/>
  <c r="Y1061" i="1" s="1"/>
  <c r="X1063" i="1"/>
  <c r="Y1063" i="1" s="1"/>
  <c r="X1065" i="1"/>
  <c r="Y1065" i="1" s="1"/>
  <c r="X1067" i="1"/>
  <c r="Y1067" i="1" s="1"/>
  <c r="X1069" i="1"/>
  <c r="Y1069" i="1" s="1"/>
  <c r="X1071" i="1"/>
  <c r="Y1071" i="1" s="1"/>
  <c r="X1073" i="1"/>
  <c r="Y1073" i="1" s="1"/>
  <c r="X1075" i="1"/>
  <c r="Y1075" i="1" s="1"/>
  <c r="X1077" i="1"/>
  <c r="Y1077" i="1" s="1"/>
  <c r="X1079" i="1"/>
  <c r="Y1079" i="1" s="1"/>
  <c r="X1081" i="1"/>
  <c r="Y1081" i="1" s="1"/>
  <c r="X1083" i="1"/>
  <c r="Y1083" i="1" s="1"/>
  <c r="X1085" i="1"/>
  <c r="Y1085" i="1" s="1"/>
  <c r="X1087" i="1"/>
  <c r="Y1087" i="1" s="1"/>
  <c r="X1089" i="1"/>
  <c r="Y1089" i="1" s="1"/>
  <c r="X1091" i="1"/>
  <c r="Y1091" i="1" s="1"/>
  <c r="X1093" i="1"/>
  <c r="Y1093" i="1" s="1"/>
  <c r="X1095" i="1"/>
  <c r="Y1095" i="1" s="1"/>
  <c r="X1097" i="1"/>
  <c r="Y1097" i="1" s="1"/>
  <c r="X1099" i="1"/>
  <c r="Y1099" i="1" s="1"/>
  <c r="X1101" i="1"/>
  <c r="Y1101" i="1" s="1"/>
  <c r="X1103" i="1"/>
  <c r="Y1103" i="1" s="1"/>
  <c r="X1105" i="1"/>
  <c r="Y1105" i="1" s="1"/>
  <c r="X1107" i="1"/>
  <c r="Y1107" i="1" s="1"/>
  <c r="X1109" i="1"/>
  <c r="Y1109" i="1" s="1"/>
  <c r="X1111" i="1"/>
  <c r="Y1111" i="1" s="1"/>
  <c r="X1113" i="1"/>
  <c r="Y1113" i="1" s="1"/>
  <c r="X1115" i="1"/>
  <c r="Y1115" i="1" s="1"/>
  <c r="X1117" i="1"/>
  <c r="Y1117" i="1" s="1"/>
  <c r="X1119" i="1"/>
  <c r="Y1119" i="1" s="1"/>
  <c r="X1121" i="1"/>
  <c r="Y1121" i="1" s="1"/>
  <c r="X1123" i="1"/>
  <c r="Y1123" i="1" s="1"/>
  <c r="X1125" i="1"/>
  <c r="Y1125" i="1" s="1"/>
  <c r="X1127" i="1"/>
  <c r="Y1127" i="1" s="1"/>
  <c r="X1129" i="1"/>
  <c r="Y1129" i="1" s="1"/>
  <c r="X1131" i="1"/>
  <c r="Y1131" i="1" s="1"/>
  <c r="X1133" i="1"/>
  <c r="Y1133" i="1" s="1"/>
  <c r="X1135" i="1"/>
  <c r="Y1135" i="1" s="1"/>
  <c r="X1137" i="1"/>
  <c r="Y1137" i="1" s="1"/>
  <c r="X1139" i="1"/>
  <c r="Y1139" i="1" s="1"/>
  <c r="X1141" i="1"/>
  <c r="Y1141" i="1" s="1"/>
  <c r="X1143" i="1"/>
  <c r="Y1143" i="1" s="1"/>
  <c r="X1145" i="1"/>
  <c r="Y1145" i="1" s="1"/>
  <c r="X1147" i="1"/>
  <c r="Y1147" i="1" s="1"/>
  <c r="X1149" i="1"/>
  <c r="Y1149" i="1" s="1"/>
  <c r="X1151" i="1"/>
  <c r="Y1151" i="1" s="1"/>
  <c r="X1153" i="1"/>
  <c r="Y1153" i="1" s="1"/>
  <c r="X1155" i="1"/>
  <c r="Y1155" i="1" s="1"/>
  <c r="X1157" i="1"/>
  <c r="Y1157" i="1" s="1"/>
  <c r="X1159" i="1"/>
  <c r="Y1159" i="1" s="1"/>
  <c r="X1161" i="1"/>
  <c r="Y1161" i="1" s="1"/>
  <c r="X1163" i="1"/>
  <c r="Y1163" i="1" s="1"/>
  <c r="X1165" i="1"/>
  <c r="Y1165" i="1" s="1"/>
  <c r="X1167" i="1"/>
  <c r="Y1167" i="1" s="1"/>
  <c r="X1169" i="1"/>
  <c r="Y1169" i="1" s="1"/>
  <c r="X1171" i="1"/>
  <c r="Y1171" i="1" s="1"/>
  <c r="X1173" i="1"/>
  <c r="Y1173" i="1" s="1"/>
  <c r="X1175" i="1"/>
  <c r="Y1175" i="1" s="1"/>
  <c r="X1177" i="1"/>
  <c r="Y1177" i="1" s="1"/>
  <c r="X1179" i="1"/>
  <c r="Y1179" i="1" s="1"/>
  <c r="X1181" i="1"/>
  <c r="Y1181" i="1" s="1"/>
  <c r="X1183" i="1"/>
  <c r="Y1183" i="1" s="1"/>
  <c r="X1185" i="1"/>
  <c r="Y1185" i="1" s="1"/>
  <c r="X1187" i="1"/>
  <c r="Y1187" i="1" s="1"/>
  <c r="X1189" i="1"/>
  <c r="Y1189" i="1" s="1"/>
  <c r="X1191" i="1"/>
  <c r="Y1191" i="1" s="1"/>
  <c r="X1193" i="1"/>
  <c r="Y1193" i="1" s="1"/>
  <c r="X1195" i="1"/>
  <c r="Y1195" i="1" s="1"/>
  <c r="X1197" i="1"/>
  <c r="Y1197" i="1" s="1"/>
  <c r="X1199" i="1"/>
  <c r="Y1199" i="1" s="1"/>
  <c r="X1201" i="1"/>
  <c r="Y1201" i="1" s="1"/>
  <c r="X1203" i="1"/>
  <c r="Y1203" i="1" s="1"/>
  <c r="X1205" i="1"/>
  <c r="Y1205" i="1" s="1"/>
  <c r="X1207" i="1"/>
  <c r="Y1207" i="1" s="1"/>
  <c r="X1209" i="1"/>
  <c r="Y1209" i="1" s="1"/>
  <c r="X1211" i="1"/>
  <c r="Y1211" i="1" s="1"/>
  <c r="X1213" i="1"/>
  <c r="Y1213" i="1" s="1"/>
  <c r="X1215" i="1"/>
  <c r="Y1215" i="1" s="1"/>
  <c r="X1217" i="1"/>
  <c r="Y1217" i="1" s="1"/>
  <c r="X1219" i="1"/>
  <c r="Y1219" i="1" s="1"/>
  <c r="X1221" i="1"/>
  <c r="Y1221" i="1" s="1"/>
  <c r="X1223" i="1"/>
  <c r="Y1223" i="1" s="1"/>
  <c r="X1225" i="1"/>
  <c r="Y1225" i="1" s="1"/>
  <c r="X1227" i="1"/>
  <c r="Y1227" i="1" s="1"/>
  <c r="X1229" i="1"/>
  <c r="Y1229" i="1" s="1"/>
  <c r="X1231" i="1"/>
  <c r="Y1231" i="1" s="1"/>
  <c r="X1233" i="1"/>
  <c r="Y1233" i="1" s="1"/>
  <c r="X1235" i="1"/>
  <c r="Y1235" i="1" s="1"/>
  <c r="X1237" i="1"/>
  <c r="Y1237" i="1" s="1"/>
  <c r="X1239" i="1"/>
  <c r="Y1239" i="1" s="1"/>
  <c r="X1241" i="1"/>
  <c r="Y1241" i="1" s="1"/>
  <c r="X1243" i="1"/>
  <c r="Y1243" i="1" s="1"/>
  <c r="X1245" i="1"/>
  <c r="Y1245" i="1" s="1"/>
  <c r="X1247" i="1"/>
  <c r="Y1247" i="1" s="1"/>
  <c r="X1249" i="1"/>
  <c r="Y1249" i="1" s="1"/>
  <c r="X1251" i="1"/>
  <c r="Y1251" i="1" s="1"/>
  <c r="X1253" i="1"/>
  <c r="Y1253" i="1" s="1"/>
  <c r="X1255" i="1"/>
  <c r="Y1255" i="1" s="1"/>
  <c r="X1257" i="1"/>
  <c r="Y1257" i="1" s="1"/>
  <c r="X1259" i="1"/>
  <c r="Y1259" i="1" s="1"/>
  <c r="X1261" i="1"/>
  <c r="Y1261" i="1" s="1"/>
  <c r="X1263" i="1"/>
  <c r="Y1263" i="1" s="1"/>
  <c r="X1265" i="1"/>
  <c r="Y1265" i="1" s="1"/>
  <c r="X1267" i="1"/>
  <c r="Y1267" i="1" s="1"/>
  <c r="X1269" i="1"/>
  <c r="Y1269" i="1" s="1"/>
  <c r="X1271" i="1"/>
  <c r="Y1271" i="1" s="1"/>
  <c r="X1273" i="1"/>
  <c r="Y1273" i="1" s="1"/>
  <c r="X1275" i="1"/>
  <c r="Y1275" i="1" s="1"/>
  <c r="X1277" i="1"/>
  <c r="Y1277" i="1" s="1"/>
  <c r="X1279" i="1"/>
  <c r="Y1279" i="1" s="1"/>
  <c r="X1281" i="1"/>
  <c r="Y1281" i="1" s="1"/>
  <c r="X1283" i="1"/>
  <c r="Y1283" i="1" s="1"/>
  <c r="X1285" i="1"/>
  <c r="Y1285" i="1" s="1"/>
  <c r="X1287" i="1"/>
  <c r="Y1287" i="1" s="1"/>
  <c r="X1289" i="1"/>
  <c r="Y1289" i="1" s="1"/>
  <c r="X1291" i="1"/>
  <c r="Y1291" i="1" s="1"/>
  <c r="X1293" i="1"/>
  <c r="Y1293" i="1" s="1"/>
  <c r="X1295" i="1"/>
  <c r="Y1295" i="1" s="1"/>
  <c r="X1297" i="1"/>
  <c r="Y1297" i="1" s="1"/>
  <c r="X1299" i="1"/>
  <c r="Y1299" i="1" s="1"/>
  <c r="X1301" i="1"/>
  <c r="Y1301" i="1" s="1"/>
  <c r="X1303" i="1"/>
  <c r="Y1303" i="1" s="1"/>
  <c r="X1305" i="1"/>
  <c r="Y1305" i="1" s="1"/>
  <c r="X1307" i="1"/>
  <c r="Y1307" i="1" s="1"/>
  <c r="X1309" i="1"/>
  <c r="Y1309" i="1" s="1"/>
  <c r="X1311" i="1"/>
  <c r="Y1311" i="1" s="1"/>
  <c r="X1313" i="1"/>
  <c r="Y1313" i="1" s="1"/>
  <c r="X1315" i="1"/>
  <c r="Y1315" i="1" s="1"/>
  <c r="X1317" i="1"/>
  <c r="Y1317" i="1" s="1"/>
  <c r="X1319" i="1"/>
  <c r="Y1319" i="1" s="1"/>
  <c r="X1321" i="1"/>
  <c r="Y1321" i="1" s="1"/>
  <c r="X1323" i="1"/>
  <c r="Y1323" i="1" s="1"/>
  <c r="X1325" i="1"/>
  <c r="Y1325" i="1" s="1"/>
  <c r="X1327" i="1"/>
  <c r="Y1327" i="1" s="1"/>
  <c r="X1329" i="1"/>
  <c r="Y1329" i="1" s="1"/>
  <c r="X1331" i="1"/>
  <c r="Y1331" i="1" s="1"/>
  <c r="X1333" i="1"/>
  <c r="Y1333" i="1" s="1"/>
  <c r="X1335" i="1"/>
  <c r="Y1335" i="1" s="1"/>
  <c r="X1337" i="1"/>
  <c r="Y1337" i="1" s="1"/>
  <c r="X1339" i="1"/>
  <c r="Y1339" i="1" s="1"/>
  <c r="X1341" i="1"/>
  <c r="Y1341" i="1" s="1"/>
  <c r="X1343" i="1"/>
  <c r="Y1343" i="1" s="1"/>
  <c r="X1345" i="1"/>
  <c r="Y1345" i="1" s="1"/>
  <c r="X1347" i="1"/>
  <c r="Y1347" i="1" s="1"/>
  <c r="X1349" i="1"/>
  <c r="Y1349" i="1" s="1"/>
  <c r="X1351" i="1"/>
  <c r="Y1351" i="1" s="1"/>
  <c r="X1353" i="1"/>
  <c r="Y1353" i="1" s="1"/>
  <c r="X1355" i="1"/>
  <c r="Y1355" i="1" s="1"/>
  <c r="X1357" i="1"/>
  <c r="Y1357" i="1" s="1"/>
  <c r="X1359" i="1"/>
  <c r="Y1359" i="1" s="1"/>
  <c r="X1361" i="1"/>
  <c r="Y1361" i="1" s="1"/>
  <c r="X1363" i="1"/>
  <c r="Y1363" i="1" s="1"/>
  <c r="X1365" i="1"/>
  <c r="Y1365" i="1" s="1"/>
  <c r="X1367" i="1"/>
  <c r="Y1367" i="1" s="1"/>
  <c r="X1369" i="1"/>
  <c r="Y1369" i="1" s="1"/>
  <c r="X1371" i="1"/>
  <c r="Y1371" i="1" s="1"/>
  <c r="X1373" i="1"/>
  <c r="Y1373" i="1" s="1"/>
  <c r="X1375" i="1"/>
  <c r="Y1375" i="1" s="1"/>
  <c r="X1377" i="1"/>
  <c r="Y1377" i="1" s="1"/>
  <c r="X1379" i="1"/>
  <c r="Y1379" i="1" s="1"/>
  <c r="X1381" i="1"/>
  <c r="Y1381" i="1" s="1"/>
  <c r="X1383" i="1"/>
  <c r="Y1383" i="1" s="1"/>
  <c r="X1385" i="1"/>
  <c r="Y1385" i="1" s="1"/>
  <c r="X1387" i="1"/>
  <c r="Y1387" i="1" s="1"/>
  <c r="X1389" i="1"/>
  <c r="Y1389" i="1" s="1"/>
  <c r="X1391" i="1"/>
  <c r="Y1391" i="1" s="1"/>
  <c r="X1393" i="1"/>
  <c r="Y1393" i="1" s="1"/>
  <c r="X1395" i="1"/>
  <c r="Y1395" i="1" s="1"/>
  <c r="X1396" i="1"/>
  <c r="X1398" i="1"/>
  <c r="X1400" i="1"/>
  <c r="X1402" i="1"/>
  <c r="X1404" i="1"/>
  <c r="X1406" i="1"/>
  <c r="X1408" i="1"/>
  <c r="X1410" i="1"/>
  <c r="X1412" i="1"/>
  <c r="X1414" i="1"/>
  <c r="X1416" i="1"/>
  <c r="X1418" i="1"/>
  <c r="X1407" i="1"/>
  <c r="X1409" i="1"/>
  <c r="X1415" i="1"/>
  <c r="X1417" i="1"/>
  <c r="X1419" i="1"/>
  <c r="X1420" i="1"/>
  <c r="Y1420" i="1" s="1"/>
  <c r="X1422" i="1"/>
  <c r="Y1422" i="1" s="1"/>
  <c r="X1424" i="1"/>
  <c r="Y1424" i="1" s="1"/>
  <c r="X1426" i="1"/>
  <c r="Y1426" i="1" s="1"/>
  <c r="X1428" i="1"/>
  <c r="Y1428" i="1" s="1"/>
  <c r="X1430" i="1"/>
  <c r="Y1430" i="1" s="1"/>
  <c r="X1432" i="1"/>
  <c r="Y1432" i="1" s="1"/>
  <c r="X1434" i="1"/>
  <c r="Y1434" i="1" s="1"/>
  <c r="X1436" i="1"/>
  <c r="Y1436" i="1" s="1"/>
  <c r="X1438" i="1"/>
  <c r="Y1438" i="1" s="1"/>
  <c r="X1440" i="1"/>
  <c r="Y1440" i="1" s="1"/>
  <c r="X1442" i="1"/>
  <c r="Y1442" i="1" s="1"/>
  <c r="X1444" i="1"/>
  <c r="Y1444" i="1" s="1"/>
  <c r="X1446" i="1"/>
  <c r="Y1446" i="1" s="1"/>
  <c r="X1448" i="1"/>
  <c r="Y1448" i="1" s="1"/>
  <c r="X1450" i="1"/>
  <c r="Y1450" i="1" s="1"/>
  <c r="X1452" i="1"/>
  <c r="Y1452" i="1" s="1"/>
  <c r="X1454" i="1"/>
  <c r="Y1454" i="1" s="1"/>
  <c r="X1456" i="1"/>
  <c r="Y1456" i="1" s="1"/>
  <c r="X1458" i="1"/>
  <c r="Y1458" i="1" s="1"/>
  <c r="X1460" i="1"/>
  <c r="Y1460" i="1" s="1"/>
  <c r="X1462" i="1"/>
  <c r="Y1462" i="1" s="1"/>
  <c r="X1464" i="1"/>
  <c r="Y1464" i="1" s="1"/>
  <c r="X1466" i="1"/>
  <c r="Y1466" i="1" s="1"/>
  <c r="X1468" i="1"/>
  <c r="Y1468" i="1" s="1"/>
  <c r="X1470" i="1"/>
  <c r="Y1470" i="1" s="1"/>
  <c r="X1472" i="1"/>
  <c r="Y1472" i="1" s="1"/>
  <c r="X1474" i="1"/>
  <c r="Y1474" i="1" s="1"/>
  <c r="X1476" i="1"/>
  <c r="Y1476" i="1" s="1"/>
  <c r="X1478" i="1"/>
  <c r="Y1478" i="1" s="1"/>
  <c r="X1480" i="1"/>
  <c r="Y1480" i="1" s="1"/>
  <c r="X1482" i="1"/>
  <c r="Y1482" i="1" s="1"/>
  <c r="X1484" i="1"/>
  <c r="Y1484" i="1" s="1"/>
  <c r="X1486" i="1"/>
  <c r="Y1486" i="1" s="1"/>
  <c r="X1488" i="1"/>
  <c r="Y1488" i="1" s="1"/>
  <c r="X1490" i="1"/>
  <c r="Y1490" i="1" s="1"/>
  <c r="X1492" i="1"/>
  <c r="Y1492" i="1" s="1"/>
  <c r="X1494" i="1"/>
  <c r="Y1494" i="1" s="1"/>
  <c r="X1496" i="1"/>
  <c r="Y1496" i="1" s="1"/>
  <c r="X1498" i="1"/>
  <c r="Y1498" i="1" s="1"/>
  <c r="X1500" i="1"/>
  <c r="Y1500" i="1" s="1"/>
  <c r="X1502" i="1"/>
  <c r="Y1502" i="1" s="1"/>
  <c r="X1504" i="1"/>
  <c r="Y1504" i="1" s="1"/>
  <c r="X1506" i="1"/>
  <c r="Y1506" i="1" s="1"/>
  <c r="X1508" i="1"/>
  <c r="Y1508" i="1" s="1"/>
  <c r="X1510" i="1"/>
  <c r="Y1510" i="1" s="1"/>
  <c r="X1512" i="1"/>
  <c r="Y1512" i="1" s="1"/>
  <c r="X1514" i="1"/>
  <c r="Y1514" i="1" s="1"/>
  <c r="X1516" i="1"/>
  <c r="Y1516" i="1" s="1"/>
  <c r="X1518" i="1"/>
  <c r="Y1518" i="1" s="1"/>
  <c r="X1520" i="1"/>
  <c r="Y1520" i="1" s="1"/>
  <c r="X1522" i="1"/>
  <c r="Y1522" i="1" s="1"/>
  <c r="X1524" i="1"/>
  <c r="Y1524" i="1" s="1"/>
  <c r="X1526" i="1"/>
  <c r="Y1526" i="1" s="1"/>
  <c r="X1528" i="1"/>
  <c r="Y1528" i="1" s="1"/>
  <c r="X1530" i="1"/>
  <c r="Y1530" i="1" s="1"/>
  <c r="X1532" i="1"/>
  <c r="Y1532" i="1" s="1"/>
  <c r="X1534" i="1"/>
  <c r="Y1534" i="1" s="1"/>
  <c r="X1536" i="1"/>
  <c r="Y1536" i="1" s="1"/>
  <c r="X1538" i="1"/>
  <c r="Y1538" i="1" s="1"/>
  <c r="X1540" i="1"/>
  <c r="Y1540" i="1" s="1"/>
  <c r="X1542" i="1"/>
  <c r="Y1542" i="1" s="1"/>
  <c r="X1544" i="1"/>
  <c r="Y1544" i="1" s="1"/>
  <c r="X1546" i="1"/>
  <c r="Y1546" i="1" s="1"/>
  <c r="X1548" i="1"/>
  <c r="Y1548" i="1" s="1"/>
  <c r="X1550" i="1"/>
  <c r="Y1550" i="1" s="1"/>
  <c r="X1552" i="1"/>
  <c r="Y1552" i="1" s="1"/>
  <c r="X1554" i="1"/>
  <c r="Y1554" i="1" s="1"/>
  <c r="X1556" i="1"/>
  <c r="Y1556" i="1" s="1"/>
  <c r="X1558" i="1"/>
  <c r="Y1558" i="1" s="1"/>
  <c r="X1560" i="1"/>
  <c r="Y1560" i="1" s="1"/>
  <c r="X1562" i="1"/>
  <c r="Y1562" i="1" s="1"/>
  <c r="X1564" i="1"/>
  <c r="Y1564" i="1" s="1"/>
  <c r="X1566" i="1"/>
  <c r="Y1566" i="1" s="1"/>
  <c r="X1568" i="1"/>
  <c r="Y1568" i="1" s="1"/>
  <c r="X1570" i="1"/>
  <c r="Y1570" i="1" s="1"/>
  <c r="X1572" i="1"/>
  <c r="Y1572" i="1" s="1"/>
  <c r="X1574" i="1"/>
  <c r="Y1574" i="1" s="1"/>
  <c r="X1576" i="1"/>
  <c r="Y1576" i="1" s="1"/>
  <c r="X1578" i="1"/>
  <c r="Y1578" i="1" s="1"/>
  <c r="X1580" i="1"/>
  <c r="Y1580" i="1" s="1"/>
  <c r="X1582" i="1"/>
  <c r="Y1582" i="1" s="1"/>
  <c r="X1584" i="1"/>
  <c r="Y1584" i="1" s="1"/>
  <c r="X1586" i="1"/>
  <c r="Y1586" i="1" s="1"/>
  <c r="X1588" i="1"/>
  <c r="Y1588" i="1" s="1"/>
  <c r="X1590" i="1"/>
  <c r="Y1590" i="1" s="1"/>
  <c r="X1592" i="1"/>
  <c r="Y1592" i="1" s="1"/>
  <c r="X1594" i="1"/>
  <c r="Y1594" i="1" s="1"/>
  <c r="X1596" i="1"/>
  <c r="Y1596" i="1" s="1"/>
  <c r="X1598" i="1"/>
  <c r="Y1598" i="1" s="1"/>
  <c r="X1600" i="1"/>
  <c r="Y1600" i="1" s="1"/>
  <c r="X1602" i="1"/>
  <c r="Y1602" i="1" s="1"/>
  <c r="X1604" i="1"/>
  <c r="Y1604" i="1" s="1"/>
  <c r="X1606" i="1"/>
  <c r="Y1606" i="1" s="1"/>
  <c r="X1608" i="1"/>
  <c r="Y1608" i="1" s="1"/>
  <c r="X1610" i="1"/>
  <c r="Y1610" i="1" s="1"/>
  <c r="X1612" i="1"/>
  <c r="Y1612" i="1" s="1"/>
  <c r="X1614" i="1"/>
  <c r="Y1614" i="1" s="1"/>
  <c r="X1616" i="1"/>
  <c r="Y1616" i="1" s="1"/>
  <c r="X1618" i="1"/>
  <c r="Y1618" i="1" s="1"/>
  <c r="X1620" i="1"/>
  <c r="Y1620" i="1" s="1"/>
  <c r="X1622" i="1"/>
  <c r="Y1622" i="1" s="1"/>
  <c r="X1624" i="1"/>
  <c r="Y1624" i="1" s="1"/>
  <c r="X1626" i="1"/>
  <c r="Y1626" i="1" s="1"/>
  <c r="X1628" i="1"/>
  <c r="Y1628" i="1" s="1"/>
  <c r="X1630" i="1"/>
  <c r="Y1630" i="1" s="1"/>
  <c r="X1632" i="1"/>
  <c r="Y1632" i="1" s="1"/>
  <c r="X1634" i="1"/>
  <c r="Y1634" i="1" s="1"/>
  <c r="X1636" i="1"/>
  <c r="Y1636" i="1" s="1"/>
  <c r="X1638" i="1"/>
  <c r="Y1638" i="1" s="1"/>
  <c r="X1640" i="1"/>
  <c r="Y1640" i="1" s="1"/>
  <c r="X1642" i="1"/>
  <c r="Y1642" i="1" s="1"/>
  <c r="X1644" i="1"/>
  <c r="Y1644" i="1" s="1"/>
  <c r="X1646" i="1"/>
  <c r="Y1646" i="1" s="1"/>
  <c r="X1648" i="1"/>
  <c r="Y1648" i="1" s="1"/>
  <c r="X1650" i="1"/>
  <c r="Y1650" i="1" s="1"/>
  <c r="X1652" i="1"/>
  <c r="Y1652" i="1" s="1"/>
  <c r="X1654" i="1"/>
  <c r="Y1654" i="1" s="1"/>
  <c r="X1656" i="1"/>
  <c r="Y1656" i="1" s="1"/>
  <c r="X1658" i="1"/>
  <c r="X1660" i="1"/>
  <c r="X1662" i="1"/>
  <c r="X1664" i="1"/>
  <c r="X1666" i="1"/>
  <c r="X1668" i="1"/>
  <c r="X1670" i="1"/>
  <c r="X1672" i="1"/>
  <c r="X1674" i="1"/>
  <c r="X1677" i="1"/>
  <c r="Y1677" i="1" s="1"/>
  <c r="X1679" i="1"/>
  <c r="Y1679" i="1" s="1"/>
  <c r="X1681" i="1"/>
  <c r="Y1681" i="1" s="1"/>
  <c r="X1683" i="1"/>
  <c r="Y1683" i="1" s="1"/>
  <c r="X1685" i="1"/>
  <c r="Y1685" i="1" s="1"/>
  <c r="X1687" i="1"/>
  <c r="Y1687" i="1" s="1"/>
  <c r="X1689" i="1"/>
  <c r="Y1689" i="1" s="1"/>
  <c r="X1691" i="1"/>
  <c r="Y1691" i="1" s="1"/>
  <c r="X1693" i="1"/>
  <c r="Y1693" i="1" s="1"/>
  <c r="X1695" i="1"/>
  <c r="Y1695" i="1" s="1"/>
  <c r="X1697" i="1"/>
  <c r="Y1697" i="1" s="1"/>
  <c r="X1699" i="1"/>
  <c r="Y1699" i="1" s="1"/>
  <c r="X1701" i="1"/>
  <c r="Y1701" i="1" s="1"/>
  <c r="X1703" i="1"/>
  <c r="Y1703" i="1" s="1"/>
  <c r="X1705" i="1"/>
  <c r="Y1705" i="1" s="1"/>
  <c r="X1707" i="1"/>
  <c r="Y1707" i="1" s="1"/>
  <c r="X1709" i="1"/>
  <c r="Y1709" i="1" s="1"/>
  <c r="X1711" i="1"/>
  <c r="Y1711" i="1" s="1"/>
  <c r="X1713" i="1"/>
  <c r="Y1713" i="1" s="1"/>
  <c r="X1715" i="1"/>
  <c r="Y1715" i="1" s="1"/>
  <c r="X1717" i="1"/>
  <c r="Y1717" i="1" s="1"/>
  <c r="X1719" i="1"/>
  <c r="Y1719" i="1" s="1"/>
  <c r="X1721" i="1"/>
  <c r="Y1721" i="1" s="1"/>
  <c r="X1723" i="1"/>
  <c r="Y1723" i="1" s="1"/>
  <c r="X1725" i="1"/>
  <c r="Y1725" i="1" s="1"/>
  <c r="X1727" i="1"/>
  <c r="Y1727" i="1" s="1"/>
  <c r="X1729" i="1"/>
  <c r="Y1729" i="1" s="1"/>
  <c r="X1731" i="1"/>
  <c r="Y1731" i="1" s="1"/>
  <c r="X1733" i="1"/>
  <c r="Y1733" i="1" s="1"/>
  <c r="X1735" i="1"/>
  <c r="Y1735" i="1" s="1"/>
  <c r="X1737" i="1"/>
  <c r="Y1737" i="1" s="1"/>
  <c r="X1739" i="1"/>
  <c r="Y1739" i="1" s="1"/>
  <c r="X1741" i="1"/>
  <c r="Y1741" i="1" s="1"/>
  <c r="X1743" i="1"/>
  <c r="Y1743" i="1" s="1"/>
  <c r="X1745" i="1"/>
  <c r="Y1745" i="1" s="1"/>
  <c r="X1747" i="1"/>
  <c r="Y1747" i="1" s="1"/>
  <c r="X1749" i="1"/>
  <c r="Y1749" i="1" s="1"/>
  <c r="X1751" i="1"/>
  <c r="Y1751" i="1" s="1"/>
  <c r="X1753" i="1"/>
  <c r="Y1753" i="1" s="1"/>
  <c r="X1755" i="1"/>
  <c r="Y1755" i="1" s="1"/>
  <c r="X1757" i="1"/>
  <c r="Y1757" i="1" s="1"/>
  <c r="X1759" i="1"/>
  <c r="Y1759" i="1" s="1"/>
  <c r="X1761" i="1"/>
  <c r="Y1761" i="1" s="1"/>
  <c r="X1763" i="1"/>
  <c r="Y1763" i="1" s="1"/>
  <c r="X1765" i="1"/>
  <c r="Y1765" i="1" s="1"/>
  <c r="X1767" i="1"/>
  <c r="Y1767" i="1" s="1"/>
  <c r="X1769" i="1"/>
  <c r="Y1769" i="1" s="1"/>
  <c r="X1771" i="1"/>
  <c r="Y1771" i="1" s="1"/>
  <c r="X1773" i="1"/>
  <c r="Y1773" i="1" s="1"/>
  <c r="X1775" i="1"/>
  <c r="Y1775" i="1" s="1"/>
  <c r="X1777" i="1"/>
  <c r="Y1777" i="1" s="1"/>
  <c r="X1779" i="1"/>
  <c r="Y1779" i="1" s="1"/>
  <c r="X1781" i="1"/>
  <c r="Y1781" i="1" s="1"/>
  <c r="X1783" i="1"/>
  <c r="Y1783" i="1" s="1"/>
  <c r="X1785" i="1"/>
  <c r="Y1785" i="1" s="1"/>
  <c r="X1787" i="1"/>
  <c r="Y1787" i="1" s="1"/>
  <c r="X1789" i="1"/>
  <c r="Y1789" i="1" s="1"/>
  <c r="X1791" i="1"/>
  <c r="Y1791" i="1" s="1"/>
  <c r="X1793" i="1"/>
  <c r="Y1793" i="1" s="1"/>
  <c r="X1795" i="1"/>
  <c r="Y1795" i="1" s="1"/>
  <c r="X1797" i="1"/>
  <c r="Y1797" i="1" s="1"/>
  <c r="X1799" i="1"/>
  <c r="Y1799" i="1" s="1"/>
  <c r="X1801" i="1"/>
  <c r="Y1801" i="1" s="1"/>
  <c r="X1803" i="1"/>
  <c r="Y1803" i="1" s="1"/>
  <c r="X1805" i="1"/>
  <c r="Y1805" i="1" s="1"/>
  <c r="X1807" i="1"/>
  <c r="Y1807" i="1" s="1"/>
  <c r="X1809" i="1"/>
  <c r="Y1809" i="1" s="1"/>
  <c r="X1811" i="1"/>
  <c r="Y1811" i="1" s="1"/>
  <c r="X1813" i="1"/>
  <c r="Y1813" i="1" s="1"/>
  <c r="X1815" i="1"/>
  <c r="Y1815" i="1" s="1"/>
  <c r="X1817" i="1"/>
  <c r="Y1817" i="1" s="1"/>
  <c r="X1819" i="1"/>
  <c r="Y1819" i="1" s="1"/>
  <c r="X1821" i="1"/>
  <c r="Y1821" i="1" s="1"/>
  <c r="X1823" i="1"/>
  <c r="Y1823" i="1" s="1"/>
  <c r="X1825" i="1"/>
  <c r="Y1825" i="1" s="1"/>
  <c r="X1827" i="1"/>
  <c r="Y1827" i="1" s="1"/>
  <c r="X1829" i="1"/>
  <c r="Y1829" i="1" s="1"/>
  <c r="X1831" i="1"/>
  <c r="Y1831" i="1" s="1"/>
  <c r="X1833" i="1"/>
  <c r="Y1833" i="1" s="1"/>
  <c r="X1835" i="1"/>
  <c r="Y1835" i="1" s="1"/>
  <c r="X1837" i="1"/>
  <c r="Y1837" i="1" s="1"/>
  <c r="X1839" i="1"/>
  <c r="Y1839" i="1" s="1"/>
  <c r="X1841" i="1"/>
  <c r="Y1841" i="1" s="1"/>
  <c r="X1843" i="1"/>
  <c r="Y1843" i="1" s="1"/>
  <c r="X1845" i="1"/>
  <c r="Y1845" i="1" s="1"/>
  <c r="X1847" i="1"/>
  <c r="Y1847" i="1" s="1"/>
  <c r="X1849" i="1"/>
  <c r="Y1849" i="1" s="1"/>
  <c r="X1851" i="1"/>
  <c r="Y1851" i="1" s="1"/>
  <c r="X1853" i="1"/>
  <c r="Y1853" i="1" s="1"/>
  <c r="X1855" i="1"/>
  <c r="Y1855" i="1" s="1"/>
  <c r="X1857" i="1"/>
  <c r="Y1857" i="1" s="1"/>
  <c r="X1859" i="1"/>
  <c r="Y1859" i="1" s="1"/>
  <c r="X1861" i="1"/>
  <c r="Y1861" i="1" s="1"/>
  <c r="X1863" i="1"/>
  <c r="Y1863" i="1" s="1"/>
  <c r="X1865" i="1"/>
  <c r="Y1865" i="1" s="1"/>
  <c r="X1867" i="1"/>
  <c r="Y1867" i="1" s="1"/>
  <c r="X1869" i="1"/>
  <c r="Y1869" i="1" s="1"/>
  <c r="X1871" i="1"/>
  <c r="Y1871" i="1" s="1"/>
  <c r="X1873" i="1"/>
  <c r="Y1873" i="1" s="1"/>
  <c r="X1875" i="1"/>
  <c r="Y1875" i="1" s="1"/>
  <c r="X1877" i="1"/>
  <c r="Y1877" i="1" s="1"/>
  <c r="X1879" i="1"/>
  <c r="Y1879" i="1" s="1"/>
  <c r="X1881" i="1"/>
  <c r="Y1881" i="1" s="1"/>
  <c r="X1883" i="1"/>
  <c r="Y1883" i="1" s="1"/>
  <c r="X1885" i="1"/>
  <c r="Y1885" i="1" s="1"/>
  <c r="X1887" i="1"/>
  <c r="Y1887" i="1" s="1"/>
  <c r="X1889" i="1"/>
  <c r="Y1889" i="1" s="1"/>
  <c r="X1891" i="1"/>
  <c r="Y1891" i="1" s="1"/>
  <c r="X1893" i="1"/>
  <c r="Y1893" i="1" s="1"/>
  <c r="X1895" i="1"/>
  <c r="Y1895" i="1" s="1"/>
  <c r="X1897" i="1"/>
  <c r="Y1897" i="1" s="1"/>
  <c r="X1899" i="1"/>
  <c r="Y1899" i="1" s="1"/>
  <c r="X1901" i="1"/>
  <c r="Y1901" i="1" s="1"/>
  <c r="X1903" i="1"/>
  <c r="Y1903" i="1" s="1"/>
  <c r="X1905" i="1"/>
  <c r="Y1905" i="1" s="1"/>
  <c r="X1907" i="1"/>
  <c r="Y1907" i="1" s="1"/>
  <c r="X1909" i="1"/>
  <c r="Y1909" i="1" s="1"/>
  <c r="X1911" i="1"/>
  <c r="Y1911" i="1" s="1"/>
  <c r="X1913" i="1"/>
  <c r="Y1913" i="1" s="1"/>
  <c r="X1915" i="1"/>
  <c r="Y1915" i="1" s="1"/>
  <c r="X1917" i="1"/>
  <c r="Y1917" i="1" s="1"/>
  <c r="X1405" i="1"/>
  <c r="X1411" i="1"/>
  <c r="X1413" i="1"/>
  <c r="X1421" i="1"/>
  <c r="Y1421" i="1" s="1"/>
  <c r="X1423" i="1"/>
  <c r="Y1423" i="1" s="1"/>
  <c r="X1425" i="1"/>
  <c r="Y1425" i="1" s="1"/>
  <c r="X1427" i="1"/>
  <c r="Y1427" i="1" s="1"/>
  <c r="X1429" i="1"/>
  <c r="Y1429" i="1" s="1"/>
  <c r="X1431" i="1"/>
  <c r="Y1431" i="1" s="1"/>
  <c r="X1433" i="1"/>
  <c r="Y1433" i="1" s="1"/>
  <c r="X1435" i="1"/>
  <c r="Y1435" i="1" s="1"/>
  <c r="X1437" i="1"/>
  <c r="Y1437" i="1" s="1"/>
  <c r="X1439" i="1"/>
  <c r="Y1439" i="1" s="1"/>
  <c r="X1441" i="1"/>
  <c r="Y1441" i="1" s="1"/>
  <c r="X1443" i="1"/>
  <c r="Y1443" i="1" s="1"/>
  <c r="X1445" i="1"/>
  <c r="Y1445" i="1" s="1"/>
  <c r="X1447" i="1"/>
  <c r="Y1447" i="1" s="1"/>
  <c r="X1449" i="1"/>
  <c r="Y1449" i="1" s="1"/>
  <c r="X1451" i="1"/>
  <c r="Y1451" i="1" s="1"/>
  <c r="X1453" i="1"/>
  <c r="Y1453" i="1" s="1"/>
  <c r="X1455" i="1"/>
  <c r="Y1455" i="1" s="1"/>
  <c r="X1457" i="1"/>
  <c r="Y1457" i="1" s="1"/>
  <c r="X1459" i="1"/>
  <c r="Y1459" i="1" s="1"/>
  <c r="X1461" i="1"/>
  <c r="Y1461" i="1" s="1"/>
  <c r="X1463" i="1"/>
  <c r="Y1463" i="1" s="1"/>
  <c r="X1465" i="1"/>
  <c r="Y1465" i="1" s="1"/>
  <c r="X1467" i="1"/>
  <c r="Y1467" i="1" s="1"/>
  <c r="X1469" i="1"/>
  <c r="Y1469" i="1" s="1"/>
  <c r="X1471" i="1"/>
  <c r="Y1471" i="1" s="1"/>
  <c r="X1473" i="1"/>
  <c r="Y1473" i="1" s="1"/>
  <c r="X1475" i="1"/>
  <c r="Y1475" i="1" s="1"/>
  <c r="X1477" i="1"/>
  <c r="Y1477" i="1" s="1"/>
  <c r="X1479" i="1"/>
  <c r="Y1479" i="1" s="1"/>
  <c r="X1481" i="1"/>
  <c r="Y1481" i="1" s="1"/>
  <c r="X1483" i="1"/>
  <c r="Y1483" i="1" s="1"/>
  <c r="X1485" i="1"/>
  <c r="Y1485" i="1" s="1"/>
  <c r="X1487" i="1"/>
  <c r="Y1487" i="1" s="1"/>
  <c r="X1489" i="1"/>
  <c r="Y1489" i="1" s="1"/>
  <c r="X1491" i="1"/>
  <c r="Y1491" i="1" s="1"/>
  <c r="X1493" i="1"/>
  <c r="Y1493" i="1" s="1"/>
  <c r="X1495" i="1"/>
  <c r="Y1495" i="1" s="1"/>
  <c r="X1497" i="1"/>
  <c r="Y1497" i="1" s="1"/>
  <c r="X1499" i="1"/>
  <c r="Y1499" i="1" s="1"/>
  <c r="X1501" i="1"/>
  <c r="Y1501" i="1" s="1"/>
  <c r="X1503" i="1"/>
  <c r="Y1503" i="1" s="1"/>
  <c r="X1505" i="1"/>
  <c r="Y1505" i="1" s="1"/>
  <c r="X1507" i="1"/>
  <c r="Y1507" i="1" s="1"/>
  <c r="X1509" i="1"/>
  <c r="Y1509" i="1" s="1"/>
  <c r="X1511" i="1"/>
  <c r="Y1511" i="1" s="1"/>
  <c r="X1513" i="1"/>
  <c r="Y1513" i="1" s="1"/>
  <c r="X1515" i="1"/>
  <c r="Y1515" i="1" s="1"/>
  <c r="X1517" i="1"/>
  <c r="Y1517" i="1" s="1"/>
  <c r="X1519" i="1"/>
  <c r="Y1519" i="1" s="1"/>
  <c r="X1521" i="1"/>
  <c r="Y1521" i="1" s="1"/>
  <c r="X1523" i="1"/>
  <c r="Y1523" i="1" s="1"/>
  <c r="X1525" i="1"/>
  <c r="Y1525" i="1" s="1"/>
  <c r="X1527" i="1"/>
  <c r="Y1527" i="1" s="1"/>
  <c r="X1529" i="1"/>
  <c r="Y1529" i="1" s="1"/>
  <c r="X1531" i="1"/>
  <c r="Y1531" i="1" s="1"/>
  <c r="X1533" i="1"/>
  <c r="Y1533" i="1" s="1"/>
  <c r="X1535" i="1"/>
  <c r="Y1535" i="1" s="1"/>
  <c r="X1537" i="1"/>
  <c r="Y1537" i="1" s="1"/>
  <c r="X1539" i="1"/>
  <c r="Y1539" i="1" s="1"/>
  <c r="X1541" i="1"/>
  <c r="Y1541" i="1" s="1"/>
  <c r="X1543" i="1"/>
  <c r="Y1543" i="1" s="1"/>
  <c r="X1545" i="1"/>
  <c r="Y1545" i="1" s="1"/>
  <c r="X1547" i="1"/>
  <c r="Y1547" i="1" s="1"/>
  <c r="X1549" i="1"/>
  <c r="Y1549" i="1" s="1"/>
  <c r="X1551" i="1"/>
  <c r="Y1551" i="1" s="1"/>
  <c r="X1553" i="1"/>
  <c r="Y1553" i="1" s="1"/>
  <c r="X1555" i="1"/>
  <c r="Y1555" i="1" s="1"/>
  <c r="X1557" i="1"/>
  <c r="Y1557" i="1" s="1"/>
  <c r="X1559" i="1"/>
  <c r="Y1559" i="1" s="1"/>
  <c r="X1561" i="1"/>
  <c r="Y1561" i="1" s="1"/>
  <c r="X1563" i="1"/>
  <c r="Y1563" i="1" s="1"/>
  <c r="X1565" i="1"/>
  <c r="Y1565" i="1" s="1"/>
  <c r="X1567" i="1"/>
  <c r="Y1567" i="1" s="1"/>
  <c r="X1569" i="1"/>
  <c r="Y1569" i="1" s="1"/>
  <c r="X1571" i="1"/>
  <c r="Y1571" i="1" s="1"/>
  <c r="X1573" i="1"/>
  <c r="Y1573" i="1" s="1"/>
  <c r="X1575" i="1"/>
  <c r="Y1575" i="1" s="1"/>
  <c r="X1577" i="1"/>
  <c r="Y1577" i="1" s="1"/>
  <c r="X1579" i="1"/>
  <c r="Y1579" i="1" s="1"/>
  <c r="X1581" i="1"/>
  <c r="Y1581" i="1" s="1"/>
  <c r="X1583" i="1"/>
  <c r="Y1583" i="1" s="1"/>
  <c r="X1585" i="1"/>
  <c r="Y1585" i="1" s="1"/>
  <c r="X1587" i="1"/>
  <c r="Y1587" i="1" s="1"/>
  <c r="X1589" i="1"/>
  <c r="Y1589" i="1" s="1"/>
  <c r="X1591" i="1"/>
  <c r="Y1591" i="1" s="1"/>
  <c r="X1593" i="1"/>
  <c r="Y1593" i="1" s="1"/>
  <c r="X1595" i="1"/>
  <c r="Y1595" i="1" s="1"/>
  <c r="X1597" i="1"/>
  <c r="Y1597" i="1" s="1"/>
  <c r="X1599" i="1"/>
  <c r="Y1599" i="1" s="1"/>
  <c r="X1601" i="1"/>
  <c r="Y1601" i="1" s="1"/>
  <c r="X1603" i="1"/>
  <c r="Y1603" i="1" s="1"/>
  <c r="X1605" i="1"/>
  <c r="Y1605" i="1" s="1"/>
  <c r="X1607" i="1"/>
  <c r="Y1607" i="1" s="1"/>
  <c r="X1609" i="1"/>
  <c r="Y1609" i="1" s="1"/>
  <c r="X1611" i="1"/>
  <c r="Y1611" i="1" s="1"/>
  <c r="X1613" i="1"/>
  <c r="Y1613" i="1" s="1"/>
  <c r="X1615" i="1"/>
  <c r="Y1615" i="1" s="1"/>
  <c r="X1617" i="1"/>
  <c r="Y1617" i="1" s="1"/>
  <c r="X1619" i="1"/>
  <c r="Y1619" i="1" s="1"/>
  <c r="X1621" i="1"/>
  <c r="Y1621" i="1" s="1"/>
  <c r="X1623" i="1"/>
  <c r="Y1623" i="1" s="1"/>
  <c r="X1625" i="1"/>
  <c r="Y1625" i="1" s="1"/>
  <c r="X1627" i="1"/>
  <c r="Y1627" i="1" s="1"/>
  <c r="X1629" i="1"/>
  <c r="Y1629" i="1" s="1"/>
  <c r="X1631" i="1"/>
  <c r="Y1631" i="1" s="1"/>
  <c r="X1633" i="1"/>
  <c r="Y1633" i="1" s="1"/>
  <c r="X1635" i="1"/>
  <c r="Y1635" i="1" s="1"/>
  <c r="X1637" i="1"/>
  <c r="Y1637" i="1" s="1"/>
  <c r="X1639" i="1"/>
  <c r="Y1639" i="1" s="1"/>
  <c r="X1641" i="1"/>
  <c r="Y1641" i="1" s="1"/>
  <c r="X1643" i="1"/>
  <c r="Y1643" i="1" s="1"/>
  <c r="X1645" i="1"/>
  <c r="Y1645" i="1" s="1"/>
  <c r="X1647" i="1"/>
  <c r="Y1647" i="1" s="1"/>
  <c r="X1649" i="1"/>
  <c r="Y1649" i="1" s="1"/>
  <c r="X1651" i="1"/>
  <c r="Y1651" i="1" s="1"/>
  <c r="X1653" i="1"/>
  <c r="Y1653" i="1" s="1"/>
  <c r="X1655" i="1"/>
  <c r="Y1655" i="1" s="1"/>
  <c r="X1657" i="1"/>
  <c r="Y1657" i="1" s="1"/>
  <c r="X1659" i="1"/>
  <c r="X1661" i="1"/>
  <c r="X1663" i="1"/>
  <c r="X1665" i="1"/>
  <c r="X1667" i="1"/>
  <c r="X1669" i="1"/>
  <c r="X1671" i="1"/>
  <c r="X1673" i="1"/>
  <c r="X1675" i="1"/>
  <c r="X1676" i="1"/>
  <c r="Y1676" i="1" s="1"/>
  <c r="X1678" i="1"/>
  <c r="Y1678" i="1" s="1"/>
  <c r="X1680" i="1"/>
  <c r="Y1680" i="1" s="1"/>
  <c r="X1682" i="1"/>
  <c r="Y1682" i="1" s="1"/>
  <c r="X1684" i="1"/>
  <c r="Y1684" i="1" s="1"/>
  <c r="X1686" i="1"/>
  <c r="Y1686" i="1" s="1"/>
  <c r="X1688" i="1"/>
  <c r="Y1688" i="1" s="1"/>
  <c r="X1690" i="1"/>
  <c r="Y1690" i="1" s="1"/>
  <c r="X1692" i="1"/>
  <c r="Y1692" i="1" s="1"/>
  <c r="X1694" i="1"/>
  <c r="Y1694" i="1" s="1"/>
  <c r="X1696" i="1"/>
  <c r="Y1696" i="1" s="1"/>
  <c r="X1698" i="1"/>
  <c r="Y1698" i="1" s="1"/>
  <c r="X1700" i="1"/>
  <c r="Y1700" i="1" s="1"/>
  <c r="X1702" i="1"/>
  <c r="Y1702" i="1" s="1"/>
  <c r="X1704" i="1"/>
  <c r="Y1704" i="1" s="1"/>
  <c r="X1706" i="1"/>
  <c r="Y1706" i="1" s="1"/>
  <c r="X1708" i="1"/>
  <c r="Y1708" i="1" s="1"/>
  <c r="X1710" i="1"/>
  <c r="Y1710" i="1" s="1"/>
  <c r="X1712" i="1"/>
  <c r="Y1712" i="1" s="1"/>
  <c r="X1714" i="1"/>
  <c r="Y1714" i="1" s="1"/>
  <c r="X1716" i="1"/>
  <c r="Y1716" i="1" s="1"/>
  <c r="X1718" i="1"/>
  <c r="Y1718" i="1" s="1"/>
  <c r="X1720" i="1"/>
  <c r="Y1720" i="1" s="1"/>
  <c r="X1722" i="1"/>
  <c r="Y1722" i="1" s="1"/>
  <c r="X1724" i="1"/>
  <c r="Y1724" i="1" s="1"/>
  <c r="X1726" i="1"/>
  <c r="Y1726" i="1" s="1"/>
  <c r="X1728" i="1"/>
  <c r="Y1728" i="1" s="1"/>
  <c r="X1730" i="1"/>
  <c r="Y1730" i="1" s="1"/>
  <c r="X1732" i="1"/>
  <c r="Y1732" i="1" s="1"/>
  <c r="X1734" i="1"/>
  <c r="Y1734" i="1" s="1"/>
  <c r="X1736" i="1"/>
  <c r="Y1736" i="1" s="1"/>
  <c r="X1738" i="1"/>
  <c r="Y1738" i="1" s="1"/>
  <c r="X1740" i="1"/>
  <c r="Y1740" i="1" s="1"/>
  <c r="X1742" i="1"/>
  <c r="Y1742" i="1" s="1"/>
  <c r="X1744" i="1"/>
  <c r="Y1744" i="1" s="1"/>
  <c r="X1746" i="1"/>
  <c r="Y1746" i="1" s="1"/>
  <c r="X1748" i="1"/>
  <c r="Y1748" i="1" s="1"/>
  <c r="X1750" i="1"/>
  <c r="Y1750" i="1" s="1"/>
  <c r="X1752" i="1"/>
  <c r="Y1752" i="1" s="1"/>
  <c r="X1754" i="1"/>
  <c r="Y1754" i="1" s="1"/>
  <c r="X1756" i="1"/>
  <c r="Y1756" i="1" s="1"/>
  <c r="X1758" i="1"/>
  <c r="Y1758" i="1" s="1"/>
  <c r="X1760" i="1"/>
  <c r="Y1760" i="1" s="1"/>
  <c r="X1762" i="1"/>
  <c r="Y1762" i="1" s="1"/>
  <c r="X1764" i="1"/>
  <c r="Y1764" i="1" s="1"/>
  <c r="X1766" i="1"/>
  <c r="Y1766" i="1" s="1"/>
  <c r="X1768" i="1"/>
  <c r="Y1768" i="1" s="1"/>
  <c r="X1770" i="1"/>
  <c r="Y1770" i="1" s="1"/>
  <c r="X1772" i="1"/>
  <c r="Y1772" i="1" s="1"/>
  <c r="X1774" i="1"/>
  <c r="Y1774" i="1" s="1"/>
  <c r="X1776" i="1"/>
  <c r="Y1776" i="1" s="1"/>
  <c r="X1778" i="1"/>
  <c r="Y1778" i="1" s="1"/>
  <c r="X1780" i="1"/>
  <c r="Y1780" i="1" s="1"/>
  <c r="X1782" i="1"/>
  <c r="Y1782" i="1" s="1"/>
  <c r="X1784" i="1"/>
  <c r="Y1784" i="1" s="1"/>
  <c r="X1786" i="1"/>
  <c r="Y1786" i="1" s="1"/>
  <c r="X1788" i="1"/>
  <c r="Y1788" i="1" s="1"/>
  <c r="X1790" i="1"/>
  <c r="Y1790" i="1" s="1"/>
  <c r="X1792" i="1"/>
  <c r="Y1792" i="1" s="1"/>
  <c r="X1794" i="1"/>
  <c r="Y1794" i="1" s="1"/>
  <c r="X1796" i="1"/>
  <c r="Y1796" i="1" s="1"/>
  <c r="X1798" i="1"/>
  <c r="Y1798" i="1" s="1"/>
  <c r="X1800" i="1"/>
  <c r="Y1800" i="1" s="1"/>
  <c r="X1802" i="1"/>
  <c r="Y1802" i="1" s="1"/>
  <c r="X1804" i="1"/>
  <c r="Y1804" i="1" s="1"/>
  <c r="X1806" i="1"/>
  <c r="Y1806" i="1" s="1"/>
  <c r="X1808" i="1"/>
  <c r="Y1808" i="1" s="1"/>
  <c r="X1810" i="1"/>
  <c r="Y1810" i="1" s="1"/>
  <c r="X1812" i="1"/>
  <c r="Y1812" i="1" s="1"/>
  <c r="X1814" i="1"/>
  <c r="Y1814" i="1" s="1"/>
  <c r="X1816" i="1"/>
  <c r="Y1816" i="1" s="1"/>
  <c r="X1818" i="1"/>
  <c r="Y1818" i="1" s="1"/>
  <c r="X1820" i="1"/>
  <c r="Y1820" i="1" s="1"/>
  <c r="X1822" i="1"/>
  <c r="Y1822" i="1" s="1"/>
  <c r="X1824" i="1"/>
  <c r="Y1824" i="1" s="1"/>
  <c r="X1826" i="1"/>
  <c r="Y1826" i="1" s="1"/>
  <c r="X1828" i="1"/>
  <c r="Y1828" i="1" s="1"/>
  <c r="X1830" i="1"/>
  <c r="Y1830" i="1" s="1"/>
  <c r="X1832" i="1"/>
  <c r="Y1832" i="1" s="1"/>
  <c r="X1834" i="1"/>
  <c r="Y1834" i="1" s="1"/>
  <c r="X1836" i="1"/>
  <c r="Y1836" i="1" s="1"/>
  <c r="X1838" i="1"/>
  <c r="Y1838" i="1" s="1"/>
  <c r="X1840" i="1"/>
  <c r="Y1840" i="1" s="1"/>
  <c r="X1842" i="1"/>
  <c r="Y1842" i="1" s="1"/>
  <c r="X1844" i="1"/>
  <c r="Y1844" i="1" s="1"/>
  <c r="X1846" i="1"/>
  <c r="Y1846" i="1" s="1"/>
  <c r="X1848" i="1"/>
  <c r="Y1848" i="1" s="1"/>
  <c r="X1850" i="1"/>
  <c r="Y1850" i="1" s="1"/>
  <c r="X1852" i="1"/>
  <c r="Y1852" i="1" s="1"/>
  <c r="X1854" i="1"/>
  <c r="Y1854" i="1" s="1"/>
  <c r="X1856" i="1"/>
  <c r="Y1856" i="1" s="1"/>
  <c r="X1858" i="1"/>
  <c r="Y1858" i="1" s="1"/>
  <c r="X1860" i="1"/>
  <c r="Y1860" i="1" s="1"/>
  <c r="X1862" i="1"/>
  <c r="Y1862" i="1" s="1"/>
  <c r="X1864" i="1"/>
  <c r="Y1864" i="1" s="1"/>
  <c r="X1866" i="1"/>
  <c r="Y1866" i="1" s="1"/>
  <c r="X1868" i="1"/>
  <c r="Y1868" i="1" s="1"/>
  <c r="X1870" i="1"/>
  <c r="Y1870" i="1" s="1"/>
  <c r="X1872" i="1"/>
  <c r="Y1872" i="1" s="1"/>
  <c r="X1874" i="1"/>
  <c r="Y1874" i="1" s="1"/>
  <c r="X1876" i="1"/>
  <c r="Y1876" i="1" s="1"/>
  <c r="X1878" i="1"/>
  <c r="Y1878" i="1" s="1"/>
  <c r="X1880" i="1"/>
  <c r="Y1880" i="1" s="1"/>
  <c r="X1882" i="1"/>
  <c r="Y1882" i="1" s="1"/>
  <c r="X1884" i="1"/>
  <c r="Y1884" i="1" s="1"/>
  <c r="X1886" i="1"/>
  <c r="Y1886" i="1" s="1"/>
  <c r="X1888" i="1"/>
  <c r="Y1888" i="1" s="1"/>
  <c r="X1890" i="1"/>
  <c r="Y1890" i="1" s="1"/>
  <c r="X1892" i="1"/>
  <c r="Y1892" i="1" s="1"/>
  <c r="X1894" i="1"/>
  <c r="Y1894" i="1" s="1"/>
  <c r="X1896" i="1"/>
  <c r="Y1896" i="1" s="1"/>
  <c r="X1898" i="1"/>
  <c r="Y1898" i="1" s="1"/>
  <c r="X1900" i="1"/>
  <c r="Y1900" i="1" s="1"/>
  <c r="X1902" i="1"/>
  <c r="Y1902" i="1" s="1"/>
  <c r="X1904" i="1"/>
  <c r="Y1904" i="1" s="1"/>
  <c r="X1906" i="1"/>
  <c r="Y1906" i="1" s="1"/>
  <c r="X1908" i="1"/>
  <c r="Y1908" i="1" s="1"/>
  <c r="X1910" i="1"/>
  <c r="Y1910" i="1" s="1"/>
  <c r="X1912" i="1"/>
  <c r="Y1912" i="1" s="1"/>
  <c r="X1914" i="1"/>
  <c r="Y1914" i="1" s="1"/>
  <c r="X1916" i="1"/>
  <c r="Y1916" i="1" s="1"/>
  <c r="X1918" i="1"/>
  <c r="Y1918" i="1" s="1"/>
  <c r="X1920" i="1"/>
  <c r="Y1920" i="1" s="1"/>
  <c r="X1922" i="1"/>
  <c r="Y1922" i="1" s="1"/>
  <c r="X1924" i="1"/>
  <c r="Y1924" i="1" s="1"/>
  <c r="X1927" i="1"/>
  <c r="Y1927" i="1" s="1"/>
  <c r="X1929" i="1"/>
  <c r="Y1929" i="1" s="1"/>
  <c r="X1931" i="1"/>
  <c r="Y1931" i="1" s="1"/>
  <c r="X1933" i="1"/>
  <c r="Y1933" i="1" s="1"/>
  <c r="X1935" i="1"/>
  <c r="Y1935" i="1" s="1"/>
  <c r="X1937" i="1"/>
  <c r="Y1937" i="1" s="1"/>
  <c r="X1939" i="1"/>
  <c r="Y1939" i="1" s="1"/>
  <c r="X1941" i="1"/>
  <c r="Y1941" i="1" s="1"/>
  <c r="X1943" i="1"/>
  <c r="Y1943" i="1" s="1"/>
  <c r="X1945" i="1"/>
  <c r="Y1945" i="1" s="1"/>
  <c r="X1947" i="1"/>
  <c r="Y1947" i="1" s="1"/>
  <c r="X1949" i="1"/>
  <c r="Y1949" i="1" s="1"/>
  <c r="X1951" i="1"/>
  <c r="Y1951" i="1" s="1"/>
  <c r="X1953" i="1"/>
  <c r="Y1953" i="1" s="1"/>
  <c r="X1955" i="1"/>
  <c r="Y1955" i="1" s="1"/>
  <c r="X1957" i="1"/>
  <c r="Y1957" i="1" s="1"/>
  <c r="X1959" i="1"/>
  <c r="Y1959" i="1" s="1"/>
  <c r="X1961" i="1"/>
  <c r="Y1961" i="1" s="1"/>
  <c r="X1963" i="1"/>
  <c r="Y1963" i="1" s="1"/>
  <c r="X1965" i="1"/>
  <c r="Y1965" i="1" s="1"/>
  <c r="X1967" i="1"/>
  <c r="Y1967" i="1" s="1"/>
  <c r="X1969" i="1"/>
  <c r="Y1969" i="1" s="1"/>
  <c r="X1971" i="1"/>
  <c r="Y1971" i="1" s="1"/>
  <c r="X1973" i="1"/>
  <c r="Y1973" i="1" s="1"/>
  <c r="X1975" i="1"/>
  <c r="Y1975" i="1" s="1"/>
  <c r="X1977" i="1"/>
  <c r="Y1977" i="1" s="1"/>
  <c r="X1979" i="1"/>
  <c r="Y1979" i="1" s="1"/>
  <c r="X1981" i="1"/>
  <c r="Y1981" i="1" s="1"/>
  <c r="X1983" i="1"/>
  <c r="Y1983" i="1" s="1"/>
  <c r="X1985" i="1"/>
  <c r="Y1985" i="1" s="1"/>
  <c r="X1987" i="1"/>
  <c r="Y1987" i="1" s="1"/>
  <c r="X1989" i="1"/>
  <c r="Y1989" i="1" s="1"/>
  <c r="X1991" i="1"/>
  <c r="Y1991" i="1" s="1"/>
  <c r="X1993" i="1"/>
  <c r="Y1993" i="1" s="1"/>
  <c r="X1995" i="1"/>
  <c r="Y1995" i="1" s="1"/>
  <c r="X1997" i="1"/>
  <c r="Y1997" i="1" s="1"/>
  <c r="X1999" i="1"/>
  <c r="Y1999" i="1" s="1"/>
  <c r="X2001" i="1"/>
  <c r="Y2001" i="1" s="1"/>
  <c r="X2003" i="1"/>
  <c r="Y2003" i="1" s="1"/>
  <c r="X2005" i="1"/>
  <c r="Y2005" i="1" s="1"/>
  <c r="X2007" i="1"/>
  <c r="Y2007" i="1" s="1"/>
  <c r="X2009" i="1"/>
  <c r="Y2009" i="1" s="1"/>
  <c r="X2011" i="1"/>
  <c r="Y2011" i="1" s="1"/>
  <c r="X2013" i="1"/>
  <c r="Y2013" i="1" s="1"/>
  <c r="X2015" i="1"/>
  <c r="Y2015" i="1" s="1"/>
  <c r="X2017" i="1"/>
  <c r="Y2017" i="1" s="1"/>
  <c r="X2019" i="1"/>
  <c r="Y2019" i="1" s="1"/>
  <c r="X2021" i="1"/>
  <c r="Y2021" i="1" s="1"/>
  <c r="X2023" i="1"/>
  <c r="Y2023" i="1" s="1"/>
  <c r="X2025" i="1"/>
  <c r="Y2025" i="1" s="1"/>
  <c r="X2027" i="1"/>
  <c r="Y2027" i="1" s="1"/>
  <c r="X2029" i="1"/>
  <c r="Y2029" i="1" s="1"/>
  <c r="X2031" i="1"/>
  <c r="Y2031" i="1" s="1"/>
  <c r="X2033" i="1"/>
  <c r="Y2033" i="1" s="1"/>
  <c r="X2035" i="1"/>
  <c r="Y2035" i="1" s="1"/>
  <c r="X2037" i="1"/>
  <c r="Y2037" i="1" s="1"/>
  <c r="X2039" i="1"/>
  <c r="Y2039" i="1" s="1"/>
  <c r="X2041" i="1"/>
  <c r="Y2041" i="1" s="1"/>
  <c r="X2043" i="1"/>
  <c r="Y2043" i="1" s="1"/>
  <c r="X2045" i="1"/>
  <c r="Y2045" i="1" s="1"/>
  <c r="X2047" i="1"/>
  <c r="Y2047" i="1" s="1"/>
  <c r="X2049" i="1"/>
  <c r="Y2049" i="1" s="1"/>
  <c r="X2051" i="1"/>
  <c r="Y2051" i="1" s="1"/>
  <c r="X2053" i="1"/>
  <c r="Y2053" i="1" s="1"/>
  <c r="X2055" i="1"/>
  <c r="Y2055" i="1" s="1"/>
  <c r="X2057" i="1"/>
  <c r="Y2057" i="1" s="1"/>
  <c r="X2059" i="1"/>
  <c r="Y2059" i="1" s="1"/>
  <c r="X2061" i="1"/>
  <c r="Y2061" i="1" s="1"/>
  <c r="X2063" i="1"/>
  <c r="Y2063" i="1" s="1"/>
  <c r="X2065" i="1"/>
  <c r="Y2065" i="1" s="1"/>
  <c r="X2067" i="1"/>
  <c r="Y2067" i="1" s="1"/>
  <c r="X2069" i="1"/>
  <c r="Y2069" i="1" s="1"/>
  <c r="X2071" i="1"/>
  <c r="Y2071" i="1" s="1"/>
  <c r="X2073" i="1"/>
  <c r="Y2073" i="1" s="1"/>
  <c r="X2075" i="1"/>
  <c r="Y2075" i="1" s="1"/>
  <c r="X2077" i="1"/>
  <c r="Y2077" i="1" s="1"/>
  <c r="X2079" i="1"/>
  <c r="Y2079" i="1" s="1"/>
  <c r="X2081" i="1"/>
  <c r="Y2081" i="1" s="1"/>
  <c r="X2083" i="1"/>
  <c r="Y2083" i="1" s="1"/>
  <c r="X2085" i="1"/>
  <c r="Y2085" i="1" s="1"/>
  <c r="X2087" i="1"/>
  <c r="Y2087" i="1" s="1"/>
  <c r="X2089" i="1"/>
  <c r="Y2089" i="1" s="1"/>
  <c r="X2091" i="1"/>
  <c r="Y2091" i="1" s="1"/>
  <c r="X2093" i="1"/>
  <c r="Y2093" i="1" s="1"/>
  <c r="X2095" i="1"/>
  <c r="Y2095" i="1" s="1"/>
  <c r="X2097" i="1"/>
  <c r="Y2097" i="1" s="1"/>
  <c r="X2099" i="1"/>
  <c r="Y2099" i="1" s="1"/>
  <c r="X2101" i="1"/>
  <c r="Y2101" i="1" s="1"/>
  <c r="X2103" i="1"/>
  <c r="Y2103" i="1" s="1"/>
  <c r="X2105" i="1"/>
  <c r="Y2105" i="1" s="1"/>
  <c r="X2107" i="1"/>
  <c r="Y2107" i="1" s="1"/>
  <c r="X2109" i="1"/>
  <c r="Y2109" i="1" s="1"/>
  <c r="X2111" i="1"/>
  <c r="Y2111" i="1" s="1"/>
  <c r="X2113" i="1"/>
  <c r="Y2113" i="1" s="1"/>
  <c r="X2115" i="1"/>
  <c r="Y2115" i="1" s="1"/>
  <c r="X2117" i="1"/>
  <c r="Y2117" i="1" s="1"/>
  <c r="X2120" i="1"/>
  <c r="X2122" i="1"/>
  <c r="X2124" i="1"/>
  <c r="X2126" i="1"/>
  <c r="X2128" i="1"/>
  <c r="X2129" i="1"/>
  <c r="Y2129" i="1" s="1"/>
  <c r="X2131" i="1"/>
  <c r="Y2131" i="1" s="1"/>
  <c r="X2133" i="1"/>
  <c r="Y2133" i="1" s="1"/>
  <c r="X2135" i="1"/>
  <c r="Y2135" i="1" s="1"/>
  <c r="X2137" i="1"/>
  <c r="Y2137" i="1" s="1"/>
  <c r="X2139" i="1"/>
  <c r="Y2139" i="1" s="1"/>
  <c r="X2141" i="1"/>
  <c r="Y2141" i="1" s="1"/>
  <c r="X2143" i="1"/>
  <c r="Y2143" i="1" s="1"/>
  <c r="X2145" i="1"/>
  <c r="Y2145" i="1" s="1"/>
  <c r="X2147" i="1"/>
  <c r="Y2147" i="1" s="1"/>
  <c r="X2149" i="1"/>
  <c r="Y2149" i="1" s="1"/>
  <c r="X2151" i="1"/>
  <c r="Y2151" i="1" s="1"/>
  <c r="X2153" i="1"/>
  <c r="Y2153" i="1" s="1"/>
  <c r="X2155" i="1"/>
  <c r="Y2155" i="1" s="1"/>
  <c r="X2157" i="1"/>
  <c r="Y2157" i="1" s="1"/>
  <c r="X2159" i="1"/>
  <c r="Y2159" i="1" s="1"/>
  <c r="X2161" i="1"/>
  <c r="Y2161" i="1" s="1"/>
  <c r="X2163" i="1"/>
  <c r="Y2163" i="1" s="1"/>
  <c r="X2165" i="1"/>
  <c r="Y2165" i="1" s="1"/>
  <c r="X2167" i="1"/>
  <c r="Y2167" i="1" s="1"/>
  <c r="X2169" i="1"/>
  <c r="Y2169" i="1" s="1"/>
  <c r="X2171" i="1"/>
  <c r="Y2171" i="1" s="1"/>
  <c r="X2173" i="1"/>
  <c r="Y2173" i="1" s="1"/>
  <c r="X2175" i="1"/>
  <c r="Y2175" i="1" s="1"/>
  <c r="X2177" i="1"/>
  <c r="Y2177" i="1" s="1"/>
  <c r="X2179" i="1"/>
  <c r="Y2179" i="1" s="1"/>
  <c r="X2181" i="1"/>
  <c r="Y2181" i="1" s="1"/>
  <c r="X2183" i="1"/>
  <c r="Y2183" i="1" s="1"/>
  <c r="X2185" i="1"/>
  <c r="Y2185" i="1" s="1"/>
  <c r="X2187" i="1"/>
  <c r="Y2187" i="1" s="1"/>
  <c r="X2189" i="1"/>
  <c r="Y2189" i="1" s="1"/>
  <c r="X2191" i="1"/>
  <c r="Y2191" i="1" s="1"/>
  <c r="X2193" i="1"/>
  <c r="Y2193" i="1" s="1"/>
  <c r="X2195" i="1"/>
  <c r="Y2195" i="1" s="1"/>
  <c r="X2197" i="1"/>
  <c r="Y2197" i="1" s="1"/>
  <c r="X2199" i="1"/>
  <c r="Y2199" i="1" s="1"/>
  <c r="X2201" i="1"/>
  <c r="Y2201" i="1" s="1"/>
  <c r="X2203" i="1"/>
  <c r="Y2203" i="1" s="1"/>
  <c r="X2205" i="1"/>
  <c r="Y2205" i="1" s="1"/>
  <c r="X2207" i="1"/>
  <c r="Y2207" i="1" s="1"/>
  <c r="X2209" i="1"/>
  <c r="Y2209" i="1" s="1"/>
  <c r="X2211" i="1"/>
  <c r="Y2211" i="1" s="1"/>
  <c r="X2213" i="1"/>
  <c r="Y2213" i="1" s="1"/>
  <c r="X2215" i="1"/>
  <c r="Y2215" i="1" s="1"/>
  <c r="X2217" i="1"/>
  <c r="Y2217" i="1" s="1"/>
  <c r="X2219" i="1"/>
  <c r="Y2219" i="1" s="1"/>
  <c r="X2221" i="1"/>
  <c r="Y2221" i="1" s="1"/>
  <c r="X2223" i="1"/>
  <c r="Y2223" i="1" s="1"/>
  <c r="X2225" i="1"/>
  <c r="Y2225" i="1" s="1"/>
  <c r="X2227" i="1"/>
  <c r="Y2227" i="1" s="1"/>
  <c r="X2229" i="1"/>
  <c r="Y2229" i="1" s="1"/>
  <c r="X2231" i="1"/>
  <c r="Y2231" i="1" s="1"/>
  <c r="X2233" i="1"/>
  <c r="Y2233" i="1" s="1"/>
  <c r="X2235" i="1"/>
  <c r="Y2235" i="1" s="1"/>
  <c r="X2237" i="1"/>
  <c r="Y2237" i="1" s="1"/>
  <c r="X2239" i="1"/>
  <c r="Y2239" i="1" s="1"/>
  <c r="X2241" i="1"/>
  <c r="Y2241" i="1" s="1"/>
  <c r="X2243" i="1"/>
  <c r="Y2243" i="1" s="1"/>
  <c r="X2245" i="1"/>
  <c r="Y2245" i="1" s="1"/>
  <c r="X2247" i="1"/>
  <c r="Y2247" i="1" s="1"/>
  <c r="X2249" i="1"/>
  <c r="Y2249" i="1" s="1"/>
  <c r="X2251" i="1"/>
  <c r="Y2251" i="1" s="1"/>
  <c r="X2253" i="1"/>
  <c r="Y2253" i="1" s="1"/>
  <c r="X2255" i="1"/>
  <c r="Y2255" i="1" s="1"/>
  <c r="X2257" i="1"/>
  <c r="Y2257" i="1" s="1"/>
  <c r="X2259" i="1"/>
  <c r="Y2259" i="1" s="1"/>
  <c r="X2261" i="1"/>
  <c r="Y2261" i="1" s="1"/>
  <c r="X2263" i="1"/>
  <c r="Y2263" i="1" s="1"/>
  <c r="X2265" i="1"/>
  <c r="Y2265" i="1" s="1"/>
  <c r="X2267" i="1"/>
  <c r="Y2267" i="1" s="1"/>
  <c r="X2269" i="1"/>
  <c r="Y2269" i="1" s="1"/>
  <c r="X2271" i="1"/>
  <c r="Y2271" i="1" s="1"/>
  <c r="X2273" i="1"/>
  <c r="Y2273" i="1" s="1"/>
  <c r="X2275" i="1"/>
  <c r="Y2275" i="1" s="1"/>
  <c r="X2277" i="1"/>
  <c r="Y2277" i="1" s="1"/>
  <c r="X2279" i="1"/>
  <c r="Y2279" i="1" s="1"/>
  <c r="X2281" i="1"/>
  <c r="Y2281" i="1" s="1"/>
  <c r="X2283" i="1"/>
  <c r="Y2283" i="1" s="1"/>
  <c r="X2285" i="1"/>
  <c r="Y2285" i="1" s="1"/>
  <c r="X2287" i="1"/>
  <c r="Y2287" i="1" s="1"/>
  <c r="X2289" i="1"/>
  <c r="Y2289" i="1" s="1"/>
  <c r="X2291" i="1"/>
  <c r="Y2291" i="1" s="1"/>
  <c r="X2293" i="1"/>
  <c r="Y2293" i="1" s="1"/>
  <c r="X2295" i="1"/>
  <c r="Y2295" i="1" s="1"/>
  <c r="X2297" i="1"/>
  <c r="Y2297" i="1" s="1"/>
  <c r="X2299" i="1"/>
  <c r="Y2299" i="1" s="1"/>
  <c r="X2301" i="1"/>
  <c r="Y2301" i="1" s="1"/>
  <c r="X2303" i="1"/>
  <c r="Y2303" i="1" s="1"/>
  <c r="X2305" i="1"/>
  <c r="Y2305" i="1" s="1"/>
  <c r="X2307" i="1"/>
  <c r="Y2307" i="1" s="1"/>
  <c r="X2309" i="1"/>
  <c r="Y2309" i="1" s="1"/>
  <c r="X2311" i="1"/>
  <c r="Y2311" i="1" s="1"/>
  <c r="X2313" i="1"/>
  <c r="Y2313" i="1" s="1"/>
  <c r="X2315" i="1"/>
  <c r="Y2315" i="1" s="1"/>
  <c r="X2317" i="1"/>
  <c r="Y2317" i="1" s="1"/>
  <c r="X2319" i="1"/>
  <c r="Y2319" i="1" s="1"/>
  <c r="X2321" i="1"/>
  <c r="Y2321" i="1" s="1"/>
  <c r="X2323" i="1"/>
  <c r="Y2323" i="1" s="1"/>
  <c r="X2325" i="1"/>
  <c r="Y2325" i="1" s="1"/>
  <c r="X2327" i="1"/>
  <c r="Y2327" i="1" s="1"/>
  <c r="X2329" i="1"/>
  <c r="Y2329" i="1" s="1"/>
  <c r="X2331" i="1"/>
  <c r="Y2331" i="1" s="1"/>
  <c r="X2333" i="1"/>
  <c r="Y2333" i="1" s="1"/>
  <c r="X2335" i="1"/>
  <c r="Y2335" i="1" s="1"/>
  <c r="X2337" i="1"/>
  <c r="Y2337" i="1" s="1"/>
  <c r="X2339" i="1"/>
  <c r="Y2339" i="1" s="1"/>
  <c r="X2341" i="1"/>
  <c r="Y2341" i="1" s="1"/>
  <c r="X2343" i="1"/>
  <c r="Y2343" i="1" s="1"/>
  <c r="X2345" i="1"/>
  <c r="Y2345" i="1" s="1"/>
  <c r="X2347" i="1"/>
  <c r="Y2347" i="1" s="1"/>
  <c r="X2349" i="1"/>
  <c r="Y2349" i="1" s="1"/>
  <c r="X2351" i="1"/>
  <c r="Y2351" i="1" s="1"/>
  <c r="X2353" i="1"/>
  <c r="Y2353" i="1" s="1"/>
  <c r="X2355" i="1"/>
  <c r="Y2355" i="1" s="1"/>
  <c r="X2357" i="1"/>
  <c r="Y2357" i="1" s="1"/>
  <c r="X2359" i="1"/>
  <c r="Y2359" i="1" s="1"/>
  <c r="X2361" i="1"/>
  <c r="Y2361" i="1" s="1"/>
  <c r="X2363" i="1"/>
  <c r="Y2363" i="1" s="1"/>
  <c r="X2365" i="1"/>
  <c r="Y2365" i="1" s="1"/>
  <c r="X2367" i="1"/>
  <c r="Y2367" i="1" s="1"/>
  <c r="X2369" i="1"/>
  <c r="Y2369" i="1" s="1"/>
  <c r="X2371" i="1"/>
  <c r="Y2371" i="1" s="1"/>
  <c r="X2373" i="1"/>
  <c r="Y2373" i="1" s="1"/>
  <c r="X2375" i="1"/>
  <c r="Y2375" i="1" s="1"/>
  <c r="X2377" i="1"/>
  <c r="Y2377" i="1" s="1"/>
  <c r="X2379" i="1"/>
  <c r="Y2379" i="1" s="1"/>
  <c r="X2381" i="1"/>
  <c r="Y2381" i="1" s="1"/>
  <c r="X2383" i="1"/>
  <c r="Y2383" i="1" s="1"/>
  <c r="X2385" i="1"/>
  <c r="Y2385" i="1" s="1"/>
  <c r="X2387" i="1"/>
  <c r="Y2387" i="1" s="1"/>
  <c r="X2389" i="1"/>
  <c r="Y2389" i="1" s="1"/>
  <c r="X2391" i="1"/>
  <c r="Y2391" i="1" s="1"/>
  <c r="X2393" i="1"/>
  <c r="Y2393" i="1" s="1"/>
  <c r="X2395" i="1"/>
  <c r="Y2395" i="1" s="1"/>
  <c r="X2397" i="1"/>
  <c r="Y2397" i="1" s="1"/>
  <c r="X2399" i="1"/>
  <c r="Y2399" i="1" s="1"/>
  <c r="X2401" i="1"/>
  <c r="Y2401" i="1" s="1"/>
  <c r="X2403" i="1"/>
  <c r="Y2403" i="1" s="1"/>
  <c r="X2405" i="1"/>
  <c r="Y2405" i="1" s="1"/>
  <c r="X2407" i="1"/>
  <c r="Y2407" i="1" s="1"/>
  <c r="X2409" i="1"/>
  <c r="Y2409" i="1" s="1"/>
  <c r="X2411" i="1"/>
  <c r="Y2411" i="1" s="1"/>
  <c r="X2413" i="1"/>
  <c r="Y2413" i="1" s="1"/>
  <c r="X2415" i="1"/>
  <c r="Y2415" i="1" s="1"/>
  <c r="X2417" i="1"/>
  <c r="Y2417" i="1" s="1"/>
  <c r="X2419" i="1"/>
  <c r="Y2419" i="1" s="1"/>
  <c r="X2421" i="1"/>
  <c r="Y2421" i="1" s="1"/>
  <c r="X2423" i="1"/>
  <c r="Y2423" i="1" s="1"/>
  <c r="X2425" i="1"/>
  <c r="Y2425" i="1" s="1"/>
  <c r="X2427" i="1"/>
  <c r="Y2427" i="1" s="1"/>
  <c r="X2429" i="1"/>
  <c r="Y2429" i="1" s="1"/>
  <c r="X2431" i="1"/>
  <c r="Y2431" i="1" s="1"/>
  <c r="X2432" i="1"/>
  <c r="Y2432" i="1" s="1"/>
  <c r="X2433" i="1"/>
  <c r="Y2433" i="1" s="1"/>
  <c r="X2435" i="1"/>
  <c r="Y2435" i="1" s="1"/>
  <c r="X2437" i="1"/>
  <c r="Y2437" i="1" s="1"/>
  <c r="X2439" i="1"/>
  <c r="Y2439" i="1" s="1"/>
  <c r="X2442" i="1"/>
  <c r="Y2442" i="1" s="1"/>
  <c r="X2444" i="1"/>
  <c r="Y2444" i="1" s="1"/>
  <c r="X2446" i="1"/>
  <c r="Y2446" i="1" s="1"/>
  <c r="X2447" i="1"/>
  <c r="Y2447" i="1" s="1"/>
  <c r="X2448" i="1"/>
  <c r="Y2448" i="1" s="1"/>
  <c r="X2449" i="1"/>
  <c r="Y2449" i="1" s="1"/>
  <c r="X2451" i="1"/>
  <c r="Y2451" i="1" s="1"/>
  <c r="X2453" i="1"/>
  <c r="Y2453" i="1" s="1"/>
  <c r="X2456" i="1"/>
  <c r="Y2456" i="1" s="1"/>
  <c r="X2458" i="1"/>
  <c r="Y2458" i="1" s="1"/>
  <c r="X2460" i="1"/>
  <c r="Y2460" i="1" s="1"/>
  <c r="X2462" i="1"/>
  <c r="Y2462" i="1" s="1"/>
  <c r="X2466" i="1"/>
  <c r="Y2466" i="1" s="1"/>
  <c r="X2468" i="1"/>
  <c r="Y2468" i="1" s="1"/>
  <c r="X2470" i="1"/>
  <c r="Y2470" i="1" s="1"/>
  <c r="X2472" i="1"/>
  <c r="Y2472" i="1" s="1"/>
  <c r="X2474" i="1"/>
  <c r="Y2474" i="1" s="1"/>
  <c r="X2476" i="1"/>
  <c r="Y2476" i="1" s="1"/>
  <c r="X2478" i="1"/>
  <c r="Y2478" i="1" s="1"/>
  <c r="X2480" i="1"/>
  <c r="Y2480" i="1" s="1"/>
  <c r="X2482" i="1"/>
  <c r="Y2482" i="1" s="1"/>
  <c r="X2484" i="1"/>
  <c r="Y2484" i="1" s="1"/>
  <c r="X2486" i="1"/>
  <c r="Y2486" i="1" s="1"/>
  <c r="X2488" i="1"/>
  <c r="Y2488" i="1" s="1"/>
  <c r="X2490" i="1"/>
  <c r="Y2490" i="1" s="1"/>
  <c r="X2492" i="1"/>
  <c r="Y2492" i="1" s="1"/>
  <c r="X2494" i="1"/>
  <c r="Y2494" i="1" s="1"/>
  <c r="X2495" i="1"/>
  <c r="Y2495" i="1" s="1"/>
  <c r="X2497" i="1"/>
  <c r="Y2497" i="1" s="1"/>
  <c r="X2498" i="1"/>
  <c r="Y2498" i="1" s="1"/>
  <c r="X2500" i="1"/>
  <c r="Y2500" i="1" s="1"/>
  <c r="X2502" i="1"/>
  <c r="Y2502" i="1" s="1"/>
  <c r="X2504" i="1"/>
  <c r="Y2504" i="1" s="1"/>
  <c r="X2506" i="1"/>
  <c r="Y2506" i="1" s="1"/>
  <c r="X2508" i="1"/>
  <c r="Y2508" i="1" s="1"/>
  <c r="X2510" i="1"/>
  <c r="Y2510" i="1" s="1"/>
  <c r="X1919" i="1"/>
  <c r="Y1919" i="1" s="1"/>
  <c r="X1921" i="1"/>
  <c r="Y1921" i="1" s="1"/>
  <c r="X1923" i="1"/>
  <c r="Y1923" i="1" s="1"/>
  <c r="X1925" i="1"/>
  <c r="Y1925" i="1" s="1"/>
  <c r="X1926" i="1"/>
  <c r="Y1926" i="1" s="1"/>
  <c r="X1928" i="1"/>
  <c r="Y1928" i="1" s="1"/>
  <c r="X1930" i="1"/>
  <c r="Y1930" i="1" s="1"/>
  <c r="X1932" i="1"/>
  <c r="Y1932" i="1" s="1"/>
  <c r="X1934" i="1"/>
  <c r="Y1934" i="1" s="1"/>
  <c r="X1936" i="1"/>
  <c r="Y1936" i="1" s="1"/>
  <c r="X1938" i="1"/>
  <c r="Y1938" i="1" s="1"/>
  <c r="X1940" i="1"/>
  <c r="Y1940" i="1" s="1"/>
  <c r="X1942" i="1"/>
  <c r="Y1942" i="1" s="1"/>
  <c r="X1944" i="1"/>
  <c r="Y1944" i="1" s="1"/>
  <c r="X1946" i="1"/>
  <c r="Y1946" i="1" s="1"/>
  <c r="X1948" i="1"/>
  <c r="Y1948" i="1" s="1"/>
  <c r="X1950" i="1"/>
  <c r="Y1950" i="1" s="1"/>
  <c r="X1952" i="1"/>
  <c r="Y1952" i="1" s="1"/>
  <c r="X1954" i="1"/>
  <c r="Y1954" i="1" s="1"/>
  <c r="X1956" i="1"/>
  <c r="Y1956" i="1" s="1"/>
  <c r="X1958" i="1"/>
  <c r="Y1958" i="1" s="1"/>
  <c r="X1960" i="1"/>
  <c r="Y1960" i="1" s="1"/>
  <c r="X1962" i="1"/>
  <c r="Y1962" i="1" s="1"/>
  <c r="X1964" i="1"/>
  <c r="Y1964" i="1" s="1"/>
  <c r="X1966" i="1"/>
  <c r="Y1966" i="1" s="1"/>
  <c r="X1968" i="1"/>
  <c r="Y1968" i="1" s="1"/>
  <c r="X1970" i="1"/>
  <c r="Y1970" i="1" s="1"/>
  <c r="X1972" i="1"/>
  <c r="Y1972" i="1" s="1"/>
  <c r="X1974" i="1"/>
  <c r="Y1974" i="1" s="1"/>
  <c r="X1976" i="1"/>
  <c r="Y1976" i="1" s="1"/>
  <c r="X1978" i="1"/>
  <c r="Y1978" i="1" s="1"/>
  <c r="X1980" i="1"/>
  <c r="Y1980" i="1" s="1"/>
  <c r="X1982" i="1"/>
  <c r="Y1982" i="1" s="1"/>
  <c r="X1984" i="1"/>
  <c r="Y1984" i="1" s="1"/>
  <c r="X1986" i="1"/>
  <c r="Y1986" i="1" s="1"/>
  <c r="X1988" i="1"/>
  <c r="Y1988" i="1" s="1"/>
  <c r="X1990" i="1"/>
  <c r="Y1990" i="1" s="1"/>
  <c r="X1992" i="1"/>
  <c r="Y1992" i="1" s="1"/>
  <c r="X1994" i="1"/>
  <c r="Y1994" i="1" s="1"/>
  <c r="X1996" i="1"/>
  <c r="Y1996" i="1" s="1"/>
  <c r="X1998" i="1"/>
  <c r="Y1998" i="1" s="1"/>
  <c r="X2000" i="1"/>
  <c r="Y2000" i="1" s="1"/>
  <c r="X2002" i="1"/>
  <c r="Y2002" i="1" s="1"/>
  <c r="X2004" i="1"/>
  <c r="Y2004" i="1" s="1"/>
  <c r="X2006" i="1"/>
  <c r="Y2006" i="1" s="1"/>
  <c r="X2008" i="1"/>
  <c r="Y2008" i="1" s="1"/>
  <c r="X2010" i="1"/>
  <c r="Y2010" i="1" s="1"/>
  <c r="X2012" i="1"/>
  <c r="Y2012" i="1" s="1"/>
  <c r="X2014" i="1"/>
  <c r="Y2014" i="1" s="1"/>
  <c r="X2016" i="1"/>
  <c r="Y2016" i="1" s="1"/>
  <c r="X2018" i="1"/>
  <c r="Y2018" i="1" s="1"/>
  <c r="X2020" i="1"/>
  <c r="Y2020" i="1" s="1"/>
  <c r="X2022" i="1"/>
  <c r="Y2022" i="1" s="1"/>
  <c r="X2024" i="1"/>
  <c r="Y2024" i="1" s="1"/>
  <c r="X2026" i="1"/>
  <c r="Y2026" i="1" s="1"/>
  <c r="X2028" i="1"/>
  <c r="Y2028" i="1" s="1"/>
  <c r="X2030" i="1"/>
  <c r="Y2030" i="1" s="1"/>
  <c r="X2032" i="1"/>
  <c r="Y2032" i="1" s="1"/>
  <c r="X2034" i="1"/>
  <c r="Y2034" i="1" s="1"/>
  <c r="X2036" i="1"/>
  <c r="Y2036" i="1" s="1"/>
  <c r="X2038" i="1"/>
  <c r="Y2038" i="1" s="1"/>
  <c r="X2040" i="1"/>
  <c r="Y2040" i="1" s="1"/>
  <c r="X2042" i="1"/>
  <c r="Y2042" i="1" s="1"/>
  <c r="X2044" i="1"/>
  <c r="Y2044" i="1" s="1"/>
  <c r="X2046" i="1"/>
  <c r="Y2046" i="1" s="1"/>
  <c r="X2048" i="1"/>
  <c r="Y2048" i="1" s="1"/>
  <c r="X2050" i="1"/>
  <c r="Y2050" i="1" s="1"/>
  <c r="X2052" i="1"/>
  <c r="Y2052" i="1" s="1"/>
  <c r="X2054" i="1"/>
  <c r="Y2054" i="1" s="1"/>
  <c r="X2056" i="1"/>
  <c r="Y2056" i="1" s="1"/>
  <c r="X2058" i="1"/>
  <c r="Y2058" i="1" s="1"/>
  <c r="X2060" i="1"/>
  <c r="Y2060" i="1" s="1"/>
  <c r="X2062" i="1"/>
  <c r="Y2062" i="1" s="1"/>
  <c r="X2064" i="1"/>
  <c r="Y2064" i="1" s="1"/>
  <c r="X2066" i="1"/>
  <c r="Y2066" i="1" s="1"/>
  <c r="X2068" i="1"/>
  <c r="Y2068" i="1" s="1"/>
  <c r="X2070" i="1"/>
  <c r="Y2070" i="1" s="1"/>
  <c r="X2072" i="1"/>
  <c r="Y2072" i="1" s="1"/>
  <c r="X2074" i="1"/>
  <c r="Y2074" i="1" s="1"/>
  <c r="X2076" i="1"/>
  <c r="Y2076" i="1" s="1"/>
  <c r="X2078" i="1"/>
  <c r="Y2078" i="1" s="1"/>
  <c r="X2080" i="1"/>
  <c r="Y2080" i="1" s="1"/>
  <c r="X2082" i="1"/>
  <c r="Y2082" i="1" s="1"/>
  <c r="X2084" i="1"/>
  <c r="Y2084" i="1" s="1"/>
  <c r="X2086" i="1"/>
  <c r="Y2086" i="1" s="1"/>
  <c r="X2088" i="1"/>
  <c r="Y2088" i="1" s="1"/>
  <c r="X2090" i="1"/>
  <c r="Y2090" i="1" s="1"/>
  <c r="X2092" i="1"/>
  <c r="Y2092" i="1" s="1"/>
  <c r="X2094" i="1"/>
  <c r="Y2094" i="1" s="1"/>
  <c r="X2096" i="1"/>
  <c r="Y2096" i="1" s="1"/>
  <c r="X2098" i="1"/>
  <c r="Y2098" i="1" s="1"/>
  <c r="X2100" i="1"/>
  <c r="Y2100" i="1" s="1"/>
  <c r="X2102" i="1"/>
  <c r="Y2102" i="1" s="1"/>
  <c r="X2104" i="1"/>
  <c r="Y2104" i="1" s="1"/>
  <c r="X2106" i="1"/>
  <c r="Y2106" i="1" s="1"/>
  <c r="X2108" i="1"/>
  <c r="Y2108" i="1" s="1"/>
  <c r="X2110" i="1"/>
  <c r="Y2110" i="1" s="1"/>
  <c r="X2112" i="1"/>
  <c r="Y2112" i="1" s="1"/>
  <c r="X2114" i="1"/>
  <c r="Y2114" i="1" s="1"/>
  <c r="X2116" i="1"/>
  <c r="Y2116" i="1" s="1"/>
  <c r="X2118" i="1"/>
  <c r="Y2118" i="1" s="1"/>
  <c r="X2119" i="1"/>
  <c r="X2121" i="1"/>
  <c r="X2123" i="1"/>
  <c r="X2125" i="1"/>
  <c r="X2127" i="1"/>
  <c r="X2130" i="1"/>
  <c r="Y2130" i="1" s="1"/>
  <c r="X2132" i="1"/>
  <c r="Y2132" i="1" s="1"/>
  <c r="X2134" i="1"/>
  <c r="Y2134" i="1" s="1"/>
  <c r="X2136" i="1"/>
  <c r="Y2136" i="1" s="1"/>
  <c r="X2138" i="1"/>
  <c r="Y2138" i="1" s="1"/>
  <c r="X2140" i="1"/>
  <c r="Y2140" i="1" s="1"/>
  <c r="X2142" i="1"/>
  <c r="Y2142" i="1" s="1"/>
  <c r="X2144" i="1"/>
  <c r="Y2144" i="1" s="1"/>
  <c r="X2146" i="1"/>
  <c r="Y2146" i="1" s="1"/>
  <c r="X2148" i="1"/>
  <c r="Y2148" i="1" s="1"/>
  <c r="X2150" i="1"/>
  <c r="Y2150" i="1" s="1"/>
  <c r="X2152" i="1"/>
  <c r="Y2152" i="1" s="1"/>
  <c r="X2154" i="1"/>
  <c r="Y2154" i="1" s="1"/>
  <c r="X2156" i="1"/>
  <c r="Y2156" i="1" s="1"/>
  <c r="X2158" i="1"/>
  <c r="Y2158" i="1" s="1"/>
  <c r="X2160" i="1"/>
  <c r="Y2160" i="1" s="1"/>
  <c r="X2162" i="1"/>
  <c r="Y2162" i="1" s="1"/>
  <c r="X2164" i="1"/>
  <c r="Y2164" i="1" s="1"/>
  <c r="X2166" i="1"/>
  <c r="Y2166" i="1" s="1"/>
  <c r="X2168" i="1"/>
  <c r="Y2168" i="1" s="1"/>
  <c r="X2170" i="1"/>
  <c r="Y2170" i="1" s="1"/>
  <c r="X2172" i="1"/>
  <c r="Y2172" i="1" s="1"/>
  <c r="X2174" i="1"/>
  <c r="Y2174" i="1" s="1"/>
  <c r="X2176" i="1"/>
  <c r="Y2176" i="1" s="1"/>
  <c r="X2178" i="1"/>
  <c r="Y2178" i="1" s="1"/>
  <c r="X2180" i="1"/>
  <c r="Y2180" i="1" s="1"/>
  <c r="X2182" i="1"/>
  <c r="Y2182" i="1" s="1"/>
  <c r="X2184" i="1"/>
  <c r="Y2184" i="1" s="1"/>
  <c r="X2186" i="1"/>
  <c r="Y2186" i="1" s="1"/>
  <c r="X2188" i="1"/>
  <c r="Y2188" i="1" s="1"/>
  <c r="X2190" i="1"/>
  <c r="Y2190" i="1" s="1"/>
  <c r="X2192" i="1"/>
  <c r="Y2192" i="1" s="1"/>
  <c r="X2194" i="1"/>
  <c r="Y2194" i="1" s="1"/>
  <c r="X2196" i="1"/>
  <c r="Y2196" i="1" s="1"/>
  <c r="X2198" i="1"/>
  <c r="Y2198" i="1" s="1"/>
  <c r="X2200" i="1"/>
  <c r="Y2200" i="1" s="1"/>
  <c r="X2202" i="1"/>
  <c r="Y2202" i="1" s="1"/>
  <c r="X2204" i="1"/>
  <c r="Y2204" i="1" s="1"/>
  <c r="X2206" i="1"/>
  <c r="Y2206" i="1" s="1"/>
  <c r="X2208" i="1"/>
  <c r="Y2208" i="1" s="1"/>
  <c r="X2210" i="1"/>
  <c r="Y2210" i="1" s="1"/>
  <c r="X2212" i="1"/>
  <c r="Y2212" i="1" s="1"/>
  <c r="X2214" i="1"/>
  <c r="Y2214" i="1" s="1"/>
  <c r="X2216" i="1"/>
  <c r="Y2216" i="1" s="1"/>
  <c r="X2218" i="1"/>
  <c r="Y2218" i="1" s="1"/>
  <c r="X2220" i="1"/>
  <c r="Y2220" i="1" s="1"/>
  <c r="X2222" i="1"/>
  <c r="Y2222" i="1" s="1"/>
  <c r="X2224" i="1"/>
  <c r="Y2224" i="1" s="1"/>
  <c r="X2226" i="1"/>
  <c r="Y2226" i="1" s="1"/>
  <c r="X2228" i="1"/>
  <c r="Y2228" i="1" s="1"/>
  <c r="X2230" i="1"/>
  <c r="Y2230" i="1" s="1"/>
  <c r="X2232" i="1"/>
  <c r="Y2232" i="1" s="1"/>
  <c r="X2234" i="1"/>
  <c r="Y2234" i="1" s="1"/>
  <c r="X2236" i="1"/>
  <c r="Y2236" i="1" s="1"/>
  <c r="X2238" i="1"/>
  <c r="Y2238" i="1" s="1"/>
  <c r="X2240" i="1"/>
  <c r="Y2240" i="1" s="1"/>
  <c r="X2242" i="1"/>
  <c r="Y2242" i="1" s="1"/>
  <c r="X2244" i="1"/>
  <c r="Y2244" i="1" s="1"/>
  <c r="X2246" i="1"/>
  <c r="Y2246" i="1" s="1"/>
  <c r="X2248" i="1"/>
  <c r="Y2248" i="1" s="1"/>
  <c r="X2250" i="1"/>
  <c r="Y2250" i="1" s="1"/>
  <c r="X2252" i="1"/>
  <c r="Y2252" i="1" s="1"/>
  <c r="X2254" i="1"/>
  <c r="Y2254" i="1" s="1"/>
  <c r="X2256" i="1"/>
  <c r="Y2256" i="1" s="1"/>
  <c r="X2258" i="1"/>
  <c r="Y2258" i="1" s="1"/>
  <c r="X2260" i="1"/>
  <c r="Y2260" i="1" s="1"/>
  <c r="X2262" i="1"/>
  <c r="Y2262" i="1" s="1"/>
  <c r="X2264" i="1"/>
  <c r="Y2264" i="1" s="1"/>
  <c r="X2266" i="1"/>
  <c r="Y2266" i="1" s="1"/>
  <c r="X2268" i="1"/>
  <c r="Y2268" i="1" s="1"/>
  <c r="X2270" i="1"/>
  <c r="Y2270" i="1" s="1"/>
  <c r="X2272" i="1"/>
  <c r="Y2272" i="1" s="1"/>
  <c r="X2274" i="1"/>
  <c r="Y2274" i="1" s="1"/>
  <c r="X2276" i="1"/>
  <c r="Y2276" i="1" s="1"/>
  <c r="X2278" i="1"/>
  <c r="Y2278" i="1" s="1"/>
  <c r="X2280" i="1"/>
  <c r="Y2280" i="1" s="1"/>
  <c r="X2282" i="1"/>
  <c r="Y2282" i="1" s="1"/>
  <c r="X2284" i="1"/>
  <c r="Y2284" i="1" s="1"/>
  <c r="X2286" i="1"/>
  <c r="Y2286" i="1" s="1"/>
  <c r="X2288" i="1"/>
  <c r="Y2288" i="1" s="1"/>
  <c r="X2290" i="1"/>
  <c r="Y2290" i="1" s="1"/>
  <c r="X2292" i="1"/>
  <c r="Y2292" i="1" s="1"/>
  <c r="X2294" i="1"/>
  <c r="Y2294" i="1" s="1"/>
  <c r="X2296" i="1"/>
  <c r="Y2296" i="1" s="1"/>
  <c r="X2298" i="1"/>
  <c r="Y2298" i="1" s="1"/>
  <c r="X2300" i="1"/>
  <c r="Y2300" i="1" s="1"/>
  <c r="X2302" i="1"/>
  <c r="Y2302" i="1" s="1"/>
  <c r="X2304" i="1"/>
  <c r="Y2304" i="1" s="1"/>
  <c r="X2306" i="1"/>
  <c r="Y2306" i="1" s="1"/>
  <c r="X2308" i="1"/>
  <c r="Y2308" i="1" s="1"/>
  <c r="X2310" i="1"/>
  <c r="Y2310" i="1" s="1"/>
  <c r="X2312" i="1"/>
  <c r="Y2312" i="1" s="1"/>
  <c r="X2314" i="1"/>
  <c r="Y2314" i="1" s="1"/>
  <c r="X2316" i="1"/>
  <c r="Y2316" i="1" s="1"/>
  <c r="X2318" i="1"/>
  <c r="Y2318" i="1" s="1"/>
  <c r="X2320" i="1"/>
  <c r="Y2320" i="1" s="1"/>
  <c r="X2322" i="1"/>
  <c r="Y2322" i="1" s="1"/>
  <c r="X2324" i="1"/>
  <c r="Y2324" i="1" s="1"/>
  <c r="X2326" i="1"/>
  <c r="Y2326" i="1" s="1"/>
  <c r="X2328" i="1"/>
  <c r="Y2328" i="1" s="1"/>
  <c r="X2330" i="1"/>
  <c r="Y2330" i="1" s="1"/>
  <c r="X2332" i="1"/>
  <c r="Y2332" i="1" s="1"/>
  <c r="X2334" i="1"/>
  <c r="Y2334" i="1" s="1"/>
  <c r="X2336" i="1"/>
  <c r="Y2336" i="1" s="1"/>
  <c r="X2338" i="1"/>
  <c r="Y2338" i="1" s="1"/>
  <c r="X2340" i="1"/>
  <c r="Y2340" i="1" s="1"/>
  <c r="X2342" i="1"/>
  <c r="Y2342" i="1" s="1"/>
  <c r="X2344" i="1"/>
  <c r="Y2344" i="1" s="1"/>
  <c r="X2346" i="1"/>
  <c r="Y2346" i="1" s="1"/>
  <c r="X2348" i="1"/>
  <c r="Y2348" i="1" s="1"/>
  <c r="X2350" i="1"/>
  <c r="Y2350" i="1" s="1"/>
  <c r="X2352" i="1"/>
  <c r="Y2352" i="1" s="1"/>
  <c r="X2354" i="1"/>
  <c r="Y2354" i="1" s="1"/>
  <c r="X2356" i="1"/>
  <c r="Y2356" i="1" s="1"/>
  <c r="X2358" i="1"/>
  <c r="Y2358" i="1" s="1"/>
  <c r="X2360" i="1"/>
  <c r="Y2360" i="1" s="1"/>
  <c r="X2362" i="1"/>
  <c r="Y2362" i="1" s="1"/>
  <c r="X2364" i="1"/>
  <c r="Y2364" i="1" s="1"/>
  <c r="X2366" i="1"/>
  <c r="Y2366" i="1" s="1"/>
  <c r="X2368" i="1"/>
  <c r="Y2368" i="1" s="1"/>
  <c r="X2370" i="1"/>
  <c r="Y2370" i="1" s="1"/>
  <c r="X2372" i="1"/>
  <c r="Y2372" i="1" s="1"/>
  <c r="X2374" i="1"/>
  <c r="Y2374" i="1" s="1"/>
  <c r="X2376" i="1"/>
  <c r="Y2376" i="1" s="1"/>
  <c r="X2378" i="1"/>
  <c r="Y2378" i="1" s="1"/>
  <c r="X2380" i="1"/>
  <c r="Y2380" i="1" s="1"/>
  <c r="X2382" i="1"/>
  <c r="Y2382" i="1" s="1"/>
  <c r="X2384" i="1"/>
  <c r="Y2384" i="1" s="1"/>
  <c r="X2386" i="1"/>
  <c r="Y2386" i="1" s="1"/>
  <c r="X2388" i="1"/>
  <c r="Y2388" i="1" s="1"/>
  <c r="X2390" i="1"/>
  <c r="Y2390" i="1" s="1"/>
  <c r="X2392" i="1"/>
  <c r="Y2392" i="1" s="1"/>
  <c r="X2394" i="1"/>
  <c r="Y2394" i="1" s="1"/>
  <c r="X2396" i="1"/>
  <c r="Y2396" i="1" s="1"/>
  <c r="X2398" i="1"/>
  <c r="Y2398" i="1" s="1"/>
  <c r="X2400" i="1"/>
  <c r="Y2400" i="1" s="1"/>
  <c r="X2402" i="1"/>
  <c r="Y2402" i="1" s="1"/>
  <c r="X2404" i="1"/>
  <c r="Y2404" i="1" s="1"/>
  <c r="X2406" i="1"/>
  <c r="Y2406" i="1" s="1"/>
  <c r="X2408" i="1"/>
  <c r="Y2408" i="1" s="1"/>
  <c r="X2410" i="1"/>
  <c r="Y2410" i="1" s="1"/>
  <c r="X2412" i="1"/>
  <c r="Y2412" i="1" s="1"/>
  <c r="X2414" i="1"/>
  <c r="Y2414" i="1" s="1"/>
  <c r="X2416" i="1"/>
  <c r="Y2416" i="1" s="1"/>
  <c r="X2418" i="1"/>
  <c r="Y2418" i="1" s="1"/>
  <c r="X2420" i="1"/>
  <c r="Y2420" i="1" s="1"/>
  <c r="X2422" i="1"/>
  <c r="Y2422" i="1" s="1"/>
  <c r="X2424" i="1"/>
  <c r="Y2424" i="1" s="1"/>
  <c r="X2426" i="1"/>
  <c r="Y2426" i="1" s="1"/>
  <c r="X2428" i="1"/>
  <c r="Y2428" i="1" s="1"/>
  <c r="X2430" i="1"/>
  <c r="Y2430" i="1" s="1"/>
  <c r="X2434" i="1"/>
  <c r="Y2434" i="1" s="1"/>
  <c r="X2436" i="1"/>
  <c r="Y2436" i="1" s="1"/>
  <c r="X2438" i="1"/>
  <c r="Y2438" i="1" s="1"/>
  <c r="X2440" i="1"/>
  <c r="Y2440" i="1" s="1"/>
  <c r="X2441" i="1"/>
  <c r="Y2441" i="1" s="1"/>
  <c r="X2443" i="1"/>
  <c r="Y2443" i="1" s="1"/>
  <c r="X2445" i="1"/>
  <c r="Y2445" i="1" s="1"/>
  <c r="X2450" i="1"/>
  <c r="Y2450" i="1" s="1"/>
  <c r="X2452" i="1"/>
  <c r="Y2452" i="1" s="1"/>
  <c r="X2454" i="1"/>
  <c r="Y2454" i="1" s="1"/>
  <c r="X2455" i="1"/>
  <c r="Y2455" i="1" s="1"/>
  <c r="X2457" i="1"/>
  <c r="Y2457" i="1" s="1"/>
  <c r="X2459" i="1"/>
  <c r="Y2459" i="1" s="1"/>
  <c r="X2461" i="1"/>
  <c r="Y2461" i="1" s="1"/>
  <c r="X2463" i="1"/>
  <c r="Y2463" i="1" s="1"/>
  <c r="X2464" i="1"/>
  <c r="Y2464" i="1" s="1"/>
  <c r="X2465" i="1"/>
  <c r="Y2465" i="1" s="1"/>
  <c r="X2467" i="1"/>
  <c r="Y2467" i="1" s="1"/>
  <c r="X2469" i="1"/>
  <c r="Y2469" i="1" s="1"/>
  <c r="X2471" i="1"/>
  <c r="Y2471" i="1" s="1"/>
  <c r="X2473" i="1"/>
  <c r="Y2473" i="1" s="1"/>
  <c r="X2475" i="1"/>
  <c r="Y2475" i="1" s="1"/>
  <c r="X2477" i="1"/>
  <c r="Y2477" i="1" s="1"/>
  <c r="X2479" i="1"/>
  <c r="Y2479" i="1" s="1"/>
  <c r="X2481" i="1"/>
  <c r="Y2481" i="1" s="1"/>
  <c r="X2483" i="1"/>
  <c r="Y2483" i="1" s="1"/>
  <c r="X2485" i="1"/>
  <c r="Y2485" i="1" s="1"/>
  <c r="X2487" i="1"/>
  <c r="Y2487" i="1" s="1"/>
  <c r="X2489" i="1"/>
  <c r="Y2489" i="1" s="1"/>
  <c r="X2491" i="1"/>
  <c r="Y2491" i="1" s="1"/>
  <c r="X2493" i="1"/>
  <c r="Y2493" i="1" s="1"/>
  <c r="X2496" i="1"/>
  <c r="Y2496" i="1" s="1"/>
  <c r="X2499" i="1"/>
  <c r="Y2499" i="1" s="1"/>
  <c r="X2501" i="1"/>
  <c r="Y2501" i="1" s="1"/>
  <c r="X2503" i="1"/>
  <c r="Y2503" i="1" s="1"/>
  <c r="X2505" i="1"/>
  <c r="Y2505" i="1" s="1"/>
  <c r="X2507" i="1"/>
  <c r="Y2507" i="1" s="1"/>
  <c r="X2509" i="1"/>
  <c r="Y2509" i="1" s="1"/>
  <c r="Y1674" i="1"/>
  <c r="Y1672" i="1"/>
  <c r="Y1666" i="1"/>
  <c r="Y1664" i="1"/>
  <c r="Y1662" i="1"/>
  <c r="Y1412" i="1"/>
  <c r="Y1404" i="1"/>
  <c r="Y1659" i="1"/>
  <c r="Y1418" i="1"/>
  <c r="Y1416" i="1"/>
  <c r="Y1414" i="1"/>
  <c r="Y1410" i="1"/>
  <c r="Y1406" i="1"/>
  <c r="Y1419" i="1"/>
  <c r="Y1417" i="1"/>
  <c r="Y1415" i="1"/>
  <c r="Y1409" i="1"/>
  <c r="Y1407" i="1"/>
  <c r="Y1401" i="1"/>
  <c r="Y1402" i="1"/>
  <c r="Y1400" i="1"/>
  <c r="Y636" i="1"/>
  <c r="Y634" i="1"/>
  <c r="Y632" i="1"/>
  <c r="Y630" i="1"/>
  <c r="Y647" i="1"/>
  <c r="Y627" i="1"/>
  <c r="Y623" i="1"/>
  <c r="Y626" i="1"/>
  <c r="Y624" i="1"/>
  <c r="Y585" i="1"/>
  <c r="Y583" i="1"/>
  <c r="Y499" i="1"/>
  <c r="Y497" i="1"/>
  <c r="Y485" i="1"/>
  <c r="Y475" i="1"/>
  <c r="Y504" i="1"/>
  <c r="Y502" i="1"/>
  <c r="Y494" i="1"/>
  <c r="Y490" i="1"/>
  <c r="Y488" i="1"/>
  <c r="Y486" i="1"/>
  <c r="Y484" i="1"/>
  <c r="Y482" i="1"/>
  <c r="Y480" i="1"/>
  <c r="Y478" i="1"/>
  <c r="Y474" i="1"/>
  <c r="Y463" i="1"/>
  <c r="Y461" i="1"/>
  <c r="Y459" i="1"/>
  <c r="Y455" i="1"/>
  <c r="Y464" i="1"/>
  <c r="Y462" i="1"/>
  <c r="Y460" i="1"/>
  <c r="Y458" i="1"/>
  <c r="Y454" i="1"/>
  <c r="Y297" i="1"/>
  <c r="Y293" i="1"/>
  <c r="Y296" i="1"/>
  <c r="Y292" i="1"/>
  <c r="Y288" i="1"/>
  <c r="Y284" i="1"/>
  <c r="Y280" i="1"/>
  <c r="Y289" i="1"/>
  <c r="Y286" i="1"/>
  <c r="Y282" i="1"/>
  <c r="X278" i="1"/>
  <c r="Y278" i="1" s="1"/>
  <c r="X276" i="1"/>
  <c r="X272" i="1"/>
  <c r="X271" i="1"/>
  <c r="AQ267" i="1"/>
  <c r="AM267" i="1" s="1"/>
  <c r="AQ266" i="1"/>
  <c r="AM266" i="1" s="1"/>
  <c r="AQ265" i="1"/>
  <c r="AM265" i="1" s="1"/>
  <c r="AQ237" i="1"/>
  <c r="AM237" i="1" s="1"/>
  <c r="X234" i="1"/>
  <c r="Y234" i="1" s="1"/>
  <c r="X229" i="1"/>
  <c r="Y229" i="1" s="1"/>
  <c r="AQ225" i="1"/>
  <c r="AM225" i="1" s="1"/>
  <c r="X223" i="1"/>
  <c r="Y223" i="1" s="1"/>
  <c r="X217" i="1"/>
  <c r="Y217" i="1" s="1"/>
  <c r="AQ216" i="1"/>
  <c r="AM216" i="1" s="1"/>
  <c r="AQ234" i="1"/>
  <c r="AM234" i="1" s="1"/>
  <c r="AQ212" i="1"/>
  <c r="AM212" i="1" s="1"/>
  <c r="AQ210" i="1"/>
  <c r="AM210" i="1" s="1"/>
  <c r="AQ208" i="1"/>
  <c r="AM208" i="1" s="1"/>
  <c r="AQ206" i="1"/>
  <c r="AM206" i="1" s="1"/>
  <c r="AQ204" i="1"/>
  <c r="AM204" i="1" s="1"/>
  <c r="AQ202" i="1"/>
  <c r="AM202" i="1" s="1"/>
  <c r="AQ198" i="1"/>
  <c r="AM198" i="1" s="1"/>
  <c r="AQ194" i="1"/>
  <c r="AM194" i="1" s="1"/>
  <c r="AQ192" i="1"/>
  <c r="AM192" i="1" s="1"/>
  <c r="AQ191" i="1"/>
  <c r="AM191" i="1" s="1"/>
  <c r="AQ207" i="1"/>
  <c r="AM207" i="1" s="1"/>
  <c r="X190" i="1"/>
  <c r="Y190" i="1" s="1"/>
  <c r="X186" i="1"/>
  <c r="Y186" i="1" s="1"/>
  <c r="X182" i="1"/>
  <c r="Y182" i="1" s="1"/>
  <c r="X178" i="1"/>
  <c r="Y178" i="1" s="1"/>
  <c r="X174" i="1"/>
  <c r="Y174" i="1" s="1"/>
  <c r="AQ170" i="1"/>
  <c r="AM170" i="1" s="1"/>
  <c r="X166" i="1"/>
  <c r="Y166" i="1" s="1"/>
  <c r="Y164" i="1"/>
  <c r="AQ160" i="1"/>
  <c r="AM160" i="1" s="1"/>
  <c r="X154" i="1"/>
  <c r="Y154" i="1" s="1"/>
  <c r="Y152" i="1"/>
  <c r="X148" i="1"/>
  <c r="Y148" i="1" s="1"/>
  <c r="AQ147" i="1"/>
  <c r="AM147" i="1" s="1"/>
  <c r="Y146" i="1"/>
  <c r="X142" i="1"/>
  <c r="Y142" i="1" s="1"/>
  <c r="AQ141" i="1"/>
  <c r="AM141" i="1" s="1"/>
  <c r="Y140" i="1"/>
  <c r="AQ97" i="1"/>
  <c r="AM97" i="1" s="1"/>
  <c r="AQ133" i="1"/>
  <c r="AM133" i="1" s="1"/>
  <c r="AQ130" i="1"/>
  <c r="AM130" i="1" s="1"/>
  <c r="AQ125" i="1"/>
  <c r="AM125" i="1" s="1"/>
  <c r="AQ114" i="1"/>
  <c r="AM114" i="1" s="1"/>
  <c r="AQ103" i="1"/>
  <c r="AM103" i="1" s="1"/>
  <c r="AQ110" i="1"/>
  <c r="AM110" i="1" s="1"/>
  <c r="AQ105" i="1"/>
  <c r="AM105" i="1" s="1"/>
  <c r="AQ99" i="1"/>
  <c r="AM99" i="1" s="1"/>
  <c r="X138" i="1"/>
  <c r="Y138" i="1" s="1"/>
  <c r="X137" i="1"/>
  <c r="Y137" i="1" s="1"/>
  <c r="X136" i="1"/>
  <c r="Y136" i="1" s="1"/>
  <c r="X135" i="1"/>
  <c r="Y135" i="1" s="1"/>
  <c r="X134" i="1"/>
  <c r="Y134" i="1" s="1"/>
  <c r="X133" i="1"/>
  <c r="Y133" i="1" s="1"/>
  <c r="X132" i="1"/>
  <c r="Y132" i="1" s="1"/>
  <c r="X131" i="1"/>
  <c r="Y131" i="1" s="1"/>
  <c r="X130" i="1"/>
  <c r="Y130" i="1" s="1"/>
  <c r="X129" i="1"/>
  <c r="Y129" i="1" s="1"/>
  <c r="X128" i="1"/>
  <c r="Y128" i="1" s="1"/>
  <c r="X127" i="1"/>
  <c r="Y127" i="1" s="1"/>
  <c r="X126" i="1"/>
  <c r="Y126" i="1" s="1"/>
  <c r="X125" i="1"/>
  <c r="Y125" i="1" s="1"/>
  <c r="X124" i="1"/>
  <c r="Y124" i="1" s="1"/>
  <c r="X123" i="1"/>
  <c r="Y123" i="1" s="1"/>
  <c r="X122" i="1"/>
  <c r="Y122" i="1" s="1"/>
  <c r="X121" i="1"/>
  <c r="Y121" i="1" s="1"/>
  <c r="X120" i="1"/>
  <c r="Y120" i="1" s="1"/>
  <c r="X119" i="1"/>
  <c r="Y119" i="1" s="1"/>
  <c r="X118" i="1"/>
  <c r="Y118" i="1" s="1"/>
  <c r="X117" i="1"/>
  <c r="Y117" i="1" s="1"/>
  <c r="X116" i="1"/>
  <c r="Y116" i="1" s="1"/>
  <c r="X115" i="1"/>
  <c r="Y115" i="1" s="1"/>
  <c r="X114" i="1"/>
  <c r="Y114" i="1" s="1"/>
  <c r="X113" i="1"/>
  <c r="Y113" i="1" s="1"/>
  <c r="X112" i="1"/>
  <c r="Y112" i="1" s="1"/>
  <c r="X111" i="1"/>
  <c r="Y111" i="1" s="1"/>
  <c r="X110" i="1"/>
  <c r="Y110" i="1" s="1"/>
  <c r="X109" i="1"/>
  <c r="Y109" i="1" s="1"/>
  <c r="X108" i="1"/>
  <c r="Y108" i="1" s="1"/>
  <c r="X107" i="1"/>
  <c r="Y107" i="1" s="1"/>
  <c r="X106" i="1"/>
  <c r="Y106" i="1" s="1"/>
  <c r="X105" i="1"/>
  <c r="Y105" i="1" s="1"/>
  <c r="X104" i="1"/>
  <c r="Y104" i="1" s="1"/>
  <c r="X103" i="1"/>
  <c r="Y103" i="1" s="1"/>
  <c r="X102" i="1"/>
  <c r="Y102" i="1" s="1"/>
  <c r="X101" i="1"/>
  <c r="Y101" i="1" s="1"/>
  <c r="X100" i="1"/>
  <c r="Y100" i="1" s="1"/>
  <c r="X99" i="1"/>
  <c r="Y99" i="1" s="1"/>
  <c r="X98" i="1"/>
  <c r="Y98" i="1" s="1"/>
  <c r="X94" i="1"/>
  <c r="Y94" i="1" s="1"/>
  <c r="X93" i="1"/>
  <c r="Y93" i="1" s="1"/>
  <c r="AQ91" i="1"/>
  <c r="AM91" i="1" s="1"/>
  <c r="AQ87" i="1"/>
  <c r="AM87" i="1" s="1"/>
  <c r="AQ83" i="1"/>
  <c r="AM83" i="1" s="1"/>
  <c r="X77" i="1"/>
  <c r="Y77" i="1" s="1"/>
  <c r="X75" i="1"/>
  <c r="Y75" i="1" s="1"/>
  <c r="X63" i="1"/>
  <c r="Y63" i="1" s="1"/>
  <c r="AQ61" i="1"/>
  <c r="AM61" i="1" s="1"/>
  <c r="X59" i="1"/>
  <c r="Y59" i="1" s="1"/>
  <c r="AQ55" i="1"/>
  <c r="AM55" i="1" s="1"/>
  <c r="AQ51" i="1"/>
  <c r="AM51" i="1" s="1"/>
  <c r="AQ45" i="1"/>
  <c r="AM45" i="1" s="1"/>
  <c r="AQ37" i="1"/>
  <c r="AM37" i="1" s="1"/>
  <c r="AQ29" i="1"/>
  <c r="AM29" i="1" s="1"/>
  <c r="AQ23" i="1"/>
  <c r="AM23" i="1" s="1"/>
  <c r="AQ11" i="1"/>
  <c r="AM11" i="1" s="1"/>
  <c r="X3" i="1"/>
  <c r="Y3" i="1" s="1"/>
  <c r="AQ84" i="1"/>
  <c r="AM84" i="1" s="1"/>
  <c r="AQ74" i="1"/>
  <c r="AM74" i="1" s="1"/>
  <c r="AQ60" i="1"/>
  <c r="AM60" i="1" s="1"/>
  <c r="AQ42" i="1"/>
  <c r="AM42" i="1" s="1"/>
  <c r="AQ32" i="1"/>
  <c r="AM32" i="1" s="1"/>
  <c r="Y2119" i="1"/>
  <c r="Y2121" i="1"/>
  <c r="Y2123" i="1"/>
  <c r="Y2125" i="1"/>
  <c r="Y2127" i="1"/>
  <c r="Y2120" i="1"/>
  <c r="Y2122" i="1"/>
  <c r="Y2124" i="1"/>
  <c r="Y2126" i="1"/>
  <c r="Y2128" i="1"/>
  <c r="Y1670" i="1"/>
  <c r="Y1668" i="1"/>
  <c r="Y1660" i="1"/>
  <c r="Y1658" i="1"/>
  <c r="Y1408" i="1"/>
  <c r="Y1675" i="1"/>
  <c r="Y1673" i="1"/>
  <c r="Y1671" i="1"/>
  <c r="Y1669" i="1"/>
  <c r="Y1667" i="1"/>
  <c r="Y1665" i="1"/>
  <c r="Y1663" i="1"/>
  <c r="Y1661" i="1"/>
  <c r="Y1413" i="1"/>
  <c r="Y1411" i="1"/>
  <c r="Y1405" i="1"/>
  <c r="Y1403" i="1"/>
  <c r="Y1399" i="1"/>
  <c r="Y1397" i="1"/>
  <c r="Y1398" i="1"/>
  <c r="Y1396" i="1"/>
  <c r="Y648" i="1"/>
  <c r="Y637" i="1"/>
  <c r="Y635" i="1"/>
  <c r="Y633" i="1"/>
  <c r="Y631" i="1"/>
  <c r="Y629" i="1"/>
  <c r="Y625" i="1"/>
  <c r="Y586" i="1"/>
  <c r="Y584" i="1"/>
  <c r="Y628" i="1"/>
  <c r="Y622" i="1"/>
  <c r="Y505" i="1"/>
  <c r="Y503" i="1"/>
  <c r="Y501" i="1"/>
  <c r="Y495" i="1"/>
  <c r="Y493" i="1"/>
  <c r="Y491" i="1"/>
  <c r="Y489" i="1"/>
  <c r="Y487" i="1"/>
  <c r="Y483" i="1"/>
  <c r="Y481" i="1"/>
  <c r="Y479" i="1"/>
  <c r="Y477" i="1"/>
  <c r="Y506" i="1"/>
  <c r="Y500" i="1"/>
  <c r="Y498" i="1"/>
  <c r="Y496" i="1"/>
  <c r="Y492" i="1"/>
  <c r="Y476" i="1"/>
  <c r="Y457" i="1"/>
  <c r="Y453" i="1"/>
  <c r="Y456" i="1"/>
  <c r="Y294" i="1"/>
  <c r="Y298" i="1"/>
  <c r="Y295" i="1"/>
  <c r="Y291" i="1"/>
  <c r="Y287" i="1"/>
  <c r="Y283" i="1"/>
  <c r="Y290" i="1"/>
  <c r="Y285" i="1"/>
  <c r="Y281" i="1"/>
  <c r="Y279" i="1"/>
  <c r="AQ142" i="1"/>
  <c r="AM142" i="1" s="1"/>
  <c r="AQ109" i="1"/>
  <c r="AM109" i="1" s="1"/>
  <c r="AQ138" i="1"/>
  <c r="AM138" i="1" s="1"/>
  <c r="AQ104" i="1"/>
  <c r="AM104" i="1" s="1"/>
  <c r="AQ102" i="1"/>
  <c r="AM102" i="1" s="1"/>
  <c r="AQ95" i="1"/>
  <c r="AM95" i="1" s="1"/>
  <c r="X89" i="1"/>
  <c r="Y89" i="1" s="1"/>
  <c r="X85" i="1"/>
  <c r="Y85" i="1" s="1"/>
  <c r="Y81" i="1"/>
  <c r="X79" i="1"/>
  <c r="Y79" i="1" s="1"/>
  <c r="X73" i="1"/>
  <c r="Y73" i="1" s="1"/>
  <c r="X69" i="1"/>
  <c r="Y69" i="1" s="1"/>
  <c r="X65" i="1"/>
  <c r="Y65" i="1" s="1"/>
  <c r="AQ63" i="1"/>
  <c r="AM63" i="1" s="1"/>
  <c r="X61" i="1"/>
  <c r="Y61" i="1" s="1"/>
  <c r="X57" i="1"/>
  <c r="Y57" i="1" s="1"/>
  <c r="X53" i="1"/>
  <c r="Y53" i="1" s="1"/>
  <c r="Y49" i="1"/>
  <c r="X47" i="1"/>
  <c r="Y47" i="1" s="1"/>
  <c r="X41" i="1"/>
  <c r="Y41" i="1" s="1"/>
  <c r="X33" i="1"/>
  <c r="Y33" i="1" s="1"/>
  <c r="Y21" i="1"/>
  <c r="AQ13" i="1"/>
  <c r="AM13" i="1" s="1"/>
  <c r="AQ88" i="1"/>
  <c r="AM88" i="1" s="1"/>
  <c r="AQ40" i="1"/>
  <c r="AM40" i="1" s="1"/>
  <c r="AQ28" i="1"/>
  <c r="AM28" i="1" s="1"/>
  <c r="AQ24" i="1"/>
  <c r="AM24" i="1" s="1"/>
  <c r="AQ18" i="1"/>
  <c r="AM18" i="1" s="1"/>
  <c r="AQ8" i="1"/>
  <c r="AM8" i="1" s="1"/>
  <c r="AQ271" i="1"/>
  <c r="AM271" i="1" s="1"/>
  <c r="AQ25" i="1"/>
  <c r="AM25" i="1" s="1"/>
  <c r="AQ6" i="1"/>
  <c r="AM6" i="1" s="1"/>
  <c r="W274" i="1"/>
  <c r="AQ272" i="1"/>
  <c r="AM272" i="1" s="1"/>
  <c r="X268" i="1"/>
  <c r="Y268" i="1" s="1"/>
  <c r="Y264" i="1"/>
  <c r="X255" i="1"/>
  <c r="Y255" i="1" s="1"/>
  <c r="AQ254" i="1"/>
  <c r="AM254" i="1" s="1"/>
  <c r="Y251" i="1"/>
  <c r="X249" i="1"/>
  <c r="Y249" i="1" s="1"/>
  <c r="Y247" i="1"/>
  <c r="X246" i="1"/>
  <c r="Y246" i="1" s="1"/>
  <c r="Y244" i="1"/>
  <c r="X242" i="1"/>
  <c r="Y242" i="1" s="1"/>
  <c r="AQ239" i="1"/>
  <c r="AM239" i="1" s="1"/>
  <c r="X227" i="1"/>
  <c r="Y227" i="1" s="1"/>
  <c r="X225" i="1"/>
  <c r="Y225" i="1" s="1"/>
  <c r="X221" i="1"/>
  <c r="Y221" i="1" s="1"/>
  <c r="X219" i="1"/>
  <c r="Y219" i="1" s="1"/>
  <c r="X215" i="1"/>
  <c r="Y215" i="1" s="1"/>
  <c r="AQ232" i="1"/>
  <c r="AM232" i="1" s="1"/>
  <c r="Y201" i="1"/>
  <c r="X199" i="1"/>
  <c r="Y199" i="1" s="1"/>
  <c r="Y197" i="1"/>
  <c r="X195" i="1"/>
  <c r="Y195" i="1" s="1"/>
  <c r="X193" i="1"/>
  <c r="Y193" i="1" s="1"/>
  <c r="AQ190" i="1"/>
  <c r="AM190" i="1" s="1"/>
  <c r="X188" i="1"/>
  <c r="Y188" i="1" s="1"/>
  <c r="X184" i="1"/>
  <c r="Y184" i="1" s="1"/>
  <c r="X180" i="1"/>
  <c r="Y180" i="1" s="1"/>
  <c r="X176" i="1"/>
  <c r="Y176" i="1" s="1"/>
  <c r="X172" i="1"/>
  <c r="Y172" i="1" s="1"/>
  <c r="X170" i="1"/>
  <c r="Y170" i="1" s="1"/>
  <c r="X168" i="1"/>
  <c r="Y168" i="1" s="1"/>
  <c r="X162" i="1"/>
  <c r="Y162" i="1" s="1"/>
  <c r="X160" i="1"/>
  <c r="Y160" i="1" s="1"/>
  <c r="AQ159" i="1"/>
  <c r="AM159" i="1" s="1"/>
  <c r="Y158" i="1"/>
  <c r="X156" i="1"/>
  <c r="Y156" i="1" s="1"/>
  <c r="AQ155" i="1"/>
  <c r="AM155" i="1" s="1"/>
  <c r="AQ152" i="1"/>
  <c r="AM152" i="1" s="1"/>
  <c r="X150" i="1"/>
  <c r="Y150" i="1" s="1"/>
  <c r="AQ149" i="1"/>
  <c r="AM149" i="1" s="1"/>
  <c r="AQ146" i="1"/>
  <c r="AM146" i="1" s="1"/>
  <c r="X144" i="1"/>
  <c r="Y144" i="1" s="1"/>
  <c r="AQ143" i="1"/>
  <c r="AM143" i="1" s="1"/>
  <c r="AQ139" i="1"/>
  <c r="AM139" i="1" s="1"/>
  <c r="AQ135" i="1"/>
  <c r="AM135" i="1" s="1"/>
  <c r="AQ132" i="1"/>
  <c r="AM132" i="1" s="1"/>
  <c r="AQ127" i="1"/>
  <c r="AM127" i="1" s="1"/>
  <c r="AQ118" i="1"/>
  <c r="AM118" i="1" s="1"/>
  <c r="AQ115" i="1"/>
  <c r="AM115" i="1" s="1"/>
  <c r="AQ113" i="1"/>
  <c r="AM113" i="1" s="1"/>
  <c r="AQ111" i="1"/>
  <c r="AM111" i="1" s="1"/>
  <c r="AQ116" i="1"/>
  <c r="AM116" i="1" s="1"/>
  <c r="AQ120" i="1"/>
  <c r="AM120" i="1" s="1"/>
  <c r="AQ101" i="1"/>
  <c r="AM101" i="1" s="1"/>
  <c r="AQ106" i="1"/>
  <c r="AM106" i="1" s="1"/>
  <c r="AQ122" i="1"/>
  <c r="AM122" i="1" s="1"/>
  <c r="AQ92" i="1"/>
  <c r="AM92" i="1" s="1"/>
  <c r="AQ79" i="1"/>
  <c r="AM79" i="1" s="1"/>
  <c r="AQ73" i="1"/>
  <c r="AM73" i="1" s="1"/>
  <c r="AQ82" i="1"/>
  <c r="AM82" i="1" s="1"/>
  <c r="AQ38" i="1"/>
  <c r="AM38" i="1" s="1"/>
  <c r="AQ26" i="1"/>
  <c r="AM26" i="1" s="1"/>
  <c r="AQ20" i="1"/>
  <c r="AM20" i="1" s="1"/>
  <c r="AQ15" i="1"/>
  <c r="AM15" i="1" s="1"/>
  <c r="AQ273" i="1"/>
  <c r="AM273" i="1" s="1"/>
  <c r="Y276" i="1"/>
  <c r="X274" i="1"/>
  <c r="X250" i="1"/>
  <c r="Y250" i="1" s="1"/>
  <c r="X241" i="1"/>
  <c r="Y241" i="1" s="1"/>
  <c r="X240" i="1"/>
  <c r="Y240" i="1" s="1"/>
  <c r="X238" i="1"/>
  <c r="Y238" i="1" s="1"/>
  <c r="X236" i="1"/>
  <c r="Y236" i="1" s="1"/>
  <c r="AQ80" i="1"/>
  <c r="AM80" i="1" s="1"/>
  <c r="AQ78" i="1"/>
  <c r="AM78" i="1" s="1"/>
  <c r="AQ66" i="1"/>
  <c r="AM66" i="1" s="1"/>
  <c r="AQ48" i="1"/>
  <c r="AM48" i="1" s="1"/>
  <c r="AQ22" i="1"/>
  <c r="AM22" i="1" s="1"/>
  <c r="X10" i="1"/>
  <c r="Y10" i="1" s="1"/>
  <c r="AQ39" i="1"/>
  <c r="AM39" i="1" s="1"/>
  <c r="AQ35" i="1"/>
  <c r="AM35" i="1" s="1"/>
  <c r="AQ31" i="1"/>
  <c r="AM31" i="1" s="1"/>
  <c r="X25" i="1"/>
  <c r="Y25" i="1" s="1"/>
  <c r="AQ9" i="1"/>
  <c r="AM9" i="1" s="1"/>
  <c r="X7" i="1"/>
  <c r="Y7" i="1" s="1"/>
  <c r="X5" i="1"/>
  <c r="Y5" i="1" s="1"/>
  <c r="X269" i="1"/>
  <c r="Y269" i="1" s="1"/>
  <c r="X267" i="1"/>
  <c r="Y267" i="1" s="1"/>
  <c r="X214" i="1"/>
  <c r="Y214" i="1" s="1"/>
  <c r="X2" i="1"/>
  <c r="Y2" i="1" s="1"/>
  <c r="W273" i="1"/>
  <c r="W277" i="1"/>
  <c r="W275" i="1"/>
  <c r="X252" i="1"/>
  <c r="Y252" i="1" s="1"/>
  <c r="X248" i="1"/>
  <c r="Y248" i="1" s="1"/>
  <c r="X231" i="1"/>
  <c r="Y231" i="1" s="1"/>
  <c r="X213" i="1"/>
  <c r="Y213" i="1" s="1"/>
  <c r="X211" i="1"/>
  <c r="Y211" i="1" s="1"/>
  <c r="X209" i="1"/>
  <c r="Y209" i="1" s="1"/>
  <c r="X207" i="1"/>
  <c r="Y207" i="1" s="1"/>
  <c r="X205" i="1"/>
  <c r="Y205" i="1" s="1"/>
  <c r="X203" i="1"/>
  <c r="Y203" i="1" s="1"/>
  <c r="AQ278" i="1"/>
  <c r="AM278" i="1" s="1"/>
  <c r="AQ277" i="1"/>
  <c r="AM277" i="1" s="1"/>
  <c r="X275" i="1"/>
  <c r="AQ274" i="1"/>
  <c r="AM274" i="1" s="1"/>
  <c r="W272" i="1"/>
  <c r="X277" i="1"/>
  <c r="AQ276" i="1"/>
  <c r="AM276" i="1" s="1"/>
  <c r="AQ275" i="1"/>
  <c r="AM275" i="1" s="1"/>
  <c r="X273" i="1"/>
  <c r="X270" i="1"/>
  <c r="Y270" i="1" s="1"/>
  <c r="AQ270" i="1"/>
  <c r="AM270" i="1" s="1"/>
  <c r="AQ269" i="1"/>
  <c r="AM269" i="1" s="1"/>
  <c r="W271" i="1"/>
  <c r="Y271" i="1" s="1"/>
  <c r="X266" i="1"/>
  <c r="Y266" i="1" s="1"/>
  <c r="X265" i="1"/>
  <c r="Y265" i="1" s="1"/>
  <c r="AQ264" i="1"/>
  <c r="AM264" i="1" s="1"/>
  <c r="X263" i="1"/>
  <c r="Y263" i="1" s="1"/>
  <c r="X261" i="1"/>
  <c r="Y261" i="1" s="1"/>
  <c r="X259" i="1"/>
  <c r="Y259" i="1" s="1"/>
  <c r="X257" i="1"/>
  <c r="Y257" i="1" s="1"/>
  <c r="X256" i="1"/>
  <c r="Y256" i="1" s="1"/>
  <c r="AQ255" i="1"/>
  <c r="AM255" i="1" s="1"/>
  <c r="X254" i="1"/>
  <c r="Y254" i="1" s="1"/>
  <c r="X253" i="1"/>
  <c r="Y253" i="1" s="1"/>
  <c r="X262" i="1"/>
  <c r="Y262" i="1" s="1"/>
  <c r="X260" i="1"/>
  <c r="Y260" i="1" s="1"/>
  <c r="X258" i="1"/>
  <c r="Y258" i="1" s="1"/>
  <c r="AQ251" i="1"/>
  <c r="AM251" i="1" s="1"/>
  <c r="AQ249" i="1"/>
  <c r="AM249" i="1" s="1"/>
  <c r="AQ247" i="1"/>
  <c r="AM247" i="1" s="1"/>
  <c r="AQ246" i="1"/>
  <c r="AM246" i="1" s="1"/>
  <c r="X245" i="1"/>
  <c r="Y245" i="1" s="1"/>
  <c r="AQ244" i="1"/>
  <c r="AM244" i="1" s="1"/>
  <c r="X243" i="1"/>
  <c r="Y243" i="1" s="1"/>
  <c r="AQ242" i="1"/>
  <c r="AM242" i="1" s="1"/>
  <c r="AQ252" i="1"/>
  <c r="AM252" i="1" s="1"/>
  <c r="AQ250" i="1"/>
  <c r="AM250" i="1" s="1"/>
  <c r="AQ240" i="1"/>
  <c r="AM240" i="1" s="1"/>
  <c r="AQ236" i="1"/>
  <c r="AM236" i="1" s="1"/>
  <c r="AQ235" i="1"/>
  <c r="AM235" i="1" s="1"/>
  <c r="AQ233" i="1"/>
  <c r="AM233" i="1" s="1"/>
  <c r="AQ229" i="1"/>
  <c r="AM229" i="1" s="1"/>
  <c r="AQ227" i="1"/>
  <c r="AM227" i="1" s="1"/>
  <c r="AQ223" i="1"/>
  <c r="AM223" i="1" s="1"/>
  <c r="AQ221" i="1"/>
  <c r="AM221" i="1" s="1"/>
  <c r="X218" i="1"/>
  <c r="Y218" i="1" s="1"/>
  <c r="AQ217" i="1"/>
  <c r="AM217" i="1" s="1"/>
  <c r="X216" i="1"/>
  <c r="Y216" i="1" s="1"/>
  <c r="AQ215" i="1"/>
  <c r="AM215" i="1" s="1"/>
  <c r="X239" i="1"/>
  <c r="Y239" i="1" s="1"/>
  <c r="X237" i="1"/>
  <c r="Y237" i="1" s="1"/>
  <c r="X235" i="1"/>
  <c r="Y235" i="1" s="1"/>
  <c r="X233" i="1"/>
  <c r="Y233" i="1" s="1"/>
  <c r="X232" i="1"/>
  <c r="Y232" i="1" s="1"/>
  <c r="AQ231" i="1"/>
  <c r="AM231" i="1" s="1"/>
  <c r="X230" i="1"/>
  <c r="Y230" i="1" s="1"/>
  <c r="X228" i="1"/>
  <c r="Y228" i="1" s="1"/>
  <c r="X226" i="1"/>
  <c r="Y226" i="1" s="1"/>
  <c r="X224" i="1"/>
  <c r="Y224" i="1" s="1"/>
  <c r="X222" i="1"/>
  <c r="Y222" i="1" s="1"/>
  <c r="X220" i="1"/>
  <c r="Y220" i="1" s="1"/>
  <c r="AQ214" i="1"/>
  <c r="AM214" i="1" s="1"/>
  <c r="X212" i="1"/>
  <c r="Y212" i="1" s="1"/>
  <c r="X210" i="1"/>
  <c r="Y210" i="1" s="1"/>
  <c r="X208" i="1"/>
  <c r="Y208" i="1" s="1"/>
  <c r="X206" i="1"/>
  <c r="Y206" i="1" s="1"/>
  <c r="X204" i="1"/>
  <c r="Y204" i="1" s="1"/>
  <c r="X202" i="1"/>
  <c r="Y202" i="1" s="1"/>
  <c r="AQ201" i="1"/>
  <c r="AM201" i="1" s="1"/>
  <c r="X200" i="1"/>
  <c r="Y200" i="1" s="1"/>
  <c r="AQ199" i="1"/>
  <c r="AM199" i="1" s="1"/>
  <c r="X198" i="1"/>
  <c r="Y198" i="1" s="1"/>
  <c r="AQ197" i="1"/>
  <c r="AM197" i="1" s="1"/>
  <c r="X196" i="1"/>
  <c r="Y196" i="1" s="1"/>
  <c r="AQ195" i="1"/>
  <c r="AM195" i="1" s="1"/>
  <c r="X194" i="1"/>
  <c r="Y194" i="1" s="1"/>
  <c r="X192" i="1"/>
  <c r="Y192" i="1" s="1"/>
  <c r="X191" i="1"/>
  <c r="AQ213" i="1"/>
  <c r="AM213" i="1" s="1"/>
  <c r="AQ211" i="1"/>
  <c r="AM211" i="1" s="1"/>
  <c r="AQ209" i="1"/>
  <c r="AM209" i="1" s="1"/>
  <c r="AQ205" i="1"/>
  <c r="AM205" i="1" s="1"/>
  <c r="AQ203" i="1"/>
  <c r="AM203" i="1" s="1"/>
  <c r="X189" i="1"/>
  <c r="Y189" i="1" s="1"/>
  <c r="X187" i="1"/>
  <c r="Y187" i="1" s="1"/>
  <c r="X185" i="1"/>
  <c r="Y185" i="1" s="1"/>
  <c r="X183" i="1"/>
  <c r="Y183" i="1" s="1"/>
  <c r="X181" i="1"/>
  <c r="Y181" i="1" s="1"/>
  <c r="X179" i="1"/>
  <c r="Y179" i="1" s="1"/>
  <c r="X177" i="1"/>
  <c r="Y177" i="1" s="1"/>
  <c r="X175" i="1"/>
  <c r="Y175" i="1" s="1"/>
  <c r="X173" i="1"/>
  <c r="Y173" i="1" s="1"/>
  <c r="X171" i="1"/>
  <c r="Y171" i="1" s="1"/>
  <c r="X169" i="1"/>
  <c r="Y169" i="1" s="1"/>
  <c r="X167" i="1"/>
  <c r="Y167" i="1" s="1"/>
  <c r="X165" i="1"/>
  <c r="Y165" i="1" s="1"/>
  <c r="X163" i="1"/>
  <c r="Y163" i="1" s="1"/>
  <c r="Y191" i="1"/>
  <c r="AQ188" i="1"/>
  <c r="AM188" i="1" s="1"/>
  <c r="AQ186" i="1"/>
  <c r="AM186" i="1" s="1"/>
  <c r="AQ184" i="1"/>
  <c r="AM184" i="1" s="1"/>
  <c r="AQ182" i="1"/>
  <c r="AM182" i="1" s="1"/>
  <c r="AQ180" i="1"/>
  <c r="AM180" i="1" s="1"/>
  <c r="AQ178" i="1"/>
  <c r="AM178" i="1" s="1"/>
  <c r="AQ176" i="1"/>
  <c r="AM176" i="1" s="1"/>
  <c r="AQ174" i="1"/>
  <c r="AM174" i="1" s="1"/>
  <c r="AQ172" i="1"/>
  <c r="AM172" i="1" s="1"/>
  <c r="AQ166" i="1"/>
  <c r="AM166" i="1" s="1"/>
  <c r="X161" i="1"/>
  <c r="Y161" i="1" s="1"/>
  <c r="X159" i="1"/>
  <c r="Y159" i="1" s="1"/>
  <c r="AQ158" i="1"/>
  <c r="AM158" i="1" s="1"/>
  <c r="X157" i="1"/>
  <c r="Y157" i="1" s="1"/>
  <c r="X155" i="1"/>
  <c r="Y155" i="1" s="1"/>
  <c r="AQ154" i="1"/>
  <c r="AM154" i="1" s="1"/>
  <c r="X153" i="1"/>
  <c r="Y153" i="1" s="1"/>
  <c r="X151" i="1"/>
  <c r="Y151" i="1" s="1"/>
  <c r="AQ150" i="1"/>
  <c r="AM150" i="1" s="1"/>
  <c r="X149" i="1"/>
  <c r="Y149" i="1" s="1"/>
  <c r="AQ148" i="1"/>
  <c r="AM148" i="1" s="1"/>
  <c r="X147" i="1"/>
  <c r="Y147" i="1" s="1"/>
  <c r="X145" i="1"/>
  <c r="Y145" i="1" s="1"/>
  <c r="AQ144" i="1"/>
  <c r="AM144" i="1" s="1"/>
  <c r="X143" i="1"/>
  <c r="Y143" i="1" s="1"/>
  <c r="X141" i="1"/>
  <c r="Y141" i="1" s="1"/>
  <c r="AQ140" i="1"/>
  <c r="AM140" i="1" s="1"/>
  <c r="AQ136" i="1"/>
  <c r="AM136" i="1" s="1"/>
  <c r="AQ128" i="1"/>
  <c r="AM128" i="1" s="1"/>
  <c r="AQ126" i="1"/>
  <c r="AM126" i="1" s="1"/>
  <c r="X97" i="1"/>
  <c r="Y97" i="1" s="1"/>
  <c r="X92" i="1"/>
  <c r="Y92" i="1" s="1"/>
  <c r="AQ81" i="1"/>
  <c r="AM81" i="1" s="1"/>
  <c r="X43" i="1"/>
  <c r="Y43" i="1" s="1"/>
  <c r="AQ41" i="1"/>
  <c r="AM41" i="1" s="1"/>
  <c r="X27" i="1"/>
  <c r="Y27" i="1" s="1"/>
  <c r="X23" i="1"/>
  <c r="Y23" i="1" s="1"/>
  <c r="X17" i="1"/>
  <c r="Y17" i="1" s="1"/>
  <c r="X13" i="1"/>
  <c r="Y13" i="1" s="1"/>
  <c r="X95" i="1"/>
  <c r="Y95" i="1" s="1"/>
  <c r="X90" i="1"/>
  <c r="Y90" i="1" s="1"/>
  <c r="X88" i="1"/>
  <c r="Y88" i="1" s="1"/>
  <c r="X86" i="1"/>
  <c r="Y86" i="1" s="1"/>
  <c r="X84" i="1"/>
  <c r="Y84" i="1" s="1"/>
  <c r="X82" i="1"/>
  <c r="Y82" i="1" s="1"/>
  <c r="X80" i="1"/>
  <c r="Y80" i="1" s="1"/>
  <c r="X78" i="1"/>
  <c r="Y78" i="1" s="1"/>
  <c r="X76" i="1"/>
  <c r="Y76" i="1" s="1"/>
  <c r="X74" i="1"/>
  <c r="Y74" i="1" s="1"/>
  <c r="X72" i="1"/>
  <c r="Y72" i="1" s="1"/>
  <c r="X70" i="1"/>
  <c r="Y70" i="1" s="1"/>
  <c r="X68" i="1"/>
  <c r="Y68" i="1" s="1"/>
  <c r="X66" i="1"/>
  <c r="Y66" i="1" s="1"/>
  <c r="X64" i="1"/>
  <c r="Y64" i="1" s="1"/>
  <c r="X62" i="1"/>
  <c r="Y62" i="1" s="1"/>
  <c r="X60" i="1"/>
  <c r="Y60" i="1" s="1"/>
  <c r="X58" i="1"/>
  <c r="Y58" i="1" s="1"/>
  <c r="X56" i="1"/>
  <c r="Y56" i="1" s="1"/>
  <c r="X54" i="1"/>
  <c r="Y54" i="1" s="1"/>
  <c r="X52" i="1"/>
  <c r="Y52" i="1" s="1"/>
  <c r="X50" i="1"/>
  <c r="Y50" i="1" s="1"/>
  <c r="X48" i="1"/>
  <c r="Y48" i="1" s="1"/>
  <c r="X46" i="1"/>
  <c r="Y46" i="1" s="1"/>
  <c r="X44" i="1"/>
  <c r="Y44" i="1" s="1"/>
  <c r="X42" i="1"/>
  <c r="Y42" i="1" s="1"/>
  <c r="X40" i="1"/>
  <c r="Y40" i="1" s="1"/>
  <c r="X38" i="1"/>
  <c r="Y38" i="1" s="1"/>
  <c r="X36" i="1"/>
  <c r="Y36" i="1" s="1"/>
  <c r="X34" i="1"/>
  <c r="Y34" i="1" s="1"/>
  <c r="X32" i="1"/>
  <c r="Y32" i="1" s="1"/>
  <c r="X30" i="1"/>
  <c r="Y30" i="1" s="1"/>
  <c r="X28" i="1"/>
  <c r="Y28" i="1" s="1"/>
  <c r="X26" i="1"/>
  <c r="Y26" i="1" s="1"/>
  <c r="X24" i="1"/>
  <c r="Y24" i="1" s="1"/>
  <c r="X22" i="1"/>
  <c r="Y22" i="1" s="1"/>
  <c r="X20" i="1"/>
  <c r="Y20" i="1" s="1"/>
  <c r="X18" i="1"/>
  <c r="Y18" i="1" s="1"/>
  <c r="X16" i="1"/>
  <c r="Y16" i="1" s="1"/>
  <c r="X14" i="1"/>
  <c r="Y14" i="1" s="1"/>
  <c r="X12" i="1"/>
  <c r="Y12" i="1" s="1"/>
  <c r="X8" i="1"/>
  <c r="Y8" i="1" s="1"/>
  <c r="X39" i="1"/>
  <c r="Y39" i="1" s="1"/>
  <c r="X35" i="1"/>
  <c r="Y35" i="1" s="1"/>
  <c r="X31" i="1"/>
  <c r="Y31" i="1" s="1"/>
  <c r="X19" i="1"/>
  <c r="Y19" i="1" s="1"/>
  <c r="X15" i="1"/>
  <c r="Y15" i="1" s="1"/>
  <c r="X9" i="1"/>
  <c r="Y9" i="1" s="1"/>
  <c r="X6" i="1"/>
  <c r="Y6" i="1" s="1"/>
  <c r="X4" i="1"/>
  <c r="Y4" i="1" s="1"/>
  <c r="Y96" i="1"/>
  <c r="Y139" i="1"/>
  <c r="Y274" i="1" l="1"/>
  <c r="AL11" i="1"/>
  <c r="AP12" i="1"/>
  <c r="Y272" i="1"/>
  <c r="AL3" i="1"/>
  <c r="AP13" i="1"/>
  <c r="AP14" i="1"/>
  <c r="Y275" i="1"/>
  <c r="Y277" i="1"/>
  <c r="Y273" i="1"/>
  <c r="AL14" i="1" l="1"/>
  <c r="AL13" i="1"/>
  <c r="AP19" i="1"/>
  <c r="AP21" i="1"/>
  <c r="AP16" i="1"/>
  <c r="AP18" i="1"/>
  <c r="AL12" i="1"/>
  <c r="AP22" i="1"/>
  <c r="AP25" i="1" l="1"/>
  <c r="AL25" i="1" s="1"/>
  <c r="AL21" i="1"/>
  <c r="AP31" i="1"/>
  <c r="AL31" i="1" s="1"/>
  <c r="AP61" i="1"/>
  <c r="AL61" i="1" s="1"/>
  <c r="AL19" i="1"/>
  <c r="AL22" i="1"/>
  <c r="AP23" i="1"/>
  <c r="AL18" i="1"/>
  <c r="AP35" i="1"/>
  <c r="AL35" i="1" s="1"/>
  <c r="AL16" i="1"/>
  <c r="AP26" i="1"/>
  <c r="AP29" i="1" s="1"/>
  <c r="AL29" i="1" l="1"/>
  <c r="AL26" i="1"/>
  <c r="AP27" i="1"/>
  <c r="AP30" i="1"/>
  <c r="AP32" i="1"/>
  <c r="AL23" i="1"/>
  <c r="AP33" i="1"/>
  <c r="AL30" i="1" l="1"/>
  <c r="AP55" i="1"/>
  <c r="AL55" i="1" s="1"/>
  <c r="AP36" i="1"/>
  <c r="AL27" i="1"/>
  <c r="AP37" i="1"/>
  <c r="AL37" i="1" s="1"/>
  <c r="AL33" i="1"/>
  <c r="AP34" i="1"/>
  <c r="AL32" i="1"/>
  <c r="AP62" i="1"/>
  <c r="AL62" i="1" s="1"/>
  <c r="AP41" i="1"/>
  <c r="AP261" i="1"/>
  <c r="AL261" i="1" s="1"/>
  <c r="AL41" i="1" l="1"/>
  <c r="AL36" i="1"/>
  <c r="AP58" i="1"/>
  <c r="AL58" i="1" s="1"/>
  <c r="AP42" i="1"/>
  <c r="AL42" i="1" s="1"/>
  <c r="AL34" i="1"/>
  <c r="AP43" i="1"/>
  <c r="AP46" i="1"/>
  <c r="AL46" i="1" s="1"/>
  <c r="AL43" i="1" l="1"/>
  <c r="AP47" i="1"/>
  <c r="AL47" i="1" l="1"/>
  <c r="AP48" i="1"/>
  <c r="AL48" i="1" s="1"/>
  <c r="AP49" i="1"/>
  <c r="AL49" i="1" l="1"/>
  <c r="AP50" i="1"/>
  <c r="AL50" i="1" l="1"/>
  <c r="AP53" i="1"/>
  <c r="AP52" i="1"/>
  <c r="AL52" i="1" s="1"/>
  <c r="AL53" i="1" l="1"/>
  <c r="AP54" i="1"/>
  <c r="AL54" i="1" l="1"/>
  <c r="AP64" i="1"/>
  <c r="AP60" i="1"/>
  <c r="AP56" i="1"/>
  <c r="AP57" i="1"/>
  <c r="AP59" i="1"/>
  <c r="AP63" i="1"/>
  <c r="AL57" i="1" l="1"/>
  <c r="AP66" i="1"/>
  <c r="AL66" i="1" s="1"/>
  <c r="AL63" i="1"/>
  <c r="AP78" i="1"/>
  <c r="AL78" i="1" s="1"/>
  <c r="AL59" i="1"/>
  <c r="AP68" i="1"/>
  <c r="AL68" i="1" s="1"/>
  <c r="AL56" i="1"/>
  <c r="AP65" i="1"/>
  <c r="AP75" i="1"/>
  <c r="AL75" i="1" s="1"/>
  <c r="AL60" i="1"/>
  <c r="AP74" i="1"/>
  <c r="AL74" i="1" s="1"/>
  <c r="AP69" i="1"/>
  <c r="AL69" i="1" s="1"/>
  <c r="AL64" i="1"/>
  <c r="AL65" i="1" l="1"/>
  <c r="AP70" i="1"/>
  <c r="AP67" i="1"/>
  <c r="AP71" i="1"/>
  <c r="AL71" i="1" l="1"/>
  <c r="AP80" i="1"/>
  <c r="AL80" i="1" s="1"/>
  <c r="AL67" i="1"/>
  <c r="AP72" i="1"/>
  <c r="AL70" i="1"/>
  <c r="AP77" i="1"/>
  <c r="AL77" i="1" s="1"/>
  <c r="AL72" i="1" l="1"/>
  <c r="AP76" i="1"/>
  <c r="AP73" i="1"/>
  <c r="AP81" i="1"/>
  <c r="AP79" i="1"/>
  <c r="AL81" i="1" l="1"/>
  <c r="AL73" i="1"/>
  <c r="AP82" i="1"/>
  <c r="AL76" i="1"/>
  <c r="AP85" i="1"/>
  <c r="AL85" i="1" s="1"/>
  <c r="AL79" i="1"/>
  <c r="AP95" i="1"/>
  <c r="AL95" i="1" s="1"/>
  <c r="AL82" i="1" l="1"/>
  <c r="AP86" i="1"/>
  <c r="AP89" i="1"/>
  <c r="AL89" i="1" s="1"/>
  <c r="AP90" i="1"/>
  <c r="AP84" i="1"/>
  <c r="AP83" i="1"/>
  <c r="AL83" i="1" l="1"/>
  <c r="AP92" i="1"/>
  <c r="AL84" i="1"/>
  <c r="AP97" i="1"/>
  <c r="AL97" i="1" s="1"/>
  <c r="AP91" i="1"/>
  <c r="AL90" i="1"/>
  <c r="AL86" i="1"/>
  <c r="AL91" i="1" l="1"/>
  <c r="AP271" i="1"/>
  <c r="AL271" i="1" s="1"/>
  <c r="AP282" i="1"/>
  <c r="AL282" i="1" s="1"/>
  <c r="AL92" i="1"/>
  <c r="AP96" i="1"/>
  <c r="AP98" i="1"/>
  <c r="AP94" i="1"/>
  <c r="AP93" i="1"/>
  <c r="AL93" i="1" l="1"/>
  <c r="AP101" i="1"/>
  <c r="AL101" i="1" s="1"/>
  <c r="AP111" i="1"/>
  <c r="AL111" i="1" s="1"/>
  <c r="AL94" i="1"/>
  <c r="AP102" i="1"/>
  <c r="AL102" i="1" s="1"/>
  <c r="AL96" i="1"/>
  <c r="AP109" i="1"/>
  <c r="AL109" i="1" s="1"/>
  <c r="AP104" i="1"/>
  <c r="AL104" i="1" s="1"/>
  <c r="AL98" i="1"/>
  <c r="AP99" i="1"/>
  <c r="AL99" i="1" l="1"/>
  <c r="AP103" i="1"/>
  <c r="AP105" i="1"/>
  <c r="AP100" i="1"/>
  <c r="AL103" i="1" l="1"/>
  <c r="AP106" i="1"/>
  <c r="AL100" i="1"/>
  <c r="AL105" i="1"/>
  <c r="AL106" i="1" l="1"/>
  <c r="AP107" i="1"/>
  <c r="AP110" i="1"/>
  <c r="AP112" i="1"/>
  <c r="AP108" i="1"/>
  <c r="AL108" i="1" l="1"/>
  <c r="AP116" i="1"/>
  <c r="AL116" i="1" s="1"/>
  <c r="AL112" i="1"/>
  <c r="AP122" i="1"/>
  <c r="AL122" i="1" s="1"/>
  <c r="AP113" i="1"/>
  <c r="AL107" i="1"/>
  <c r="AP115" i="1"/>
  <c r="AL115" i="1" s="1"/>
  <c r="AL110" i="1"/>
  <c r="AP123" i="1"/>
  <c r="AL123" i="1" s="1"/>
  <c r="AP118" i="1"/>
  <c r="AL118" i="1" s="1"/>
  <c r="AP121" i="1"/>
  <c r="AL121" i="1" s="1"/>
  <c r="AP136" i="1" l="1"/>
  <c r="AL136" i="1" s="1"/>
  <c r="AL113" i="1"/>
  <c r="AP262" i="1"/>
  <c r="AP119" i="1"/>
  <c r="AP117" i="1"/>
  <c r="AP114" i="1"/>
  <c r="AP127" i="1"/>
  <c r="AL127" i="1" s="1"/>
  <c r="AL117" i="1" l="1"/>
  <c r="AL119" i="1"/>
  <c r="AP124" i="1"/>
  <c r="AL114" i="1"/>
  <c r="AP129" i="1"/>
  <c r="AL129" i="1" s="1"/>
  <c r="AL262" i="1"/>
  <c r="AP263" i="1"/>
  <c r="AL263" i="1" s="1"/>
  <c r="AL124" i="1" l="1"/>
  <c r="AP125" i="1"/>
  <c r="AP130" i="1"/>
  <c r="AP128" i="1"/>
  <c r="AP126" i="1"/>
  <c r="AL126" i="1" l="1"/>
  <c r="AP132" i="1"/>
  <c r="AL132" i="1" s="1"/>
  <c r="AL125" i="1"/>
  <c r="AP133" i="1"/>
  <c r="AL133" i="1" s="1"/>
  <c r="AP131" i="1"/>
  <c r="AL128" i="1"/>
  <c r="AP135" i="1"/>
  <c r="AL135" i="1" s="1"/>
  <c r="AL130" i="1"/>
  <c r="AL131" i="1" l="1"/>
  <c r="AP138" i="1"/>
  <c r="AP134" i="1"/>
  <c r="AP139" i="1"/>
  <c r="AP137" i="1"/>
  <c r="AL137" i="1" l="1"/>
  <c r="AP163" i="1"/>
  <c r="AL163" i="1" s="1"/>
  <c r="AP143" i="1"/>
  <c r="AL143" i="1" s="1"/>
  <c r="AL139" i="1"/>
  <c r="AP148" i="1"/>
  <c r="AL148" i="1" s="1"/>
  <c r="AL134" i="1"/>
  <c r="AP140" i="1"/>
  <c r="AL138" i="1"/>
  <c r="AP144" i="1"/>
  <c r="AL144" i="1" s="1"/>
  <c r="AL140" i="1" l="1"/>
  <c r="AP273" i="1"/>
  <c r="AL273" i="1" s="1"/>
  <c r="AP147" i="1"/>
  <c r="AL147" i="1" s="1"/>
  <c r="AP142" i="1"/>
  <c r="AP141" i="1"/>
  <c r="AL142" i="1" l="1"/>
  <c r="AP151" i="1"/>
  <c r="AP150" i="1"/>
  <c r="AL141" i="1"/>
  <c r="AP159" i="1"/>
  <c r="AL159" i="1" s="1"/>
  <c r="AL150" i="1" l="1"/>
  <c r="AP154" i="1"/>
  <c r="AL154" i="1" s="1"/>
  <c r="AL151" i="1"/>
  <c r="AP152" i="1"/>
  <c r="AL152" i="1" l="1"/>
  <c r="AP156" i="1"/>
  <c r="AP160" i="1"/>
  <c r="AP161" i="1"/>
  <c r="AP153" i="1"/>
  <c r="AP162" i="1"/>
  <c r="AP158" i="1"/>
  <c r="AL158" i="1" s="1"/>
  <c r="AP164" i="1"/>
  <c r="AL162" i="1" l="1"/>
  <c r="AP167" i="1"/>
  <c r="AL167" i="1" s="1"/>
  <c r="AP171" i="1"/>
  <c r="AL171" i="1" s="1"/>
  <c r="AL153" i="1"/>
  <c r="AP745" i="1"/>
  <c r="AL745" i="1" s="1"/>
  <c r="AL161" i="1"/>
  <c r="AP166" i="1"/>
  <c r="AL166" i="1" s="1"/>
  <c r="AL164" i="1"/>
  <c r="AL160" i="1"/>
  <c r="AP165" i="1"/>
  <c r="AL156" i="1"/>
  <c r="AP952" i="1"/>
  <c r="AL952" i="1" s="1"/>
  <c r="AL165" i="1" l="1"/>
  <c r="AP173" i="1"/>
  <c r="AP172" i="1"/>
  <c r="AP168" i="1"/>
  <c r="AP169" i="1"/>
  <c r="AP170" i="1"/>
  <c r="AL170" i="1" s="1"/>
  <c r="AL169" i="1" l="1"/>
  <c r="AP175" i="1"/>
  <c r="AL175" i="1" s="1"/>
  <c r="AL168" i="1"/>
  <c r="AP176" i="1"/>
  <c r="AL176" i="1" s="1"/>
  <c r="AL172" i="1"/>
  <c r="AP178" i="1"/>
  <c r="AL178" i="1" s="1"/>
  <c r="AL173" i="1"/>
  <c r="AP174" i="1"/>
  <c r="AP181" i="1"/>
  <c r="AL181" i="1" s="1"/>
  <c r="AP183" i="1"/>
  <c r="AL183" i="1" s="1"/>
  <c r="AP182" i="1"/>
  <c r="AL182" i="1" s="1"/>
  <c r="AL174" i="1" l="1"/>
  <c r="AP264" i="1"/>
  <c r="AP177" i="1"/>
  <c r="AP186" i="1"/>
  <c r="AL186" i="1" s="1"/>
  <c r="AP191" i="1"/>
  <c r="AL191" i="1" s="1"/>
  <c r="AP188" i="1"/>
  <c r="AL188" i="1" s="1"/>
  <c r="AL177" i="1" l="1"/>
  <c r="AP184" i="1"/>
  <c r="AL264" i="1"/>
  <c r="AL184" i="1" l="1"/>
  <c r="AP185" i="1"/>
  <c r="AP189" i="1"/>
  <c r="AL189" i="1" s="1"/>
  <c r="AP187" i="1"/>
  <c r="AL187" i="1" l="1"/>
  <c r="AP194" i="1"/>
  <c r="AL194" i="1" s="1"/>
  <c r="AP190" i="1"/>
  <c r="AP202" i="1"/>
  <c r="AL202" i="1" s="1"/>
  <c r="AL185" i="1"/>
  <c r="AP193" i="1"/>
  <c r="AL193" i="1" s="1"/>
  <c r="AL190" i="1" l="1"/>
  <c r="AP192" i="1"/>
  <c r="AP195" i="1"/>
  <c r="AL195" i="1" l="1"/>
  <c r="AP203" i="1"/>
  <c r="AP201" i="1"/>
  <c r="AL201" i="1" s="1"/>
  <c r="AL192" i="1"/>
  <c r="AP204" i="1"/>
  <c r="AL204" i="1" s="1"/>
  <c r="AP196" i="1"/>
  <c r="AP200" i="1"/>
  <c r="AL200" i="1" s="1"/>
  <c r="AP207" i="1"/>
  <c r="AL207" i="1" s="1"/>
  <c r="AP205" i="1" l="1"/>
  <c r="AL196" i="1"/>
  <c r="AP265" i="1"/>
  <c r="AL203" i="1"/>
  <c r="AP206" i="1"/>
  <c r="AL206" i="1" s="1"/>
  <c r="AP208" i="1" l="1"/>
  <c r="AL265" i="1"/>
  <c r="AP268" i="1"/>
  <c r="AL268" i="1" s="1"/>
  <c r="AP266" i="1"/>
  <c r="AL266" i="1" s="1"/>
  <c r="AL205" i="1"/>
  <c r="AP209" i="1"/>
  <c r="AL209" i="1" s="1"/>
  <c r="AP210" i="1"/>
  <c r="AL210" i="1" l="1"/>
  <c r="AL208" i="1"/>
  <c r="AP214" i="1"/>
  <c r="AP217" i="1"/>
  <c r="AP211" i="1"/>
  <c r="AL217" i="1" l="1"/>
  <c r="AL211" i="1"/>
  <c r="AP212" i="1"/>
  <c r="AP276" i="1"/>
  <c r="AL276" i="1" s="1"/>
  <c r="AP286" i="1"/>
  <c r="AL286" i="1" s="1"/>
  <c r="AL214" i="1"/>
  <c r="AP218" i="1"/>
  <c r="AL218" i="1" l="1"/>
  <c r="AP220" i="1"/>
  <c r="AP219" i="1"/>
  <c r="AL212" i="1"/>
  <c r="AL219" i="1" l="1"/>
  <c r="AL220" i="1"/>
  <c r="AP221" i="1"/>
  <c r="AL221" i="1" l="1"/>
  <c r="AP222" i="1"/>
  <c r="AL222" i="1" l="1"/>
  <c r="AP223" i="1"/>
  <c r="AL223" i="1" l="1"/>
  <c r="AP224" i="1"/>
  <c r="AL224" i="1" l="1"/>
  <c r="AP225" i="1"/>
  <c r="AL225" i="1" l="1"/>
  <c r="AP226" i="1"/>
  <c r="AP227" i="1"/>
  <c r="AL226" i="1" l="1"/>
  <c r="AP228" i="1"/>
  <c r="AP231" i="1"/>
  <c r="AL231" i="1" s="1"/>
  <c r="AL227" i="1"/>
  <c r="AP229" i="1"/>
  <c r="AL229" i="1" s="1"/>
  <c r="AL228" i="1" l="1"/>
  <c r="AP230" i="1"/>
  <c r="AP232" i="1"/>
  <c r="AL230" i="1" l="1"/>
  <c r="AP233" i="1"/>
  <c r="AL232" i="1"/>
  <c r="AP238" i="1"/>
  <c r="AL238" i="1" s="1"/>
  <c r="AP237" i="1"/>
  <c r="AL237" i="1" s="1"/>
  <c r="AL233" i="1" l="1"/>
  <c r="AP284" i="1"/>
  <c r="AL284" i="1" s="1"/>
  <c r="AP278" i="1"/>
  <c r="AL278" i="1" s="1"/>
  <c r="AP239" i="1"/>
  <c r="AP240" i="1"/>
  <c r="AL240" i="1" s="1"/>
  <c r="AL239" i="1" l="1"/>
  <c r="AP244" i="1"/>
  <c r="AP241" i="1"/>
  <c r="AL244" i="1" l="1"/>
  <c r="AP462" i="1"/>
  <c r="AL462" i="1" s="1"/>
  <c r="AL241" i="1"/>
  <c r="AP245" i="1"/>
  <c r="AL245" i="1" l="1"/>
  <c r="AP246" i="1"/>
  <c r="AL246" i="1" l="1"/>
  <c r="AP247" i="1"/>
  <c r="AL247" i="1" l="1"/>
  <c r="AP1137" i="1"/>
  <c r="AL1137" i="1" s="1"/>
  <c r="AP248" i="1"/>
  <c r="AL248" i="1" l="1"/>
  <c r="AP249" i="1"/>
  <c r="AL249" i="1" l="1"/>
  <c r="AP250" i="1"/>
  <c r="AL250" i="1" l="1"/>
  <c r="AP253" i="1"/>
  <c r="AP252" i="1"/>
  <c r="AL252" i="1" l="1"/>
  <c r="AP1457" i="1"/>
  <c r="AL1457" i="1" s="1"/>
  <c r="AP256" i="1"/>
  <c r="AL256" i="1" s="1"/>
  <c r="AL253" i="1"/>
  <c r="AP254" i="1"/>
  <c r="AL254" i="1" l="1"/>
  <c r="AP258" i="1"/>
  <c r="AP269" i="1"/>
  <c r="AP255" i="1"/>
  <c r="AL269" i="1" l="1"/>
  <c r="AP277" i="1"/>
  <c r="AP275" i="1"/>
  <c r="AP274" i="1"/>
  <c r="AP272" i="1"/>
  <c r="AP270" i="1"/>
  <c r="AP279" i="1"/>
  <c r="AL279" i="1" s="1"/>
  <c r="AL255" i="1"/>
  <c r="AP2229" i="1"/>
  <c r="AL2229" i="1" s="1"/>
  <c r="AL258" i="1"/>
  <c r="AL270" i="1" l="1"/>
  <c r="AL274" i="1"/>
  <c r="AP280" i="1"/>
  <c r="AL272" i="1"/>
  <c r="AL275" i="1"/>
  <c r="AP289" i="1"/>
  <c r="AL289" i="1" s="1"/>
  <c r="AL277" i="1"/>
  <c r="AL280" i="1" l="1"/>
  <c r="AP287" i="1"/>
  <c r="AP285" i="1"/>
  <c r="AP283" i="1"/>
  <c r="AP281" i="1"/>
  <c r="AL281" i="1" l="1"/>
  <c r="AP299" i="1"/>
  <c r="AL299" i="1" s="1"/>
  <c r="AP291" i="1"/>
  <c r="AL291" i="1" s="1"/>
  <c r="AP313" i="1"/>
  <c r="AL313" i="1" s="1"/>
  <c r="AL283" i="1"/>
  <c r="AP308" i="1"/>
  <c r="AL308" i="1" s="1"/>
  <c r="AP293" i="1"/>
  <c r="AL293" i="1" s="1"/>
  <c r="AL287" i="1"/>
  <c r="AP288" i="1"/>
  <c r="AL285" i="1"/>
  <c r="AP310" i="1"/>
  <c r="AL310" i="1" s="1"/>
  <c r="AP295" i="1"/>
  <c r="AL295" i="1" s="1"/>
  <c r="AL288" i="1" l="1"/>
  <c r="AP302" i="1"/>
  <c r="AP294" i="1"/>
  <c r="AP292" i="1"/>
  <c r="AP300" i="1"/>
  <c r="AL300" i="1" s="1"/>
  <c r="AP290" i="1"/>
  <c r="AP507" i="1"/>
  <c r="AP296" i="1"/>
  <c r="AP301" i="1"/>
  <c r="AL301" i="1" s="1"/>
  <c r="AL296" i="1" l="1"/>
  <c r="AL292" i="1"/>
  <c r="AP303" i="1"/>
  <c r="AL507" i="1"/>
  <c r="AP508" i="1"/>
  <c r="AL290" i="1"/>
  <c r="AL294" i="1"/>
  <c r="AL302" i="1"/>
  <c r="AL303" i="1" l="1"/>
  <c r="AP304" i="1"/>
  <c r="AL508" i="1"/>
  <c r="AP509" i="1"/>
  <c r="AL304" i="1" l="1"/>
  <c r="AP305" i="1"/>
  <c r="AL509" i="1"/>
  <c r="AP510" i="1"/>
  <c r="AL510" i="1" l="1"/>
  <c r="AP511" i="1"/>
  <c r="AL511" i="1" s="1"/>
  <c r="AL305" i="1"/>
  <c r="AP306" i="1"/>
  <c r="AL306" i="1" l="1"/>
  <c r="AP311" i="1"/>
  <c r="AP312" i="1"/>
  <c r="AP314" i="1"/>
  <c r="AP307" i="1"/>
  <c r="AP309" i="1"/>
  <c r="AL309" i="1" l="1"/>
  <c r="AP318" i="1"/>
  <c r="AL318" i="1" s="1"/>
  <c r="AL307" i="1"/>
  <c r="AP316" i="1"/>
  <c r="AL316" i="1" s="1"/>
  <c r="AL314" i="1"/>
  <c r="AP315" i="1"/>
  <c r="AP326" i="1"/>
  <c r="AL326" i="1" s="1"/>
  <c r="AL312" i="1"/>
  <c r="AP321" i="1"/>
  <c r="AL321" i="1" s="1"/>
  <c r="AP325" i="1"/>
  <c r="AL325" i="1" s="1"/>
  <c r="AL311" i="1"/>
  <c r="AP320" i="1"/>
  <c r="AL320" i="1" s="1"/>
  <c r="AL315" i="1" l="1"/>
  <c r="AP322" i="1"/>
  <c r="AP317" i="1"/>
  <c r="AP319" i="1"/>
  <c r="AL319" i="1" l="1"/>
  <c r="AP323" i="1"/>
  <c r="AL317" i="1"/>
  <c r="AP329" i="1"/>
  <c r="AL329" i="1" s="1"/>
  <c r="AL322" i="1"/>
  <c r="AL323" i="1" l="1"/>
  <c r="AP327" i="1"/>
  <c r="AP324" i="1"/>
  <c r="AP328" i="1"/>
  <c r="AP330" i="1"/>
  <c r="AL327" i="1" l="1"/>
  <c r="AP336" i="1"/>
  <c r="AL336" i="1" s="1"/>
  <c r="AL330" i="1"/>
  <c r="AP345" i="1"/>
  <c r="AL345" i="1" s="1"/>
  <c r="AP331" i="1"/>
  <c r="AL328" i="1"/>
  <c r="AP337" i="1"/>
  <c r="AL337" i="1" s="1"/>
  <c r="AL324" i="1"/>
  <c r="AP333" i="1"/>
  <c r="AL333" i="1" s="1"/>
  <c r="AP343" i="1"/>
  <c r="AL343" i="1" s="1"/>
  <c r="AL331" i="1" l="1"/>
  <c r="AP338" i="1"/>
  <c r="AP334" i="1"/>
  <c r="AP520" i="1"/>
  <c r="AL520" i="1" s="1"/>
  <c r="AP332" i="1"/>
  <c r="AP335" i="1"/>
  <c r="AL335" i="1" l="1"/>
  <c r="AP342" i="1"/>
  <c r="AL342" i="1" s="1"/>
  <c r="AL332" i="1"/>
  <c r="AL334" i="1"/>
  <c r="AP347" i="1"/>
  <c r="AP344" i="1"/>
  <c r="AL344" i="1" s="1"/>
  <c r="AP346" i="1"/>
  <c r="AL346" i="1" s="1"/>
  <c r="AP348" i="1"/>
  <c r="AL338" i="1"/>
  <c r="AP352" i="1"/>
  <c r="AL352" i="1" s="1"/>
  <c r="AP358" i="1"/>
  <c r="AL358" i="1" s="1"/>
  <c r="AL348" i="1" l="1"/>
  <c r="AP349" i="1"/>
  <c r="AP357" i="1"/>
  <c r="AL357" i="1" s="1"/>
  <c r="AL347" i="1"/>
  <c r="AP362" i="1"/>
  <c r="AL362" i="1" s="1"/>
  <c r="AP355" i="1"/>
  <c r="AL355" i="1" s="1"/>
  <c r="AP360" i="1"/>
  <c r="AL360" i="1" s="1"/>
  <c r="AP354" i="1"/>
  <c r="AL354" i="1" s="1"/>
  <c r="AL349" i="1" l="1"/>
  <c r="AP361" i="1"/>
  <c r="AL361" i="1" s="1"/>
  <c r="AP353" i="1"/>
  <c r="AP359" i="1"/>
  <c r="AL359" i="1" s="1"/>
  <c r="AP351" i="1"/>
  <c r="AP350" i="1"/>
  <c r="AP356" i="1"/>
  <c r="AL356" i="1" s="1"/>
  <c r="AL353" i="1" l="1"/>
  <c r="AP373" i="1"/>
  <c r="AL373" i="1" s="1"/>
  <c r="AP366" i="1"/>
  <c r="AL366" i="1" s="1"/>
  <c r="AL350" i="1"/>
  <c r="AP363" i="1"/>
  <c r="AL351" i="1"/>
  <c r="AP368" i="1"/>
  <c r="AL368" i="1" s="1"/>
  <c r="AL363" i="1" l="1"/>
  <c r="AP369" i="1"/>
  <c r="AP515" i="1"/>
  <c r="AL515" i="1" s="1"/>
  <c r="AP364" i="1"/>
  <c r="AP365" i="1"/>
  <c r="AP367" i="1"/>
  <c r="AL365" i="1" l="1"/>
  <c r="AP377" i="1"/>
  <c r="AL377" i="1" s="1"/>
  <c r="AL364" i="1"/>
  <c r="AL367" i="1"/>
  <c r="AP379" i="1"/>
  <c r="AL379" i="1" s="1"/>
  <c r="AL369" i="1"/>
  <c r="AP374" i="1"/>
  <c r="AL374" i="1" s="1"/>
  <c r="AP375" i="1" l="1"/>
  <c r="AP378" i="1"/>
  <c r="AP380" i="1"/>
  <c r="AP376" i="1"/>
  <c r="AL380" i="1" l="1"/>
  <c r="AL376" i="1"/>
  <c r="AP382" i="1"/>
  <c r="AL382" i="1" s="1"/>
  <c r="AP386" i="1"/>
  <c r="AL386" i="1" s="1"/>
  <c r="AL378" i="1"/>
  <c r="AP384" i="1"/>
  <c r="AL384" i="1" s="1"/>
  <c r="AP390" i="1"/>
  <c r="AL390" i="1" s="1"/>
  <c r="AL375" i="1"/>
  <c r="AP381" i="1"/>
  <c r="AL381" i="1" l="1"/>
  <c r="AP385" i="1"/>
  <c r="AP391" i="1"/>
  <c r="AL391" i="1" s="1"/>
  <c r="AP387" i="1"/>
  <c r="AP388" i="1"/>
  <c r="AP383" i="1"/>
  <c r="AP389" i="1"/>
  <c r="AL389" i="1" s="1"/>
  <c r="AL383" i="1" l="1"/>
  <c r="AP396" i="1"/>
  <c r="AL396" i="1" s="1"/>
  <c r="AL388" i="1"/>
  <c r="AP406" i="1"/>
  <c r="AL406" i="1" s="1"/>
  <c r="AP395" i="1"/>
  <c r="AL395" i="1" s="1"/>
  <c r="AL387" i="1"/>
  <c r="AP394" i="1"/>
  <c r="AL394" i="1" s="1"/>
  <c r="AP400" i="1"/>
  <c r="AL385" i="1"/>
  <c r="AP392" i="1"/>
  <c r="AL392" i="1" l="1"/>
  <c r="AP397" i="1"/>
  <c r="AP393" i="1"/>
  <c r="AL400" i="1"/>
  <c r="AP401" i="1"/>
  <c r="AL397" i="1" l="1"/>
  <c r="AP409" i="1"/>
  <c r="AL409" i="1" s="1"/>
  <c r="AL401" i="1"/>
  <c r="AP405" i="1"/>
  <c r="AL405" i="1" s="1"/>
  <c r="AP403" i="1"/>
  <c r="AL403" i="1" s="1"/>
  <c r="AL393" i="1"/>
  <c r="AP407" i="1"/>
  <c r="AL407" i="1" s="1"/>
  <c r="AP411" i="1" l="1"/>
  <c r="AP408" i="1"/>
  <c r="AP410" i="1"/>
  <c r="AP412" i="1"/>
  <c r="AL412" i="1" l="1"/>
  <c r="AL410" i="1"/>
  <c r="AP415" i="1"/>
  <c r="AL415" i="1" s="1"/>
  <c r="AP419" i="1"/>
  <c r="AL419" i="1" s="1"/>
  <c r="AL408" i="1"/>
  <c r="AP413" i="1"/>
  <c r="AP417" i="1"/>
  <c r="AL417" i="1" s="1"/>
  <c r="AL411" i="1"/>
  <c r="AL413" i="1" l="1"/>
  <c r="AP420" i="1"/>
  <c r="AP418" i="1"/>
  <c r="AL418" i="1" s="1"/>
  <c r="AP416" i="1"/>
  <c r="AP414" i="1"/>
  <c r="AL414" i="1" l="1"/>
  <c r="AP430" i="1"/>
  <c r="AL430" i="1" s="1"/>
  <c r="AP424" i="1"/>
  <c r="AL424" i="1" s="1"/>
  <c r="AL416" i="1"/>
  <c r="AP422" i="1"/>
  <c r="AL422" i="1" s="1"/>
  <c r="AL420" i="1"/>
  <c r="AP421" i="1"/>
  <c r="AL421" i="1" l="1"/>
  <c r="AP423" i="1"/>
  <c r="AP512" i="1"/>
  <c r="AP428" i="1"/>
  <c r="AL428" i="1" s="1"/>
  <c r="AP425" i="1"/>
  <c r="AP429" i="1"/>
  <c r="AL423" i="1" l="1"/>
  <c r="AP433" i="1"/>
  <c r="AL433" i="1" s="1"/>
  <c r="AL429" i="1"/>
  <c r="AL425" i="1"/>
  <c r="AP431" i="1"/>
  <c r="AL512" i="1"/>
  <c r="AL431" i="1" l="1"/>
  <c r="AP432" i="1"/>
  <c r="AP434" i="1"/>
  <c r="AP436" i="1"/>
  <c r="AP435" i="1"/>
  <c r="AL435" i="1" l="1"/>
  <c r="AL434" i="1"/>
  <c r="AL432" i="1"/>
  <c r="AP437" i="1"/>
  <c r="AL436" i="1"/>
  <c r="AL437" i="1" l="1"/>
  <c r="AP440" i="1"/>
  <c r="AP438" i="1"/>
  <c r="AP441" i="1"/>
  <c r="AP439" i="1"/>
  <c r="AL438" i="1" l="1"/>
  <c r="AP449" i="1"/>
  <c r="AL449" i="1" s="1"/>
  <c r="AP443" i="1"/>
  <c r="AL443" i="1" s="1"/>
  <c r="AL440" i="1"/>
  <c r="AP445" i="1"/>
  <c r="AL445" i="1" s="1"/>
  <c r="AP450" i="1"/>
  <c r="AL450" i="1" s="1"/>
  <c r="AP447" i="1"/>
  <c r="AL447" i="1" s="1"/>
  <c r="AP448" i="1"/>
  <c r="AL448" i="1" s="1"/>
  <c r="AL439" i="1"/>
  <c r="AP451" i="1"/>
  <c r="AL451" i="1" s="1"/>
  <c r="AP444" i="1"/>
  <c r="AL444" i="1" s="1"/>
  <c r="AL441" i="1"/>
  <c r="AP442" i="1"/>
  <c r="AP452" i="1"/>
  <c r="AL452" i="1" s="1"/>
  <c r="AP453" i="1" l="1"/>
  <c r="AP454" i="1"/>
  <c r="AL454" i="1" s="1"/>
  <c r="AL442" i="1"/>
  <c r="AP519" i="1"/>
  <c r="AL519" i="1" s="1"/>
  <c r="AP455" i="1"/>
  <c r="AL453" i="1" l="1"/>
  <c r="AP456" i="1"/>
  <c r="AP476" i="1"/>
  <c r="AL476" i="1" s="1"/>
  <c r="AL455" i="1"/>
  <c r="AP458" i="1"/>
  <c r="AL458" i="1" s="1"/>
  <c r="AP460" i="1" l="1"/>
  <c r="AP463" i="1"/>
  <c r="AL463" i="1" s="1"/>
  <c r="AP2130" i="1"/>
  <c r="AL2130" i="1" s="1"/>
  <c r="AP1070" i="1"/>
  <c r="AL1070" i="1" s="1"/>
  <c r="AP692" i="1"/>
  <c r="AL692" i="1" s="1"/>
  <c r="AP461" i="1"/>
  <c r="AL460" i="1"/>
  <c r="AP547" i="1"/>
  <c r="AL547" i="1" s="1"/>
  <c r="AP978" i="1"/>
  <c r="AL978" i="1" s="1"/>
  <c r="AL456" i="1"/>
  <c r="AP457" i="1"/>
  <c r="AL457" i="1" l="1"/>
  <c r="AP465" i="1"/>
  <c r="AP467" i="1"/>
  <c r="AP468" i="1"/>
  <c r="AL461" i="1"/>
  <c r="AP993" i="1"/>
  <c r="AL993" i="1" s="1"/>
  <c r="AL467" i="1" l="1"/>
  <c r="AP2319" i="1"/>
  <c r="AL2319" i="1" s="1"/>
  <c r="AL465" i="1"/>
  <c r="AP469" i="1"/>
  <c r="AP2350" i="1"/>
  <c r="AL2350" i="1" s="1"/>
  <c r="AL468" i="1"/>
  <c r="AL469" i="1" l="1"/>
  <c r="AP474" i="1"/>
  <c r="AP471" i="1"/>
  <c r="AL471" i="1" s="1"/>
  <c r="AP473" i="1"/>
  <c r="AL473" i="1" s="1"/>
  <c r="AL474" i="1" l="1"/>
  <c r="AP475" i="1"/>
  <c r="AL475" i="1" l="1"/>
  <c r="AP478" i="1"/>
  <c r="AP477" i="1"/>
  <c r="AL477" i="1" l="1"/>
  <c r="AP479" i="1"/>
  <c r="AP481" i="1"/>
  <c r="AL481" i="1" s="1"/>
  <c r="AL478" i="1"/>
  <c r="AL479" i="1" l="1"/>
  <c r="AP480" i="1"/>
  <c r="AL480" i="1" l="1"/>
  <c r="AP482" i="1"/>
  <c r="AL482" i="1" l="1"/>
  <c r="AP513" i="1"/>
  <c r="AP486" i="1"/>
  <c r="AP483" i="1"/>
  <c r="AL483" i="1" l="1"/>
  <c r="AP487" i="1"/>
  <c r="AL513" i="1"/>
  <c r="AP516" i="1"/>
  <c r="AP514" i="1"/>
  <c r="AL514" i="1" s="1"/>
  <c r="AL486" i="1"/>
  <c r="AL487" i="1" l="1"/>
  <c r="AP488" i="1"/>
  <c r="AP489" i="1"/>
  <c r="AL489" i="1" s="1"/>
  <c r="AL516" i="1"/>
  <c r="AP525" i="1"/>
  <c r="AL525" i="1" s="1"/>
  <c r="AL488" i="1" l="1"/>
  <c r="AP493" i="1"/>
  <c r="AP490" i="1"/>
  <c r="AL493" i="1" l="1"/>
  <c r="AP494" i="1"/>
  <c r="AL490" i="1"/>
  <c r="AP517" i="1"/>
  <c r="AL517" i="1" l="1"/>
  <c r="AP518" i="1"/>
  <c r="AP522" i="1"/>
  <c r="AP521" i="1"/>
  <c r="AL494" i="1"/>
  <c r="AP497" i="1"/>
  <c r="AP496" i="1"/>
  <c r="AL496" i="1" l="1"/>
  <c r="AP741" i="1"/>
  <c r="AL741" i="1" s="1"/>
  <c r="AL497" i="1"/>
  <c r="AP498" i="1"/>
  <c r="AL518" i="1"/>
  <c r="AP527" i="1"/>
  <c r="AL527" i="1" s="1"/>
  <c r="AL521" i="1"/>
  <c r="AP530" i="1"/>
  <c r="AL530" i="1" s="1"/>
  <c r="AL522" i="1"/>
  <c r="AP531" i="1"/>
  <c r="AL531" i="1" s="1"/>
  <c r="AL498" i="1" l="1"/>
  <c r="AP499" i="1"/>
  <c r="AP501" i="1"/>
  <c r="AL501" i="1" l="1"/>
  <c r="AP502" i="1"/>
  <c r="AL499" i="1"/>
  <c r="AP503" i="1"/>
  <c r="AL503" i="1" s="1"/>
  <c r="AL502" i="1" l="1"/>
  <c r="AP504" i="1"/>
  <c r="AL504" i="1" s="1"/>
  <c r="AP523" i="1"/>
  <c r="AL523" i="1" l="1"/>
  <c r="AP532" i="1"/>
  <c r="AP528" i="1"/>
  <c r="AP529" i="1"/>
  <c r="AP524" i="1"/>
  <c r="AP526" i="1"/>
  <c r="AL524" i="1" l="1"/>
  <c r="AP533" i="1"/>
  <c r="AL528" i="1"/>
  <c r="AP537" i="1"/>
  <c r="AL537" i="1" s="1"/>
  <c r="AL526" i="1"/>
  <c r="AP535" i="1"/>
  <c r="AL535" i="1" s="1"/>
  <c r="AL529" i="1"/>
  <c r="AP553" i="1"/>
  <c r="AP538" i="1"/>
  <c r="AL538" i="1" s="1"/>
  <c r="AL532" i="1"/>
  <c r="AP568" i="1"/>
  <c r="AL568" i="1" s="1"/>
  <c r="AP541" i="1"/>
  <c r="AL541" i="1" s="1"/>
  <c r="AP552" i="1"/>
  <c r="AL552" i="1" s="1"/>
  <c r="AL533" i="1" l="1"/>
  <c r="AP539" i="1"/>
  <c r="AP542" i="1"/>
  <c r="AP540" i="1"/>
  <c r="AP534" i="1"/>
  <c r="AP536" i="1"/>
  <c r="AL553" i="1"/>
  <c r="AP554" i="1"/>
  <c r="AL534" i="1" l="1"/>
  <c r="AP543" i="1"/>
  <c r="AP566" i="1"/>
  <c r="AL566" i="1" s="1"/>
  <c r="AL542" i="1"/>
  <c r="AP549" i="1"/>
  <c r="AL549" i="1" s="1"/>
  <c r="AL539" i="1"/>
  <c r="AL554" i="1"/>
  <c r="AP561" i="1"/>
  <c r="AP558" i="1"/>
  <c r="AL558" i="1" s="1"/>
  <c r="AP556" i="1"/>
  <c r="AL556" i="1" s="1"/>
  <c r="AP559" i="1"/>
  <c r="AL536" i="1"/>
  <c r="AP545" i="1"/>
  <c r="AL545" i="1" s="1"/>
  <c r="AP570" i="1"/>
  <c r="AL570" i="1" s="1"/>
  <c r="AL540" i="1"/>
  <c r="AL559" i="1" l="1"/>
  <c r="AP563" i="1"/>
  <c r="AL563" i="1" s="1"/>
  <c r="AL561" i="1"/>
  <c r="AP562" i="1"/>
  <c r="AL543" i="1"/>
  <c r="AP546" i="1"/>
  <c r="AP544" i="1"/>
  <c r="AP762" i="1"/>
  <c r="AP761" i="1"/>
  <c r="AP551" i="1"/>
  <c r="AL551" i="1" l="1"/>
  <c r="AP572" i="1"/>
  <c r="AL572" i="1" s="1"/>
  <c r="AL544" i="1"/>
  <c r="AL562" i="1"/>
  <c r="AP571" i="1"/>
  <c r="AL571" i="1" s="1"/>
  <c r="AP564" i="1"/>
  <c r="AP567" i="1"/>
  <c r="AP569" i="1"/>
  <c r="AL569" i="1" s="1"/>
  <c r="AP565" i="1"/>
  <c r="AL761" i="1"/>
  <c r="AP1699" i="1"/>
  <c r="AL1699" i="1" s="1"/>
  <c r="AL762" i="1"/>
  <c r="AP763" i="1"/>
  <c r="AL546" i="1"/>
  <c r="AP577" i="1"/>
  <c r="AL577" i="1" s="1"/>
  <c r="AL565" i="1" l="1"/>
  <c r="AP573" i="1"/>
  <c r="AL567" i="1"/>
  <c r="AP575" i="1"/>
  <c r="AL575" i="1" s="1"/>
  <c r="AL564" i="1"/>
  <c r="AP2094" i="1"/>
  <c r="AL2094" i="1" s="1"/>
  <c r="AP579" i="1"/>
  <c r="AL579" i="1" s="1"/>
  <c r="AL763" i="1"/>
  <c r="AL573" i="1" l="1"/>
  <c r="AP578" i="1"/>
  <c r="AP580" i="1"/>
  <c r="AP581" i="1"/>
  <c r="AP574" i="1"/>
  <c r="AP576" i="1"/>
  <c r="AL574" i="1" l="1"/>
  <c r="AP582" i="1"/>
  <c r="AL581" i="1"/>
  <c r="AP601" i="1"/>
  <c r="AL601" i="1" s="1"/>
  <c r="AP589" i="1"/>
  <c r="AL589" i="1" s="1"/>
  <c r="AL578" i="1"/>
  <c r="AP586" i="1"/>
  <c r="AL586" i="1" s="1"/>
  <c r="AL576" i="1"/>
  <c r="AP584" i="1"/>
  <c r="AL584" i="1" s="1"/>
  <c r="AL580" i="1"/>
  <c r="AP588" i="1"/>
  <c r="AL588" i="1" s="1"/>
  <c r="AL582" i="1" l="1"/>
  <c r="AP583" i="1"/>
  <c r="AP590" i="1"/>
  <c r="AP587" i="1"/>
  <c r="AP585" i="1"/>
  <c r="AL587" i="1" l="1"/>
  <c r="AP595" i="1"/>
  <c r="AL595" i="1" s="1"/>
  <c r="AL585" i="1"/>
  <c r="AP593" i="1"/>
  <c r="AL593" i="1" s="1"/>
  <c r="AP608" i="1"/>
  <c r="AL608" i="1" s="1"/>
  <c r="AL590" i="1"/>
  <c r="AP602" i="1"/>
  <c r="AL583" i="1"/>
  <c r="AP605" i="1"/>
  <c r="AL605" i="1" s="1"/>
  <c r="AP591" i="1"/>
  <c r="AL591" i="1" l="1"/>
  <c r="AP594" i="1"/>
  <c r="AP592" i="1"/>
  <c r="AP596" i="1"/>
  <c r="AP600" i="1"/>
  <c r="AP599" i="1"/>
  <c r="AL599" i="1" s="1"/>
  <c r="AL602" i="1"/>
  <c r="AL600" i="1" l="1"/>
  <c r="AP759" i="1"/>
  <c r="AL759" i="1" s="1"/>
  <c r="AP1396" i="1"/>
  <c r="AL1396" i="1" s="1"/>
  <c r="AP1540" i="1"/>
  <c r="AL1540" i="1" s="1"/>
  <c r="AL596" i="1"/>
  <c r="AL592" i="1"/>
  <c r="AP607" i="1"/>
  <c r="AL607" i="1" s="1"/>
  <c r="AL594" i="1"/>
  <c r="AP603" i="1"/>
  <c r="AL603" i="1" l="1"/>
  <c r="AP604" i="1"/>
  <c r="AP606" i="1"/>
  <c r="AP609" i="1"/>
  <c r="AP610" i="1"/>
  <c r="AL610" i="1" l="1"/>
  <c r="AP617" i="1"/>
  <c r="AL617" i="1" s="1"/>
  <c r="AL606" i="1"/>
  <c r="AP613" i="1"/>
  <c r="AL613" i="1" s="1"/>
  <c r="AL609" i="1"/>
  <c r="AP616" i="1"/>
  <c r="AL616" i="1" s="1"/>
  <c r="AL604" i="1"/>
  <c r="AP611" i="1"/>
  <c r="AL611" i="1" l="1"/>
  <c r="AP615" i="1"/>
  <c r="AP612" i="1"/>
  <c r="AP618" i="1"/>
  <c r="AP614" i="1"/>
  <c r="AL614" i="1" l="1"/>
  <c r="AP621" i="1"/>
  <c r="AL621" i="1" s="1"/>
  <c r="AL618" i="1"/>
  <c r="AP634" i="1"/>
  <c r="AL634" i="1" s="1"/>
  <c r="AP625" i="1"/>
  <c r="AL625" i="1" s="1"/>
  <c r="AL612" i="1"/>
  <c r="AP619" i="1"/>
  <c r="AL615" i="1"/>
  <c r="AP622" i="1"/>
  <c r="AL622" i="1" s="1"/>
  <c r="AL619" i="1" l="1"/>
  <c r="AP624" i="1"/>
  <c r="AP620" i="1"/>
  <c r="AP623" i="1"/>
  <c r="AP626" i="1"/>
  <c r="AL626" i="1" l="1"/>
  <c r="AP631" i="1"/>
  <c r="AL631" i="1" s="1"/>
  <c r="AL620" i="1"/>
  <c r="AP627" i="1"/>
  <c r="AP635" i="1"/>
  <c r="AL635" i="1" s="1"/>
  <c r="AL624" i="1"/>
  <c r="AL623" i="1"/>
  <c r="AP633" i="1"/>
  <c r="AP636" i="1"/>
  <c r="AL636" i="1" s="1"/>
  <c r="AP632" i="1"/>
  <c r="AL632" i="1" s="1"/>
  <c r="AP637" i="1"/>
  <c r="AL637" i="1" s="1"/>
  <c r="AL633" i="1" l="1"/>
  <c r="AP640" i="1"/>
  <c r="AL640" i="1" s="1"/>
  <c r="AP642" i="1"/>
  <c r="AL642" i="1" s="1"/>
  <c r="AL627" i="1"/>
  <c r="AP769" i="1"/>
  <c r="AL769" i="1" s="1"/>
  <c r="AP628" i="1"/>
  <c r="AP643" i="1"/>
  <c r="AL643" i="1" s="1"/>
  <c r="AL628" i="1" l="1"/>
  <c r="AP638" i="1"/>
  <c r="AL638" i="1" l="1"/>
  <c r="AP644" i="1"/>
  <c r="AP641" i="1"/>
  <c r="AP639" i="1"/>
  <c r="AL644" i="1" l="1"/>
  <c r="AP650" i="1"/>
  <c r="AL650" i="1" s="1"/>
  <c r="AL639" i="1"/>
  <c r="AP645" i="1"/>
  <c r="AL641" i="1"/>
  <c r="AP647" i="1"/>
  <c r="AL647" i="1" s="1"/>
  <c r="AL645" i="1" l="1"/>
  <c r="AP651" i="1"/>
  <c r="AP648" i="1"/>
  <c r="AP646" i="1"/>
  <c r="AP649" i="1"/>
  <c r="AL649" i="1" l="1"/>
  <c r="AP672" i="1"/>
  <c r="AL672" i="1" s="1"/>
  <c r="AP673" i="1"/>
  <c r="AL673" i="1" s="1"/>
  <c r="AL646" i="1"/>
  <c r="AP652" i="1"/>
  <c r="AL648" i="1"/>
  <c r="AP669" i="1"/>
  <c r="AL669" i="1" s="1"/>
  <c r="AP654" i="1"/>
  <c r="AL654" i="1" s="1"/>
  <c r="AL651" i="1"/>
  <c r="AP670" i="1"/>
  <c r="AL670" i="1" s="1"/>
  <c r="AL652" i="1" l="1"/>
  <c r="AP653" i="1"/>
  <c r="AP764" i="1"/>
  <c r="AP766" i="1" l="1"/>
  <c r="AL766" i="1" s="1"/>
  <c r="AL764" i="1"/>
  <c r="AP765" i="1"/>
  <c r="AL653" i="1"/>
  <c r="AP657" i="1"/>
  <c r="AP658" i="1" l="1"/>
  <c r="AL657" i="1"/>
  <c r="AL765" i="1"/>
  <c r="AP774" i="1"/>
  <c r="AL774" i="1" s="1"/>
  <c r="AL658" i="1" l="1"/>
  <c r="AP662" i="1"/>
  <c r="AL662" i="1" s="1"/>
  <c r="AP659" i="1"/>
  <c r="AP663" i="1" l="1"/>
  <c r="AL659" i="1"/>
  <c r="AL663" i="1" l="1"/>
  <c r="AP674" i="1"/>
  <c r="AP671" i="1"/>
  <c r="AP666" i="1"/>
  <c r="AL666" i="1" s="1"/>
  <c r="AP664" i="1"/>
  <c r="AP675" i="1"/>
  <c r="AP668" i="1"/>
  <c r="AL668" i="1" s="1"/>
  <c r="AL675" i="1" l="1"/>
  <c r="AP680" i="1"/>
  <c r="AL680" i="1" s="1"/>
  <c r="AL664" i="1"/>
  <c r="AL671" i="1"/>
  <c r="AP676" i="1"/>
  <c r="AL674" i="1"/>
  <c r="AP679" i="1"/>
  <c r="AL679" i="1" s="1"/>
  <c r="AL676" i="1" l="1"/>
  <c r="AP678" i="1"/>
  <c r="AP681" i="1"/>
  <c r="AP677" i="1"/>
  <c r="AL677" i="1" l="1"/>
  <c r="AP682" i="1"/>
  <c r="AL681" i="1"/>
  <c r="AP686" i="1"/>
  <c r="AL686" i="1" s="1"/>
  <c r="AP695" i="1"/>
  <c r="AL695" i="1" s="1"/>
  <c r="AL678" i="1"/>
  <c r="AP683" i="1"/>
  <c r="AL683" i="1" s="1"/>
  <c r="AL682" i="1" l="1"/>
  <c r="AP685" i="1"/>
  <c r="AP688" i="1"/>
  <c r="AP684" i="1"/>
  <c r="AP687" i="1"/>
  <c r="AL684" i="1" l="1"/>
  <c r="AP696" i="1"/>
  <c r="AL696" i="1" s="1"/>
  <c r="AL685" i="1"/>
  <c r="AL687" i="1"/>
  <c r="AL688" i="1"/>
  <c r="AP694" i="1"/>
  <c r="AL694" i="1" s="1"/>
  <c r="AP693" i="1"/>
  <c r="AL693" i="1" s="1"/>
  <c r="AP699" i="1" l="1"/>
  <c r="AL699" i="1" s="1"/>
  <c r="AP697" i="1"/>
  <c r="AL697" i="1" l="1"/>
  <c r="AP698" i="1"/>
  <c r="AP701" i="1"/>
  <c r="AP700" i="1"/>
  <c r="AL700" i="1" l="1"/>
  <c r="AP704" i="1"/>
  <c r="AL704" i="1" s="1"/>
  <c r="AL701" i="1"/>
  <c r="AP712" i="1"/>
  <c r="AL712" i="1" s="1"/>
  <c r="AP705" i="1"/>
  <c r="AL705" i="1" s="1"/>
  <c r="AL698" i="1"/>
  <c r="AP702" i="1"/>
  <c r="AL702" i="1" l="1"/>
  <c r="AP706" i="1"/>
  <c r="AP703" i="1"/>
  <c r="AL703" i="1" l="1"/>
  <c r="AP707" i="1"/>
  <c r="AL706" i="1"/>
  <c r="AP711" i="1"/>
  <c r="AL711" i="1" s="1"/>
  <c r="AP710" i="1"/>
  <c r="AL710" i="1" s="1"/>
  <c r="AL707" i="1" l="1"/>
  <c r="AP767" i="1"/>
  <c r="AP708" i="1"/>
  <c r="AP713" i="1"/>
  <c r="AL713" i="1" l="1"/>
  <c r="AL708" i="1"/>
  <c r="AP714" i="1"/>
  <c r="AL714" i="1" s="1"/>
  <c r="AL767" i="1"/>
  <c r="AP770" i="1"/>
  <c r="AP768" i="1"/>
  <c r="AL768" i="1" l="1"/>
  <c r="AP777" i="1"/>
  <c r="AL777" i="1" s="1"/>
  <c r="AP717" i="1"/>
  <c r="AP779" i="1"/>
  <c r="AL779" i="1" s="1"/>
  <c r="AL770" i="1"/>
  <c r="AP715" i="1"/>
  <c r="AP716" i="1"/>
  <c r="AL716" i="1" l="1"/>
  <c r="AP725" i="1"/>
  <c r="AL725" i="1" s="1"/>
  <c r="AP719" i="1"/>
  <c r="AL719" i="1" s="1"/>
  <c r="AL715" i="1"/>
  <c r="AP718" i="1"/>
  <c r="AL717" i="1"/>
  <c r="AP720" i="1"/>
  <c r="AL720" i="1" s="1"/>
  <c r="AP724" i="1"/>
  <c r="AL724" i="1" s="1"/>
  <c r="AL718" i="1" l="1"/>
  <c r="AP721" i="1"/>
  <c r="AP1397" i="1"/>
  <c r="AL1397" i="1" s="1"/>
  <c r="AP1231" i="1"/>
  <c r="AL1231" i="1" s="1"/>
  <c r="AL721" i="1" l="1"/>
  <c r="AP727" i="1"/>
  <c r="AP726" i="1"/>
  <c r="AL726" i="1" l="1"/>
  <c r="AP728" i="1"/>
  <c r="AL727" i="1"/>
  <c r="AP729" i="1"/>
  <c r="AL729" i="1" s="1"/>
  <c r="AL728" i="1" l="1"/>
  <c r="AP730" i="1"/>
  <c r="AP731" i="1"/>
  <c r="AL730" i="1" l="1"/>
  <c r="AL731" i="1"/>
  <c r="AP734" i="1"/>
  <c r="AL734" i="1" s="1"/>
  <c r="AP735" i="1" l="1"/>
  <c r="AL735" i="1" l="1"/>
  <c r="AP736" i="1"/>
  <c r="AL736" i="1" l="1"/>
  <c r="AP747" i="1"/>
  <c r="AL747" i="1" s="1"/>
  <c r="AP737" i="1"/>
  <c r="AP744" i="1"/>
  <c r="AP746" i="1"/>
  <c r="AP742" i="1"/>
  <c r="AL742" i="1" s="1"/>
  <c r="AL746" i="1" l="1"/>
  <c r="AP1910" i="1"/>
  <c r="AL1910" i="1" s="1"/>
  <c r="AP2449" i="1"/>
  <c r="AL2449" i="1" s="1"/>
  <c r="AL744" i="1"/>
  <c r="AP748" i="1"/>
  <c r="AL737" i="1"/>
  <c r="AP740" i="1"/>
  <c r="AP775" i="1"/>
  <c r="AL775" i="1" s="1"/>
  <c r="AL740" i="1" l="1"/>
  <c r="AP994" i="1"/>
  <c r="AL994" i="1" s="1"/>
  <c r="AL748" i="1"/>
  <c r="AP749" i="1"/>
  <c r="AL749" i="1" l="1"/>
  <c r="AP750" i="1"/>
  <c r="AP947" i="1"/>
  <c r="AL947" i="1" s="1"/>
  <c r="AL750" i="1" l="1"/>
  <c r="AP752" i="1"/>
  <c r="AL752" i="1" s="1"/>
  <c r="AP753" i="1"/>
  <c r="AL753" i="1" l="1"/>
  <c r="AP754" i="1"/>
  <c r="AL754" i="1" l="1"/>
  <c r="AP757" i="1"/>
  <c r="AP771" i="1"/>
  <c r="AL771" i="1" l="1"/>
  <c r="AP780" i="1"/>
  <c r="AP778" i="1"/>
  <c r="AP773" i="1"/>
  <c r="AP776" i="1"/>
  <c r="AP772" i="1"/>
  <c r="AL757" i="1"/>
  <c r="AL772" i="1" l="1"/>
  <c r="AP781" i="1"/>
  <c r="AL773" i="1"/>
  <c r="AP782" i="1"/>
  <c r="AL782" i="1" s="1"/>
  <c r="AL778" i="1"/>
  <c r="AP787" i="1"/>
  <c r="AL787" i="1" s="1"/>
  <c r="AL776" i="1"/>
  <c r="AP785" i="1"/>
  <c r="AL785" i="1" s="1"/>
  <c r="AL780" i="1"/>
  <c r="AP789" i="1"/>
  <c r="AL789" i="1" s="1"/>
  <c r="AL781" i="1" l="1"/>
  <c r="AP790" i="1"/>
  <c r="AP783" i="1"/>
  <c r="AP788" i="1"/>
  <c r="AP786" i="1"/>
  <c r="AP791" i="1"/>
  <c r="AP784" i="1"/>
  <c r="AL791" i="1" l="1"/>
  <c r="AP891" i="1"/>
  <c r="AL891" i="1" s="1"/>
  <c r="AP2028" i="1"/>
  <c r="AL2028" i="1" s="1"/>
  <c r="AP1321" i="1"/>
  <c r="AL1321" i="1" s="1"/>
  <c r="AP873" i="1"/>
  <c r="AP1798" i="1"/>
  <c r="AL1798" i="1" s="1"/>
  <c r="AP878" i="1"/>
  <c r="AL878" i="1" s="1"/>
  <c r="AP818" i="1"/>
  <c r="AL818" i="1" s="1"/>
  <c r="AP1353" i="1"/>
  <c r="AL1353" i="1" s="1"/>
  <c r="AP1811" i="1"/>
  <c r="AP1103" i="1"/>
  <c r="AL1103" i="1" s="1"/>
  <c r="AP1516" i="1"/>
  <c r="AL1516" i="1" s="1"/>
  <c r="AP1104" i="1"/>
  <c r="AL1104" i="1" s="1"/>
  <c r="AP1471" i="1"/>
  <c r="AL1471" i="1" s="1"/>
  <c r="AP846" i="1"/>
  <c r="AL846" i="1" s="1"/>
  <c r="AP2310" i="1"/>
  <c r="AL2310" i="1" s="1"/>
  <c r="AP1108" i="1"/>
  <c r="AL1108" i="1" s="1"/>
  <c r="AP1822" i="1"/>
  <c r="AL1822" i="1" s="1"/>
  <c r="AP2256" i="1"/>
  <c r="AL2256" i="1" s="1"/>
  <c r="AP1784" i="1"/>
  <c r="AL1784" i="1" s="1"/>
  <c r="AP2045" i="1"/>
  <c r="AL2045" i="1" s="1"/>
  <c r="AP2047" i="1"/>
  <c r="AL2047" i="1" s="1"/>
  <c r="AP1831" i="1"/>
  <c r="AL1831" i="1" s="1"/>
  <c r="AP1824" i="1"/>
  <c r="AL1824" i="1" s="1"/>
  <c r="AP1829" i="1"/>
  <c r="AL1829" i="1" s="1"/>
  <c r="AP2049" i="1"/>
  <c r="AL2049" i="1" s="1"/>
  <c r="AP890" i="1"/>
  <c r="AL890" i="1" s="1"/>
  <c r="AP883" i="1"/>
  <c r="AL883" i="1" s="1"/>
  <c r="AP2053" i="1"/>
  <c r="AL2053" i="1" s="1"/>
  <c r="AP1603" i="1"/>
  <c r="AL1603" i="1" s="1"/>
  <c r="AP2333" i="1"/>
  <c r="AL2333" i="1" s="1"/>
  <c r="AP1610" i="1"/>
  <c r="AL1610" i="1" s="1"/>
  <c r="AP1358" i="1"/>
  <c r="AL1358" i="1" s="1"/>
  <c r="AP2335" i="1"/>
  <c r="AL2335" i="1" s="1"/>
  <c r="AP1617" i="1"/>
  <c r="AL1617" i="1" s="1"/>
  <c r="AP1365" i="1"/>
  <c r="AL1365" i="1" s="1"/>
  <c r="AP1250" i="1"/>
  <c r="AL1250" i="1" s="1"/>
  <c r="AP2043" i="1"/>
  <c r="AL2043" i="1" s="1"/>
  <c r="AP1836" i="1"/>
  <c r="AL1836" i="1" s="1"/>
  <c r="AP1625" i="1"/>
  <c r="AL1625" i="1" s="1"/>
  <c r="AP1291" i="1"/>
  <c r="AL1291" i="1" s="1"/>
  <c r="AP2063" i="1"/>
  <c r="AL2063" i="1" s="1"/>
  <c r="AP2037" i="1"/>
  <c r="AL2037" i="1" s="1"/>
  <c r="AP2290" i="1"/>
  <c r="AL2290" i="1" s="1"/>
  <c r="AP1613" i="1"/>
  <c r="AL1613" i="1" s="1"/>
  <c r="AP2342" i="1"/>
  <c r="AL2342" i="1" s="1"/>
  <c r="AP1833" i="1"/>
  <c r="AL1833" i="1" s="1"/>
  <c r="AP834" i="1"/>
  <c r="AL834" i="1" s="1"/>
  <c r="AP1307" i="1"/>
  <c r="AL1307" i="1" s="1"/>
  <c r="AP2055" i="1"/>
  <c r="AL2055" i="1" s="1"/>
  <c r="AP1814" i="1"/>
  <c r="AL1814" i="1" s="1"/>
  <c r="AP1000" i="1"/>
  <c r="AL1000" i="1" s="1"/>
  <c r="AP876" i="1"/>
  <c r="AL876" i="1" s="1"/>
  <c r="AP2323" i="1"/>
  <c r="AL2323" i="1" s="1"/>
  <c r="AP872" i="1"/>
  <c r="AP888" i="1"/>
  <c r="AL888" i="1" s="1"/>
  <c r="AP1489" i="1"/>
  <c r="AL1489" i="1" s="1"/>
  <c r="AP2331" i="1"/>
  <c r="AL2331" i="1" s="1"/>
  <c r="AP1586" i="1"/>
  <c r="AL1586" i="1" s="1"/>
  <c r="AP1111" i="1"/>
  <c r="AL1111" i="1" s="1"/>
  <c r="AP1370" i="1"/>
  <c r="AL1370" i="1" s="1"/>
  <c r="AP1982" i="1"/>
  <c r="AL1982" i="1" s="1"/>
  <c r="AP2321" i="1"/>
  <c r="AL2321" i="1" s="1"/>
  <c r="AP1071" i="1"/>
  <c r="AL1071" i="1" s="1"/>
  <c r="AP2057" i="1"/>
  <c r="AL2057" i="1" s="1"/>
  <c r="AP1834" i="1"/>
  <c r="AL1834" i="1" s="1"/>
  <c r="AP1841" i="1"/>
  <c r="AL1841" i="1" s="1"/>
  <c r="AP2329" i="1"/>
  <c r="AL2329" i="1" s="1"/>
  <c r="AP1532" i="1"/>
  <c r="AL1532" i="1" s="1"/>
  <c r="AP1119" i="1"/>
  <c r="AL1119" i="1" s="1"/>
  <c r="AP1055" i="1"/>
  <c r="AL1055" i="1" s="1"/>
  <c r="AP1611" i="1"/>
  <c r="AL1611" i="1" s="1"/>
  <c r="AP1362" i="1"/>
  <c r="AL1362" i="1" s="1"/>
  <c r="AP1601" i="1"/>
  <c r="AL1601" i="1" s="1"/>
  <c r="AP1363" i="1"/>
  <c r="AL1363" i="1" s="1"/>
  <c r="AP1821" i="1"/>
  <c r="AL1821" i="1" s="1"/>
  <c r="AP2051" i="1"/>
  <c r="AL2051" i="1" s="1"/>
  <c r="AP1350" i="1"/>
  <c r="AL1350" i="1" s="1"/>
  <c r="AP1748" i="1"/>
  <c r="AL1748" i="1" s="1"/>
  <c r="AP1817" i="1"/>
  <c r="AL1817" i="1" s="1"/>
  <c r="AP1604" i="1"/>
  <c r="AL1604" i="1" s="1"/>
  <c r="AP1964" i="1"/>
  <c r="AL1964" i="1" s="1"/>
  <c r="AP1268" i="1"/>
  <c r="AL1268" i="1" s="1"/>
  <c r="AP2039" i="1"/>
  <c r="AL2039" i="1" s="1"/>
  <c r="AP1123" i="1"/>
  <c r="AL1123" i="1" s="1"/>
  <c r="AP1116" i="1"/>
  <c r="AL1116" i="1" s="1"/>
  <c r="AP2343" i="1"/>
  <c r="AL2343" i="1" s="1"/>
  <c r="AP1553" i="1"/>
  <c r="AL1553" i="1" s="1"/>
  <c r="AP2012" i="1"/>
  <c r="AL2012" i="1" s="1"/>
  <c r="AP1355" i="1"/>
  <c r="AL1355" i="1" s="1"/>
  <c r="AP879" i="1"/>
  <c r="AL879" i="1" s="1"/>
  <c r="AP1120" i="1"/>
  <c r="AL1120" i="1" s="1"/>
  <c r="AP1826" i="1"/>
  <c r="AL1826" i="1" s="1"/>
  <c r="AP1764" i="1"/>
  <c r="AL1764" i="1" s="1"/>
  <c r="AP1809" i="1"/>
  <c r="AP1607" i="1"/>
  <c r="AL1607" i="1" s="1"/>
  <c r="AP881" i="1"/>
  <c r="AL881" i="1" s="1"/>
  <c r="AP1351" i="1"/>
  <c r="AL1351" i="1" s="1"/>
  <c r="AP2059" i="1"/>
  <c r="AL2059" i="1" s="1"/>
  <c r="AP2041" i="1"/>
  <c r="AL2041" i="1" s="1"/>
  <c r="AP1626" i="1"/>
  <c r="AL1626" i="1" s="1"/>
  <c r="AP1574" i="1"/>
  <c r="AL1574" i="1" s="1"/>
  <c r="AP2327" i="1"/>
  <c r="AL2327" i="1" s="1"/>
  <c r="AP1335" i="1"/>
  <c r="AL1335" i="1" s="1"/>
  <c r="AP1614" i="1"/>
  <c r="AL1614" i="1" s="1"/>
  <c r="AP1367" i="1"/>
  <c r="AL1367" i="1" s="1"/>
  <c r="AP1039" i="1"/>
  <c r="AL1039" i="1" s="1"/>
  <c r="AP895" i="1"/>
  <c r="AL895" i="1" s="1"/>
  <c r="AP860" i="1"/>
  <c r="AL860" i="1" s="1"/>
  <c r="AP893" i="1"/>
  <c r="AL893" i="1" s="1"/>
  <c r="AP1708" i="1"/>
  <c r="AL1708" i="1" s="1"/>
  <c r="AP1360" i="1"/>
  <c r="AL1360" i="1" s="1"/>
  <c r="AP1819" i="1"/>
  <c r="AL1819" i="1" s="1"/>
  <c r="AP1080" i="1"/>
  <c r="AL1080" i="1" s="1"/>
  <c r="AP2061" i="1"/>
  <c r="AL2061" i="1" s="1"/>
  <c r="AP1567" i="1"/>
  <c r="AL1567" i="1" s="1"/>
  <c r="AP1018" i="1"/>
  <c r="AL1018" i="1" s="1"/>
  <c r="AP1094" i="1"/>
  <c r="AL1094" i="1" s="1"/>
  <c r="AP1807" i="1"/>
  <c r="AP2320" i="1"/>
  <c r="AL2320" i="1" s="1"/>
  <c r="AP2337" i="1"/>
  <c r="AL2337" i="1" s="1"/>
  <c r="AP2340" i="1"/>
  <c r="AL2340" i="1" s="1"/>
  <c r="AP1115" i="1"/>
  <c r="AL1115" i="1" s="1"/>
  <c r="AP1620" i="1"/>
  <c r="AL1620" i="1" s="1"/>
  <c r="AP1107" i="1"/>
  <c r="AL1107" i="1" s="1"/>
  <c r="AP2334" i="1"/>
  <c r="AL2334" i="1" s="1"/>
  <c r="AP2345" i="1"/>
  <c r="AL2345" i="1" s="1"/>
  <c r="AP886" i="1"/>
  <c r="AL886" i="1" s="1"/>
  <c r="AP1124" i="1"/>
  <c r="AL1124" i="1" s="1"/>
  <c r="AP1128" i="1"/>
  <c r="AP1348" i="1"/>
  <c r="AL1348" i="1" s="1"/>
  <c r="AP1726" i="1"/>
  <c r="AL1726" i="1" s="1"/>
  <c r="AP1112" i="1"/>
  <c r="AL1112" i="1" s="1"/>
  <c r="AP898" i="1"/>
  <c r="AL898" i="1" s="1"/>
  <c r="AL788" i="1"/>
  <c r="AP1296" i="1"/>
  <c r="AL1296" i="1" s="1"/>
  <c r="AP1273" i="1"/>
  <c r="AL1273" i="1" s="1"/>
  <c r="AP1751" i="1"/>
  <c r="AL1751" i="1" s="1"/>
  <c r="AP810" i="1"/>
  <c r="AL810" i="1" s="1"/>
  <c r="AP1973" i="1"/>
  <c r="AL1973" i="1" s="1"/>
  <c r="AP1300" i="1"/>
  <c r="AL1300" i="1" s="1"/>
  <c r="AP1756" i="1"/>
  <c r="AL1756" i="1" s="1"/>
  <c r="AP1294" i="1"/>
  <c r="AL1294" i="1" s="1"/>
  <c r="AP808" i="1"/>
  <c r="AL808" i="1" s="1"/>
  <c r="AP1522" i="1"/>
  <c r="AL1522" i="1" s="1"/>
  <c r="AP1054" i="1"/>
  <c r="AL1054" i="1" s="1"/>
  <c r="AP1290" i="1"/>
  <c r="AL1290" i="1" s="1"/>
  <c r="AP833" i="1"/>
  <c r="AL833" i="1" s="1"/>
  <c r="AP1985" i="1"/>
  <c r="AL1985" i="1" s="1"/>
  <c r="AP1035" i="1"/>
  <c r="AL1035" i="1" s="1"/>
  <c r="AP1957" i="1"/>
  <c r="AL1957" i="1" s="1"/>
  <c r="AP1299" i="1"/>
  <c r="AL1299" i="1" s="1"/>
  <c r="AP1538" i="1"/>
  <c r="AL1538" i="1" s="1"/>
  <c r="AP1972" i="1"/>
  <c r="AL1972" i="1" s="1"/>
  <c r="AP1306" i="1"/>
  <c r="AL1306" i="1" s="1"/>
  <c r="AP826" i="1"/>
  <c r="AL826" i="1" s="1"/>
  <c r="AP831" i="1"/>
  <c r="AL831" i="1" s="1"/>
  <c r="AP1531" i="1"/>
  <c r="AL1531" i="1" s="1"/>
  <c r="AP2259" i="1"/>
  <c r="AL2259" i="1" s="1"/>
  <c r="AP1968" i="1"/>
  <c r="AL1968" i="1" s="1"/>
  <c r="AP1991" i="1"/>
  <c r="AL1991" i="1" s="1"/>
  <c r="AP805" i="1"/>
  <c r="AL805" i="1" s="1"/>
  <c r="AP1975" i="1"/>
  <c r="AL1975" i="1" s="1"/>
  <c r="AP1515" i="1"/>
  <c r="AL1515" i="1" s="1"/>
  <c r="AP1983" i="1"/>
  <c r="AL1983" i="1" s="1"/>
  <c r="AP1509" i="1"/>
  <c r="AL1509" i="1" s="1"/>
  <c r="AP1518" i="1"/>
  <c r="AL1518" i="1" s="1"/>
  <c r="AP1965" i="1"/>
  <c r="AL1965" i="1" s="1"/>
  <c r="AP1990" i="1"/>
  <c r="AL1990" i="1" s="1"/>
  <c r="AP1524" i="1"/>
  <c r="AL1524" i="1" s="1"/>
  <c r="AP1765" i="1"/>
  <c r="AL1765" i="1" s="1"/>
  <c r="AP2263" i="1"/>
  <c r="AL2263" i="1" s="1"/>
  <c r="AP2255" i="1"/>
  <c r="AL2255" i="1" s="1"/>
  <c r="AP1284" i="1"/>
  <c r="AL1284" i="1" s="1"/>
  <c r="AP1069" i="1"/>
  <c r="AL1069" i="1" s="1"/>
  <c r="AP1753" i="1"/>
  <c r="AL1753" i="1" s="1"/>
  <c r="AP1746" i="1"/>
  <c r="AL1746" i="1" s="1"/>
  <c r="AP839" i="1"/>
  <c r="AL839" i="1" s="1"/>
  <c r="AP1749" i="1"/>
  <c r="AL1749" i="1" s="1"/>
  <c r="AP2265" i="1"/>
  <c r="AL2265" i="1" s="1"/>
  <c r="AP1040" i="1"/>
  <c r="AL1040" i="1" s="1"/>
  <c r="AP1060" i="1"/>
  <c r="AL1060" i="1" s="1"/>
  <c r="AP1508" i="1"/>
  <c r="AL1508" i="1" s="1"/>
  <c r="AP1506" i="1"/>
  <c r="AP1066" i="1"/>
  <c r="AL1066" i="1" s="1"/>
  <c r="AP1301" i="1"/>
  <c r="AL1301" i="1" s="1"/>
  <c r="AP2277" i="1"/>
  <c r="AL2277" i="1" s="1"/>
  <c r="AP1026" i="1"/>
  <c r="AL1026" i="1" s="1"/>
  <c r="AP1744" i="1"/>
  <c r="AL1744" i="1" s="1"/>
  <c r="AP1044" i="1"/>
  <c r="AL1044" i="1" s="1"/>
  <c r="AP1063" i="1"/>
  <c r="AL1063" i="1" s="1"/>
  <c r="AP1996" i="1"/>
  <c r="AP1059" i="1"/>
  <c r="AL1059" i="1" s="1"/>
  <c r="AP1714" i="1"/>
  <c r="AL1714" i="1" s="1"/>
  <c r="AP1970" i="1"/>
  <c r="AL1970" i="1" s="1"/>
  <c r="AP1534" i="1"/>
  <c r="AL1534" i="1" s="1"/>
  <c r="AP1955" i="1"/>
  <c r="AL1955" i="1" s="1"/>
  <c r="AP1742" i="1"/>
  <c r="AL1742" i="1" s="1"/>
  <c r="AP2267" i="1"/>
  <c r="AL2267" i="1" s="1"/>
  <c r="AP1285" i="1"/>
  <c r="AL1285" i="1" s="1"/>
  <c r="AP1998" i="1"/>
  <c r="AL1998" i="1" s="1"/>
  <c r="AP820" i="1"/>
  <c r="AL820" i="1" s="1"/>
  <c r="AP1980" i="1"/>
  <c r="AL1980" i="1" s="1"/>
  <c r="AP815" i="1"/>
  <c r="AL815" i="1" s="1"/>
  <c r="AP1281" i="1"/>
  <c r="AL1281" i="1" s="1"/>
  <c r="AP1278" i="1"/>
  <c r="AL1278" i="1" s="1"/>
  <c r="AP2272" i="1"/>
  <c r="AL2272" i="1" s="1"/>
  <c r="AP1512" i="1"/>
  <c r="AL1512" i="1" s="1"/>
  <c r="AP830" i="1"/>
  <c r="AL830" i="1" s="1"/>
  <c r="AP1056" i="1"/>
  <c r="AL1056" i="1" s="1"/>
  <c r="AP1758" i="1"/>
  <c r="AL1758" i="1" s="1"/>
  <c r="AP2262" i="1"/>
  <c r="AL2262" i="1" s="1"/>
  <c r="AP1978" i="1"/>
  <c r="AL1978" i="1" s="1"/>
  <c r="AP824" i="1"/>
  <c r="AL824" i="1" s="1"/>
  <c r="AP2248" i="1"/>
  <c r="AP1037" i="1"/>
  <c r="AL1037" i="1" s="1"/>
  <c r="AP1986" i="1"/>
  <c r="AL1986" i="1" s="1"/>
  <c r="AP1997" i="1"/>
  <c r="AL1997" i="1" s="1"/>
  <c r="AP1769" i="1"/>
  <c r="AL1769" i="1" s="1"/>
  <c r="AP1041" i="1"/>
  <c r="AL1041" i="1" s="1"/>
  <c r="AP1047" i="1"/>
  <c r="AL1047" i="1" s="1"/>
  <c r="AP1528" i="1"/>
  <c r="AL1528" i="1" s="1"/>
  <c r="AP1732" i="1"/>
  <c r="AL1732" i="1" s="1"/>
  <c r="AP2280" i="1"/>
  <c r="AL2280" i="1" s="1"/>
  <c r="AP1967" i="1"/>
  <c r="AL1967" i="1" s="1"/>
  <c r="AP2247" i="1"/>
  <c r="AL2247" i="1" s="1"/>
  <c r="AP1280" i="1"/>
  <c r="AL1280" i="1" s="1"/>
  <c r="AP1481" i="1"/>
  <c r="AL1481" i="1" s="1"/>
  <c r="AP1988" i="1"/>
  <c r="AL1988" i="1" s="1"/>
  <c r="AP1535" i="1"/>
  <c r="AL1535" i="1" s="1"/>
  <c r="AP1050" i="1"/>
  <c r="AL1050" i="1" s="1"/>
  <c r="AP817" i="1"/>
  <c r="AL817" i="1" s="1"/>
  <c r="AP2271" i="1"/>
  <c r="AL2271" i="1" s="1"/>
  <c r="AP1303" i="1"/>
  <c r="AL1303" i="1" s="1"/>
  <c r="AP1525" i="1"/>
  <c r="AL1525" i="1" s="1"/>
  <c r="AP1499" i="1"/>
  <c r="AL1499" i="1" s="1"/>
  <c r="AP1513" i="1"/>
  <c r="AL1513" i="1" s="1"/>
  <c r="AP1772" i="1"/>
  <c r="AL1772" i="1" s="1"/>
  <c r="AP797" i="1"/>
  <c r="AL797" i="1" s="1"/>
  <c r="AP1529" i="1"/>
  <c r="AL1529" i="1" s="1"/>
  <c r="AP1747" i="1"/>
  <c r="AL1747" i="1" s="1"/>
  <c r="AP1519" i="1"/>
  <c r="AL1519" i="1" s="1"/>
  <c r="AP1953" i="1"/>
  <c r="AP2279" i="1"/>
  <c r="AL2279" i="1" s="1"/>
  <c r="AP2285" i="1"/>
  <c r="AL2285" i="1" s="1"/>
  <c r="AP1962" i="1"/>
  <c r="AL1962" i="1" s="1"/>
  <c r="AP1008" i="1"/>
  <c r="AL1008" i="1" s="1"/>
  <c r="AP2253" i="1"/>
  <c r="AL2253" i="1" s="1"/>
  <c r="AP821" i="1"/>
  <c r="AL821" i="1" s="1"/>
  <c r="AP1995" i="1"/>
  <c r="AL1995" i="1" s="1"/>
  <c r="AP2275" i="1"/>
  <c r="AL2275" i="1" s="1"/>
  <c r="AP811" i="1"/>
  <c r="AL811" i="1" s="1"/>
  <c r="AP1760" i="1"/>
  <c r="AL1760" i="1" s="1"/>
  <c r="AP1043" i="1"/>
  <c r="AL1043" i="1" s="1"/>
  <c r="AP1763" i="1"/>
  <c r="AL1763" i="1" s="1"/>
  <c r="AP827" i="1"/>
  <c r="AL827" i="1" s="1"/>
  <c r="AP2250" i="1"/>
  <c r="AL2250" i="1" s="1"/>
  <c r="AP1762" i="1"/>
  <c r="AL1762" i="1" s="1"/>
  <c r="AP2257" i="1"/>
  <c r="AL2257" i="1" s="1"/>
  <c r="AP1767" i="1"/>
  <c r="AL1767" i="1" s="1"/>
  <c r="AP1053" i="1"/>
  <c r="AL1053" i="1" s="1"/>
  <c r="AP1038" i="1"/>
  <c r="AL1038" i="1" s="1"/>
  <c r="AP1283" i="1"/>
  <c r="AL1283" i="1" s="1"/>
  <c r="AP836" i="1"/>
  <c r="AL836" i="1" s="1"/>
  <c r="AP1960" i="1"/>
  <c r="AL1960" i="1" s="1"/>
  <c r="AP1057" i="1"/>
  <c r="AL1057" i="1" s="1"/>
  <c r="AP1543" i="1"/>
  <c r="AL1543" i="1" s="1"/>
  <c r="AP2269" i="1"/>
  <c r="AL2269" i="1" s="1"/>
  <c r="AP1255" i="1"/>
  <c r="AL1255" i="1" s="1"/>
  <c r="AP1297" i="1"/>
  <c r="AL1297" i="1" s="1"/>
  <c r="AP1287" i="1"/>
  <c r="AL1287" i="1" s="1"/>
  <c r="AP814" i="1"/>
  <c r="AL814" i="1" s="1"/>
  <c r="AL790" i="1"/>
  <c r="AP960" i="1"/>
  <c r="AL960" i="1" s="1"/>
  <c r="AP1578" i="1"/>
  <c r="AL1578" i="1" s="1"/>
  <c r="AP1076" i="1"/>
  <c r="AL1076" i="1" s="1"/>
  <c r="AP1438" i="1"/>
  <c r="AL1438" i="1" s="1"/>
  <c r="AP799" i="1"/>
  <c r="AL799" i="1" s="1"/>
  <c r="AP2451" i="1"/>
  <c r="AP965" i="1"/>
  <c r="AL965" i="1" s="1"/>
  <c r="AP1783" i="1"/>
  <c r="AL1783" i="1" s="1"/>
  <c r="AP1279" i="1"/>
  <c r="AL1279" i="1" s="1"/>
  <c r="AP1062" i="1"/>
  <c r="AL1062" i="1" s="1"/>
  <c r="AP2330" i="1"/>
  <c r="AL2330" i="1" s="1"/>
  <c r="AP1961" i="1"/>
  <c r="AL1961" i="1" s="1"/>
  <c r="AP2177" i="1"/>
  <c r="AL2177" i="1" s="1"/>
  <c r="AP953" i="1"/>
  <c r="AL953" i="1" s="1"/>
  <c r="AP825" i="1"/>
  <c r="AL825" i="1" s="1"/>
  <c r="AP1624" i="1"/>
  <c r="AL1624" i="1" s="1"/>
  <c r="AP1562" i="1"/>
  <c r="AL1562" i="1" s="1"/>
  <c r="AP1406" i="1"/>
  <c r="AL1406" i="1" s="1"/>
  <c r="AP2453" i="1"/>
  <c r="AL2453" i="1" s="1"/>
  <c r="AP2210" i="1"/>
  <c r="AL2210" i="1" s="1"/>
  <c r="AP1333" i="1"/>
  <c r="AL1333" i="1" s="1"/>
  <c r="AP2362" i="1"/>
  <c r="AL2362" i="1" s="1"/>
  <c r="AP1684" i="1"/>
  <c r="AL1684" i="1" s="1"/>
  <c r="AP1666" i="1"/>
  <c r="AL1666" i="1" s="1"/>
  <c r="AP2446" i="1"/>
  <c r="AL2446" i="1" s="1"/>
  <c r="AP1187" i="1"/>
  <c r="AL1187" i="1" s="1"/>
  <c r="AP1140" i="1"/>
  <c r="AL1140" i="1" s="1"/>
  <c r="AP2195" i="1"/>
  <c r="AL2195" i="1" s="1"/>
  <c r="AP1392" i="1"/>
  <c r="AL1392" i="1" s="1"/>
  <c r="AP1485" i="1"/>
  <c r="AL1485" i="1" s="1"/>
  <c r="AP930" i="1"/>
  <c r="AL930" i="1" s="1"/>
  <c r="AP951" i="1"/>
  <c r="AL951" i="1" s="1"/>
  <c r="AP1425" i="1"/>
  <c r="AL1425" i="1" s="1"/>
  <c r="AP2070" i="1"/>
  <c r="AL2070" i="1" s="1"/>
  <c r="AP1590" i="1"/>
  <c r="AL1590" i="1" s="1"/>
  <c r="AP1414" i="1"/>
  <c r="AL1414" i="1" s="1"/>
  <c r="AP892" i="1"/>
  <c r="AL892" i="1" s="1"/>
  <c r="AP1797" i="1"/>
  <c r="AL1797" i="1" s="1"/>
  <c r="AP2454" i="1"/>
  <c r="AL2454" i="1" s="1"/>
  <c r="AP938" i="1"/>
  <c r="AL938" i="1" s="1"/>
  <c r="AP1178" i="1"/>
  <c r="AP1184" i="1"/>
  <c r="AL1184" i="1" s="1"/>
  <c r="AP1183" i="1"/>
  <c r="AP1909" i="1"/>
  <c r="AL1909" i="1" s="1"/>
  <c r="AP1536" i="1"/>
  <c r="AL1536" i="1" s="1"/>
  <c r="AP946" i="1"/>
  <c r="AP1884" i="1"/>
  <c r="AL1884" i="1" s="1"/>
  <c r="AP1197" i="1"/>
  <c r="AL1197" i="1" s="1"/>
  <c r="AP958" i="1"/>
  <c r="AL958" i="1" s="1"/>
  <c r="AP1683" i="1"/>
  <c r="AL1683" i="1" s="1"/>
  <c r="AP2169" i="1"/>
  <c r="AL2169" i="1" s="1"/>
  <c r="AP1382" i="1"/>
  <c r="AL1382" i="1" s="1"/>
  <c r="AP858" i="1"/>
  <c r="AL858" i="1" s="1"/>
  <c r="AP1704" i="1"/>
  <c r="AL1704" i="1" s="1"/>
  <c r="AP1688" i="1"/>
  <c r="AL1688" i="1" s="1"/>
  <c r="AP1192" i="1"/>
  <c r="AL1192" i="1" s="1"/>
  <c r="AP1295" i="1"/>
  <c r="AL1295" i="1" s="1"/>
  <c r="AP2444" i="1"/>
  <c r="AL2444" i="1" s="1"/>
  <c r="AP1090" i="1"/>
  <c r="AL1090" i="1" s="1"/>
  <c r="AP948" i="1"/>
  <c r="AP2060" i="1"/>
  <c r="AL2060" i="1" s="1"/>
  <c r="AP1827" i="1"/>
  <c r="AL1827" i="1" s="1"/>
  <c r="AP1892" i="1"/>
  <c r="AL1892" i="1" s="1"/>
  <c r="AP2294" i="1"/>
  <c r="AL2294" i="1" s="1"/>
  <c r="AP2438" i="1"/>
  <c r="AL2438" i="1" s="1"/>
  <c r="AP1181" i="1"/>
  <c r="AP1633" i="1"/>
  <c r="AL1633" i="1" s="1"/>
  <c r="AP1905" i="1"/>
  <c r="AL1905" i="1" s="1"/>
  <c r="AP1419" i="1"/>
  <c r="AL1419" i="1" s="1"/>
  <c r="AP2284" i="1"/>
  <c r="AL2284" i="1" s="1"/>
  <c r="AP2339" i="1"/>
  <c r="AL2339" i="1" s="1"/>
  <c r="AP1657" i="1"/>
  <c r="AL1657" i="1" s="1"/>
  <c r="AP1979" i="1"/>
  <c r="AL1979" i="1" s="1"/>
  <c r="AP1162" i="1"/>
  <c r="AL1162" i="1" s="1"/>
  <c r="AP1437" i="1"/>
  <c r="AL1437" i="1" s="1"/>
  <c r="AP2082" i="1"/>
  <c r="AL2082" i="1" s="1"/>
  <c r="AP2205" i="1"/>
  <c r="AL2205" i="1" s="1"/>
  <c r="AP880" i="1"/>
  <c r="AL880" i="1" s="1"/>
  <c r="AP2464" i="1"/>
  <c r="AL2464" i="1" s="1"/>
  <c r="AP2447" i="1"/>
  <c r="AP1931" i="1"/>
  <c r="AL1931" i="1" s="1"/>
  <c r="AP1911" i="1"/>
  <c r="AP844" i="1"/>
  <c r="AL844" i="1" s="1"/>
  <c r="AP2460" i="1"/>
  <c r="AL2460" i="1" s="1"/>
  <c r="AP1150" i="1"/>
  <c r="AL1150" i="1" s="1"/>
  <c r="AP1722" i="1"/>
  <c r="AL1722" i="1" s="1"/>
  <c r="AP2450" i="1"/>
  <c r="AL2450" i="1" s="1"/>
  <c r="AP2441" i="1"/>
  <c r="AP1925" i="1"/>
  <c r="AL1925" i="1" s="1"/>
  <c r="AP1755" i="1"/>
  <c r="AL1755" i="1" s="1"/>
  <c r="AP1675" i="1"/>
  <c r="AP2409" i="1"/>
  <c r="AL2409" i="1" s="1"/>
  <c r="AP2318" i="1"/>
  <c r="AL2318" i="1" s="1"/>
  <c r="AP1924" i="1"/>
  <c r="AL1924" i="1" s="1"/>
  <c r="AP1860" i="1"/>
  <c r="AL1860" i="1" s="1"/>
  <c r="AP1930" i="1"/>
  <c r="AL1930" i="1" s="1"/>
  <c r="AP1467" i="1"/>
  <c r="AL1467" i="1" s="1"/>
  <c r="AP1520" i="1"/>
  <c r="AL1520" i="1" s="1"/>
  <c r="AP1668" i="1"/>
  <c r="AP1920" i="1"/>
  <c r="AL1920" i="1" s="1"/>
  <c r="AP1368" i="1"/>
  <c r="AL1368" i="1" s="1"/>
  <c r="AP1198" i="1"/>
  <c r="AL1198" i="1" s="1"/>
  <c r="AP912" i="1"/>
  <c r="AL912" i="1" s="1"/>
  <c r="AP954" i="1"/>
  <c r="AL954" i="1" s="1"/>
  <c r="AP1191" i="1"/>
  <c r="AL1191" i="1" s="1"/>
  <c r="AP1771" i="1"/>
  <c r="AL1771" i="1" s="1"/>
  <c r="AP969" i="1"/>
  <c r="AL969" i="1" s="1"/>
  <c r="AP1548" i="1"/>
  <c r="AL1548" i="1" s="1"/>
  <c r="AP1020" i="1"/>
  <c r="AL1020" i="1" s="1"/>
  <c r="AP1641" i="1"/>
  <c r="AL1641" i="1" s="1"/>
  <c r="AP2015" i="1"/>
  <c r="AL2015" i="1" s="1"/>
  <c r="AP1921" i="1"/>
  <c r="AL1921" i="1" s="1"/>
  <c r="AP2206" i="1"/>
  <c r="AL2206" i="1" s="1"/>
  <c r="AP1605" i="1"/>
  <c r="AL1605" i="1" s="1"/>
  <c r="AP1122" i="1"/>
  <c r="AL1122" i="1" s="1"/>
  <c r="AP1815" i="1"/>
  <c r="AL1815" i="1" s="1"/>
  <c r="AP1663" i="1"/>
  <c r="AL1663" i="1" s="1"/>
  <c r="AP2046" i="1"/>
  <c r="AL2046" i="1" s="1"/>
  <c r="AP902" i="1"/>
  <c r="AL902" i="1" s="1"/>
  <c r="AP1193" i="1"/>
  <c r="AL1193" i="1" s="1"/>
  <c r="AP2423" i="1"/>
  <c r="AL2423" i="1" s="1"/>
  <c r="AP2459" i="1"/>
  <c r="AL2459" i="1" s="1"/>
  <c r="AP2214" i="1"/>
  <c r="AL2214" i="1" s="1"/>
  <c r="AP1170" i="1"/>
  <c r="AL1170" i="1" s="1"/>
  <c r="AP2385" i="1"/>
  <c r="AL2385" i="1" s="1"/>
  <c r="AP1310" i="1"/>
  <c r="AL1310" i="1" s="1"/>
  <c r="AP1916" i="1"/>
  <c r="AL1916" i="1" s="1"/>
  <c r="AP1239" i="1"/>
  <c r="AL1239" i="1" s="1"/>
  <c r="AP1356" i="1"/>
  <c r="AL1356" i="1" s="1"/>
  <c r="AP1442" i="1"/>
  <c r="AL1442" i="1" s="1"/>
  <c r="AP1870" i="1"/>
  <c r="AL1870" i="1" s="1"/>
  <c r="AP2114" i="1"/>
  <c r="AL2114" i="1" s="1"/>
  <c r="AP964" i="1"/>
  <c r="AL964" i="1" s="1"/>
  <c r="AP1257" i="1"/>
  <c r="AL1257" i="1" s="1"/>
  <c r="AP1999" i="1"/>
  <c r="AL1999" i="1" s="1"/>
  <c r="AP1677" i="1"/>
  <c r="AL1677" i="1" s="1"/>
  <c r="AP2463" i="1"/>
  <c r="AL2463" i="1" s="1"/>
  <c r="AP945" i="1"/>
  <c r="AL945" i="1" s="1"/>
  <c r="AP1199" i="1"/>
  <c r="AL1199" i="1" s="1"/>
  <c r="AP1918" i="1"/>
  <c r="AL1918" i="1" s="1"/>
  <c r="AP2467" i="1"/>
  <c r="AL2467" i="1" s="1"/>
  <c r="AP2308" i="1"/>
  <c r="AL2308" i="1" s="1"/>
  <c r="AP1046" i="1"/>
  <c r="AL1046" i="1" s="1"/>
  <c r="AP1441" i="1"/>
  <c r="AL1441" i="1" s="1"/>
  <c r="AP1319" i="1"/>
  <c r="AL1319" i="1" s="1"/>
  <c r="AP1914" i="1"/>
  <c r="AL1914" i="1" s="1"/>
  <c r="AP809" i="1"/>
  <c r="AL809" i="1" s="1"/>
  <c r="AP2201" i="1"/>
  <c r="AL2201" i="1" s="1"/>
  <c r="AP1899" i="1"/>
  <c r="AL1899" i="1" s="1"/>
  <c r="AP2104" i="1"/>
  <c r="AL2104" i="1" s="1"/>
  <c r="AP2266" i="1"/>
  <c r="AL2266" i="1" s="1"/>
  <c r="AP2209" i="1"/>
  <c r="AL2209" i="1" s="1"/>
  <c r="AP959" i="1"/>
  <c r="AL959" i="1" s="1"/>
  <c r="AP1615" i="1"/>
  <c r="AL1615" i="1" s="1"/>
  <c r="AP1670" i="1"/>
  <c r="AL1670" i="1" s="1"/>
  <c r="AP1435" i="1"/>
  <c r="AL1435" i="1" s="1"/>
  <c r="AP968" i="1"/>
  <c r="AP1002" i="1"/>
  <c r="AL1002" i="1" s="1"/>
  <c r="AP1110" i="1"/>
  <c r="AL1110" i="1" s="1"/>
  <c r="AP1672" i="1"/>
  <c r="AP1680" i="1"/>
  <c r="AL1680" i="1" s="1"/>
  <c r="AP1679" i="1"/>
  <c r="AL1679" i="1" s="1"/>
  <c r="AL784" i="1"/>
  <c r="AP1190" i="1"/>
  <c r="AL1190" i="1" s="1"/>
  <c r="AP1121" i="1"/>
  <c r="AL1121" i="1" s="1"/>
  <c r="AP974" i="1"/>
  <c r="AL974" i="1" s="1"/>
  <c r="AP1052" i="1"/>
  <c r="AL1052" i="1" s="1"/>
  <c r="AP887" i="1"/>
  <c r="AL887" i="1" s="1"/>
  <c r="AP1465" i="1"/>
  <c r="AL1465" i="1" s="1"/>
  <c r="AP963" i="1"/>
  <c r="AL963" i="1" s="1"/>
  <c r="AP975" i="1"/>
  <c r="AL975" i="1" s="1"/>
  <c r="AP842" i="1"/>
  <c r="AL842" i="1" s="1"/>
  <c r="AP1201" i="1"/>
  <c r="AL1201" i="1" s="1"/>
  <c r="AP2405" i="1"/>
  <c r="AL2405" i="1" s="1"/>
  <c r="AP1208" i="1"/>
  <c r="AL1208" i="1" s="1"/>
  <c r="AP1158" i="1"/>
  <c r="AL1158" i="1" s="1"/>
  <c r="AP970" i="1"/>
  <c r="AL970" i="1" s="1"/>
  <c r="AP835" i="1"/>
  <c r="AL835" i="1" s="1"/>
  <c r="AP2303" i="1"/>
  <c r="AL2303" i="1" s="1"/>
  <c r="AP2429" i="1"/>
  <c r="AL2429" i="1" s="1"/>
  <c r="AP1196" i="1"/>
  <c r="AL1196" i="1" s="1"/>
  <c r="AP875" i="1"/>
  <c r="AL875" i="1" s="1"/>
  <c r="AP819" i="1"/>
  <c r="AL819" i="1" s="1"/>
  <c r="AP2326" i="1"/>
  <c r="AL2326" i="1" s="1"/>
  <c r="AP971" i="1"/>
  <c r="AL971" i="1" s="1"/>
  <c r="AP2461" i="1"/>
  <c r="AL2461" i="1" s="1"/>
  <c r="AP2469" i="1"/>
  <c r="AL2469" i="1" s="1"/>
  <c r="AP1109" i="1"/>
  <c r="AL1109" i="1" s="1"/>
  <c r="AP856" i="1"/>
  <c r="AL856" i="1" s="1"/>
  <c r="AP2458" i="1"/>
  <c r="AL2458" i="1" s="1"/>
  <c r="AP957" i="1"/>
  <c r="AL957" i="1" s="1"/>
  <c r="AP2435" i="1"/>
  <c r="AL2435" i="1" s="1"/>
  <c r="AP2388" i="1"/>
  <c r="AL2388" i="1" s="1"/>
  <c r="AP908" i="1"/>
  <c r="AL908" i="1" s="1"/>
  <c r="AP998" i="1"/>
  <c r="AL998" i="1" s="1"/>
  <c r="AP1204" i="1"/>
  <c r="AL1204" i="1" s="1"/>
  <c r="AP2153" i="1"/>
  <c r="AL2153" i="1" s="1"/>
  <c r="AP793" i="1"/>
  <c r="AL793" i="1" s="1"/>
  <c r="AP918" i="1"/>
  <c r="AL918" i="1" s="1"/>
  <c r="AP2476" i="1"/>
  <c r="AL2476" i="1" s="1"/>
  <c r="AP1205" i="1"/>
  <c r="AL1205" i="1" s="1"/>
  <c r="AP2135" i="1"/>
  <c r="AL2135" i="1" s="1"/>
  <c r="AP1036" i="1"/>
  <c r="AL1036" i="1" s="1"/>
  <c r="AP1086" i="1"/>
  <c r="AL1086" i="1" s="1"/>
  <c r="AP980" i="1"/>
  <c r="AL980" i="1" s="1"/>
  <c r="AP2473" i="1"/>
  <c r="AL2473" i="1" s="1"/>
  <c r="AP2315" i="1"/>
  <c r="AL2315" i="1" s="1"/>
  <c r="AP935" i="1"/>
  <c r="AL935" i="1" s="1"/>
  <c r="AP1016" i="1"/>
  <c r="AL1016" i="1" s="1"/>
  <c r="AP2341" i="1"/>
  <c r="AL2341" i="1" s="1"/>
  <c r="AP2251" i="1"/>
  <c r="AL2251" i="1" s="1"/>
  <c r="AP1148" i="1"/>
  <c r="AL1148" i="1" s="1"/>
  <c r="AP1176" i="1"/>
  <c r="AL1176" i="1" s="1"/>
  <c r="AP2358" i="1"/>
  <c r="AL2358" i="1" s="1"/>
  <c r="AP1168" i="1"/>
  <c r="AL1168" i="1" s="1"/>
  <c r="AP2474" i="1"/>
  <c r="AL2474" i="1" s="1"/>
  <c r="AP1100" i="1"/>
  <c r="AL1100" i="1" s="1"/>
  <c r="AP927" i="1"/>
  <c r="AL927" i="1" s="1"/>
  <c r="AL786" i="1"/>
  <c r="AP1381" i="1"/>
  <c r="AL1381" i="1" s="1"/>
  <c r="AP2393" i="1"/>
  <c r="AL2393" i="1" s="1"/>
  <c r="AP2116" i="1"/>
  <c r="AL2116" i="1" s="1"/>
  <c r="AP1631" i="1"/>
  <c r="AL1631" i="1" s="1"/>
  <c r="AP913" i="1"/>
  <c r="AL913" i="1" s="1"/>
  <c r="AP1848" i="1"/>
  <c r="AP1387" i="1"/>
  <c r="AL1387" i="1" s="1"/>
  <c r="AP2371" i="1"/>
  <c r="AL2371" i="1" s="1"/>
  <c r="AP2394" i="1"/>
  <c r="AL2394" i="1" s="1"/>
  <c r="AP1371" i="1"/>
  <c r="AL1371" i="1" s="1"/>
  <c r="AP909" i="1"/>
  <c r="AL909" i="1" s="1"/>
  <c r="AP1385" i="1"/>
  <c r="AL1385" i="1" s="1"/>
  <c r="AP1629" i="1"/>
  <c r="AL1629" i="1" s="1"/>
  <c r="AP1778" i="1"/>
  <c r="AL1778" i="1" s="1"/>
  <c r="AP2048" i="1"/>
  <c r="AL2048" i="1" s="1"/>
  <c r="AP1852" i="1"/>
  <c r="AL1852" i="1" s="1"/>
  <c r="AP1474" i="1"/>
  <c r="AL1474" i="1" s="1"/>
  <c r="AP1845" i="1"/>
  <c r="AL1845" i="1" s="1"/>
  <c r="AP1092" i="1"/>
  <c r="AL1092" i="1" s="1"/>
  <c r="AP1359" i="1"/>
  <c r="AL1359" i="1" s="1"/>
  <c r="AP1134" i="1"/>
  <c r="AL1134" i="1" s="1"/>
  <c r="AP1576" i="1"/>
  <c r="AL1576" i="1" s="1"/>
  <c r="AP852" i="1"/>
  <c r="AL852" i="1" s="1"/>
  <c r="AP1628" i="1"/>
  <c r="AL1628" i="1" s="1"/>
  <c r="AP1377" i="1"/>
  <c r="AL1377" i="1" s="1"/>
  <c r="AP1114" i="1"/>
  <c r="AL1114" i="1" s="1"/>
  <c r="AP903" i="1"/>
  <c r="AL903" i="1" s="1"/>
  <c r="AP1830" i="1"/>
  <c r="AL1830" i="1" s="1"/>
  <c r="AP906" i="1"/>
  <c r="AL906" i="1" s="1"/>
  <c r="AP1145" i="1"/>
  <c r="AL1145" i="1" s="1"/>
  <c r="AP1288" i="1"/>
  <c r="AL1288" i="1" s="1"/>
  <c r="AP1014" i="1"/>
  <c r="AL1014" i="1" s="1"/>
  <c r="AP2099" i="1"/>
  <c r="AP1856" i="1"/>
  <c r="AL1856" i="1" s="1"/>
  <c r="AP1391" i="1"/>
  <c r="AL1391" i="1" s="1"/>
  <c r="AP907" i="1"/>
  <c r="AL907" i="1" s="1"/>
  <c r="AP2125" i="1"/>
  <c r="AL2125" i="1" s="1"/>
  <c r="AP1315" i="1"/>
  <c r="AL1315" i="1" s="1"/>
  <c r="AP822" i="1"/>
  <c r="AL822" i="1" s="1"/>
  <c r="AP2098" i="1"/>
  <c r="AL2098" i="1" s="1"/>
  <c r="AP2106" i="1"/>
  <c r="AL2106" i="1" s="1"/>
  <c r="AP1752" i="1"/>
  <c r="AL1752" i="1" s="1"/>
  <c r="AP1639" i="1"/>
  <c r="AL1639" i="1" s="1"/>
  <c r="AP2112" i="1"/>
  <c r="AL2112" i="1" s="1"/>
  <c r="AP1588" i="1"/>
  <c r="AL1588" i="1" s="1"/>
  <c r="AP1736" i="1"/>
  <c r="AL1736" i="1" s="1"/>
  <c r="AP1138" i="1"/>
  <c r="AP2122" i="1"/>
  <c r="AL2122" i="1" s="1"/>
  <c r="AP996" i="1"/>
  <c r="AL996" i="1" s="1"/>
  <c r="AP1155" i="1"/>
  <c r="AL1155" i="1" s="1"/>
  <c r="AP2397" i="1"/>
  <c r="AL2397" i="1" s="1"/>
  <c r="AP1865" i="1"/>
  <c r="AL1865" i="1" s="1"/>
  <c r="AP2118" i="1"/>
  <c r="AL2118" i="1" s="1"/>
  <c r="AP1141" i="1"/>
  <c r="AL1141" i="1" s="1"/>
  <c r="AP1869" i="1"/>
  <c r="AL1869" i="1" s="1"/>
  <c r="AP1855" i="1"/>
  <c r="AL1855" i="1" s="1"/>
  <c r="AP1131" i="1"/>
  <c r="AP1850" i="1"/>
  <c r="AP1135" i="1"/>
  <c r="AP2109" i="1"/>
  <c r="AL2109" i="1" s="1"/>
  <c r="AP2095" i="1"/>
  <c r="AP1646" i="1"/>
  <c r="AL1646" i="1" s="1"/>
  <c r="AP1857" i="1"/>
  <c r="AL1857" i="1" s="1"/>
  <c r="AP1618" i="1"/>
  <c r="AL1618" i="1" s="1"/>
  <c r="AP2105" i="1"/>
  <c r="AL2105" i="1" s="1"/>
  <c r="AP2080" i="1"/>
  <c r="AL2080" i="1" s="1"/>
  <c r="AP1389" i="1"/>
  <c r="AL1389" i="1" s="1"/>
  <c r="AP1718" i="1"/>
  <c r="AL1718" i="1" s="1"/>
  <c r="AP1539" i="1"/>
  <c r="AL1539" i="1" s="1"/>
  <c r="AP2062" i="1"/>
  <c r="AL2062" i="1" s="1"/>
  <c r="AP806" i="1"/>
  <c r="AL806" i="1" s="1"/>
  <c r="AP2389" i="1"/>
  <c r="AL2389" i="1" s="1"/>
  <c r="AP1151" i="1"/>
  <c r="AL1151" i="1" s="1"/>
  <c r="AP1863" i="1"/>
  <c r="AL1863" i="1" s="1"/>
  <c r="AP1245" i="1"/>
  <c r="AL1245" i="1" s="1"/>
  <c r="AP1051" i="1"/>
  <c r="AL1051" i="1" s="1"/>
  <c r="AP2391" i="1"/>
  <c r="AL2391" i="1" s="1"/>
  <c r="AP1379" i="1"/>
  <c r="AL1379" i="1" s="1"/>
  <c r="AP1144" i="1"/>
  <c r="AL1144" i="1" s="1"/>
  <c r="AP2357" i="1"/>
  <c r="AL2357" i="1" s="1"/>
  <c r="AP2115" i="1"/>
  <c r="AL2115" i="1" s="1"/>
  <c r="AP2399" i="1"/>
  <c r="AL2399" i="1" s="1"/>
  <c r="AP1792" i="1"/>
  <c r="AL1792" i="1" s="1"/>
  <c r="AP915" i="1"/>
  <c r="AL915" i="1" s="1"/>
  <c r="AP1492" i="1"/>
  <c r="AL1492" i="1" s="1"/>
  <c r="AP889" i="1"/>
  <c r="AL889" i="1" s="1"/>
  <c r="AP1304" i="1"/>
  <c r="AL1304" i="1" s="1"/>
  <c r="AP795" i="1"/>
  <c r="AL795" i="1" s="1"/>
  <c r="AP1976" i="1"/>
  <c r="AL1976" i="1" s="1"/>
  <c r="AP2390" i="1"/>
  <c r="AL2390" i="1" s="1"/>
  <c r="AP1846" i="1"/>
  <c r="AL1846" i="1" s="1"/>
  <c r="AP1153" i="1"/>
  <c r="AL1153" i="1" s="1"/>
  <c r="AP2400" i="1"/>
  <c r="AL2400" i="1" s="1"/>
  <c r="AP1157" i="1"/>
  <c r="AL1157" i="1" s="1"/>
  <c r="AP866" i="1"/>
  <c r="AL866" i="1" s="1"/>
  <c r="AP2402" i="1"/>
  <c r="AL2402" i="1" s="1"/>
  <c r="AP2324" i="1"/>
  <c r="AL2324" i="1" s="1"/>
  <c r="AP1867" i="1"/>
  <c r="AL1867" i="1" s="1"/>
  <c r="AP1608" i="1"/>
  <c r="AL1608" i="1" s="1"/>
  <c r="AP917" i="1"/>
  <c r="AL917" i="1" s="1"/>
  <c r="AP1958" i="1"/>
  <c r="AL1958" i="1" s="1"/>
  <c r="AP1859" i="1"/>
  <c r="AL1859" i="1" s="1"/>
  <c r="AP1642" i="1"/>
  <c r="AL1642" i="1" s="1"/>
  <c r="AP1523" i="1"/>
  <c r="AL1523" i="1" s="1"/>
  <c r="AP2392" i="1"/>
  <c r="AL2392" i="1" s="1"/>
  <c r="AP1768" i="1"/>
  <c r="AL1768" i="1" s="1"/>
  <c r="AP1263" i="1"/>
  <c r="AL1263" i="1" s="1"/>
  <c r="AP916" i="1"/>
  <c r="AL916" i="1" s="1"/>
  <c r="AP1552" i="1"/>
  <c r="AL1552" i="1" s="1"/>
  <c r="AP2381" i="1"/>
  <c r="AL2381" i="1" s="1"/>
  <c r="AP1840" i="1"/>
  <c r="AL1840" i="1" s="1"/>
  <c r="AP877" i="1"/>
  <c r="AL877" i="1" s="1"/>
  <c r="AP2273" i="1"/>
  <c r="AL2273" i="1" s="1"/>
  <c r="AP1129" i="1"/>
  <c r="AP2026" i="1"/>
  <c r="AL2026" i="1" s="1"/>
  <c r="AP905" i="1"/>
  <c r="AL905" i="1" s="1"/>
  <c r="AP1154" i="1"/>
  <c r="AL1154" i="1" s="1"/>
  <c r="AP1375" i="1"/>
  <c r="AL1375" i="1" s="1"/>
  <c r="AP1637" i="1"/>
  <c r="AL1637" i="1" s="1"/>
  <c r="AP2068" i="1"/>
  <c r="AL2068" i="1" s="1"/>
  <c r="AP2102" i="1"/>
  <c r="AL2102" i="1" s="1"/>
  <c r="AP1143" i="1"/>
  <c r="AL1143" i="1" s="1"/>
  <c r="AP925" i="1"/>
  <c r="AP2108" i="1"/>
  <c r="AL2108" i="1" s="1"/>
  <c r="AP2291" i="1"/>
  <c r="AL2291" i="1" s="1"/>
  <c r="AP1078" i="1"/>
  <c r="AL1078" i="1" s="1"/>
  <c r="AP1566" i="1"/>
  <c r="AL1566" i="1" s="1"/>
  <c r="AP2093" i="1"/>
  <c r="AP1147" i="1"/>
  <c r="AL1147" i="1" s="1"/>
  <c r="AP1102" i="1"/>
  <c r="AL1102" i="1" s="1"/>
  <c r="AP1329" i="1"/>
  <c r="AL1329" i="1" s="1"/>
  <c r="AP1818" i="1"/>
  <c r="AL1818" i="1" s="1"/>
  <c r="AP1843" i="1"/>
  <c r="AL1843" i="1" s="1"/>
  <c r="AP1634" i="1"/>
  <c r="AL1634" i="1" s="1"/>
  <c r="AP919" i="1"/>
  <c r="AL919" i="1" s="1"/>
  <c r="AP1393" i="1"/>
  <c r="AL1393" i="1" s="1"/>
  <c r="AP1067" i="1"/>
  <c r="AL1067" i="1" s="1"/>
  <c r="AP2010" i="1"/>
  <c r="AL2010" i="1" s="1"/>
  <c r="AP1636" i="1"/>
  <c r="AL1636" i="1" s="1"/>
  <c r="AP1383" i="1"/>
  <c r="AL1383" i="1" s="1"/>
  <c r="AP2119" i="1"/>
  <c r="AL2119" i="1" s="1"/>
  <c r="AP1399" i="1"/>
  <c r="AL1399" i="1" s="1"/>
  <c r="AP1873" i="1"/>
  <c r="AL1873" i="1" s="1"/>
  <c r="AP2260" i="1"/>
  <c r="AL2260" i="1" s="1"/>
  <c r="AP1866" i="1"/>
  <c r="AL1866" i="1" s="1"/>
  <c r="AP1645" i="1"/>
  <c r="AL1645" i="1" s="1"/>
  <c r="AP2283" i="1"/>
  <c r="AL2283" i="1" s="1"/>
  <c r="AL783" i="1"/>
  <c r="AP2281" i="1"/>
  <c r="AL2281" i="1" s="1"/>
  <c r="AP2470" i="1"/>
  <c r="AL2470" i="1" s="1"/>
  <c r="AP2237" i="1"/>
  <c r="AL2237" i="1" s="1"/>
  <c r="AP2071" i="1"/>
  <c r="AL2071" i="1" s="1"/>
  <c r="AP962" i="1"/>
  <c r="AL962" i="1" s="1"/>
  <c r="AP937" i="1"/>
  <c r="AL937" i="1" s="1"/>
  <c r="AP1175" i="1"/>
  <c r="AL1175" i="1" s="1"/>
  <c r="AP1082" i="1"/>
  <c r="AL1082" i="1" s="1"/>
  <c r="AP1202" i="1"/>
  <c r="AL1202" i="1" s="1"/>
  <c r="AP1366" i="1"/>
  <c r="AL1366" i="1" s="1"/>
  <c r="AP1459" i="1"/>
  <c r="AL1459" i="1" s="1"/>
  <c r="AP1583" i="1"/>
  <c r="AL1583" i="1" s="1"/>
  <c r="AP1706" i="1"/>
  <c r="AL1706" i="1" s="1"/>
  <c r="AP1898" i="1"/>
  <c r="AL1898" i="1" s="1"/>
  <c r="AP1693" i="1"/>
  <c r="AL1693" i="1" s="1"/>
  <c r="AP1923" i="1"/>
  <c r="AL1923" i="1" s="1"/>
  <c r="AP2338" i="1"/>
  <c r="AL2338" i="1" s="1"/>
  <c r="AP2500" i="1"/>
  <c r="AL2500" i="1" s="1"/>
  <c r="AP2167" i="1"/>
  <c r="AL2167" i="1" s="1"/>
  <c r="AP2299" i="1"/>
  <c r="AL2299" i="1" s="1"/>
  <c r="AP2083" i="1"/>
  <c r="AL2083" i="1" s="1"/>
  <c r="AP924" i="1"/>
  <c r="AL924" i="1" s="1"/>
  <c r="AP911" i="1"/>
  <c r="AL911" i="1" s="1"/>
  <c r="AP1065" i="1"/>
  <c r="AL1065" i="1" s="1"/>
  <c r="AP1004" i="1"/>
  <c r="AL1004" i="1" s="1"/>
  <c r="AP1188" i="1"/>
  <c r="AL1188" i="1" s="1"/>
  <c r="AP1260" i="1"/>
  <c r="AL1260" i="1" s="1"/>
  <c r="AP1439" i="1"/>
  <c r="AL1439" i="1" s="1"/>
  <c r="AP1547" i="1"/>
  <c r="AL1547" i="1" s="1"/>
  <c r="AP1653" i="1"/>
  <c r="AL1653" i="1" s="1"/>
  <c r="AP1862" i="1"/>
  <c r="AL1862" i="1" s="1"/>
  <c r="AP1681" i="1"/>
  <c r="AL1681" i="1" s="1"/>
  <c r="AP1887" i="1"/>
  <c r="AL1887" i="1" s="1"/>
  <c r="AP2196" i="1"/>
  <c r="AL2196" i="1" s="1"/>
  <c r="AP1987" i="1"/>
  <c r="AL1987" i="1" s="1"/>
  <c r="AP832" i="1"/>
  <c r="AL832" i="1" s="1"/>
  <c r="AP901" i="1"/>
  <c r="AL901" i="1" s="1"/>
  <c r="AP1049" i="1"/>
  <c r="AL1049" i="1" s="1"/>
  <c r="AP1401" i="1"/>
  <c r="AL1401" i="1" s="1"/>
  <c r="AP1152" i="1"/>
  <c r="AL1152" i="1" s="1"/>
  <c r="AP1242" i="1"/>
  <c r="AL1242" i="1" s="1"/>
  <c r="AP1427" i="1"/>
  <c r="AL1427" i="1" s="1"/>
  <c r="AP1527" i="1"/>
  <c r="AL1527" i="1" s="1"/>
  <c r="AP1635" i="1"/>
  <c r="AL1635" i="1" s="1"/>
  <c r="AP1828" i="1"/>
  <c r="AL1828" i="1" s="1"/>
  <c r="AP1659" i="1"/>
  <c r="AL1659" i="1" s="1"/>
  <c r="AP1879" i="1"/>
  <c r="AL1879" i="1" s="1"/>
  <c r="AP2396" i="1"/>
  <c r="AL2396" i="1" s="1"/>
  <c r="AP2190" i="1"/>
  <c r="AL2190" i="1" s="1"/>
  <c r="AP2503" i="1"/>
  <c r="AL2503" i="1" s="1"/>
  <c r="AP2120" i="1"/>
  <c r="AL2120" i="1" s="1"/>
  <c r="AP1969" i="1"/>
  <c r="AL1969" i="1" s="1"/>
  <c r="AP956" i="1"/>
  <c r="AL956" i="1" s="1"/>
  <c r="AP929" i="1"/>
  <c r="AL929" i="1" s="1"/>
  <c r="AP1167" i="1"/>
  <c r="AL1167" i="1" s="1"/>
  <c r="AP1022" i="1"/>
  <c r="AL1022" i="1" s="1"/>
  <c r="AP1194" i="1"/>
  <c r="AL1194" i="1" s="1"/>
  <c r="AP1354" i="1"/>
  <c r="AL1354" i="1" s="1"/>
  <c r="AP1443" i="1"/>
  <c r="AL1443" i="1" s="1"/>
  <c r="AP1561" i="1"/>
  <c r="AL1561" i="1" s="1"/>
  <c r="AP1700" i="1"/>
  <c r="AL1700" i="1" s="1"/>
  <c r="AP1872" i="1"/>
  <c r="AL1872" i="1" s="1"/>
  <c r="AP1685" i="1"/>
  <c r="AL1685" i="1" s="1"/>
  <c r="AP1919" i="1"/>
  <c r="AL1919" i="1" s="1"/>
  <c r="AP2382" i="1"/>
  <c r="AL2382" i="1" s="1"/>
  <c r="AP2110" i="1"/>
  <c r="AL2110" i="1" s="1"/>
  <c r="AP2510" i="1"/>
  <c r="AL2510" i="1" s="1"/>
  <c r="AP2207" i="1"/>
  <c r="AL2207" i="1" s="1"/>
  <c r="AP2432" i="1"/>
  <c r="AL2432" i="1" s="1"/>
  <c r="AP2175" i="1"/>
  <c r="AL2175" i="1" s="1"/>
  <c r="AP816" i="1"/>
  <c r="AL816" i="1" s="1"/>
  <c r="AP897" i="1"/>
  <c r="AL897" i="1" s="1"/>
  <c r="AP985" i="1"/>
  <c r="AL985" i="1" s="1"/>
  <c r="AP1337" i="1"/>
  <c r="AL1337" i="1" s="1"/>
  <c r="AP1142" i="1"/>
  <c r="AL1142" i="1" s="1"/>
  <c r="AP1232" i="1"/>
  <c r="AL1232" i="1" s="1"/>
  <c r="AP1421" i="1"/>
  <c r="AL1421" i="1" s="1"/>
  <c r="AP1511" i="1"/>
  <c r="AL1511" i="1" s="1"/>
  <c r="AP1627" i="1"/>
  <c r="AL1627" i="1" s="1"/>
  <c r="AP1816" i="1"/>
  <c r="AL1816" i="1" s="1"/>
  <c r="AP1446" i="1"/>
  <c r="AL1446" i="1" s="1"/>
  <c r="AP1773" i="1"/>
  <c r="AL1773" i="1" s="1"/>
  <c r="AP2481" i="1"/>
  <c r="AL2481" i="1" s="1"/>
  <c r="AP1945" i="1"/>
  <c r="AL1945" i="1" s="1"/>
  <c r="AP2211" i="1"/>
  <c r="AL2211" i="1" s="1"/>
  <c r="AP2466" i="1"/>
  <c r="AL2466" i="1" s="1"/>
  <c r="AP2235" i="1"/>
  <c r="AL2235" i="1" s="1"/>
  <c r="AP857" i="1"/>
  <c r="AL857" i="1" s="1"/>
  <c r="AP977" i="1"/>
  <c r="AL977" i="1" s="1"/>
  <c r="AP1305" i="1"/>
  <c r="AL1305" i="1" s="1"/>
  <c r="AP1106" i="1"/>
  <c r="AL1106" i="1" s="1"/>
  <c r="AP1226" i="1"/>
  <c r="AL1226" i="1" s="1"/>
  <c r="AP1384" i="1"/>
  <c r="AL1384" i="1" s="1"/>
  <c r="AP1477" i="1"/>
  <c r="AL1477" i="1" s="1"/>
  <c r="AP1609" i="1"/>
  <c r="AL1609" i="1" s="1"/>
  <c r="AP1786" i="1"/>
  <c r="AL1786" i="1" s="1"/>
  <c r="AP1409" i="1"/>
  <c r="AL1409" i="1" s="1"/>
  <c r="AP1701" i="1"/>
  <c r="AP2457" i="1"/>
  <c r="AL2457" i="1" s="1"/>
  <c r="AP2054" i="1"/>
  <c r="AL2054" i="1" s="1"/>
  <c r="AP1947" i="1"/>
  <c r="AL1947" i="1" s="1"/>
  <c r="AP843" i="1"/>
  <c r="AL843" i="1" s="1"/>
  <c r="AP973" i="1"/>
  <c r="AL973" i="1" s="1"/>
  <c r="AP1289" i="1"/>
  <c r="AL1289" i="1" s="1"/>
  <c r="AP1096" i="1"/>
  <c r="AL1096" i="1" s="1"/>
  <c r="AP1206" i="1"/>
  <c r="AL1206" i="1" s="1"/>
  <c r="AP1374" i="1"/>
  <c r="AL1374" i="1" s="1"/>
  <c r="AP1461" i="1"/>
  <c r="AL1461" i="1" s="1"/>
  <c r="AP1595" i="1"/>
  <c r="AL1595" i="1" s="1"/>
  <c r="AP1724" i="1"/>
  <c r="AL1724" i="1" s="1"/>
  <c r="AP1904" i="1"/>
  <c r="AL1904" i="1" s="1"/>
  <c r="AP1695" i="1"/>
  <c r="AL1695" i="1" s="1"/>
  <c r="AP2418" i="1"/>
  <c r="AL2418" i="1" s="1"/>
  <c r="AP2368" i="1"/>
  <c r="AL2368" i="1" s="1"/>
  <c r="AP2024" i="1"/>
  <c r="AL2024" i="1" s="1"/>
  <c r="AP2254" i="1"/>
  <c r="AL2254" i="1" s="1"/>
  <c r="AP2040" i="1"/>
  <c r="AL2040" i="1" s="1"/>
  <c r="AP792" i="1"/>
  <c r="AP885" i="1"/>
  <c r="AL885" i="1" s="1"/>
  <c r="AP983" i="1"/>
  <c r="AL983" i="1" s="1"/>
  <c r="AP1323" i="1"/>
  <c r="AL1323" i="1" s="1"/>
  <c r="AP1118" i="1"/>
  <c r="AL1118" i="1" s="1"/>
  <c r="AP1228" i="1"/>
  <c r="AL1228" i="1" s="1"/>
  <c r="AP1398" i="1"/>
  <c r="AL1398" i="1" s="1"/>
  <c r="AP1495" i="1"/>
  <c r="AL1495" i="1" s="1"/>
  <c r="AP1619" i="1"/>
  <c r="AL1619" i="1" s="1"/>
  <c r="AP1800" i="1"/>
  <c r="AL1800" i="1" s="1"/>
  <c r="AP1417" i="1"/>
  <c r="AL1417" i="1" s="1"/>
  <c r="AP1757" i="1"/>
  <c r="AL1757" i="1" s="1"/>
  <c r="AP2410" i="1"/>
  <c r="AL2410" i="1" s="1"/>
  <c r="AP2364" i="1"/>
  <c r="AL2364" i="1" s="1"/>
  <c r="AP2008" i="1"/>
  <c r="AL2008" i="1" s="1"/>
  <c r="AL792" i="1" l="1"/>
  <c r="AP1480" i="1"/>
  <c r="AL1480" i="1" s="1"/>
  <c r="AP1033" i="1"/>
  <c r="AP1498" i="1"/>
  <c r="AL1498" i="1" s="1"/>
  <c r="AP2092" i="1"/>
  <c r="AL2092" i="1" s="1"/>
  <c r="AP1717" i="1"/>
  <c r="AL1717" i="1" s="1"/>
  <c r="AP1019" i="1"/>
  <c r="AL1019" i="1" s="1"/>
  <c r="AP1719" i="1"/>
  <c r="AL1719" i="1" s="1"/>
  <c r="AP1727" i="1"/>
  <c r="AL1727" i="1" s="1"/>
  <c r="AP1468" i="1"/>
  <c r="AL1468" i="1" s="1"/>
  <c r="AP2128" i="1"/>
  <c r="AL2128" i="1" s="1"/>
  <c r="AP1493" i="1"/>
  <c r="AL1493" i="1" s="1"/>
  <c r="AP1486" i="1"/>
  <c r="AL1486" i="1" s="1"/>
  <c r="AP1476" i="1"/>
  <c r="AL1476" i="1" s="1"/>
  <c r="AP1490" i="1"/>
  <c r="AL1490" i="1" s="1"/>
  <c r="AP1275" i="1"/>
  <c r="AL1275" i="1" s="1"/>
  <c r="AP1729" i="1"/>
  <c r="AL1729" i="1" s="1"/>
  <c r="AP1715" i="1"/>
  <c r="AL1715" i="1" s="1"/>
  <c r="AP1470" i="1"/>
  <c r="AL1470" i="1" s="1"/>
  <c r="AP1725" i="1"/>
  <c r="AL1725" i="1" s="1"/>
  <c r="AP1259" i="1"/>
  <c r="AL1259" i="1" s="1"/>
  <c r="AP1009" i="1"/>
  <c r="AL1009" i="1" s="1"/>
  <c r="AP1500" i="1"/>
  <c r="AL1500" i="1" s="1"/>
  <c r="AP1266" i="1"/>
  <c r="AL1266" i="1" s="1"/>
  <c r="AP1483" i="1"/>
  <c r="AL1483" i="1" s="1"/>
  <c r="AP1713" i="1"/>
  <c r="AL1713" i="1" s="1"/>
  <c r="AP1272" i="1"/>
  <c r="AL1272" i="1" s="1"/>
  <c r="AP1258" i="1"/>
  <c r="AL1258" i="1" s="1"/>
  <c r="AP1017" i="1"/>
  <c r="AL1017" i="1" s="1"/>
  <c r="AP1735" i="1"/>
  <c r="AL1735" i="1" s="1"/>
  <c r="AP1731" i="1"/>
  <c r="AL1731" i="1" s="1"/>
  <c r="AP1013" i="1"/>
  <c r="AL1013" i="1" s="1"/>
  <c r="AP1707" i="1"/>
  <c r="AL1707" i="1" s="1"/>
  <c r="AP1739" i="1"/>
  <c r="AL1739" i="1" s="1"/>
  <c r="AP1271" i="1"/>
  <c r="AL1271" i="1" s="1"/>
  <c r="AP1248" i="1"/>
  <c r="AL1248" i="1" s="1"/>
  <c r="AP997" i="1"/>
  <c r="AL997" i="1" s="1"/>
  <c r="AP1007" i="1"/>
  <c r="AL1007" i="1" s="1"/>
  <c r="AP1241" i="1"/>
  <c r="AL1241" i="1" s="1"/>
  <c r="AP798" i="1"/>
  <c r="AP1723" i="1"/>
  <c r="AL1723" i="1" s="1"/>
  <c r="AP804" i="1"/>
  <c r="AL804" i="1" s="1"/>
  <c r="AP1733" i="1"/>
  <c r="AL1733" i="1" s="1"/>
  <c r="AP1472" i="1"/>
  <c r="AL1472" i="1" s="1"/>
  <c r="AP1256" i="1"/>
  <c r="AL1256" i="1" s="1"/>
  <c r="AP1709" i="1"/>
  <c r="AL1709" i="1" s="1"/>
  <c r="AP1027" i="1"/>
  <c r="AL1027" i="1" s="1"/>
  <c r="AP1494" i="1"/>
  <c r="AL1494" i="1" s="1"/>
  <c r="AP1482" i="1"/>
  <c r="AL1482" i="1" s="1"/>
  <c r="AP1488" i="1"/>
  <c r="AL1488" i="1" s="1"/>
  <c r="AP1015" i="1"/>
  <c r="AL1015" i="1" s="1"/>
  <c r="AP999" i="1"/>
  <c r="AL999" i="1" s="1"/>
  <c r="AP1269" i="1"/>
  <c r="AL1269" i="1" s="1"/>
  <c r="AP1496" i="1"/>
  <c r="AL1496" i="1" s="1"/>
  <c r="AP1001" i="1"/>
  <c r="AL1001" i="1" s="1"/>
  <c r="AP1501" i="1"/>
  <c r="AL1501" i="1" s="1"/>
  <c r="AP1023" i="1"/>
  <c r="AL1023" i="1" s="1"/>
  <c r="AP1251" i="1"/>
  <c r="AL1251" i="1" s="1"/>
  <c r="AP803" i="1"/>
  <c r="AP1705" i="1"/>
  <c r="AL1705" i="1" s="1"/>
  <c r="AP796" i="1"/>
  <c r="AP1264" i="1"/>
  <c r="AL1264" i="1" s="1"/>
  <c r="AP1711" i="1"/>
  <c r="AL1711" i="1" s="1"/>
  <c r="AP1005" i="1"/>
  <c r="AL1005" i="1" s="1"/>
  <c r="AP995" i="1"/>
  <c r="AL995" i="1" s="1"/>
  <c r="AP1238" i="1"/>
  <c r="AL1238" i="1" s="1"/>
  <c r="AP1025" i="1"/>
  <c r="AL1025" i="1" s="1"/>
  <c r="AP1011" i="1"/>
  <c r="AL1011" i="1" s="1"/>
  <c r="AP1029" i="1"/>
  <c r="AL1029" i="1" s="1"/>
  <c r="AP1254" i="1"/>
  <c r="AL1254" i="1" s="1"/>
  <c r="AP1261" i="1"/>
  <c r="AL1261" i="1" s="1"/>
  <c r="AP1021" i="1"/>
  <c r="AL1021" i="1" s="1"/>
  <c r="AP1721" i="1"/>
  <c r="AL1721" i="1" s="1"/>
  <c r="AP1240" i="1"/>
  <c r="AL1240" i="1" s="1"/>
  <c r="AP1478" i="1"/>
  <c r="AL1478" i="1" s="1"/>
  <c r="AP1253" i="1"/>
  <c r="AL1253" i="1" s="1"/>
  <c r="AP1243" i="1"/>
  <c r="AL1243" i="1" s="1"/>
  <c r="AP1504" i="1"/>
  <c r="AL1504" i="1" s="1"/>
  <c r="AP2146" i="1"/>
  <c r="AL2146" i="1" s="1"/>
  <c r="AP1475" i="1"/>
  <c r="AL1475" i="1" s="1"/>
  <c r="AP1246" i="1"/>
  <c r="AL1246" i="1" s="1"/>
  <c r="AP794" i="1"/>
  <c r="AP1003" i="1"/>
  <c r="AP1737" i="1"/>
  <c r="AL1737" i="1" s="1"/>
  <c r="AP2227" i="1"/>
  <c r="AL2227" i="1" s="1"/>
  <c r="AL1701" i="1"/>
  <c r="AP1702" i="1"/>
  <c r="AL1702" i="1" s="1"/>
  <c r="AP2097" i="1"/>
  <c r="AL2097" i="1" s="1"/>
  <c r="AL2093" i="1"/>
  <c r="AP1210" i="1"/>
  <c r="AL1210" i="1" s="1"/>
  <c r="AL925" i="1"/>
  <c r="AP1237" i="1"/>
  <c r="AL1237" i="1" s="1"/>
  <c r="AP1133" i="1"/>
  <c r="AL1133" i="1" s="1"/>
  <c r="AL1129" i="1"/>
  <c r="AL2095" i="1"/>
  <c r="AP2218" i="1"/>
  <c r="AL2218" i="1" s="1"/>
  <c r="AP2096" i="1"/>
  <c r="AL2096" i="1" s="1"/>
  <c r="AP1136" i="1"/>
  <c r="AL1136" i="1" s="1"/>
  <c r="AL1135" i="1"/>
  <c r="AP1851" i="1"/>
  <c r="AL1851" i="1" s="1"/>
  <c r="AL1850" i="1"/>
  <c r="AP1132" i="1"/>
  <c r="AL1132" i="1" s="1"/>
  <c r="AL1131" i="1"/>
  <c r="AL1138" i="1"/>
  <c r="AP1454" i="1"/>
  <c r="AL1454" i="1" s="1"/>
  <c r="AP1936" i="1"/>
  <c r="AL1936" i="1" s="1"/>
  <c r="AP2100" i="1"/>
  <c r="AL2100" i="1" s="1"/>
  <c r="AL2099" i="1"/>
  <c r="AP1849" i="1"/>
  <c r="AL1849" i="1" s="1"/>
  <c r="AL1848" i="1"/>
  <c r="AL1672" i="1"/>
  <c r="AP1673" i="1"/>
  <c r="AL1673" i="1" s="1"/>
  <c r="AP1847" i="1"/>
  <c r="AL1847" i="1" s="1"/>
  <c r="AL968" i="1"/>
  <c r="AP1361" i="1"/>
  <c r="AL1361" i="1" s="1"/>
  <c r="AP1292" i="1"/>
  <c r="AL1292" i="1" s="1"/>
  <c r="AP1403" i="1"/>
  <c r="AL1403" i="1" s="1"/>
  <c r="AP1433" i="1"/>
  <c r="AL1433" i="1" s="1"/>
  <c r="AP1587" i="1"/>
  <c r="AL1587" i="1" s="1"/>
  <c r="AP1738" i="1"/>
  <c r="AL1738" i="1" s="1"/>
  <c r="AP1796" i="1"/>
  <c r="AL1796" i="1" s="1"/>
  <c r="AP1886" i="1"/>
  <c r="AL1886" i="1" s="1"/>
  <c r="AP1424" i="1"/>
  <c r="AL1424" i="1" s="1"/>
  <c r="AP1502" i="1"/>
  <c r="AL1502" i="1" s="1"/>
  <c r="AP1612" i="1"/>
  <c r="AL1612" i="1" s="1"/>
  <c r="AP1650" i="1"/>
  <c r="AP1861" i="1"/>
  <c r="AL1861" i="1" s="1"/>
  <c r="AP1901" i="1"/>
  <c r="AL1901" i="1" s="1"/>
  <c r="AP2197" i="1"/>
  <c r="AL2197" i="1" s="1"/>
  <c r="AP2187" i="1"/>
  <c r="AL2187" i="1" s="1"/>
  <c r="AP2103" i="1"/>
  <c r="AL2103" i="1" s="1"/>
  <c r="AP1349" i="1"/>
  <c r="AL1349" i="1" s="1"/>
  <c r="AP1276" i="1"/>
  <c r="AL1276" i="1" s="1"/>
  <c r="AP1418" i="1"/>
  <c r="AL1418" i="1" s="1"/>
  <c r="AP1429" i="1"/>
  <c r="AL1429" i="1" s="1"/>
  <c r="AP1575" i="1"/>
  <c r="AL1575" i="1" s="1"/>
  <c r="AP1720" i="1"/>
  <c r="AL1720" i="1" s="1"/>
  <c r="AP1782" i="1"/>
  <c r="AL1782" i="1" s="1"/>
  <c r="AP1878" i="1"/>
  <c r="AL1878" i="1" s="1"/>
  <c r="AP1422" i="1"/>
  <c r="AL1422" i="1" s="1"/>
  <c r="AP1484" i="1"/>
  <c r="AL1484" i="1" s="1"/>
  <c r="AP1602" i="1"/>
  <c r="AL1602" i="1" s="1"/>
  <c r="AP1648" i="1"/>
  <c r="AP1661" i="1"/>
  <c r="AL1661" i="1" s="1"/>
  <c r="AP1897" i="1"/>
  <c r="AL1897" i="1" s="1"/>
  <c r="AP2427" i="1"/>
  <c r="AL2427" i="1" s="1"/>
  <c r="AP2387" i="1"/>
  <c r="AL2387" i="1" s="1"/>
  <c r="AP2199" i="1"/>
  <c r="AL2199" i="1" s="1"/>
  <c r="AP2183" i="1"/>
  <c r="AL2183" i="1" s="1"/>
  <c r="AP1660" i="1"/>
  <c r="AL1660" i="1" s="1"/>
  <c r="AP2431" i="1"/>
  <c r="AL2431" i="1" s="1"/>
  <c r="AP2406" i="1"/>
  <c r="AL2406" i="1" s="1"/>
  <c r="AP2306" i="1"/>
  <c r="AL2306" i="1" s="1"/>
  <c r="AP2192" i="1"/>
  <c r="AL2192" i="1" s="1"/>
  <c r="AP2172" i="1"/>
  <c r="AL2172" i="1" s="1"/>
  <c r="AP2044" i="1"/>
  <c r="AL2044" i="1" s="1"/>
  <c r="AP1974" i="1"/>
  <c r="AL1974" i="1" s="1"/>
  <c r="AP2019" i="1"/>
  <c r="AL2019" i="1" s="1"/>
  <c r="AP2434" i="1"/>
  <c r="AL2434" i="1" s="1"/>
  <c r="AP2378" i="1"/>
  <c r="AL2378" i="1" s="1"/>
  <c r="AP2286" i="1"/>
  <c r="AL2286" i="1" s="1"/>
  <c r="AP2188" i="1"/>
  <c r="AP1341" i="1"/>
  <c r="AL1341" i="1" s="1"/>
  <c r="AP1262" i="1"/>
  <c r="AL1262" i="1" s="1"/>
  <c r="AP1390" i="1"/>
  <c r="AL1390" i="1" s="1"/>
  <c r="AP1423" i="1"/>
  <c r="AL1423" i="1" s="1"/>
  <c r="AP1565" i="1"/>
  <c r="AL1565" i="1" s="1"/>
  <c r="AP1662" i="1"/>
  <c r="AL1662" i="1" s="1"/>
  <c r="AP1770" i="1"/>
  <c r="AL1770" i="1" s="1"/>
  <c r="AP1832" i="1"/>
  <c r="AL1832" i="1" s="1"/>
  <c r="AP1902" i="1"/>
  <c r="AL1902" i="1" s="1"/>
  <c r="AP1432" i="1"/>
  <c r="AL1432" i="1" s="1"/>
  <c r="AP1526" i="1"/>
  <c r="AL1526" i="1" s="1"/>
  <c r="AP1640" i="1"/>
  <c r="AL1640" i="1" s="1"/>
  <c r="AP1656" i="1"/>
  <c r="AL1656" i="1" s="1"/>
  <c r="AP1895" i="1"/>
  <c r="AL1895" i="1" s="1"/>
  <c r="AP2437" i="1"/>
  <c r="AL2437" i="1" s="1"/>
  <c r="AP2193" i="1"/>
  <c r="AL2193" i="1" s="1"/>
  <c r="AP2113" i="1"/>
  <c r="AL2113" i="1" s="1"/>
  <c r="AP1327" i="1"/>
  <c r="AL1327" i="1" s="1"/>
  <c r="AP1244" i="1"/>
  <c r="AL1244" i="1" s="1"/>
  <c r="AP1380" i="1"/>
  <c r="AL1380" i="1" s="1"/>
  <c r="AP1411" i="1"/>
  <c r="AL1411" i="1" s="1"/>
  <c r="AP1551" i="1"/>
  <c r="AL1551" i="1" s="1"/>
  <c r="AP1655" i="1"/>
  <c r="AL1655" i="1" s="1"/>
  <c r="AP1754" i="1"/>
  <c r="AL1754" i="1" s="1"/>
  <c r="AP1820" i="1"/>
  <c r="AL1820" i="1" s="1"/>
  <c r="AP1896" i="1"/>
  <c r="AL1896" i="1" s="1"/>
  <c r="AP1428" i="1"/>
  <c r="AL1428" i="1" s="1"/>
  <c r="AP1510" i="1"/>
  <c r="AL1510" i="1" s="1"/>
  <c r="AP1632" i="1"/>
  <c r="AL1632" i="1" s="1"/>
  <c r="AP1654" i="1"/>
  <c r="AL1654" i="1" s="1"/>
  <c r="AP1871" i="1"/>
  <c r="AL1871" i="1" s="1"/>
  <c r="AP1903" i="1"/>
  <c r="AL1903" i="1" s="1"/>
  <c r="AP2425" i="1"/>
  <c r="AL2425" i="1" s="1"/>
  <c r="AP2367" i="1"/>
  <c r="AL2367" i="1" s="1"/>
  <c r="AP2191" i="1"/>
  <c r="AL2191" i="1" s="1"/>
  <c r="AP2087" i="1"/>
  <c r="AL2087" i="1" s="1"/>
  <c r="AP2436" i="1"/>
  <c r="AL2436" i="1" s="1"/>
  <c r="AP2424" i="1"/>
  <c r="AL2424" i="1" s="1"/>
  <c r="AP2336" i="1"/>
  <c r="AL2336" i="1" s="1"/>
  <c r="AP2264" i="1"/>
  <c r="AL2264" i="1" s="1"/>
  <c r="AP2184" i="1"/>
  <c r="AP2058" i="1"/>
  <c r="AL2058" i="1" s="1"/>
  <c r="AP1992" i="1"/>
  <c r="AL1992" i="1" s="1"/>
  <c r="AP2075" i="1"/>
  <c r="AL2075" i="1" s="1"/>
  <c r="AP2003" i="1"/>
  <c r="AL2003" i="1" s="1"/>
  <c r="AP2428" i="1"/>
  <c r="AL2428" i="1" s="1"/>
  <c r="AP2344" i="1"/>
  <c r="AL2344" i="1" s="1"/>
  <c r="AP2198" i="1"/>
  <c r="AL2198" i="1" s="1"/>
  <c r="AP2180" i="1"/>
  <c r="AL2180" i="1" s="1"/>
  <c r="AL1668" i="1"/>
  <c r="AP1669" i="1"/>
  <c r="AL1669" i="1" s="1"/>
  <c r="AL1675" i="1"/>
  <c r="AP1691" i="1"/>
  <c r="AL1691" i="1" s="1"/>
  <c r="AL2441" i="1"/>
  <c r="AP2445" i="1"/>
  <c r="AL2445" i="1" s="1"/>
  <c r="AL1911" i="1"/>
  <c r="AP1912" i="1"/>
  <c r="AL1912" i="1" s="1"/>
  <c r="AP2448" i="1"/>
  <c r="AL2448" i="1" s="1"/>
  <c r="AL2447" i="1"/>
  <c r="AL1181" i="1"/>
  <c r="AP1185" i="1"/>
  <c r="AL1185" i="1" s="1"/>
  <c r="AL948" i="1"/>
  <c r="AP949" i="1"/>
  <c r="AL949" i="1" s="1"/>
  <c r="AL946" i="1"/>
  <c r="AP950" i="1"/>
  <c r="AL950" i="1" s="1"/>
  <c r="AP1853" i="1"/>
  <c r="AL1853" i="1" s="1"/>
  <c r="AP2493" i="1"/>
  <c r="AL2493" i="1" s="1"/>
  <c r="AL1183" i="1"/>
  <c r="AP1913" i="1"/>
  <c r="AL1913" i="1" s="1"/>
  <c r="AL1178" i="1"/>
  <c r="AP1179" i="1"/>
  <c r="AL1179" i="1" s="1"/>
  <c r="AL2451" i="1"/>
  <c r="AP2452" i="1"/>
  <c r="AL2452" i="1" s="1"/>
  <c r="AP1954" i="1"/>
  <c r="AL1954" i="1" s="1"/>
  <c r="AL1953" i="1"/>
  <c r="AL2248" i="1"/>
  <c r="AP2249" i="1"/>
  <c r="AL2249" i="1" s="1"/>
  <c r="AL1996" i="1"/>
  <c r="AP2245" i="1"/>
  <c r="AL2245" i="1" s="1"/>
  <c r="AP1507" i="1"/>
  <c r="AL1507" i="1" s="1"/>
  <c r="AL1506" i="1"/>
  <c r="AL1128" i="1"/>
  <c r="AP1394" i="1"/>
  <c r="AL1394" i="1" s="1"/>
  <c r="AP1875" i="1"/>
  <c r="AL1875" i="1" s="1"/>
  <c r="AL1807" i="1"/>
  <c r="AP1808" i="1"/>
  <c r="AL1808" i="1" s="1"/>
  <c r="AL1809" i="1"/>
  <c r="AP1810" i="1"/>
  <c r="AL1810" i="1" s="1"/>
  <c r="AL872" i="1"/>
  <c r="AP1214" i="1"/>
  <c r="AL1214" i="1" s="1"/>
  <c r="AL1811" i="1"/>
  <c r="AP1812" i="1"/>
  <c r="AL1812" i="1" s="1"/>
  <c r="AP874" i="1"/>
  <c r="AL874" i="1" s="1"/>
  <c r="AL873" i="1"/>
  <c r="AL2184" i="1" l="1"/>
  <c r="AP2185" i="1"/>
  <c r="AL2185" i="1" s="1"/>
  <c r="AL2188" i="1"/>
  <c r="AP2189" i="1"/>
  <c r="AL2189" i="1" s="1"/>
  <c r="AL1648" i="1"/>
  <c r="AP2219" i="1"/>
  <c r="AL2219" i="1" s="1"/>
  <c r="AP1649" i="1"/>
  <c r="AL1649" i="1" s="1"/>
  <c r="AP1651" i="1"/>
  <c r="AL1651" i="1" s="1"/>
  <c r="AL1650" i="1"/>
  <c r="AL1003" i="1"/>
  <c r="AP1045" i="1"/>
  <c r="AL1045" i="1" s="1"/>
  <c r="AP1085" i="1"/>
  <c r="AL1085" i="1" s="1"/>
  <c r="AP1277" i="1"/>
  <c r="AL1277" i="1" s="1"/>
  <c r="AP1316" i="1"/>
  <c r="AL1316" i="1" s="1"/>
  <c r="AP1332" i="1"/>
  <c r="AL1332" i="1" s="1"/>
  <c r="AP1491" i="1"/>
  <c r="AL1491" i="1" s="1"/>
  <c r="AP1546" i="1"/>
  <c r="AL1546" i="1" s="1"/>
  <c r="AP1570" i="1"/>
  <c r="AL1570" i="1" s="1"/>
  <c r="AP1079" i="1"/>
  <c r="AL1079" i="1" s="1"/>
  <c r="AP1095" i="1"/>
  <c r="AL1095" i="1" s="1"/>
  <c r="AP1252" i="1"/>
  <c r="AL1252" i="1" s="1"/>
  <c r="AP1326" i="1"/>
  <c r="AL1326" i="1" s="1"/>
  <c r="AP1342" i="1"/>
  <c r="AL1342" i="1" s="1"/>
  <c r="AP1559" i="1"/>
  <c r="AL1559" i="1" s="1"/>
  <c r="AP1560" i="1"/>
  <c r="AL1560" i="1" s="1"/>
  <c r="AP1081" i="1"/>
  <c r="AL1081" i="1" s="1"/>
  <c r="AP1347" i="1"/>
  <c r="AL1347" i="1" s="1"/>
  <c r="AP1336" i="1"/>
  <c r="AL1336" i="1" s="1"/>
  <c r="AP1554" i="1"/>
  <c r="AL1554" i="1" s="1"/>
  <c r="AP1083" i="1"/>
  <c r="AL1083" i="1" s="1"/>
  <c r="AP1312" i="1"/>
  <c r="AL1312" i="1" s="1"/>
  <c r="AP1473" i="1"/>
  <c r="AL1473" i="1" s="1"/>
  <c r="AP1568" i="1"/>
  <c r="AL1568" i="1" s="1"/>
  <c r="AP1270" i="1"/>
  <c r="AL1270" i="1" s="1"/>
  <c r="AP1346" i="1"/>
  <c r="AP1564" i="1"/>
  <c r="AL1564" i="1" s="1"/>
  <c r="AP1091" i="1"/>
  <c r="AL1091" i="1" s="1"/>
  <c r="AP1322" i="1"/>
  <c r="AL1322" i="1" s="1"/>
  <c r="AP1545" i="1"/>
  <c r="AL1545" i="1" s="1"/>
  <c r="AP1313" i="1"/>
  <c r="AP1077" i="1"/>
  <c r="AL1077" i="1" s="1"/>
  <c r="AP1093" i="1"/>
  <c r="AL1093" i="1" s="1"/>
  <c r="AP1012" i="1"/>
  <c r="AL1012" i="1" s="1"/>
  <c r="AP1324" i="1"/>
  <c r="AL1324" i="1" s="1"/>
  <c r="AP1340" i="1"/>
  <c r="AL1340" i="1" s="1"/>
  <c r="AP1555" i="1"/>
  <c r="AL1555" i="1" s="1"/>
  <c r="AP1558" i="1"/>
  <c r="AL1558" i="1" s="1"/>
  <c r="AP1061" i="1"/>
  <c r="AL1061" i="1" s="1"/>
  <c r="AP1087" i="1"/>
  <c r="AL1087" i="1" s="1"/>
  <c r="AP1293" i="1"/>
  <c r="AL1293" i="1" s="1"/>
  <c r="AP1318" i="1"/>
  <c r="AL1318" i="1" s="1"/>
  <c r="AP1334" i="1"/>
  <c r="AL1334" i="1" s="1"/>
  <c r="AP1517" i="1"/>
  <c r="AL1517" i="1" s="1"/>
  <c r="AP1550" i="1"/>
  <c r="AL1550" i="1" s="1"/>
  <c r="AP2091" i="1"/>
  <c r="AL2091" i="1" s="1"/>
  <c r="AP1073" i="1"/>
  <c r="AL1073" i="1" s="1"/>
  <c r="AP1089" i="1"/>
  <c r="AL1089" i="1" s="1"/>
  <c r="AP1320" i="1"/>
  <c r="AL1320" i="1" s="1"/>
  <c r="AP1533" i="1"/>
  <c r="AL1533" i="1" s="1"/>
  <c r="AP2484" i="1"/>
  <c r="AL2484" i="1" s="1"/>
  <c r="AP1099" i="1"/>
  <c r="AL1099" i="1" s="1"/>
  <c r="AP1330" i="1"/>
  <c r="AL1330" i="1" s="1"/>
  <c r="AP1544" i="1"/>
  <c r="AL1544" i="1" s="1"/>
  <c r="AP1097" i="1"/>
  <c r="AL1097" i="1" s="1"/>
  <c r="AP1328" i="1"/>
  <c r="AL1328" i="1" s="1"/>
  <c r="AP1569" i="1"/>
  <c r="AL1569" i="1" s="1"/>
  <c r="AP1075" i="1"/>
  <c r="AL1075" i="1" s="1"/>
  <c r="AP1338" i="1"/>
  <c r="AL1338" i="1" s="1"/>
  <c r="AP1556" i="1"/>
  <c r="AL1556" i="1" s="1"/>
  <c r="AL794" i="1"/>
  <c r="AP2142" i="1"/>
  <c r="AL2142" i="1" s="1"/>
  <c r="AP847" i="1"/>
  <c r="AL847" i="1" s="1"/>
  <c r="AP1325" i="1"/>
  <c r="AL1325" i="1" s="1"/>
  <c r="AP2141" i="1"/>
  <c r="AL2141" i="1" s="1"/>
  <c r="AP2144" i="1"/>
  <c r="AL2144" i="1" s="1"/>
  <c r="AP1415" i="1"/>
  <c r="AL1415" i="1" s="1"/>
  <c r="AP1164" i="1"/>
  <c r="AL1164" i="1" s="1"/>
  <c r="AP1400" i="1"/>
  <c r="AL1400" i="1" s="1"/>
  <c r="AP940" i="1"/>
  <c r="AL940" i="1" s="1"/>
  <c r="AP1413" i="1"/>
  <c r="AL1413" i="1" s="1"/>
  <c r="AP2129" i="1"/>
  <c r="AP914" i="1"/>
  <c r="AL914" i="1" s="1"/>
  <c r="AP941" i="1"/>
  <c r="AL941" i="1" s="1"/>
  <c r="AP1084" i="1"/>
  <c r="AL1084" i="1" s="1"/>
  <c r="AP934" i="1"/>
  <c r="AL934" i="1" s="1"/>
  <c r="AP904" i="1"/>
  <c r="AL904" i="1" s="1"/>
  <c r="AP931" i="1"/>
  <c r="AL931" i="1" s="1"/>
  <c r="AP2136" i="1"/>
  <c r="AP1163" i="1"/>
  <c r="AL1163" i="1" s="1"/>
  <c r="AP2157" i="1"/>
  <c r="AL2157" i="1" s="1"/>
  <c r="AP2154" i="1"/>
  <c r="AL2154" i="1" s="1"/>
  <c r="AP2131" i="1"/>
  <c r="AL2131" i="1" s="1"/>
  <c r="AP1247" i="1"/>
  <c r="AL1247" i="1" s="1"/>
  <c r="AP932" i="1"/>
  <c r="AL932" i="1" s="1"/>
  <c r="AP2134" i="1"/>
  <c r="AP1146" i="1"/>
  <c r="AL1146" i="1" s="1"/>
  <c r="AP812" i="1"/>
  <c r="AL812" i="1" s="1"/>
  <c r="AP1174" i="1"/>
  <c r="AL1174" i="1" s="1"/>
  <c r="AP861" i="1"/>
  <c r="AL861" i="1" s="1"/>
  <c r="AP2159" i="1"/>
  <c r="AL2159" i="1" s="1"/>
  <c r="AP2160" i="1"/>
  <c r="AL2160" i="1" s="1"/>
  <c r="AP894" i="1"/>
  <c r="AL894" i="1" s="1"/>
  <c r="AP2507" i="1"/>
  <c r="AL2507" i="1" s="1"/>
  <c r="AP1156" i="1"/>
  <c r="AL1156" i="1" s="1"/>
  <c r="AP1410" i="1"/>
  <c r="AL1410" i="1" s="1"/>
  <c r="AP1113" i="1"/>
  <c r="AL1113" i="1" s="1"/>
  <c r="AP2152" i="1"/>
  <c r="AL2152" i="1" s="1"/>
  <c r="AP1373" i="1"/>
  <c r="AL1373" i="1" s="1"/>
  <c r="AP2149" i="1"/>
  <c r="AL2149" i="1" s="1"/>
  <c r="AP939" i="1"/>
  <c r="AL939" i="1" s="1"/>
  <c r="AP1058" i="1"/>
  <c r="AL1058" i="1" s="1"/>
  <c r="AP926" i="1"/>
  <c r="AL926" i="1" s="1"/>
  <c r="AP1402" i="1"/>
  <c r="AL1402" i="1" s="1"/>
  <c r="AP2139" i="1"/>
  <c r="AP1376" i="1"/>
  <c r="AL1376" i="1" s="1"/>
  <c r="AP828" i="1"/>
  <c r="AL828" i="1" s="1"/>
  <c r="AP882" i="1"/>
  <c r="AL882" i="1" s="1"/>
  <c r="AP1098" i="1"/>
  <c r="AL1098" i="1" s="1"/>
  <c r="AP1042" i="1"/>
  <c r="AL1042" i="1" s="1"/>
  <c r="AP1265" i="1"/>
  <c r="AL1265" i="1" s="1"/>
  <c r="AP1839" i="1"/>
  <c r="AL1839" i="1" s="1"/>
  <c r="AP2126" i="1"/>
  <c r="AL2126" i="1" s="1"/>
  <c r="AP933" i="1"/>
  <c r="AL933" i="1" s="1"/>
  <c r="AP1286" i="1"/>
  <c r="AL1286" i="1" s="1"/>
  <c r="AP1302" i="1"/>
  <c r="AL1302" i="1" s="1"/>
  <c r="AP2147" i="1"/>
  <c r="AL2147" i="1" s="1"/>
  <c r="AP1405" i="1"/>
  <c r="AL1405" i="1" s="1"/>
  <c r="AP1024" i="1"/>
  <c r="AL1024" i="1" s="1"/>
  <c r="AP1408" i="1"/>
  <c r="AL1408" i="1" s="1"/>
  <c r="AP1171" i="1"/>
  <c r="AL1171" i="1" s="1"/>
  <c r="AP1161" i="1"/>
  <c r="AL1161" i="1" s="1"/>
  <c r="AP2162" i="1"/>
  <c r="AL2162" i="1" s="1"/>
  <c r="AP1386" i="1"/>
  <c r="AL1386" i="1" s="1"/>
  <c r="AP1407" i="1"/>
  <c r="AL1407" i="1" s="1"/>
  <c r="AP1364" i="1"/>
  <c r="AL1364" i="1" s="1"/>
  <c r="AP1172" i="1"/>
  <c r="AL1172" i="1" s="1"/>
  <c r="AP1169" i="1"/>
  <c r="AL1169" i="1" s="1"/>
  <c r="AP1339" i="1"/>
  <c r="AL1339" i="1" s="1"/>
  <c r="AP2155" i="1"/>
  <c r="AL2155" i="1" s="1"/>
  <c r="AP1125" i="1"/>
  <c r="AL1125" i="1" s="1"/>
  <c r="AP1006" i="1"/>
  <c r="AL1006" i="1" s="1"/>
  <c r="AP1352" i="1"/>
  <c r="AL1352" i="1" s="1"/>
  <c r="AP2137" i="1"/>
  <c r="AL2137" i="1" s="1"/>
  <c r="AP1166" i="1"/>
  <c r="AL1166" i="1" s="1"/>
  <c r="AL796" i="1"/>
  <c r="AP1571" i="1"/>
  <c r="AL1571" i="1" s="1"/>
  <c r="AP1787" i="1"/>
  <c r="AL1787" i="1" s="1"/>
  <c r="AP1779" i="1"/>
  <c r="AL1779" i="1" s="1"/>
  <c r="AP2287" i="1"/>
  <c r="AL2287" i="1" s="1"/>
  <c r="AP864" i="1"/>
  <c r="AL864" i="1" s="1"/>
  <c r="AP2304" i="1"/>
  <c r="AL2304" i="1" s="1"/>
  <c r="AP1593" i="1"/>
  <c r="AL1593" i="1" s="1"/>
  <c r="AP851" i="1"/>
  <c r="AL851" i="1" s="1"/>
  <c r="AP1790" i="1"/>
  <c r="AL1790" i="1" s="1"/>
  <c r="AP2014" i="1"/>
  <c r="AL2014" i="1" s="1"/>
  <c r="AP853" i="1"/>
  <c r="AL853" i="1" s="1"/>
  <c r="AP865" i="1"/>
  <c r="AL865" i="1" s="1"/>
  <c r="AP1594" i="1"/>
  <c r="AL1594" i="1" s="1"/>
  <c r="AP2005" i="1"/>
  <c r="AL2005" i="1" s="1"/>
  <c r="AP1777" i="1"/>
  <c r="AL1777" i="1" s="1"/>
  <c r="AP1759" i="1"/>
  <c r="AL1759" i="1" s="1"/>
  <c r="AP2295" i="1"/>
  <c r="AL2295" i="1" s="1"/>
  <c r="AP1791" i="1"/>
  <c r="AL1791" i="1" s="1"/>
  <c r="AP1600" i="1"/>
  <c r="AL1600" i="1" s="1"/>
  <c r="AP1795" i="1"/>
  <c r="AL1795" i="1" s="1"/>
  <c r="AP2311" i="1"/>
  <c r="AL2311" i="1" s="1"/>
  <c r="AP2035" i="1"/>
  <c r="AL2035" i="1" s="1"/>
  <c r="AP1596" i="1"/>
  <c r="AL1596" i="1" s="1"/>
  <c r="AP849" i="1"/>
  <c r="AL849" i="1" s="1"/>
  <c r="AP2007" i="1"/>
  <c r="AL2007" i="1" s="1"/>
  <c r="AP807" i="1"/>
  <c r="AL807" i="1" s="1"/>
  <c r="AP823" i="1"/>
  <c r="AL823" i="1" s="1"/>
  <c r="AP1573" i="1"/>
  <c r="AL1573" i="1" s="1"/>
  <c r="AP2307" i="1"/>
  <c r="AL2307" i="1" s="1"/>
  <c r="AP2000" i="1"/>
  <c r="AL2000" i="1" s="1"/>
  <c r="AP1592" i="1"/>
  <c r="AL1592" i="1" s="1"/>
  <c r="AP2025" i="1"/>
  <c r="AL2025" i="1" s="1"/>
  <c r="AP1581" i="1"/>
  <c r="AL1581" i="1" s="1"/>
  <c r="AP2268" i="1"/>
  <c r="AL2268" i="1" s="1"/>
  <c r="AP2034" i="1"/>
  <c r="AP1785" i="1"/>
  <c r="AL1785" i="1" s="1"/>
  <c r="AP2027" i="1"/>
  <c r="AL2027" i="1" s="1"/>
  <c r="AP2292" i="1"/>
  <c r="AL2292" i="1" s="1"/>
  <c r="AP1793" i="1"/>
  <c r="AL1793" i="1" s="1"/>
  <c r="AP1781" i="1"/>
  <c r="AL1781" i="1" s="1"/>
  <c r="AP2298" i="1"/>
  <c r="AL2298" i="1" s="1"/>
  <c r="AP840" i="1"/>
  <c r="AL840" i="1" s="1"/>
  <c r="AP2011" i="1"/>
  <c r="AL2011" i="1" s="1"/>
  <c r="AP2004" i="1"/>
  <c r="AL2004" i="1" s="1"/>
  <c r="AP1789" i="1"/>
  <c r="AL1789" i="1" s="1"/>
  <c r="AP848" i="1"/>
  <c r="AL848" i="1" s="1"/>
  <c r="AP2309" i="1"/>
  <c r="AL2309" i="1" s="1"/>
  <c r="AP1799" i="1"/>
  <c r="AL1799" i="1" s="1"/>
  <c r="AP2312" i="1"/>
  <c r="AL2312" i="1" s="1"/>
  <c r="AP862" i="1"/>
  <c r="AL862" i="1" s="1"/>
  <c r="AP1514" i="1"/>
  <c r="AL1514" i="1" s="1"/>
  <c r="AP1580" i="1"/>
  <c r="AL1580" i="1" s="1"/>
  <c r="AP2293" i="1"/>
  <c r="AL2293" i="1" s="1"/>
  <c r="AP1730" i="1"/>
  <c r="AL1730" i="1" s="1"/>
  <c r="AP2020" i="1"/>
  <c r="AL2020" i="1" s="1"/>
  <c r="AP867" i="1"/>
  <c r="AL867" i="1" s="1"/>
  <c r="AP2023" i="1"/>
  <c r="AL2023" i="1" s="1"/>
  <c r="AP2021" i="1"/>
  <c r="AL2021" i="1" s="1"/>
  <c r="AP1712" i="1"/>
  <c r="AL1712" i="1" s="1"/>
  <c r="AP2301" i="1"/>
  <c r="AL2301" i="1" s="1"/>
  <c r="AP1959" i="1"/>
  <c r="AL1959" i="1" s="1"/>
  <c r="AP854" i="1"/>
  <c r="AL854" i="1" s="1"/>
  <c r="AP1801" i="1"/>
  <c r="AL1801" i="1" s="1"/>
  <c r="AP845" i="1"/>
  <c r="AL845" i="1" s="1"/>
  <c r="AP2009" i="1"/>
  <c r="AL2009" i="1" s="1"/>
  <c r="AP1803" i="1"/>
  <c r="AL1803" i="1" s="1"/>
  <c r="AP1469" i="1"/>
  <c r="AL1469" i="1" s="1"/>
  <c r="AP2030" i="1"/>
  <c r="AL2030" i="1" s="1"/>
  <c r="AP1577" i="1"/>
  <c r="AL1577" i="1" s="1"/>
  <c r="AP2018" i="1"/>
  <c r="AL2018" i="1" s="1"/>
  <c r="AP1584" i="1"/>
  <c r="AL1584" i="1" s="1"/>
  <c r="AP2289" i="1"/>
  <c r="AL2289" i="1" s="1"/>
  <c r="AP2300" i="1"/>
  <c r="AL2300" i="1" s="1"/>
  <c r="AP2016" i="1"/>
  <c r="AL2016" i="1" s="1"/>
  <c r="AP2317" i="1"/>
  <c r="AL2317" i="1" s="1"/>
  <c r="AP1557" i="1"/>
  <c r="AL1557" i="1" s="1"/>
  <c r="AP1487" i="1"/>
  <c r="AL1487" i="1" s="1"/>
  <c r="AP859" i="1"/>
  <c r="AL859" i="1" s="1"/>
  <c r="AP1589" i="1"/>
  <c r="AL1589" i="1" s="1"/>
  <c r="AP1977" i="1"/>
  <c r="AL1977" i="1" s="1"/>
  <c r="AP1585" i="1"/>
  <c r="AL1585" i="1" s="1"/>
  <c r="AP863" i="1"/>
  <c r="AL863" i="1" s="1"/>
  <c r="AP1804" i="1"/>
  <c r="AL1804" i="1" s="1"/>
  <c r="AP1743" i="1"/>
  <c r="AL1743" i="1" s="1"/>
  <c r="AP2314" i="1"/>
  <c r="AL2314" i="1" s="1"/>
  <c r="AP1530" i="1"/>
  <c r="AL1530" i="1" s="1"/>
  <c r="AP2002" i="1"/>
  <c r="AL2002" i="1" s="1"/>
  <c r="AP1582" i="1"/>
  <c r="AL1582" i="1" s="1"/>
  <c r="AP850" i="1"/>
  <c r="AL850" i="1" s="1"/>
  <c r="AP2296" i="1"/>
  <c r="AL2296" i="1" s="1"/>
  <c r="AL803" i="1"/>
  <c r="AP2258" i="1"/>
  <c r="AL2258" i="1" s="1"/>
  <c r="AP2072" i="1"/>
  <c r="AL2072" i="1" s="1"/>
  <c r="AP2022" i="1"/>
  <c r="AL2022" i="1" s="1"/>
  <c r="AP2088" i="1"/>
  <c r="AL2088" i="1" s="1"/>
  <c r="AP2079" i="1"/>
  <c r="AL2079" i="1" s="1"/>
  <c r="AP2069" i="1"/>
  <c r="AL2069" i="1" s="1"/>
  <c r="AP1200" i="1"/>
  <c r="AL1200" i="1" s="1"/>
  <c r="AP2302" i="1"/>
  <c r="AL2302" i="1" s="1"/>
  <c r="AP1981" i="1"/>
  <c r="AL1981" i="1" s="1"/>
  <c r="AP2276" i="1"/>
  <c r="AL2276" i="1" s="1"/>
  <c r="AP2074" i="1"/>
  <c r="AL2074" i="1" s="1"/>
  <c r="AP2370" i="1"/>
  <c r="AL2370" i="1" s="1"/>
  <c r="AP2360" i="1"/>
  <c r="AL2360" i="1" s="1"/>
  <c r="AP2050" i="1"/>
  <c r="AL2050" i="1" s="1"/>
  <c r="AP2067" i="1"/>
  <c r="AL2067" i="1" s="1"/>
  <c r="AP2359" i="1"/>
  <c r="AL2359" i="1" s="1"/>
  <c r="AP2369" i="1"/>
  <c r="AL2369" i="1" s="1"/>
  <c r="AP2380" i="1"/>
  <c r="AL2380" i="1" s="1"/>
  <c r="AP2354" i="1"/>
  <c r="AL2354" i="1" s="1"/>
  <c r="AP2375" i="1"/>
  <c r="AL2375" i="1" s="1"/>
  <c r="AP1963" i="1"/>
  <c r="AL1963" i="1" s="1"/>
  <c r="AP2084" i="1"/>
  <c r="AL2084" i="1" s="1"/>
  <c r="AP2077" i="1"/>
  <c r="AL2077" i="1" s="1"/>
  <c r="AP2076" i="1"/>
  <c r="AL2076" i="1" s="1"/>
  <c r="AP2372" i="1"/>
  <c r="AL2372" i="1" s="1"/>
  <c r="AP2036" i="1"/>
  <c r="AL2036" i="1" s="1"/>
  <c r="AP2356" i="1"/>
  <c r="AL2356" i="1" s="1"/>
  <c r="AP2379" i="1"/>
  <c r="AL2379" i="1" s="1"/>
  <c r="AP2086" i="1"/>
  <c r="AL2086" i="1" s="1"/>
  <c r="AP2363" i="1"/>
  <c r="AL2363" i="1" s="1"/>
  <c r="AP870" i="1"/>
  <c r="AL870" i="1" s="1"/>
  <c r="AP2332" i="1"/>
  <c r="AL2332" i="1" s="1"/>
  <c r="AP2348" i="1"/>
  <c r="AP2351" i="1"/>
  <c r="AL2351" i="1" s="1"/>
  <c r="AP2089" i="1"/>
  <c r="AL2089" i="1" s="1"/>
  <c r="AP2366" i="1"/>
  <c r="AL2366" i="1" s="1"/>
  <c r="AP2365" i="1"/>
  <c r="AL2365" i="1" s="1"/>
  <c r="AP2081" i="1"/>
  <c r="AL2081" i="1" s="1"/>
  <c r="AP2006" i="1"/>
  <c r="AL2006" i="1" s="1"/>
  <c r="AP2353" i="1"/>
  <c r="AL2353" i="1" s="1"/>
  <c r="AL798" i="1"/>
  <c r="AP1369" i="1"/>
  <c r="AL1369" i="1" s="1"/>
  <c r="AP2220" i="1"/>
  <c r="AP1766" i="1"/>
  <c r="AL1766" i="1" s="1"/>
  <c r="AP1944" i="1"/>
  <c r="AL1944" i="1" s="1"/>
  <c r="AP1971" i="1"/>
  <c r="AL1971" i="1" s="1"/>
  <c r="AP2078" i="1"/>
  <c r="AL2078" i="1" s="1"/>
  <c r="AP2228" i="1"/>
  <c r="AL2228" i="1" s="1"/>
  <c r="AP896" i="1"/>
  <c r="AL896" i="1" s="1"/>
  <c r="AP1010" i="1"/>
  <c r="AL1010" i="1" s="1"/>
  <c r="AP1658" i="1"/>
  <c r="AL1658" i="1" s="1"/>
  <c r="AP2492" i="1"/>
  <c r="AL2492" i="1" s="1"/>
  <c r="AP920" i="1"/>
  <c r="AL920" i="1" s="1"/>
  <c r="AP813" i="1"/>
  <c r="AL813" i="1" s="1"/>
  <c r="AP2107" i="1"/>
  <c r="AL2107" i="1" s="1"/>
  <c r="AP1357" i="1"/>
  <c r="AL1357" i="1" s="1"/>
  <c r="AP1220" i="1"/>
  <c r="AL1220" i="1" s="1"/>
  <c r="AP1951" i="1"/>
  <c r="AP2274" i="1"/>
  <c r="AL2274" i="1" s="1"/>
  <c r="AP1678" i="1"/>
  <c r="AL1678" i="1" s="1"/>
  <c r="AP2297" i="1"/>
  <c r="AL2297" i="1" s="1"/>
  <c r="AP1794" i="1"/>
  <c r="AL1794" i="1" s="1"/>
  <c r="AP2200" i="1"/>
  <c r="AL2200" i="1" s="1"/>
  <c r="AP2038" i="1"/>
  <c r="AL2038" i="1" s="1"/>
  <c r="AP1189" i="1"/>
  <c r="AL1189" i="1" s="1"/>
  <c r="AP2499" i="1"/>
  <c r="AL2499" i="1" s="1"/>
  <c r="AP976" i="1"/>
  <c r="AL976" i="1" s="1"/>
  <c r="AP1638" i="1"/>
  <c r="AL1638" i="1" s="1"/>
  <c r="AP2480" i="1"/>
  <c r="AL2480" i="1" s="1"/>
  <c r="AP1868" i="1"/>
  <c r="AL1868" i="1" s="1"/>
  <c r="AP1858" i="1"/>
  <c r="AL1858" i="1" s="1"/>
  <c r="AP1877" i="1"/>
  <c r="AL1877" i="1" s="1"/>
  <c r="AP1780" i="1"/>
  <c r="AL1780" i="1" s="1"/>
  <c r="AP1835" i="1"/>
  <c r="AL1835" i="1" s="1"/>
  <c r="AP1298" i="1"/>
  <c r="AL1298" i="1" s="1"/>
  <c r="AP1456" i="1"/>
  <c r="AP2223" i="1"/>
  <c r="AL2223" i="1" s="1"/>
  <c r="AP1938" i="1"/>
  <c r="AP884" i="1"/>
  <c r="AL884" i="1" s="1"/>
  <c r="AP1946" i="1"/>
  <c r="AL1946" i="1" s="1"/>
  <c r="AP1505" i="1"/>
  <c r="AL1505" i="1" s="1"/>
  <c r="AP1149" i="1"/>
  <c r="AL1149" i="1" s="1"/>
  <c r="AP1404" i="1"/>
  <c r="AL1404" i="1" s="1"/>
  <c r="AP2242" i="1"/>
  <c r="AL2242" i="1" s="1"/>
  <c r="AP1935" i="1"/>
  <c r="AL1935" i="1" s="1"/>
  <c r="AP1217" i="1"/>
  <c r="AP961" i="1"/>
  <c r="AL961" i="1" s="1"/>
  <c r="AP1750" i="1"/>
  <c r="AL1750" i="1" s="1"/>
  <c r="AP1028" i="1"/>
  <c r="AL1028" i="1" s="1"/>
  <c r="AP928" i="1"/>
  <c r="AL928" i="1" s="1"/>
  <c r="AP1453" i="1"/>
  <c r="AL1453" i="1" s="1"/>
  <c r="AP1989" i="1"/>
  <c r="AL1989" i="1" s="1"/>
  <c r="AP1388" i="1"/>
  <c r="AL1388" i="1" s="1"/>
  <c r="AP984" i="1"/>
  <c r="AL984" i="1" s="1"/>
  <c r="AP1215" i="1"/>
  <c r="AP1173" i="1"/>
  <c r="AL1173" i="1" s="1"/>
  <c r="AP1249" i="1"/>
  <c r="AL1249" i="1" s="1"/>
  <c r="AP1630" i="1"/>
  <c r="AL1630" i="1" s="1"/>
  <c r="AP1448" i="1"/>
  <c r="AL1448" i="1" s="1"/>
  <c r="AP2208" i="1"/>
  <c r="AL2208" i="1" s="1"/>
  <c r="AP1689" i="1"/>
  <c r="AL1689" i="1" s="1"/>
  <c r="AP1940" i="1"/>
  <c r="AP936" i="1"/>
  <c r="AL936" i="1" s="1"/>
  <c r="AP2501" i="1"/>
  <c r="AL2501" i="1" s="1"/>
  <c r="AP1932" i="1"/>
  <c r="AP1497" i="1"/>
  <c r="AL1497" i="1" s="1"/>
  <c r="AP1926" i="1"/>
  <c r="AL1926" i="1" s="1"/>
  <c r="AP1451" i="1"/>
  <c r="AP2029" i="1"/>
  <c r="AL2029" i="1" s="1"/>
  <c r="AP1412" i="1"/>
  <c r="AL1412" i="1" s="1"/>
  <c r="AP2238" i="1"/>
  <c r="AL2238" i="1" s="1"/>
  <c r="AP2236" i="1"/>
  <c r="AL2236" i="1" s="1"/>
  <c r="AP1906" i="1"/>
  <c r="AL1906" i="1" s="1"/>
  <c r="AP1549" i="1"/>
  <c r="AL1549" i="1" s="1"/>
  <c r="AP982" i="1"/>
  <c r="AL982" i="1" s="1"/>
  <c r="AP2419" i="1"/>
  <c r="AL2419" i="1" s="1"/>
  <c r="AP855" i="1"/>
  <c r="AL855" i="1" s="1"/>
  <c r="AP2489" i="1"/>
  <c r="AL2489" i="1" s="1"/>
  <c r="AP2117" i="1"/>
  <c r="AL2117" i="1" s="1"/>
  <c r="AP2455" i="1"/>
  <c r="AL2455" i="1" s="1"/>
  <c r="AP2166" i="1"/>
  <c r="AL2166" i="1" s="1"/>
  <c r="AP2491" i="1"/>
  <c r="AL2491" i="1" s="1"/>
  <c r="AP2232" i="1"/>
  <c r="AL2232" i="1" s="1"/>
  <c r="AP2486" i="1"/>
  <c r="AP1139" i="1"/>
  <c r="AL1139" i="1" s="1"/>
  <c r="AP2270" i="1"/>
  <c r="AL2270" i="1" s="1"/>
  <c r="AP1211" i="1"/>
  <c r="AP1224" i="1"/>
  <c r="AL1224" i="1" s="1"/>
  <c r="AP1203" i="1"/>
  <c r="AL1203" i="1" s="1"/>
  <c r="AP2430" i="1"/>
  <c r="AL2430" i="1" s="1"/>
  <c r="AP1943" i="1"/>
  <c r="AL1943" i="1" s="1"/>
  <c r="AP1647" i="1"/>
  <c r="AL1647" i="1" s="1"/>
  <c r="AP2413" i="1"/>
  <c r="AL2413" i="1" s="1"/>
  <c r="AP2217" i="1"/>
  <c r="AL2217" i="1" s="1"/>
  <c r="AP1616" i="1"/>
  <c r="AL1616" i="1" s="1"/>
  <c r="AP1436" i="1"/>
  <c r="AL1436" i="1" s="1"/>
  <c r="AP955" i="1"/>
  <c r="AL955" i="1" s="1"/>
  <c r="AP2052" i="1"/>
  <c r="AL2052" i="1" s="1"/>
  <c r="AP1696" i="1"/>
  <c r="AL1696" i="1" s="1"/>
  <c r="AP1048" i="1"/>
  <c r="AL1048" i="1" s="1"/>
  <c r="AP2471" i="1"/>
  <c r="AL2471" i="1" s="1"/>
  <c r="AP2230" i="1"/>
  <c r="AL2230" i="1" s="1"/>
  <c r="AP2383" i="1"/>
  <c r="AL2383" i="1" s="1"/>
  <c r="AP1692" i="1"/>
  <c r="AL1692" i="1" s="1"/>
  <c r="AP2222" i="1"/>
  <c r="AL2222" i="1" s="1"/>
  <c r="AP2497" i="1"/>
  <c r="AL2497" i="1" s="1"/>
  <c r="AP1716" i="1"/>
  <c r="AL1716" i="1" s="1"/>
  <c r="AP972" i="1"/>
  <c r="AL972" i="1" s="1"/>
  <c r="AP990" i="1"/>
  <c r="AL990" i="1" s="1"/>
  <c r="AP2352" i="1"/>
  <c r="AL2352" i="1" s="1"/>
  <c r="AP1606" i="1"/>
  <c r="AL1606" i="1" s="1"/>
  <c r="AP910" i="1"/>
  <c r="AL910" i="1" s="1"/>
  <c r="AP1234" i="1"/>
  <c r="AL1234" i="1" s="1"/>
  <c r="AP2226" i="1"/>
  <c r="AL2226" i="1" s="1"/>
  <c r="AP1207" i="1"/>
  <c r="AL1207" i="1" s="1"/>
  <c r="AP1225" i="1"/>
  <c r="AL1225" i="1" s="1"/>
  <c r="AP1462" i="1"/>
  <c r="AL1462" i="1" s="1"/>
  <c r="AP1331" i="1"/>
  <c r="AL1331" i="1" s="1"/>
  <c r="AP1900" i="1"/>
  <c r="AL1900" i="1" s="1"/>
  <c r="AP1682" i="1"/>
  <c r="AL1682" i="1" s="1"/>
  <c r="AP2468" i="1"/>
  <c r="AL2468" i="1" s="1"/>
  <c r="AP1195" i="1"/>
  <c r="AL1195" i="1" s="1"/>
  <c r="AP1937" i="1"/>
  <c r="AL1937" i="1" s="1"/>
  <c r="AP2373" i="1"/>
  <c r="AL2373" i="1" s="1"/>
  <c r="AP1105" i="1"/>
  <c r="AL1105" i="1" s="1"/>
  <c r="AP1922" i="1"/>
  <c r="AL1922" i="1" s="1"/>
  <c r="AP1267" i="1"/>
  <c r="AL1267" i="1" s="1"/>
  <c r="AP1165" i="1"/>
  <c r="AL1165" i="1" s="1"/>
  <c r="AP1521" i="1"/>
  <c r="AL1521" i="1" s="1"/>
  <c r="AP1950" i="1"/>
  <c r="AL1950" i="1" s="1"/>
  <c r="AP986" i="1"/>
  <c r="AL986" i="1" s="1"/>
  <c r="AP1213" i="1"/>
  <c r="AL1213" i="1" s="1"/>
  <c r="AP1652" i="1"/>
  <c r="AL1652" i="1" s="1"/>
  <c r="AP1823" i="1"/>
  <c r="AL1823" i="1" s="1"/>
  <c r="AP2013" i="1"/>
  <c r="AL2013" i="1" s="1"/>
  <c r="AP2494" i="1"/>
  <c r="AL2494" i="1" s="1"/>
  <c r="AP1227" i="1"/>
  <c r="AL1227" i="1" s="1"/>
  <c r="AP1282" i="1"/>
  <c r="AL1282" i="1" s="1"/>
  <c r="AP2216" i="1"/>
  <c r="AL2216" i="1" s="1"/>
  <c r="AP1458" i="1"/>
  <c r="AP1222" i="1"/>
  <c r="AP1563" i="1"/>
  <c r="AL1563" i="1" s="1"/>
  <c r="AP1420" i="1"/>
  <c r="AL1420" i="1" s="1"/>
  <c r="AP2174" i="1"/>
  <c r="AL2174" i="1" s="1"/>
  <c r="AP1694" i="1"/>
  <c r="AL1694" i="1" s="1"/>
  <c r="AP1579" i="1"/>
  <c r="AL1579" i="1" s="1"/>
  <c r="AP1426" i="1"/>
  <c r="AL1426" i="1" s="1"/>
  <c r="AP1317" i="1"/>
  <c r="AL1317" i="1" s="1"/>
  <c r="AP1885" i="1"/>
  <c r="AL1885" i="1" s="1"/>
  <c r="AP1074" i="1"/>
  <c r="AL1074" i="1" s="1"/>
  <c r="AP1117" i="1"/>
  <c r="AL1117" i="1" s="1"/>
  <c r="AP2502" i="1"/>
  <c r="AL2502" i="1" s="1"/>
  <c r="AP1064" i="1"/>
  <c r="AL1064" i="1" s="1"/>
  <c r="AP2066" i="1"/>
  <c r="AL2066" i="1" s="1"/>
  <c r="AP2194" i="1"/>
  <c r="AL2194" i="1" s="1"/>
  <c r="AP2395" i="1"/>
  <c r="AL2395" i="1" s="1"/>
  <c r="AP841" i="1"/>
  <c r="AL841" i="1" s="1"/>
  <c r="AP1449" i="1"/>
  <c r="AP2234" i="1"/>
  <c r="AL2234" i="1" s="1"/>
  <c r="AP1479" i="1"/>
  <c r="AL1479" i="1" s="1"/>
  <c r="AP2325" i="1"/>
  <c r="AL2325" i="1" s="1"/>
  <c r="AP1734" i="1"/>
  <c r="AL1734" i="1" s="1"/>
  <c r="AP829" i="1"/>
  <c r="AL829" i="1" s="1"/>
  <c r="AP1591" i="1"/>
  <c r="AL1591" i="1" s="1"/>
  <c r="AP1537" i="1"/>
  <c r="AL1537" i="1" s="1"/>
  <c r="AP1460" i="1"/>
  <c r="AL1460" i="1" s="1"/>
  <c r="AP1378" i="1"/>
  <c r="AL1378" i="1" s="1"/>
  <c r="AP1088" i="1"/>
  <c r="AL1088" i="1" s="1"/>
  <c r="AP2204" i="1"/>
  <c r="AL2204" i="1" s="1"/>
  <c r="AP1440" i="1"/>
  <c r="AL1440" i="1" s="1"/>
  <c r="AL1033" i="1"/>
  <c r="AP2417" i="1"/>
  <c r="AL2417" i="1" s="1"/>
  <c r="AP2411" i="1"/>
  <c r="AL2411" i="1" s="1"/>
  <c r="AP2179" i="1"/>
  <c r="AL2179" i="1" s="1"/>
  <c r="AP2127" i="1"/>
  <c r="AL2127" i="1" s="1"/>
  <c r="AP2073" i="1"/>
  <c r="AL2073" i="1" s="1"/>
  <c r="AP2305" i="1"/>
  <c r="AL2305" i="1" s="1"/>
  <c r="AP2171" i="1"/>
  <c r="AL2171" i="1" s="1"/>
  <c r="AP2111" i="1"/>
  <c r="AL2111" i="1" s="1"/>
  <c r="AP1345" i="1"/>
  <c r="AL1345" i="1" s="1"/>
  <c r="AP1776" i="1"/>
  <c r="AL1776" i="1" s="1"/>
  <c r="AP1864" i="1"/>
  <c r="AL1864" i="1" s="1"/>
  <c r="AP1890" i="1"/>
  <c r="AL1890" i="1" s="1"/>
  <c r="AP1761" i="1"/>
  <c r="AL1761" i="1" s="1"/>
  <c r="AP1883" i="1"/>
  <c r="AL1883" i="1" s="1"/>
  <c r="AP2416" i="1"/>
  <c r="AL2416" i="1" s="1"/>
  <c r="AP2384" i="1"/>
  <c r="AL2384" i="1" s="1"/>
  <c r="AP2278" i="1"/>
  <c r="AL2278" i="1" s="1"/>
  <c r="AP2170" i="1"/>
  <c r="AL2170" i="1" s="1"/>
  <c r="AP1072" i="1"/>
  <c r="AL1072" i="1" s="1"/>
  <c r="AP1788" i="1"/>
  <c r="AL1788" i="1" s="1"/>
  <c r="AP1880" i="1"/>
  <c r="AL1880" i="1" s="1"/>
  <c r="AP1894" i="1"/>
  <c r="AL1894" i="1" s="1"/>
  <c r="AP1813" i="1"/>
  <c r="AL1813" i="1" s="1"/>
  <c r="AP1889" i="1"/>
  <c r="AL1889" i="1" s="1"/>
  <c r="AP2408" i="1"/>
  <c r="AL2408" i="1" s="1"/>
  <c r="AP2328" i="1"/>
  <c r="AL2328" i="1" s="1"/>
  <c r="AP2176" i="1"/>
  <c r="AL2176" i="1" s="1"/>
  <c r="AP2042" i="1"/>
  <c r="AL2042" i="1" s="1"/>
  <c r="AP1966" i="1"/>
  <c r="AL1966" i="1" s="1"/>
  <c r="AP2001" i="1"/>
  <c r="AL2001" i="1" s="1"/>
  <c r="AP2415" i="1"/>
  <c r="AL2415" i="1" s="1"/>
  <c r="AP2407" i="1"/>
  <c r="AL2407" i="1" s="1"/>
  <c r="AP2165" i="1"/>
  <c r="AL2165" i="1" s="1"/>
  <c r="AP2085" i="1"/>
  <c r="AL2085" i="1" s="1"/>
  <c r="AP2361" i="1"/>
  <c r="AL2361" i="1" s="1"/>
  <c r="AP2173" i="1"/>
  <c r="AL2173" i="1" s="1"/>
  <c r="AP2121" i="1"/>
  <c r="AL2121" i="1" s="1"/>
  <c r="AP2017" i="1"/>
  <c r="AL2017" i="1" s="1"/>
  <c r="AP1710" i="1"/>
  <c r="AL1710" i="1" s="1"/>
  <c r="AP1802" i="1"/>
  <c r="AL1802" i="1" s="1"/>
  <c r="AP1882" i="1"/>
  <c r="AL1882" i="1" s="1"/>
  <c r="AP1741" i="1"/>
  <c r="AL1741" i="1" s="1"/>
  <c r="AP1825" i="1"/>
  <c r="AL1825" i="1" s="1"/>
  <c r="AP1891" i="1"/>
  <c r="AL1891" i="1" s="1"/>
  <c r="AP2404" i="1"/>
  <c r="AL2404" i="1" s="1"/>
  <c r="AP2374" i="1"/>
  <c r="AL2374" i="1" s="1"/>
  <c r="AP2252" i="1"/>
  <c r="AL2252" i="1" s="1"/>
  <c r="AP2168" i="1"/>
  <c r="AL2168" i="1" s="1"/>
  <c r="AP1728" i="1"/>
  <c r="AL1728" i="1" s="1"/>
  <c r="AP1854" i="1"/>
  <c r="AL1854" i="1" s="1"/>
  <c r="AP1888" i="1"/>
  <c r="AL1888" i="1" s="1"/>
  <c r="AP1745" i="1"/>
  <c r="AL1745" i="1" s="1"/>
  <c r="AP1881" i="1"/>
  <c r="AL1881" i="1" s="1"/>
  <c r="AP2412" i="1"/>
  <c r="AL2412" i="1" s="1"/>
  <c r="AP2398" i="1"/>
  <c r="AL2398" i="1" s="1"/>
  <c r="AP2178" i="1"/>
  <c r="AL2178" i="1" s="1"/>
  <c r="AP2056" i="1"/>
  <c r="AL2056" i="1" s="1"/>
  <c r="AP1984" i="1"/>
  <c r="AL1984" i="1" s="1"/>
  <c r="AL1449" i="1" l="1"/>
  <c r="AP1450" i="1"/>
  <c r="AL1450" i="1" s="1"/>
  <c r="AP1690" i="1"/>
  <c r="AL1690" i="1" s="1"/>
  <c r="AP1667" i="1"/>
  <c r="AL1667" i="1" s="1"/>
  <c r="AL1222" i="1"/>
  <c r="AP2246" i="1"/>
  <c r="AL2246" i="1" s="1"/>
  <c r="AL1458" i="1"/>
  <c r="AP2443" i="1"/>
  <c r="AL2443" i="1" s="1"/>
  <c r="AP1674" i="1"/>
  <c r="AL1674" i="1" s="1"/>
  <c r="AP1956" i="1"/>
  <c r="AL1956" i="1" s="1"/>
  <c r="AL1211" i="1"/>
  <c r="AP1212" i="1"/>
  <c r="AL1212" i="1" s="1"/>
  <c r="AL2486" i="1"/>
  <c r="AP2487" i="1"/>
  <c r="AL2487" i="1" s="1"/>
  <c r="AP1455" i="1"/>
  <c r="AL1455" i="1" s="1"/>
  <c r="AL1451" i="1"/>
  <c r="AP2495" i="1"/>
  <c r="AL2495" i="1" s="1"/>
  <c r="AL1932" i="1"/>
  <c r="AP1933" i="1"/>
  <c r="AL1933" i="1" s="1"/>
  <c r="AL1940" i="1"/>
  <c r="AP1941" i="1"/>
  <c r="AL1941" i="1" s="1"/>
  <c r="AP1219" i="1"/>
  <c r="AL1219" i="1" s="1"/>
  <c r="AL1215" i="1"/>
  <c r="AL1217" i="1"/>
  <c r="AP1218" i="1"/>
  <c r="AL1218" i="1" s="1"/>
  <c r="AL1938" i="1"/>
  <c r="AP1942" i="1"/>
  <c r="AL1942" i="1" s="1"/>
  <c r="AL1456" i="1"/>
  <c r="AP1842" i="1"/>
  <c r="AL1842" i="1" s="1"/>
  <c r="AL1951" i="1"/>
  <c r="AP2151" i="1"/>
  <c r="AL2151" i="1" s="1"/>
  <c r="AP2133" i="1"/>
  <c r="AL2133" i="1" s="1"/>
  <c r="AL2220" i="1"/>
  <c r="AP2224" i="1"/>
  <c r="AL2224" i="1" s="1"/>
  <c r="AP2231" i="1"/>
  <c r="AL2231" i="1" s="1"/>
  <c r="AP2349" i="1"/>
  <c r="AL2349" i="1" s="1"/>
  <c r="AL2348" i="1"/>
  <c r="AP2313" i="1"/>
  <c r="AL2313" i="1" s="1"/>
  <c r="AP2483" i="1"/>
  <c r="AL2483" i="1" s="1"/>
  <c r="AP2386" i="1"/>
  <c r="AL2386" i="1" s="1"/>
  <c r="AP2475" i="1"/>
  <c r="AL2475" i="1" s="1"/>
  <c r="AP2355" i="1"/>
  <c r="AL2355" i="1" s="1"/>
  <c r="AP2482" i="1"/>
  <c r="AL2482" i="1" s="1"/>
  <c r="AP2288" i="1"/>
  <c r="AL2288" i="1" s="1"/>
  <c r="AP2158" i="1"/>
  <c r="AL2158" i="1" s="1"/>
  <c r="AP2346" i="1"/>
  <c r="AL2346" i="1" s="1"/>
  <c r="AP2485" i="1"/>
  <c r="AL2485" i="1" s="1"/>
  <c r="AL2034" i="1"/>
  <c r="AP2472" i="1"/>
  <c r="AL2472" i="1" s="1"/>
  <c r="AP2479" i="1"/>
  <c r="AL2479" i="1" s="1"/>
  <c r="AP2456" i="1"/>
  <c r="AL2456" i="1" s="1"/>
  <c r="AP2261" i="1"/>
  <c r="AL2261" i="1" s="1"/>
  <c r="AP2414" i="1"/>
  <c r="AL2414" i="1" s="1"/>
  <c r="AP2433" i="1"/>
  <c r="AL2433" i="1" s="1"/>
  <c r="AP2426" i="1"/>
  <c r="AL2426" i="1" s="1"/>
  <c r="AP2322" i="1"/>
  <c r="AL2322" i="1" s="1"/>
  <c r="AP2462" i="1"/>
  <c r="AL2462" i="1" s="1"/>
  <c r="AP2140" i="1"/>
  <c r="AL2140" i="1" s="1"/>
  <c r="AL2139" i="1"/>
  <c r="AP2148" i="1"/>
  <c r="AL2148" i="1" s="1"/>
  <c r="AP2506" i="1"/>
  <c r="AL2506" i="1" s="1"/>
  <c r="AP2161" i="1"/>
  <c r="AL2161" i="1" s="1"/>
  <c r="AL2134" i="1"/>
  <c r="AP2143" i="1"/>
  <c r="AL2143" i="1" s="1"/>
  <c r="AP2163" i="1"/>
  <c r="AL2163" i="1" s="1"/>
  <c r="AL2136" i="1"/>
  <c r="AP2145" i="1"/>
  <c r="AL2145" i="1" s="1"/>
  <c r="AL2129" i="1"/>
  <c r="AP2138" i="1"/>
  <c r="AL2138" i="1" s="1"/>
  <c r="AP2156" i="1"/>
  <c r="AL2156" i="1" s="1"/>
  <c r="AP1314" i="1"/>
  <c r="AL1314" i="1" s="1"/>
  <c r="AL1313" i="1"/>
  <c r="AP2150" i="1"/>
  <c r="AL2150" i="1" s="1"/>
  <c r="AL1346" i="1"/>
  <c r="AP2132" i="1"/>
  <c r="AL2132" i="1" s="1"/>
</calcChain>
</file>

<file path=xl/sharedStrings.xml><?xml version="1.0" encoding="utf-8"?>
<sst xmlns="http://schemas.openxmlformats.org/spreadsheetml/2006/main" count="34" uniqueCount="34">
  <si>
    <t>guestResultFactor</t>
  </si>
  <si>
    <t>resultNumeric</t>
  </si>
  <si>
    <t>homeTotalGoalsShoot</t>
  </si>
  <si>
    <t>homeTotalGoalsReceived</t>
  </si>
  <si>
    <t>homeTotalGoalDiff</t>
  </si>
  <si>
    <t>guestTotalGoalsShoot</t>
  </si>
  <si>
    <t>guestTotalGoalsReceived</t>
  </si>
  <si>
    <t>guestTotalGoalDiff</t>
  </si>
  <si>
    <t>homeTeamGoalsShootAtHome</t>
  </si>
  <si>
    <t>homeTeamGoalsReceivedAtHome</t>
  </si>
  <si>
    <t>homeTeamGoalsDiffAtHome</t>
  </si>
  <si>
    <t>homeTeamGoalsShootAway</t>
  </si>
  <si>
    <t>homeTeamGoalsReceivedAway</t>
  </si>
  <si>
    <t>homeTeamGoalsDiffAway</t>
  </si>
  <si>
    <t>guestTeamGoalsShootAtHome</t>
  </si>
  <si>
    <t>guestTeamGoalsReceivedAtHome</t>
  </si>
  <si>
    <t>guestTeamGoalsDiffAtHome</t>
  </si>
  <si>
    <t>guestTeamGoalsShootAway</t>
  </si>
  <si>
    <t>guestTeamGoalsReceivedAway</t>
  </si>
  <si>
    <t>guestTeamGoalsDiffAway</t>
  </si>
  <si>
    <t>homeTeamPointsGame</t>
  </si>
  <si>
    <t>guestTeamPointsGame</t>
  </si>
  <si>
    <t>homeTeamPointsTotal</t>
  </si>
  <si>
    <t>guestTeamPointsTotal</t>
  </si>
  <si>
    <t>hoamAvgPoints</t>
  </si>
  <si>
    <t>guestAvgpoints</t>
  </si>
  <si>
    <t>home_team_id</t>
  </si>
  <si>
    <t>guest_team_id</t>
  </si>
  <si>
    <t>home_goals</t>
  </si>
  <si>
    <t>guest_goals</t>
  </si>
  <si>
    <t>homeResultFactor</t>
  </si>
  <si>
    <t>date</t>
  </si>
  <si>
    <t>home_team_break</t>
  </si>
  <si>
    <t>guest_team_break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</si>
</sst>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h:mm;@"/>
    <numFmt numFmtId="165" formatCode="0.00000"/>
  </numFmts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 applyAlignment="1">
      <alignment vertical="center" wrapText="1"/>
    </xf>
    <xf numFmtId="164" fontId="0" fillId="0" borderId="1" xfId="0" applyNumberFormat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20" fontId="0" fillId="0" borderId="0" xfId="0" applyNumberFormat="1"/>
    <xf numFmtId="3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/>
    <xf numFmtId="165" fontId="0" fillId="2" borderId="0" xfId="0" applyNumberFormat="1" applyFill="1" applyAlignment="1">
      <alignment horizontal="center"/>
    </xf>
    <xf numFmtId="14" fontId="0" fillId="0" borderId="0" xfId="0" applyNumberFormat="1"/>
    <xf numFmtId="164" fontId="0" fillId="0" borderId="0" xfId="0" applyNumberFormat="1"/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0" xfId="0" applyNumberForma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5E0A-F346-4DCF-842C-927FFA5FAEA8}">
  <dimension ref="A1:BE2510"/>
  <sheetViews>
    <sheetView tabSelected="1" zoomScale="60" zoomScaleNormal="60" workbookViewId="0">
      <pane ySplit="1" topLeftCell="A2023" activePane="bottomLeft" state="frozen"/>
      <selection activeCell="J1" sqref="J1"/>
      <selection pane="bottomLeft" activeCell="U2516" sqref="T2516:U2516"/>
    </sheetView>
  </sheetViews>
  <sheetFormatPr baseColWidth="10" defaultRowHeight="15" x14ac:dyDescent="0.25"/>
  <cols>
    <col min="1" max="1" width="0" hidden="1" customWidth="1"/>
    <col min="2" max="2" width="14.140625" hidden="1" customWidth="1"/>
    <col min="3" max="3" width="5.5703125" hidden="1" customWidth="1"/>
    <col min="4" max="4" width="7" hidden="1" customWidth="1"/>
    <col min="5" max="5" width="4.28515625" hidden="1" customWidth="1"/>
    <col min="6" max="6" width="10" style="17" hidden="1" customWidth="1"/>
    <col min="7" max="7" width="10.5703125" hidden="1" customWidth="1"/>
    <col min="8" max="8" width="6.7109375" style="10" hidden="1" customWidth="1"/>
    <col min="9" max="9" width="15" style="10" hidden="1" customWidth="1"/>
    <col min="10" max="11" width="15" style="23" customWidth="1"/>
    <col min="12" max="12" width="15" style="20" customWidth="1"/>
    <col min="13" max="14" width="28.42578125" style="10" bestFit="1" customWidth="1"/>
    <col min="15" max="31" width="8.85546875" style="10" customWidth="1"/>
    <col min="32" max="32" width="12.42578125" style="10" customWidth="1"/>
    <col min="33" max="38" width="8.85546875" style="10" customWidth="1"/>
    <col min="39" max="39" width="8.85546875" style="19" customWidth="1"/>
    <col min="40" max="43" width="8.85546875" style="10" customWidth="1"/>
  </cols>
  <sheetData>
    <row r="1" spans="1:57" s="6" customFormat="1" ht="75" x14ac:dyDescent="0.25">
      <c r="A1" s="1"/>
      <c r="B1" s="1"/>
      <c r="C1" s="1"/>
      <c r="D1" s="1"/>
      <c r="E1" s="1"/>
      <c r="F1" s="2"/>
      <c r="G1" s="1"/>
      <c r="H1" s="3"/>
      <c r="I1" s="3"/>
      <c r="J1" s="22" t="s">
        <v>32</v>
      </c>
      <c r="K1" s="22" t="s">
        <v>33</v>
      </c>
      <c r="L1" s="21" t="s">
        <v>31</v>
      </c>
      <c r="M1" s="3" t="s">
        <v>26</v>
      </c>
      <c r="N1" s="3" t="s">
        <v>27</v>
      </c>
      <c r="O1" s="3" t="s">
        <v>28</v>
      </c>
      <c r="P1" s="3" t="s">
        <v>29</v>
      </c>
      <c r="Q1" s="3" t="s">
        <v>30</v>
      </c>
      <c r="R1" s="3" t="s">
        <v>0</v>
      </c>
      <c r="S1" s="3" t="s">
        <v>1</v>
      </c>
      <c r="T1" s="3" t="s">
        <v>2</v>
      </c>
      <c r="U1" s="3" t="s">
        <v>3</v>
      </c>
      <c r="V1" s="3" t="s">
        <v>4</v>
      </c>
      <c r="W1" s="3" t="s">
        <v>5</v>
      </c>
      <c r="X1" s="3" t="s">
        <v>6</v>
      </c>
      <c r="Y1" s="3" t="s">
        <v>7</v>
      </c>
      <c r="Z1" s="4" t="s">
        <v>8</v>
      </c>
      <c r="AA1" s="4" t="s">
        <v>9</v>
      </c>
      <c r="AB1" s="4" t="s">
        <v>10</v>
      </c>
      <c r="AC1" s="3" t="s">
        <v>11</v>
      </c>
      <c r="AD1" s="3" t="s">
        <v>12</v>
      </c>
      <c r="AE1" s="3" t="s">
        <v>13</v>
      </c>
      <c r="AF1" s="4" t="s">
        <v>14</v>
      </c>
      <c r="AG1" s="4" t="s">
        <v>15</v>
      </c>
      <c r="AH1" s="4" t="s">
        <v>16</v>
      </c>
      <c r="AI1" s="3" t="s">
        <v>17</v>
      </c>
      <c r="AJ1" s="3" t="s">
        <v>18</v>
      </c>
      <c r="AK1" s="3" t="s">
        <v>19</v>
      </c>
      <c r="AL1" s="5" t="s">
        <v>24</v>
      </c>
      <c r="AM1" s="18" t="s">
        <v>25</v>
      </c>
      <c r="AN1" s="3" t="s">
        <v>20</v>
      </c>
      <c r="AO1" s="3" t="s">
        <v>21</v>
      </c>
      <c r="AP1" s="3" t="s">
        <v>22</v>
      </c>
      <c r="AQ1" s="3" t="s">
        <v>23</v>
      </c>
      <c r="AR1" s="5" t="str">
        <f>M1</f>
        <v>home_team_id</v>
      </c>
      <c r="AS1" s="5" t="str">
        <f t="shared" ref="AS1:AS64" si="0">N1</f>
        <v>guest_team_id</v>
      </c>
      <c r="AT1" s="6" t="str">
        <f t="shared" ref="AT1:AT64" si="1">P1</f>
        <v>guest_goals</v>
      </c>
      <c r="AU1" s="6" t="str">
        <f t="shared" ref="AU1:AU64" si="2">O1</f>
        <v>home_goals</v>
      </c>
      <c r="AV1" s="6" t="str">
        <f t="shared" ref="AV1:AV64" si="3">AS1</f>
        <v>guest_team_id</v>
      </c>
      <c r="AW1" s="6" t="str">
        <f t="shared" ref="AW1:AW64" si="4">AR1</f>
        <v>home_team_id</v>
      </c>
      <c r="AX1" s="6" t="str">
        <f t="shared" ref="AX1:AX64" si="5">AT1</f>
        <v>guest_goals</v>
      </c>
      <c r="AY1" s="6" t="str">
        <f t="shared" ref="AY1:AY64" si="6">AU1</f>
        <v>home_goals</v>
      </c>
      <c r="AZ1" s="6" t="str">
        <f t="shared" ref="AZ1:BA16" si="7">AV1</f>
        <v>guest_team_id</v>
      </c>
      <c r="BA1" s="6" t="str">
        <f t="shared" si="7"/>
        <v>home_team_id</v>
      </c>
      <c r="BB1" s="6" t="str">
        <f t="shared" ref="BB1:BB64" si="8">O1</f>
        <v>home_goals</v>
      </c>
      <c r="BC1" s="6" t="str">
        <f t="shared" ref="BC1:BC64" si="9">P1</f>
        <v>guest_goals</v>
      </c>
      <c r="BD1" s="6" t="str">
        <f t="shared" ref="BD1:BD64" si="10">AO1</f>
        <v>guestTeamPointsGame</v>
      </c>
      <c r="BE1" s="6" t="str">
        <f t="shared" ref="BE1:BE64" si="11">AN1</f>
        <v>homeTeamPointsGame</v>
      </c>
    </row>
    <row r="2" spans="1:57" x14ac:dyDescent="0.25">
      <c r="F2" s="7"/>
      <c r="G2" s="8"/>
      <c r="H2" s="9"/>
      <c r="I2" s="9"/>
      <c r="J2" s="23">
        <f>MAX(_xlfn.MAXIFS(L$2:$L2,M$2:$M2,M2),_xlfn.MAXIFS(L$2:$L2,N$2:$N2,M2))-MAX(_xlfn.MAXIFS(L$2:$L2,M$2:$M2,M2),_xlfn.MAXIFS(L$2:$L2,N$2:$N2,M2))</f>
        <v>0</v>
      </c>
      <c r="K2" s="23">
        <f>MAX(_xlfn.MAXIFS($L$2:L2,$M$2:M2,N2),_xlfn.MAXIFS($L$2:L2,$N$2:N2,N2))-MAX(_xlfn.MAXIFS($L$2:L2,$M$2:M2,N2),_xlfn.MAXIFS($L$2:L2,$N$2:N2,N2))</f>
        <v>0</v>
      </c>
      <c r="L2" s="20">
        <v>40009</v>
      </c>
      <c r="M2" s="10">
        <v>409</v>
      </c>
      <c r="N2" s="10">
        <v>9211</v>
      </c>
      <c r="O2" s="10">
        <v>1</v>
      </c>
      <c r="P2" s="10">
        <v>1</v>
      </c>
      <c r="Q2" s="10" t="str">
        <f t="shared" ref="Q2:Q65" si="12">IF(O2&gt;P2,"S",IF(O2&lt;P2,"N","U"))</f>
        <v>U</v>
      </c>
      <c r="R2" s="10" t="str">
        <f t="shared" ref="R2:R65" si="13">IF(P2&gt;O2,"S",IF(P2&lt;O2,"N","U"))</f>
        <v>U</v>
      </c>
      <c r="S2" s="10">
        <f t="shared" ref="S2:S65" si="14">O2-P2</f>
        <v>0</v>
      </c>
      <c r="T2" s="11">
        <f>IFERROR((SUMIF($M$2:N2,M2,$O$2:P2)-O2)/(COUNTIF($M$2:N2,M2)-1),0)</f>
        <v>0</v>
      </c>
      <c r="U2" s="11">
        <f>IFERROR((SUMIF($AR$2:AR2,AR2,$AT$2:AU2)-AT2)/(COUNTIF($M$2:N2,M2)-1),0)</f>
        <v>0</v>
      </c>
      <c r="V2" s="11">
        <f t="shared" ref="V2:V65" si="15">T2-U2</f>
        <v>0</v>
      </c>
      <c r="W2" s="12">
        <f>IFERROR((SUMIF($AV$2:AW2,AV2,$AX$2:AY2)-AX2)/(COUNTIF($M$2:N2,N2)-1),0)</f>
        <v>0</v>
      </c>
      <c r="X2" s="12">
        <f>IFERROR((SUMIF($AZ$2:BA2,AZ2,$BB$2:BC2)-BB2)/(COUNTIF($M$2:N2,N2)-1),0)</f>
        <v>0</v>
      </c>
      <c r="Y2" s="12">
        <f t="shared" ref="Y2:Y65" si="16">W2-X2</f>
        <v>0</v>
      </c>
      <c r="Z2" s="13">
        <f>IFERROR((SUMIF($M$2:M2,M2,O$2:O2)-O2)/(COUNTIF($M$2:M2,M2)-1),0)</f>
        <v>0</v>
      </c>
      <c r="AA2" s="13">
        <f>IFERROR((SUMIF($M$2:M2,M2,P$2:P2)-P2)/(COUNTIF($M$2:M2,M2)-1),0)</f>
        <v>0</v>
      </c>
      <c r="AB2" s="13">
        <f t="shared" ref="AB2:AB65" si="17">Z2-AA2</f>
        <v>0</v>
      </c>
      <c r="AC2" s="10">
        <f>IFERROR((SUMIF($N$2:N2,M2,$P$2:P2))/(COUNTIF($N$2:N2,M2)),0)</f>
        <v>0</v>
      </c>
      <c r="AD2" s="10">
        <f>IFERROR((SUMIF($N$2:N2,M2,$O$2:O2))/(COUNTIF($N$2:N2,M2)),0)</f>
        <v>0</v>
      </c>
      <c r="AE2" s="10">
        <f t="shared" ref="AE2:AE65" si="18">AC2-AD2</f>
        <v>0</v>
      </c>
      <c r="AF2" s="13">
        <f>IFERROR((SUMIF($M$2:M2,N2,$O$2:O2))/(COUNTIF($M$2:M2,N2)),0)</f>
        <v>0</v>
      </c>
      <c r="AG2" s="13">
        <f>IFERROR((SUMIF($M$2:M2,N2,$P$2:P2))/(COUNTIF($M$2:M2,N2)),0)</f>
        <v>0</v>
      </c>
      <c r="AH2" s="13">
        <f t="shared" ref="AH2:AH65" si="19">AF2-AG2</f>
        <v>0</v>
      </c>
      <c r="AI2" s="10">
        <f>IFERROR((SUMIF(N$2:N2,N2,P$2:P2)-P2)/(COUNTIF($N$2:N2,N2)-1),0)</f>
        <v>0</v>
      </c>
      <c r="AJ2" s="10">
        <f>IFERROR((SUMIF(N$2:N2,N2,O$2:O2)-O2)/(COUNTIF($N$2:N2,N2)-1),0)</f>
        <v>0</v>
      </c>
      <c r="AK2" s="10">
        <f t="shared" ref="AK2:AK65" si="20">AI2-AJ2</f>
        <v>0</v>
      </c>
      <c r="AL2" s="10">
        <f>IFERROR((AP2)/(COUNTIF($M$2:N2,M2)-1),0)</f>
        <v>0</v>
      </c>
      <c r="AM2" s="19">
        <f>IFERROR((AQ2)/(COUNTIF($M$2:N2,N2)-1),0)</f>
        <v>0</v>
      </c>
      <c r="AN2" s="10">
        <f t="shared" ref="AN2:AN65" si="21">IF(Q2="S",3,IF(Q2="N",0,1))</f>
        <v>1</v>
      </c>
      <c r="AO2" s="10">
        <f t="shared" ref="AO2:AO65" si="22">IF(R2="S",3,IF(R2="N",0,1))</f>
        <v>1</v>
      </c>
      <c r="AP2" s="10">
        <f>SUMIF($M$2:N2,M2,AN$2:AO2)-AN2</f>
        <v>0</v>
      </c>
      <c r="AQ2" s="10">
        <f>SUMIF($AV$2:AW2,AV2,$BD$2:BE2)-BD2</f>
        <v>0</v>
      </c>
      <c r="AR2" s="10">
        <f>M2</f>
        <v>409</v>
      </c>
      <c r="AS2" s="10">
        <f t="shared" si="0"/>
        <v>9211</v>
      </c>
      <c r="AT2">
        <f t="shared" si="1"/>
        <v>1</v>
      </c>
      <c r="AU2" s="10">
        <f t="shared" si="2"/>
        <v>1</v>
      </c>
      <c r="AV2">
        <f t="shared" si="3"/>
        <v>9211</v>
      </c>
      <c r="AW2">
        <f t="shared" si="4"/>
        <v>409</v>
      </c>
      <c r="AX2">
        <f t="shared" si="5"/>
        <v>1</v>
      </c>
      <c r="AY2">
        <f t="shared" si="6"/>
        <v>1</v>
      </c>
      <c r="AZ2">
        <f t="shared" si="7"/>
        <v>9211</v>
      </c>
      <c r="BA2">
        <f t="shared" si="7"/>
        <v>409</v>
      </c>
      <c r="BB2">
        <f t="shared" si="8"/>
        <v>1</v>
      </c>
      <c r="BC2">
        <f t="shared" si="9"/>
        <v>1</v>
      </c>
      <c r="BD2">
        <f t="shared" si="10"/>
        <v>1</v>
      </c>
      <c r="BE2">
        <f t="shared" si="11"/>
        <v>1</v>
      </c>
    </row>
    <row r="3" spans="1:57" x14ac:dyDescent="0.25">
      <c r="F3" s="7"/>
      <c r="G3" s="8"/>
      <c r="H3" s="9"/>
      <c r="I3" s="9"/>
      <c r="J3" s="23">
        <f>MAX(_xlfn.MAXIFS(L$2:$L3,M$2:$M3,M3),_xlfn.MAXIFS(L$2:$L3,N$2:$N3,M3))-MAX(_xlfn.MAXIFS(L$2:$L2,M$2:$M2,M3),_xlfn.MAXIFS(L$2:$L2,N$2:$N2,M3))</f>
        <v>40010</v>
      </c>
      <c r="K3" s="23">
        <f>MAX(_xlfn.MAXIFS($L$2:L3,$M$2:M3,N3),_xlfn.MAXIFS($L$2:L3,$N$2:N3,N3))-MAX(_xlfn.MAXIFS($L$2:L2,$M$2:M2,N3),_xlfn.MAXIFS($L$2:L2,$N$2:N2,N3))</f>
        <v>40010</v>
      </c>
      <c r="L3" s="20">
        <v>40010</v>
      </c>
      <c r="M3" s="10">
        <v>122</v>
      </c>
      <c r="N3" s="10">
        <v>1242</v>
      </c>
      <c r="O3" s="10">
        <v>2</v>
      </c>
      <c r="P3" s="10">
        <v>1</v>
      </c>
      <c r="Q3" s="10" t="str">
        <f t="shared" si="12"/>
        <v>S</v>
      </c>
      <c r="R3" s="10" t="str">
        <f t="shared" si="13"/>
        <v>N</v>
      </c>
      <c r="S3" s="10">
        <f t="shared" si="14"/>
        <v>1</v>
      </c>
      <c r="T3" s="11">
        <f>IFERROR((SUMIF($M$2:N3,M3,$O$2:P3)-O3)/(COUNTIF($M$2:N3,M3)-1),0)</f>
        <v>0</v>
      </c>
      <c r="U3" s="11">
        <f>IFERROR((SUMIF($AR$2:AR3,AR3,$AT$2:AU3)-AT3)/(COUNTIF($M$2:N3,M3)-1),0)</f>
        <v>0</v>
      </c>
      <c r="V3" s="11">
        <f t="shared" si="15"/>
        <v>0</v>
      </c>
      <c r="W3" s="12">
        <f>IFERROR((SUMIF($AV$2:AW3,AV3,$AX$2:AY3)-AX3)/(COUNTIF($M$2:N3,N3)-1),0)</f>
        <v>0</v>
      </c>
      <c r="X3" s="12">
        <f>IFERROR((SUMIF($AZ$2:BA3,AZ3,$BB$2:BC3)-BB3)/(COUNTIF($M$2:N3,N3)-1),0)</f>
        <v>0</v>
      </c>
      <c r="Y3" s="12">
        <f t="shared" si="16"/>
        <v>0</v>
      </c>
      <c r="Z3" s="13">
        <f>IFERROR((SUMIF($M$2:M3,M3,O$2:O3)-O3)/(COUNTIF($M$2:M3,M3)-1),0)</f>
        <v>0</v>
      </c>
      <c r="AA3" s="13">
        <f>IFERROR((SUMIF($M$2:M3,M3,P$2:P3)-P3)/(COUNTIF($M$2:M3,M3)-1),0)</f>
        <v>0</v>
      </c>
      <c r="AB3" s="13">
        <f t="shared" si="17"/>
        <v>0</v>
      </c>
      <c r="AC3" s="10">
        <f>IFERROR((SUMIF($N$2:N3,M3,$P$2:P3))/(COUNTIF($N$2:N3,M3)),0)</f>
        <v>0</v>
      </c>
      <c r="AD3" s="10">
        <f>IFERROR((SUMIF($N$2:N3,M3,$O$2:O3))/(COUNTIF($N$2:N3,M3)),0)</f>
        <v>0</v>
      </c>
      <c r="AE3" s="10">
        <f t="shared" si="18"/>
        <v>0</v>
      </c>
      <c r="AF3" s="13">
        <f>IFERROR((SUMIF($M$2:M3,N3,$O$2:O3))/(COUNTIF($M$2:M3,N3)),0)</f>
        <v>0</v>
      </c>
      <c r="AG3" s="13">
        <f>IFERROR((SUMIF($M$2:M3,N3,$P$2:P3))/(COUNTIF($M$2:M3,N3)),0)</f>
        <v>0</v>
      </c>
      <c r="AH3" s="13">
        <f t="shared" si="19"/>
        <v>0</v>
      </c>
      <c r="AI3" s="10">
        <f>IFERROR((SUMIF(N$2:N3,N3,P$2:P3)-P3)/(COUNTIF($N$2:N3,N3)-1),0)</f>
        <v>0</v>
      </c>
      <c r="AJ3" s="10">
        <f>IFERROR((SUMIF(N$2:N3,N3,O$2:O3)-O3)/(COUNTIF($N$2:N3,N3)-1),0)</f>
        <v>0</v>
      </c>
      <c r="AK3" s="10">
        <f t="shared" si="20"/>
        <v>0</v>
      </c>
      <c r="AL3" s="10">
        <f>IFERROR((AP3)/(COUNTIF($M$2:N3,M3)-1),0)</f>
        <v>0</v>
      </c>
      <c r="AM3" s="19">
        <f>IFERROR((AQ3)/(COUNTIF($M$2:N3,N3)-1),0)</f>
        <v>0</v>
      </c>
      <c r="AN3" s="10">
        <f t="shared" si="21"/>
        <v>3</v>
      </c>
      <c r="AO3" s="10">
        <f t="shared" si="22"/>
        <v>0</v>
      </c>
      <c r="AP3" s="10">
        <f>SUMIF($M$2:N3,M3,AN$2:AO3)-AN3</f>
        <v>0</v>
      </c>
      <c r="AQ3" s="10">
        <f>SUMIF($AV$2:AW3,AV3,$BD$2:BE3)-BD3</f>
        <v>0</v>
      </c>
      <c r="AR3" s="10">
        <f>M3</f>
        <v>122</v>
      </c>
      <c r="AS3" s="10">
        <f t="shared" si="0"/>
        <v>1242</v>
      </c>
      <c r="AT3">
        <f t="shared" si="1"/>
        <v>1</v>
      </c>
      <c r="AU3" s="10">
        <f t="shared" si="2"/>
        <v>2</v>
      </c>
      <c r="AV3">
        <f t="shared" si="3"/>
        <v>1242</v>
      </c>
      <c r="AW3">
        <f t="shared" si="4"/>
        <v>122</v>
      </c>
      <c r="AX3">
        <f t="shared" si="5"/>
        <v>1</v>
      </c>
      <c r="AY3">
        <f t="shared" si="6"/>
        <v>2</v>
      </c>
      <c r="AZ3">
        <f t="shared" si="7"/>
        <v>1242</v>
      </c>
      <c r="BA3">
        <f t="shared" si="7"/>
        <v>122</v>
      </c>
      <c r="BB3">
        <f t="shared" si="8"/>
        <v>2</v>
      </c>
      <c r="BC3">
        <f t="shared" si="9"/>
        <v>1</v>
      </c>
      <c r="BD3">
        <f t="shared" si="10"/>
        <v>0</v>
      </c>
      <c r="BE3">
        <f t="shared" si="11"/>
        <v>3</v>
      </c>
    </row>
    <row r="4" spans="1:57" x14ac:dyDescent="0.25">
      <c r="F4" s="7"/>
      <c r="G4" s="8"/>
      <c r="H4" s="9"/>
      <c r="I4" s="9"/>
      <c r="J4" s="23">
        <f>MAX(_xlfn.MAXIFS(L$2:$L4,M$2:$M4,M4),_xlfn.MAXIFS(L$2:$L4,N$2:$N4,M4))-MAX(_xlfn.MAXIFS(L$2:$L3,M$2:$M3,M4),_xlfn.MAXIFS(L$2:$L3,N$2:$N3,M4))</f>
        <v>40010</v>
      </c>
      <c r="K4" s="23">
        <f>MAX(_xlfn.MAXIFS($L$2:L4,$M$2:M4,N4),_xlfn.MAXIFS($L$2:L4,$N$2:N4,N4))-MAX(_xlfn.MAXIFS($L$2:L3,$M$2:M3,N4),_xlfn.MAXIFS($L$2:L3,$N$2:N3,N4))</f>
        <v>40010</v>
      </c>
      <c r="L4" s="20">
        <v>40010</v>
      </c>
      <c r="M4" s="10">
        <v>170</v>
      </c>
      <c r="N4" s="10">
        <v>8671</v>
      </c>
      <c r="O4" s="10">
        <v>5</v>
      </c>
      <c r="P4" s="10">
        <v>0</v>
      </c>
      <c r="Q4" s="10" t="str">
        <f t="shared" si="12"/>
        <v>S</v>
      </c>
      <c r="R4" s="10" t="str">
        <f t="shared" si="13"/>
        <v>N</v>
      </c>
      <c r="S4" s="10">
        <f t="shared" si="14"/>
        <v>5</v>
      </c>
      <c r="T4" s="11">
        <f>IFERROR((SUMIF($M$2:N4,M4,$O$2:P4)-O4)/(COUNTIF($M$2:N4,M4)-1),0)</f>
        <v>0</v>
      </c>
      <c r="U4" s="11">
        <f>IFERROR((SUMIF($AR$2:AR4,AR4,$AT$2:AU4)-AT4)/(COUNTIF($M$2:N4,M4)-1),0)</f>
        <v>0</v>
      </c>
      <c r="V4" s="11">
        <f t="shared" si="15"/>
        <v>0</v>
      </c>
      <c r="W4" s="12">
        <f>IFERROR((SUMIF($AV$2:AW4,AV4,$AX$2:AY4)-AX4)/(COUNTIF($M$2:N4,N4)-1),0)</f>
        <v>0</v>
      </c>
      <c r="X4" s="12">
        <f>IFERROR((SUMIF($AZ$2:BA4,AZ4,$BB$2:BC4)-BB4)/(COUNTIF($M$2:N4,N4)-1),0)</f>
        <v>0</v>
      </c>
      <c r="Y4" s="12">
        <f t="shared" si="16"/>
        <v>0</v>
      </c>
      <c r="Z4" s="13">
        <f>IFERROR((SUMIF($M$2:M4,M4,O$2:O4)-O4)/(COUNTIF($M$2:M4,M4)-1),0)</f>
        <v>0</v>
      </c>
      <c r="AA4" s="13">
        <f>IFERROR((SUMIF($M$2:M4,M4,P$2:P4)-P4)/(COUNTIF($M$2:M4,M4)-1),0)</f>
        <v>0</v>
      </c>
      <c r="AB4" s="13">
        <f t="shared" si="17"/>
        <v>0</v>
      </c>
      <c r="AC4" s="10">
        <f>IFERROR((SUMIF($N$2:N4,M4,$P$2:P4))/(COUNTIF($N$2:N4,M4)),0)</f>
        <v>0</v>
      </c>
      <c r="AD4" s="10">
        <f>IFERROR((SUMIF($N$2:N4,M4,$O$2:O4))/(COUNTIF($N$2:N4,M4)),0)</f>
        <v>0</v>
      </c>
      <c r="AE4" s="10">
        <f t="shared" si="18"/>
        <v>0</v>
      </c>
      <c r="AF4" s="13">
        <f>IFERROR((SUMIF($M$2:M4,N4,$O$2:O4))/(COUNTIF($M$2:M4,N4)),0)</f>
        <v>0</v>
      </c>
      <c r="AG4" s="13">
        <f>IFERROR((SUMIF($M$2:M4,N4,$P$2:P4))/(COUNTIF($M$2:M4,N4)),0)</f>
        <v>0</v>
      </c>
      <c r="AH4" s="13">
        <f t="shared" si="19"/>
        <v>0</v>
      </c>
      <c r="AI4" s="10">
        <f>IFERROR((SUMIF(N$2:N4,N4,P$2:P4)-P4)/(COUNTIF($N$2:N4,N4)-1),0)</f>
        <v>0</v>
      </c>
      <c r="AJ4" s="10">
        <f>IFERROR((SUMIF(N$2:N4,N4,O$2:O4)-O4)/(COUNTIF($N$2:N4,N4)-1),0)</f>
        <v>0</v>
      </c>
      <c r="AK4" s="10">
        <f t="shared" si="20"/>
        <v>0</v>
      </c>
      <c r="AL4" s="10">
        <f>IFERROR((AP4)/(COUNTIF($M$2:N4,M4)-1),0)</f>
        <v>0</v>
      </c>
      <c r="AM4" s="19">
        <f>IFERROR((AQ4)/(COUNTIF($M$2:N4,N4)-1),0)</f>
        <v>0</v>
      </c>
      <c r="AN4" s="10">
        <f t="shared" si="21"/>
        <v>3</v>
      </c>
      <c r="AO4" s="10">
        <f t="shared" si="22"/>
        <v>0</v>
      </c>
      <c r="AP4" s="10">
        <f>SUMIF($M$2:N4,M4,AN$2:AO4)-AN4</f>
        <v>0</v>
      </c>
      <c r="AQ4" s="10">
        <f>SUMIF($AV$2:AW4,AV4,$BD$2:BE4)-BD4</f>
        <v>0</v>
      </c>
      <c r="AR4" s="10">
        <f>M4</f>
        <v>170</v>
      </c>
      <c r="AS4" s="10">
        <f t="shared" si="0"/>
        <v>8671</v>
      </c>
      <c r="AT4">
        <f t="shared" si="1"/>
        <v>0</v>
      </c>
      <c r="AU4" s="10">
        <f t="shared" si="2"/>
        <v>5</v>
      </c>
      <c r="AV4">
        <f t="shared" si="3"/>
        <v>8671</v>
      </c>
      <c r="AW4">
        <f t="shared" si="4"/>
        <v>170</v>
      </c>
      <c r="AX4">
        <f t="shared" si="5"/>
        <v>0</v>
      </c>
      <c r="AY4">
        <f t="shared" si="6"/>
        <v>5</v>
      </c>
      <c r="AZ4">
        <f t="shared" si="7"/>
        <v>8671</v>
      </c>
      <c r="BA4">
        <f t="shared" si="7"/>
        <v>170</v>
      </c>
      <c r="BB4">
        <f t="shared" si="8"/>
        <v>5</v>
      </c>
      <c r="BC4">
        <f t="shared" si="9"/>
        <v>0</v>
      </c>
      <c r="BD4">
        <f t="shared" si="10"/>
        <v>0</v>
      </c>
      <c r="BE4">
        <f t="shared" si="11"/>
        <v>3</v>
      </c>
    </row>
    <row r="5" spans="1:57" x14ac:dyDescent="0.25">
      <c r="F5" s="7"/>
      <c r="G5" s="8"/>
      <c r="H5" s="9"/>
      <c r="I5" s="9"/>
      <c r="J5" s="23">
        <f>MAX(_xlfn.MAXIFS(L$2:$L5,M$2:$M5,M5),_xlfn.MAXIFS(L$2:$L5,N$2:$N5,M5))-MAX(_xlfn.MAXIFS(L$2:$L4,M$2:$M4,M5),_xlfn.MAXIFS(L$2:$L4,N$2:$N4,M5))</f>
        <v>40011</v>
      </c>
      <c r="K5" s="23">
        <f>MAX(_xlfn.MAXIFS($L$2:L5,$M$2:M5,N5),_xlfn.MAXIFS($L$2:L5,$N$2:N5,N5))-MAX(_xlfn.MAXIFS($L$2:L4,$M$2:M4,N5),_xlfn.MAXIFS($L$2:L4,$N$2:N4,N5))</f>
        <v>40011</v>
      </c>
      <c r="L5" s="20">
        <v>40011</v>
      </c>
      <c r="M5" s="10">
        <v>17444</v>
      </c>
      <c r="N5" s="10">
        <v>11609</v>
      </c>
      <c r="O5" s="10">
        <v>3</v>
      </c>
      <c r="P5" s="10">
        <v>1</v>
      </c>
      <c r="Q5" s="10" t="str">
        <f t="shared" si="12"/>
        <v>S</v>
      </c>
      <c r="R5" s="10" t="str">
        <f t="shared" si="13"/>
        <v>N</v>
      </c>
      <c r="S5" s="10">
        <f t="shared" si="14"/>
        <v>2</v>
      </c>
      <c r="T5" s="11">
        <f>IFERROR((SUMIF($M$2:N5,M5,$O$2:P5)-O5)/(COUNTIF($M$2:N5,M5)-1),0)</f>
        <v>0</v>
      </c>
      <c r="U5" s="11">
        <f>IFERROR((SUMIF($AR$2:AR5,AR5,$AT$2:AU5)-AT5)/(COUNTIF($M$2:N5,M5)-1),0)</f>
        <v>0</v>
      </c>
      <c r="V5" s="11">
        <f t="shared" si="15"/>
        <v>0</v>
      </c>
      <c r="W5" s="12">
        <f>IFERROR((SUMIF($AV$2:AW5,AV5,$AX$2:AY5)-AX5)/(COUNTIF($M$2:N5,N5)-1),0)</f>
        <v>0</v>
      </c>
      <c r="X5" s="12">
        <f>IFERROR((SUMIF($AZ$2:BA5,AZ5,$BB$2:BC5)-BB5)/(COUNTIF($M$2:N5,N5)-1),0)</f>
        <v>0</v>
      </c>
      <c r="Y5" s="12">
        <f t="shared" si="16"/>
        <v>0</v>
      </c>
      <c r="Z5" s="13">
        <f>IFERROR((SUMIF($M$2:M5,M5,O$2:O5)-O5)/(COUNTIF($M$2:M5,M5)-1),0)</f>
        <v>0</v>
      </c>
      <c r="AA5" s="13">
        <f>IFERROR((SUMIF($M$2:M5,M5,P$2:P5)-P5)/(COUNTIF($M$2:M5,M5)-1),0)</f>
        <v>0</v>
      </c>
      <c r="AB5" s="13">
        <f t="shared" si="17"/>
        <v>0</v>
      </c>
      <c r="AC5" s="10">
        <f>IFERROR((SUMIF($N$2:N5,M5,$P$2:P5))/(COUNTIF($N$2:N5,M5)),0)</f>
        <v>0</v>
      </c>
      <c r="AD5" s="10">
        <f>IFERROR((SUMIF($N$2:N5,M5,$O$2:O5))/(COUNTIF($N$2:N5,M5)),0)</f>
        <v>0</v>
      </c>
      <c r="AE5" s="10">
        <f t="shared" si="18"/>
        <v>0</v>
      </c>
      <c r="AF5" s="13">
        <f>IFERROR((SUMIF($M$2:M5,N5,$O$2:O5))/(COUNTIF($M$2:M5,N5)),0)</f>
        <v>0</v>
      </c>
      <c r="AG5" s="13">
        <f>IFERROR((SUMIF($M$2:M5,N5,$P$2:P5))/(COUNTIF($M$2:M5,N5)),0)</f>
        <v>0</v>
      </c>
      <c r="AH5" s="13">
        <f t="shared" si="19"/>
        <v>0</v>
      </c>
      <c r="AI5" s="10">
        <f>IFERROR((SUMIF(N$2:N5,N5,P$2:P5)-P5)/(COUNTIF($N$2:N5,N5)-1),0)</f>
        <v>0</v>
      </c>
      <c r="AJ5" s="10">
        <f>IFERROR((SUMIF(N$2:N5,N5,O$2:O5)-O5)/(COUNTIF($N$2:N5,N5)-1),0)</f>
        <v>0</v>
      </c>
      <c r="AK5" s="10">
        <f t="shared" si="20"/>
        <v>0</v>
      </c>
      <c r="AL5" s="10">
        <f>IFERROR((AP5)/(COUNTIF($M$2:N5,M5)-1),0)</f>
        <v>0</v>
      </c>
      <c r="AM5" s="19">
        <f>IFERROR((AQ5)/(COUNTIF($M$2:N5,N5)-1),0)</f>
        <v>0</v>
      </c>
      <c r="AN5" s="10">
        <f t="shared" si="21"/>
        <v>3</v>
      </c>
      <c r="AO5" s="10">
        <f t="shared" si="22"/>
        <v>0</v>
      </c>
      <c r="AP5" s="10">
        <f>SUMIF($M$2:N5,M5,AN$2:AO5)-AN5</f>
        <v>0</v>
      </c>
      <c r="AQ5" s="10">
        <f>SUMIF($AV$2:AW5,AV5,$BD$2:BE5)-BD5</f>
        <v>0</v>
      </c>
      <c r="AR5" s="10">
        <f>M5</f>
        <v>17444</v>
      </c>
      <c r="AS5" s="10">
        <f t="shared" si="0"/>
        <v>11609</v>
      </c>
      <c r="AT5">
        <f t="shared" si="1"/>
        <v>1</v>
      </c>
      <c r="AU5" s="10">
        <f t="shared" si="2"/>
        <v>3</v>
      </c>
      <c r="AV5">
        <f t="shared" si="3"/>
        <v>11609</v>
      </c>
      <c r="AW5">
        <f t="shared" si="4"/>
        <v>17444</v>
      </c>
      <c r="AX5">
        <f t="shared" si="5"/>
        <v>1</v>
      </c>
      <c r="AY5">
        <f t="shared" si="6"/>
        <v>3</v>
      </c>
      <c r="AZ5">
        <f t="shared" si="7"/>
        <v>11609</v>
      </c>
      <c r="BA5">
        <f t="shared" si="7"/>
        <v>17444</v>
      </c>
      <c r="BB5">
        <f t="shared" si="8"/>
        <v>3</v>
      </c>
      <c r="BC5">
        <f t="shared" si="9"/>
        <v>1</v>
      </c>
      <c r="BD5">
        <f t="shared" si="10"/>
        <v>0</v>
      </c>
      <c r="BE5">
        <f t="shared" si="11"/>
        <v>3</v>
      </c>
    </row>
    <row r="6" spans="1:57" x14ac:dyDescent="0.25">
      <c r="F6" s="7"/>
      <c r="G6" s="8"/>
      <c r="H6" s="9"/>
      <c r="I6" s="9"/>
      <c r="J6" s="23">
        <f>MAX(_xlfn.MAXIFS(L$2:$L6,M$2:$M6,M6),_xlfn.MAXIFS(L$2:$L6,N$2:$N6,M6))-MAX(_xlfn.MAXIFS(L$2:$L5,M$2:$M5,M6),_xlfn.MAXIFS(L$2:$L5,N$2:$N5,M6))</f>
        <v>40012</v>
      </c>
      <c r="K6" s="23">
        <f>MAX(_xlfn.MAXIFS($L$2:L6,$M$2:M6,N6),_xlfn.MAXIFS($L$2:L6,$N$2:N6,N6))-MAX(_xlfn.MAXIFS($L$2:L5,$M$2:M5,N6),_xlfn.MAXIFS($L$2:L5,$N$2:N5,N6))</f>
        <v>40012</v>
      </c>
      <c r="L6" s="20">
        <v>40012</v>
      </c>
      <c r="M6" s="10">
        <v>413</v>
      </c>
      <c r="N6" s="10">
        <v>856</v>
      </c>
      <c r="O6" s="10">
        <v>4</v>
      </c>
      <c r="P6" s="10">
        <v>0</v>
      </c>
      <c r="Q6" s="10" t="str">
        <f t="shared" si="12"/>
        <v>S</v>
      </c>
      <c r="R6" s="10" t="str">
        <f t="shared" si="13"/>
        <v>N</v>
      </c>
      <c r="S6" s="10">
        <f t="shared" si="14"/>
        <v>4</v>
      </c>
      <c r="T6" s="11">
        <f>IFERROR((SUMIF($M$2:N6,M6,$O$2:P6)-O6)/(COUNTIF($M$2:N6,M6)-1),0)</f>
        <v>0</v>
      </c>
      <c r="U6" s="11">
        <f>IFERROR((SUMIF($AR$2:AR6,AR6,$AT$2:AU6)-AT6)/(COUNTIF($M$2:N6,M6)-1),0)</f>
        <v>0</v>
      </c>
      <c r="V6" s="11">
        <f t="shared" si="15"/>
        <v>0</v>
      </c>
      <c r="W6" s="12">
        <f>IFERROR((SUMIF($AV$2:AW6,AV6,$AX$2:AY6)-AX6)/(COUNTIF($M$2:N6,N6)-1),0)</f>
        <v>0</v>
      </c>
      <c r="X6" s="12">
        <f>IFERROR((SUMIF($AZ$2:BA6,AZ6,$BB$2:BC6)-BB6)/(COUNTIF($M$2:N6,N6)-1),0)</f>
        <v>0</v>
      </c>
      <c r="Y6" s="12">
        <f t="shared" si="16"/>
        <v>0</v>
      </c>
      <c r="Z6" s="13">
        <f>IFERROR((SUMIF($M$2:M6,M6,O$2:O6)-O6)/(COUNTIF($M$2:M6,M6)-1),0)</f>
        <v>0</v>
      </c>
      <c r="AA6" s="13">
        <f>IFERROR((SUMIF($M$2:M6,M6,P$2:P6)-P6)/(COUNTIF($M$2:M6,M6)-1),0)</f>
        <v>0</v>
      </c>
      <c r="AB6" s="13">
        <f t="shared" si="17"/>
        <v>0</v>
      </c>
      <c r="AC6" s="10">
        <f>IFERROR((SUMIF($N$2:N6,M6,$P$2:P6))/(COUNTIF($N$2:N6,M6)),0)</f>
        <v>0</v>
      </c>
      <c r="AD6" s="10">
        <f>IFERROR((SUMIF($N$2:N6,M6,$O$2:O6))/(COUNTIF($N$2:N6,M6)),0)</f>
        <v>0</v>
      </c>
      <c r="AE6" s="10">
        <f t="shared" si="18"/>
        <v>0</v>
      </c>
      <c r="AF6" s="13">
        <f>IFERROR((SUMIF($M$2:M6,N6,$O$2:O6))/(COUNTIF($M$2:M6,N6)),0)</f>
        <v>0</v>
      </c>
      <c r="AG6" s="13">
        <f>IFERROR((SUMIF($M$2:M6,N6,$P$2:P6))/(COUNTIF($M$2:M6,N6)),0)</f>
        <v>0</v>
      </c>
      <c r="AH6" s="13">
        <f t="shared" si="19"/>
        <v>0</v>
      </c>
      <c r="AI6" s="10">
        <f>IFERROR((SUMIF(N$2:N6,N6,P$2:P6)-P6)/(COUNTIF($N$2:N6,N6)-1),0)</f>
        <v>0</v>
      </c>
      <c r="AJ6" s="10">
        <f>IFERROR((SUMIF(N$2:N6,N6,O$2:O6)-O6)/(COUNTIF($N$2:N6,N6)-1),0)</f>
        <v>0</v>
      </c>
      <c r="AK6" s="10">
        <f t="shared" si="20"/>
        <v>0</v>
      </c>
      <c r="AL6" s="10">
        <f>IFERROR((AP6)/(COUNTIF($M$2:N6,M6)-1),0)</f>
        <v>0</v>
      </c>
      <c r="AM6" s="19">
        <f>IFERROR((AQ6)/(COUNTIF($M$2:N6,N6)-1),0)</f>
        <v>0</v>
      </c>
      <c r="AN6" s="10">
        <f t="shared" si="21"/>
        <v>3</v>
      </c>
      <c r="AO6" s="10">
        <f t="shared" si="22"/>
        <v>0</v>
      </c>
      <c r="AP6" s="10">
        <f>SUMIF($M$2:N6,M6,AN$2:AO6)-AN6</f>
        <v>0</v>
      </c>
      <c r="AQ6" s="10">
        <f>SUMIF($AV$2:AW6,AV6,$BD$2:BE6)-BD6</f>
        <v>0</v>
      </c>
      <c r="AR6" s="10">
        <f>M6</f>
        <v>413</v>
      </c>
      <c r="AS6" s="10">
        <f t="shared" si="0"/>
        <v>856</v>
      </c>
      <c r="AT6">
        <f t="shared" si="1"/>
        <v>0</v>
      </c>
      <c r="AU6" s="10">
        <f t="shared" si="2"/>
        <v>4</v>
      </c>
      <c r="AV6">
        <f t="shared" si="3"/>
        <v>856</v>
      </c>
      <c r="AW6">
        <f t="shared" si="4"/>
        <v>413</v>
      </c>
      <c r="AX6">
        <f t="shared" si="5"/>
        <v>0</v>
      </c>
      <c r="AY6">
        <f t="shared" si="6"/>
        <v>4</v>
      </c>
      <c r="AZ6">
        <f t="shared" si="7"/>
        <v>856</v>
      </c>
      <c r="BA6">
        <f t="shared" si="7"/>
        <v>413</v>
      </c>
      <c r="BB6">
        <f t="shared" si="8"/>
        <v>4</v>
      </c>
      <c r="BC6">
        <f t="shared" si="9"/>
        <v>0</v>
      </c>
      <c r="BD6">
        <f t="shared" si="10"/>
        <v>0</v>
      </c>
      <c r="BE6">
        <f t="shared" si="11"/>
        <v>3</v>
      </c>
    </row>
    <row r="7" spans="1:57" x14ac:dyDescent="0.25">
      <c r="F7" s="7"/>
      <c r="G7" s="8"/>
      <c r="H7" s="9"/>
      <c r="I7" s="9"/>
      <c r="J7" s="23">
        <f>MAX(_xlfn.MAXIFS(L$2:$L7,M$2:$M7,M7),_xlfn.MAXIFS(L$2:$L7,N$2:$N7,M7))-MAX(_xlfn.MAXIFS(L$2:$L6,M$2:$M6,M7),_xlfn.MAXIFS(L$2:$L6,N$2:$N6,M7))</f>
        <v>40012</v>
      </c>
      <c r="K7" s="23">
        <f>MAX(_xlfn.MAXIFS($L$2:L7,$M$2:M7,N7),_xlfn.MAXIFS($L$2:L7,$N$2:N7,N7))-MAX(_xlfn.MAXIFS($L$2:L6,$M$2:M6,N7),_xlfn.MAXIFS($L$2:L6,$N$2:N6,N7))</f>
        <v>40012</v>
      </c>
      <c r="L7" s="20">
        <v>40012</v>
      </c>
      <c r="M7" s="10">
        <v>2394</v>
      </c>
      <c r="N7" s="10">
        <v>266</v>
      </c>
      <c r="O7" s="10">
        <v>0</v>
      </c>
      <c r="P7" s="10">
        <v>1</v>
      </c>
      <c r="Q7" s="10" t="str">
        <f t="shared" si="12"/>
        <v>N</v>
      </c>
      <c r="R7" s="10" t="str">
        <f t="shared" si="13"/>
        <v>S</v>
      </c>
      <c r="S7" s="10">
        <f t="shared" si="14"/>
        <v>-1</v>
      </c>
      <c r="T7" s="11">
        <f>IFERROR((SUMIF($M$2:N7,M7,$O$2:P7)-O7)/(COUNTIF($M$2:N7,M7)-1),0)</f>
        <v>0</v>
      </c>
      <c r="U7" s="11">
        <f>IFERROR((SUMIF($AR$2:AR7,AR7,$AT$2:AU7)-AT7)/(COUNTIF($M$2:N7,M7)-1),0)</f>
        <v>0</v>
      </c>
      <c r="V7" s="11">
        <f t="shared" si="15"/>
        <v>0</v>
      </c>
      <c r="W7" s="12">
        <f>IFERROR((SUMIF($AV$2:AW7,AV7,$AX$2:AY7)-AX7)/(COUNTIF($M$2:N7,N7)-1),0)</f>
        <v>0</v>
      </c>
      <c r="X7" s="12">
        <f>IFERROR((SUMIF($AZ$2:BA7,AZ7,$BB$2:BC7)-BB7)/(COUNTIF($M$2:N7,N7)-1),0)</f>
        <v>0</v>
      </c>
      <c r="Y7" s="12">
        <f t="shared" si="16"/>
        <v>0</v>
      </c>
      <c r="Z7" s="13">
        <f>IFERROR((SUMIF($M$2:M7,M7,O$2:O7)-O7)/(COUNTIF($M$2:M7,M7)-1),0)</f>
        <v>0</v>
      </c>
      <c r="AA7" s="13">
        <f>IFERROR((SUMIF($M$2:M7,M7,P$2:P7)-P7)/(COUNTIF($M$2:M7,M7)-1),0)</f>
        <v>0</v>
      </c>
      <c r="AB7" s="13">
        <f t="shared" si="17"/>
        <v>0</v>
      </c>
      <c r="AC7" s="10">
        <f>IFERROR((SUMIF($N$2:N7,M7,$P$2:P7))/(COUNTIF($N$2:N7,M7)),0)</f>
        <v>0</v>
      </c>
      <c r="AD7" s="10">
        <f>IFERROR((SUMIF($N$2:N7,M7,$O$2:O7))/(COUNTIF($N$2:N7,M7)),0)</f>
        <v>0</v>
      </c>
      <c r="AE7" s="10">
        <f t="shared" si="18"/>
        <v>0</v>
      </c>
      <c r="AF7" s="13">
        <f>IFERROR((SUMIF($M$2:M7,N7,$O$2:O7))/(COUNTIF($M$2:M7,N7)),0)</f>
        <v>0</v>
      </c>
      <c r="AG7" s="13">
        <f>IFERROR((SUMIF($M$2:M7,N7,$P$2:P7))/(COUNTIF($M$2:M7,N7)),0)</f>
        <v>0</v>
      </c>
      <c r="AH7" s="13">
        <f t="shared" si="19"/>
        <v>0</v>
      </c>
      <c r="AI7" s="10">
        <f>IFERROR((SUMIF(N$2:N7,N7,P$2:P7)-P7)/(COUNTIF($N$2:N7,N7)-1),0)</f>
        <v>0</v>
      </c>
      <c r="AJ7" s="10">
        <f>IFERROR((SUMIF(N$2:N7,N7,O$2:O7)-O7)/(COUNTIF($N$2:N7,N7)-1),0)</f>
        <v>0</v>
      </c>
      <c r="AK7" s="10">
        <f t="shared" si="20"/>
        <v>0</v>
      </c>
      <c r="AL7" s="10">
        <f>IFERROR((AP7)/(COUNTIF($M$2:N7,M7)-1),0)</f>
        <v>0</v>
      </c>
      <c r="AM7" s="19">
        <f>IFERROR((AQ7)/(COUNTIF($M$2:N7,N7)-1),0)</f>
        <v>0</v>
      </c>
      <c r="AN7" s="10">
        <f t="shared" si="21"/>
        <v>0</v>
      </c>
      <c r="AO7" s="10">
        <f t="shared" si="22"/>
        <v>3</v>
      </c>
      <c r="AP7" s="10">
        <f>SUMIF($M$2:N7,M7,AN$2:AO7)-AN7</f>
        <v>0</v>
      </c>
      <c r="AQ7" s="10">
        <f>SUMIF($AV$2:AW7,AV7,$BD$2:BE7)-BD7</f>
        <v>0</v>
      </c>
      <c r="AR7" s="10">
        <f>M7</f>
        <v>2394</v>
      </c>
      <c r="AS7" s="10">
        <f t="shared" si="0"/>
        <v>266</v>
      </c>
      <c r="AT7">
        <f t="shared" si="1"/>
        <v>1</v>
      </c>
      <c r="AU7" s="10">
        <f t="shared" si="2"/>
        <v>0</v>
      </c>
      <c r="AV7">
        <f t="shared" si="3"/>
        <v>266</v>
      </c>
      <c r="AW7">
        <f t="shared" si="4"/>
        <v>2394</v>
      </c>
      <c r="AX7">
        <f t="shared" si="5"/>
        <v>1</v>
      </c>
      <c r="AY7">
        <f t="shared" si="6"/>
        <v>0</v>
      </c>
      <c r="AZ7">
        <f t="shared" si="7"/>
        <v>266</v>
      </c>
      <c r="BA7">
        <f t="shared" si="7"/>
        <v>2394</v>
      </c>
      <c r="BB7">
        <f t="shared" si="8"/>
        <v>0</v>
      </c>
      <c r="BC7">
        <f t="shared" si="9"/>
        <v>1</v>
      </c>
      <c r="BD7">
        <f t="shared" si="10"/>
        <v>3</v>
      </c>
      <c r="BE7">
        <f t="shared" si="11"/>
        <v>0</v>
      </c>
    </row>
    <row r="8" spans="1:57" x14ac:dyDescent="0.25">
      <c r="F8" s="7"/>
      <c r="G8" s="8"/>
      <c r="H8" s="9"/>
      <c r="I8" s="9"/>
      <c r="J8" s="23">
        <f>MAX(_xlfn.MAXIFS(L$2:$L8,M$2:$M8,M8),_xlfn.MAXIFS(L$2:$L8,N$2:$N8,M8))-MAX(_xlfn.MAXIFS(L$2:$L7,M$2:$M7,M8),_xlfn.MAXIFS(L$2:$L7,N$2:$N7,M8))</f>
        <v>4</v>
      </c>
      <c r="K8" s="23">
        <f>MAX(_xlfn.MAXIFS($L$2:L8,$M$2:M8,N8),_xlfn.MAXIFS($L$2:L8,$N$2:N8,N8))-MAX(_xlfn.MAXIFS($L$2:L7,$M$2:M7,N8),_xlfn.MAXIFS($L$2:L7,$N$2:N7,N8))</f>
        <v>40013</v>
      </c>
      <c r="L8" s="20">
        <v>40013</v>
      </c>
      <c r="M8" s="10">
        <v>409</v>
      </c>
      <c r="N8" s="10">
        <v>14</v>
      </c>
      <c r="O8" s="10">
        <v>2</v>
      </c>
      <c r="P8" s="10">
        <v>1</v>
      </c>
      <c r="Q8" s="10" t="str">
        <f t="shared" si="12"/>
        <v>S</v>
      </c>
      <c r="R8" s="10" t="str">
        <f t="shared" si="13"/>
        <v>N</v>
      </c>
      <c r="S8" s="10">
        <f t="shared" si="14"/>
        <v>1</v>
      </c>
      <c r="T8" s="11">
        <f>IFERROR((SUMIF($M$2:N8,M8,$O$2:P8)-O8)/(COUNTIF($M$2:N8,M8)-1),0)</f>
        <v>1</v>
      </c>
      <c r="U8" s="11">
        <f>IFERROR((SUMIF($AR$2:AR8,AR8,$AT$2:AU8)-AT8)/(COUNTIF($M$2:N8,M8)-1),0)</f>
        <v>1</v>
      </c>
      <c r="V8" s="11">
        <f t="shared" si="15"/>
        <v>0</v>
      </c>
      <c r="W8" s="12">
        <f>IFERROR((SUMIF($AV$2:AW8,AV8,$AX$2:AY8)-AX8)/(COUNTIF($M$2:N8,N8)-1),0)</f>
        <v>0</v>
      </c>
      <c r="X8" s="12">
        <f>IFERROR((SUMIF($AZ$2:BA8,AZ8,$BB$2:BC8)-BB8)/(COUNTIF($M$2:N8,N8)-1),0)</f>
        <v>0</v>
      </c>
      <c r="Y8" s="12">
        <f t="shared" si="16"/>
        <v>0</v>
      </c>
      <c r="Z8" s="13">
        <f>IFERROR((SUMIF($M$2:M8,M8,O$2:O8)-O8)/(COUNTIF($M$2:M8,M8)-1),0)</f>
        <v>1</v>
      </c>
      <c r="AA8" s="13">
        <f>IFERROR((SUMIF($M$2:M8,M8,P$2:P8)-P8)/(COUNTIF($M$2:M8,M8)-1),0)</f>
        <v>1</v>
      </c>
      <c r="AB8" s="13">
        <f t="shared" si="17"/>
        <v>0</v>
      </c>
      <c r="AC8" s="10">
        <f>IFERROR((SUMIF($N$2:N8,M8,$P$2:P8))/(COUNTIF($N$2:N8,M8)),0)</f>
        <v>0</v>
      </c>
      <c r="AD8" s="10">
        <f>IFERROR((SUMIF($N$2:N8,M8,$O$2:O8))/(COUNTIF($N$2:N8,M8)),0)</f>
        <v>0</v>
      </c>
      <c r="AE8" s="10">
        <f t="shared" si="18"/>
        <v>0</v>
      </c>
      <c r="AF8" s="13">
        <f>IFERROR((SUMIF($M$2:M8,N8,$O$2:O8))/(COUNTIF($M$2:M8,N8)),0)</f>
        <v>0</v>
      </c>
      <c r="AG8" s="13">
        <f>IFERROR((SUMIF($M$2:M8,N8,$P$2:P8))/(COUNTIF($M$2:M8,N8)),0)</f>
        <v>0</v>
      </c>
      <c r="AH8" s="13">
        <f t="shared" si="19"/>
        <v>0</v>
      </c>
      <c r="AI8" s="10">
        <f>IFERROR((SUMIF(N$2:N8,N8,P$2:P8)-P8)/(COUNTIF($N$2:N8,N8)-1),0)</f>
        <v>0</v>
      </c>
      <c r="AJ8" s="10">
        <f>IFERROR((SUMIF(N$2:N8,N8,O$2:O8)-O8)/(COUNTIF($N$2:N8,N8)-1),0)</f>
        <v>0</v>
      </c>
      <c r="AK8" s="10">
        <f t="shared" si="20"/>
        <v>0</v>
      </c>
      <c r="AL8" s="10">
        <f>IFERROR((AP8)/(COUNTIF($M$2:N8,M8)-1),0)</f>
        <v>1</v>
      </c>
      <c r="AM8" s="19">
        <f>IFERROR((AQ8)/(COUNTIF($M$2:N8,N8)-1),0)</f>
        <v>0</v>
      </c>
      <c r="AN8" s="10">
        <f t="shared" si="21"/>
        <v>3</v>
      </c>
      <c r="AO8" s="10">
        <f t="shared" si="22"/>
        <v>0</v>
      </c>
      <c r="AP8" s="10">
        <f>SUMIF($M$2:N8,M8,AN$2:AO8)-AN8</f>
        <v>1</v>
      </c>
      <c r="AQ8" s="10">
        <f>SUMIF($AV$2:AW8,AV8,$BD$2:BE8)-BD8</f>
        <v>0</v>
      </c>
      <c r="AR8" s="10">
        <f>M8</f>
        <v>409</v>
      </c>
      <c r="AS8" s="10">
        <f t="shared" si="0"/>
        <v>14</v>
      </c>
      <c r="AT8">
        <f t="shared" si="1"/>
        <v>1</v>
      </c>
      <c r="AU8" s="10">
        <f t="shared" si="2"/>
        <v>2</v>
      </c>
      <c r="AV8">
        <f t="shared" si="3"/>
        <v>14</v>
      </c>
      <c r="AW8">
        <f t="shared" si="4"/>
        <v>409</v>
      </c>
      <c r="AX8">
        <f t="shared" si="5"/>
        <v>1</v>
      </c>
      <c r="AY8">
        <f t="shared" si="6"/>
        <v>2</v>
      </c>
      <c r="AZ8">
        <f t="shared" si="7"/>
        <v>14</v>
      </c>
      <c r="BA8">
        <f t="shared" si="7"/>
        <v>409</v>
      </c>
      <c r="BB8">
        <f t="shared" si="8"/>
        <v>2</v>
      </c>
      <c r="BC8">
        <f t="shared" si="9"/>
        <v>1</v>
      </c>
      <c r="BD8">
        <f t="shared" si="10"/>
        <v>0</v>
      </c>
      <c r="BE8">
        <f t="shared" si="11"/>
        <v>3</v>
      </c>
    </row>
    <row r="9" spans="1:57" x14ac:dyDescent="0.25">
      <c r="F9" s="7"/>
      <c r="G9" s="8"/>
      <c r="H9" s="9"/>
      <c r="I9" s="9"/>
      <c r="J9" s="23">
        <f>MAX(_xlfn.MAXIFS(L$2:$L9,M$2:$M9,M9),_xlfn.MAXIFS(L$2:$L9,N$2:$N9,M9))-MAX(_xlfn.MAXIFS(L$2:$L8,M$2:$M8,M9),_xlfn.MAXIFS(L$2:$L8,N$2:$N8,M9))</f>
        <v>7</v>
      </c>
      <c r="K9" s="23">
        <f>MAX(_xlfn.MAXIFS($L$2:L9,$M$2:M9,N9),_xlfn.MAXIFS($L$2:L9,$N$2:N9,N9))-MAX(_xlfn.MAXIFS($L$2:L8,$M$2:M8,N9),_xlfn.MAXIFS($L$2:L8,$N$2:N8,N9))</f>
        <v>3</v>
      </c>
      <c r="L9" s="20">
        <v>40016</v>
      </c>
      <c r="M9" s="10">
        <v>9211</v>
      </c>
      <c r="N9" s="10">
        <v>409</v>
      </c>
      <c r="O9" s="10">
        <v>0</v>
      </c>
      <c r="P9" s="10">
        <v>1</v>
      </c>
      <c r="Q9" s="10" t="str">
        <f t="shared" si="12"/>
        <v>N</v>
      </c>
      <c r="R9" s="10" t="str">
        <f t="shared" si="13"/>
        <v>S</v>
      </c>
      <c r="S9" s="10">
        <f t="shared" si="14"/>
        <v>-1</v>
      </c>
      <c r="T9" s="11">
        <f>IFERROR((SUMIF($M$2:N9,M9,$O$2:P9)-O9)/(COUNTIF($M$2:N9,M9)-1),0)</f>
        <v>1</v>
      </c>
      <c r="U9" s="11">
        <f>IFERROR((SUMIF($AR$2:AR9,AR9,$AT$2:AU9)-AT9)/(COUNTIF($M$2:N9,M9)-1),0)</f>
        <v>0</v>
      </c>
      <c r="V9" s="11">
        <f t="shared" si="15"/>
        <v>1</v>
      </c>
      <c r="W9" s="12">
        <f>IFERROR((SUMIF($AV$2:AW9,AV9,$AX$2:AY9)-AX9)/(COUNTIF($M$2:N9,N9)-1),0)</f>
        <v>1.5</v>
      </c>
      <c r="X9" s="12">
        <f>IFERROR((SUMIF($AZ$2:BA9,AZ9,$BB$2:BC9)-BB9)/(COUNTIF($M$2:N9,N9)-1),0)</f>
        <v>1</v>
      </c>
      <c r="Y9" s="12">
        <f t="shared" si="16"/>
        <v>0.5</v>
      </c>
      <c r="Z9" s="13">
        <f>IFERROR((SUMIF($M$2:M9,M9,O$2:O9)-O9)/(COUNTIF($M$2:M9,M9)-1),0)</f>
        <v>0</v>
      </c>
      <c r="AA9" s="13">
        <f>IFERROR((SUMIF($M$2:M9,M9,P$2:P9)-P9)/(COUNTIF($M$2:M9,M9)-1),0)</f>
        <v>0</v>
      </c>
      <c r="AB9" s="13">
        <f t="shared" si="17"/>
        <v>0</v>
      </c>
      <c r="AC9" s="10">
        <f>IFERROR((SUMIF($N$2:N9,M9,$P$2:P9))/(COUNTIF($N$2:N9,M9)),0)</f>
        <v>1</v>
      </c>
      <c r="AD9" s="10">
        <f>IFERROR((SUMIF($N$2:N9,M9,$O$2:O9))/(COUNTIF($N$2:N9,M9)),0)</f>
        <v>1</v>
      </c>
      <c r="AE9" s="10">
        <f t="shared" si="18"/>
        <v>0</v>
      </c>
      <c r="AF9" s="13">
        <f>IFERROR((SUMIF($M$2:M9,N9,$O$2:O9))/(COUNTIF($M$2:M9,N9)),0)</f>
        <v>1.5</v>
      </c>
      <c r="AG9" s="13">
        <f>IFERROR((SUMIF($M$2:M9,N9,$P$2:P9))/(COUNTIF($M$2:M9,N9)),0)</f>
        <v>1</v>
      </c>
      <c r="AH9" s="13">
        <f t="shared" si="19"/>
        <v>0.5</v>
      </c>
      <c r="AI9" s="10">
        <f>IFERROR((SUMIF(N$2:N9,N9,P$2:P9)-P9)/(COUNTIF($N$2:N9,N9)-1),0)</f>
        <v>0</v>
      </c>
      <c r="AJ9" s="10">
        <f>IFERROR((SUMIF(N$2:N9,N9,O$2:O9)-O9)/(COUNTIF($N$2:N9,N9)-1),0)</f>
        <v>0</v>
      </c>
      <c r="AK9" s="10">
        <f t="shared" si="20"/>
        <v>0</v>
      </c>
      <c r="AL9" s="10">
        <f>IFERROR((AP9)/(COUNTIF($M$2:N9,M9)-1),0)</f>
        <v>1</v>
      </c>
      <c r="AM9" s="19">
        <f>IFERROR((AQ9)/(COUNTIF($M$2:N9,N9)-1),0)</f>
        <v>2</v>
      </c>
      <c r="AN9" s="10">
        <f t="shared" si="21"/>
        <v>0</v>
      </c>
      <c r="AO9" s="10">
        <f t="shared" si="22"/>
        <v>3</v>
      </c>
      <c r="AP9" s="10">
        <f>SUMIF($M$2:N9,M9,AN$2:AO9)-AN9</f>
        <v>1</v>
      </c>
      <c r="AQ9" s="10">
        <f>SUMIF($AV$2:AW9,AV9,$BD$2:BE9)-BD9</f>
        <v>4</v>
      </c>
      <c r="AR9" s="10">
        <f>M9</f>
        <v>9211</v>
      </c>
      <c r="AS9" s="10">
        <f t="shared" si="0"/>
        <v>409</v>
      </c>
      <c r="AT9">
        <f t="shared" si="1"/>
        <v>1</v>
      </c>
      <c r="AU9" s="10">
        <f t="shared" si="2"/>
        <v>0</v>
      </c>
      <c r="AV9">
        <f t="shared" si="3"/>
        <v>409</v>
      </c>
      <c r="AW9">
        <f t="shared" si="4"/>
        <v>9211</v>
      </c>
      <c r="AX9">
        <f t="shared" si="5"/>
        <v>1</v>
      </c>
      <c r="AY9">
        <f t="shared" si="6"/>
        <v>0</v>
      </c>
      <c r="AZ9">
        <f t="shared" si="7"/>
        <v>409</v>
      </c>
      <c r="BA9">
        <f t="shared" si="7"/>
        <v>9211</v>
      </c>
      <c r="BB9">
        <f t="shared" si="8"/>
        <v>0</v>
      </c>
      <c r="BC9">
        <f t="shared" si="9"/>
        <v>1</v>
      </c>
      <c r="BD9">
        <f t="shared" si="10"/>
        <v>3</v>
      </c>
      <c r="BE9">
        <f t="shared" si="11"/>
        <v>0</v>
      </c>
    </row>
    <row r="10" spans="1:57" x14ac:dyDescent="0.25">
      <c r="F10" s="7"/>
      <c r="G10" s="8"/>
      <c r="H10" s="9"/>
      <c r="I10" s="9"/>
      <c r="J10" s="23">
        <f>MAX(_xlfn.MAXIFS(L$2:$L10,M$2:$M10,M10),_xlfn.MAXIFS(L$2:$L10,N$2:$N10,M10))-MAX(_xlfn.MAXIFS(L$2:$L9,M$2:$M9,M10),_xlfn.MAXIFS(L$2:$L9,N$2:$N9,M10))</f>
        <v>7</v>
      </c>
      <c r="K10" s="23">
        <f>MAX(_xlfn.MAXIFS($L$2:L10,$M$2:M10,N10),_xlfn.MAXIFS($L$2:L10,$N$2:N10,N10))-MAX(_xlfn.MAXIFS($L$2:L9,$M$2:M9,N10),_xlfn.MAXIFS($L$2:L9,$N$2:N9,N10))</f>
        <v>7</v>
      </c>
      <c r="L10" s="20">
        <v>40017</v>
      </c>
      <c r="M10" s="10">
        <v>8671</v>
      </c>
      <c r="N10" s="10">
        <v>170</v>
      </c>
      <c r="O10" s="10">
        <v>0</v>
      </c>
      <c r="P10" s="10">
        <v>3</v>
      </c>
      <c r="Q10" s="10" t="str">
        <f t="shared" si="12"/>
        <v>N</v>
      </c>
      <c r="R10" s="10" t="str">
        <f t="shared" si="13"/>
        <v>S</v>
      </c>
      <c r="S10" s="10">
        <f t="shared" si="14"/>
        <v>-3</v>
      </c>
      <c r="T10" s="11">
        <f>IFERROR((SUMIF($M$2:N10,M10,$O$2:P10)-O10)/(COUNTIF($M$2:N10,M10)-1),0)</f>
        <v>0</v>
      </c>
      <c r="U10" s="11">
        <f>IFERROR((SUMIF($AR$2:AR10,AR10,$AT$2:AU10)-AT10)/(COUNTIF($M$2:N10,M10)-1),0)</f>
        <v>0</v>
      </c>
      <c r="V10" s="11">
        <f t="shared" si="15"/>
        <v>0</v>
      </c>
      <c r="W10" s="12">
        <f>IFERROR((SUMIF($AV$2:AW10,AV10,$AX$2:AY10)-AX10)/(COUNTIF($M$2:N10,N10)-1),0)</f>
        <v>5</v>
      </c>
      <c r="X10" s="12">
        <f>IFERROR((SUMIF($AZ$2:BA10,AZ10,$BB$2:BC10)-BB10)/(COUNTIF($M$2:N10,N10)-1),0)</f>
        <v>0</v>
      </c>
      <c r="Y10" s="12">
        <f t="shared" si="16"/>
        <v>5</v>
      </c>
      <c r="Z10" s="13">
        <f>IFERROR((SUMIF($M$2:M10,M10,O$2:O10)-O10)/(COUNTIF($M$2:M10,M10)-1),0)</f>
        <v>0</v>
      </c>
      <c r="AA10" s="13">
        <f>IFERROR((SUMIF($M$2:M10,M10,P$2:P10)-P10)/(COUNTIF($M$2:M10,M10)-1),0)</f>
        <v>0</v>
      </c>
      <c r="AB10" s="13">
        <f t="shared" si="17"/>
        <v>0</v>
      </c>
      <c r="AC10" s="10">
        <f>IFERROR((SUMIF($N$2:N10,M10,$P$2:P10))/(COUNTIF($N$2:N10,M10)),0)</f>
        <v>0</v>
      </c>
      <c r="AD10" s="10">
        <f>IFERROR((SUMIF($N$2:N10,M10,$O$2:O10))/(COUNTIF($N$2:N10,M10)),0)</f>
        <v>5</v>
      </c>
      <c r="AE10" s="10">
        <f t="shared" si="18"/>
        <v>-5</v>
      </c>
      <c r="AF10" s="13">
        <f>IFERROR((SUMIF($M$2:M10,N10,$O$2:O10))/(COUNTIF($M$2:M10,N10)),0)</f>
        <v>5</v>
      </c>
      <c r="AG10" s="13">
        <f>IFERROR((SUMIF($M$2:M10,N10,$P$2:P10))/(COUNTIF($M$2:M10,N10)),0)</f>
        <v>0</v>
      </c>
      <c r="AH10" s="13">
        <f t="shared" si="19"/>
        <v>5</v>
      </c>
      <c r="AI10" s="10">
        <f>IFERROR((SUMIF(N$2:N10,N10,P$2:P10)-P10)/(COUNTIF($N$2:N10,N10)-1),0)</f>
        <v>0</v>
      </c>
      <c r="AJ10" s="10">
        <f>IFERROR((SUMIF(N$2:N10,N10,O$2:O10)-O10)/(COUNTIF($N$2:N10,N10)-1),0)</f>
        <v>0</v>
      </c>
      <c r="AK10" s="10">
        <f t="shared" si="20"/>
        <v>0</v>
      </c>
      <c r="AL10" s="10">
        <f>IFERROR((AP10)/(COUNTIF($M$2:N10,M10)-1),0)</f>
        <v>0</v>
      </c>
      <c r="AM10" s="19">
        <f>IFERROR((AQ10)/(COUNTIF($M$2:N10,N10)-1),0)</f>
        <v>3</v>
      </c>
      <c r="AN10" s="10">
        <f t="shared" si="21"/>
        <v>0</v>
      </c>
      <c r="AO10" s="10">
        <f t="shared" si="22"/>
        <v>3</v>
      </c>
      <c r="AP10" s="10">
        <f>SUMIF($M$2:N10,M10,AN$2:AO10)-AN10</f>
        <v>0</v>
      </c>
      <c r="AQ10" s="10">
        <f>SUMIF($AV$2:AW10,AV10,$BD$2:BE10)-BD10</f>
        <v>3</v>
      </c>
      <c r="AR10" s="10">
        <f>M10</f>
        <v>8671</v>
      </c>
      <c r="AS10" s="10">
        <f t="shared" si="0"/>
        <v>170</v>
      </c>
      <c r="AT10">
        <f t="shared" si="1"/>
        <v>3</v>
      </c>
      <c r="AU10" s="10">
        <f t="shared" si="2"/>
        <v>0</v>
      </c>
      <c r="AV10">
        <f t="shared" si="3"/>
        <v>170</v>
      </c>
      <c r="AW10">
        <f t="shared" si="4"/>
        <v>8671</v>
      </c>
      <c r="AX10">
        <f t="shared" si="5"/>
        <v>3</v>
      </c>
      <c r="AY10">
        <f t="shared" si="6"/>
        <v>0</v>
      </c>
      <c r="AZ10">
        <f t="shared" si="7"/>
        <v>170</v>
      </c>
      <c r="BA10">
        <f t="shared" si="7"/>
        <v>8671</v>
      </c>
      <c r="BB10">
        <f t="shared" si="8"/>
        <v>0</v>
      </c>
      <c r="BC10">
        <f t="shared" si="9"/>
        <v>3</v>
      </c>
      <c r="BD10">
        <f t="shared" si="10"/>
        <v>3</v>
      </c>
      <c r="BE10">
        <f t="shared" si="11"/>
        <v>0</v>
      </c>
    </row>
    <row r="11" spans="1:57" x14ac:dyDescent="0.25">
      <c r="F11" s="7"/>
      <c r="G11" s="8"/>
      <c r="H11" s="9"/>
      <c r="I11" s="9"/>
      <c r="J11" s="23">
        <f>MAX(_xlfn.MAXIFS(L$2:$L11,M$2:$M11,M11),_xlfn.MAXIFS(L$2:$L11,N$2:$N11,M11))-MAX(_xlfn.MAXIFS(L$2:$L10,M$2:$M10,M11),_xlfn.MAXIFS(L$2:$L10,N$2:$N10,M11))</f>
        <v>7</v>
      </c>
      <c r="K11" s="23">
        <f>MAX(_xlfn.MAXIFS($L$2:L11,$M$2:M11,N11),_xlfn.MAXIFS($L$2:L11,$N$2:N11,N11))-MAX(_xlfn.MAXIFS($L$2:L10,$M$2:M10,N11),_xlfn.MAXIFS($L$2:L10,$N$2:N10,N11))</f>
        <v>7</v>
      </c>
      <c r="L11" s="20">
        <v>40017</v>
      </c>
      <c r="M11" s="10">
        <v>1242</v>
      </c>
      <c r="N11" s="10">
        <v>122</v>
      </c>
      <c r="O11" s="10">
        <v>1</v>
      </c>
      <c r="P11" s="10">
        <v>1</v>
      </c>
      <c r="Q11" s="10" t="str">
        <f t="shared" si="12"/>
        <v>U</v>
      </c>
      <c r="R11" s="10" t="str">
        <f t="shared" si="13"/>
        <v>U</v>
      </c>
      <c r="S11" s="10">
        <f t="shared" si="14"/>
        <v>0</v>
      </c>
      <c r="T11" s="11">
        <f>IFERROR((SUMIF($M$2:N11,M11,$O$2:P11)-O11)/(COUNTIF($M$2:N11,M11)-1),0)</f>
        <v>1</v>
      </c>
      <c r="U11" s="11">
        <f>IFERROR((SUMIF($AR$2:AR11,AR11,$AT$2:AU11)-AT11)/(COUNTIF($M$2:N11,M11)-1),0)</f>
        <v>0</v>
      </c>
      <c r="V11" s="11">
        <f t="shared" si="15"/>
        <v>1</v>
      </c>
      <c r="W11" s="12">
        <f>IFERROR((SUMIF($AV$2:AW11,AV11,$AX$2:AY11)-AX11)/(COUNTIF($M$2:N11,N11)-1),0)</f>
        <v>2</v>
      </c>
      <c r="X11" s="12">
        <f>IFERROR((SUMIF($AZ$2:BA11,AZ11,$BB$2:BC11)-BB11)/(COUNTIF($M$2:N11,N11)-1),0)</f>
        <v>1</v>
      </c>
      <c r="Y11" s="12">
        <f t="shared" si="16"/>
        <v>1</v>
      </c>
      <c r="Z11" s="13">
        <f>IFERROR((SUMIF($M$2:M11,M11,O$2:O11)-O11)/(COUNTIF($M$2:M11,M11)-1),0)</f>
        <v>0</v>
      </c>
      <c r="AA11" s="13">
        <f>IFERROR((SUMIF($M$2:M11,M11,P$2:P11)-P11)/(COUNTIF($M$2:M11,M11)-1),0)</f>
        <v>0</v>
      </c>
      <c r="AB11" s="13">
        <f t="shared" si="17"/>
        <v>0</v>
      </c>
      <c r="AC11" s="10">
        <f>IFERROR((SUMIF($N$2:N11,M11,$P$2:P11))/(COUNTIF($N$2:N11,M11)),0)</f>
        <v>1</v>
      </c>
      <c r="AD11" s="10">
        <f>IFERROR((SUMIF($N$2:N11,M11,$O$2:O11))/(COUNTIF($N$2:N11,M11)),0)</f>
        <v>2</v>
      </c>
      <c r="AE11" s="10">
        <f t="shared" si="18"/>
        <v>-1</v>
      </c>
      <c r="AF11" s="13">
        <f>IFERROR((SUMIF($M$2:M11,N11,$O$2:O11))/(COUNTIF($M$2:M11,N11)),0)</f>
        <v>2</v>
      </c>
      <c r="AG11" s="13">
        <f>IFERROR((SUMIF($M$2:M11,N11,$P$2:P11))/(COUNTIF($M$2:M11,N11)),0)</f>
        <v>1</v>
      </c>
      <c r="AH11" s="13">
        <f t="shared" si="19"/>
        <v>1</v>
      </c>
      <c r="AI11" s="10">
        <f>IFERROR((SUMIF(N$2:N11,N11,P$2:P11)-P11)/(COUNTIF($N$2:N11,N11)-1),0)</f>
        <v>0</v>
      </c>
      <c r="AJ11" s="10">
        <f>IFERROR((SUMIF(N$2:N11,N11,O$2:O11)-O11)/(COUNTIF($N$2:N11,N11)-1),0)</f>
        <v>0</v>
      </c>
      <c r="AK11" s="10">
        <f t="shared" si="20"/>
        <v>0</v>
      </c>
      <c r="AL11" s="10">
        <f>IFERROR((AP11)/(COUNTIF($M$2:N11,M11)-1),0)</f>
        <v>0</v>
      </c>
      <c r="AM11" s="19">
        <f>IFERROR((AQ11)/(COUNTIF($M$2:N11,N11)-1),0)</f>
        <v>3</v>
      </c>
      <c r="AN11" s="10">
        <f t="shared" si="21"/>
        <v>1</v>
      </c>
      <c r="AO11" s="10">
        <f t="shared" si="22"/>
        <v>1</v>
      </c>
      <c r="AP11" s="10">
        <f>SUMIF($M$2:N11,M11,AN$2:AO11)-AN11</f>
        <v>0</v>
      </c>
      <c r="AQ11" s="10">
        <f>SUMIF($AV$2:AW11,AV11,$BD$2:BE11)-BD11</f>
        <v>3</v>
      </c>
      <c r="AR11" s="10">
        <f>M11</f>
        <v>1242</v>
      </c>
      <c r="AS11" s="10">
        <f t="shared" si="0"/>
        <v>122</v>
      </c>
      <c r="AT11">
        <f t="shared" si="1"/>
        <v>1</v>
      </c>
      <c r="AU11" s="10">
        <f t="shared" si="2"/>
        <v>1</v>
      </c>
      <c r="AV11">
        <f t="shared" si="3"/>
        <v>122</v>
      </c>
      <c r="AW11">
        <f t="shared" si="4"/>
        <v>1242</v>
      </c>
      <c r="AX11">
        <f t="shared" si="5"/>
        <v>1</v>
      </c>
      <c r="AY11">
        <f t="shared" si="6"/>
        <v>1</v>
      </c>
      <c r="AZ11">
        <f t="shared" si="7"/>
        <v>122</v>
      </c>
      <c r="BA11">
        <f t="shared" si="7"/>
        <v>1242</v>
      </c>
      <c r="BB11">
        <f t="shared" si="8"/>
        <v>1</v>
      </c>
      <c r="BC11">
        <f t="shared" si="9"/>
        <v>1</v>
      </c>
      <c r="BD11">
        <f t="shared" si="10"/>
        <v>1</v>
      </c>
      <c r="BE11">
        <f t="shared" si="11"/>
        <v>1</v>
      </c>
    </row>
    <row r="12" spans="1:57" x14ac:dyDescent="0.25">
      <c r="F12" s="7"/>
      <c r="G12" s="8"/>
      <c r="H12" s="9"/>
      <c r="I12" s="9"/>
      <c r="J12" s="23">
        <f>MAX(_xlfn.MAXIFS(L$2:$L12,M$2:$M12,M12),_xlfn.MAXIFS(L$2:$L12,N$2:$N12,M12))-MAX(_xlfn.MAXIFS(L$2:$L11,M$2:$M11,M12),_xlfn.MAXIFS(L$2:$L11,N$2:$N11,M12))</f>
        <v>6</v>
      </c>
      <c r="K12" s="23">
        <f>MAX(_xlfn.MAXIFS($L$2:L12,$M$2:M12,N12),_xlfn.MAXIFS($L$2:L12,$N$2:N12,N12))-MAX(_xlfn.MAXIFS($L$2:L11,$M$2:M11,N12),_xlfn.MAXIFS($L$2:L11,$N$2:N11,N12))</f>
        <v>5</v>
      </c>
      <c r="L12" s="20">
        <v>40018</v>
      </c>
      <c r="M12" s="10">
        <v>413</v>
      </c>
      <c r="N12" s="10">
        <v>14</v>
      </c>
      <c r="O12" s="10">
        <v>4</v>
      </c>
      <c r="P12" s="10">
        <v>5</v>
      </c>
      <c r="Q12" s="10" t="str">
        <f t="shared" si="12"/>
        <v>N</v>
      </c>
      <c r="R12" s="10" t="str">
        <f t="shared" si="13"/>
        <v>S</v>
      </c>
      <c r="S12" s="10">
        <f t="shared" si="14"/>
        <v>-1</v>
      </c>
      <c r="T12" s="11">
        <f>IFERROR((SUMIF($M$2:N12,M12,$O$2:P12)-O12)/(COUNTIF($M$2:N12,M12)-1),0)</f>
        <v>4</v>
      </c>
      <c r="U12" s="11">
        <f>IFERROR((SUMIF($AR$2:AR12,AR12,$AT$2:AU12)-AT12)/(COUNTIF($M$2:N12,M12)-1),0)</f>
        <v>0</v>
      </c>
      <c r="V12" s="11">
        <f t="shared" si="15"/>
        <v>4</v>
      </c>
      <c r="W12" s="12">
        <f>IFERROR((SUMIF($AV$2:AW12,AV12,$AX$2:AY12)-AX12)/(COUNTIF($M$2:N12,N12)-1),0)</f>
        <v>1</v>
      </c>
      <c r="X12" s="12">
        <f>IFERROR((SUMIF($AZ$2:BA12,AZ12,$BB$2:BC12)-BB12)/(COUNTIF($M$2:N12,N12)-1),0)</f>
        <v>2</v>
      </c>
      <c r="Y12" s="12">
        <f t="shared" si="16"/>
        <v>-1</v>
      </c>
      <c r="Z12" s="13">
        <f>IFERROR((SUMIF($M$2:M12,M12,O$2:O12)-O12)/(COUNTIF($M$2:M12,M12)-1),0)</f>
        <v>4</v>
      </c>
      <c r="AA12" s="13">
        <f>IFERROR((SUMIF($M$2:M12,M12,P$2:P12)-P12)/(COUNTIF($M$2:M12,M12)-1),0)</f>
        <v>0</v>
      </c>
      <c r="AB12" s="13">
        <f t="shared" si="17"/>
        <v>4</v>
      </c>
      <c r="AC12" s="10">
        <f>IFERROR((SUMIF($N$2:N12,M12,$P$2:P12))/(COUNTIF($N$2:N12,M12)),0)</f>
        <v>0</v>
      </c>
      <c r="AD12" s="10">
        <f>IFERROR((SUMIF($N$2:N12,M12,$O$2:O12))/(COUNTIF($N$2:N12,M12)),0)</f>
        <v>0</v>
      </c>
      <c r="AE12" s="10">
        <f t="shared" si="18"/>
        <v>0</v>
      </c>
      <c r="AF12" s="13">
        <f>IFERROR((SUMIF($M$2:M12,N12,$O$2:O12))/(COUNTIF($M$2:M12,N12)),0)</f>
        <v>0</v>
      </c>
      <c r="AG12" s="13">
        <f>IFERROR((SUMIF($M$2:M12,N12,$P$2:P12))/(COUNTIF($M$2:M12,N12)),0)</f>
        <v>0</v>
      </c>
      <c r="AH12" s="13">
        <f t="shared" si="19"/>
        <v>0</v>
      </c>
      <c r="AI12" s="10">
        <f>IFERROR((SUMIF(N$2:N12,N12,P$2:P12)-P12)/(COUNTIF($N$2:N12,N12)-1),0)</f>
        <v>1</v>
      </c>
      <c r="AJ12" s="10">
        <f>IFERROR((SUMIF(N$2:N12,N12,O$2:O12)-O12)/(COUNTIF($N$2:N12,N12)-1),0)</f>
        <v>2</v>
      </c>
      <c r="AK12" s="10">
        <f t="shared" si="20"/>
        <v>-1</v>
      </c>
      <c r="AL12" s="10">
        <f>IFERROR((AP12)/(COUNTIF($M$2:N12,M12)-1),0)</f>
        <v>3</v>
      </c>
      <c r="AM12" s="19">
        <f>IFERROR((AQ12)/(COUNTIF($M$2:N12,N12)-1),0)</f>
        <v>0</v>
      </c>
      <c r="AN12" s="10">
        <f t="shared" si="21"/>
        <v>0</v>
      </c>
      <c r="AO12" s="10">
        <f t="shared" si="22"/>
        <v>3</v>
      </c>
      <c r="AP12" s="10">
        <f>SUMIF($M$2:N12,M12,AN$2:AO12)-AN12</f>
        <v>3</v>
      </c>
      <c r="AQ12" s="10">
        <f>SUMIF($AV$2:AW12,AV12,$BD$2:BE12)-BD12</f>
        <v>0</v>
      </c>
      <c r="AR12" s="10">
        <f>M12</f>
        <v>413</v>
      </c>
      <c r="AS12" s="10">
        <f t="shared" si="0"/>
        <v>14</v>
      </c>
      <c r="AT12">
        <f t="shared" si="1"/>
        <v>5</v>
      </c>
      <c r="AU12" s="10">
        <f t="shared" si="2"/>
        <v>4</v>
      </c>
      <c r="AV12">
        <f t="shared" si="3"/>
        <v>14</v>
      </c>
      <c r="AW12">
        <f t="shared" si="4"/>
        <v>413</v>
      </c>
      <c r="AX12">
        <f t="shared" si="5"/>
        <v>5</v>
      </c>
      <c r="AY12">
        <f t="shared" si="6"/>
        <v>4</v>
      </c>
      <c r="AZ12">
        <f t="shared" si="7"/>
        <v>14</v>
      </c>
      <c r="BA12">
        <f t="shared" si="7"/>
        <v>413</v>
      </c>
      <c r="BB12">
        <f t="shared" si="8"/>
        <v>4</v>
      </c>
      <c r="BC12">
        <f t="shared" si="9"/>
        <v>5</v>
      </c>
      <c r="BD12">
        <f t="shared" si="10"/>
        <v>3</v>
      </c>
      <c r="BE12">
        <f t="shared" si="11"/>
        <v>0</v>
      </c>
    </row>
    <row r="13" spans="1:57" x14ac:dyDescent="0.25">
      <c r="F13" s="7"/>
      <c r="G13" s="8"/>
      <c r="H13" s="9"/>
      <c r="I13" s="9"/>
      <c r="J13" s="23">
        <f>MAX(_xlfn.MAXIFS(L$2:$L13,M$2:$M13,M13),_xlfn.MAXIFS(L$2:$L13,N$2:$N13,M13))-MAX(_xlfn.MAXIFS(L$2:$L12,M$2:$M12,M13),_xlfn.MAXIFS(L$2:$L12,N$2:$N12,M13))</f>
        <v>7</v>
      </c>
      <c r="K13" s="23">
        <f>MAX(_xlfn.MAXIFS($L$2:L13,$M$2:M13,N13),_xlfn.MAXIFS($L$2:L13,$N$2:N13,N13))-MAX(_xlfn.MAXIFS($L$2:L12,$M$2:M12,N13),_xlfn.MAXIFS($L$2:L12,$N$2:N12,N13))</f>
        <v>3</v>
      </c>
      <c r="L13" s="20">
        <v>40019</v>
      </c>
      <c r="M13" s="10">
        <v>266</v>
      </c>
      <c r="N13" s="10">
        <v>409</v>
      </c>
      <c r="O13" s="10">
        <v>1</v>
      </c>
      <c r="P13" s="10">
        <v>0</v>
      </c>
      <c r="Q13" s="10" t="str">
        <f t="shared" si="12"/>
        <v>S</v>
      </c>
      <c r="R13" s="10" t="str">
        <f t="shared" si="13"/>
        <v>N</v>
      </c>
      <c r="S13" s="10">
        <f t="shared" si="14"/>
        <v>1</v>
      </c>
      <c r="T13" s="11">
        <f>IFERROR((SUMIF($M$2:N13,M13,$O$2:P13)-O13)/(COUNTIF($M$2:N13,M13)-1),0)</f>
        <v>1</v>
      </c>
      <c r="U13" s="11">
        <f>IFERROR((SUMIF($AR$2:AR13,AR13,$AT$2:AU13)-AT13)/(COUNTIF($M$2:N13,M13)-1),0)</f>
        <v>0</v>
      </c>
      <c r="V13" s="11">
        <f t="shared" si="15"/>
        <v>1</v>
      </c>
      <c r="W13" s="12">
        <f>IFERROR((SUMIF($AV$2:AW13,AV13,$AX$2:AY13)-AX13)/(COUNTIF($M$2:N13,N13)-1),0)</f>
        <v>1.3333333333333333</v>
      </c>
      <c r="X13" s="12">
        <f>IFERROR((SUMIF($AZ$2:BA13,AZ13,$BB$2:BC13)-BB13)/(COUNTIF($M$2:N13,N13)-1),0)</f>
        <v>0.66666666666666663</v>
      </c>
      <c r="Y13" s="12">
        <f t="shared" si="16"/>
        <v>0.66666666666666663</v>
      </c>
      <c r="Z13" s="13">
        <f>IFERROR((SUMIF($M$2:M13,M13,O$2:O13)-O13)/(COUNTIF($M$2:M13,M13)-1),0)</f>
        <v>0</v>
      </c>
      <c r="AA13" s="13">
        <f>IFERROR((SUMIF($M$2:M13,M13,P$2:P13)-P13)/(COUNTIF($M$2:M13,M13)-1),0)</f>
        <v>0</v>
      </c>
      <c r="AB13" s="13">
        <f t="shared" si="17"/>
        <v>0</v>
      </c>
      <c r="AC13" s="10">
        <f>IFERROR((SUMIF($N$2:N13,M13,$P$2:P13))/(COUNTIF($N$2:N13,M13)),0)</f>
        <v>1</v>
      </c>
      <c r="AD13" s="10">
        <f>IFERROR((SUMIF($N$2:N13,M13,$O$2:O13))/(COUNTIF($N$2:N13,M13)),0)</f>
        <v>0</v>
      </c>
      <c r="AE13" s="10">
        <f t="shared" si="18"/>
        <v>1</v>
      </c>
      <c r="AF13" s="13">
        <f>IFERROR((SUMIF($M$2:M13,N13,$O$2:O13))/(COUNTIF($M$2:M13,N13)),0)</f>
        <v>1.5</v>
      </c>
      <c r="AG13" s="13">
        <f>IFERROR((SUMIF($M$2:M13,N13,$P$2:P13))/(COUNTIF($M$2:M13,N13)),0)</f>
        <v>1</v>
      </c>
      <c r="AH13" s="13">
        <f t="shared" si="19"/>
        <v>0.5</v>
      </c>
      <c r="AI13" s="10">
        <f>IFERROR((SUMIF(N$2:N13,N13,P$2:P13)-P13)/(COUNTIF($N$2:N13,N13)-1),0)</f>
        <v>1</v>
      </c>
      <c r="AJ13" s="10">
        <f>IFERROR((SUMIF(N$2:N13,N13,O$2:O13)-O13)/(COUNTIF($N$2:N13,N13)-1),0)</f>
        <v>0</v>
      </c>
      <c r="AK13" s="10">
        <f t="shared" si="20"/>
        <v>1</v>
      </c>
      <c r="AL13" s="10">
        <f>IFERROR((AP13)/(COUNTIF($M$2:N13,M13)-1),0)</f>
        <v>3</v>
      </c>
      <c r="AM13" s="19">
        <f>IFERROR((AQ13)/(COUNTIF($M$2:N13,N13)-1),0)</f>
        <v>2.3333333333333335</v>
      </c>
      <c r="AN13" s="10">
        <f t="shared" si="21"/>
        <v>3</v>
      </c>
      <c r="AO13" s="10">
        <f t="shared" si="22"/>
        <v>0</v>
      </c>
      <c r="AP13" s="10">
        <f>SUMIF($M$2:N13,M13,AN$2:AO13)-AN13</f>
        <v>3</v>
      </c>
      <c r="AQ13" s="10">
        <f>SUMIF($AV$2:AW13,AV13,$BD$2:BE13)-BD13</f>
        <v>7</v>
      </c>
      <c r="AR13" s="10">
        <f>M13</f>
        <v>266</v>
      </c>
      <c r="AS13" s="10">
        <f t="shared" si="0"/>
        <v>409</v>
      </c>
      <c r="AT13">
        <f t="shared" si="1"/>
        <v>0</v>
      </c>
      <c r="AU13" s="10">
        <f t="shared" si="2"/>
        <v>1</v>
      </c>
      <c r="AV13">
        <f t="shared" si="3"/>
        <v>409</v>
      </c>
      <c r="AW13">
        <f t="shared" si="4"/>
        <v>266</v>
      </c>
      <c r="AX13">
        <f t="shared" si="5"/>
        <v>0</v>
      </c>
      <c r="AY13">
        <f t="shared" si="6"/>
        <v>1</v>
      </c>
      <c r="AZ13">
        <f t="shared" si="7"/>
        <v>409</v>
      </c>
      <c r="BA13">
        <f t="shared" si="7"/>
        <v>266</v>
      </c>
      <c r="BB13">
        <f t="shared" si="8"/>
        <v>1</v>
      </c>
      <c r="BC13">
        <f t="shared" si="9"/>
        <v>0</v>
      </c>
      <c r="BD13">
        <f t="shared" si="10"/>
        <v>0</v>
      </c>
      <c r="BE13">
        <f t="shared" si="11"/>
        <v>3</v>
      </c>
    </row>
    <row r="14" spans="1:57" x14ac:dyDescent="0.25">
      <c r="F14" s="7"/>
      <c r="G14" s="8"/>
      <c r="H14" s="9"/>
      <c r="I14" s="9"/>
      <c r="J14" s="23">
        <f>MAX(_xlfn.MAXIFS(L$2:$L14,M$2:$M14,M14),_xlfn.MAXIFS(L$2:$L14,N$2:$N14,M14))-MAX(_xlfn.MAXIFS(L$2:$L13,M$2:$M13,M14),_xlfn.MAXIFS(L$2:$L13,N$2:$N13,M14))</f>
        <v>8</v>
      </c>
      <c r="K14" s="23">
        <f>MAX(_xlfn.MAXIFS($L$2:L14,$M$2:M14,N14),_xlfn.MAXIFS($L$2:L14,$N$2:N14,N14))-MAX(_xlfn.MAXIFS($L$2:L13,$M$2:M13,N14),_xlfn.MAXIFS($L$2:L13,$N$2:N13,N14))</f>
        <v>3</v>
      </c>
      <c r="L14" s="20">
        <v>40020</v>
      </c>
      <c r="M14" s="10">
        <v>856</v>
      </c>
      <c r="N14" s="10">
        <v>170</v>
      </c>
      <c r="O14" s="10">
        <v>2</v>
      </c>
      <c r="P14" s="10">
        <v>1</v>
      </c>
      <c r="Q14" s="10" t="str">
        <f t="shared" si="12"/>
        <v>S</v>
      </c>
      <c r="R14" s="10" t="str">
        <f t="shared" si="13"/>
        <v>N</v>
      </c>
      <c r="S14" s="10">
        <f t="shared" si="14"/>
        <v>1</v>
      </c>
      <c r="T14" s="11">
        <f>IFERROR((SUMIF($M$2:N14,M14,$O$2:P14)-O14)/(COUNTIF($M$2:N14,M14)-1),0)</f>
        <v>0</v>
      </c>
      <c r="U14" s="11">
        <f>IFERROR((SUMIF($AR$2:AR14,AR14,$AT$2:AU14)-AT14)/(COUNTIF($M$2:N14,M14)-1),0)</f>
        <v>0</v>
      </c>
      <c r="V14" s="11">
        <f t="shared" si="15"/>
        <v>0</v>
      </c>
      <c r="W14" s="12">
        <f>IFERROR((SUMIF($AV$2:AW14,AV14,$AX$2:AY14)-AX14)/(COUNTIF($M$2:N14,N14)-1),0)</f>
        <v>4</v>
      </c>
      <c r="X14" s="12">
        <f>IFERROR((SUMIF($AZ$2:BA14,AZ14,$BB$2:BC14)-BB14)/(COUNTIF($M$2:N14,N14)-1),0)</f>
        <v>0</v>
      </c>
      <c r="Y14" s="12">
        <f t="shared" si="16"/>
        <v>4</v>
      </c>
      <c r="Z14" s="13">
        <f>IFERROR((SUMIF($M$2:M14,M14,O$2:O14)-O14)/(COUNTIF($M$2:M14,M14)-1),0)</f>
        <v>0</v>
      </c>
      <c r="AA14" s="13">
        <f>IFERROR((SUMIF($M$2:M14,M14,P$2:P14)-P14)/(COUNTIF($M$2:M14,M14)-1),0)</f>
        <v>0</v>
      </c>
      <c r="AB14" s="13">
        <f t="shared" si="17"/>
        <v>0</v>
      </c>
      <c r="AC14" s="10">
        <f>IFERROR((SUMIF($N$2:N14,M14,$P$2:P14))/(COUNTIF($N$2:N14,M14)),0)</f>
        <v>0</v>
      </c>
      <c r="AD14" s="10">
        <f>IFERROR((SUMIF($N$2:N14,M14,$O$2:O14))/(COUNTIF($N$2:N14,M14)),0)</f>
        <v>4</v>
      </c>
      <c r="AE14" s="10">
        <f t="shared" si="18"/>
        <v>-4</v>
      </c>
      <c r="AF14" s="13">
        <f>IFERROR((SUMIF($M$2:M14,N14,$O$2:O14))/(COUNTIF($M$2:M14,N14)),0)</f>
        <v>5</v>
      </c>
      <c r="AG14" s="13">
        <f>IFERROR((SUMIF($M$2:M14,N14,$P$2:P14))/(COUNTIF($M$2:M14,N14)),0)</f>
        <v>0</v>
      </c>
      <c r="AH14" s="13">
        <f t="shared" si="19"/>
        <v>5</v>
      </c>
      <c r="AI14" s="10">
        <f>IFERROR((SUMIF(N$2:N14,N14,P$2:P14)-P14)/(COUNTIF($N$2:N14,N14)-1),0)</f>
        <v>3</v>
      </c>
      <c r="AJ14" s="10">
        <f>IFERROR((SUMIF(N$2:N14,N14,O$2:O14)-O14)/(COUNTIF($N$2:N14,N14)-1),0)</f>
        <v>0</v>
      </c>
      <c r="AK14" s="10">
        <f t="shared" si="20"/>
        <v>3</v>
      </c>
      <c r="AL14" s="10">
        <f>IFERROR((AP14)/(COUNTIF($M$2:N14,M14)-1),0)</f>
        <v>0</v>
      </c>
      <c r="AM14" s="19">
        <f>IFERROR((AQ14)/(COUNTIF($M$2:N14,N14)-1),0)</f>
        <v>3</v>
      </c>
      <c r="AN14" s="10">
        <f t="shared" si="21"/>
        <v>3</v>
      </c>
      <c r="AO14" s="10">
        <f t="shared" si="22"/>
        <v>0</v>
      </c>
      <c r="AP14" s="10">
        <f>SUMIF($M$2:N14,M14,AN$2:AO14)-AN14</f>
        <v>0</v>
      </c>
      <c r="AQ14" s="10">
        <f>SUMIF($AV$2:AW14,AV14,$BD$2:BE14)-BD14</f>
        <v>6</v>
      </c>
      <c r="AR14" s="10">
        <f>M14</f>
        <v>856</v>
      </c>
      <c r="AS14" s="10">
        <f t="shared" si="0"/>
        <v>170</v>
      </c>
      <c r="AT14">
        <f t="shared" si="1"/>
        <v>1</v>
      </c>
      <c r="AU14" s="10">
        <f t="shared" si="2"/>
        <v>2</v>
      </c>
      <c r="AV14">
        <f t="shared" si="3"/>
        <v>170</v>
      </c>
      <c r="AW14">
        <f t="shared" si="4"/>
        <v>856</v>
      </c>
      <c r="AX14">
        <f t="shared" si="5"/>
        <v>1</v>
      </c>
      <c r="AY14">
        <f t="shared" si="6"/>
        <v>2</v>
      </c>
      <c r="AZ14">
        <f t="shared" si="7"/>
        <v>170</v>
      </c>
      <c r="BA14">
        <f t="shared" si="7"/>
        <v>856</v>
      </c>
      <c r="BB14">
        <f t="shared" si="8"/>
        <v>2</v>
      </c>
      <c r="BC14">
        <f t="shared" si="9"/>
        <v>1</v>
      </c>
      <c r="BD14">
        <f t="shared" si="10"/>
        <v>0</v>
      </c>
      <c r="BE14">
        <f t="shared" si="11"/>
        <v>3</v>
      </c>
    </row>
    <row r="15" spans="1:57" x14ac:dyDescent="0.25">
      <c r="F15" s="7"/>
      <c r="G15" s="8"/>
      <c r="H15" s="9"/>
      <c r="I15" s="9"/>
      <c r="J15" s="23">
        <f>MAX(_xlfn.MAXIFS(L$2:$L15,M$2:$M15,M15),_xlfn.MAXIFS(L$2:$L15,N$2:$N15,M15))-MAX(_xlfn.MAXIFS(L$2:$L14,M$2:$M14,M15),_xlfn.MAXIFS(L$2:$L14,N$2:$N14,M15))</f>
        <v>8</v>
      </c>
      <c r="K15" s="23">
        <f>MAX(_xlfn.MAXIFS($L$2:L15,$M$2:M15,N15),_xlfn.MAXIFS($L$2:L15,$N$2:N15,N15))-MAX(_xlfn.MAXIFS($L$2:L14,$M$2:M14,N15),_xlfn.MAXIFS($L$2:L14,$N$2:N14,N15))</f>
        <v>9</v>
      </c>
      <c r="L15" s="20">
        <v>40020</v>
      </c>
      <c r="M15" s="10">
        <v>2394</v>
      </c>
      <c r="N15" s="10">
        <v>11609</v>
      </c>
      <c r="O15" s="10">
        <v>3</v>
      </c>
      <c r="P15" s="10">
        <v>2</v>
      </c>
      <c r="Q15" s="10" t="str">
        <f t="shared" si="12"/>
        <v>S</v>
      </c>
      <c r="R15" s="10" t="str">
        <f t="shared" si="13"/>
        <v>N</v>
      </c>
      <c r="S15" s="10">
        <f t="shared" si="14"/>
        <v>1</v>
      </c>
      <c r="T15" s="11">
        <f>IFERROR((SUMIF($M$2:N15,M15,$O$2:P15)-O15)/(COUNTIF($M$2:N15,M15)-1),0)</f>
        <v>0</v>
      </c>
      <c r="U15" s="11">
        <f>IFERROR((SUMIF($AR$2:AR15,AR15,$AT$2:AU15)-AT15)/(COUNTIF($M$2:N15,M15)-1),0)</f>
        <v>1</v>
      </c>
      <c r="V15" s="11">
        <f t="shared" si="15"/>
        <v>-1</v>
      </c>
      <c r="W15" s="12">
        <f>IFERROR((SUMIF($AV$2:AW15,AV15,$AX$2:AY15)-AX15)/(COUNTIF($M$2:N15,N15)-1),0)</f>
        <v>1</v>
      </c>
      <c r="X15" s="12">
        <f>IFERROR((SUMIF($AZ$2:BA15,AZ15,$BB$2:BC15)-BB15)/(COUNTIF($M$2:N15,N15)-1),0)</f>
        <v>3</v>
      </c>
      <c r="Y15" s="12">
        <f t="shared" si="16"/>
        <v>-2</v>
      </c>
      <c r="Z15" s="13">
        <f>IFERROR((SUMIF($M$2:M15,M15,O$2:O15)-O15)/(COUNTIF($M$2:M15,M15)-1),0)</f>
        <v>0</v>
      </c>
      <c r="AA15" s="13">
        <f>IFERROR((SUMIF($M$2:M15,M15,P$2:P15)-P15)/(COUNTIF($M$2:M15,M15)-1),0)</f>
        <v>1</v>
      </c>
      <c r="AB15" s="13">
        <f t="shared" si="17"/>
        <v>-1</v>
      </c>
      <c r="AC15" s="10">
        <f>IFERROR((SUMIF($N$2:N15,M15,$P$2:P15))/(COUNTIF($N$2:N15,M15)),0)</f>
        <v>0</v>
      </c>
      <c r="AD15" s="10">
        <f>IFERROR((SUMIF($N$2:N15,M15,$O$2:O15))/(COUNTIF($N$2:N15,M15)),0)</f>
        <v>0</v>
      </c>
      <c r="AE15" s="10">
        <f t="shared" si="18"/>
        <v>0</v>
      </c>
      <c r="AF15" s="13">
        <f>IFERROR((SUMIF($M$2:M15,N15,$O$2:O15))/(COUNTIF($M$2:M15,N15)),0)</f>
        <v>0</v>
      </c>
      <c r="AG15" s="13">
        <f>IFERROR((SUMIF($M$2:M15,N15,$P$2:P15))/(COUNTIF($M$2:M15,N15)),0)</f>
        <v>0</v>
      </c>
      <c r="AH15" s="13">
        <f t="shared" si="19"/>
        <v>0</v>
      </c>
      <c r="AI15" s="10">
        <f>IFERROR((SUMIF(N$2:N15,N15,P$2:P15)-P15)/(COUNTIF($N$2:N15,N15)-1),0)</f>
        <v>1</v>
      </c>
      <c r="AJ15" s="10">
        <f>IFERROR((SUMIF(N$2:N15,N15,O$2:O15)-O15)/(COUNTIF($N$2:N15,N15)-1),0)</f>
        <v>3</v>
      </c>
      <c r="AK15" s="10">
        <f t="shared" si="20"/>
        <v>-2</v>
      </c>
      <c r="AL15" s="10">
        <f>IFERROR((AP15)/(COUNTIF($M$2:N15,M15)-1),0)</f>
        <v>0</v>
      </c>
      <c r="AM15" s="19">
        <f>IFERROR((AQ15)/(COUNTIF($M$2:N15,N15)-1),0)</f>
        <v>0</v>
      </c>
      <c r="AN15" s="10">
        <f t="shared" si="21"/>
        <v>3</v>
      </c>
      <c r="AO15" s="10">
        <f t="shared" si="22"/>
        <v>0</v>
      </c>
      <c r="AP15" s="10">
        <f>SUMIF($M$2:N15,M15,AN$2:AO15)-AN15</f>
        <v>0</v>
      </c>
      <c r="AQ15" s="10">
        <f>SUMIF($AV$2:AW15,AV15,$BD$2:BE15)-BD15</f>
        <v>0</v>
      </c>
      <c r="AR15" s="10">
        <f>M15</f>
        <v>2394</v>
      </c>
      <c r="AS15" s="10">
        <f t="shared" si="0"/>
        <v>11609</v>
      </c>
      <c r="AT15">
        <f t="shared" si="1"/>
        <v>2</v>
      </c>
      <c r="AU15" s="10">
        <f t="shared" si="2"/>
        <v>3</v>
      </c>
      <c r="AV15">
        <f t="shared" si="3"/>
        <v>11609</v>
      </c>
      <c r="AW15">
        <f t="shared" si="4"/>
        <v>2394</v>
      </c>
      <c r="AX15">
        <f t="shared" si="5"/>
        <v>2</v>
      </c>
      <c r="AY15">
        <f t="shared" si="6"/>
        <v>3</v>
      </c>
      <c r="AZ15">
        <f t="shared" si="7"/>
        <v>11609</v>
      </c>
      <c r="BA15">
        <f t="shared" si="7"/>
        <v>2394</v>
      </c>
      <c r="BB15">
        <f t="shared" si="8"/>
        <v>3</v>
      </c>
      <c r="BC15">
        <f t="shared" si="9"/>
        <v>2</v>
      </c>
      <c r="BD15">
        <f t="shared" si="10"/>
        <v>0</v>
      </c>
      <c r="BE15">
        <f t="shared" si="11"/>
        <v>3</v>
      </c>
    </row>
    <row r="16" spans="1:57" x14ac:dyDescent="0.25">
      <c r="F16" s="7"/>
      <c r="G16" s="8"/>
      <c r="H16" s="9"/>
      <c r="I16" s="9"/>
      <c r="J16" s="23">
        <f>MAX(_xlfn.MAXIFS(L$2:$L16,M$2:$M16,M16),_xlfn.MAXIFS(L$2:$L16,N$2:$N16,M16))-MAX(_xlfn.MAXIFS(L$2:$L15,M$2:$M15,M16),_xlfn.MAXIFS(L$2:$L15,N$2:$N15,M16))</f>
        <v>3</v>
      </c>
      <c r="K16" s="23">
        <f>MAX(_xlfn.MAXIFS($L$2:L16,$M$2:M16,N16),_xlfn.MAXIFS($L$2:L16,$N$2:N16,N16))-MAX(_xlfn.MAXIFS($L$2:L15,$M$2:M15,N16),_xlfn.MAXIFS($L$2:L15,$N$2:N15,N16))</f>
        <v>9</v>
      </c>
      <c r="L16" s="20">
        <v>40020</v>
      </c>
      <c r="M16" s="10">
        <v>122</v>
      </c>
      <c r="N16" s="10">
        <v>17444</v>
      </c>
      <c r="O16" s="10">
        <v>3</v>
      </c>
      <c r="P16" s="10">
        <v>0</v>
      </c>
      <c r="Q16" s="10" t="str">
        <f t="shared" si="12"/>
        <v>S</v>
      </c>
      <c r="R16" s="10" t="str">
        <f t="shared" si="13"/>
        <v>N</v>
      </c>
      <c r="S16" s="10">
        <f t="shared" si="14"/>
        <v>3</v>
      </c>
      <c r="T16" s="11">
        <f>IFERROR((SUMIF($M$2:N16,M16,$O$2:P16)-O16)/(COUNTIF($M$2:N16,M16)-1),0)</f>
        <v>1.5</v>
      </c>
      <c r="U16" s="11">
        <f>IFERROR((SUMIF($AR$2:AR16,AR16,$AT$2:AU16)-AT16)/(COUNTIF($M$2:N16,M16)-1),0)</f>
        <v>0.5</v>
      </c>
      <c r="V16" s="11">
        <f t="shared" si="15"/>
        <v>1</v>
      </c>
      <c r="W16" s="12">
        <f>IFERROR((SUMIF($AV$2:AW16,AV16,$AX$2:AY16)-AX16)/(COUNTIF($M$2:N16,N16)-1),0)</f>
        <v>3</v>
      </c>
      <c r="X16" s="12">
        <f>IFERROR((SUMIF($AZ$2:BA16,AZ16,$BB$2:BC16)-BB16)/(COUNTIF($M$2:N16,N16)-1),0)</f>
        <v>1</v>
      </c>
      <c r="Y16" s="12">
        <f t="shared" si="16"/>
        <v>2</v>
      </c>
      <c r="Z16" s="13">
        <f>IFERROR((SUMIF($M$2:M16,M16,O$2:O16)-O16)/(COUNTIF($M$2:M16,M16)-1),0)</f>
        <v>2</v>
      </c>
      <c r="AA16" s="13">
        <f>IFERROR((SUMIF($M$2:M16,M16,P$2:P16)-P16)/(COUNTIF($M$2:M16,M16)-1),0)</f>
        <v>1</v>
      </c>
      <c r="AB16" s="13">
        <f t="shared" si="17"/>
        <v>1</v>
      </c>
      <c r="AC16" s="10">
        <f>IFERROR((SUMIF($N$2:N16,M16,$P$2:P16))/(COUNTIF($N$2:N16,M16)),0)</f>
        <v>1</v>
      </c>
      <c r="AD16" s="10">
        <f>IFERROR((SUMIF($N$2:N16,M16,$O$2:O16))/(COUNTIF($N$2:N16,M16)),0)</f>
        <v>1</v>
      </c>
      <c r="AE16" s="10">
        <f t="shared" si="18"/>
        <v>0</v>
      </c>
      <c r="AF16" s="13">
        <f>IFERROR((SUMIF($M$2:M16,N16,$O$2:O16))/(COUNTIF($M$2:M16,N16)),0)</f>
        <v>3</v>
      </c>
      <c r="AG16" s="13">
        <f>IFERROR((SUMIF($M$2:M16,N16,$P$2:P16))/(COUNTIF($M$2:M16,N16)),0)</f>
        <v>1</v>
      </c>
      <c r="AH16" s="13">
        <f t="shared" si="19"/>
        <v>2</v>
      </c>
      <c r="AI16" s="10">
        <f>IFERROR((SUMIF(N$2:N16,N16,P$2:P16)-P16)/(COUNTIF($N$2:N16,N16)-1),0)</f>
        <v>0</v>
      </c>
      <c r="AJ16" s="10">
        <f>IFERROR((SUMIF(N$2:N16,N16,O$2:O16)-O16)/(COUNTIF($N$2:N16,N16)-1),0)</f>
        <v>0</v>
      </c>
      <c r="AK16" s="10">
        <f t="shared" si="20"/>
        <v>0</v>
      </c>
      <c r="AL16" s="10">
        <f>IFERROR((AP16)/(COUNTIF($M$2:N16,M16)-1),0)</f>
        <v>2</v>
      </c>
      <c r="AM16" s="19">
        <f>IFERROR((AQ16)/(COUNTIF($M$2:N16,N16)-1),0)</f>
        <v>3</v>
      </c>
      <c r="AN16" s="10">
        <f t="shared" si="21"/>
        <v>3</v>
      </c>
      <c r="AO16" s="10">
        <f t="shared" si="22"/>
        <v>0</v>
      </c>
      <c r="AP16" s="10">
        <f>SUMIF($M$2:N16,M16,AN$2:AO16)-AN16</f>
        <v>4</v>
      </c>
      <c r="AQ16" s="10">
        <f>SUMIF($AV$2:AW16,AV16,$BD$2:BE16)-BD16</f>
        <v>3</v>
      </c>
      <c r="AR16" s="10">
        <f>M16</f>
        <v>122</v>
      </c>
      <c r="AS16" s="10">
        <f t="shared" si="0"/>
        <v>17444</v>
      </c>
      <c r="AT16">
        <f t="shared" si="1"/>
        <v>0</v>
      </c>
      <c r="AU16" s="10">
        <f t="shared" si="2"/>
        <v>3</v>
      </c>
      <c r="AV16">
        <f t="shared" si="3"/>
        <v>17444</v>
      </c>
      <c r="AW16">
        <f t="shared" si="4"/>
        <v>122</v>
      </c>
      <c r="AX16">
        <f t="shared" si="5"/>
        <v>0</v>
      </c>
      <c r="AY16">
        <f t="shared" si="6"/>
        <v>3</v>
      </c>
      <c r="AZ16">
        <f t="shared" si="7"/>
        <v>17444</v>
      </c>
      <c r="BA16">
        <f t="shared" si="7"/>
        <v>122</v>
      </c>
      <c r="BB16">
        <f t="shared" si="8"/>
        <v>3</v>
      </c>
      <c r="BC16">
        <f t="shared" si="9"/>
        <v>0</v>
      </c>
      <c r="BD16">
        <f t="shared" si="10"/>
        <v>0</v>
      </c>
      <c r="BE16">
        <f t="shared" si="11"/>
        <v>3</v>
      </c>
    </row>
    <row r="17" spans="6:57" x14ac:dyDescent="0.25">
      <c r="F17" s="7"/>
      <c r="G17" s="8"/>
      <c r="H17" s="9"/>
      <c r="I17" s="9"/>
      <c r="J17" s="23">
        <f>MAX(_xlfn.MAXIFS(L$2:$L17,M$2:$M17,M17),_xlfn.MAXIFS(L$2:$L17,N$2:$N17,M17))-MAX(_xlfn.MAXIFS(L$2:$L16,M$2:$M16,M17),_xlfn.MAXIFS(L$2:$L16,N$2:$N16,M17))</f>
        <v>4</v>
      </c>
      <c r="K17" s="23">
        <f>MAX(_xlfn.MAXIFS($L$2:L17,$M$2:M17,N17),_xlfn.MAXIFS($L$2:L17,$N$2:N17,N17))-MAX(_xlfn.MAXIFS($L$2:L16,$M$2:M16,N17),_xlfn.MAXIFS($L$2:L16,$N$2:N16,N17))</f>
        <v>40023</v>
      </c>
      <c r="L17" s="20">
        <v>40023</v>
      </c>
      <c r="M17" s="10">
        <v>409</v>
      </c>
      <c r="N17" s="10">
        <v>419</v>
      </c>
      <c r="O17" s="10">
        <v>1</v>
      </c>
      <c r="P17" s="10">
        <v>1</v>
      </c>
      <c r="Q17" s="10" t="str">
        <f t="shared" si="12"/>
        <v>U</v>
      </c>
      <c r="R17" s="10" t="str">
        <f t="shared" si="13"/>
        <v>U</v>
      </c>
      <c r="S17" s="10">
        <f t="shared" si="14"/>
        <v>0</v>
      </c>
      <c r="T17" s="11">
        <f>IFERROR((SUMIF($M$2:N17,M17,$O$2:P17)-O17)/(COUNTIF($M$2:N17,M17)-1),0)</f>
        <v>1</v>
      </c>
      <c r="U17" s="11">
        <f>IFERROR((SUMIF($AR$2:AR17,AR17,$AT$2:AU17)-AT17)/(COUNTIF($M$2:N17,M17)-1),0)</f>
        <v>0.5</v>
      </c>
      <c r="V17" s="11">
        <f t="shared" si="15"/>
        <v>0.5</v>
      </c>
      <c r="W17" s="12">
        <f>IFERROR((SUMIF($AV$2:AW17,AV17,$AX$2:AY17)-AX17)/(COUNTIF($M$2:N17,N17)-1),0)</f>
        <v>0</v>
      </c>
      <c r="X17" s="12">
        <f>IFERROR((SUMIF($AZ$2:BA17,AZ17,$BB$2:BC17)-BB17)/(COUNTIF($M$2:N17,N17)-1),0)</f>
        <v>0</v>
      </c>
      <c r="Y17" s="12">
        <f t="shared" si="16"/>
        <v>0</v>
      </c>
      <c r="Z17" s="13">
        <f>IFERROR((SUMIF($M$2:M17,M17,O$2:O17)-O17)/(COUNTIF($M$2:M17,M17)-1),0)</f>
        <v>1.5</v>
      </c>
      <c r="AA17" s="13">
        <f>IFERROR((SUMIF($M$2:M17,M17,P$2:P17)-P17)/(COUNTIF($M$2:M17,M17)-1),0)</f>
        <v>1</v>
      </c>
      <c r="AB17" s="13">
        <f t="shared" si="17"/>
        <v>0.5</v>
      </c>
      <c r="AC17" s="10">
        <f>IFERROR((SUMIF($N$2:N17,M17,$P$2:P17))/(COUNTIF($N$2:N17,M17)),0)</f>
        <v>0.5</v>
      </c>
      <c r="AD17" s="10">
        <f>IFERROR((SUMIF($N$2:N17,M17,$O$2:O17))/(COUNTIF($N$2:N17,M17)),0)</f>
        <v>0.5</v>
      </c>
      <c r="AE17" s="10">
        <f t="shared" si="18"/>
        <v>0</v>
      </c>
      <c r="AF17" s="13">
        <f>IFERROR((SUMIF($M$2:M17,N17,$O$2:O17))/(COUNTIF($M$2:M17,N17)),0)</f>
        <v>0</v>
      </c>
      <c r="AG17" s="13">
        <f>IFERROR((SUMIF($M$2:M17,N17,$P$2:P17))/(COUNTIF($M$2:M17,N17)),0)</f>
        <v>0</v>
      </c>
      <c r="AH17" s="13">
        <f t="shared" si="19"/>
        <v>0</v>
      </c>
      <c r="AI17" s="10">
        <f>IFERROR((SUMIF(N$2:N17,N17,P$2:P17)-P17)/(COUNTIF($N$2:N17,N17)-1),0)</f>
        <v>0</v>
      </c>
      <c r="AJ17" s="10">
        <f>IFERROR((SUMIF(N$2:N17,N17,O$2:O17)-O17)/(COUNTIF($N$2:N17,N17)-1),0)</f>
        <v>0</v>
      </c>
      <c r="AK17" s="10">
        <f t="shared" si="20"/>
        <v>0</v>
      </c>
      <c r="AL17" s="10">
        <f>IFERROR((AP17)/(COUNTIF($M$2:N17,M17)-1),0)</f>
        <v>1.75</v>
      </c>
      <c r="AM17" s="19">
        <f>IFERROR((AQ17)/(COUNTIF($M$2:N17,N17)-1),0)</f>
        <v>0</v>
      </c>
      <c r="AN17" s="10">
        <f t="shared" si="21"/>
        <v>1</v>
      </c>
      <c r="AO17" s="10">
        <f t="shared" si="22"/>
        <v>1</v>
      </c>
      <c r="AP17" s="10">
        <f>SUMIF($M$2:N17,M17,AN$2:AO17)-AN17</f>
        <v>7</v>
      </c>
      <c r="AQ17" s="10">
        <f>SUMIF($AV$2:AW17,AV17,$BD$2:BE17)-BD17</f>
        <v>0</v>
      </c>
      <c r="AR17" s="10">
        <f>M17</f>
        <v>409</v>
      </c>
      <c r="AS17" s="10">
        <f t="shared" si="0"/>
        <v>419</v>
      </c>
      <c r="AT17">
        <f t="shared" si="1"/>
        <v>1</v>
      </c>
      <c r="AU17" s="10">
        <f t="shared" si="2"/>
        <v>1</v>
      </c>
      <c r="AV17">
        <f t="shared" si="3"/>
        <v>419</v>
      </c>
      <c r="AW17">
        <f t="shared" si="4"/>
        <v>409</v>
      </c>
      <c r="AX17">
        <f t="shared" si="5"/>
        <v>1</v>
      </c>
      <c r="AY17">
        <f t="shared" si="6"/>
        <v>1</v>
      </c>
      <c r="AZ17">
        <f t="shared" ref="AZ17:BA144" si="23">AV17</f>
        <v>419</v>
      </c>
      <c r="BA17">
        <f t="shared" si="23"/>
        <v>409</v>
      </c>
      <c r="BB17">
        <f t="shared" si="8"/>
        <v>1</v>
      </c>
      <c r="BC17">
        <f t="shared" si="9"/>
        <v>1</v>
      </c>
      <c r="BD17">
        <f t="shared" si="10"/>
        <v>1</v>
      </c>
      <c r="BE17">
        <f t="shared" si="11"/>
        <v>1</v>
      </c>
    </row>
    <row r="18" spans="6:57" x14ac:dyDescent="0.25">
      <c r="F18" s="7"/>
      <c r="G18" s="8"/>
      <c r="H18" s="9"/>
      <c r="I18" s="9"/>
      <c r="J18" s="23">
        <f>MAX(_xlfn.MAXIFS(L$2:$L18,M$2:$M18,M18),_xlfn.MAXIFS(L$2:$L18,N$2:$N18,M18))-MAX(_xlfn.MAXIFS(L$2:$L17,M$2:$M17,M18),_xlfn.MAXIFS(L$2:$L17,N$2:$N17,M18))</f>
        <v>40024</v>
      </c>
      <c r="K18" s="23">
        <f>MAX(_xlfn.MAXIFS($L$2:L18,$M$2:M18,N18),_xlfn.MAXIFS($L$2:L18,$N$2:N18,N18))-MAX(_xlfn.MAXIFS($L$2:L17,$M$2:M17,N18),_xlfn.MAXIFS($L$2:L17,$N$2:N17,N18))</f>
        <v>4</v>
      </c>
      <c r="L18" s="20">
        <v>40024</v>
      </c>
      <c r="M18" s="10">
        <v>12889</v>
      </c>
      <c r="N18" s="10">
        <v>122</v>
      </c>
      <c r="O18" s="10">
        <v>1</v>
      </c>
      <c r="P18" s="10">
        <v>2</v>
      </c>
      <c r="Q18" s="10" t="str">
        <f t="shared" si="12"/>
        <v>N</v>
      </c>
      <c r="R18" s="10" t="str">
        <f t="shared" si="13"/>
        <v>S</v>
      </c>
      <c r="S18" s="10">
        <f t="shared" si="14"/>
        <v>-1</v>
      </c>
      <c r="T18" s="11">
        <f>IFERROR((SUMIF($M$2:N18,M18,$O$2:P18)-O18)/(COUNTIF($M$2:N18,M18)-1),0)</f>
        <v>0</v>
      </c>
      <c r="U18" s="11">
        <f>IFERROR((SUMIF($AR$2:AR18,AR18,$AT$2:AU18)-AT18)/(COUNTIF($M$2:N18,M18)-1),0)</f>
        <v>0</v>
      </c>
      <c r="V18" s="11">
        <f t="shared" si="15"/>
        <v>0</v>
      </c>
      <c r="W18" s="12">
        <f>IFERROR((SUMIF($AV$2:AW18,AV18,$AX$2:AY18)-AX18)/(COUNTIF($M$2:N18,N18)-1),0)</f>
        <v>2</v>
      </c>
      <c r="X18" s="12">
        <f>IFERROR((SUMIF($AZ$2:BA18,AZ18,$BB$2:BC18)-BB18)/(COUNTIF($M$2:N18,N18)-1),0)</f>
        <v>0.66666666666666663</v>
      </c>
      <c r="Y18" s="12">
        <f t="shared" si="16"/>
        <v>1.3333333333333335</v>
      </c>
      <c r="Z18" s="13">
        <f>IFERROR((SUMIF($M$2:M18,M18,O$2:O18)-O18)/(COUNTIF($M$2:M18,M18)-1),0)</f>
        <v>0</v>
      </c>
      <c r="AA18" s="13">
        <f>IFERROR((SUMIF($M$2:M18,M18,P$2:P18)-P18)/(COUNTIF($M$2:M18,M18)-1),0)</f>
        <v>0</v>
      </c>
      <c r="AB18" s="13">
        <f t="shared" si="17"/>
        <v>0</v>
      </c>
      <c r="AC18" s="10">
        <f>IFERROR((SUMIF($N$2:N18,M18,$P$2:P18))/(COUNTIF($N$2:N18,M18)),0)</f>
        <v>0</v>
      </c>
      <c r="AD18" s="10">
        <f>IFERROR((SUMIF($N$2:N18,M18,$O$2:O18))/(COUNTIF($N$2:N18,M18)),0)</f>
        <v>0</v>
      </c>
      <c r="AE18" s="10">
        <f t="shared" si="18"/>
        <v>0</v>
      </c>
      <c r="AF18" s="13">
        <f>IFERROR((SUMIF($M$2:M18,N18,$O$2:O18))/(COUNTIF($M$2:M18,N18)),0)</f>
        <v>2.5</v>
      </c>
      <c r="AG18" s="13">
        <f>IFERROR((SUMIF($M$2:M18,N18,$P$2:P18))/(COUNTIF($M$2:M18,N18)),0)</f>
        <v>0.5</v>
      </c>
      <c r="AH18" s="13">
        <f t="shared" si="19"/>
        <v>2</v>
      </c>
      <c r="AI18" s="10">
        <f>IFERROR((SUMIF(N$2:N18,N18,P$2:P18)-P18)/(COUNTIF($N$2:N18,N18)-1),0)</f>
        <v>1</v>
      </c>
      <c r="AJ18" s="10">
        <f>IFERROR((SUMIF(N$2:N18,N18,O$2:O18)-O18)/(COUNTIF($N$2:N18,N18)-1),0)</f>
        <v>1</v>
      </c>
      <c r="AK18" s="10">
        <f t="shared" si="20"/>
        <v>0</v>
      </c>
      <c r="AL18" s="10">
        <f>IFERROR((AP18)/(COUNTIF($M$2:N18,M18)-1),0)</f>
        <v>0</v>
      </c>
      <c r="AM18" s="19">
        <f>IFERROR((AQ18)/(COUNTIF($M$2:N18,N18)-1),0)</f>
        <v>2.3333333333333335</v>
      </c>
      <c r="AN18" s="10">
        <f t="shared" si="21"/>
        <v>0</v>
      </c>
      <c r="AO18" s="10">
        <f t="shared" si="22"/>
        <v>3</v>
      </c>
      <c r="AP18" s="10">
        <f>SUMIF($M$2:N18,M18,AN$2:AO18)-AN18</f>
        <v>0</v>
      </c>
      <c r="AQ18" s="10">
        <f>SUMIF($AV$2:AW18,AV18,$BD$2:BE18)-BD18</f>
        <v>7</v>
      </c>
      <c r="AR18" s="10">
        <f>M18</f>
        <v>12889</v>
      </c>
      <c r="AS18" s="10">
        <f t="shared" si="0"/>
        <v>122</v>
      </c>
      <c r="AT18">
        <f t="shared" si="1"/>
        <v>2</v>
      </c>
      <c r="AU18" s="10">
        <f t="shared" si="2"/>
        <v>1</v>
      </c>
      <c r="AV18">
        <f t="shared" si="3"/>
        <v>122</v>
      </c>
      <c r="AW18">
        <f t="shared" si="4"/>
        <v>12889</v>
      </c>
      <c r="AX18">
        <f t="shared" si="5"/>
        <v>2</v>
      </c>
      <c r="AY18">
        <f t="shared" si="6"/>
        <v>1</v>
      </c>
      <c r="AZ18">
        <f t="shared" si="23"/>
        <v>122</v>
      </c>
      <c r="BA18">
        <f t="shared" si="23"/>
        <v>12889</v>
      </c>
      <c r="BB18">
        <f t="shared" si="8"/>
        <v>1</v>
      </c>
      <c r="BC18">
        <f t="shared" si="9"/>
        <v>2</v>
      </c>
      <c r="BD18">
        <f t="shared" si="10"/>
        <v>3</v>
      </c>
      <c r="BE18">
        <f t="shared" si="11"/>
        <v>0</v>
      </c>
    </row>
    <row r="19" spans="6:57" x14ac:dyDescent="0.25">
      <c r="F19" s="7"/>
      <c r="G19" s="8"/>
      <c r="H19" s="9"/>
      <c r="I19" s="9"/>
      <c r="J19" s="23">
        <f>MAX(_xlfn.MAXIFS(L$2:$L19,M$2:$M19,M19),_xlfn.MAXIFS(L$2:$L19,N$2:$N19,M19))-MAX(_xlfn.MAXIFS(L$2:$L18,M$2:$M18,M19),_xlfn.MAXIFS(L$2:$L18,N$2:$N18,M19))</f>
        <v>4</v>
      </c>
      <c r="K19" s="23">
        <f>MAX(_xlfn.MAXIFS($L$2:L19,$M$2:M19,N19),_xlfn.MAXIFS($L$2:L19,$N$2:N19,N19))-MAX(_xlfn.MAXIFS($L$2:L18,$M$2:M18,N19),_xlfn.MAXIFS($L$2:L18,$N$2:N18,N19))</f>
        <v>40024</v>
      </c>
      <c r="L19" s="20">
        <v>40024</v>
      </c>
      <c r="M19" s="10">
        <v>170</v>
      </c>
      <c r="N19" s="10">
        <v>8554</v>
      </c>
      <c r="O19" s="10">
        <v>2</v>
      </c>
      <c r="P19" s="10">
        <v>1</v>
      </c>
      <c r="Q19" s="10" t="str">
        <f t="shared" si="12"/>
        <v>S</v>
      </c>
      <c r="R19" s="10" t="str">
        <f t="shared" si="13"/>
        <v>N</v>
      </c>
      <c r="S19" s="10">
        <f t="shared" si="14"/>
        <v>1</v>
      </c>
      <c r="T19" s="11">
        <f>IFERROR((SUMIF($M$2:N19,M19,$O$2:P19)-O19)/(COUNTIF($M$2:N19,M19)-1),0)</f>
        <v>3</v>
      </c>
      <c r="U19" s="11">
        <f>IFERROR((SUMIF($AR$2:AR19,AR19,$AT$2:AU19)-AT19)/(COUNTIF($M$2:N19,M19)-1),0)</f>
        <v>0</v>
      </c>
      <c r="V19" s="11">
        <f t="shared" si="15"/>
        <v>3</v>
      </c>
      <c r="W19" s="12">
        <f>IFERROR((SUMIF($AV$2:AW19,AV19,$AX$2:AY19)-AX19)/(COUNTIF($M$2:N19,N19)-1),0)</f>
        <v>0</v>
      </c>
      <c r="X19" s="12">
        <f>IFERROR((SUMIF($AZ$2:BA19,AZ19,$BB$2:BC19)-BB19)/(COUNTIF($M$2:N19,N19)-1),0)</f>
        <v>0</v>
      </c>
      <c r="Y19" s="12">
        <f t="shared" si="16"/>
        <v>0</v>
      </c>
      <c r="Z19" s="13">
        <f>IFERROR((SUMIF($M$2:M19,M19,O$2:O19)-O19)/(COUNTIF($M$2:M19,M19)-1),0)</f>
        <v>5</v>
      </c>
      <c r="AA19" s="13">
        <f>IFERROR((SUMIF($M$2:M19,M19,P$2:P19)-P19)/(COUNTIF($M$2:M19,M19)-1),0)</f>
        <v>0</v>
      </c>
      <c r="AB19" s="13">
        <f t="shared" si="17"/>
        <v>5</v>
      </c>
      <c r="AC19" s="10">
        <f>IFERROR((SUMIF($N$2:N19,M19,$P$2:P19))/(COUNTIF($N$2:N19,M19)),0)</f>
        <v>2</v>
      </c>
      <c r="AD19" s="10">
        <f>IFERROR((SUMIF($N$2:N19,M19,$O$2:O19))/(COUNTIF($N$2:N19,M19)),0)</f>
        <v>1</v>
      </c>
      <c r="AE19" s="10">
        <f t="shared" si="18"/>
        <v>1</v>
      </c>
      <c r="AF19" s="13">
        <f>IFERROR((SUMIF($M$2:M19,N19,$O$2:O19))/(COUNTIF($M$2:M19,N19)),0)</f>
        <v>0</v>
      </c>
      <c r="AG19" s="13">
        <f>IFERROR((SUMIF($M$2:M19,N19,$P$2:P19))/(COUNTIF($M$2:M19,N19)),0)</f>
        <v>0</v>
      </c>
      <c r="AH19" s="13">
        <f t="shared" si="19"/>
        <v>0</v>
      </c>
      <c r="AI19" s="10">
        <f>IFERROR((SUMIF(N$2:N19,N19,P$2:P19)-P19)/(COUNTIF($N$2:N19,N19)-1),0)</f>
        <v>0</v>
      </c>
      <c r="AJ19" s="10">
        <f>IFERROR((SUMIF(N$2:N19,N19,O$2:O19)-O19)/(COUNTIF($N$2:N19,N19)-1),0)</f>
        <v>0</v>
      </c>
      <c r="AK19" s="10">
        <f t="shared" si="20"/>
        <v>0</v>
      </c>
      <c r="AL19" s="10">
        <f>IFERROR((AP19)/(COUNTIF($M$2:N19,M19)-1),0)</f>
        <v>2</v>
      </c>
      <c r="AM19" s="19">
        <f>IFERROR((AQ19)/(COUNTIF($M$2:N19,N19)-1),0)</f>
        <v>0</v>
      </c>
      <c r="AN19" s="10">
        <f t="shared" si="21"/>
        <v>3</v>
      </c>
      <c r="AO19" s="10">
        <f t="shared" si="22"/>
        <v>0</v>
      </c>
      <c r="AP19" s="10">
        <f>SUMIF($M$2:N19,M19,AN$2:AO19)-AN19</f>
        <v>6</v>
      </c>
      <c r="AQ19" s="10">
        <f>SUMIF($AV$2:AW19,AV19,$BD$2:BE19)-BD19</f>
        <v>0</v>
      </c>
      <c r="AR19" s="10">
        <f>M19</f>
        <v>170</v>
      </c>
      <c r="AS19" s="10">
        <f t="shared" si="0"/>
        <v>8554</v>
      </c>
      <c r="AT19">
        <f t="shared" si="1"/>
        <v>1</v>
      </c>
      <c r="AU19" s="10">
        <f t="shared" si="2"/>
        <v>2</v>
      </c>
      <c r="AV19">
        <f t="shared" si="3"/>
        <v>8554</v>
      </c>
      <c r="AW19">
        <f t="shared" si="4"/>
        <v>170</v>
      </c>
      <c r="AX19">
        <f t="shared" si="5"/>
        <v>1</v>
      </c>
      <c r="AY19">
        <f t="shared" si="6"/>
        <v>2</v>
      </c>
      <c r="AZ19">
        <f t="shared" si="23"/>
        <v>8554</v>
      </c>
      <c r="BA19">
        <f t="shared" si="23"/>
        <v>170</v>
      </c>
      <c r="BB19">
        <f t="shared" si="8"/>
        <v>2</v>
      </c>
      <c r="BC19">
        <f t="shared" si="9"/>
        <v>1</v>
      </c>
      <c r="BD19">
        <f t="shared" si="10"/>
        <v>0</v>
      </c>
      <c r="BE19">
        <f t="shared" si="11"/>
        <v>3</v>
      </c>
    </row>
    <row r="20" spans="6:57" x14ac:dyDescent="0.25">
      <c r="F20" s="7"/>
      <c r="G20" s="8"/>
      <c r="H20" s="9"/>
      <c r="I20" s="9"/>
      <c r="J20" s="23">
        <f>MAX(_xlfn.MAXIFS(L$2:$L20,M$2:$M20,M20),_xlfn.MAXIFS(L$2:$L20,N$2:$N20,M20))-MAX(_xlfn.MAXIFS(L$2:$L19,M$2:$M19,M20),_xlfn.MAXIFS(L$2:$L19,N$2:$N19,M20))</f>
        <v>40024</v>
      </c>
      <c r="K20" s="23">
        <f>MAX(_xlfn.MAXIFS($L$2:L20,$M$2:M20,N20),_xlfn.MAXIFS($L$2:L20,$N$2:N20,N20))-MAX(_xlfn.MAXIFS($L$2:L19,$M$2:M19,N20),_xlfn.MAXIFS($L$2:L19,$N$2:N19,N20))</f>
        <v>6</v>
      </c>
      <c r="L20" s="20">
        <v>40024</v>
      </c>
      <c r="M20" s="10">
        <v>448</v>
      </c>
      <c r="N20" s="10">
        <v>14</v>
      </c>
      <c r="O20" s="10">
        <v>1</v>
      </c>
      <c r="P20" s="10">
        <v>1</v>
      </c>
      <c r="Q20" s="10" t="str">
        <f t="shared" si="12"/>
        <v>U</v>
      </c>
      <c r="R20" s="10" t="str">
        <f t="shared" si="13"/>
        <v>U</v>
      </c>
      <c r="S20" s="10">
        <f t="shared" si="14"/>
        <v>0</v>
      </c>
      <c r="T20" s="11">
        <f>IFERROR((SUMIF($M$2:N20,M20,$O$2:P20)-O20)/(COUNTIF($M$2:N20,M20)-1),0)</f>
        <v>0</v>
      </c>
      <c r="U20" s="11">
        <f>IFERROR((SUMIF($AR$2:AR20,AR20,$AT$2:AU20)-AT20)/(COUNTIF($M$2:N20,M20)-1),0)</f>
        <v>0</v>
      </c>
      <c r="V20" s="11">
        <f t="shared" si="15"/>
        <v>0</v>
      </c>
      <c r="W20" s="12">
        <f>IFERROR((SUMIF($AV$2:AW20,AV20,$AX$2:AY20)-AX20)/(COUNTIF($M$2:N20,N20)-1),0)</f>
        <v>3</v>
      </c>
      <c r="X20" s="12">
        <f>IFERROR((SUMIF($AZ$2:BA20,AZ20,$BB$2:BC20)-BB20)/(COUNTIF($M$2:N20,N20)-1),0)</f>
        <v>3</v>
      </c>
      <c r="Y20" s="12">
        <f t="shared" si="16"/>
        <v>0</v>
      </c>
      <c r="Z20" s="13">
        <f>IFERROR((SUMIF($M$2:M20,M20,O$2:O20)-O20)/(COUNTIF($M$2:M20,M20)-1),0)</f>
        <v>0</v>
      </c>
      <c r="AA20" s="13">
        <f>IFERROR((SUMIF($M$2:M20,M20,P$2:P20)-P20)/(COUNTIF($M$2:M20,M20)-1),0)</f>
        <v>0</v>
      </c>
      <c r="AB20" s="13">
        <f t="shared" si="17"/>
        <v>0</v>
      </c>
      <c r="AC20" s="10">
        <f>IFERROR((SUMIF($N$2:N20,M20,$P$2:P20))/(COUNTIF($N$2:N20,M20)),0)</f>
        <v>0</v>
      </c>
      <c r="AD20" s="10">
        <f>IFERROR((SUMIF($N$2:N20,M20,$O$2:O20))/(COUNTIF($N$2:N20,M20)),0)</f>
        <v>0</v>
      </c>
      <c r="AE20" s="10">
        <f t="shared" si="18"/>
        <v>0</v>
      </c>
      <c r="AF20" s="13">
        <f>IFERROR((SUMIF($M$2:M20,N20,$O$2:O20))/(COUNTIF($M$2:M20,N20)),0)</f>
        <v>0</v>
      </c>
      <c r="AG20" s="13">
        <f>IFERROR((SUMIF($M$2:M20,N20,$P$2:P20))/(COUNTIF($M$2:M20,N20)),0)</f>
        <v>0</v>
      </c>
      <c r="AH20" s="13">
        <f t="shared" si="19"/>
        <v>0</v>
      </c>
      <c r="AI20" s="10">
        <f>IFERROR((SUMIF(N$2:N20,N20,P$2:P20)-P20)/(COUNTIF($N$2:N20,N20)-1),0)</f>
        <v>3</v>
      </c>
      <c r="AJ20" s="10">
        <f>IFERROR((SUMIF(N$2:N20,N20,O$2:O20)-O20)/(COUNTIF($N$2:N20,N20)-1),0)</f>
        <v>3</v>
      </c>
      <c r="AK20" s="10">
        <f t="shared" si="20"/>
        <v>0</v>
      </c>
      <c r="AL20" s="10">
        <f>IFERROR((AP20)/(COUNTIF($M$2:N20,M20)-1),0)</f>
        <v>0</v>
      </c>
      <c r="AM20" s="19">
        <f>IFERROR((AQ20)/(COUNTIF($M$2:N20,N20)-1),0)</f>
        <v>1.5</v>
      </c>
      <c r="AN20" s="10">
        <f t="shared" si="21"/>
        <v>1</v>
      </c>
      <c r="AO20" s="10">
        <f t="shared" si="22"/>
        <v>1</v>
      </c>
      <c r="AP20" s="10">
        <f>SUMIF($M$2:N20,M20,AN$2:AO20)-AN20</f>
        <v>0</v>
      </c>
      <c r="AQ20" s="10">
        <f>SUMIF($AV$2:AW20,AV20,$BD$2:BE20)-BD20</f>
        <v>3</v>
      </c>
      <c r="AR20" s="10">
        <f>M20</f>
        <v>448</v>
      </c>
      <c r="AS20" s="10">
        <f t="shared" si="0"/>
        <v>14</v>
      </c>
      <c r="AT20">
        <f t="shared" si="1"/>
        <v>1</v>
      </c>
      <c r="AU20" s="10">
        <f t="shared" si="2"/>
        <v>1</v>
      </c>
      <c r="AV20">
        <f t="shared" si="3"/>
        <v>14</v>
      </c>
      <c r="AW20">
        <f t="shared" si="4"/>
        <v>448</v>
      </c>
      <c r="AX20">
        <f t="shared" si="5"/>
        <v>1</v>
      </c>
      <c r="AY20">
        <f t="shared" si="6"/>
        <v>1</v>
      </c>
      <c r="AZ20">
        <f t="shared" si="23"/>
        <v>14</v>
      </c>
      <c r="BA20">
        <f t="shared" si="23"/>
        <v>448</v>
      </c>
      <c r="BB20">
        <f t="shared" si="8"/>
        <v>1</v>
      </c>
      <c r="BC20">
        <f t="shared" si="9"/>
        <v>1</v>
      </c>
      <c r="BD20">
        <f t="shared" si="10"/>
        <v>1</v>
      </c>
      <c r="BE20">
        <f t="shared" si="11"/>
        <v>1</v>
      </c>
    </row>
    <row r="21" spans="6:57" x14ac:dyDescent="0.25">
      <c r="F21" s="7"/>
      <c r="G21" s="8"/>
      <c r="H21" s="9"/>
      <c r="I21" s="9"/>
      <c r="J21" s="23">
        <f>MAX(_xlfn.MAXIFS(L$2:$L21,M$2:$M21,M21),_xlfn.MAXIFS(L$2:$L21,N$2:$N21,M21))-MAX(_xlfn.MAXIFS(L$2:$L20,M$2:$M20,M21),_xlfn.MAXIFS(L$2:$L20,N$2:$N20,M21))</f>
        <v>5</v>
      </c>
      <c r="K21" s="23">
        <f>MAX(_xlfn.MAXIFS($L$2:L21,$M$2:M21,N21),_xlfn.MAXIFS($L$2:L21,$N$2:N21,N21))-MAX(_xlfn.MAXIFS($L$2:L20,$M$2:M20,N21),_xlfn.MAXIFS($L$2:L20,$N$2:N20,N21))</f>
        <v>6</v>
      </c>
      <c r="L21" s="20">
        <v>40025</v>
      </c>
      <c r="M21" s="10">
        <v>17444</v>
      </c>
      <c r="N21" s="10">
        <v>266</v>
      </c>
      <c r="O21" s="10">
        <v>2</v>
      </c>
      <c r="P21" s="10">
        <v>1</v>
      </c>
      <c r="Q21" s="10" t="str">
        <f t="shared" si="12"/>
        <v>S</v>
      </c>
      <c r="R21" s="10" t="str">
        <f t="shared" si="13"/>
        <v>N</v>
      </c>
      <c r="S21" s="10">
        <f t="shared" si="14"/>
        <v>1</v>
      </c>
      <c r="T21" s="11">
        <f>IFERROR((SUMIF($M$2:N21,M21,$O$2:P21)-O21)/(COUNTIF($M$2:N21,M21)-1),0)</f>
        <v>1.5</v>
      </c>
      <c r="U21" s="11">
        <f>IFERROR((SUMIF($AR$2:AR21,AR21,$AT$2:AU21)-AT21)/(COUNTIF($M$2:N21,M21)-1),0)</f>
        <v>0.5</v>
      </c>
      <c r="V21" s="11">
        <f t="shared" si="15"/>
        <v>1</v>
      </c>
      <c r="W21" s="12">
        <f>IFERROR((SUMIF($AV$2:AW21,AV21,$AX$2:AY21)-AX21)/(COUNTIF($M$2:N21,N21)-1),0)</f>
        <v>1</v>
      </c>
      <c r="X21" s="12">
        <f>IFERROR((SUMIF($AZ$2:BA21,AZ21,$BB$2:BC21)-BB21)/(COUNTIF($M$2:N21,N21)-1),0)</f>
        <v>0</v>
      </c>
      <c r="Y21" s="12">
        <f t="shared" si="16"/>
        <v>1</v>
      </c>
      <c r="Z21" s="13">
        <f>IFERROR((SUMIF($M$2:M21,M21,O$2:O21)-O21)/(COUNTIF($M$2:M21,M21)-1),0)</f>
        <v>3</v>
      </c>
      <c r="AA21" s="13">
        <f>IFERROR((SUMIF($M$2:M21,M21,P$2:P21)-P21)/(COUNTIF($M$2:M21,M21)-1),0)</f>
        <v>1</v>
      </c>
      <c r="AB21" s="13">
        <f t="shared" si="17"/>
        <v>2</v>
      </c>
      <c r="AC21" s="10">
        <f>IFERROR((SUMIF($N$2:N21,M21,$P$2:P21))/(COUNTIF($N$2:N21,M21)),0)</f>
        <v>0</v>
      </c>
      <c r="AD21" s="10">
        <f>IFERROR((SUMIF($N$2:N21,M21,$O$2:O21))/(COUNTIF($N$2:N21,M21)),0)</f>
        <v>3</v>
      </c>
      <c r="AE21" s="10">
        <f t="shared" si="18"/>
        <v>-3</v>
      </c>
      <c r="AF21" s="13">
        <f>IFERROR((SUMIF($M$2:M21,N21,$O$2:O21))/(COUNTIF($M$2:M21,N21)),0)</f>
        <v>1</v>
      </c>
      <c r="AG21" s="13">
        <f>IFERROR((SUMIF($M$2:M21,N21,$P$2:P21))/(COUNTIF($M$2:M21,N21)),0)</f>
        <v>0</v>
      </c>
      <c r="AH21" s="13">
        <f t="shared" si="19"/>
        <v>1</v>
      </c>
      <c r="AI21" s="10">
        <f>IFERROR((SUMIF(N$2:N21,N21,P$2:P21)-P21)/(COUNTIF($N$2:N21,N21)-1),0)</f>
        <v>1</v>
      </c>
      <c r="AJ21" s="10">
        <f>IFERROR((SUMIF(N$2:N21,N21,O$2:O21)-O21)/(COUNTIF($N$2:N21,N21)-1),0)</f>
        <v>0</v>
      </c>
      <c r="AK21" s="10">
        <f t="shared" si="20"/>
        <v>1</v>
      </c>
      <c r="AL21" s="10">
        <f>IFERROR((AP21)/(COUNTIF($M$2:N21,M21)-1),0)</f>
        <v>1.5</v>
      </c>
      <c r="AM21" s="19">
        <f>IFERROR((AQ21)/(COUNTIF($M$2:N21,N21)-1),0)</f>
        <v>3</v>
      </c>
      <c r="AN21" s="10">
        <f t="shared" si="21"/>
        <v>3</v>
      </c>
      <c r="AO21" s="10">
        <f t="shared" si="22"/>
        <v>0</v>
      </c>
      <c r="AP21" s="10">
        <f>SUMIF($M$2:N21,M21,AN$2:AO21)-AN21</f>
        <v>3</v>
      </c>
      <c r="AQ21" s="10">
        <f>SUMIF($AV$2:AW21,AV21,$BD$2:BE21)-BD21</f>
        <v>6</v>
      </c>
      <c r="AR21" s="10">
        <f>M21</f>
        <v>17444</v>
      </c>
      <c r="AS21" s="10">
        <f t="shared" si="0"/>
        <v>266</v>
      </c>
      <c r="AT21">
        <f t="shared" si="1"/>
        <v>1</v>
      </c>
      <c r="AU21" s="10">
        <f t="shared" si="2"/>
        <v>2</v>
      </c>
      <c r="AV21">
        <f t="shared" si="3"/>
        <v>266</v>
      </c>
      <c r="AW21">
        <f t="shared" si="4"/>
        <v>17444</v>
      </c>
      <c r="AX21">
        <f t="shared" si="5"/>
        <v>1</v>
      </c>
      <c r="AY21">
        <f t="shared" si="6"/>
        <v>2</v>
      </c>
      <c r="AZ21">
        <f t="shared" si="23"/>
        <v>266</v>
      </c>
      <c r="BA21">
        <f t="shared" si="23"/>
        <v>17444</v>
      </c>
      <c r="BB21">
        <f t="shared" si="8"/>
        <v>2</v>
      </c>
      <c r="BC21">
        <f t="shared" si="9"/>
        <v>1</v>
      </c>
      <c r="BD21">
        <f t="shared" si="10"/>
        <v>0</v>
      </c>
      <c r="BE21">
        <f t="shared" si="11"/>
        <v>3</v>
      </c>
    </row>
    <row r="22" spans="6:57" x14ac:dyDescent="0.25">
      <c r="F22" s="7"/>
      <c r="G22" s="8"/>
      <c r="H22" s="9"/>
      <c r="I22" s="9"/>
      <c r="J22" s="23">
        <f>MAX(_xlfn.MAXIFS(L$2:$L22,M$2:$M22,M22),_xlfn.MAXIFS(L$2:$L22,N$2:$N22,M22))-MAX(_xlfn.MAXIFS(L$2:$L21,M$2:$M21,M22),_xlfn.MAXIFS(L$2:$L21,N$2:$N21,M22))</f>
        <v>3</v>
      </c>
      <c r="K22" s="23">
        <f>MAX(_xlfn.MAXIFS($L$2:L22,$M$2:M22,N22),_xlfn.MAXIFS($L$2:L22,$N$2:N22,N22))-MAX(_xlfn.MAXIFS($L$2:L21,$M$2:M21,N22),_xlfn.MAXIFS($L$2:L21,$N$2:N21,N22))</f>
        <v>8</v>
      </c>
      <c r="L22" s="20">
        <v>40026</v>
      </c>
      <c r="M22" s="10">
        <v>409</v>
      </c>
      <c r="N22" s="10">
        <v>413</v>
      </c>
      <c r="O22" s="10">
        <v>3</v>
      </c>
      <c r="P22" s="10">
        <v>2</v>
      </c>
      <c r="Q22" s="10" t="str">
        <f t="shared" si="12"/>
        <v>S</v>
      </c>
      <c r="R22" s="10" t="str">
        <f t="shared" si="13"/>
        <v>N</v>
      </c>
      <c r="S22" s="10">
        <f t="shared" si="14"/>
        <v>1</v>
      </c>
      <c r="T22" s="11">
        <f>IFERROR((SUMIF($M$2:N22,M22,$O$2:P22)-O22)/(COUNTIF($M$2:N22,M22)-1),0)</f>
        <v>1</v>
      </c>
      <c r="U22" s="11">
        <f>IFERROR((SUMIF($AR$2:AR22,AR22,$AT$2:AU22)-AT22)/(COUNTIF($M$2:N22,M22)-1),0)</f>
        <v>0.6</v>
      </c>
      <c r="V22" s="11">
        <f t="shared" si="15"/>
        <v>0.4</v>
      </c>
      <c r="W22" s="12">
        <f>IFERROR((SUMIF($AV$2:AW22,AV22,$AX$2:AY22)-AX22)/(COUNTIF($M$2:N22,N22)-1),0)</f>
        <v>4</v>
      </c>
      <c r="X22" s="12">
        <f>IFERROR((SUMIF($AZ$2:BA22,AZ22,$BB$2:BC22)-BB22)/(COUNTIF($M$2:N22,N22)-1),0)</f>
        <v>2.5</v>
      </c>
      <c r="Y22" s="12">
        <f t="shared" si="16"/>
        <v>1.5</v>
      </c>
      <c r="Z22" s="13">
        <f>IFERROR((SUMIF($M$2:M22,M22,O$2:O22)-O22)/(COUNTIF($M$2:M22,M22)-1),0)</f>
        <v>1.3333333333333333</v>
      </c>
      <c r="AA22" s="13">
        <f>IFERROR((SUMIF($M$2:M22,M22,P$2:P22)-P22)/(COUNTIF($M$2:M22,M22)-1),0)</f>
        <v>1</v>
      </c>
      <c r="AB22" s="13">
        <f t="shared" si="17"/>
        <v>0.33333333333333326</v>
      </c>
      <c r="AC22" s="10">
        <f>IFERROR((SUMIF($N$2:N22,M22,$P$2:P22))/(COUNTIF($N$2:N22,M22)),0)</f>
        <v>0.5</v>
      </c>
      <c r="AD22" s="10">
        <f>IFERROR((SUMIF($N$2:N22,M22,$O$2:O22))/(COUNTIF($N$2:N22,M22)),0)</f>
        <v>0.5</v>
      </c>
      <c r="AE22" s="10">
        <f t="shared" si="18"/>
        <v>0</v>
      </c>
      <c r="AF22" s="13">
        <f>IFERROR((SUMIF($M$2:M22,N22,$O$2:O22))/(COUNTIF($M$2:M22,N22)),0)</f>
        <v>4</v>
      </c>
      <c r="AG22" s="13">
        <f>IFERROR((SUMIF($M$2:M22,N22,$P$2:P22))/(COUNTIF($M$2:M22,N22)),0)</f>
        <v>2.5</v>
      </c>
      <c r="AH22" s="13">
        <f t="shared" si="19"/>
        <v>1.5</v>
      </c>
      <c r="AI22" s="10">
        <f>IFERROR((SUMIF(N$2:N22,N22,P$2:P22)-P22)/(COUNTIF($N$2:N22,N22)-1),0)</f>
        <v>0</v>
      </c>
      <c r="AJ22" s="10">
        <f>IFERROR((SUMIF(N$2:N22,N22,O$2:O22)-O22)/(COUNTIF($N$2:N22,N22)-1),0)</f>
        <v>0</v>
      </c>
      <c r="AK22" s="10">
        <f t="shared" si="20"/>
        <v>0</v>
      </c>
      <c r="AL22" s="10">
        <f>IFERROR((AP22)/(COUNTIF($M$2:N22,M22)-1),0)</f>
        <v>1.6</v>
      </c>
      <c r="AM22" s="19">
        <f>IFERROR((AQ22)/(COUNTIF($M$2:N22,N22)-1),0)</f>
        <v>1.5</v>
      </c>
      <c r="AN22" s="10">
        <f t="shared" si="21"/>
        <v>3</v>
      </c>
      <c r="AO22" s="10">
        <f t="shared" si="22"/>
        <v>0</v>
      </c>
      <c r="AP22" s="10">
        <f>SUMIF($M$2:N22,M22,AN$2:AO22)-AN22</f>
        <v>8</v>
      </c>
      <c r="AQ22" s="10">
        <f>SUMIF($AV$2:AW22,AV22,$BD$2:BE22)-BD22</f>
        <v>3</v>
      </c>
      <c r="AR22" s="10">
        <f>M22</f>
        <v>409</v>
      </c>
      <c r="AS22" s="10">
        <f t="shared" si="0"/>
        <v>413</v>
      </c>
      <c r="AT22">
        <f t="shared" si="1"/>
        <v>2</v>
      </c>
      <c r="AU22" s="10">
        <f t="shared" si="2"/>
        <v>3</v>
      </c>
      <c r="AV22">
        <f t="shared" si="3"/>
        <v>413</v>
      </c>
      <c r="AW22">
        <f t="shared" si="4"/>
        <v>409</v>
      </c>
      <c r="AX22">
        <f t="shared" si="5"/>
        <v>2</v>
      </c>
      <c r="AY22">
        <f t="shared" si="6"/>
        <v>3</v>
      </c>
      <c r="AZ22">
        <f t="shared" si="23"/>
        <v>413</v>
      </c>
      <c r="BA22">
        <f t="shared" si="23"/>
        <v>409</v>
      </c>
      <c r="BB22">
        <f t="shared" si="8"/>
        <v>3</v>
      </c>
      <c r="BC22">
        <f t="shared" si="9"/>
        <v>2</v>
      </c>
      <c r="BD22">
        <f t="shared" si="10"/>
        <v>0</v>
      </c>
      <c r="BE22">
        <f t="shared" si="11"/>
        <v>3</v>
      </c>
    </row>
    <row r="23" spans="6:57" x14ac:dyDescent="0.25">
      <c r="F23" s="7"/>
      <c r="G23" s="8"/>
      <c r="H23" s="9"/>
      <c r="I23" s="9"/>
      <c r="J23" s="23">
        <f>MAX(_xlfn.MAXIFS(L$2:$L23,M$2:$M23,M23),_xlfn.MAXIFS(L$2:$L23,N$2:$N23,M23))-MAX(_xlfn.MAXIFS(L$2:$L22,M$2:$M22,M23),_xlfn.MAXIFS(L$2:$L22,N$2:$N22,M23))</f>
        <v>3</v>
      </c>
      <c r="K23" s="23">
        <f>MAX(_xlfn.MAXIFS($L$2:L23,$M$2:M23,N23),_xlfn.MAXIFS($L$2:L23,$N$2:N23,N23))-MAX(_xlfn.MAXIFS($L$2:L22,$M$2:M22,N23),_xlfn.MAXIFS($L$2:L22,$N$2:N22,N23))</f>
        <v>7</v>
      </c>
      <c r="L23" s="20">
        <v>40027</v>
      </c>
      <c r="M23" s="10">
        <v>170</v>
      </c>
      <c r="N23" s="10">
        <v>11609</v>
      </c>
      <c r="O23" s="10">
        <v>5</v>
      </c>
      <c r="P23" s="10">
        <v>1</v>
      </c>
      <c r="Q23" s="10" t="str">
        <f t="shared" si="12"/>
        <v>S</v>
      </c>
      <c r="R23" s="10" t="str">
        <f t="shared" si="13"/>
        <v>N</v>
      </c>
      <c r="S23" s="10">
        <f t="shared" si="14"/>
        <v>4</v>
      </c>
      <c r="T23" s="11">
        <f>IFERROR((SUMIF($M$2:N23,M23,$O$2:P23)-O23)/(COUNTIF($M$2:N23,M23)-1),0)</f>
        <v>2.75</v>
      </c>
      <c r="U23" s="11">
        <f>IFERROR((SUMIF($AR$2:AR23,AR23,$AT$2:AU23)-AT23)/(COUNTIF($M$2:N23,M23)-1),0)</f>
        <v>0.25</v>
      </c>
      <c r="V23" s="11">
        <f t="shared" si="15"/>
        <v>2.5</v>
      </c>
      <c r="W23" s="12">
        <f>IFERROR((SUMIF($AV$2:AW23,AV23,$AX$2:AY23)-AX23)/(COUNTIF($M$2:N23,N23)-1),0)</f>
        <v>1.5</v>
      </c>
      <c r="X23" s="12">
        <f>IFERROR((SUMIF($AZ$2:BA23,AZ23,$BB$2:BC23)-BB23)/(COUNTIF($M$2:N23,N23)-1),0)</f>
        <v>3</v>
      </c>
      <c r="Y23" s="12">
        <f t="shared" si="16"/>
        <v>-1.5</v>
      </c>
      <c r="Z23" s="13">
        <f>IFERROR((SUMIF($M$2:M23,M23,O$2:O23)-O23)/(COUNTIF($M$2:M23,M23)-1),0)</f>
        <v>3.5</v>
      </c>
      <c r="AA23" s="13">
        <f>IFERROR((SUMIF($M$2:M23,M23,P$2:P23)-P23)/(COUNTIF($M$2:M23,M23)-1),0)</f>
        <v>0.5</v>
      </c>
      <c r="AB23" s="13">
        <f t="shared" si="17"/>
        <v>3</v>
      </c>
      <c r="AC23" s="10">
        <f>IFERROR((SUMIF($N$2:N23,M23,$P$2:P23))/(COUNTIF($N$2:N23,M23)),0)</f>
        <v>2</v>
      </c>
      <c r="AD23" s="10">
        <f>IFERROR((SUMIF($N$2:N23,M23,$O$2:O23))/(COUNTIF($N$2:N23,M23)),0)</f>
        <v>1</v>
      </c>
      <c r="AE23" s="10">
        <f t="shared" si="18"/>
        <v>1</v>
      </c>
      <c r="AF23" s="13">
        <f>IFERROR((SUMIF($M$2:M23,N23,$O$2:O23))/(COUNTIF($M$2:M23,N23)),0)</f>
        <v>0</v>
      </c>
      <c r="AG23" s="13">
        <f>IFERROR((SUMIF($M$2:M23,N23,$P$2:P23))/(COUNTIF($M$2:M23,N23)),0)</f>
        <v>0</v>
      </c>
      <c r="AH23" s="13">
        <f t="shared" si="19"/>
        <v>0</v>
      </c>
      <c r="AI23" s="10">
        <f>IFERROR((SUMIF(N$2:N23,N23,P$2:P23)-P23)/(COUNTIF($N$2:N23,N23)-1),0)</f>
        <v>1.5</v>
      </c>
      <c r="AJ23" s="10">
        <f>IFERROR((SUMIF(N$2:N23,N23,O$2:O23)-O23)/(COUNTIF($N$2:N23,N23)-1),0)</f>
        <v>3</v>
      </c>
      <c r="AK23" s="10">
        <f t="shared" si="20"/>
        <v>-1.5</v>
      </c>
      <c r="AL23" s="10">
        <f>IFERROR((AP23)/(COUNTIF($M$2:N23,M23)-1),0)</f>
        <v>2.25</v>
      </c>
      <c r="AM23" s="19">
        <f>IFERROR((AQ23)/(COUNTIF($M$2:N23,N23)-1),0)</f>
        <v>0</v>
      </c>
      <c r="AN23" s="10">
        <f t="shared" si="21"/>
        <v>3</v>
      </c>
      <c r="AO23" s="10">
        <f t="shared" si="22"/>
        <v>0</v>
      </c>
      <c r="AP23" s="10">
        <f>SUMIF($M$2:N23,M23,AN$2:AO23)-AN23</f>
        <v>9</v>
      </c>
      <c r="AQ23" s="10">
        <f>SUMIF($AV$2:AW23,AV23,$BD$2:BE23)-BD23</f>
        <v>0</v>
      </c>
      <c r="AR23" s="10">
        <f>M23</f>
        <v>170</v>
      </c>
      <c r="AS23" s="10">
        <f t="shared" si="0"/>
        <v>11609</v>
      </c>
      <c r="AT23">
        <f t="shared" si="1"/>
        <v>1</v>
      </c>
      <c r="AU23" s="10">
        <f t="shared" si="2"/>
        <v>5</v>
      </c>
      <c r="AV23">
        <f t="shared" si="3"/>
        <v>11609</v>
      </c>
      <c r="AW23">
        <f t="shared" si="4"/>
        <v>170</v>
      </c>
      <c r="AX23">
        <f t="shared" si="5"/>
        <v>1</v>
      </c>
      <c r="AY23">
        <f t="shared" si="6"/>
        <v>5</v>
      </c>
      <c r="AZ23">
        <f t="shared" si="23"/>
        <v>11609</v>
      </c>
      <c r="BA23">
        <f t="shared" si="23"/>
        <v>170</v>
      </c>
      <c r="BB23">
        <f t="shared" si="8"/>
        <v>5</v>
      </c>
      <c r="BC23">
        <f t="shared" si="9"/>
        <v>1</v>
      </c>
      <c r="BD23">
        <f t="shared" si="10"/>
        <v>0</v>
      </c>
      <c r="BE23">
        <f t="shared" si="11"/>
        <v>3</v>
      </c>
    </row>
    <row r="24" spans="6:57" x14ac:dyDescent="0.25">
      <c r="F24" s="7"/>
      <c r="G24" s="8"/>
      <c r="H24" s="9"/>
      <c r="I24" s="9"/>
      <c r="J24" s="23">
        <f>MAX(_xlfn.MAXIFS(L$2:$L24,M$2:$M24,M24),_xlfn.MAXIFS(L$2:$L24,N$2:$N24,M24))-MAX(_xlfn.MAXIFS(L$2:$L23,M$2:$M23,M24),_xlfn.MAXIFS(L$2:$L23,N$2:$N23,M24))</f>
        <v>3</v>
      </c>
      <c r="K24" s="23">
        <f>MAX(_xlfn.MAXIFS($L$2:L24,$M$2:M24,N24),_xlfn.MAXIFS($L$2:L24,$N$2:N24,N24))-MAX(_xlfn.MAXIFS($L$2:L23,$M$2:M23,N24),_xlfn.MAXIFS($L$2:L23,$N$2:N23,N24))</f>
        <v>7</v>
      </c>
      <c r="L24" s="20">
        <v>40027</v>
      </c>
      <c r="M24" s="10">
        <v>14</v>
      </c>
      <c r="N24" s="10">
        <v>2394</v>
      </c>
      <c r="O24" s="10">
        <v>3</v>
      </c>
      <c r="P24" s="10">
        <v>0</v>
      </c>
      <c r="Q24" s="10" t="str">
        <f t="shared" si="12"/>
        <v>S</v>
      </c>
      <c r="R24" s="10" t="str">
        <f t="shared" si="13"/>
        <v>N</v>
      </c>
      <c r="S24" s="10">
        <f t="shared" si="14"/>
        <v>3</v>
      </c>
      <c r="T24" s="11">
        <f>IFERROR((SUMIF($M$2:N24,M24,$O$2:P24)-O24)/(COUNTIF($M$2:N24,M24)-1),0)</f>
        <v>2.3333333333333335</v>
      </c>
      <c r="U24" s="11">
        <f>IFERROR((SUMIF($AR$2:AR24,AR24,$AT$2:AU24)-AT24)/(COUNTIF($M$2:N24,M24)-1),0)</f>
        <v>0</v>
      </c>
      <c r="V24" s="11">
        <f t="shared" si="15"/>
        <v>2.3333333333333335</v>
      </c>
      <c r="W24" s="12">
        <f>IFERROR((SUMIF($AV$2:AW24,AV24,$AX$2:AY24)-AX24)/(COUNTIF($M$2:N24,N24)-1),0)</f>
        <v>1.5</v>
      </c>
      <c r="X24" s="12">
        <f>IFERROR((SUMIF($AZ$2:BA24,AZ24,$BB$2:BC24)-BB24)/(COUNTIF($M$2:N24,N24)-1),0)</f>
        <v>1.5</v>
      </c>
      <c r="Y24" s="12">
        <f t="shared" si="16"/>
        <v>0</v>
      </c>
      <c r="Z24" s="13">
        <f>IFERROR((SUMIF($M$2:M24,M24,O$2:O24)-O24)/(COUNTIF($M$2:M24,M24)-1),0)</f>
        <v>0</v>
      </c>
      <c r="AA24" s="13">
        <f>IFERROR((SUMIF($M$2:M24,M24,P$2:P24)-P24)/(COUNTIF($M$2:M24,M24)-1),0)</f>
        <v>0</v>
      </c>
      <c r="AB24" s="13">
        <f t="shared" si="17"/>
        <v>0</v>
      </c>
      <c r="AC24" s="10">
        <f>IFERROR((SUMIF($N$2:N24,M24,$P$2:P24))/(COUNTIF($N$2:N24,M24)),0)</f>
        <v>2.3333333333333335</v>
      </c>
      <c r="AD24" s="10">
        <f>IFERROR((SUMIF($N$2:N24,M24,$O$2:O24))/(COUNTIF($N$2:N24,M24)),0)</f>
        <v>2.3333333333333335</v>
      </c>
      <c r="AE24" s="10">
        <f t="shared" si="18"/>
        <v>0</v>
      </c>
      <c r="AF24" s="13">
        <f>IFERROR((SUMIF($M$2:M24,N24,$O$2:O24))/(COUNTIF($M$2:M24,N24)),0)</f>
        <v>1.5</v>
      </c>
      <c r="AG24" s="13">
        <f>IFERROR((SUMIF($M$2:M24,N24,$P$2:P24))/(COUNTIF($M$2:M24,N24)),0)</f>
        <v>1.5</v>
      </c>
      <c r="AH24" s="13">
        <f t="shared" si="19"/>
        <v>0</v>
      </c>
      <c r="AI24" s="10">
        <f>IFERROR((SUMIF(N$2:N24,N24,P$2:P24)-P24)/(COUNTIF($N$2:N24,N24)-1),0)</f>
        <v>0</v>
      </c>
      <c r="AJ24" s="10">
        <f>IFERROR((SUMIF(N$2:N24,N24,O$2:O24)-O24)/(COUNTIF($N$2:N24,N24)-1),0)</f>
        <v>0</v>
      </c>
      <c r="AK24" s="10">
        <f t="shared" si="20"/>
        <v>0</v>
      </c>
      <c r="AL24" s="10">
        <f>IFERROR((AP24)/(COUNTIF($M$2:N24,M24)-1),0)</f>
        <v>1.3333333333333333</v>
      </c>
      <c r="AM24" s="19">
        <f>IFERROR((AQ24)/(COUNTIF($M$2:N24,N24)-1),0)</f>
        <v>1.5</v>
      </c>
      <c r="AN24" s="10">
        <f t="shared" si="21"/>
        <v>3</v>
      </c>
      <c r="AO24" s="10">
        <f t="shared" si="22"/>
        <v>0</v>
      </c>
      <c r="AP24" s="10">
        <f>SUMIF($M$2:N24,M24,AN$2:AO24)-AN24</f>
        <v>4</v>
      </c>
      <c r="AQ24" s="10">
        <f>SUMIF($AV$2:AW24,AV24,$BD$2:BE24)-BD24</f>
        <v>3</v>
      </c>
      <c r="AR24" s="10">
        <f>M24</f>
        <v>14</v>
      </c>
      <c r="AS24" s="10">
        <f t="shared" si="0"/>
        <v>2394</v>
      </c>
      <c r="AT24">
        <f t="shared" si="1"/>
        <v>0</v>
      </c>
      <c r="AU24" s="10">
        <f t="shared" si="2"/>
        <v>3</v>
      </c>
      <c r="AV24">
        <f t="shared" si="3"/>
        <v>2394</v>
      </c>
      <c r="AW24">
        <f t="shared" si="4"/>
        <v>14</v>
      </c>
      <c r="AX24">
        <f t="shared" si="5"/>
        <v>0</v>
      </c>
      <c r="AY24">
        <f t="shared" si="6"/>
        <v>3</v>
      </c>
      <c r="AZ24">
        <f t="shared" si="23"/>
        <v>2394</v>
      </c>
      <c r="BA24">
        <f t="shared" si="23"/>
        <v>14</v>
      </c>
      <c r="BB24">
        <f t="shared" si="8"/>
        <v>3</v>
      </c>
      <c r="BC24">
        <f t="shared" si="9"/>
        <v>0</v>
      </c>
      <c r="BD24">
        <f t="shared" si="10"/>
        <v>0</v>
      </c>
      <c r="BE24">
        <f t="shared" si="11"/>
        <v>3</v>
      </c>
    </row>
    <row r="25" spans="6:57" x14ac:dyDescent="0.25">
      <c r="F25" s="7"/>
      <c r="G25" s="8"/>
      <c r="H25" s="9"/>
      <c r="I25" s="9"/>
      <c r="J25" s="23">
        <f>MAX(_xlfn.MAXIFS(L$2:$L25,M$2:$M25,M25),_xlfn.MAXIFS(L$2:$L25,N$2:$N25,M25))-MAX(_xlfn.MAXIFS(L$2:$L24,M$2:$M24,M25),_xlfn.MAXIFS(L$2:$L24,N$2:$N24,M25))</f>
        <v>3</v>
      </c>
      <c r="K25" s="23">
        <f>MAX(_xlfn.MAXIFS($L$2:L25,$M$2:M25,N25),_xlfn.MAXIFS($L$2:L25,$N$2:N25,N25))-MAX(_xlfn.MAXIFS($L$2:L24,$M$2:M24,N25),_xlfn.MAXIFS($L$2:L24,$N$2:N24,N25))</f>
        <v>7</v>
      </c>
      <c r="L25" s="20">
        <v>40027</v>
      </c>
      <c r="M25" s="10">
        <v>122</v>
      </c>
      <c r="N25" s="10">
        <v>856</v>
      </c>
      <c r="O25" s="10">
        <v>2</v>
      </c>
      <c r="P25" s="10">
        <v>0</v>
      </c>
      <c r="Q25" s="10" t="str">
        <f t="shared" si="12"/>
        <v>S</v>
      </c>
      <c r="R25" s="10" t="str">
        <f t="shared" si="13"/>
        <v>N</v>
      </c>
      <c r="S25" s="10">
        <f t="shared" si="14"/>
        <v>2</v>
      </c>
      <c r="T25" s="11">
        <f>IFERROR((SUMIF($M$2:N25,M25,$O$2:P25)-O25)/(COUNTIF($M$2:N25,M25)-1),0)</f>
        <v>2</v>
      </c>
      <c r="U25" s="11">
        <f>IFERROR((SUMIF($AR$2:AR25,AR25,$AT$2:AU25)-AT25)/(COUNTIF($M$2:N25,M25)-1),0)</f>
        <v>0.25</v>
      </c>
      <c r="V25" s="11">
        <f t="shared" si="15"/>
        <v>1.75</v>
      </c>
      <c r="W25" s="12">
        <f>IFERROR((SUMIF($AV$2:AW25,AV25,$AX$2:AY25)-AX25)/(COUNTIF($M$2:N25,N25)-1),0)</f>
        <v>1</v>
      </c>
      <c r="X25" s="12">
        <f>IFERROR((SUMIF($AZ$2:BA25,AZ25,$BB$2:BC25)-BB25)/(COUNTIF($M$2:N25,N25)-1),0)</f>
        <v>2.5</v>
      </c>
      <c r="Y25" s="12">
        <f t="shared" si="16"/>
        <v>-1.5</v>
      </c>
      <c r="Z25" s="13">
        <f>IFERROR((SUMIF($M$2:M25,M25,O$2:O25)-O25)/(COUNTIF($M$2:M25,M25)-1),0)</f>
        <v>2.5</v>
      </c>
      <c r="AA25" s="13">
        <f>IFERROR((SUMIF($M$2:M25,M25,P$2:P25)-P25)/(COUNTIF($M$2:M25,M25)-1),0)</f>
        <v>0.5</v>
      </c>
      <c r="AB25" s="13">
        <f t="shared" si="17"/>
        <v>2</v>
      </c>
      <c r="AC25" s="10">
        <f>IFERROR((SUMIF($N$2:N25,M25,$P$2:P25))/(COUNTIF($N$2:N25,M25)),0)</f>
        <v>1.5</v>
      </c>
      <c r="AD25" s="10">
        <f>IFERROR((SUMIF($N$2:N25,M25,$O$2:O25))/(COUNTIF($N$2:N25,M25)),0)</f>
        <v>1</v>
      </c>
      <c r="AE25" s="10">
        <f t="shared" si="18"/>
        <v>0.5</v>
      </c>
      <c r="AF25" s="13">
        <f>IFERROR((SUMIF($M$2:M25,N25,$O$2:O25))/(COUNTIF($M$2:M25,N25)),0)</f>
        <v>2</v>
      </c>
      <c r="AG25" s="13">
        <f>IFERROR((SUMIF($M$2:M25,N25,$P$2:P25))/(COUNTIF($M$2:M25,N25)),0)</f>
        <v>1</v>
      </c>
      <c r="AH25" s="13">
        <f t="shared" si="19"/>
        <v>1</v>
      </c>
      <c r="AI25" s="10">
        <f>IFERROR((SUMIF(N$2:N25,N25,P$2:P25)-P25)/(COUNTIF($N$2:N25,N25)-1),0)</f>
        <v>0</v>
      </c>
      <c r="AJ25" s="10">
        <f>IFERROR((SUMIF(N$2:N25,N25,O$2:O25)-O25)/(COUNTIF($N$2:N25,N25)-1),0)</f>
        <v>4</v>
      </c>
      <c r="AK25" s="10">
        <f t="shared" si="20"/>
        <v>-4</v>
      </c>
      <c r="AL25" s="10">
        <f>IFERROR((AP25)/(COUNTIF($M$2:N25,M25)-1),0)</f>
        <v>2.5</v>
      </c>
      <c r="AM25" s="19">
        <f>IFERROR((AQ25)/(COUNTIF($M$2:N25,N25)-1),0)</f>
        <v>1.5</v>
      </c>
      <c r="AN25" s="10">
        <f t="shared" si="21"/>
        <v>3</v>
      </c>
      <c r="AO25" s="10">
        <f t="shared" si="22"/>
        <v>0</v>
      </c>
      <c r="AP25" s="10">
        <f>SUMIF($M$2:N25,M25,AN$2:AO25)-AN25</f>
        <v>10</v>
      </c>
      <c r="AQ25" s="10">
        <f>SUMIF($AV$2:AW25,AV25,$BD$2:BE25)-BD25</f>
        <v>3</v>
      </c>
      <c r="AR25" s="10">
        <f>M25</f>
        <v>122</v>
      </c>
      <c r="AS25" s="10">
        <f t="shared" si="0"/>
        <v>856</v>
      </c>
      <c r="AT25">
        <f t="shared" si="1"/>
        <v>0</v>
      </c>
      <c r="AU25" s="10">
        <f t="shared" si="2"/>
        <v>2</v>
      </c>
      <c r="AV25">
        <f t="shared" si="3"/>
        <v>856</v>
      </c>
      <c r="AW25">
        <f t="shared" si="4"/>
        <v>122</v>
      </c>
      <c r="AX25">
        <f t="shared" si="5"/>
        <v>0</v>
      </c>
      <c r="AY25">
        <f t="shared" si="6"/>
        <v>2</v>
      </c>
      <c r="AZ25">
        <f t="shared" si="23"/>
        <v>856</v>
      </c>
      <c r="BA25">
        <f t="shared" si="23"/>
        <v>122</v>
      </c>
      <c r="BB25">
        <f t="shared" si="8"/>
        <v>2</v>
      </c>
      <c r="BC25">
        <f t="shared" si="9"/>
        <v>0</v>
      </c>
      <c r="BD25">
        <f t="shared" si="10"/>
        <v>0</v>
      </c>
      <c r="BE25">
        <f t="shared" si="11"/>
        <v>3</v>
      </c>
    </row>
    <row r="26" spans="6:57" x14ac:dyDescent="0.25">
      <c r="F26" s="7"/>
      <c r="G26" s="8"/>
      <c r="H26" s="9"/>
      <c r="I26" s="9"/>
      <c r="J26" s="23">
        <f>MAX(_xlfn.MAXIFS(L$2:$L26,M$2:$M26,M26),_xlfn.MAXIFS(L$2:$L26,N$2:$N26,M26))-MAX(_xlfn.MAXIFS(L$2:$L25,M$2:$M25,M26),_xlfn.MAXIFS(L$2:$L25,N$2:$N25,M26))</f>
        <v>6</v>
      </c>
      <c r="K26" s="23">
        <f>MAX(_xlfn.MAXIFS($L$2:L26,$M$2:M26,N26),_xlfn.MAXIFS($L$2:L26,$N$2:N26,N26))-MAX(_xlfn.MAXIFS($L$2:L25,$M$2:M25,N26),_xlfn.MAXIFS($L$2:L25,$N$2:N25,N26))</f>
        <v>3</v>
      </c>
      <c r="L26" s="20">
        <v>40029</v>
      </c>
      <c r="M26" s="10">
        <v>419</v>
      </c>
      <c r="N26" s="10">
        <v>409</v>
      </c>
      <c r="O26" s="10">
        <v>1</v>
      </c>
      <c r="P26" s="10">
        <v>2</v>
      </c>
      <c r="Q26" s="10" t="str">
        <f t="shared" si="12"/>
        <v>N</v>
      </c>
      <c r="R26" s="10" t="str">
        <f t="shared" si="13"/>
        <v>S</v>
      </c>
      <c r="S26" s="10">
        <f t="shared" si="14"/>
        <v>-1</v>
      </c>
      <c r="T26" s="11">
        <f>IFERROR((SUMIF($M$2:N26,M26,$O$2:P26)-O26)/(COUNTIF($M$2:N26,M26)-1),0)</f>
        <v>1</v>
      </c>
      <c r="U26" s="11">
        <f>IFERROR((SUMIF($AR$2:AR26,AR26,$AT$2:AU26)-AT26)/(COUNTIF($M$2:N26,M26)-1),0)</f>
        <v>0</v>
      </c>
      <c r="V26" s="11">
        <f t="shared" si="15"/>
        <v>1</v>
      </c>
      <c r="W26" s="12">
        <f>IFERROR((SUMIF($AV$2:AW26,AV26,$AX$2:AY26)-AX26)/(COUNTIF($M$2:N26,N26)-1),0)</f>
        <v>1.3333333333333333</v>
      </c>
      <c r="X26" s="12">
        <f>IFERROR((SUMIF($AZ$2:BA26,AZ26,$BB$2:BC26)-BB26)/(COUNTIF($M$2:N26,N26)-1),0)</f>
        <v>1</v>
      </c>
      <c r="Y26" s="12">
        <f t="shared" si="16"/>
        <v>0.33333333333333326</v>
      </c>
      <c r="Z26" s="13">
        <f>IFERROR((SUMIF($M$2:M26,M26,O$2:O26)-O26)/(COUNTIF($M$2:M26,M26)-1),0)</f>
        <v>0</v>
      </c>
      <c r="AA26" s="13">
        <f>IFERROR((SUMIF($M$2:M26,M26,P$2:P26)-P26)/(COUNTIF($M$2:M26,M26)-1),0)</f>
        <v>0</v>
      </c>
      <c r="AB26" s="13">
        <f t="shared" si="17"/>
        <v>0</v>
      </c>
      <c r="AC26" s="10">
        <f>IFERROR((SUMIF($N$2:N26,M26,$P$2:P26))/(COUNTIF($N$2:N26,M26)),0)</f>
        <v>1</v>
      </c>
      <c r="AD26" s="10">
        <f>IFERROR((SUMIF($N$2:N26,M26,$O$2:O26))/(COUNTIF($N$2:N26,M26)),0)</f>
        <v>1</v>
      </c>
      <c r="AE26" s="10">
        <f t="shared" si="18"/>
        <v>0</v>
      </c>
      <c r="AF26" s="13">
        <f>IFERROR((SUMIF($M$2:M26,N26,$O$2:O26))/(COUNTIF($M$2:M26,N26)),0)</f>
        <v>1.75</v>
      </c>
      <c r="AG26" s="13">
        <f>IFERROR((SUMIF($M$2:M26,N26,$P$2:P26))/(COUNTIF($M$2:M26,N26)),0)</f>
        <v>1.25</v>
      </c>
      <c r="AH26" s="13">
        <f t="shared" si="19"/>
        <v>0.5</v>
      </c>
      <c r="AI26" s="10">
        <f>IFERROR((SUMIF(N$2:N26,N26,P$2:P26)-P26)/(COUNTIF($N$2:N26,N26)-1),0)</f>
        <v>0.5</v>
      </c>
      <c r="AJ26" s="10">
        <f>IFERROR((SUMIF(N$2:N26,N26,O$2:O26)-O26)/(COUNTIF($N$2:N26,N26)-1),0)</f>
        <v>0.5</v>
      </c>
      <c r="AK26" s="10">
        <f t="shared" si="20"/>
        <v>0</v>
      </c>
      <c r="AL26" s="10">
        <f>IFERROR((AP26)/(COUNTIF($M$2:N26,M26)-1),0)</f>
        <v>1</v>
      </c>
      <c r="AM26" s="19">
        <f>IFERROR((AQ26)/(COUNTIF($M$2:N26,N26)-1),0)</f>
        <v>1.8333333333333333</v>
      </c>
      <c r="AN26" s="10">
        <f t="shared" si="21"/>
        <v>0</v>
      </c>
      <c r="AO26" s="10">
        <f t="shared" si="22"/>
        <v>3</v>
      </c>
      <c r="AP26" s="10">
        <f>SUMIF($M$2:N26,M26,AN$2:AO26)-AN26</f>
        <v>1</v>
      </c>
      <c r="AQ26" s="10">
        <f>SUMIF($AV$2:AW26,AV26,$BD$2:BE26)-BD26</f>
        <v>11</v>
      </c>
      <c r="AR26" s="10">
        <f>M26</f>
        <v>419</v>
      </c>
      <c r="AS26" s="10">
        <f t="shared" si="0"/>
        <v>409</v>
      </c>
      <c r="AT26">
        <f t="shared" si="1"/>
        <v>2</v>
      </c>
      <c r="AU26" s="10">
        <f t="shared" si="2"/>
        <v>1</v>
      </c>
      <c r="AV26">
        <f t="shared" si="3"/>
        <v>409</v>
      </c>
      <c r="AW26">
        <f t="shared" si="4"/>
        <v>419</v>
      </c>
      <c r="AX26">
        <f t="shared" si="5"/>
        <v>2</v>
      </c>
      <c r="AY26">
        <f t="shared" si="6"/>
        <v>1</v>
      </c>
      <c r="AZ26">
        <f t="shared" si="23"/>
        <v>409</v>
      </c>
      <c r="BA26">
        <f t="shared" si="23"/>
        <v>419</v>
      </c>
      <c r="BB26">
        <f t="shared" si="8"/>
        <v>1</v>
      </c>
      <c r="BC26">
        <f t="shared" si="9"/>
        <v>2</v>
      </c>
      <c r="BD26">
        <f t="shared" si="10"/>
        <v>3</v>
      </c>
      <c r="BE26">
        <f t="shared" si="11"/>
        <v>0</v>
      </c>
    </row>
    <row r="27" spans="6:57" x14ac:dyDescent="0.25">
      <c r="F27" s="7"/>
      <c r="G27" s="8"/>
      <c r="H27" s="9"/>
      <c r="I27" s="9"/>
      <c r="J27" s="23">
        <f>MAX(_xlfn.MAXIFS(L$2:$L27,M$2:$M27,M27),_xlfn.MAXIFS(L$2:$L27,N$2:$N27,M27))-MAX(_xlfn.MAXIFS(L$2:$L26,M$2:$M26,M27),_xlfn.MAXIFS(L$2:$L26,N$2:$N26,M27))</f>
        <v>4</v>
      </c>
      <c r="K27" s="23">
        <f>MAX(_xlfn.MAXIFS($L$2:L27,$M$2:M27,N27),_xlfn.MAXIFS($L$2:L27,$N$2:N27,N27))-MAX(_xlfn.MAXIFS($L$2:L26,$M$2:M26,N27),_xlfn.MAXIFS($L$2:L26,$N$2:N26,N27))</f>
        <v>7</v>
      </c>
      <c r="L27" s="20">
        <v>40031</v>
      </c>
      <c r="M27" s="10">
        <v>122</v>
      </c>
      <c r="N27" s="10">
        <v>12889</v>
      </c>
      <c r="O27" s="10">
        <v>5</v>
      </c>
      <c r="P27" s="10">
        <v>0</v>
      </c>
      <c r="Q27" s="10" t="str">
        <f t="shared" si="12"/>
        <v>S</v>
      </c>
      <c r="R27" s="10" t="str">
        <f t="shared" si="13"/>
        <v>N</v>
      </c>
      <c r="S27" s="10">
        <f t="shared" si="14"/>
        <v>5</v>
      </c>
      <c r="T27" s="11">
        <f>IFERROR((SUMIF($M$2:N27,M27,$O$2:P27)-O27)/(COUNTIF($M$2:N27,M27)-1),0)</f>
        <v>2</v>
      </c>
      <c r="U27" s="11">
        <f>IFERROR((SUMIF($AR$2:AR27,AR27,$AT$2:AU27)-AT27)/(COUNTIF($M$2:N27,M27)-1),0)</f>
        <v>0.2</v>
      </c>
      <c r="V27" s="11">
        <f t="shared" si="15"/>
        <v>1.8</v>
      </c>
      <c r="W27" s="12">
        <f>IFERROR((SUMIF($AV$2:AW27,AV27,$AX$2:AY27)-AX27)/(COUNTIF($M$2:N27,N27)-1),0)</f>
        <v>1</v>
      </c>
      <c r="X27" s="12">
        <f>IFERROR((SUMIF($AZ$2:BA27,AZ27,$BB$2:BC27)-BB27)/(COUNTIF($M$2:N27,N27)-1),0)</f>
        <v>2</v>
      </c>
      <c r="Y27" s="12">
        <f t="shared" si="16"/>
        <v>-1</v>
      </c>
      <c r="Z27" s="13">
        <f>IFERROR((SUMIF($M$2:M27,M27,O$2:O27)-O27)/(COUNTIF($M$2:M27,M27)-1),0)</f>
        <v>2.3333333333333335</v>
      </c>
      <c r="AA27" s="13">
        <f>IFERROR((SUMIF($M$2:M27,M27,P$2:P27)-P27)/(COUNTIF($M$2:M27,M27)-1),0)</f>
        <v>0.33333333333333331</v>
      </c>
      <c r="AB27" s="13">
        <f t="shared" si="17"/>
        <v>2</v>
      </c>
      <c r="AC27" s="10">
        <f>IFERROR((SUMIF($N$2:N27,M27,$P$2:P27))/(COUNTIF($N$2:N27,M27)),0)</f>
        <v>1.5</v>
      </c>
      <c r="AD27" s="10">
        <f>IFERROR((SUMIF($N$2:N27,M27,$O$2:O27))/(COUNTIF($N$2:N27,M27)),0)</f>
        <v>1</v>
      </c>
      <c r="AE27" s="10">
        <f t="shared" si="18"/>
        <v>0.5</v>
      </c>
      <c r="AF27" s="13">
        <f>IFERROR((SUMIF($M$2:M27,N27,$O$2:O27))/(COUNTIF($M$2:M27,N27)),0)</f>
        <v>1</v>
      </c>
      <c r="AG27" s="13">
        <f>IFERROR((SUMIF($M$2:M27,N27,$P$2:P27))/(COUNTIF($M$2:M27,N27)),0)</f>
        <v>2</v>
      </c>
      <c r="AH27" s="13">
        <f t="shared" si="19"/>
        <v>-1</v>
      </c>
      <c r="AI27" s="10">
        <f>IFERROR((SUMIF(N$2:N27,N27,P$2:P27)-P27)/(COUNTIF($N$2:N27,N27)-1),0)</f>
        <v>0</v>
      </c>
      <c r="AJ27" s="10">
        <f>IFERROR((SUMIF(N$2:N27,N27,O$2:O27)-O27)/(COUNTIF($N$2:N27,N27)-1),0)</f>
        <v>0</v>
      </c>
      <c r="AK27" s="10">
        <f t="shared" si="20"/>
        <v>0</v>
      </c>
      <c r="AL27" s="10">
        <f>IFERROR((AP27)/(COUNTIF($M$2:N27,M27)-1),0)</f>
        <v>2.6</v>
      </c>
      <c r="AM27" s="19">
        <f>IFERROR((AQ27)/(COUNTIF($M$2:N27,N27)-1),0)</f>
        <v>0</v>
      </c>
      <c r="AN27" s="10">
        <f t="shared" si="21"/>
        <v>3</v>
      </c>
      <c r="AO27" s="10">
        <f t="shared" si="22"/>
        <v>0</v>
      </c>
      <c r="AP27" s="10">
        <f>SUMIF($M$2:N27,M27,AN$2:AO27)-AN27</f>
        <v>13</v>
      </c>
      <c r="AQ27" s="10">
        <f>SUMIF($AV$2:AW27,AV27,$BD$2:BE27)-BD27</f>
        <v>0</v>
      </c>
      <c r="AR27" s="10">
        <f>M27</f>
        <v>122</v>
      </c>
      <c r="AS27" s="10">
        <f t="shared" si="0"/>
        <v>12889</v>
      </c>
      <c r="AT27">
        <f t="shared" si="1"/>
        <v>0</v>
      </c>
      <c r="AU27" s="10">
        <f t="shared" si="2"/>
        <v>5</v>
      </c>
      <c r="AV27">
        <f t="shared" si="3"/>
        <v>12889</v>
      </c>
      <c r="AW27">
        <f t="shared" si="4"/>
        <v>122</v>
      </c>
      <c r="AX27">
        <f t="shared" si="5"/>
        <v>0</v>
      </c>
      <c r="AY27">
        <f t="shared" si="6"/>
        <v>5</v>
      </c>
      <c r="AZ27">
        <f t="shared" si="23"/>
        <v>12889</v>
      </c>
      <c r="BA27">
        <f t="shared" si="23"/>
        <v>122</v>
      </c>
      <c r="BB27">
        <f t="shared" si="8"/>
        <v>5</v>
      </c>
      <c r="BC27">
        <f t="shared" si="9"/>
        <v>0</v>
      </c>
      <c r="BD27">
        <f t="shared" si="10"/>
        <v>0</v>
      </c>
      <c r="BE27">
        <f t="shared" si="11"/>
        <v>3</v>
      </c>
    </row>
    <row r="28" spans="6:57" x14ac:dyDescent="0.25">
      <c r="F28" s="7"/>
      <c r="G28" s="8"/>
      <c r="H28" s="9"/>
      <c r="I28" s="9"/>
      <c r="J28" s="23">
        <f>MAX(_xlfn.MAXIFS(L$2:$L28,M$2:$M28,M28),_xlfn.MAXIFS(L$2:$L28,N$2:$N28,M28))-MAX(_xlfn.MAXIFS(L$2:$L27,M$2:$M27,M28),_xlfn.MAXIFS(L$2:$L27,N$2:$N27,M28))</f>
        <v>4</v>
      </c>
      <c r="K28" s="23">
        <f>MAX(_xlfn.MAXIFS($L$2:L28,$M$2:M28,N28),_xlfn.MAXIFS($L$2:L28,$N$2:N28,N28))-MAX(_xlfn.MAXIFS($L$2:L27,$M$2:M27,N28),_xlfn.MAXIFS($L$2:L27,$N$2:N27,N28))</f>
        <v>7</v>
      </c>
      <c r="L28" s="20">
        <v>40031</v>
      </c>
      <c r="M28" s="10">
        <v>14</v>
      </c>
      <c r="N28" s="10">
        <v>448</v>
      </c>
      <c r="O28" s="10">
        <v>4</v>
      </c>
      <c r="P28" s="10">
        <v>2</v>
      </c>
      <c r="Q28" s="10" t="str">
        <f t="shared" si="12"/>
        <v>S</v>
      </c>
      <c r="R28" s="10" t="str">
        <f t="shared" si="13"/>
        <v>N</v>
      </c>
      <c r="S28" s="10">
        <f t="shared" si="14"/>
        <v>2</v>
      </c>
      <c r="T28" s="11">
        <f>IFERROR((SUMIF($M$2:N28,M28,$O$2:P28)-O28)/(COUNTIF($M$2:N28,M28)-1),0)</f>
        <v>2.5</v>
      </c>
      <c r="U28" s="11">
        <f>IFERROR((SUMIF($AR$2:AR28,AR28,$AT$2:AU28)-AT28)/(COUNTIF($M$2:N28,M28)-1),0)</f>
        <v>0</v>
      </c>
      <c r="V28" s="11">
        <f t="shared" si="15"/>
        <v>2.5</v>
      </c>
      <c r="W28" s="12">
        <f>IFERROR((SUMIF($AV$2:AW28,AV28,$AX$2:AY28)-AX28)/(COUNTIF($M$2:N28,N28)-1),0)</f>
        <v>1</v>
      </c>
      <c r="X28" s="12">
        <f>IFERROR((SUMIF($AZ$2:BA28,AZ28,$BB$2:BC28)-BB28)/(COUNTIF($M$2:N28,N28)-1),0)</f>
        <v>1</v>
      </c>
      <c r="Y28" s="12">
        <f t="shared" si="16"/>
        <v>0</v>
      </c>
      <c r="Z28" s="13">
        <f>IFERROR((SUMIF($M$2:M28,M28,O$2:O28)-O28)/(COUNTIF($M$2:M28,M28)-1),0)</f>
        <v>3</v>
      </c>
      <c r="AA28" s="13">
        <f>IFERROR((SUMIF($M$2:M28,M28,P$2:P28)-P28)/(COUNTIF($M$2:M28,M28)-1),0)</f>
        <v>0</v>
      </c>
      <c r="AB28" s="13">
        <f t="shared" si="17"/>
        <v>3</v>
      </c>
      <c r="AC28" s="10">
        <f>IFERROR((SUMIF($N$2:N28,M28,$P$2:P28))/(COUNTIF($N$2:N28,M28)),0)</f>
        <v>2.3333333333333335</v>
      </c>
      <c r="AD28" s="10">
        <f>IFERROR((SUMIF($N$2:N28,M28,$O$2:O28))/(COUNTIF($N$2:N28,M28)),0)</f>
        <v>2.3333333333333335</v>
      </c>
      <c r="AE28" s="10">
        <f t="shared" si="18"/>
        <v>0</v>
      </c>
      <c r="AF28" s="13">
        <f>IFERROR((SUMIF($M$2:M28,N28,$O$2:O28))/(COUNTIF($M$2:M28,N28)),0)</f>
        <v>1</v>
      </c>
      <c r="AG28" s="13">
        <f>IFERROR((SUMIF($M$2:M28,N28,$P$2:P28))/(COUNTIF($M$2:M28,N28)),0)</f>
        <v>1</v>
      </c>
      <c r="AH28" s="13">
        <f t="shared" si="19"/>
        <v>0</v>
      </c>
      <c r="AI28" s="10">
        <f>IFERROR((SUMIF(N$2:N28,N28,P$2:P28)-P28)/(COUNTIF($N$2:N28,N28)-1),0)</f>
        <v>0</v>
      </c>
      <c r="AJ28" s="10">
        <f>IFERROR((SUMIF(N$2:N28,N28,O$2:O28)-O28)/(COUNTIF($N$2:N28,N28)-1),0)</f>
        <v>0</v>
      </c>
      <c r="AK28" s="10">
        <f t="shared" si="20"/>
        <v>0</v>
      </c>
      <c r="AL28" s="10">
        <f>IFERROR((AP28)/(COUNTIF($M$2:N28,M28)-1),0)</f>
        <v>1.75</v>
      </c>
      <c r="AM28" s="19">
        <f>IFERROR((AQ28)/(COUNTIF($M$2:N28,N28)-1),0)</f>
        <v>1</v>
      </c>
      <c r="AN28" s="10">
        <f t="shared" si="21"/>
        <v>3</v>
      </c>
      <c r="AO28" s="10">
        <f t="shared" si="22"/>
        <v>0</v>
      </c>
      <c r="AP28" s="10">
        <f>SUMIF($M$2:N28,M28,AN$2:AO28)-AN28</f>
        <v>7</v>
      </c>
      <c r="AQ28" s="10">
        <f>SUMIF($AV$2:AW28,AV28,$BD$2:BE28)-BD28</f>
        <v>1</v>
      </c>
      <c r="AR28" s="10">
        <f>M28</f>
        <v>14</v>
      </c>
      <c r="AS28" s="10">
        <f t="shared" si="0"/>
        <v>448</v>
      </c>
      <c r="AT28">
        <f t="shared" si="1"/>
        <v>2</v>
      </c>
      <c r="AU28" s="10">
        <f t="shared" si="2"/>
        <v>4</v>
      </c>
      <c r="AV28">
        <f t="shared" si="3"/>
        <v>448</v>
      </c>
      <c r="AW28">
        <f t="shared" si="4"/>
        <v>14</v>
      </c>
      <c r="AX28">
        <f t="shared" si="5"/>
        <v>2</v>
      </c>
      <c r="AY28">
        <f t="shared" si="6"/>
        <v>4</v>
      </c>
      <c r="AZ28">
        <f t="shared" si="23"/>
        <v>448</v>
      </c>
      <c r="BA28">
        <f t="shared" si="23"/>
        <v>14</v>
      </c>
      <c r="BB28">
        <f t="shared" si="8"/>
        <v>4</v>
      </c>
      <c r="BC28">
        <f t="shared" si="9"/>
        <v>2</v>
      </c>
      <c r="BD28">
        <f t="shared" si="10"/>
        <v>0</v>
      </c>
      <c r="BE28">
        <f t="shared" si="11"/>
        <v>3</v>
      </c>
    </row>
    <row r="29" spans="6:57" x14ac:dyDescent="0.25">
      <c r="F29" s="7"/>
      <c r="G29" s="8"/>
      <c r="H29" s="9"/>
      <c r="I29" s="9"/>
      <c r="J29" s="23">
        <f>MAX(_xlfn.MAXIFS(L$2:$L29,M$2:$M29,M29),_xlfn.MAXIFS(L$2:$L29,N$2:$N29,M29))-MAX(_xlfn.MAXIFS(L$2:$L28,M$2:$M28,M29),_xlfn.MAXIFS(L$2:$L28,N$2:$N28,M29))</f>
        <v>7</v>
      </c>
      <c r="K29" s="23">
        <f>MAX(_xlfn.MAXIFS($L$2:L29,$M$2:M29,N29),_xlfn.MAXIFS($L$2:L29,$N$2:N29,N29))-MAX(_xlfn.MAXIFS($L$2:L28,$M$2:M28,N29),_xlfn.MAXIFS($L$2:L28,$N$2:N28,N29))</f>
        <v>4</v>
      </c>
      <c r="L29" s="20">
        <v>40031</v>
      </c>
      <c r="M29" s="10">
        <v>8554</v>
      </c>
      <c r="N29" s="10">
        <v>170</v>
      </c>
      <c r="O29" s="10">
        <v>2</v>
      </c>
      <c r="P29" s="10">
        <v>2</v>
      </c>
      <c r="Q29" s="10" t="str">
        <f t="shared" si="12"/>
        <v>U</v>
      </c>
      <c r="R29" s="10" t="str">
        <f t="shared" si="13"/>
        <v>U</v>
      </c>
      <c r="S29" s="10">
        <f t="shared" si="14"/>
        <v>0</v>
      </c>
      <c r="T29" s="11">
        <f>IFERROR((SUMIF($M$2:N29,M29,$O$2:P29)-O29)/(COUNTIF($M$2:N29,M29)-1),0)</f>
        <v>1</v>
      </c>
      <c r="U29" s="11">
        <f>IFERROR((SUMIF($AR$2:AR29,AR29,$AT$2:AU29)-AT29)/(COUNTIF($M$2:N29,M29)-1),0)</f>
        <v>0</v>
      </c>
      <c r="V29" s="11">
        <f t="shared" si="15"/>
        <v>1</v>
      </c>
      <c r="W29" s="12">
        <f>IFERROR((SUMIF($AV$2:AW29,AV29,$AX$2:AY29)-AX29)/(COUNTIF($M$2:N29,N29)-1),0)</f>
        <v>3.2</v>
      </c>
      <c r="X29" s="12">
        <f>IFERROR((SUMIF($AZ$2:BA29,AZ29,$BB$2:BC29)-BB29)/(COUNTIF($M$2:N29,N29)-1),0)</f>
        <v>0.8</v>
      </c>
      <c r="Y29" s="12">
        <f t="shared" si="16"/>
        <v>2.4000000000000004</v>
      </c>
      <c r="Z29" s="13">
        <f>IFERROR((SUMIF($M$2:M29,M29,O$2:O29)-O29)/(COUNTIF($M$2:M29,M29)-1),0)</f>
        <v>0</v>
      </c>
      <c r="AA29" s="13">
        <f>IFERROR((SUMIF($M$2:M29,M29,P$2:P29)-P29)/(COUNTIF($M$2:M29,M29)-1),0)</f>
        <v>0</v>
      </c>
      <c r="AB29" s="13">
        <f t="shared" si="17"/>
        <v>0</v>
      </c>
      <c r="AC29" s="10">
        <f>IFERROR((SUMIF($N$2:N29,M29,$P$2:P29))/(COUNTIF($N$2:N29,M29)),0)</f>
        <v>1</v>
      </c>
      <c r="AD29" s="10">
        <f>IFERROR((SUMIF($N$2:N29,M29,$O$2:O29))/(COUNTIF($N$2:N29,M29)),0)</f>
        <v>2</v>
      </c>
      <c r="AE29" s="10">
        <f t="shared" si="18"/>
        <v>-1</v>
      </c>
      <c r="AF29" s="13">
        <f>IFERROR((SUMIF($M$2:M29,N29,$O$2:O29))/(COUNTIF($M$2:M29,N29)),0)</f>
        <v>4</v>
      </c>
      <c r="AG29" s="13">
        <f>IFERROR((SUMIF($M$2:M29,N29,$P$2:P29))/(COUNTIF($M$2:M29,N29)),0)</f>
        <v>0.66666666666666663</v>
      </c>
      <c r="AH29" s="13">
        <f t="shared" si="19"/>
        <v>3.3333333333333335</v>
      </c>
      <c r="AI29" s="10">
        <f>IFERROR((SUMIF(N$2:N29,N29,P$2:P29)-P29)/(COUNTIF($N$2:N29,N29)-1),0)</f>
        <v>2</v>
      </c>
      <c r="AJ29" s="10">
        <f>IFERROR((SUMIF(N$2:N29,N29,O$2:O29)-O29)/(COUNTIF($N$2:N29,N29)-1),0)</f>
        <v>1</v>
      </c>
      <c r="AK29" s="10">
        <f t="shared" si="20"/>
        <v>1</v>
      </c>
      <c r="AL29" s="10">
        <f>IFERROR((AP29)/(COUNTIF($M$2:N29,M29)-1),0)</f>
        <v>0</v>
      </c>
      <c r="AM29" s="19">
        <f>IFERROR((AQ29)/(COUNTIF($M$2:N29,N29)-1),0)</f>
        <v>2.4</v>
      </c>
      <c r="AN29" s="10">
        <f t="shared" si="21"/>
        <v>1</v>
      </c>
      <c r="AO29" s="10">
        <f t="shared" si="22"/>
        <v>1</v>
      </c>
      <c r="AP29" s="10">
        <f>SUMIF($M$2:N29,M29,AN$2:AO29)-AN29</f>
        <v>0</v>
      </c>
      <c r="AQ29" s="10">
        <f>SUMIF($AV$2:AW29,AV29,$BD$2:BE29)-BD29</f>
        <v>12</v>
      </c>
      <c r="AR29" s="10">
        <f>M29</f>
        <v>8554</v>
      </c>
      <c r="AS29" s="10">
        <f t="shared" si="0"/>
        <v>170</v>
      </c>
      <c r="AT29">
        <f t="shared" si="1"/>
        <v>2</v>
      </c>
      <c r="AU29" s="10">
        <f t="shared" si="2"/>
        <v>2</v>
      </c>
      <c r="AV29">
        <f t="shared" si="3"/>
        <v>170</v>
      </c>
      <c r="AW29">
        <f t="shared" si="4"/>
        <v>8554</v>
      </c>
      <c r="AX29">
        <f t="shared" si="5"/>
        <v>2</v>
      </c>
      <c r="AY29">
        <f t="shared" si="6"/>
        <v>2</v>
      </c>
      <c r="AZ29">
        <f t="shared" si="23"/>
        <v>170</v>
      </c>
      <c r="BA29">
        <f t="shared" si="23"/>
        <v>8554</v>
      </c>
      <c r="BB29">
        <f t="shared" si="8"/>
        <v>2</v>
      </c>
      <c r="BC29">
        <f t="shared" si="9"/>
        <v>2</v>
      </c>
      <c r="BD29">
        <f t="shared" si="10"/>
        <v>1</v>
      </c>
      <c r="BE29">
        <f t="shared" si="11"/>
        <v>1</v>
      </c>
    </row>
    <row r="30" spans="6:57" x14ac:dyDescent="0.25">
      <c r="F30" s="7"/>
      <c r="G30" s="8"/>
      <c r="H30" s="9"/>
      <c r="I30" s="9"/>
      <c r="J30" s="23">
        <f>MAX(_xlfn.MAXIFS(L$2:$L30,M$2:$M30,M30),_xlfn.MAXIFS(L$2:$L30,N$2:$N30,M30))-MAX(_xlfn.MAXIFS(L$2:$L29,M$2:$M29,M30),_xlfn.MAXIFS(L$2:$L29,N$2:$N29,M30))</f>
        <v>6</v>
      </c>
      <c r="K30" s="23">
        <f>MAX(_xlfn.MAXIFS($L$2:L30,$M$2:M30,N30),_xlfn.MAXIFS($L$2:L30,$N$2:N30,N30))-MAX(_xlfn.MAXIFS($L$2:L29,$M$2:M29,N30),_xlfn.MAXIFS($L$2:L29,$N$2:N29,N30))</f>
        <v>5</v>
      </c>
      <c r="L30" s="20">
        <v>40032</v>
      </c>
      <c r="M30" s="10">
        <v>413</v>
      </c>
      <c r="N30" s="10">
        <v>2394</v>
      </c>
      <c r="O30" s="10">
        <v>4</v>
      </c>
      <c r="P30" s="10">
        <v>0</v>
      </c>
      <c r="Q30" s="10" t="str">
        <f t="shared" si="12"/>
        <v>S</v>
      </c>
      <c r="R30" s="10" t="str">
        <f t="shared" si="13"/>
        <v>N</v>
      </c>
      <c r="S30" s="10">
        <f t="shared" si="14"/>
        <v>4</v>
      </c>
      <c r="T30" s="11">
        <f>IFERROR((SUMIF($M$2:N30,M30,$O$2:P30)-O30)/(COUNTIF($M$2:N30,M30)-1),0)</f>
        <v>3.3333333333333335</v>
      </c>
      <c r="U30" s="11">
        <f>IFERROR((SUMIF($AR$2:AR30,AR30,$AT$2:AU30)-AT30)/(COUNTIF($M$2:N30,M30)-1),0)</f>
        <v>1.6666666666666667</v>
      </c>
      <c r="V30" s="11">
        <f t="shared" si="15"/>
        <v>1.6666666666666667</v>
      </c>
      <c r="W30" s="12">
        <f>IFERROR((SUMIF($AV$2:AW30,AV30,$AX$2:AY30)-AX30)/(COUNTIF($M$2:N30,N30)-1),0)</f>
        <v>1</v>
      </c>
      <c r="X30" s="12">
        <f>IFERROR((SUMIF($AZ$2:BA30,AZ30,$BB$2:BC30)-BB30)/(COUNTIF($M$2:N30,N30)-1),0)</f>
        <v>2</v>
      </c>
      <c r="Y30" s="12">
        <f t="shared" si="16"/>
        <v>-1</v>
      </c>
      <c r="Z30" s="13">
        <f>IFERROR((SUMIF($M$2:M30,M30,O$2:O30)-O30)/(COUNTIF($M$2:M30,M30)-1),0)</f>
        <v>4</v>
      </c>
      <c r="AA30" s="13">
        <f>IFERROR((SUMIF($M$2:M30,M30,P$2:P30)-P30)/(COUNTIF($M$2:M30,M30)-1),0)</f>
        <v>2.5</v>
      </c>
      <c r="AB30" s="13">
        <f t="shared" si="17"/>
        <v>1.5</v>
      </c>
      <c r="AC30" s="10">
        <f>IFERROR((SUMIF($N$2:N30,M30,$P$2:P30))/(COUNTIF($N$2:N30,M30)),0)</f>
        <v>2</v>
      </c>
      <c r="AD30" s="10">
        <f>IFERROR((SUMIF($N$2:N30,M30,$O$2:O30))/(COUNTIF($N$2:N30,M30)),0)</f>
        <v>3</v>
      </c>
      <c r="AE30" s="10">
        <f t="shared" si="18"/>
        <v>-1</v>
      </c>
      <c r="AF30" s="13">
        <f>IFERROR((SUMIF($M$2:M30,N30,$O$2:O30))/(COUNTIF($M$2:M30,N30)),0)</f>
        <v>1.5</v>
      </c>
      <c r="AG30" s="13">
        <f>IFERROR((SUMIF($M$2:M30,N30,$P$2:P30))/(COUNTIF($M$2:M30,N30)),0)</f>
        <v>1.5</v>
      </c>
      <c r="AH30" s="13">
        <f t="shared" si="19"/>
        <v>0</v>
      </c>
      <c r="AI30" s="10">
        <f>IFERROR((SUMIF(N$2:N30,N30,P$2:P30)-P30)/(COUNTIF($N$2:N30,N30)-1),0)</f>
        <v>0</v>
      </c>
      <c r="AJ30" s="10">
        <f>IFERROR((SUMIF(N$2:N30,N30,O$2:O30)-O30)/(COUNTIF($N$2:N30,N30)-1),0)</f>
        <v>3</v>
      </c>
      <c r="AK30" s="10">
        <f t="shared" si="20"/>
        <v>-3</v>
      </c>
      <c r="AL30" s="10">
        <f>IFERROR((AP30)/(COUNTIF($M$2:N30,M30)-1),0)</f>
        <v>1</v>
      </c>
      <c r="AM30" s="19">
        <f>IFERROR((AQ30)/(COUNTIF($M$2:N30,N30)-1),0)</f>
        <v>1</v>
      </c>
      <c r="AN30" s="10">
        <f t="shared" si="21"/>
        <v>3</v>
      </c>
      <c r="AO30" s="10">
        <f t="shared" si="22"/>
        <v>0</v>
      </c>
      <c r="AP30" s="10">
        <f>SUMIF($M$2:N30,M30,AN$2:AO30)-AN30</f>
        <v>3</v>
      </c>
      <c r="AQ30" s="10">
        <f>SUMIF($AV$2:AW30,AV30,$BD$2:BE30)-BD30</f>
        <v>3</v>
      </c>
      <c r="AR30" s="10">
        <f>M30</f>
        <v>413</v>
      </c>
      <c r="AS30" s="10">
        <f t="shared" si="0"/>
        <v>2394</v>
      </c>
      <c r="AT30">
        <f t="shared" si="1"/>
        <v>0</v>
      </c>
      <c r="AU30" s="10">
        <f t="shared" si="2"/>
        <v>4</v>
      </c>
      <c r="AV30">
        <f t="shared" si="3"/>
        <v>2394</v>
      </c>
      <c r="AW30">
        <f t="shared" si="4"/>
        <v>413</v>
      </c>
      <c r="AX30">
        <f t="shared" si="5"/>
        <v>0</v>
      </c>
      <c r="AY30">
        <f t="shared" si="6"/>
        <v>4</v>
      </c>
      <c r="AZ30">
        <f t="shared" si="23"/>
        <v>2394</v>
      </c>
      <c r="BA30">
        <f t="shared" si="23"/>
        <v>413</v>
      </c>
      <c r="BB30">
        <f t="shared" si="8"/>
        <v>4</v>
      </c>
      <c r="BC30">
        <f t="shared" si="9"/>
        <v>0</v>
      </c>
      <c r="BD30">
        <f t="shared" si="10"/>
        <v>0</v>
      </c>
      <c r="BE30">
        <f t="shared" si="11"/>
        <v>3</v>
      </c>
    </row>
    <row r="31" spans="6:57" x14ac:dyDescent="0.25">
      <c r="F31" s="7"/>
      <c r="G31" s="8"/>
      <c r="H31" s="9"/>
      <c r="I31" s="9"/>
      <c r="J31" s="23">
        <f>MAX(_xlfn.MAXIFS(L$2:$L31,M$2:$M31,M31),_xlfn.MAXIFS(L$2:$L31,N$2:$N31,M31))-MAX(_xlfn.MAXIFS(L$2:$L30,M$2:$M30,M31),_xlfn.MAXIFS(L$2:$L30,N$2:$N30,M31))</f>
        <v>6</v>
      </c>
      <c r="K31" s="23">
        <f>MAX(_xlfn.MAXIFS($L$2:L31,$M$2:M31,N31),_xlfn.MAXIFS($L$2:L31,$N$2:N31,N31))-MAX(_xlfn.MAXIFS($L$2:L30,$M$2:M30,N31),_xlfn.MAXIFS($L$2:L30,$N$2:N30,N31))</f>
        <v>4</v>
      </c>
      <c r="L31" s="20">
        <v>40033</v>
      </c>
      <c r="M31" s="10">
        <v>856</v>
      </c>
      <c r="N31" s="10">
        <v>409</v>
      </c>
      <c r="O31" s="10">
        <v>2</v>
      </c>
      <c r="P31" s="10">
        <v>3</v>
      </c>
      <c r="Q31" s="10" t="str">
        <f t="shared" si="12"/>
        <v>N</v>
      </c>
      <c r="R31" s="10" t="str">
        <f t="shared" si="13"/>
        <v>S</v>
      </c>
      <c r="S31" s="10">
        <f t="shared" si="14"/>
        <v>-1</v>
      </c>
      <c r="T31" s="11">
        <f>IFERROR((SUMIF($M$2:N31,M31,$O$2:P31)-O31)/(COUNTIF($M$2:N31,M31)-1),0)</f>
        <v>0.66666666666666663</v>
      </c>
      <c r="U31" s="11">
        <f>IFERROR((SUMIF($AR$2:AR31,AR31,$AT$2:AU31)-AT31)/(COUNTIF($M$2:N31,M31)-1),0)</f>
        <v>0.33333333333333331</v>
      </c>
      <c r="V31" s="11">
        <f t="shared" si="15"/>
        <v>0.33333333333333331</v>
      </c>
      <c r="W31" s="12">
        <f>IFERROR((SUMIF($AV$2:AW31,AV31,$AX$2:AY31)-AX31)/(COUNTIF($M$2:N31,N31)-1),0)</f>
        <v>1.4285714285714286</v>
      </c>
      <c r="X31" s="12">
        <f>IFERROR((SUMIF($AZ$2:BA31,AZ31,$BB$2:BC31)-BB31)/(COUNTIF($M$2:N31,N31)-1),0)</f>
        <v>1</v>
      </c>
      <c r="Y31" s="12">
        <f t="shared" si="16"/>
        <v>0.4285714285714286</v>
      </c>
      <c r="Z31" s="13">
        <f>IFERROR((SUMIF($M$2:M31,M31,O$2:O31)-O31)/(COUNTIF($M$2:M31,M31)-1),0)</f>
        <v>2</v>
      </c>
      <c r="AA31" s="13">
        <f>IFERROR((SUMIF($M$2:M31,M31,P$2:P31)-P31)/(COUNTIF($M$2:M31,M31)-1),0)</f>
        <v>1</v>
      </c>
      <c r="AB31" s="13">
        <f t="shared" si="17"/>
        <v>1</v>
      </c>
      <c r="AC31" s="10">
        <f>IFERROR((SUMIF($N$2:N31,M31,$P$2:P31))/(COUNTIF($N$2:N31,M31)),0)</f>
        <v>0</v>
      </c>
      <c r="AD31" s="10">
        <f>IFERROR((SUMIF($N$2:N31,M31,$O$2:O31))/(COUNTIF($N$2:N31,M31)),0)</f>
        <v>3</v>
      </c>
      <c r="AE31" s="10">
        <f t="shared" si="18"/>
        <v>-3</v>
      </c>
      <c r="AF31" s="13">
        <f>IFERROR((SUMIF($M$2:M31,N31,$O$2:O31))/(COUNTIF($M$2:M31,N31)),0)</f>
        <v>1.75</v>
      </c>
      <c r="AG31" s="13">
        <f>IFERROR((SUMIF($M$2:M31,N31,$P$2:P31))/(COUNTIF($M$2:M31,N31)),0)</f>
        <v>1.25</v>
      </c>
      <c r="AH31" s="13">
        <f t="shared" si="19"/>
        <v>0.5</v>
      </c>
      <c r="AI31" s="10">
        <f>IFERROR((SUMIF(N$2:N31,N31,P$2:P31)-P31)/(COUNTIF($N$2:N31,N31)-1),0)</f>
        <v>1</v>
      </c>
      <c r="AJ31" s="10">
        <f>IFERROR((SUMIF(N$2:N31,N31,O$2:O31)-O31)/(COUNTIF($N$2:N31,N31)-1),0)</f>
        <v>0.66666666666666663</v>
      </c>
      <c r="AK31" s="10">
        <f t="shared" si="20"/>
        <v>0.33333333333333337</v>
      </c>
      <c r="AL31" s="10">
        <f>IFERROR((AP31)/(COUNTIF($M$2:N31,M31)-1),0)</f>
        <v>1</v>
      </c>
      <c r="AM31" s="19">
        <f>IFERROR((AQ31)/(COUNTIF($M$2:N31,N31)-1),0)</f>
        <v>2</v>
      </c>
      <c r="AN31" s="10">
        <f t="shared" si="21"/>
        <v>0</v>
      </c>
      <c r="AO31" s="10">
        <f t="shared" si="22"/>
        <v>3</v>
      </c>
      <c r="AP31" s="10">
        <f>SUMIF($M$2:N31,M31,AN$2:AO31)-AN31</f>
        <v>3</v>
      </c>
      <c r="AQ31" s="10">
        <f>SUMIF($AV$2:AW31,AV31,$BD$2:BE31)-BD31</f>
        <v>14</v>
      </c>
      <c r="AR31" s="10">
        <f>M31</f>
        <v>856</v>
      </c>
      <c r="AS31" s="10">
        <f t="shared" si="0"/>
        <v>409</v>
      </c>
      <c r="AT31">
        <f t="shared" si="1"/>
        <v>3</v>
      </c>
      <c r="AU31" s="10">
        <f t="shared" si="2"/>
        <v>2</v>
      </c>
      <c r="AV31">
        <f t="shared" si="3"/>
        <v>409</v>
      </c>
      <c r="AW31">
        <f t="shared" si="4"/>
        <v>856</v>
      </c>
      <c r="AX31">
        <f t="shared" si="5"/>
        <v>3</v>
      </c>
      <c r="AY31">
        <f t="shared" si="6"/>
        <v>2</v>
      </c>
      <c r="AZ31">
        <f t="shared" si="23"/>
        <v>409</v>
      </c>
      <c r="BA31">
        <f t="shared" si="23"/>
        <v>856</v>
      </c>
      <c r="BB31">
        <f t="shared" si="8"/>
        <v>2</v>
      </c>
      <c r="BC31">
        <f t="shared" si="9"/>
        <v>3</v>
      </c>
      <c r="BD31">
        <f t="shared" si="10"/>
        <v>3</v>
      </c>
      <c r="BE31">
        <f t="shared" si="11"/>
        <v>0</v>
      </c>
    </row>
    <row r="32" spans="6:57" x14ac:dyDescent="0.25">
      <c r="F32" s="7"/>
      <c r="G32" s="8"/>
      <c r="H32" s="9"/>
      <c r="I32" s="9"/>
      <c r="J32" s="23">
        <f>MAX(_xlfn.MAXIFS(L$2:$L32,M$2:$M32,M32),_xlfn.MAXIFS(L$2:$L32,N$2:$N32,M32))-MAX(_xlfn.MAXIFS(L$2:$L31,M$2:$M31,M32),_xlfn.MAXIFS(L$2:$L31,N$2:$N31,M32))</f>
        <v>3</v>
      </c>
      <c r="K32" s="23">
        <f>MAX(_xlfn.MAXIFS($L$2:L32,$M$2:M32,N32),_xlfn.MAXIFS($L$2:L32,$N$2:N32,N32))-MAX(_xlfn.MAXIFS($L$2:L31,$M$2:M31,N32),_xlfn.MAXIFS($L$2:L31,$N$2:N31,N32))</f>
        <v>9</v>
      </c>
      <c r="L32" s="20">
        <v>40034</v>
      </c>
      <c r="M32" s="10">
        <v>14</v>
      </c>
      <c r="N32" s="10">
        <v>17444</v>
      </c>
      <c r="O32" s="10">
        <v>2</v>
      </c>
      <c r="P32" s="10">
        <v>1</v>
      </c>
      <c r="Q32" s="10" t="str">
        <f t="shared" si="12"/>
        <v>S</v>
      </c>
      <c r="R32" s="10" t="str">
        <f t="shared" si="13"/>
        <v>N</v>
      </c>
      <c r="S32" s="10">
        <f t="shared" si="14"/>
        <v>1</v>
      </c>
      <c r="T32" s="11">
        <f>IFERROR((SUMIF($M$2:N32,M32,$O$2:P32)-O32)/(COUNTIF($M$2:N32,M32)-1),0)</f>
        <v>2.8</v>
      </c>
      <c r="U32" s="11">
        <f>IFERROR((SUMIF($AR$2:AR32,AR32,$AT$2:AU32)-AT32)/(COUNTIF($M$2:N32,M32)-1),0)</f>
        <v>0.4</v>
      </c>
      <c r="V32" s="11">
        <f t="shared" si="15"/>
        <v>2.4</v>
      </c>
      <c r="W32" s="12">
        <f>IFERROR((SUMIF($AV$2:AW32,AV32,$AX$2:AY32)-AX32)/(COUNTIF($M$2:N32,N32)-1),0)</f>
        <v>1.6666666666666667</v>
      </c>
      <c r="X32" s="12">
        <f>IFERROR((SUMIF($AZ$2:BA32,AZ32,$BB$2:BC32)-BB32)/(COUNTIF($M$2:N32,N32)-1),0)</f>
        <v>1.6666666666666667</v>
      </c>
      <c r="Y32" s="12">
        <f t="shared" si="16"/>
        <v>0</v>
      </c>
      <c r="Z32" s="13">
        <f>IFERROR((SUMIF($M$2:M32,M32,O$2:O32)-O32)/(COUNTIF($M$2:M32,M32)-1),0)</f>
        <v>3.5</v>
      </c>
      <c r="AA32" s="13">
        <f>IFERROR((SUMIF($M$2:M32,M32,P$2:P32)-P32)/(COUNTIF($M$2:M32,M32)-1),0)</f>
        <v>1</v>
      </c>
      <c r="AB32" s="13">
        <f t="shared" si="17"/>
        <v>2.5</v>
      </c>
      <c r="AC32" s="10">
        <f>IFERROR((SUMIF($N$2:N32,M32,$P$2:P32))/(COUNTIF($N$2:N32,M32)),0)</f>
        <v>2.3333333333333335</v>
      </c>
      <c r="AD32" s="10">
        <f>IFERROR((SUMIF($N$2:N32,M32,$O$2:O32))/(COUNTIF($N$2:N32,M32)),0)</f>
        <v>2.3333333333333335</v>
      </c>
      <c r="AE32" s="10">
        <f t="shared" si="18"/>
        <v>0</v>
      </c>
      <c r="AF32" s="13">
        <f>IFERROR((SUMIF($M$2:M32,N32,$O$2:O32))/(COUNTIF($M$2:M32,N32)),0)</f>
        <v>2.5</v>
      </c>
      <c r="AG32" s="13">
        <f>IFERROR((SUMIF($M$2:M32,N32,$P$2:P32))/(COUNTIF($M$2:M32,N32)),0)</f>
        <v>1</v>
      </c>
      <c r="AH32" s="13">
        <f t="shared" si="19"/>
        <v>1.5</v>
      </c>
      <c r="AI32" s="10">
        <f>IFERROR((SUMIF(N$2:N32,N32,P$2:P32)-P32)/(COUNTIF($N$2:N32,N32)-1),0)</f>
        <v>0</v>
      </c>
      <c r="AJ32" s="10">
        <f>IFERROR((SUMIF(N$2:N32,N32,O$2:O32)-O32)/(COUNTIF($N$2:N32,N32)-1),0)</f>
        <v>3</v>
      </c>
      <c r="AK32" s="10">
        <f t="shared" si="20"/>
        <v>-3</v>
      </c>
      <c r="AL32" s="10">
        <f>IFERROR((AP32)/(COUNTIF($M$2:N32,M32)-1),0)</f>
        <v>2</v>
      </c>
      <c r="AM32" s="19">
        <f>IFERROR((AQ32)/(COUNTIF($M$2:N32,N32)-1),0)</f>
        <v>2</v>
      </c>
      <c r="AN32" s="10">
        <f t="shared" si="21"/>
        <v>3</v>
      </c>
      <c r="AO32" s="10">
        <f t="shared" si="22"/>
        <v>0</v>
      </c>
      <c r="AP32" s="10">
        <f>SUMIF($M$2:N32,M32,AN$2:AO32)-AN32</f>
        <v>10</v>
      </c>
      <c r="AQ32" s="10">
        <f>SUMIF($AV$2:AW32,AV32,$BD$2:BE32)-BD32</f>
        <v>6</v>
      </c>
      <c r="AR32" s="10">
        <f>M32</f>
        <v>14</v>
      </c>
      <c r="AS32" s="10">
        <f t="shared" si="0"/>
        <v>17444</v>
      </c>
      <c r="AT32">
        <f t="shared" si="1"/>
        <v>1</v>
      </c>
      <c r="AU32" s="10">
        <f t="shared" si="2"/>
        <v>2</v>
      </c>
      <c r="AV32">
        <f t="shared" si="3"/>
        <v>17444</v>
      </c>
      <c r="AW32">
        <f t="shared" si="4"/>
        <v>14</v>
      </c>
      <c r="AX32">
        <f t="shared" si="5"/>
        <v>1</v>
      </c>
      <c r="AY32">
        <f t="shared" si="6"/>
        <v>2</v>
      </c>
      <c r="AZ32">
        <f t="shared" si="23"/>
        <v>17444</v>
      </c>
      <c r="BA32">
        <f t="shared" si="23"/>
        <v>14</v>
      </c>
      <c r="BB32">
        <f t="shared" si="8"/>
        <v>2</v>
      </c>
      <c r="BC32">
        <f t="shared" si="9"/>
        <v>1</v>
      </c>
      <c r="BD32">
        <f t="shared" si="10"/>
        <v>0</v>
      </c>
      <c r="BE32">
        <f t="shared" si="11"/>
        <v>3</v>
      </c>
    </row>
    <row r="33" spans="6:57" x14ac:dyDescent="0.25">
      <c r="F33" s="7"/>
      <c r="G33" s="8"/>
      <c r="H33" s="9"/>
      <c r="I33" s="9"/>
      <c r="J33" s="23">
        <f>MAX(_xlfn.MAXIFS(L$2:$L33,M$2:$M33,M33),_xlfn.MAXIFS(L$2:$L33,N$2:$N33,M33))-MAX(_xlfn.MAXIFS(L$2:$L32,M$2:$M32,M33),_xlfn.MAXIFS(L$2:$L32,N$2:$N32,M33))</f>
        <v>9</v>
      </c>
      <c r="K33" s="23">
        <f>MAX(_xlfn.MAXIFS($L$2:L33,$M$2:M33,N33),_xlfn.MAXIFS($L$2:L33,$N$2:N33,N33))-MAX(_xlfn.MAXIFS($L$2:L32,$M$2:M32,N33),_xlfn.MAXIFS($L$2:L32,$N$2:N32,N33))</f>
        <v>3</v>
      </c>
      <c r="L33" s="20">
        <v>40034</v>
      </c>
      <c r="M33" s="10">
        <v>266</v>
      </c>
      <c r="N33" s="10">
        <v>170</v>
      </c>
      <c r="O33" s="10">
        <v>1</v>
      </c>
      <c r="P33" s="10">
        <v>1</v>
      </c>
      <c r="Q33" s="10" t="str">
        <f t="shared" si="12"/>
        <v>U</v>
      </c>
      <c r="R33" s="10" t="str">
        <f t="shared" si="13"/>
        <v>U</v>
      </c>
      <c r="S33" s="10">
        <f t="shared" si="14"/>
        <v>0</v>
      </c>
      <c r="T33" s="11">
        <f>IFERROR((SUMIF($M$2:N33,M33,$O$2:P33)-O33)/(COUNTIF($M$2:N33,M33)-1),0)</f>
        <v>1</v>
      </c>
      <c r="U33" s="11">
        <f>IFERROR((SUMIF($AR$2:AR33,AR33,$AT$2:AU33)-AT33)/(COUNTIF($M$2:N33,M33)-1),0)</f>
        <v>0</v>
      </c>
      <c r="V33" s="11">
        <f t="shared" si="15"/>
        <v>1</v>
      </c>
      <c r="W33" s="12">
        <f>IFERROR((SUMIF($AV$2:AW33,AV33,$AX$2:AY33)-AX33)/(COUNTIF($M$2:N33,N33)-1),0)</f>
        <v>3</v>
      </c>
      <c r="X33" s="12">
        <f>IFERROR((SUMIF($AZ$2:BA33,AZ33,$BB$2:BC33)-BB33)/(COUNTIF($M$2:N33,N33)-1),0)</f>
        <v>1</v>
      </c>
      <c r="Y33" s="12">
        <f t="shared" si="16"/>
        <v>2</v>
      </c>
      <c r="Z33" s="13">
        <f>IFERROR((SUMIF($M$2:M33,M33,O$2:O33)-O33)/(COUNTIF($M$2:M33,M33)-1),0)</f>
        <v>1</v>
      </c>
      <c r="AA33" s="13">
        <f>IFERROR((SUMIF($M$2:M33,M33,P$2:P33)-P33)/(COUNTIF($M$2:M33,M33)-1),0)</f>
        <v>0</v>
      </c>
      <c r="AB33" s="13">
        <f t="shared" si="17"/>
        <v>1</v>
      </c>
      <c r="AC33" s="10">
        <f>IFERROR((SUMIF($N$2:N33,M33,$P$2:P33))/(COUNTIF($N$2:N33,M33)),0)</f>
        <v>1</v>
      </c>
      <c r="AD33" s="10">
        <f>IFERROR((SUMIF($N$2:N33,M33,$O$2:O33))/(COUNTIF($N$2:N33,M33)),0)</f>
        <v>1</v>
      </c>
      <c r="AE33" s="10">
        <f t="shared" si="18"/>
        <v>0</v>
      </c>
      <c r="AF33" s="13">
        <f>IFERROR((SUMIF($M$2:M33,N33,$O$2:O33))/(COUNTIF($M$2:M33,N33)),0)</f>
        <v>4</v>
      </c>
      <c r="AG33" s="13">
        <f>IFERROR((SUMIF($M$2:M33,N33,$P$2:P33))/(COUNTIF($M$2:M33,N33)),0)</f>
        <v>0.66666666666666663</v>
      </c>
      <c r="AH33" s="13">
        <f t="shared" si="19"/>
        <v>3.3333333333333335</v>
      </c>
      <c r="AI33" s="10">
        <f>IFERROR((SUMIF(N$2:N33,N33,P$2:P33)-P33)/(COUNTIF($N$2:N33,N33)-1),0)</f>
        <v>2</v>
      </c>
      <c r="AJ33" s="10">
        <f>IFERROR((SUMIF(N$2:N33,N33,O$2:O33)-O33)/(COUNTIF($N$2:N33,N33)-1),0)</f>
        <v>1.3333333333333333</v>
      </c>
      <c r="AK33" s="10">
        <f t="shared" si="20"/>
        <v>0.66666666666666674</v>
      </c>
      <c r="AL33" s="10">
        <f>IFERROR((AP33)/(COUNTIF($M$2:N33,M33)-1),0)</f>
        <v>2</v>
      </c>
      <c r="AM33" s="19">
        <f>IFERROR((AQ33)/(COUNTIF($M$2:N33,N33)-1),0)</f>
        <v>2.1666666666666665</v>
      </c>
      <c r="AN33" s="10">
        <f t="shared" si="21"/>
        <v>1</v>
      </c>
      <c r="AO33" s="10">
        <f t="shared" si="22"/>
        <v>1</v>
      </c>
      <c r="AP33" s="10">
        <f>SUMIF($M$2:N33,M33,AN$2:AO33)-AN33</f>
        <v>6</v>
      </c>
      <c r="AQ33" s="10">
        <f>SUMIF($AV$2:AW33,AV33,$BD$2:BE33)-BD33</f>
        <v>13</v>
      </c>
      <c r="AR33" s="10">
        <f>M33</f>
        <v>266</v>
      </c>
      <c r="AS33" s="10">
        <f t="shared" si="0"/>
        <v>170</v>
      </c>
      <c r="AT33">
        <f t="shared" si="1"/>
        <v>1</v>
      </c>
      <c r="AU33" s="10">
        <f t="shared" si="2"/>
        <v>1</v>
      </c>
      <c r="AV33">
        <f t="shared" si="3"/>
        <v>170</v>
      </c>
      <c r="AW33">
        <f t="shared" si="4"/>
        <v>266</v>
      </c>
      <c r="AX33">
        <f t="shared" si="5"/>
        <v>1</v>
      </c>
      <c r="AY33">
        <f t="shared" si="6"/>
        <v>1</v>
      </c>
      <c r="AZ33">
        <f t="shared" si="23"/>
        <v>170</v>
      </c>
      <c r="BA33">
        <f t="shared" si="23"/>
        <v>266</v>
      </c>
      <c r="BB33">
        <f t="shared" si="8"/>
        <v>1</v>
      </c>
      <c r="BC33">
        <f t="shared" si="9"/>
        <v>1</v>
      </c>
      <c r="BD33">
        <f t="shared" si="10"/>
        <v>1</v>
      </c>
      <c r="BE33">
        <f t="shared" si="11"/>
        <v>1</v>
      </c>
    </row>
    <row r="34" spans="6:57" x14ac:dyDescent="0.25">
      <c r="F34" s="7"/>
      <c r="G34" s="8"/>
      <c r="H34" s="9"/>
      <c r="I34" s="9"/>
      <c r="J34" s="23">
        <f>MAX(_xlfn.MAXIFS(L$2:$L34,M$2:$M34,M34),_xlfn.MAXIFS(L$2:$L34,N$2:$N34,M34))-MAX(_xlfn.MAXIFS(L$2:$L33,M$2:$M33,M34),_xlfn.MAXIFS(L$2:$L33,N$2:$N33,M34))</f>
        <v>7</v>
      </c>
      <c r="K34" s="23">
        <f>MAX(_xlfn.MAXIFS($L$2:L34,$M$2:M34,N34),_xlfn.MAXIFS($L$2:L34,$N$2:N34,N34))-MAX(_xlfn.MAXIFS($L$2:L33,$M$2:M33,N34),_xlfn.MAXIFS($L$2:L33,$N$2:N33,N34))</f>
        <v>3</v>
      </c>
      <c r="L34" s="20">
        <v>40034</v>
      </c>
      <c r="M34" s="10">
        <v>11609</v>
      </c>
      <c r="N34" s="10">
        <v>122</v>
      </c>
      <c r="O34" s="10">
        <v>1</v>
      </c>
      <c r="P34" s="10">
        <v>3</v>
      </c>
      <c r="Q34" s="10" t="str">
        <f t="shared" si="12"/>
        <v>N</v>
      </c>
      <c r="R34" s="10" t="str">
        <f t="shared" si="13"/>
        <v>S</v>
      </c>
      <c r="S34" s="10">
        <f t="shared" si="14"/>
        <v>-2</v>
      </c>
      <c r="T34" s="11">
        <f>IFERROR((SUMIF($M$2:N34,M34,$O$2:P34)-O34)/(COUNTIF($M$2:N34,M34)-1),0)</f>
        <v>1.3333333333333333</v>
      </c>
      <c r="U34" s="11">
        <f>IFERROR((SUMIF($AR$2:AR34,AR34,$AT$2:AU34)-AT34)/(COUNTIF($M$2:N34,M34)-1),0)</f>
        <v>0</v>
      </c>
      <c r="V34" s="11">
        <f t="shared" si="15"/>
        <v>1.3333333333333333</v>
      </c>
      <c r="W34" s="12">
        <f>IFERROR((SUMIF($AV$2:AW34,AV34,$AX$2:AY34)-AX34)/(COUNTIF($M$2:N34,N34)-1),0)</f>
        <v>2.5</v>
      </c>
      <c r="X34" s="12">
        <f>IFERROR((SUMIF($AZ$2:BA34,AZ34,$BB$2:BC34)-BB34)/(COUNTIF($M$2:N34,N34)-1),0)</f>
        <v>0.5</v>
      </c>
      <c r="Y34" s="12">
        <f t="shared" si="16"/>
        <v>2</v>
      </c>
      <c r="Z34" s="13">
        <f>IFERROR((SUMIF($M$2:M34,M34,O$2:O34)-O34)/(COUNTIF($M$2:M34,M34)-1),0)</f>
        <v>0</v>
      </c>
      <c r="AA34" s="13">
        <f>IFERROR((SUMIF($M$2:M34,M34,P$2:P34)-P34)/(COUNTIF($M$2:M34,M34)-1),0)</f>
        <v>0</v>
      </c>
      <c r="AB34" s="13">
        <f t="shared" si="17"/>
        <v>0</v>
      </c>
      <c r="AC34" s="10">
        <f>IFERROR((SUMIF($N$2:N34,M34,$P$2:P34))/(COUNTIF($N$2:N34,M34)),0)</f>
        <v>1.3333333333333333</v>
      </c>
      <c r="AD34" s="10">
        <f>IFERROR((SUMIF($N$2:N34,M34,$O$2:O34))/(COUNTIF($N$2:N34,M34)),0)</f>
        <v>3.6666666666666665</v>
      </c>
      <c r="AE34" s="10">
        <f t="shared" si="18"/>
        <v>-2.333333333333333</v>
      </c>
      <c r="AF34" s="13">
        <f>IFERROR((SUMIF($M$2:M34,N34,$O$2:O34))/(COUNTIF($M$2:M34,N34)),0)</f>
        <v>3</v>
      </c>
      <c r="AG34" s="13">
        <f>IFERROR((SUMIF($M$2:M34,N34,$P$2:P34))/(COUNTIF($M$2:M34,N34)),0)</f>
        <v>0.25</v>
      </c>
      <c r="AH34" s="13">
        <f t="shared" si="19"/>
        <v>2.75</v>
      </c>
      <c r="AI34" s="10">
        <f>IFERROR((SUMIF(N$2:N34,N34,P$2:P34)-P34)/(COUNTIF($N$2:N34,N34)-1),0)</f>
        <v>1.5</v>
      </c>
      <c r="AJ34" s="10">
        <f>IFERROR((SUMIF(N$2:N34,N34,O$2:O34)-O34)/(COUNTIF($N$2:N34,N34)-1),0)</f>
        <v>1</v>
      </c>
      <c r="AK34" s="10">
        <f t="shared" si="20"/>
        <v>0.5</v>
      </c>
      <c r="AL34" s="10">
        <f>IFERROR((AP34)/(COUNTIF($M$2:N34,M34)-1),0)</f>
        <v>0</v>
      </c>
      <c r="AM34" s="19">
        <f>IFERROR((AQ34)/(COUNTIF($M$2:N34,N34)-1),0)</f>
        <v>2.6666666666666665</v>
      </c>
      <c r="AN34" s="10">
        <f t="shared" si="21"/>
        <v>0</v>
      </c>
      <c r="AO34" s="10">
        <f t="shared" si="22"/>
        <v>3</v>
      </c>
      <c r="AP34" s="10">
        <f>SUMIF($M$2:N34,M34,AN$2:AO34)-AN34</f>
        <v>0</v>
      </c>
      <c r="AQ34" s="10">
        <f>SUMIF($AV$2:AW34,AV34,$BD$2:BE34)-BD34</f>
        <v>16</v>
      </c>
      <c r="AR34" s="10">
        <f>M34</f>
        <v>11609</v>
      </c>
      <c r="AS34" s="10">
        <f t="shared" si="0"/>
        <v>122</v>
      </c>
      <c r="AT34">
        <f t="shared" si="1"/>
        <v>3</v>
      </c>
      <c r="AU34" s="10">
        <f t="shared" si="2"/>
        <v>1</v>
      </c>
      <c r="AV34">
        <f t="shared" si="3"/>
        <v>122</v>
      </c>
      <c r="AW34">
        <f t="shared" si="4"/>
        <v>11609</v>
      </c>
      <c r="AX34">
        <f t="shared" si="5"/>
        <v>3</v>
      </c>
      <c r="AY34">
        <f t="shared" si="6"/>
        <v>1</v>
      </c>
      <c r="AZ34">
        <f t="shared" si="23"/>
        <v>122</v>
      </c>
      <c r="BA34">
        <f t="shared" si="23"/>
        <v>11609</v>
      </c>
      <c r="BB34">
        <f t="shared" si="8"/>
        <v>1</v>
      </c>
      <c r="BC34">
        <f t="shared" si="9"/>
        <v>3</v>
      </c>
      <c r="BD34">
        <f t="shared" si="10"/>
        <v>3</v>
      </c>
      <c r="BE34">
        <f t="shared" si="11"/>
        <v>0</v>
      </c>
    </row>
    <row r="35" spans="6:57" x14ac:dyDescent="0.25">
      <c r="F35" s="7"/>
      <c r="G35" s="8"/>
      <c r="H35" s="9"/>
      <c r="I35" s="9"/>
      <c r="J35" s="23">
        <f>MAX(_xlfn.MAXIFS(L$2:$L35,M$2:$M35,M35),_xlfn.MAXIFS(L$2:$L35,N$2:$N35,M35))-MAX(_xlfn.MAXIFS(L$2:$L34,M$2:$M34,M35),_xlfn.MAXIFS(L$2:$L34,N$2:$N34,M35))</f>
        <v>40039</v>
      </c>
      <c r="K35" s="23">
        <f>MAX(_xlfn.MAXIFS($L$2:L35,$M$2:M35,N35),_xlfn.MAXIFS($L$2:L35,$N$2:N35,N35))-MAX(_xlfn.MAXIFS($L$2:L34,$M$2:M34,N35),_xlfn.MAXIFS($L$2:L34,$N$2:N34,N35))</f>
        <v>6</v>
      </c>
      <c r="L35" s="20">
        <v>40039</v>
      </c>
      <c r="M35" s="10">
        <v>4375</v>
      </c>
      <c r="N35" s="10">
        <v>856</v>
      </c>
      <c r="O35" s="10">
        <v>2</v>
      </c>
      <c r="P35" s="10">
        <v>0</v>
      </c>
      <c r="Q35" s="10" t="str">
        <f t="shared" si="12"/>
        <v>S</v>
      </c>
      <c r="R35" s="10" t="str">
        <f t="shared" si="13"/>
        <v>N</v>
      </c>
      <c r="S35" s="10">
        <f t="shared" si="14"/>
        <v>2</v>
      </c>
      <c r="T35" s="11">
        <f>IFERROR((SUMIF($M$2:N35,M35,$O$2:P35)-O35)/(COUNTIF($M$2:N35,M35)-1),0)</f>
        <v>0</v>
      </c>
      <c r="U35" s="11">
        <f>IFERROR((SUMIF($AR$2:AR35,AR35,$AT$2:AU35)-AT35)/(COUNTIF($M$2:N35,M35)-1),0)</f>
        <v>0</v>
      </c>
      <c r="V35" s="11">
        <f t="shared" si="15"/>
        <v>0</v>
      </c>
      <c r="W35" s="12">
        <f>IFERROR((SUMIF($AV$2:AW35,AV35,$AX$2:AY35)-AX35)/(COUNTIF($M$2:N35,N35)-1),0)</f>
        <v>1</v>
      </c>
      <c r="X35" s="12">
        <f>IFERROR((SUMIF($AZ$2:BA35,AZ35,$BB$2:BC35)-BB35)/(COUNTIF($M$2:N35,N35)-1),0)</f>
        <v>2.5</v>
      </c>
      <c r="Y35" s="12">
        <f t="shared" si="16"/>
        <v>-1.5</v>
      </c>
      <c r="Z35" s="13">
        <f>IFERROR((SUMIF($M$2:M35,M35,O$2:O35)-O35)/(COUNTIF($M$2:M35,M35)-1),0)</f>
        <v>0</v>
      </c>
      <c r="AA35" s="13">
        <f>IFERROR((SUMIF($M$2:M35,M35,P$2:P35)-P35)/(COUNTIF($M$2:M35,M35)-1),0)</f>
        <v>0</v>
      </c>
      <c r="AB35" s="13">
        <f t="shared" si="17"/>
        <v>0</v>
      </c>
      <c r="AC35" s="10">
        <f>IFERROR((SUMIF($N$2:N35,M35,$P$2:P35))/(COUNTIF($N$2:N35,M35)),0)</f>
        <v>0</v>
      </c>
      <c r="AD35" s="10">
        <f>IFERROR((SUMIF($N$2:N35,M35,$O$2:O35))/(COUNTIF($N$2:N35,M35)),0)</f>
        <v>0</v>
      </c>
      <c r="AE35" s="10">
        <f t="shared" si="18"/>
        <v>0</v>
      </c>
      <c r="AF35" s="13">
        <f>IFERROR((SUMIF($M$2:M35,N35,$O$2:O35))/(COUNTIF($M$2:M35,N35)),0)</f>
        <v>2</v>
      </c>
      <c r="AG35" s="13">
        <f>IFERROR((SUMIF($M$2:M35,N35,$P$2:P35))/(COUNTIF($M$2:M35,N35)),0)</f>
        <v>2</v>
      </c>
      <c r="AH35" s="13">
        <f t="shared" si="19"/>
        <v>0</v>
      </c>
      <c r="AI35" s="10">
        <f>IFERROR((SUMIF(N$2:N35,N35,P$2:P35)-P35)/(COUNTIF($N$2:N35,N35)-1),0)</f>
        <v>0</v>
      </c>
      <c r="AJ35" s="10">
        <f>IFERROR((SUMIF(N$2:N35,N35,O$2:O35)-O35)/(COUNTIF($N$2:N35,N35)-1),0)</f>
        <v>3</v>
      </c>
      <c r="AK35" s="10">
        <f t="shared" si="20"/>
        <v>-3</v>
      </c>
      <c r="AL35" s="10">
        <f>IFERROR((AP35)/(COUNTIF($M$2:N35,M35)-1),0)</f>
        <v>0</v>
      </c>
      <c r="AM35" s="19">
        <f>IFERROR((AQ35)/(COUNTIF($M$2:N35,N35)-1),0)</f>
        <v>0.75</v>
      </c>
      <c r="AN35" s="10">
        <f t="shared" si="21"/>
        <v>3</v>
      </c>
      <c r="AO35" s="10">
        <f t="shared" si="22"/>
        <v>0</v>
      </c>
      <c r="AP35" s="10">
        <f>SUMIF($M$2:N35,M35,AN$2:AO35)-AN35</f>
        <v>0</v>
      </c>
      <c r="AQ35" s="10">
        <f>SUMIF($AV$2:AW35,AV35,$BD$2:BE35)-BD35</f>
        <v>3</v>
      </c>
      <c r="AR35" s="10">
        <f>M35</f>
        <v>4375</v>
      </c>
      <c r="AS35" s="10">
        <f t="shared" si="0"/>
        <v>856</v>
      </c>
      <c r="AT35">
        <f t="shared" si="1"/>
        <v>0</v>
      </c>
      <c r="AU35" s="10">
        <f t="shared" si="2"/>
        <v>2</v>
      </c>
      <c r="AV35">
        <f t="shared" si="3"/>
        <v>856</v>
      </c>
      <c r="AW35">
        <f t="shared" si="4"/>
        <v>4375</v>
      </c>
      <c r="AX35">
        <f t="shared" si="5"/>
        <v>0</v>
      </c>
      <c r="AY35">
        <f t="shared" si="6"/>
        <v>2</v>
      </c>
      <c r="AZ35">
        <f t="shared" si="23"/>
        <v>856</v>
      </c>
      <c r="BA35">
        <f t="shared" si="23"/>
        <v>4375</v>
      </c>
      <c r="BB35">
        <f t="shared" si="8"/>
        <v>2</v>
      </c>
      <c r="BC35">
        <f t="shared" si="9"/>
        <v>0</v>
      </c>
      <c r="BD35">
        <f t="shared" si="10"/>
        <v>0</v>
      </c>
      <c r="BE35">
        <f t="shared" si="11"/>
        <v>3</v>
      </c>
    </row>
    <row r="36" spans="6:57" x14ac:dyDescent="0.25">
      <c r="F36" s="7"/>
      <c r="G36" s="8"/>
      <c r="H36" s="9"/>
      <c r="I36" s="9"/>
      <c r="J36" s="23">
        <f>MAX(_xlfn.MAXIFS(L$2:$L36,M$2:$M36,M36),_xlfn.MAXIFS(L$2:$L36,N$2:$N36,M36))-MAX(_xlfn.MAXIFS(L$2:$L35,M$2:$M35,M36),_xlfn.MAXIFS(L$2:$L35,N$2:$N35,M36))</f>
        <v>40039</v>
      </c>
      <c r="K36" s="23">
        <f>MAX(_xlfn.MAXIFS($L$2:L36,$M$2:M36,N36),_xlfn.MAXIFS($L$2:L36,$N$2:N36,N36))-MAX(_xlfn.MAXIFS($L$2:L35,$M$2:M35,N36),_xlfn.MAXIFS($L$2:L35,$N$2:N35,N36))</f>
        <v>5</v>
      </c>
      <c r="L36" s="20">
        <v>40039</v>
      </c>
      <c r="M36" s="10">
        <v>4509</v>
      </c>
      <c r="N36" s="10">
        <v>17444</v>
      </c>
      <c r="O36" s="10">
        <v>1</v>
      </c>
      <c r="P36" s="10">
        <v>3</v>
      </c>
      <c r="Q36" s="10" t="str">
        <f t="shared" si="12"/>
        <v>N</v>
      </c>
      <c r="R36" s="10" t="str">
        <f t="shared" si="13"/>
        <v>S</v>
      </c>
      <c r="S36" s="10">
        <f t="shared" si="14"/>
        <v>-2</v>
      </c>
      <c r="T36" s="11">
        <f>IFERROR((SUMIF($M$2:N36,M36,$O$2:P36)-O36)/(COUNTIF($M$2:N36,M36)-1),0)</f>
        <v>0</v>
      </c>
      <c r="U36" s="11">
        <f>IFERROR((SUMIF($AR$2:AR36,AR36,$AT$2:AU36)-AT36)/(COUNTIF($M$2:N36,M36)-1),0)</f>
        <v>0</v>
      </c>
      <c r="V36" s="11">
        <f t="shared" si="15"/>
        <v>0</v>
      </c>
      <c r="W36" s="12">
        <f>IFERROR((SUMIF($AV$2:AW36,AV36,$AX$2:AY36)-AX36)/(COUNTIF($M$2:N36,N36)-1),0)</f>
        <v>1.5</v>
      </c>
      <c r="X36" s="12">
        <f>IFERROR((SUMIF($AZ$2:BA36,AZ36,$BB$2:BC36)-BB36)/(COUNTIF($M$2:N36,N36)-1),0)</f>
        <v>1.75</v>
      </c>
      <c r="Y36" s="12">
        <f t="shared" si="16"/>
        <v>-0.25</v>
      </c>
      <c r="Z36" s="13">
        <f>IFERROR((SUMIF($M$2:M36,M36,O$2:O36)-O36)/(COUNTIF($M$2:M36,M36)-1),0)</f>
        <v>0</v>
      </c>
      <c r="AA36" s="13">
        <f>IFERROR((SUMIF($M$2:M36,M36,P$2:P36)-P36)/(COUNTIF($M$2:M36,M36)-1),0)</f>
        <v>0</v>
      </c>
      <c r="AB36" s="13">
        <f t="shared" si="17"/>
        <v>0</v>
      </c>
      <c r="AC36" s="10">
        <f>IFERROR((SUMIF($N$2:N36,M36,$P$2:P36))/(COUNTIF($N$2:N36,M36)),0)</f>
        <v>0</v>
      </c>
      <c r="AD36" s="10">
        <f>IFERROR((SUMIF($N$2:N36,M36,$O$2:O36))/(COUNTIF($N$2:N36,M36)),0)</f>
        <v>0</v>
      </c>
      <c r="AE36" s="10">
        <f t="shared" si="18"/>
        <v>0</v>
      </c>
      <c r="AF36" s="13">
        <f>IFERROR((SUMIF($M$2:M36,N36,$O$2:O36))/(COUNTIF($M$2:M36,N36)),0)</f>
        <v>2.5</v>
      </c>
      <c r="AG36" s="13">
        <f>IFERROR((SUMIF($M$2:M36,N36,$P$2:P36))/(COUNTIF($M$2:M36,N36)),0)</f>
        <v>1</v>
      </c>
      <c r="AH36" s="13">
        <f t="shared" si="19"/>
        <v>1.5</v>
      </c>
      <c r="AI36" s="10">
        <f>IFERROR((SUMIF(N$2:N36,N36,P$2:P36)-P36)/(COUNTIF($N$2:N36,N36)-1),0)</f>
        <v>0.5</v>
      </c>
      <c r="AJ36" s="10">
        <f>IFERROR((SUMIF(N$2:N36,N36,O$2:O36)-O36)/(COUNTIF($N$2:N36,N36)-1),0)</f>
        <v>2.5</v>
      </c>
      <c r="AK36" s="10">
        <f t="shared" si="20"/>
        <v>-2</v>
      </c>
      <c r="AL36" s="10">
        <f>IFERROR((AP36)/(COUNTIF($M$2:N36,M36)-1),0)</f>
        <v>0</v>
      </c>
      <c r="AM36" s="19">
        <f>IFERROR((AQ36)/(COUNTIF($M$2:N36,N36)-1),0)</f>
        <v>1.5</v>
      </c>
      <c r="AN36" s="10">
        <f t="shared" si="21"/>
        <v>0</v>
      </c>
      <c r="AO36" s="10">
        <f t="shared" si="22"/>
        <v>3</v>
      </c>
      <c r="AP36" s="10">
        <f>SUMIF($M$2:N36,M36,AN$2:AO36)-AN36</f>
        <v>0</v>
      </c>
      <c r="AQ36" s="10">
        <f>SUMIF($AV$2:AW36,AV36,$BD$2:BE36)-BD36</f>
        <v>6</v>
      </c>
      <c r="AR36" s="10">
        <f>M36</f>
        <v>4509</v>
      </c>
      <c r="AS36" s="10">
        <f t="shared" si="0"/>
        <v>17444</v>
      </c>
      <c r="AT36">
        <f t="shared" si="1"/>
        <v>3</v>
      </c>
      <c r="AU36" s="10">
        <f t="shared" si="2"/>
        <v>1</v>
      </c>
      <c r="AV36">
        <f t="shared" si="3"/>
        <v>17444</v>
      </c>
      <c r="AW36">
        <f t="shared" si="4"/>
        <v>4509</v>
      </c>
      <c r="AX36">
        <f t="shared" si="5"/>
        <v>3</v>
      </c>
      <c r="AY36">
        <f t="shared" si="6"/>
        <v>1</v>
      </c>
      <c r="AZ36">
        <f t="shared" si="23"/>
        <v>17444</v>
      </c>
      <c r="BA36">
        <f t="shared" si="23"/>
        <v>4509</v>
      </c>
      <c r="BB36">
        <f t="shared" si="8"/>
        <v>1</v>
      </c>
      <c r="BC36">
        <f t="shared" si="9"/>
        <v>3</v>
      </c>
      <c r="BD36">
        <f t="shared" si="10"/>
        <v>3</v>
      </c>
      <c r="BE36">
        <f t="shared" si="11"/>
        <v>0</v>
      </c>
    </row>
    <row r="37" spans="6:57" x14ac:dyDescent="0.25">
      <c r="F37" s="7"/>
      <c r="G37" s="8"/>
      <c r="H37" s="9"/>
      <c r="I37" s="9"/>
      <c r="J37" s="23">
        <f>MAX(_xlfn.MAXIFS(L$2:$L37,M$2:$M37,M37),_xlfn.MAXIFS(L$2:$L37,N$2:$N37,M37))-MAX(_xlfn.MAXIFS(L$2:$L36,M$2:$M36,M37),_xlfn.MAXIFS(L$2:$L36,N$2:$N36,M37))</f>
        <v>40039</v>
      </c>
      <c r="K37" s="23">
        <f>MAX(_xlfn.MAXIFS($L$2:L37,$M$2:M37,N37),_xlfn.MAXIFS($L$2:L37,$N$2:N37,N37))-MAX(_xlfn.MAXIFS($L$2:L36,$M$2:M36,N37),_xlfn.MAXIFS($L$2:L36,$N$2:N36,N37))</f>
        <v>7</v>
      </c>
      <c r="L37" s="20">
        <v>40039</v>
      </c>
      <c r="M37" s="10">
        <v>4443</v>
      </c>
      <c r="N37" s="10">
        <v>2394</v>
      </c>
      <c r="O37" s="10">
        <v>3</v>
      </c>
      <c r="P37" s="10">
        <v>1</v>
      </c>
      <c r="Q37" s="10" t="str">
        <f t="shared" si="12"/>
        <v>S</v>
      </c>
      <c r="R37" s="10" t="str">
        <f t="shared" si="13"/>
        <v>N</v>
      </c>
      <c r="S37" s="10">
        <f t="shared" si="14"/>
        <v>2</v>
      </c>
      <c r="T37" s="11">
        <f>IFERROR((SUMIF($M$2:N37,M37,$O$2:P37)-O37)/(COUNTIF($M$2:N37,M37)-1),0)</f>
        <v>0</v>
      </c>
      <c r="U37" s="11">
        <f>IFERROR((SUMIF($AR$2:AR37,AR37,$AT$2:AU37)-AT37)/(COUNTIF($M$2:N37,M37)-1),0)</f>
        <v>0</v>
      </c>
      <c r="V37" s="11">
        <f t="shared" si="15"/>
        <v>0</v>
      </c>
      <c r="W37" s="12">
        <f>IFERROR((SUMIF($AV$2:AW37,AV37,$AX$2:AY37)-AX37)/(COUNTIF($M$2:N37,N37)-1),0)</f>
        <v>0.75</v>
      </c>
      <c r="X37" s="12">
        <f>IFERROR((SUMIF($AZ$2:BA37,AZ37,$BB$2:BC37)-BB37)/(COUNTIF($M$2:N37,N37)-1),0)</f>
        <v>2.5</v>
      </c>
      <c r="Y37" s="12">
        <f t="shared" si="16"/>
        <v>-1.75</v>
      </c>
      <c r="Z37" s="13">
        <f>IFERROR((SUMIF($M$2:M37,M37,O$2:O37)-O37)/(COUNTIF($M$2:M37,M37)-1),0)</f>
        <v>0</v>
      </c>
      <c r="AA37" s="13">
        <f>IFERROR((SUMIF($M$2:M37,M37,P$2:P37)-P37)/(COUNTIF($M$2:M37,M37)-1),0)</f>
        <v>0</v>
      </c>
      <c r="AB37" s="13">
        <f t="shared" si="17"/>
        <v>0</v>
      </c>
      <c r="AC37" s="10">
        <f>IFERROR((SUMIF($N$2:N37,M37,$P$2:P37))/(COUNTIF($N$2:N37,M37)),0)</f>
        <v>0</v>
      </c>
      <c r="AD37" s="10">
        <f>IFERROR((SUMIF($N$2:N37,M37,$O$2:O37))/(COUNTIF($N$2:N37,M37)),0)</f>
        <v>0</v>
      </c>
      <c r="AE37" s="10">
        <f t="shared" si="18"/>
        <v>0</v>
      </c>
      <c r="AF37" s="13">
        <f>IFERROR((SUMIF($M$2:M37,N37,$O$2:O37))/(COUNTIF($M$2:M37,N37)),0)</f>
        <v>1.5</v>
      </c>
      <c r="AG37" s="13">
        <f>IFERROR((SUMIF($M$2:M37,N37,$P$2:P37))/(COUNTIF($M$2:M37,N37)),0)</f>
        <v>1.5</v>
      </c>
      <c r="AH37" s="13">
        <f t="shared" si="19"/>
        <v>0</v>
      </c>
      <c r="AI37" s="10">
        <f>IFERROR((SUMIF(N$2:N37,N37,P$2:P37)-P37)/(COUNTIF($N$2:N37,N37)-1),0)</f>
        <v>0</v>
      </c>
      <c r="AJ37" s="10">
        <f>IFERROR((SUMIF(N$2:N37,N37,O$2:O37)-O37)/(COUNTIF($N$2:N37,N37)-1),0)</f>
        <v>3.5</v>
      </c>
      <c r="AK37" s="10">
        <f t="shared" si="20"/>
        <v>-3.5</v>
      </c>
      <c r="AL37" s="10">
        <f>IFERROR((AP37)/(COUNTIF($M$2:N37,M37)-1),0)</f>
        <v>0</v>
      </c>
      <c r="AM37" s="19">
        <f>IFERROR((AQ37)/(COUNTIF($M$2:N37,N37)-1),0)</f>
        <v>0.75</v>
      </c>
      <c r="AN37" s="10">
        <f t="shared" si="21"/>
        <v>3</v>
      </c>
      <c r="AO37" s="10">
        <f t="shared" si="22"/>
        <v>0</v>
      </c>
      <c r="AP37" s="10">
        <f>SUMIF($M$2:N37,M37,AN$2:AO37)-AN37</f>
        <v>0</v>
      </c>
      <c r="AQ37" s="10">
        <f>SUMIF($AV$2:AW37,AV37,$BD$2:BE37)-BD37</f>
        <v>3</v>
      </c>
      <c r="AR37" s="10">
        <f>M37</f>
        <v>4443</v>
      </c>
      <c r="AS37" s="10">
        <f t="shared" si="0"/>
        <v>2394</v>
      </c>
      <c r="AT37">
        <f t="shared" si="1"/>
        <v>1</v>
      </c>
      <c r="AU37" s="10">
        <f t="shared" si="2"/>
        <v>3</v>
      </c>
      <c r="AV37">
        <f t="shared" si="3"/>
        <v>2394</v>
      </c>
      <c r="AW37">
        <f t="shared" si="4"/>
        <v>4443</v>
      </c>
      <c r="AX37">
        <f t="shared" si="5"/>
        <v>1</v>
      </c>
      <c r="AY37">
        <f t="shared" si="6"/>
        <v>3</v>
      </c>
      <c r="AZ37">
        <f t="shared" si="23"/>
        <v>2394</v>
      </c>
      <c r="BA37">
        <f t="shared" si="23"/>
        <v>4443</v>
      </c>
      <c r="BB37">
        <f t="shared" si="8"/>
        <v>3</v>
      </c>
      <c r="BC37">
        <f t="shared" si="9"/>
        <v>1</v>
      </c>
      <c r="BD37">
        <f t="shared" si="10"/>
        <v>0</v>
      </c>
      <c r="BE37">
        <f t="shared" si="11"/>
        <v>3</v>
      </c>
    </row>
    <row r="38" spans="6:57" x14ac:dyDescent="0.25">
      <c r="F38" s="7"/>
      <c r="G38" s="8"/>
      <c r="H38" s="9"/>
      <c r="I38" s="9"/>
      <c r="J38" s="23">
        <f>MAX(_xlfn.MAXIFS(L$2:$L38,M$2:$M38,M38),_xlfn.MAXIFS(L$2:$L38,N$2:$N38,M38))-MAX(_xlfn.MAXIFS(L$2:$L37,M$2:$M37,M38),_xlfn.MAXIFS(L$2:$L37,N$2:$N37,M38))</f>
        <v>40040</v>
      </c>
      <c r="K38" s="23">
        <f>MAX(_xlfn.MAXIFS($L$2:L38,$M$2:M38,N38),_xlfn.MAXIFS($L$2:L38,$N$2:N38,N38))-MAX(_xlfn.MAXIFS($L$2:L37,$M$2:M37,N38),_xlfn.MAXIFS($L$2:L37,$N$2:N37,N38))</f>
        <v>6</v>
      </c>
      <c r="L38" s="20">
        <v>40040</v>
      </c>
      <c r="M38" s="10">
        <v>4320</v>
      </c>
      <c r="N38" s="10">
        <v>170</v>
      </c>
      <c r="O38" s="10">
        <v>2</v>
      </c>
      <c r="P38" s="10">
        <v>3</v>
      </c>
      <c r="Q38" s="10" t="str">
        <f t="shared" si="12"/>
        <v>N</v>
      </c>
      <c r="R38" s="10" t="str">
        <f t="shared" si="13"/>
        <v>S</v>
      </c>
      <c r="S38" s="10">
        <f t="shared" si="14"/>
        <v>-1</v>
      </c>
      <c r="T38" s="11">
        <f>IFERROR((SUMIF($M$2:N38,M38,$O$2:P38)-O38)/(COUNTIF($M$2:N38,M38)-1),0)</f>
        <v>0</v>
      </c>
      <c r="U38" s="11">
        <f>IFERROR((SUMIF($AR$2:AR38,AR38,$AT$2:AU38)-AT38)/(COUNTIF($M$2:N38,M38)-1),0)</f>
        <v>0</v>
      </c>
      <c r="V38" s="11">
        <f t="shared" si="15"/>
        <v>0</v>
      </c>
      <c r="W38" s="12">
        <f>IFERROR((SUMIF($AV$2:AW38,AV38,$AX$2:AY38)-AX38)/(COUNTIF($M$2:N38,N38)-1),0)</f>
        <v>2.7142857142857144</v>
      </c>
      <c r="X38" s="12">
        <f>IFERROR((SUMIF($AZ$2:BA38,AZ38,$BB$2:BC38)-BB38)/(COUNTIF($M$2:N38,N38)-1),0)</f>
        <v>1</v>
      </c>
      <c r="Y38" s="12">
        <f t="shared" si="16"/>
        <v>1.7142857142857144</v>
      </c>
      <c r="Z38" s="13">
        <f>IFERROR((SUMIF($M$2:M38,M38,O$2:O38)-O38)/(COUNTIF($M$2:M38,M38)-1),0)</f>
        <v>0</v>
      </c>
      <c r="AA38" s="13">
        <f>IFERROR((SUMIF($M$2:M38,M38,P$2:P38)-P38)/(COUNTIF($M$2:M38,M38)-1),0)</f>
        <v>0</v>
      </c>
      <c r="AB38" s="13">
        <f t="shared" si="17"/>
        <v>0</v>
      </c>
      <c r="AC38" s="10">
        <f>IFERROR((SUMIF($N$2:N38,M38,$P$2:P38))/(COUNTIF($N$2:N38,M38)),0)</f>
        <v>0</v>
      </c>
      <c r="AD38" s="10">
        <f>IFERROR((SUMIF($N$2:N38,M38,$O$2:O38))/(COUNTIF($N$2:N38,M38)),0)</f>
        <v>0</v>
      </c>
      <c r="AE38" s="10">
        <f t="shared" si="18"/>
        <v>0</v>
      </c>
      <c r="AF38" s="13">
        <f>IFERROR((SUMIF($M$2:M38,N38,$O$2:O38))/(COUNTIF($M$2:M38,N38)),0)</f>
        <v>4</v>
      </c>
      <c r="AG38" s="13">
        <f>IFERROR((SUMIF($M$2:M38,N38,$P$2:P38))/(COUNTIF($M$2:M38,N38)),0)</f>
        <v>0.66666666666666663</v>
      </c>
      <c r="AH38" s="13">
        <f t="shared" si="19"/>
        <v>3.3333333333333335</v>
      </c>
      <c r="AI38" s="10">
        <f>IFERROR((SUMIF(N$2:N38,N38,P$2:P38)-P38)/(COUNTIF($N$2:N38,N38)-1),0)</f>
        <v>1.75</v>
      </c>
      <c r="AJ38" s="10">
        <f>IFERROR((SUMIF(N$2:N38,N38,O$2:O38)-O38)/(COUNTIF($N$2:N38,N38)-1),0)</f>
        <v>1.25</v>
      </c>
      <c r="AK38" s="10">
        <f t="shared" si="20"/>
        <v>0.5</v>
      </c>
      <c r="AL38" s="10">
        <f>IFERROR((AP38)/(COUNTIF($M$2:N38,M38)-1),0)</f>
        <v>0</v>
      </c>
      <c r="AM38" s="19">
        <f>IFERROR((AQ38)/(COUNTIF($M$2:N38,N38)-1),0)</f>
        <v>2</v>
      </c>
      <c r="AN38" s="10">
        <f t="shared" si="21"/>
        <v>0</v>
      </c>
      <c r="AO38" s="10">
        <f t="shared" si="22"/>
        <v>3</v>
      </c>
      <c r="AP38" s="10">
        <f>SUMIF($M$2:N38,M38,AN$2:AO38)-AN38</f>
        <v>0</v>
      </c>
      <c r="AQ38" s="10">
        <f>SUMIF($AV$2:AW38,AV38,$BD$2:BE38)-BD38</f>
        <v>14</v>
      </c>
      <c r="AR38" s="10">
        <f>M38</f>
        <v>4320</v>
      </c>
      <c r="AS38" s="10">
        <f t="shared" si="0"/>
        <v>170</v>
      </c>
      <c r="AT38">
        <f t="shared" si="1"/>
        <v>3</v>
      </c>
      <c r="AU38" s="10">
        <f t="shared" si="2"/>
        <v>2</v>
      </c>
      <c r="AV38">
        <f t="shared" si="3"/>
        <v>170</v>
      </c>
      <c r="AW38">
        <f t="shared" si="4"/>
        <v>4320</v>
      </c>
      <c r="AX38">
        <f t="shared" si="5"/>
        <v>3</v>
      </c>
      <c r="AY38">
        <f t="shared" si="6"/>
        <v>2</v>
      </c>
      <c r="AZ38">
        <f t="shared" si="23"/>
        <v>170</v>
      </c>
      <c r="BA38">
        <f t="shared" si="23"/>
        <v>4320</v>
      </c>
      <c r="BB38">
        <f t="shared" si="8"/>
        <v>2</v>
      </c>
      <c r="BC38">
        <f t="shared" si="9"/>
        <v>3</v>
      </c>
      <c r="BD38">
        <f t="shared" si="10"/>
        <v>3</v>
      </c>
      <c r="BE38">
        <f t="shared" si="11"/>
        <v>0</v>
      </c>
    </row>
    <row r="39" spans="6:57" x14ac:dyDescent="0.25">
      <c r="F39" s="7"/>
      <c r="G39" s="8"/>
      <c r="H39" s="9"/>
      <c r="I39" s="9"/>
      <c r="J39" s="23">
        <f>MAX(_xlfn.MAXIFS(L$2:$L39,M$2:$M39,M39),_xlfn.MAXIFS(L$2:$L39,N$2:$N39,M39))-MAX(_xlfn.MAXIFS(L$2:$L38,M$2:$M38,M39),_xlfn.MAXIFS(L$2:$L38,N$2:$N38,M39))</f>
        <v>40040</v>
      </c>
      <c r="K39" s="23">
        <f>MAX(_xlfn.MAXIFS($L$2:L39,$M$2:M39,N39),_xlfn.MAXIFS($L$2:L39,$N$2:N39,N39))-MAX(_xlfn.MAXIFS($L$2:L38,$M$2:M38,N39),_xlfn.MAXIFS($L$2:L38,$N$2:N38,N39))</f>
        <v>6</v>
      </c>
      <c r="L39" s="20">
        <v>40040</v>
      </c>
      <c r="M39" s="10">
        <v>7002</v>
      </c>
      <c r="N39" s="10">
        <v>14</v>
      </c>
      <c r="O39" s="10">
        <v>0</v>
      </c>
      <c r="P39" s="10">
        <v>4</v>
      </c>
      <c r="Q39" s="10" t="str">
        <f t="shared" si="12"/>
        <v>N</v>
      </c>
      <c r="R39" s="10" t="str">
        <f t="shared" si="13"/>
        <v>S</v>
      </c>
      <c r="S39" s="10">
        <f t="shared" si="14"/>
        <v>-4</v>
      </c>
      <c r="T39" s="11">
        <f>IFERROR((SUMIF($M$2:N39,M39,$O$2:P39)-O39)/(COUNTIF($M$2:N39,M39)-1),0)</f>
        <v>0</v>
      </c>
      <c r="U39" s="11">
        <f>IFERROR((SUMIF($AR$2:AR39,AR39,$AT$2:AU39)-AT39)/(COUNTIF($M$2:N39,M39)-1),0)</f>
        <v>0</v>
      </c>
      <c r="V39" s="11">
        <f t="shared" si="15"/>
        <v>0</v>
      </c>
      <c r="W39" s="12">
        <f>IFERROR((SUMIF($AV$2:AW39,AV39,$AX$2:AY39)-AX39)/(COUNTIF($M$2:N39,N39)-1),0)</f>
        <v>2.6666666666666665</v>
      </c>
      <c r="X39" s="12">
        <f>IFERROR((SUMIF($AZ$2:BA39,AZ39,$BB$2:BC39)-BB39)/(COUNTIF($M$2:N39,N39)-1),0)</f>
        <v>1.6666666666666667</v>
      </c>
      <c r="Y39" s="12">
        <f t="shared" si="16"/>
        <v>0.99999999999999978</v>
      </c>
      <c r="Z39" s="13">
        <f>IFERROR((SUMIF($M$2:M39,M39,O$2:O39)-O39)/(COUNTIF($M$2:M39,M39)-1),0)</f>
        <v>0</v>
      </c>
      <c r="AA39" s="13">
        <f>IFERROR((SUMIF($M$2:M39,M39,P$2:P39)-P39)/(COUNTIF($M$2:M39,M39)-1),0)</f>
        <v>0</v>
      </c>
      <c r="AB39" s="13">
        <f t="shared" si="17"/>
        <v>0</v>
      </c>
      <c r="AC39" s="10">
        <f>IFERROR((SUMIF($N$2:N39,M39,$P$2:P39))/(COUNTIF($N$2:N39,M39)),0)</f>
        <v>0</v>
      </c>
      <c r="AD39" s="10">
        <f>IFERROR((SUMIF($N$2:N39,M39,$O$2:O39))/(COUNTIF($N$2:N39,M39)),0)</f>
        <v>0</v>
      </c>
      <c r="AE39" s="10">
        <f t="shared" si="18"/>
        <v>0</v>
      </c>
      <c r="AF39" s="13">
        <f>IFERROR((SUMIF($M$2:M39,N39,$O$2:O39))/(COUNTIF($M$2:M39,N39)),0)</f>
        <v>3</v>
      </c>
      <c r="AG39" s="13">
        <f>IFERROR((SUMIF($M$2:M39,N39,$P$2:P39))/(COUNTIF($M$2:M39,N39)),0)</f>
        <v>1</v>
      </c>
      <c r="AH39" s="13">
        <f t="shared" si="19"/>
        <v>2</v>
      </c>
      <c r="AI39" s="10">
        <f>IFERROR((SUMIF(N$2:N39,N39,P$2:P39)-P39)/(COUNTIF($N$2:N39,N39)-1),0)</f>
        <v>2.3333333333333335</v>
      </c>
      <c r="AJ39" s="10">
        <f>IFERROR((SUMIF(N$2:N39,N39,O$2:O39)-O39)/(COUNTIF($N$2:N39,N39)-1),0)</f>
        <v>2.3333333333333335</v>
      </c>
      <c r="AK39" s="10">
        <f t="shared" si="20"/>
        <v>0</v>
      </c>
      <c r="AL39" s="10">
        <f>IFERROR((AP39)/(COUNTIF($M$2:N39,M39)-1),0)</f>
        <v>0</v>
      </c>
      <c r="AM39" s="19">
        <f>IFERROR((AQ39)/(COUNTIF($M$2:N39,N39)-1),0)</f>
        <v>2.1666666666666665</v>
      </c>
      <c r="AN39" s="10">
        <f t="shared" si="21"/>
        <v>0</v>
      </c>
      <c r="AO39" s="10">
        <f t="shared" si="22"/>
        <v>3</v>
      </c>
      <c r="AP39" s="10">
        <f>SUMIF($M$2:N39,M39,AN$2:AO39)-AN39</f>
        <v>0</v>
      </c>
      <c r="AQ39" s="10">
        <f>SUMIF($AV$2:AW39,AV39,$BD$2:BE39)-BD39</f>
        <v>13</v>
      </c>
      <c r="AR39" s="10">
        <f>M39</f>
        <v>7002</v>
      </c>
      <c r="AS39" s="10">
        <f t="shared" si="0"/>
        <v>14</v>
      </c>
      <c r="AT39">
        <f t="shared" si="1"/>
        <v>4</v>
      </c>
      <c r="AU39" s="10">
        <f t="shared" si="2"/>
        <v>0</v>
      </c>
      <c r="AV39">
        <f t="shared" si="3"/>
        <v>14</v>
      </c>
      <c r="AW39">
        <f t="shared" si="4"/>
        <v>7002</v>
      </c>
      <c r="AX39">
        <f t="shared" si="5"/>
        <v>4</v>
      </c>
      <c r="AY39">
        <f t="shared" si="6"/>
        <v>0</v>
      </c>
      <c r="AZ39">
        <f t="shared" si="23"/>
        <v>14</v>
      </c>
      <c r="BA39">
        <f t="shared" si="23"/>
        <v>7002</v>
      </c>
      <c r="BB39">
        <f t="shared" si="8"/>
        <v>0</v>
      </c>
      <c r="BC39">
        <f t="shared" si="9"/>
        <v>4</v>
      </c>
      <c r="BD39">
        <f t="shared" si="10"/>
        <v>3</v>
      </c>
      <c r="BE39">
        <f t="shared" si="11"/>
        <v>0</v>
      </c>
    </row>
    <row r="40" spans="6:57" x14ac:dyDescent="0.25">
      <c r="F40" s="7"/>
      <c r="G40" s="8"/>
      <c r="H40" s="9"/>
      <c r="I40" s="9"/>
      <c r="J40" s="23">
        <f>MAX(_xlfn.MAXIFS(L$2:$L40,M$2:$M40,M40),_xlfn.MAXIFS(L$2:$L40,N$2:$N40,M40))-MAX(_xlfn.MAXIFS(L$2:$L39,M$2:$M39,M40),_xlfn.MAXIFS(L$2:$L39,N$2:$N39,M40))</f>
        <v>40040</v>
      </c>
      <c r="K40" s="23">
        <f>MAX(_xlfn.MAXIFS($L$2:L40,$M$2:M40,N40),_xlfn.MAXIFS($L$2:L40,$N$2:N40,N40))-MAX(_xlfn.MAXIFS($L$2:L39,$M$2:M39,N40),_xlfn.MAXIFS($L$2:L39,$N$2:N39,N40))</f>
        <v>7</v>
      </c>
      <c r="L40" s="20">
        <v>40040</v>
      </c>
      <c r="M40" s="10">
        <v>1521</v>
      </c>
      <c r="N40" s="10">
        <v>409</v>
      </c>
      <c r="O40" s="10">
        <v>1</v>
      </c>
      <c r="P40" s="10">
        <v>7</v>
      </c>
      <c r="Q40" s="10" t="str">
        <f t="shared" si="12"/>
        <v>N</v>
      </c>
      <c r="R40" s="10" t="str">
        <f t="shared" si="13"/>
        <v>S</v>
      </c>
      <c r="S40" s="10">
        <f t="shared" si="14"/>
        <v>-6</v>
      </c>
      <c r="T40" s="11">
        <f>IFERROR((SUMIF($M$2:N40,M40,$O$2:P40)-O40)/(COUNTIF($M$2:N40,M40)-1),0)</f>
        <v>0</v>
      </c>
      <c r="U40" s="11">
        <f>IFERROR((SUMIF($AR$2:AR40,AR40,$AT$2:AU40)-AT40)/(COUNTIF($M$2:N40,M40)-1),0)</f>
        <v>0</v>
      </c>
      <c r="V40" s="11">
        <f t="shared" si="15"/>
        <v>0</v>
      </c>
      <c r="W40" s="12">
        <f>IFERROR((SUMIF($AV$2:AW40,AV40,$AX$2:AY40)-AX40)/(COUNTIF($M$2:N40,N40)-1),0)</f>
        <v>1.625</v>
      </c>
      <c r="X40" s="12">
        <f>IFERROR((SUMIF($AZ$2:BA40,AZ40,$BB$2:BC40)-BB40)/(COUNTIF($M$2:N40,N40)-1),0)</f>
        <v>1.125</v>
      </c>
      <c r="Y40" s="12">
        <f t="shared" si="16"/>
        <v>0.5</v>
      </c>
      <c r="Z40" s="13">
        <f>IFERROR((SUMIF($M$2:M40,M40,O$2:O40)-O40)/(COUNTIF($M$2:M40,M40)-1),0)</f>
        <v>0</v>
      </c>
      <c r="AA40" s="13">
        <f>IFERROR((SUMIF($M$2:M40,M40,P$2:P40)-P40)/(COUNTIF($M$2:M40,M40)-1),0)</f>
        <v>0</v>
      </c>
      <c r="AB40" s="13">
        <f t="shared" si="17"/>
        <v>0</v>
      </c>
      <c r="AC40" s="10">
        <f>IFERROR((SUMIF($N$2:N40,M40,$P$2:P40))/(COUNTIF($N$2:N40,M40)),0)</f>
        <v>0</v>
      </c>
      <c r="AD40" s="10">
        <f>IFERROR((SUMIF($N$2:N40,M40,$O$2:O40))/(COUNTIF($N$2:N40,M40)),0)</f>
        <v>0</v>
      </c>
      <c r="AE40" s="10">
        <f t="shared" si="18"/>
        <v>0</v>
      </c>
      <c r="AF40" s="13">
        <f>IFERROR((SUMIF($M$2:M40,N40,$O$2:O40))/(COUNTIF($M$2:M40,N40)),0)</f>
        <v>1.75</v>
      </c>
      <c r="AG40" s="13">
        <f>IFERROR((SUMIF($M$2:M40,N40,$P$2:P40))/(COUNTIF($M$2:M40,N40)),0)</f>
        <v>1.25</v>
      </c>
      <c r="AH40" s="13">
        <f t="shared" si="19"/>
        <v>0.5</v>
      </c>
      <c r="AI40" s="10">
        <f>IFERROR((SUMIF(N$2:N40,N40,P$2:P40)-P40)/(COUNTIF($N$2:N40,N40)-1),0)</f>
        <v>1.5</v>
      </c>
      <c r="AJ40" s="10">
        <f>IFERROR((SUMIF(N$2:N40,N40,O$2:O40)-O40)/(COUNTIF($N$2:N40,N40)-1),0)</f>
        <v>1</v>
      </c>
      <c r="AK40" s="10">
        <f t="shared" si="20"/>
        <v>0.5</v>
      </c>
      <c r="AL40" s="10">
        <f>IFERROR((AP40)/(COUNTIF($M$2:N40,M40)-1),0)</f>
        <v>0</v>
      </c>
      <c r="AM40" s="19">
        <f>IFERROR((AQ40)/(COUNTIF($M$2:N40,N40)-1),0)</f>
        <v>2.125</v>
      </c>
      <c r="AN40" s="10">
        <f t="shared" si="21"/>
        <v>0</v>
      </c>
      <c r="AO40" s="10">
        <f t="shared" si="22"/>
        <v>3</v>
      </c>
      <c r="AP40" s="10">
        <f>SUMIF($M$2:N40,M40,AN$2:AO40)-AN40</f>
        <v>0</v>
      </c>
      <c r="AQ40" s="10">
        <f>SUMIF($AV$2:AW40,AV40,$BD$2:BE40)-BD40</f>
        <v>17</v>
      </c>
      <c r="AR40" s="10">
        <f>M40</f>
        <v>1521</v>
      </c>
      <c r="AS40" s="10">
        <f t="shared" si="0"/>
        <v>409</v>
      </c>
      <c r="AT40">
        <f t="shared" si="1"/>
        <v>7</v>
      </c>
      <c r="AU40" s="10">
        <f t="shared" si="2"/>
        <v>1</v>
      </c>
      <c r="AV40">
        <f t="shared" si="3"/>
        <v>409</v>
      </c>
      <c r="AW40">
        <f t="shared" si="4"/>
        <v>1521</v>
      </c>
      <c r="AX40">
        <f t="shared" si="5"/>
        <v>7</v>
      </c>
      <c r="AY40">
        <f t="shared" si="6"/>
        <v>1</v>
      </c>
      <c r="AZ40">
        <f t="shared" si="23"/>
        <v>409</v>
      </c>
      <c r="BA40">
        <f t="shared" si="23"/>
        <v>1521</v>
      </c>
      <c r="BB40">
        <f t="shared" si="8"/>
        <v>1</v>
      </c>
      <c r="BC40">
        <f t="shared" si="9"/>
        <v>7</v>
      </c>
      <c r="BD40">
        <f t="shared" si="10"/>
        <v>3</v>
      </c>
      <c r="BE40">
        <f t="shared" si="11"/>
        <v>0</v>
      </c>
    </row>
    <row r="41" spans="6:57" x14ac:dyDescent="0.25">
      <c r="F41" s="7"/>
      <c r="G41" s="8"/>
      <c r="H41" s="9"/>
      <c r="I41" s="9"/>
      <c r="J41" s="23">
        <f>MAX(_xlfn.MAXIFS(L$2:$L41,M$2:$M41,M41),_xlfn.MAXIFS(L$2:$L41,N$2:$N41,M41))-MAX(_xlfn.MAXIFS(L$2:$L40,M$2:$M40,M41),_xlfn.MAXIFS(L$2:$L40,N$2:$N40,M41))</f>
        <v>40040</v>
      </c>
      <c r="K41" s="23">
        <f>MAX(_xlfn.MAXIFS($L$2:L41,$M$2:M41,N41),_xlfn.MAXIFS($L$2:L41,$N$2:N41,N41))-MAX(_xlfn.MAXIFS($L$2:L40,$M$2:M40,N41),_xlfn.MAXIFS($L$2:L40,$N$2:N40,N41))</f>
        <v>6</v>
      </c>
      <c r="L41" s="20">
        <v>40040</v>
      </c>
      <c r="M41" s="10">
        <v>10380</v>
      </c>
      <c r="N41" s="10">
        <v>11609</v>
      </c>
      <c r="O41" s="10">
        <v>2</v>
      </c>
      <c r="P41" s="10">
        <v>4</v>
      </c>
      <c r="Q41" s="10" t="str">
        <f t="shared" si="12"/>
        <v>N</v>
      </c>
      <c r="R41" s="10" t="str">
        <f t="shared" si="13"/>
        <v>S</v>
      </c>
      <c r="S41" s="10">
        <f t="shared" si="14"/>
        <v>-2</v>
      </c>
      <c r="T41" s="11">
        <f>IFERROR((SUMIF($M$2:N41,M41,$O$2:P41)-O41)/(COUNTIF($M$2:N41,M41)-1),0)</f>
        <v>0</v>
      </c>
      <c r="U41" s="11">
        <f>IFERROR((SUMIF($AR$2:AR41,AR41,$AT$2:AU41)-AT41)/(COUNTIF($M$2:N41,M41)-1),0)</f>
        <v>0</v>
      </c>
      <c r="V41" s="11">
        <f t="shared" si="15"/>
        <v>0</v>
      </c>
      <c r="W41" s="12">
        <f>IFERROR((SUMIF($AV$2:AW41,AV41,$AX$2:AY41)-AX41)/(COUNTIF($M$2:N41,N41)-1),0)</f>
        <v>1.25</v>
      </c>
      <c r="X41" s="12">
        <f>IFERROR((SUMIF($AZ$2:BA41,AZ41,$BB$2:BC41)-BB41)/(COUNTIF($M$2:N41,N41)-1),0)</f>
        <v>3.5</v>
      </c>
      <c r="Y41" s="12">
        <f t="shared" si="16"/>
        <v>-2.25</v>
      </c>
      <c r="Z41" s="13">
        <f>IFERROR((SUMIF($M$2:M41,M41,O$2:O41)-O41)/(COUNTIF($M$2:M41,M41)-1),0)</f>
        <v>0</v>
      </c>
      <c r="AA41" s="13">
        <f>IFERROR((SUMIF($M$2:M41,M41,P$2:P41)-P41)/(COUNTIF($M$2:M41,M41)-1),0)</f>
        <v>0</v>
      </c>
      <c r="AB41" s="13">
        <f t="shared" si="17"/>
        <v>0</v>
      </c>
      <c r="AC41" s="10">
        <f>IFERROR((SUMIF($N$2:N41,M41,$P$2:P41))/(COUNTIF($N$2:N41,M41)),0)</f>
        <v>0</v>
      </c>
      <c r="AD41" s="10">
        <f>IFERROR((SUMIF($N$2:N41,M41,$O$2:O41))/(COUNTIF($N$2:N41,M41)),0)</f>
        <v>0</v>
      </c>
      <c r="AE41" s="10">
        <f t="shared" si="18"/>
        <v>0</v>
      </c>
      <c r="AF41" s="13">
        <f>IFERROR((SUMIF($M$2:M41,N41,$O$2:O41))/(COUNTIF($M$2:M41,N41)),0)</f>
        <v>1</v>
      </c>
      <c r="AG41" s="13">
        <f>IFERROR((SUMIF($M$2:M41,N41,$P$2:P41))/(COUNTIF($M$2:M41,N41)),0)</f>
        <v>3</v>
      </c>
      <c r="AH41" s="13">
        <f t="shared" si="19"/>
        <v>-2</v>
      </c>
      <c r="AI41" s="10">
        <f>IFERROR((SUMIF(N$2:N41,N41,P$2:P41)-P41)/(COUNTIF($N$2:N41,N41)-1),0)</f>
        <v>1.3333333333333333</v>
      </c>
      <c r="AJ41" s="10">
        <f>IFERROR((SUMIF(N$2:N41,N41,O$2:O41)-O41)/(COUNTIF($N$2:N41,N41)-1),0)</f>
        <v>3.6666666666666665</v>
      </c>
      <c r="AK41" s="10">
        <f t="shared" si="20"/>
        <v>-2.333333333333333</v>
      </c>
      <c r="AL41" s="10">
        <f>IFERROR((AP41)/(COUNTIF($M$2:N41,M41)-1),0)</f>
        <v>0</v>
      </c>
      <c r="AM41" s="19">
        <f>IFERROR((AQ41)/(COUNTIF($M$2:N41,N41)-1),0)</f>
        <v>0</v>
      </c>
      <c r="AN41" s="10">
        <f t="shared" si="21"/>
        <v>0</v>
      </c>
      <c r="AO41" s="10">
        <f t="shared" si="22"/>
        <v>3</v>
      </c>
      <c r="AP41" s="10">
        <f>SUMIF($M$2:N41,M41,AN$2:AO41)-AN41</f>
        <v>0</v>
      </c>
      <c r="AQ41" s="10">
        <f>SUMIF($AV$2:AW41,AV41,$BD$2:BE41)-BD41</f>
        <v>0</v>
      </c>
      <c r="AR41" s="10">
        <f>M41</f>
        <v>10380</v>
      </c>
      <c r="AS41" s="10">
        <f t="shared" si="0"/>
        <v>11609</v>
      </c>
      <c r="AT41">
        <f t="shared" si="1"/>
        <v>4</v>
      </c>
      <c r="AU41" s="10">
        <f t="shared" si="2"/>
        <v>2</v>
      </c>
      <c r="AV41">
        <f t="shared" si="3"/>
        <v>11609</v>
      </c>
      <c r="AW41">
        <f t="shared" si="4"/>
        <v>10380</v>
      </c>
      <c r="AX41">
        <f t="shared" si="5"/>
        <v>4</v>
      </c>
      <c r="AY41">
        <f t="shared" si="6"/>
        <v>2</v>
      </c>
      <c r="AZ41">
        <f t="shared" si="23"/>
        <v>11609</v>
      </c>
      <c r="BA41">
        <f t="shared" si="23"/>
        <v>10380</v>
      </c>
      <c r="BB41">
        <f t="shared" si="8"/>
        <v>2</v>
      </c>
      <c r="BC41">
        <f t="shared" si="9"/>
        <v>4</v>
      </c>
      <c r="BD41">
        <f t="shared" si="10"/>
        <v>3</v>
      </c>
      <c r="BE41">
        <f t="shared" si="11"/>
        <v>0</v>
      </c>
    </row>
    <row r="42" spans="6:57" x14ac:dyDescent="0.25">
      <c r="F42" s="7"/>
      <c r="G42" s="8"/>
      <c r="H42" s="9"/>
      <c r="I42" s="9"/>
      <c r="J42" s="23">
        <f>MAX(_xlfn.MAXIFS(L$2:$L42,M$2:$M42,M42),_xlfn.MAXIFS(L$2:$L42,N$2:$N42,M42))-MAX(_xlfn.MAXIFS(L$2:$L41,M$2:$M41,M42),_xlfn.MAXIFS(L$2:$L41,N$2:$N41,M42))</f>
        <v>40040</v>
      </c>
      <c r="K42" s="23">
        <f>MAX(_xlfn.MAXIFS($L$2:L42,$M$2:M42,N42),_xlfn.MAXIFS($L$2:L42,$N$2:N42,N42))-MAX(_xlfn.MAXIFS($L$2:L41,$M$2:M41,N42),_xlfn.MAXIFS($L$2:L41,$N$2:N41,N42))</f>
        <v>8</v>
      </c>
      <c r="L42" s="20">
        <v>40040</v>
      </c>
      <c r="M42" s="10">
        <v>12267</v>
      </c>
      <c r="N42" s="10">
        <v>413</v>
      </c>
      <c r="O42" s="10">
        <v>1</v>
      </c>
      <c r="P42" s="10">
        <v>4</v>
      </c>
      <c r="Q42" s="10" t="str">
        <f t="shared" si="12"/>
        <v>N</v>
      </c>
      <c r="R42" s="10" t="str">
        <f t="shared" si="13"/>
        <v>S</v>
      </c>
      <c r="S42" s="10">
        <f t="shared" si="14"/>
        <v>-3</v>
      </c>
      <c r="T42" s="11">
        <f>IFERROR((SUMIF($M$2:N42,M42,$O$2:P42)-O42)/(COUNTIF($M$2:N42,M42)-1),0)</f>
        <v>0</v>
      </c>
      <c r="U42" s="11">
        <f>IFERROR((SUMIF($AR$2:AR42,AR42,$AT$2:AU42)-AT42)/(COUNTIF($M$2:N42,M42)-1),0)</f>
        <v>0</v>
      </c>
      <c r="V42" s="11">
        <f t="shared" si="15"/>
        <v>0</v>
      </c>
      <c r="W42" s="12">
        <f>IFERROR((SUMIF($AV$2:AW42,AV42,$AX$2:AY42)-AX42)/(COUNTIF($M$2:N42,N42)-1),0)</f>
        <v>3.5</v>
      </c>
      <c r="X42" s="12">
        <f>IFERROR((SUMIF($AZ$2:BA42,AZ42,$BB$2:BC42)-BB42)/(COUNTIF($M$2:N42,N42)-1),0)</f>
        <v>2</v>
      </c>
      <c r="Y42" s="12">
        <f t="shared" si="16"/>
        <v>1.5</v>
      </c>
      <c r="Z42" s="13">
        <f>IFERROR((SUMIF($M$2:M42,M42,O$2:O42)-O42)/(COUNTIF($M$2:M42,M42)-1),0)</f>
        <v>0</v>
      </c>
      <c r="AA42" s="13">
        <f>IFERROR((SUMIF($M$2:M42,M42,P$2:P42)-P42)/(COUNTIF($M$2:M42,M42)-1),0)</f>
        <v>0</v>
      </c>
      <c r="AB42" s="13">
        <f t="shared" si="17"/>
        <v>0</v>
      </c>
      <c r="AC42" s="10">
        <f>IFERROR((SUMIF($N$2:N42,M42,$P$2:P42))/(COUNTIF($N$2:N42,M42)),0)</f>
        <v>0</v>
      </c>
      <c r="AD42" s="10">
        <f>IFERROR((SUMIF($N$2:N42,M42,$O$2:O42))/(COUNTIF($N$2:N42,M42)),0)</f>
        <v>0</v>
      </c>
      <c r="AE42" s="10">
        <f t="shared" si="18"/>
        <v>0</v>
      </c>
      <c r="AF42" s="13">
        <f>IFERROR((SUMIF($M$2:M42,N42,$O$2:O42))/(COUNTIF($M$2:M42,N42)),0)</f>
        <v>4</v>
      </c>
      <c r="AG42" s="13">
        <f>IFERROR((SUMIF($M$2:M42,N42,$P$2:P42))/(COUNTIF($M$2:M42,N42)),0)</f>
        <v>1.6666666666666667</v>
      </c>
      <c r="AH42" s="13">
        <f t="shared" si="19"/>
        <v>2.333333333333333</v>
      </c>
      <c r="AI42" s="10">
        <f>IFERROR((SUMIF(N$2:N42,N42,P$2:P42)-P42)/(COUNTIF($N$2:N42,N42)-1),0)</f>
        <v>2</v>
      </c>
      <c r="AJ42" s="10">
        <f>IFERROR((SUMIF(N$2:N42,N42,O$2:O42)-O42)/(COUNTIF($N$2:N42,N42)-1),0)</f>
        <v>3</v>
      </c>
      <c r="AK42" s="10">
        <f t="shared" si="20"/>
        <v>-1</v>
      </c>
      <c r="AL42" s="10">
        <f>IFERROR((AP42)/(COUNTIF($M$2:N42,M42)-1),0)</f>
        <v>0</v>
      </c>
      <c r="AM42" s="19">
        <f>IFERROR((AQ42)/(COUNTIF($M$2:N42,N42)-1),0)</f>
        <v>1.5</v>
      </c>
      <c r="AN42" s="10">
        <f t="shared" si="21"/>
        <v>0</v>
      </c>
      <c r="AO42" s="10">
        <f t="shared" si="22"/>
        <v>3</v>
      </c>
      <c r="AP42" s="10">
        <f>SUMIF($M$2:N42,M42,AN$2:AO42)-AN42</f>
        <v>0</v>
      </c>
      <c r="AQ42" s="10">
        <f>SUMIF($AV$2:AW42,AV42,$BD$2:BE42)-BD42</f>
        <v>6</v>
      </c>
      <c r="AR42" s="10">
        <f>M42</f>
        <v>12267</v>
      </c>
      <c r="AS42" s="10">
        <f t="shared" si="0"/>
        <v>413</v>
      </c>
      <c r="AT42">
        <f t="shared" si="1"/>
        <v>4</v>
      </c>
      <c r="AU42" s="10">
        <f t="shared" si="2"/>
        <v>1</v>
      </c>
      <c r="AV42">
        <f t="shared" si="3"/>
        <v>413</v>
      </c>
      <c r="AW42">
        <f t="shared" si="4"/>
        <v>12267</v>
      </c>
      <c r="AX42">
        <f t="shared" si="5"/>
        <v>4</v>
      </c>
      <c r="AY42">
        <f t="shared" si="6"/>
        <v>1</v>
      </c>
      <c r="AZ42">
        <f t="shared" si="23"/>
        <v>413</v>
      </c>
      <c r="BA42">
        <f t="shared" si="23"/>
        <v>12267</v>
      </c>
      <c r="BB42">
        <f t="shared" si="8"/>
        <v>1</v>
      </c>
      <c r="BC42">
        <f t="shared" si="9"/>
        <v>4</v>
      </c>
      <c r="BD42">
        <f t="shared" si="10"/>
        <v>3</v>
      </c>
      <c r="BE42">
        <f t="shared" si="11"/>
        <v>0</v>
      </c>
    </row>
    <row r="43" spans="6:57" x14ac:dyDescent="0.25">
      <c r="F43" s="7"/>
      <c r="G43" s="8"/>
      <c r="H43" s="9"/>
      <c r="I43" s="9"/>
      <c r="J43" s="23">
        <f>MAX(_xlfn.MAXIFS(L$2:$L43,M$2:$M43,M43),_xlfn.MAXIFS(L$2:$L43,N$2:$N43,M43))-MAX(_xlfn.MAXIFS(L$2:$L42,M$2:$M42,M43),_xlfn.MAXIFS(L$2:$L42,N$2:$N42,M43))</f>
        <v>40040</v>
      </c>
      <c r="K43" s="23">
        <f>MAX(_xlfn.MAXIFS($L$2:L43,$M$2:M43,N43),_xlfn.MAXIFS($L$2:L43,$N$2:N43,N43))-MAX(_xlfn.MAXIFS($L$2:L42,$M$2:M42,N43),_xlfn.MAXIFS($L$2:L42,$N$2:N42,N43))</f>
        <v>6</v>
      </c>
      <c r="L43" s="20">
        <v>40040</v>
      </c>
      <c r="M43" s="10">
        <v>17556</v>
      </c>
      <c r="N43" s="10">
        <v>122</v>
      </c>
      <c r="O43" s="10">
        <v>2</v>
      </c>
      <c r="P43" s="10">
        <v>4</v>
      </c>
      <c r="Q43" s="10" t="str">
        <f t="shared" si="12"/>
        <v>N</v>
      </c>
      <c r="R43" s="10" t="str">
        <f t="shared" si="13"/>
        <v>S</v>
      </c>
      <c r="S43" s="10">
        <f t="shared" si="14"/>
        <v>-2</v>
      </c>
      <c r="T43" s="11">
        <f>IFERROR((SUMIF($M$2:N43,M43,$O$2:P43)-O43)/(COUNTIF($M$2:N43,M43)-1),0)</f>
        <v>0</v>
      </c>
      <c r="U43" s="11">
        <f>IFERROR((SUMIF($AR$2:AR43,AR43,$AT$2:AU43)-AT43)/(COUNTIF($M$2:N43,M43)-1),0)</f>
        <v>0</v>
      </c>
      <c r="V43" s="11">
        <f t="shared" si="15"/>
        <v>0</v>
      </c>
      <c r="W43" s="12">
        <f>IFERROR((SUMIF($AV$2:AW43,AV43,$AX$2:AY43)-AX43)/(COUNTIF($M$2:N43,N43)-1),0)</f>
        <v>2.5714285714285716</v>
      </c>
      <c r="X43" s="12">
        <f>IFERROR((SUMIF($AZ$2:BA43,AZ43,$BB$2:BC43)-BB43)/(COUNTIF($M$2:N43,N43)-1),0)</f>
        <v>0.5714285714285714</v>
      </c>
      <c r="Y43" s="12">
        <f t="shared" si="16"/>
        <v>2</v>
      </c>
      <c r="Z43" s="13">
        <f>IFERROR((SUMIF($M$2:M43,M43,O$2:O43)-O43)/(COUNTIF($M$2:M43,M43)-1),0)</f>
        <v>0</v>
      </c>
      <c r="AA43" s="13">
        <f>IFERROR((SUMIF($M$2:M43,M43,P$2:P43)-P43)/(COUNTIF($M$2:M43,M43)-1),0)</f>
        <v>0</v>
      </c>
      <c r="AB43" s="13">
        <f t="shared" si="17"/>
        <v>0</v>
      </c>
      <c r="AC43" s="10">
        <f>IFERROR((SUMIF($N$2:N43,M43,$P$2:P43))/(COUNTIF($N$2:N43,M43)),0)</f>
        <v>0</v>
      </c>
      <c r="AD43" s="10">
        <f>IFERROR((SUMIF($N$2:N43,M43,$O$2:O43))/(COUNTIF($N$2:N43,M43)),0)</f>
        <v>0</v>
      </c>
      <c r="AE43" s="10">
        <f t="shared" si="18"/>
        <v>0</v>
      </c>
      <c r="AF43" s="13">
        <f>IFERROR((SUMIF($M$2:M43,N43,$O$2:O43))/(COUNTIF($M$2:M43,N43)),0)</f>
        <v>3</v>
      </c>
      <c r="AG43" s="13">
        <f>IFERROR((SUMIF($M$2:M43,N43,$P$2:P43))/(COUNTIF($M$2:M43,N43)),0)</f>
        <v>0.25</v>
      </c>
      <c r="AH43" s="13">
        <f t="shared" si="19"/>
        <v>2.75</v>
      </c>
      <c r="AI43" s="10">
        <f>IFERROR((SUMIF(N$2:N43,N43,P$2:P43)-P43)/(COUNTIF($N$2:N43,N43)-1),0)</f>
        <v>2</v>
      </c>
      <c r="AJ43" s="10">
        <f>IFERROR((SUMIF(N$2:N43,N43,O$2:O43)-O43)/(COUNTIF($N$2:N43,N43)-1),0)</f>
        <v>1</v>
      </c>
      <c r="AK43" s="10">
        <f t="shared" si="20"/>
        <v>1</v>
      </c>
      <c r="AL43" s="10">
        <f>IFERROR((AP43)/(COUNTIF($M$2:N43,M43)-1),0)</f>
        <v>0</v>
      </c>
      <c r="AM43" s="19">
        <f>IFERROR((AQ43)/(COUNTIF($M$2:N43,N43)-1),0)</f>
        <v>2.7142857142857144</v>
      </c>
      <c r="AN43" s="10">
        <f t="shared" si="21"/>
        <v>0</v>
      </c>
      <c r="AO43" s="10">
        <f t="shared" si="22"/>
        <v>3</v>
      </c>
      <c r="AP43" s="10">
        <f>SUMIF($M$2:N43,M43,AN$2:AO43)-AN43</f>
        <v>0</v>
      </c>
      <c r="AQ43" s="10">
        <f>SUMIF($AV$2:AW43,AV43,$BD$2:BE43)-BD43</f>
        <v>19</v>
      </c>
      <c r="AR43" s="10">
        <f>M43</f>
        <v>17556</v>
      </c>
      <c r="AS43" s="10">
        <f t="shared" si="0"/>
        <v>122</v>
      </c>
      <c r="AT43">
        <f t="shared" si="1"/>
        <v>4</v>
      </c>
      <c r="AU43" s="10">
        <f t="shared" si="2"/>
        <v>2</v>
      </c>
      <c r="AV43">
        <f t="shared" si="3"/>
        <v>122</v>
      </c>
      <c r="AW43">
        <f t="shared" si="4"/>
        <v>17556</v>
      </c>
      <c r="AX43">
        <f t="shared" si="5"/>
        <v>4</v>
      </c>
      <c r="AY43">
        <f t="shared" si="6"/>
        <v>2</v>
      </c>
      <c r="AZ43">
        <f t="shared" si="23"/>
        <v>122</v>
      </c>
      <c r="BA43">
        <f t="shared" si="23"/>
        <v>17556</v>
      </c>
      <c r="BB43">
        <f t="shared" si="8"/>
        <v>2</v>
      </c>
      <c r="BC43">
        <f t="shared" si="9"/>
        <v>4</v>
      </c>
      <c r="BD43">
        <f t="shared" si="10"/>
        <v>3</v>
      </c>
      <c r="BE43">
        <f t="shared" si="11"/>
        <v>0</v>
      </c>
    </row>
    <row r="44" spans="6:57" x14ac:dyDescent="0.25">
      <c r="F44" s="7"/>
      <c r="G44" s="8"/>
      <c r="H44" s="9"/>
      <c r="I44" s="9"/>
      <c r="J44" s="23">
        <f>MAX(_xlfn.MAXIFS(L$2:$L44,M$2:$M44,M44),_xlfn.MAXIFS(L$2:$L44,N$2:$N44,M44))-MAX(_xlfn.MAXIFS(L$2:$L43,M$2:$M43,M44),_xlfn.MAXIFS(L$2:$L43,N$2:$N43,M44))</f>
        <v>40040</v>
      </c>
      <c r="K44" s="23">
        <f>MAX(_xlfn.MAXIFS($L$2:L44,$M$2:M44,N44),_xlfn.MAXIFS($L$2:L44,$N$2:N44,N44))-MAX(_xlfn.MAXIFS($L$2:L43,$M$2:M43,N44),_xlfn.MAXIFS($L$2:L43,$N$2:N43,N44))</f>
        <v>6</v>
      </c>
      <c r="L44" s="20">
        <v>40040</v>
      </c>
      <c r="M44" s="10">
        <v>8394</v>
      </c>
      <c r="N44" s="10">
        <v>266</v>
      </c>
      <c r="O44" s="10">
        <v>0</v>
      </c>
      <c r="P44" s="10">
        <v>3</v>
      </c>
      <c r="Q44" s="10" t="str">
        <f t="shared" si="12"/>
        <v>N</v>
      </c>
      <c r="R44" s="10" t="str">
        <f t="shared" si="13"/>
        <v>S</v>
      </c>
      <c r="S44" s="10">
        <f t="shared" si="14"/>
        <v>-3</v>
      </c>
      <c r="T44" s="11">
        <f>IFERROR((SUMIF($M$2:N44,M44,$O$2:P44)-O44)/(COUNTIF($M$2:N44,M44)-1),0)</f>
        <v>0</v>
      </c>
      <c r="U44" s="11">
        <f>IFERROR((SUMIF($AR$2:AR44,AR44,$AT$2:AU44)-AT44)/(COUNTIF($M$2:N44,M44)-1),0)</f>
        <v>0</v>
      </c>
      <c r="V44" s="11">
        <f t="shared" si="15"/>
        <v>0</v>
      </c>
      <c r="W44" s="12">
        <f>IFERROR((SUMIF($AV$2:AW44,AV44,$AX$2:AY44)-AX44)/(COUNTIF($M$2:N44,N44)-1),0)</f>
        <v>1</v>
      </c>
      <c r="X44" s="12">
        <f>IFERROR((SUMIF($AZ$2:BA44,AZ44,$BB$2:BC44)-BB44)/(COUNTIF($M$2:N44,N44)-1),0)</f>
        <v>0.75</v>
      </c>
      <c r="Y44" s="12">
        <f t="shared" si="16"/>
        <v>0.25</v>
      </c>
      <c r="Z44" s="13">
        <f>IFERROR((SUMIF($M$2:M44,M44,O$2:O44)-O44)/(COUNTIF($M$2:M44,M44)-1),0)</f>
        <v>0</v>
      </c>
      <c r="AA44" s="13">
        <f>IFERROR((SUMIF($M$2:M44,M44,P$2:P44)-P44)/(COUNTIF($M$2:M44,M44)-1),0)</f>
        <v>0</v>
      </c>
      <c r="AB44" s="13">
        <f t="shared" si="17"/>
        <v>0</v>
      </c>
      <c r="AC44" s="10">
        <f>IFERROR((SUMIF($N$2:N44,M44,$P$2:P44))/(COUNTIF($N$2:N44,M44)),0)</f>
        <v>0</v>
      </c>
      <c r="AD44" s="10">
        <f>IFERROR((SUMIF($N$2:N44,M44,$O$2:O44))/(COUNTIF($N$2:N44,M44)),0)</f>
        <v>0</v>
      </c>
      <c r="AE44" s="10">
        <f t="shared" si="18"/>
        <v>0</v>
      </c>
      <c r="AF44" s="13">
        <f>IFERROR((SUMIF($M$2:M44,N44,$O$2:O44))/(COUNTIF($M$2:M44,N44)),0)</f>
        <v>1</v>
      </c>
      <c r="AG44" s="13">
        <f>IFERROR((SUMIF($M$2:M44,N44,$P$2:P44))/(COUNTIF($M$2:M44,N44)),0)</f>
        <v>0.5</v>
      </c>
      <c r="AH44" s="13">
        <f t="shared" si="19"/>
        <v>0.5</v>
      </c>
      <c r="AI44" s="10">
        <f>IFERROR((SUMIF(N$2:N44,N44,P$2:P44)-P44)/(COUNTIF($N$2:N44,N44)-1),0)</f>
        <v>1</v>
      </c>
      <c r="AJ44" s="10">
        <f>IFERROR((SUMIF(N$2:N44,N44,O$2:O44)-O44)/(COUNTIF($N$2:N44,N44)-1),0)</f>
        <v>1</v>
      </c>
      <c r="AK44" s="10">
        <f t="shared" si="20"/>
        <v>0</v>
      </c>
      <c r="AL44" s="10">
        <f>IFERROR((AP44)/(COUNTIF($M$2:N44,M44)-1),0)</f>
        <v>0</v>
      </c>
      <c r="AM44" s="19">
        <f>IFERROR((AQ44)/(COUNTIF($M$2:N44,N44)-1),0)</f>
        <v>1.75</v>
      </c>
      <c r="AN44" s="10">
        <f t="shared" si="21"/>
        <v>0</v>
      </c>
      <c r="AO44" s="10">
        <f t="shared" si="22"/>
        <v>3</v>
      </c>
      <c r="AP44" s="10">
        <f>SUMIF($M$2:N44,M44,AN$2:AO44)-AN44</f>
        <v>0</v>
      </c>
      <c r="AQ44" s="10">
        <f>SUMIF($AV$2:AW44,AV44,$BD$2:BE44)-BD44</f>
        <v>7</v>
      </c>
      <c r="AR44" s="10">
        <f>M44</f>
        <v>8394</v>
      </c>
      <c r="AS44" s="10">
        <f t="shared" si="0"/>
        <v>266</v>
      </c>
      <c r="AT44">
        <f t="shared" si="1"/>
        <v>3</v>
      </c>
      <c r="AU44" s="10">
        <f t="shared" si="2"/>
        <v>0</v>
      </c>
      <c r="AV44">
        <f t="shared" si="3"/>
        <v>266</v>
      </c>
      <c r="AW44">
        <f t="shared" si="4"/>
        <v>8394</v>
      </c>
      <c r="AX44">
        <f t="shared" si="5"/>
        <v>3</v>
      </c>
      <c r="AY44">
        <f t="shared" si="6"/>
        <v>0</v>
      </c>
      <c r="AZ44">
        <f t="shared" si="23"/>
        <v>266</v>
      </c>
      <c r="BA44">
        <f t="shared" si="23"/>
        <v>8394</v>
      </c>
      <c r="BB44">
        <f t="shared" si="8"/>
        <v>0</v>
      </c>
      <c r="BC44">
        <f t="shared" si="9"/>
        <v>3</v>
      </c>
      <c r="BD44">
        <f t="shared" si="10"/>
        <v>3</v>
      </c>
      <c r="BE44">
        <f t="shared" si="11"/>
        <v>0</v>
      </c>
    </row>
    <row r="45" spans="6:57" x14ac:dyDescent="0.25">
      <c r="F45" s="7"/>
      <c r="G45" s="8"/>
      <c r="H45" s="9"/>
      <c r="I45" s="9"/>
      <c r="J45" s="23">
        <f>MAX(_xlfn.MAXIFS(L$2:$L45,M$2:$M45,M45),_xlfn.MAXIFS(L$2:$L45,N$2:$N45,M45))-MAX(_xlfn.MAXIFS(L$2:$L44,M$2:$M44,M45),_xlfn.MAXIFS(L$2:$L44,N$2:$N44,M45))</f>
        <v>4</v>
      </c>
      <c r="K45" s="23">
        <f>MAX(_xlfn.MAXIFS($L$2:L45,$M$2:M45,N45),_xlfn.MAXIFS($L$2:L45,$N$2:N45,N45))-MAX(_xlfn.MAXIFS($L$2:L44,$M$2:M44,N45),_xlfn.MAXIFS($L$2:L44,$N$2:N44,N45))</f>
        <v>40044</v>
      </c>
      <c r="L45" s="20">
        <v>40044</v>
      </c>
      <c r="M45" s="10">
        <v>409</v>
      </c>
      <c r="N45" s="10">
        <v>1064</v>
      </c>
      <c r="O45" s="10">
        <v>1</v>
      </c>
      <c r="P45" s="10">
        <v>2</v>
      </c>
      <c r="Q45" s="10" t="str">
        <f t="shared" si="12"/>
        <v>N</v>
      </c>
      <c r="R45" s="10" t="str">
        <f t="shared" si="13"/>
        <v>S</v>
      </c>
      <c r="S45" s="10">
        <f t="shared" si="14"/>
        <v>-1</v>
      </c>
      <c r="T45" s="11">
        <f>IFERROR((SUMIF($M$2:N45,M45,$O$2:P45)-O45)/(COUNTIF($M$2:N45,M45)-1),0)</f>
        <v>2.2222222222222223</v>
      </c>
      <c r="U45" s="11">
        <f>IFERROR((SUMIF($AR$2:AR45,AR45,$AT$2:AU45)-AT45)/(COUNTIF($M$2:N45,M45)-1),0)</f>
        <v>0.55555555555555558</v>
      </c>
      <c r="V45" s="11">
        <f t="shared" si="15"/>
        <v>1.6666666666666667</v>
      </c>
      <c r="W45" s="12">
        <f>IFERROR((SUMIF($AV$2:AW45,AV45,$AX$2:AY45)-AX45)/(COUNTIF($M$2:N45,N45)-1),0)</f>
        <v>0</v>
      </c>
      <c r="X45" s="12">
        <f>IFERROR((SUMIF($AZ$2:BA45,AZ45,$BB$2:BC45)-BB45)/(COUNTIF($M$2:N45,N45)-1),0)</f>
        <v>0</v>
      </c>
      <c r="Y45" s="12">
        <f t="shared" si="16"/>
        <v>0</v>
      </c>
      <c r="Z45" s="13">
        <f>IFERROR((SUMIF($M$2:M45,M45,O$2:O45)-O45)/(COUNTIF($M$2:M45,M45)-1),0)</f>
        <v>1.75</v>
      </c>
      <c r="AA45" s="13">
        <f>IFERROR((SUMIF($M$2:M45,M45,P$2:P45)-P45)/(COUNTIF($M$2:M45,M45)-1),0)</f>
        <v>1.25</v>
      </c>
      <c r="AB45" s="13">
        <f t="shared" si="17"/>
        <v>0.5</v>
      </c>
      <c r="AC45" s="10">
        <f>IFERROR((SUMIF($N$2:N45,M45,$P$2:P45))/(COUNTIF($N$2:N45,M45)),0)</f>
        <v>2.6</v>
      </c>
      <c r="AD45" s="10">
        <f>IFERROR((SUMIF($N$2:N45,M45,$O$2:O45))/(COUNTIF($N$2:N45,M45)),0)</f>
        <v>1</v>
      </c>
      <c r="AE45" s="10">
        <f t="shared" si="18"/>
        <v>1.6</v>
      </c>
      <c r="AF45" s="13">
        <f>IFERROR((SUMIF($M$2:M45,N45,$O$2:O45))/(COUNTIF($M$2:M45,N45)),0)</f>
        <v>0</v>
      </c>
      <c r="AG45" s="13">
        <f>IFERROR((SUMIF($M$2:M45,N45,$P$2:P45))/(COUNTIF($M$2:M45,N45)),0)</f>
        <v>0</v>
      </c>
      <c r="AH45" s="13">
        <f t="shared" si="19"/>
        <v>0</v>
      </c>
      <c r="AI45" s="10">
        <f>IFERROR((SUMIF(N$2:N45,N45,P$2:P45)-P45)/(COUNTIF($N$2:N45,N45)-1),0)</f>
        <v>0</v>
      </c>
      <c r="AJ45" s="10">
        <f>IFERROR((SUMIF(N$2:N45,N45,O$2:O45)-O45)/(COUNTIF($N$2:N45,N45)-1),0)</f>
        <v>0</v>
      </c>
      <c r="AK45" s="10">
        <f t="shared" si="20"/>
        <v>0</v>
      </c>
      <c r="AL45" s="10">
        <f>IFERROR((AP45)/(COUNTIF($M$2:N45,M45)-1),0)</f>
        <v>2.2222222222222223</v>
      </c>
      <c r="AM45" s="19">
        <f>IFERROR((AQ45)/(COUNTIF($M$2:N45,N45)-1),0)</f>
        <v>0</v>
      </c>
      <c r="AN45" s="10">
        <f t="shared" si="21"/>
        <v>0</v>
      </c>
      <c r="AO45" s="10">
        <f t="shared" si="22"/>
        <v>3</v>
      </c>
      <c r="AP45" s="10">
        <f>SUMIF($M$2:N45,M45,AN$2:AO45)-AN45</f>
        <v>20</v>
      </c>
      <c r="AQ45" s="10">
        <f>SUMIF($AV$2:AW45,AV45,$BD$2:BE45)-BD45</f>
        <v>0</v>
      </c>
      <c r="AR45" s="10">
        <f>M45</f>
        <v>409</v>
      </c>
      <c r="AS45" s="10">
        <f t="shared" si="0"/>
        <v>1064</v>
      </c>
      <c r="AT45">
        <f t="shared" si="1"/>
        <v>2</v>
      </c>
      <c r="AU45" s="10">
        <f t="shared" si="2"/>
        <v>1</v>
      </c>
      <c r="AV45">
        <f t="shared" si="3"/>
        <v>1064</v>
      </c>
      <c r="AW45">
        <f t="shared" si="4"/>
        <v>409</v>
      </c>
      <c r="AX45">
        <f t="shared" si="5"/>
        <v>2</v>
      </c>
      <c r="AY45">
        <f t="shared" si="6"/>
        <v>1</v>
      </c>
      <c r="AZ45">
        <f t="shared" si="23"/>
        <v>1064</v>
      </c>
      <c r="BA45">
        <f t="shared" si="23"/>
        <v>409</v>
      </c>
      <c r="BB45">
        <f t="shared" si="8"/>
        <v>1</v>
      </c>
      <c r="BC45">
        <f t="shared" si="9"/>
        <v>2</v>
      </c>
      <c r="BD45">
        <f t="shared" si="10"/>
        <v>3</v>
      </c>
      <c r="BE45">
        <f t="shared" si="11"/>
        <v>0</v>
      </c>
    </row>
    <row r="46" spans="6:57" x14ac:dyDescent="0.25">
      <c r="F46" s="7"/>
      <c r="G46" s="8"/>
      <c r="H46" s="9"/>
      <c r="I46" s="9"/>
      <c r="J46" s="23">
        <f>MAX(_xlfn.MAXIFS(L$2:$L46,M$2:$M46,M46),_xlfn.MAXIFS(L$2:$L46,N$2:$N46,M46))-MAX(_xlfn.MAXIFS(L$2:$L45,M$2:$M45,M46),_xlfn.MAXIFS(L$2:$L45,N$2:$N45,M46))</f>
        <v>5</v>
      </c>
      <c r="K46" s="23">
        <f>MAX(_xlfn.MAXIFS($L$2:L46,$M$2:M46,N46),_xlfn.MAXIFS($L$2:L46,$N$2:N46,N46))-MAX(_xlfn.MAXIFS($L$2:L45,$M$2:M45,N46),_xlfn.MAXIFS($L$2:L45,$N$2:N45,N46))</f>
        <v>40045</v>
      </c>
      <c r="L46" s="20">
        <v>40045</v>
      </c>
      <c r="M46" s="10">
        <v>170</v>
      </c>
      <c r="N46" s="10">
        <v>405</v>
      </c>
      <c r="O46" s="10">
        <v>1</v>
      </c>
      <c r="P46" s="10">
        <v>0</v>
      </c>
      <c r="Q46" s="10" t="str">
        <f t="shared" si="12"/>
        <v>S</v>
      </c>
      <c r="R46" s="10" t="str">
        <f t="shared" si="13"/>
        <v>N</v>
      </c>
      <c r="S46" s="10">
        <f t="shared" si="14"/>
        <v>1</v>
      </c>
      <c r="T46" s="11">
        <f>IFERROR((SUMIF($M$2:N46,M46,$O$2:P46)-O46)/(COUNTIF($M$2:N46,M46)-1),0)</f>
        <v>2.75</v>
      </c>
      <c r="U46" s="11">
        <f>IFERROR((SUMIF($AR$2:AR46,AR46,$AT$2:AU46)-AT46)/(COUNTIF($M$2:N46,M46)-1),0)</f>
        <v>0.25</v>
      </c>
      <c r="V46" s="11">
        <f t="shared" si="15"/>
        <v>2.5</v>
      </c>
      <c r="W46" s="12">
        <f>IFERROR((SUMIF($AV$2:AW46,AV46,$AX$2:AY46)-AX46)/(COUNTIF($M$2:N46,N46)-1),0)</f>
        <v>0</v>
      </c>
      <c r="X46" s="12">
        <f>IFERROR((SUMIF($AZ$2:BA46,AZ46,$BB$2:BC46)-BB46)/(COUNTIF($M$2:N46,N46)-1),0)</f>
        <v>0</v>
      </c>
      <c r="Y46" s="12">
        <f t="shared" si="16"/>
        <v>0</v>
      </c>
      <c r="Z46" s="13">
        <f>IFERROR((SUMIF($M$2:M46,M46,O$2:O46)-O46)/(COUNTIF($M$2:M46,M46)-1),0)</f>
        <v>4</v>
      </c>
      <c r="AA46" s="13">
        <f>IFERROR((SUMIF($M$2:M46,M46,P$2:P46)-P46)/(COUNTIF($M$2:M46,M46)-1),0)</f>
        <v>0.66666666666666663</v>
      </c>
      <c r="AB46" s="13">
        <f t="shared" si="17"/>
        <v>3.3333333333333335</v>
      </c>
      <c r="AC46" s="10">
        <f>IFERROR((SUMIF($N$2:N46,M46,$P$2:P46))/(COUNTIF($N$2:N46,M46)),0)</f>
        <v>2</v>
      </c>
      <c r="AD46" s="10">
        <f>IFERROR((SUMIF($N$2:N46,M46,$O$2:O46))/(COUNTIF($N$2:N46,M46)),0)</f>
        <v>1.4</v>
      </c>
      <c r="AE46" s="10">
        <f t="shared" si="18"/>
        <v>0.60000000000000009</v>
      </c>
      <c r="AF46" s="13">
        <f>IFERROR((SUMIF($M$2:M46,N46,$O$2:O46))/(COUNTIF($M$2:M46,N46)),0)</f>
        <v>0</v>
      </c>
      <c r="AG46" s="13">
        <f>IFERROR((SUMIF($M$2:M46,N46,$P$2:P46))/(COUNTIF($M$2:M46,N46)),0)</f>
        <v>0</v>
      </c>
      <c r="AH46" s="13">
        <f t="shared" si="19"/>
        <v>0</v>
      </c>
      <c r="AI46" s="10">
        <f>IFERROR((SUMIF(N$2:N46,N46,P$2:P46)-P46)/(COUNTIF($N$2:N46,N46)-1),0)</f>
        <v>0</v>
      </c>
      <c r="AJ46" s="10">
        <f>IFERROR((SUMIF(N$2:N46,N46,O$2:O46)-O46)/(COUNTIF($N$2:N46,N46)-1),0)</f>
        <v>0</v>
      </c>
      <c r="AK46" s="10">
        <f t="shared" si="20"/>
        <v>0</v>
      </c>
      <c r="AL46" s="10">
        <f>IFERROR((AP46)/(COUNTIF($M$2:N46,M46)-1),0)</f>
        <v>2.125</v>
      </c>
      <c r="AM46" s="19">
        <f>IFERROR((AQ46)/(COUNTIF($M$2:N46,N46)-1),0)</f>
        <v>0</v>
      </c>
      <c r="AN46" s="10">
        <f t="shared" si="21"/>
        <v>3</v>
      </c>
      <c r="AO46" s="10">
        <f t="shared" si="22"/>
        <v>0</v>
      </c>
      <c r="AP46" s="10">
        <f>SUMIF($M$2:N46,M46,AN$2:AO46)-AN46</f>
        <v>17</v>
      </c>
      <c r="AQ46" s="10">
        <f>SUMIF($AV$2:AW46,AV46,$BD$2:BE46)-BD46</f>
        <v>0</v>
      </c>
      <c r="AR46" s="10">
        <f>M46</f>
        <v>170</v>
      </c>
      <c r="AS46" s="10">
        <f t="shared" si="0"/>
        <v>405</v>
      </c>
      <c r="AT46">
        <f t="shared" si="1"/>
        <v>0</v>
      </c>
      <c r="AU46" s="10">
        <f t="shared" si="2"/>
        <v>1</v>
      </c>
      <c r="AV46">
        <f t="shared" si="3"/>
        <v>405</v>
      </c>
      <c r="AW46">
        <f t="shared" si="4"/>
        <v>170</v>
      </c>
      <c r="AX46">
        <f t="shared" si="5"/>
        <v>0</v>
      </c>
      <c r="AY46">
        <f t="shared" si="6"/>
        <v>1</v>
      </c>
      <c r="AZ46">
        <f t="shared" si="23"/>
        <v>405</v>
      </c>
      <c r="BA46">
        <f t="shared" si="23"/>
        <v>170</v>
      </c>
      <c r="BB46">
        <f t="shared" si="8"/>
        <v>1</v>
      </c>
      <c r="BC46">
        <f t="shared" si="9"/>
        <v>0</v>
      </c>
      <c r="BD46">
        <f t="shared" si="10"/>
        <v>0</v>
      </c>
      <c r="BE46">
        <f t="shared" si="11"/>
        <v>3</v>
      </c>
    </row>
    <row r="47" spans="6:57" x14ac:dyDescent="0.25">
      <c r="F47" s="7"/>
      <c r="G47" s="8"/>
      <c r="H47" s="9"/>
      <c r="I47" s="9"/>
      <c r="J47" s="23">
        <f>MAX(_xlfn.MAXIFS(L$2:$L47,M$2:$M47,M47),_xlfn.MAXIFS(L$2:$L47,N$2:$N47,M47))-MAX(_xlfn.MAXIFS(L$2:$L46,M$2:$M46,M47),_xlfn.MAXIFS(L$2:$L46,N$2:$N46,M47))</f>
        <v>40045</v>
      </c>
      <c r="K47" s="23">
        <f>MAX(_xlfn.MAXIFS($L$2:L47,$M$2:M47,N47),_xlfn.MAXIFS($L$2:L47,$N$2:N47,N47))-MAX(_xlfn.MAXIFS($L$2:L46,$M$2:M46,N47),_xlfn.MAXIFS($L$2:L46,$N$2:N46,N47))</f>
        <v>5</v>
      </c>
      <c r="L47" s="20">
        <v>40045</v>
      </c>
      <c r="M47" s="10">
        <v>2783</v>
      </c>
      <c r="N47" s="10">
        <v>14</v>
      </c>
      <c r="O47" s="10">
        <v>2</v>
      </c>
      <c r="P47" s="10">
        <v>2</v>
      </c>
      <c r="Q47" s="10" t="str">
        <f t="shared" si="12"/>
        <v>U</v>
      </c>
      <c r="R47" s="10" t="str">
        <f t="shared" si="13"/>
        <v>U</v>
      </c>
      <c r="S47" s="10">
        <f t="shared" si="14"/>
        <v>0</v>
      </c>
      <c r="T47" s="11">
        <f>IFERROR((SUMIF($M$2:N47,M47,$O$2:P47)-O47)/(COUNTIF($M$2:N47,M47)-1),0)</f>
        <v>0</v>
      </c>
      <c r="U47" s="11">
        <f>IFERROR((SUMIF($AR$2:AR47,AR47,$AT$2:AU47)-AT47)/(COUNTIF($M$2:N47,M47)-1),0)</f>
        <v>0</v>
      </c>
      <c r="V47" s="11">
        <f t="shared" si="15"/>
        <v>0</v>
      </c>
      <c r="W47" s="12">
        <f>IFERROR((SUMIF($AV$2:AW47,AV47,$AX$2:AY47)-AX47)/(COUNTIF($M$2:N47,N47)-1),0)</f>
        <v>2.8571428571428572</v>
      </c>
      <c r="X47" s="12">
        <f>IFERROR((SUMIF($AZ$2:BA47,AZ47,$BB$2:BC47)-BB47)/(COUNTIF($M$2:N47,N47)-1),0)</f>
        <v>1.4285714285714286</v>
      </c>
      <c r="Y47" s="12">
        <f t="shared" si="16"/>
        <v>1.4285714285714286</v>
      </c>
      <c r="Z47" s="13">
        <f>IFERROR((SUMIF($M$2:M47,M47,O$2:O47)-O47)/(COUNTIF($M$2:M47,M47)-1),0)</f>
        <v>0</v>
      </c>
      <c r="AA47" s="13">
        <f>IFERROR((SUMIF($M$2:M47,M47,P$2:P47)-P47)/(COUNTIF($M$2:M47,M47)-1),0)</f>
        <v>0</v>
      </c>
      <c r="AB47" s="13">
        <f t="shared" si="17"/>
        <v>0</v>
      </c>
      <c r="AC47" s="10">
        <f>IFERROR((SUMIF($N$2:N47,M47,$P$2:P47))/(COUNTIF($N$2:N47,M47)),0)</f>
        <v>0</v>
      </c>
      <c r="AD47" s="10">
        <f>IFERROR((SUMIF($N$2:N47,M47,$O$2:O47))/(COUNTIF($N$2:N47,M47)),0)</f>
        <v>0</v>
      </c>
      <c r="AE47" s="10">
        <f t="shared" si="18"/>
        <v>0</v>
      </c>
      <c r="AF47" s="13">
        <f>IFERROR((SUMIF($M$2:M47,N47,$O$2:O47))/(COUNTIF($M$2:M47,N47)),0)</f>
        <v>3</v>
      </c>
      <c r="AG47" s="13">
        <f>IFERROR((SUMIF($M$2:M47,N47,$P$2:P47))/(COUNTIF($M$2:M47,N47)),0)</f>
        <v>1</v>
      </c>
      <c r="AH47" s="13">
        <f t="shared" si="19"/>
        <v>2</v>
      </c>
      <c r="AI47" s="10">
        <f>IFERROR((SUMIF(N$2:N47,N47,P$2:P47)-P47)/(COUNTIF($N$2:N47,N47)-1),0)</f>
        <v>2.75</v>
      </c>
      <c r="AJ47" s="10">
        <f>IFERROR((SUMIF(N$2:N47,N47,O$2:O47)-O47)/(COUNTIF($N$2:N47,N47)-1),0)</f>
        <v>1.75</v>
      </c>
      <c r="AK47" s="10">
        <f t="shared" si="20"/>
        <v>1</v>
      </c>
      <c r="AL47" s="10">
        <f>IFERROR((AP47)/(COUNTIF($M$2:N47,M47)-1),0)</f>
        <v>0</v>
      </c>
      <c r="AM47" s="19">
        <f>IFERROR((AQ47)/(COUNTIF($M$2:N47,N47)-1),0)</f>
        <v>2.2857142857142856</v>
      </c>
      <c r="AN47" s="10">
        <f t="shared" si="21"/>
        <v>1</v>
      </c>
      <c r="AO47" s="10">
        <f t="shared" si="22"/>
        <v>1</v>
      </c>
      <c r="AP47" s="10">
        <f>SUMIF($M$2:N47,M47,AN$2:AO47)-AN47</f>
        <v>0</v>
      </c>
      <c r="AQ47" s="10">
        <f>SUMIF($AV$2:AW47,AV47,$BD$2:BE47)-BD47</f>
        <v>16</v>
      </c>
      <c r="AR47" s="10">
        <f>M47</f>
        <v>2783</v>
      </c>
      <c r="AS47" s="10">
        <f t="shared" si="0"/>
        <v>14</v>
      </c>
      <c r="AT47">
        <f t="shared" si="1"/>
        <v>2</v>
      </c>
      <c r="AU47" s="10">
        <f t="shared" si="2"/>
        <v>2</v>
      </c>
      <c r="AV47">
        <f t="shared" si="3"/>
        <v>14</v>
      </c>
      <c r="AW47">
        <f t="shared" si="4"/>
        <v>2783</v>
      </c>
      <c r="AX47">
        <f t="shared" si="5"/>
        <v>2</v>
      </c>
      <c r="AY47">
        <f t="shared" si="6"/>
        <v>2</v>
      </c>
      <c r="AZ47">
        <f t="shared" si="23"/>
        <v>14</v>
      </c>
      <c r="BA47">
        <f t="shared" si="23"/>
        <v>2783</v>
      </c>
      <c r="BB47">
        <f t="shared" si="8"/>
        <v>2</v>
      </c>
      <c r="BC47">
        <f t="shared" si="9"/>
        <v>2</v>
      </c>
      <c r="BD47">
        <f t="shared" si="10"/>
        <v>1</v>
      </c>
      <c r="BE47">
        <f t="shared" si="11"/>
        <v>1</v>
      </c>
    </row>
    <row r="48" spans="6:57" x14ac:dyDescent="0.25">
      <c r="F48" s="7"/>
      <c r="G48" s="8"/>
      <c r="H48" s="9"/>
      <c r="I48" s="9"/>
      <c r="J48" s="23">
        <f>MAX(_xlfn.MAXIFS(L$2:$L48,M$2:$M48,M48),_xlfn.MAXIFS(L$2:$L48,N$2:$N48,M48))-MAX(_xlfn.MAXIFS(L$2:$L47,M$2:$M47,M48),_xlfn.MAXIFS(L$2:$L47,N$2:$N47,M48))</f>
        <v>5</v>
      </c>
      <c r="K48" s="23">
        <f>MAX(_xlfn.MAXIFS($L$2:L48,$M$2:M48,N48),_xlfn.MAXIFS($L$2:L48,$N$2:N48,N48))-MAX(_xlfn.MAXIFS($L$2:L47,$M$2:M47,N48),_xlfn.MAXIFS($L$2:L47,$N$2:N47,N48))</f>
        <v>40045</v>
      </c>
      <c r="L48" s="20">
        <v>40045</v>
      </c>
      <c r="M48" s="10">
        <v>122</v>
      </c>
      <c r="N48" s="10">
        <v>6414</v>
      </c>
      <c r="O48" s="10">
        <v>1</v>
      </c>
      <c r="P48" s="10">
        <v>1</v>
      </c>
      <c r="Q48" s="10" t="str">
        <f t="shared" si="12"/>
        <v>U</v>
      </c>
      <c r="R48" s="10" t="str">
        <f t="shared" si="13"/>
        <v>U</v>
      </c>
      <c r="S48" s="10">
        <f t="shared" si="14"/>
        <v>0</v>
      </c>
      <c r="T48" s="11">
        <f>IFERROR((SUMIF($M$2:N48,M48,$O$2:P48)-O48)/(COUNTIF($M$2:N48,M48)-1),0)</f>
        <v>2.75</v>
      </c>
      <c r="U48" s="11">
        <f>IFERROR((SUMIF($AR$2:AR48,AR48,$AT$2:AU48)-AT48)/(COUNTIF($M$2:N48,M48)-1),0)</f>
        <v>0.125</v>
      </c>
      <c r="V48" s="11">
        <f t="shared" si="15"/>
        <v>2.625</v>
      </c>
      <c r="W48" s="12">
        <f>IFERROR((SUMIF($AV$2:AW48,AV48,$AX$2:AY48)-AX48)/(COUNTIF($M$2:N48,N48)-1),0)</f>
        <v>0</v>
      </c>
      <c r="X48" s="12">
        <f>IFERROR((SUMIF($AZ$2:BA48,AZ48,$BB$2:BC48)-BB48)/(COUNTIF($M$2:N48,N48)-1),0)</f>
        <v>0</v>
      </c>
      <c r="Y48" s="12">
        <f t="shared" si="16"/>
        <v>0</v>
      </c>
      <c r="Z48" s="13">
        <f>IFERROR((SUMIF($M$2:M48,M48,O$2:O48)-O48)/(COUNTIF($M$2:M48,M48)-1),0)</f>
        <v>3</v>
      </c>
      <c r="AA48" s="13">
        <f>IFERROR((SUMIF($M$2:M48,M48,P$2:P48)-P48)/(COUNTIF($M$2:M48,M48)-1),0)</f>
        <v>0.25</v>
      </c>
      <c r="AB48" s="13">
        <f t="shared" si="17"/>
        <v>2.75</v>
      </c>
      <c r="AC48" s="10">
        <f>IFERROR((SUMIF($N$2:N48,M48,$P$2:P48))/(COUNTIF($N$2:N48,M48)),0)</f>
        <v>2.5</v>
      </c>
      <c r="AD48" s="10">
        <f>IFERROR((SUMIF($N$2:N48,M48,$O$2:O48))/(COUNTIF($N$2:N48,M48)),0)</f>
        <v>1.25</v>
      </c>
      <c r="AE48" s="10">
        <f t="shared" si="18"/>
        <v>1.25</v>
      </c>
      <c r="AF48" s="13">
        <f>IFERROR((SUMIF($M$2:M48,N48,$O$2:O48))/(COUNTIF($M$2:M48,N48)),0)</f>
        <v>0</v>
      </c>
      <c r="AG48" s="13">
        <f>IFERROR((SUMIF($M$2:M48,N48,$P$2:P48))/(COUNTIF($M$2:M48,N48)),0)</f>
        <v>0</v>
      </c>
      <c r="AH48" s="13">
        <f t="shared" si="19"/>
        <v>0</v>
      </c>
      <c r="AI48" s="10">
        <f>IFERROR((SUMIF(N$2:N48,N48,P$2:P48)-P48)/(COUNTIF($N$2:N48,N48)-1),0)</f>
        <v>0</v>
      </c>
      <c r="AJ48" s="10">
        <f>IFERROR((SUMIF(N$2:N48,N48,O$2:O48)-O48)/(COUNTIF($N$2:N48,N48)-1),0)</f>
        <v>0</v>
      </c>
      <c r="AK48" s="10">
        <f t="shared" si="20"/>
        <v>0</v>
      </c>
      <c r="AL48" s="10">
        <f>IFERROR((AP48)/(COUNTIF($M$2:N48,M48)-1),0)</f>
        <v>2.75</v>
      </c>
      <c r="AM48" s="19">
        <f>IFERROR((AQ48)/(COUNTIF($M$2:N48,N48)-1),0)</f>
        <v>0</v>
      </c>
      <c r="AN48" s="10">
        <f t="shared" si="21"/>
        <v>1</v>
      </c>
      <c r="AO48" s="10">
        <f t="shared" si="22"/>
        <v>1</v>
      </c>
      <c r="AP48" s="10">
        <f>SUMIF($M$2:N48,M48,AN$2:AO48)-AN48</f>
        <v>22</v>
      </c>
      <c r="AQ48" s="10">
        <f>SUMIF($AV$2:AW48,AV48,$BD$2:BE48)-BD48</f>
        <v>0</v>
      </c>
      <c r="AR48" s="10">
        <f>M48</f>
        <v>122</v>
      </c>
      <c r="AS48" s="10">
        <f t="shared" si="0"/>
        <v>6414</v>
      </c>
      <c r="AT48">
        <f t="shared" si="1"/>
        <v>1</v>
      </c>
      <c r="AU48" s="10">
        <f t="shared" si="2"/>
        <v>1</v>
      </c>
      <c r="AV48">
        <f t="shared" si="3"/>
        <v>6414</v>
      </c>
      <c r="AW48">
        <f t="shared" si="4"/>
        <v>122</v>
      </c>
      <c r="AX48">
        <f t="shared" si="5"/>
        <v>1</v>
      </c>
      <c r="AY48">
        <f t="shared" si="6"/>
        <v>1</v>
      </c>
      <c r="AZ48">
        <f t="shared" si="23"/>
        <v>6414</v>
      </c>
      <c r="BA48">
        <f t="shared" si="23"/>
        <v>122</v>
      </c>
      <c r="BB48">
        <f t="shared" si="8"/>
        <v>1</v>
      </c>
      <c r="BC48">
        <f t="shared" si="9"/>
        <v>1</v>
      </c>
      <c r="BD48">
        <f t="shared" si="10"/>
        <v>1</v>
      </c>
      <c r="BE48">
        <f t="shared" si="11"/>
        <v>1</v>
      </c>
    </row>
    <row r="49" spans="6:57" x14ac:dyDescent="0.25">
      <c r="F49" s="7"/>
      <c r="G49" s="8"/>
      <c r="H49" s="9"/>
      <c r="I49" s="9"/>
      <c r="J49" s="23">
        <f>MAX(_xlfn.MAXIFS(L$2:$L49,M$2:$M49,M49),_xlfn.MAXIFS(L$2:$L49,N$2:$N49,M49))-MAX(_xlfn.MAXIFS(L$2:$L48,M$2:$M48,M49),_xlfn.MAXIFS(L$2:$L48,N$2:$N48,M49))</f>
        <v>6</v>
      </c>
      <c r="K49" s="23">
        <f>MAX(_xlfn.MAXIFS($L$2:L49,$M$2:M49,N49),_xlfn.MAXIFS($L$2:L49,$N$2:N49,N49))-MAX(_xlfn.MAXIFS($L$2:L48,$M$2:M48,N49),_xlfn.MAXIFS($L$2:L48,$N$2:N48,N49))</f>
        <v>6</v>
      </c>
      <c r="L49" s="20">
        <v>40046</v>
      </c>
      <c r="M49" s="10">
        <v>11609</v>
      </c>
      <c r="N49" s="10">
        <v>266</v>
      </c>
      <c r="O49" s="10">
        <v>0</v>
      </c>
      <c r="P49" s="10">
        <v>0</v>
      </c>
      <c r="Q49" s="10" t="str">
        <f t="shared" si="12"/>
        <v>U</v>
      </c>
      <c r="R49" s="10" t="str">
        <f t="shared" si="13"/>
        <v>U</v>
      </c>
      <c r="S49" s="10">
        <f t="shared" si="14"/>
        <v>0</v>
      </c>
      <c r="T49" s="11">
        <f>IFERROR((SUMIF($M$2:N49,M49,$O$2:P49)-O49)/(COUNTIF($M$2:N49,M49)-1),0)</f>
        <v>1.8</v>
      </c>
      <c r="U49" s="11">
        <f>IFERROR((SUMIF($AR$2:AR49,AR49,$AT$2:AU49)-AT49)/(COUNTIF($M$2:N49,M49)-1),0)</f>
        <v>0.6</v>
      </c>
      <c r="V49" s="11">
        <f t="shared" si="15"/>
        <v>1.2000000000000002</v>
      </c>
      <c r="W49" s="12">
        <f>IFERROR((SUMIF($AV$2:AW49,AV49,$AX$2:AY49)-AX49)/(COUNTIF($M$2:N49,N49)-1),0)</f>
        <v>1.4</v>
      </c>
      <c r="X49" s="12">
        <f>IFERROR((SUMIF($AZ$2:BA49,AZ49,$BB$2:BC49)-BB49)/(COUNTIF($M$2:N49,N49)-1),0)</f>
        <v>0.6</v>
      </c>
      <c r="Y49" s="12">
        <f t="shared" si="16"/>
        <v>0.79999999999999993</v>
      </c>
      <c r="Z49" s="13">
        <f>IFERROR((SUMIF($M$2:M49,M49,O$2:O49)-O49)/(COUNTIF($M$2:M49,M49)-1),0)</f>
        <v>1</v>
      </c>
      <c r="AA49" s="13">
        <f>IFERROR((SUMIF($M$2:M49,M49,P$2:P49)-P49)/(COUNTIF($M$2:M49,M49)-1),0)</f>
        <v>3</v>
      </c>
      <c r="AB49" s="13">
        <f t="shared" si="17"/>
        <v>-2</v>
      </c>
      <c r="AC49" s="10">
        <f>IFERROR((SUMIF($N$2:N49,M49,$P$2:P49))/(COUNTIF($N$2:N49,M49)),0)</f>
        <v>2</v>
      </c>
      <c r="AD49" s="10">
        <f>IFERROR((SUMIF($N$2:N49,M49,$O$2:O49))/(COUNTIF($N$2:N49,M49)),0)</f>
        <v>3.25</v>
      </c>
      <c r="AE49" s="10">
        <f t="shared" si="18"/>
        <v>-1.25</v>
      </c>
      <c r="AF49" s="13">
        <f>IFERROR((SUMIF($M$2:M49,N49,$O$2:O49))/(COUNTIF($M$2:M49,N49)),0)</f>
        <v>1</v>
      </c>
      <c r="AG49" s="13">
        <f>IFERROR((SUMIF($M$2:M49,N49,$P$2:P49))/(COUNTIF($M$2:M49,N49)),0)</f>
        <v>0.5</v>
      </c>
      <c r="AH49" s="13">
        <f t="shared" si="19"/>
        <v>0.5</v>
      </c>
      <c r="AI49" s="10">
        <f>IFERROR((SUMIF(N$2:N49,N49,P$2:P49)-P49)/(COUNTIF($N$2:N49,N49)-1),0)</f>
        <v>1.6666666666666667</v>
      </c>
      <c r="AJ49" s="10">
        <f>IFERROR((SUMIF(N$2:N49,N49,O$2:O49)-O49)/(COUNTIF($N$2:N49,N49)-1),0)</f>
        <v>0.66666666666666663</v>
      </c>
      <c r="AK49" s="10">
        <f t="shared" si="20"/>
        <v>1</v>
      </c>
      <c r="AL49" s="10">
        <f>IFERROR((AP49)/(COUNTIF($M$2:N49,M49)-1),0)</f>
        <v>0.6</v>
      </c>
      <c r="AM49" s="19">
        <f>IFERROR((AQ49)/(COUNTIF($M$2:N49,N49)-1),0)</f>
        <v>2</v>
      </c>
      <c r="AN49" s="10">
        <f t="shared" si="21"/>
        <v>1</v>
      </c>
      <c r="AO49" s="10">
        <f t="shared" si="22"/>
        <v>1</v>
      </c>
      <c r="AP49" s="10">
        <f>SUMIF($M$2:N49,M49,AN$2:AO49)-AN49</f>
        <v>3</v>
      </c>
      <c r="AQ49" s="10">
        <f>SUMIF($AV$2:AW49,AV49,$BD$2:BE49)-BD49</f>
        <v>10</v>
      </c>
      <c r="AR49" s="10">
        <f>M49</f>
        <v>11609</v>
      </c>
      <c r="AS49" s="10">
        <f t="shared" si="0"/>
        <v>266</v>
      </c>
      <c r="AT49">
        <f t="shared" si="1"/>
        <v>0</v>
      </c>
      <c r="AU49" s="10">
        <f t="shared" si="2"/>
        <v>0</v>
      </c>
      <c r="AV49">
        <f t="shared" si="3"/>
        <v>266</v>
      </c>
      <c r="AW49">
        <f t="shared" si="4"/>
        <v>11609</v>
      </c>
      <c r="AX49">
        <f t="shared" si="5"/>
        <v>0</v>
      </c>
      <c r="AY49">
        <f t="shared" si="6"/>
        <v>0</v>
      </c>
      <c r="AZ49">
        <f t="shared" si="23"/>
        <v>266</v>
      </c>
      <c r="BA49">
        <f t="shared" si="23"/>
        <v>11609</v>
      </c>
      <c r="BB49">
        <f t="shared" si="8"/>
        <v>0</v>
      </c>
      <c r="BC49">
        <f t="shared" si="9"/>
        <v>0</v>
      </c>
      <c r="BD49">
        <f t="shared" si="10"/>
        <v>1</v>
      </c>
      <c r="BE49">
        <f t="shared" si="11"/>
        <v>1</v>
      </c>
    </row>
    <row r="50" spans="6:57" x14ac:dyDescent="0.25">
      <c r="F50" s="7"/>
      <c r="G50" s="8"/>
      <c r="H50" s="9"/>
      <c r="I50" s="9"/>
      <c r="J50" s="23">
        <f>MAX(_xlfn.MAXIFS(L$2:$L50,M$2:$M50,M50),_xlfn.MAXIFS(L$2:$L50,N$2:$N50,M50))-MAX(_xlfn.MAXIFS(L$2:$L49,M$2:$M49,M50),_xlfn.MAXIFS(L$2:$L49,N$2:$N49,M50))</f>
        <v>8</v>
      </c>
      <c r="K50" s="23">
        <f>MAX(_xlfn.MAXIFS($L$2:L50,$M$2:M50,N50),_xlfn.MAXIFS($L$2:L50,$N$2:N50,N50))-MAX(_xlfn.MAXIFS($L$2:L49,$M$2:M49,N50),_xlfn.MAXIFS($L$2:L49,$N$2:N49,N50))</f>
        <v>3</v>
      </c>
      <c r="L50" s="20">
        <v>40047</v>
      </c>
      <c r="M50" s="10">
        <v>17444</v>
      </c>
      <c r="N50" s="10">
        <v>409</v>
      </c>
      <c r="O50" s="10">
        <v>1</v>
      </c>
      <c r="P50" s="10">
        <v>1</v>
      </c>
      <c r="Q50" s="10" t="str">
        <f t="shared" si="12"/>
        <v>U</v>
      </c>
      <c r="R50" s="10" t="str">
        <f t="shared" si="13"/>
        <v>U</v>
      </c>
      <c r="S50" s="10">
        <f t="shared" si="14"/>
        <v>0</v>
      </c>
      <c r="T50" s="11">
        <f>IFERROR((SUMIF($M$2:N50,M50,$O$2:P50)-O50)/(COUNTIF($M$2:N50,M50)-1),0)</f>
        <v>1.8</v>
      </c>
      <c r="U50" s="11">
        <f>IFERROR((SUMIF($AR$2:AR50,AR50,$AT$2:AU50)-AT50)/(COUNTIF($M$2:N50,M50)-1),0)</f>
        <v>0.4</v>
      </c>
      <c r="V50" s="11">
        <f t="shared" si="15"/>
        <v>1.4</v>
      </c>
      <c r="W50" s="12">
        <f>IFERROR((SUMIF($AV$2:AW50,AV50,$AX$2:AY50)-AX50)/(COUNTIF($M$2:N50,N50)-1),0)</f>
        <v>2.1</v>
      </c>
      <c r="X50" s="12">
        <f>IFERROR((SUMIF($AZ$2:BA50,AZ50,$BB$2:BC50)-BB50)/(COUNTIF($M$2:N50,N50)-1),0)</f>
        <v>1.2</v>
      </c>
      <c r="Y50" s="12">
        <f t="shared" si="16"/>
        <v>0.90000000000000013</v>
      </c>
      <c r="Z50" s="13">
        <f>IFERROR((SUMIF($M$2:M50,M50,O$2:O50)-O50)/(COUNTIF($M$2:M50,M50)-1),0)</f>
        <v>2.5</v>
      </c>
      <c r="AA50" s="13">
        <f>IFERROR((SUMIF($M$2:M50,M50,P$2:P50)-P50)/(COUNTIF($M$2:M50,M50)-1),0)</f>
        <v>1</v>
      </c>
      <c r="AB50" s="13">
        <f t="shared" si="17"/>
        <v>1.5</v>
      </c>
      <c r="AC50" s="10">
        <f>IFERROR((SUMIF($N$2:N50,M50,$P$2:P50))/(COUNTIF($N$2:N50,M50)),0)</f>
        <v>1.3333333333333333</v>
      </c>
      <c r="AD50" s="10">
        <f>IFERROR((SUMIF($N$2:N50,M50,$O$2:O50))/(COUNTIF($N$2:N50,M50)),0)</f>
        <v>2</v>
      </c>
      <c r="AE50" s="10">
        <f t="shared" si="18"/>
        <v>-0.66666666666666674</v>
      </c>
      <c r="AF50" s="13">
        <f>IFERROR((SUMIF($M$2:M50,N50,$O$2:O50))/(COUNTIF($M$2:M50,N50)),0)</f>
        <v>1.6</v>
      </c>
      <c r="AG50" s="13">
        <f>IFERROR((SUMIF($M$2:M50,N50,$P$2:P50))/(COUNTIF($M$2:M50,N50)),0)</f>
        <v>1.4</v>
      </c>
      <c r="AH50" s="13">
        <f t="shared" si="19"/>
        <v>0.20000000000000018</v>
      </c>
      <c r="AI50" s="10">
        <f>IFERROR((SUMIF(N$2:N50,N50,P$2:P50)-P50)/(COUNTIF($N$2:N50,N50)-1),0)</f>
        <v>2.6</v>
      </c>
      <c r="AJ50" s="10">
        <f>IFERROR((SUMIF(N$2:N50,N50,O$2:O50)-O50)/(COUNTIF($N$2:N50,N50)-1),0)</f>
        <v>1</v>
      </c>
      <c r="AK50" s="10">
        <f t="shared" si="20"/>
        <v>1.6</v>
      </c>
      <c r="AL50" s="10">
        <f>IFERROR((AP50)/(COUNTIF($M$2:N50,M50)-1),0)</f>
        <v>1.8</v>
      </c>
      <c r="AM50" s="19">
        <f>IFERROR((AQ50)/(COUNTIF($M$2:N50,N50)-1),0)</f>
        <v>2</v>
      </c>
      <c r="AN50" s="10">
        <f t="shared" si="21"/>
        <v>1</v>
      </c>
      <c r="AO50" s="10">
        <f t="shared" si="22"/>
        <v>1</v>
      </c>
      <c r="AP50" s="10">
        <f>SUMIF($M$2:N50,M50,AN$2:AO50)-AN50</f>
        <v>9</v>
      </c>
      <c r="AQ50" s="10">
        <f>SUMIF($AV$2:AW50,AV50,$BD$2:BE50)-BD50</f>
        <v>20</v>
      </c>
      <c r="AR50" s="10">
        <f>M50</f>
        <v>17444</v>
      </c>
      <c r="AS50" s="10">
        <f t="shared" si="0"/>
        <v>409</v>
      </c>
      <c r="AT50">
        <f t="shared" si="1"/>
        <v>1</v>
      </c>
      <c r="AU50" s="10">
        <f t="shared" si="2"/>
        <v>1</v>
      </c>
      <c r="AV50">
        <f t="shared" si="3"/>
        <v>409</v>
      </c>
      <c r="AW50">
        <f t="shared" si="4"/>
        <v>17444</v>
      </c>
      <c r="AX50">
        <f t="shared" si="5"/>
        <v>1</v>
      </c>
      <c r="AY50">
        <f t="shared" si="6"/>
        <v>1</v>
      </c>
      <c r="AZ50">
        <f t="shared" si="23"/>
        <v>409</v>
      </c>
      <c r="BA50">
        <f t="shared" si="23"/>
        <v>17444</v>
      </c>
      <c r="BB50">
        <f t="shared" si="8"/>
        <v>1</v>
      </c>
      <c r="BC50">
        <f t="shared" si="9"/>
        <v>1</v>
      </c>
      <c r="BD50">
        <f t="shared" si="10"/>
        <v>1</v>
      </c>
      <c r="BE50">
        <f t="shared" si="11"/>
        <v>1</v>
      </c>
    </row>
    <row r="51" spans="6:57" x14ac:dyDescent="0.25">
      <c r="F51" s="7"/>
      <c r="G51" s="8"/>
      <c r="H51" s="9"/>
      <c r="I51" s="9"/>
      <c r="J51" s="23">
        <f>MAX(_xlfn.MAXIFS(L$2:$L51,M$2:$M51,M51),_xlfn.MAXIFS(L$2:$L51,N$2:$N51,M51))-MAX(_xlfn.MAXIFS(L$2:$L50,M$2:$M50,M51),_xlfn.MAXIFS(L$2:$L50,N$2:$N50,M51))</f>
        <v>3</v>
      </c>
      <c r="K51" s="23">
        <f>MAX(_xlfn.MAXIFS($L$2:L51,$M$2:M51,N51),_xlfn.MAXIFS($L$2:L51,$N$2:N51,N51))-MAX(_xlfn.MAXIFS($L$2:L50,$M$2:M50,N51),_xlfn.MAXIFS($L$2:L50,$N$2:N50,N51))</f>
        <v>3</v>
      </c>
      <c r="L51" s="20">
        <v>40048</v>
      </c>
      <c r="M51" s="10">
        <v>122</v>
      </c>
      <c r="N51" s="10">
        <v>14</v>
      </c>
      <c r="O51" s="10">
        <v>0</v>
      </c>
      <c r="P51" s="10">
        <v>1</v>
      </c>
      <c r="Q51" s="10" t="str">
        <f t="shared" si="12"/>
        <v>N</v>
      </c>
      <c r="R51" s="10" t="str">
        <f t="shared" si="13"/>
        <v>S</v>
      </c>
      <c r="S51" s="10">
        <f t="shared" si="14"/>
        <v>-1</v>
      </c>
      <c r="T51" s="11">
        <f>IFERROR((SUMIF($M$2:N51,M51,$O$2:P51)-O51)/(COUNTIF($M$2:N51,M51)-1),0)</f>
        <v>2.5555555555555554</v>
      </c>
      <c r="U51" s="11">
        <f>IFERROR((SUMIF($AR$2:AR51,AR51,$AT$2:AU51)-AT51)/(COUNTIF($M$2:N51,M51)-1),0)</f>
        <v>0.22222222222222221</v>
      </c>
      <c r="V51" s="11">
        <f t="shared" si="15"/>
        <v>2.333333333333333</v>
      </c>
      <c r="W51" s="12">
        <f>IFERROR((SUMIF($AV$2:AW51,AV51,$AX$2:AY51)-AX51)/(COUNTIF($M$2:N51,N51)-1),0)</f>
        <v>2.75</v>
      </c>
      <c r="X51" s="12">
        <f>IFERROR((SUMIF($AZ$2:BA51,AZ51,$BB$2:BC51)-BB51)/(COUNTIF($M$2:N51,N51)-1),0)</f>
        <v>1.5</v>
      </c>
      <c r="Y51" s="12">
        <f t="shared" si="16"/>
        <v>1.25</v>
      </c>
      <c r="Z51" s="13">
        <f>IFERROR((SUMIF($M$2:M51,M51,O$2:O51)-O51)/(COUNTIF($M$2:M51,M51)-1),0)</f>
        <v>2.6</v>
      </c>
      <c r="AA51" s="13">
        <f>IFERROR((SUMIF($M$2:M51,M51,P$2:P51)-P51)/(COUNTIF($M$2:M51,M51)-1),0)</f>
        <v>0.4</v>
      </c>
      <c r="AB51" s="13">
        <f t="shared" si="17"/>
        <v>2.2000000000000002</v>
      </c>
      <c r="AC51" s="10">
        <f>IFERROR((SUMIF($N$2:N51,M51,$P$2:P51))/(COUNTIF($N$2:N51,M51)),0)</f>
        <v>2.5</v>
      </c>
      <c r="AD51" s="10">
        <f>IFERROR((SUMIF($N$2:N51,M51,$O$2:O51))/(COUNTIF($N$2:N51,M51)),0)</f>
        <v>1.25</v>
      </c>
      <c r="AE51" s="10">
        <f t="shared" si="18"/>
        <v>1.25</v>
      </c>
      <c r="AF51" s="13">
        <f>IFERROR((SUMIF($M$2:M51,N51,$O$2:O51))/(COUNTIF($M$2:M51,N51)),0)</f>
        <v>3</v>
      </c>
      <c r="AG51" s="13">
        <f>IFERROR((SUMIF($M$2:M51,N51,$P$2:P51))/(COUNTIF($M$2:M51,N51)),0)</f>
        <v>1</v>
      </c>
      <c r="AH51" s="13">
        <f t="shared" si="19"/>
        <v>2</v>
      </c>
      <c r="AI51" s="10">
        <f>IFERROR((SUMIF(N$2:N51,N51,P$2:P51)-P51)/(COUNTIF($N$2:N51,N51)-1),0)</f>
        <v>2.6</v>
      </c>
      <c r="AJ51" s="10">
        <f>IFERROR((SUMIF(N$2:N51,N51,O$2:O51)-O51)/(COUNTIF($N$2:N51,N51)-1),0)</f>
        <v>1.8</v>
      </c>
      <c r="AK51" s="10">
        <f t="shared" si="20"/>
        <v>0.8</v>
      </c>
      <c r="AL51" s="10">
        <f>IFERROR((AP51)/(COUNTIF($M$2:N51,M51)-1),0)</f>
        <v>2.5555555555555554</v>
      </c>
      <c r="AM51" s="19">
        <f>IFERROR((AQ51)/(COUNTIF($M$2:N51,N51)-1),0)</f>
        <v>2.125</v>
      </c>
      <c r="AN51" s="10">
        <f t="shared" si="21"/>
        <v>0</v>
      </c>
      <c r="AO51" s="10">
        <f t="shared" si="22"/>
        <v>3</v>
      </c>
      <c r="AP51" s="10">
        <f>SUMIF($M$2:N51,M51,AN$2:AO51)-AN51</f>
        <v>23</v>
      </c>
      <c r="AQ51" s="10">
        <f>SUMIF($AV$2:AW51,AV51,$BD$2:BE51)-BD51</f>
        <v>17</v>
      </c>
      <c r="AR51" s="10">
        <f>M51</f>
        <v>122</v>
      </c>
      <c r="AS51" s="10">
        <f t="shared" si="0"/>
        <v>14</v>
      </c>
      <c r="AT51">
        <f t="shared" si="1"/>
        <v>1</v>
      </c>
      <c r="AU51" s="10">
        <f t="shared" si="2"/>
        <v>0</v>
      </c>
      <c r="AV51">
        <f t="shared" si="3"/>
        <v>14</v>
      </c>
      <c r="AW51">
        <f t="shared" si="4"/>
        <v>122</v>
      </c>
      <c r="AX51">
        <f t="shared" si="5"/>
        <v>1</v>
      </c>
      <c r="AY51">
        <f t="shared" si="6"/>
        <v>0</v>
      </c>
      <c r="AZ51">
        <f t="shared" si="23"/>
        <v>14</v>
      </c>
      <c r="BA51">
        <f t="shared" si="23"/>
        <v>122</v>
      </c>
      <c r="BB51">
        <f t="shared" si="8"/>
        <v>0</v>
      </c>
      <c r="BC51">
        <f t="shared" si="9"/>
        <v>1</v>
      </c>
      <c r="BD51">
        <f t="shared" si="10"/>
        <v>3</v>
      </c>
      <c r="BE51">
        <f t="shared" si="11"/>
        <v>0</v>
      </c>
    </row>
    <row r="52" spans="6:57" x14ac:dyDescent="0.25">
      <c r="F52" s="7"/>
      <c r="G52" s="8"/>
      <c r="H52" s="9"/>
      <c r="I52" s="9"/>
      <c r="J52" s="23">
        <f>MAX(_xlfn.MAXIFS(L$2:$L52,M$2:$M52,M52),_xlfn.MAXIFS(L$2:$L52,N$2:$N52,M52))-MAX(_xlfn.MAXIFS(L$2:$L51,M$2:$M51,M52),_xlfn.MAXIFS(L$2:$L51,N$2:$N51,M52))</f>
        <v>3</v>
      </c>
      <c r="K52" s="23">
        <f>MAX(_xlfn.MAXIFS($L$2:L52,$M$2:M52,N52),_xlfn.MAXIFS($L$2:L52,$N$2:N52,N52))-MAX(_xlfn.MAXIFS($L$2:L51,$M$2:M51,N52),_xlfn.MAXIFS($L$2:L51,$N$2:N51,N52))</f>
        <v>8</v>
      </c>
      <c r="L52" s="20">
        <v>40048</v>
      </c>
      <c r="M52" s="10">
        <v>170</v>
      </c>
      <c r="N52" s="10">
        <v>413</v>
      </c>
      <c r="O52" s="10">
        <v>4</v>
      </c>
      <c r="P52" s="10">
        <v>1</v>
      </c>
      <c r="Q52" s="10" t="str">
        <f t="shared" si="12"/>
        <v>S</v>
      </c>
      <c r="R52" s="10" t="str">
        <f t="shared" si="13"/>
        <v>N</v>
      </c>
      <c r="S52" s="10">
        <f t="shared" si="14"/>
        <v>3</v>
      </c>
      <c r="T52" s="11">
        <f>IFERROR((SUMIF($M$2:N52,M52,$O$2:P52)-O52)/(COUNTIF($M$2:N52,M52)-1),0)</f>
        <v>2.5555555555555554</v>
      </c>
      <c r="U52" s="11">
        <f>IFERROR((SUMIF($AR$2:AR52,AR52,$AT$2:AU52)-AT52)/(COUNTIF($M$2:N52,M52)-1),0)</f>
        <v>0.22222222222222221</v>
      </c>
      <c r="V52" s="11">
        <f t="shared" si="15"/>
        <v>2.333333333333333</v>
      </c>
      <c r="W52" s="12">
        <f>IFERROR((SUMIF($AV$2:AW52,AV52,$AX$2:AY52)-AX52)/(COUNTIF($M$2:N52,N52)-1),0)</f>
        <v>3.6</v>
      </c>
      <c r="X52" s="12">
        <f>IFERROR((SUMIF($AZ$2:BA52,AZ52,$BB$2:BC52)-BB52)/(COUNTIF($M$2:N52,N52)-1),0)</f>
        <v>1.8</v>
      </c>
      <c r="Y52" s="12">
        <f t="shared" si="16"/>
        <v>1.8</v>
      </c>
      <c r="Z52" s="13">
        <f>IFERROR((SUMIF($M$2:M52,M52,O$2:O52)-O52)/(COUNTIF($M$2:M52,M52)-1),0)</f>
        <v>3.25</v>
      </c>
      <c r="AA52" s="13">
        <f>IFERROR((SUMIF($M$2:M52,M52,P$2:P52)-P52)/(COUNTIF($M$2:M52,M52)-1),0)</f>
        <v>0.5</v>
      </c>
      <c r="AB52" s="13">
        <f t="shared" si="17"/>
        <v>2.75</v>
      </c>
      <c r="AC52" s="10">
        <f>IFERROR((SUMIF($N$2:N52,M52,$P$2:P52))/(COUNTIF($N$2:N52,M52)),0)</f>
        <v>2</v>
      </c>
      <c r="AD52" s="10">
        <f>IFERROR((SUMIF($N$2:N52,M52,$O$2:O52))/(COUNTIF($N$2:N52,M52)),0)</f>
        <v>1.4</v>
      </c>
      <c r="AE52" s="10">
        <f t="shared" si="18"/>
        <v>0.60000000000000009</v>
      </c>
      <c r="AF52" s="13">
        <f>IFERROR((SUMIF($M$2:M52,N52,$O$2:O52))/(COUNTIF($M$2:M52,N52)),0)</f>
        <v>4</v>
      </c>
      <c r="AG52" s="13">
        <f>IFERROR((SUMIF($M$2:M52,N52,$P$2:P52))/(COUNTIF($M$2:M52,N52)),0)</f>
        <v>1.6666666666666667</v>
      </c>
      <c r="AH52" s="13">
        <f t="shared" si="19"/>
        <v>2.333333333333333</v>
      </c>
      <c r="AI52" s="10">
        <f>IFERROR((SUMIF(N$2:N52,N52,P$2:P52)-P52)/(COUNTIF($N$2:N52,N52)-1),0)</f>
        <v>3</v>
      </c>
      <c r="AJ52" s="10">
        <f>IFERROR((SUMIF(N$2:N52,N52,O$2:O52)-O52)/(COUNTIF($N$2:N52,N52)-1),0)</f>
        <v>2</v>
      </c>
      <c r="AK52" s="10">
        <f t="shared" si="20"/>
        <v>1</v>
      </c>
      <c r="AL52" s="10">
        <f>IFERROR((AP52)/(COUNTIF($M$2:N52,M52)-1),0)</f>
        <v>2.2222222222222223</v>
      </c>
      <c r="AM52" s="19">
        <f>IFERROR((AQ52)/(COUNTIF($M$2:N52,N52)-1),0)</f>
        <v>1.8</v>
      </c>
      <c r="AN52" s="10">
        <f t="shared" si="21"/>
        <v>3</v>
      </c>
      <c r="AO52" s="10">
        <f t="shared" si="22"/>
        <v>0</v>
      </c>
      <c r="AP52" s="10">
        <f>SUMIF($M$2:N52,M52,AN$2:AO52)-AN52</f>
        <v>20</v>
      </c>
      <c r="AQ52" s="10">
        <f>SUMIF($AV$2:AW52,AV52,$BD$2:BE52)-BD52</f>
        <v>9</v>
      </c>
      <c r="AR52" s="10">
        <f>M52</f>
        <v>170</v>
      </c>
      <c r="AS52" s="10">
        <f t="shared" si="0"/>
        <v>413</v>
      </c>
      <c r="AT52">
        <f t="shared" si="1"/>
        <v>1</v>
      </c>
      <c r="AU52" s="10">
        <f t="shared" si="2"/>
        <v>4</v>
      </c>
      <c r="AV52">
        <f t="shared" si="3"/>
        <v>413</v>
      </c>
      <c r="AW52">
        <f t="shared" si="4"/>
        <v>170</v>
      </c>
      <c r="AX52">
        <f t="shared" si="5"/>
        <v>1</v>
      </c>
      <c r="AY52">
        <f t="shared" si="6"/>
        <v>4</v>
      </c>
      <c r="AZ52">
        <f t="shared" si="23"/>
        <v>413</v>
      </c>
      <c r="BA52">
        <f t="shared" si="23"/>
        <v>170</v>
      </c>
      <c r="BB52">
        <f t="shared" si="8"/>
        <v>4</v>
      </c>
      <c r="BC52">
        <f t="shared" si="9"/>
        <v>1</v>
      </c>
      <c r="BD52">
        <f t="shared" si="10"/>
        <v>0</v>
      </c>
      <c r="BE52">
        <f t="shared" si="11"/>
        <v>3</v>
      </c>
    </row>
    <row r="53" spans="6:57" x14ac:dyDescent="0.25">
      <c r="F53" s="7"/>
      <c r="G53" s="8"/>
      <c r="H53" s="9"/>
      <c r="I53" s="9"/>
      <c r="J53" s="23">
        <f>MAX(_xlfn.MAXIFS(L$2:$L53,M$2:$M53,M53),_xlfn.MAXIFS(L$2:$L53,N$2:$N53,M53))-MAX(_xlfn.MAXIFS(L$2:$L52,M$2:$M52,M53),_xlfn.MAXIFS(L$2:$L52,N$2:$N52,M53))</f>
        <v>9</v>
      </c>
      <c r="K53" s="23">
        <f>MAX(_xlfn.MAXIFS($L$2:L53,$M$2:M53,N53),_xlfn.MAXIFS($L$2:L53,$N$2:N53,N53))-MAX(_xlfn.MAXIFS($L$2:L52,$M$2:M52,N53),_xlfn.MAXIFS($L$2:L52,$N$2:N52,N53))</f>
        <v>9</v>
      </c>
      <c r="L53" s="20">
        <v>40048</v>
      </c>
      <c r="M53" s="10">
        <v>2394</v>
      </c>
      <c r="N53" s="10">
        <v>856</v>
      </c>
      <c r="O53" s="10">
        <v>0</v>
      </c>
      <c r="P53" s="10">
        <v>1</v>
      </c>
      <c r="Q53" s="10" t="str">
        <f t="shared" si="12"/>
        <v>N</v>
      </c>
      <c r="R53" s="10" t="str">
        <f t="shared" si="13"/>
        <v>S</v>
      </c>
      <c r="S53" s="10">
        <f t="shared" si="14"/>
        <v>-1</v>
      </c>
      <c r="T53" s="11">
        <f>IFERROR((SUMIF($M$2:N53,M53,$O$2:P53)-O53)/(COUNTIF($M$2:N53,M53)-1),0)</f>
        <v>0.8</v>
      </c>
      <c r="U53" s="11">
        <f>IFERROR((SUMIF($AR$2:AR53,AR53,$AT$2:AU53)-AT53)/(COUNTIF($M$2:N53,M53)-1),0)</f>
        <v>0.6</v>
      </c>
      <c r="V53" s="11">
        <f t="shared" si="15"/>
        <v>0.20000000000000007</v>
      </c>
      <c r="W53" s="12">
        <f>IFERROR((SUMIF($AV$2:AW53,AV53,$AX$2:AY53)-AX53)/(COUNTIF($M$2:N53,N53)-1),0)</f>
        <v>0.8</v>
      </c>
      <c r="X53" s="12">
        <f>IFERROR((SUMIF($AZ$2:BA53,AZ53,$BB$2:BC53)-BB53)/(COUNTIF($M$2:N53,N53)-1),0)</f>
        <v>2.4</v>
      </c>
      <c r="Y53" s="12">
        <f t="shared" si="16"/>
        <v>-1.5999999999999999</v>
      </c>
      <c r="Z53" s="13">
        <f>IFERROR((SUMIF($M$2:M53,M53,O$2:O53)-O53)/(COUNTIF($M$2:M53,M53)-1),0)</f>
        <v>1.5</v>
      </c>
      <c r="AA53" s="13">
        <f>IFERROR((SUMIF($M$2:M53,M53,P$2:P53)-P53)/(COUNTIF($M$2:M53,M53)-1),0)</f>
        <v>1.5</v>
      </c>
      <c r="AB53" s="13">
        <f t="shared" si="17"/>
        <v>0</v>
      </c>
      <c r="AC53" s="10">
        <f>IFERROR((SUMIF($N$2:N53,M53,$P$2:P53))/(COUNTIF($N$2:N53,M53)),0)</f>
        <v>0.33333333333333331</v>
      </c>
      <c r="AD53" s="10">
        <f>IFERROR((SUMIF($N$2:N53,M53,$O$2:O53))/(COUNTIF($N$2:N53,M53)),0)</f>
        <v>3.3333333333333335</v>
      </c>
      <c r="AE53" s="10">
        <f t="shared" si="18"/>
        <v>-3</v>
      </c>
      <c r="AF53" s="13">
        <f>IFERROR((SUMIF($M$2:M53,N53,$O$2:O53))/(COUNTIF($M$2:M53,N53)),0)</f>
        <v>2</v>
      </c>
      <c r="AG53" s="13">
        <f>IFERROR((SUMIF($M$2:M53,N53,$P$2:P53))/(COUNTIF($M$2:M53,N53)),0)</f>
        <v>2</v>
      </c>
      <c r="AH53" s="13">
        <f t="shared" si="19"/>
        <v>0</v>
      </c>
      <c r="AI53" s="10">
        <f>IFERROR((SUMIF(N$2:N53,N53,P$2:P53)-P53)/(COUNTIF($N$2:N53,N53)-1),0)</f>
        <v>0</v>
      </c>
      <c r="AJ53" s="10">
        <f>IFERROR((SUMIF(N$2:N53,N53,O$2:O53)-O53)/(COUNTIF($N$2:N53,N53)-1),0)</f>
        <v>2.6666666666666665</v>
      </c>
      <c r="AK53" s="10">
        <f t="shared" si="20"/>
        <v>-2.6666666666666665</v>
      </c>
      <c r="AL53" s="10">
        <f>IFERROR((AP53)/(COUNTIF($M$2:N53,M53)-1),0)</f>
        <v>0.6</v>
      </c>
      <c r="AM53" s="19">
        <f>IFERROR((AQ53)/(COUNTIF($M$2:N53,N53)-1),0)</f>
        <v>0.6</v>
      </c>
      <c r="AN53" s="10">
        <f t="shared" si="21"/>
        <v>0</v>
      </c>
      <c r="AO53" s="10">
        <f t="shared" si="22"/>
        <v>3</v>
      </c>
      <c r="AP53" s="10">
        <f>SUMIF($M$2:N53,M53,AN$2:AO53)-AN53</f>
        <v>3</v>
      </c>
      <c r="AQ53" s="10">
        <f>SUMIF($AV$2:AW53,AV53,$BD$2:BE53)-BD53</f>
        <v>3</v>
      </c>
      <c r="AR53" s="10">
        <f>M53</f>
        <v>2394</v>
      </c>
      <c r="AS53" s="10">
        <f t="shared" si="0"/>
        <v>856</v>
      </c>
      <c r="AT53">
        <f t="shared" si="1"/>
        <v>1</v>
      </c>
      <c r="AU53" s="10">
        <f t="shared" si="2"/>
        <v>0</v>
      </c>
      <c r="AV53">
        <f t="shared" si="3"/>
        <v>856</v>
      </c>
      <c r="AW53">
        <f t="shared" si="4"/>
        <v>2394</v>
      </c>
      <c r="AX53">
        <f t="shared" si="5"/>
        <v>1</v>
      </c>
      <c r="AY53">
        <f t="shared" si="6"/>
        <v>0</v>
      </c>
      <c r="AZ53">
        <f t="shared" si="23"/>
        <v>856</v>
      </c>
      <c r="BA53">
        <f t="shared" si="23"/>
        <v>2394</v>
      </c>
      <c r="BB53">
        <f t="shared" si="8"/>
        <v>0</v>
      </c>
      <c r="BC53">
        <f t="shared" si="9"/>
        <v>1</v>
      </c>
      <c r="BD53">
        <f t="shared" si="10"/>
        <v>3</v>
      </c>
      <c r="BE53">
        <f t="shared" si="11"/>
        <v>0</v>
      </c>
    </row>
    <row r="54" spans="6:57" x14ac:dyDescent="0.25">
      <c r="F54" s="7"/>
      <c r="G54" s="8"/>
      <c r="H54" s="9"/>
      <c r="I54" s="9"/>
      <c r="J54" s="23">
        <f>MAX(_xlfn.MAXIFS(L$2:$L54,M$2:$M54,M54),_xlfn.MAXIFS(L$2:$L54,N$2:$N54,M54))-MAX(_xlfn.MAXIFS(L$2:$L53,M$2:$M53,M54),_xlfn.MAXIFS(L$2:$L53,N$2:$N53,M54))</f>
        <v>6</v>
      </c>
      <c r="K54" s="23">
        <f>MAX(_xlfn.MAXIFS($L$2:L54,$M$2:M54,N54),_xlfn.MAXIFS($L$2:L54,$N$2:N54,N54))-MAX(_xlfn.MAXIFS($L$2:L53,$M$2:M53,N54),_xlfn.MAXIFS($L$2:L53,$N$2:N53,N54))</f>
        <v>3</v>
      </c>
      <c r="L54" s="20">
        <v>40050</v>
      </c>
      <c r="M54" s="10">
        <v>1064</v>
      </c>
      <c r="N54" s="10">
        <v>409</v>
      </c>
      <c r="O54" s="10">
        <v>3</v>
      </c>
      <c r="P54" s="10">
        <v>0</v>
      </c>
      <c r="Q54" s="10" t="str">
        <f t="shared" si="12"/>
        <v>S</v>
      </c>
      <c r="R54" s="10" t="str">
        <f t="shared" si="13"/>
        <v>N</v>
      </c>
      <c r="S54" s="10">
        <f t="shared" si="14"/>
        <v>3</v>
      </c>
      <c r="T54" s="11">
        <f>IFERROR((SUMIF($M$2:N54,M54,$O$2:P54)-O54)/(COUNTIF($M$2:N54,M54)-1),0)</f>
        <v>2</v>
      </c>
      <c r="U54" s="11">
        <f>IFERROR((SUMIF($AR$2:AR54,AR54,$AT$2:AU54)-AT54)/(COUNTIF($M$2:N54,M54)-1),0)</f>
        <v>0</v>
      </c>
      <c r="V54" s="11">
        <f t="shared" si="15"/>
        <v>2</v>
      </c>
      <c r="W54" s="12">
        <f>IFERROR((SUMIF($AV$2:AW54,AV54,$AX$2:AY54)-AX54)/(COUNTIF($M$2:N54,N54)-1),0)</f>
        <v>2</v>
      </c>
      <c r="X54" s="12">
        <f>IFERROR((SUMIF($AZ$2:BA54,AZ54,$BB$2:BC54)-BB54)/(COUNTIF($M$2:N54,N54)-1),0)</f>
        <v>1.1818181818181819</v>
      </c>
      <c r="Y54" s="12">
        <f t="shared" si="16"/>
        <v>0.81818181818181812</v>
      </c>
      <c r="Z54" s="13">
        <f>IFERROR((SUMIF($M$2:M54,M54,O$2:O54)-O54)/(COUNTIF($M$2:M54,M54)-1),0)</f>
        <v>0</v>
      </c>
      <c r="AA54" s="13">
        <f>IFERROR((SUMIF($M$2:M54,M54,P$2:P54)-P54)/(COUNTIF($M$2:M54,M54)-1),0)</f>
        <v>0</v>
      </c>
      <c r="AB54" s="13">
        <f t="shared" si="17"/>
        <v>0</v>
      </c>
      <c r="AC54" s="10">
        <f>IFERROR((SUMIF($N$2:N54,M54,$P$2:P54))/(COUNTIF($N$2:N54,M54)),0)</f>
        <v>2</v>
      </c>
      <c r="AD54" s="10">
        <f>IFERROR((SUMIF($N$2:N54,M54,$O$2:O54))/(COUNTIF($N$2:N54,M54)),0)</f>
        <v>1</v>
      </c>
      <c r="AE54" s="10">
        <f t="shared" si="18"/>
        <v>1</v>
      </c>
      <c r="AF54" s="13">
        <f>IFERROR((SUMIF($M$2:M54,N54,$O$2:O54))/(COUNTIF($M$2:M54,N54)),0)</f>
        <v>1.6</v>
      </c>
      <c r="AG54" s="13">
        <f>IFERROR((SUMIF($M$2:M54,N54,$P$2:P54))/(COUNTIF($M$2:M54,N54)),0)</f>
        <v>1.4</v>
      </c>
      <c r="AH54" s="13">
        <f t="shared" si="19"/>
        <v>0.20000000000000018</v>
      </c>
      <c r="AI54" s="10">
        <f>IFERROR((SUMIF(N$2:N54,N54,P$2:P54)-P54)/(COUNTIF($N$2:N54,N54)-1),0)</f>
        <v>2.3333333333333335</v>
      </c>
      <c r="AJ54" s="10">
        <f>IFERROR((SUMIF(N$2:N54,N54,O$2:O54)-O54)/(COUNTIF($N$2:N54,N54)-1),0)</f>
        <v>1</v>
      </c>
      <c r="AK54" s="10">
        <f t="shared" si="20"/>
        <v>1.3333333333333335</v>
      </c>
      <c r="AL54" s="10">
        <f>IFERROR((AP54)/(COUNTIF($M$2:N54,M54)-1),0)</f>
        <v>3</v>
      </c>
      <c r="AM54" s="19">
        <f>IFERROR((AQ54)/(COUNTIF($M$2:N54,N54)-1),0)</f>
        <v>1.9090909090909092</v>
      </c>
      <c r="AN54" s="10">
        <f t="shared" si="21"/>
        <v>3</v>
      </c>
      <c r="AO54" s="10">
        <f t="shared" si="22"/>
        <v>0</v>
      </c>
      <c r="AP54" s="10">
        <f>SUMIF($M$2:N54,M54,AN$2:AO54)-AN54</f>
        <v>3</v>
      </c>
      <c r="AQ54" s="10">
        <f>SUMIF($AV$2:AW54,AV54,$BD$2:BE54)-BD54</f>
        <v>21</v>
      </c>
      <c r="AR54" s="10">
        <f>M54</f>
        <v>1064</v>
      </c>
      <c r="AS54" s="10">
        <f t="shared" si="0"/>
        <v>409</v>
      </c>
      <c r="AT54">
        <f t="shared" si="1"/>
        <v>0</v>
      </c>
      <c r="AU54" s="10">
        <f t="shared" si="2"/>
        <v>3</v>
      </c>
      <c r="AV54">
        <f t="shared" si="3"/>
        <v>409</v>
      </c>
      <c r="AW54">
        <f t="shared" si="4"/>
        <v>1064</v>
      </c>
      <c r="AX54">
        <f t="shared" si="5"/>
        <v>0</v>
      </c>
      <c r="AY54">
        <f t="shared" si="6"/>
        <v>3</v>
      </c>
      <c r="AZ54">
        <f t="shared" si="23"/>
        <v>409</v>
      </c>
      <c r="BA54">
        <f t="shared" si="23"/>
        <v>1064</v>
      </c>
      <c r="BB54">
        <f t="shared" si="8"/>
        <v>3</v>
      </c>
      <c r="BC54">
        <f t="shared" si="9"/>
        <v>0</v>
      </c>
      <c r="BD54">
        <f t="shared" si="10"/>
        <v>0</v>
      </c>
      <c r="BE54">
        <f t="shared" si="11"/>
        <v>3</v>
      </c>
    </row>
    <row r="55" spans="6:57" x14ac:dyDescent="0.25">
      <c r="F55" s="7"/>
      <c r="G55" s="8"/>
      <c r="H55" s="9"/>
      <c r="I55" s="9"/>
      <c r="J55" s="23">
        <f>MAX(_xlfn.MAXIFS(L$2:$L55,M$2:$M55,M55),_xlfn.MAXIFS(L$2:$L55,N$2:$N55,M55))-MAX(_xlfn.MAXIFS(L$2:$L54,M$2:$M54,M55),_xlfn.MAXIFS(L$2:$L54,N$2:$N54,M55))</f>
        <v>4</v>
      </c>
      <c r="K55" s="23">
        <f>MAX(_xlfn.MAXIFS($L$2:L55,$M$2:M55,N55),_xlfn.MAXIFS($L$2:L55,$N$2:N55,N55))-MAX(_xlfn.MAXIFS($L$2:L54,$M$2:M54,N55),_xlfn.MAXIFS($L$2:L54,$N$2:N54,N55))</f>
        <v>7</v>
      </c>
      <c r="L55" s="20">
        <v>40052</v>
      </c>
      <c r="M55" s="10">
        <v>14</v>
      </c>
      <c r="N55" s="10">
        <v>2783</v>
      </c>
      <c r="O55" s="10">
        <v>3</v>
      </c>
      <c r="P55" s="10">
        <v>2</v>
      </c>
      <c r="Q55" s="10" t="str">
        <f t="shared" si="12"/>
        <v>S</v>
      </c>
      <c r="R55" s="10" t="str">
        <f t="shared" si="13"/>
        <v>N</v>
      </c>
      <c r="S55" s="10">
        <f t="shared" si="14"/>
        <v>1</v>
      </c>
      <c r="T55" s="11">
        <f>IFERROR((SUMIF($M$2:N55,M55,$O$2:P55)-O55)/(COUNTIF($M$2:N55,M55)-1),0)</f>
        <v>2.5555555555555554</v>
      </c>
      <c r="U55" s="11">
        <f>IFERROR((SUMIF($AR$2:AR55,AR55,$AT$2:AU55)-AT55)/(COUNTIF($M$2:N55,M55)-1),0)</f>
        <v>0.33333333333333331</v>
      </c>
      <c r="V55" s="11">
        <f t="shared" si="15"/>
        <v>2.2222222222222219</v>
      </c>
      <c r="W55" s="12">
        <f>IFERROR((SUMIF($AV$2:AW55,AV55,$AX$2:AY55)-AX55)/(COUNTIF($M$2:N55,N55)-1),0)</f>
        <v>2</v>
      </c>
      <c r="X55" s="12">
        <f>IFERROR((SUMIF($AZ$2:BA55,AZ55,$BB$2:BC55)-BB55)/(COUNTIF($M$2:N55,N55)-1),0)</f>
        <v>2</v>
      </c>
      <c r="Y55" s="12">
        <f t="shared" si="16"/>
        <v>0</v>
      </c>
      <c r="Z55" s="13">
        <f>IFERROR((SUMIF($M$2:M55,M55,O$2:O55)-O55)/(COUNTIF($M$2:M55,M55)-1),0)</f>
        <v>3</v>
      </c>
      <c r="AA55" s="13">
        <f>IFERROR((SUMIF($M$2:M55,M55,P$2:P55)-P55)/(COUNTIF($M$2:M55,M55)-1),0)</f>
        <v>1</v>
      </c>
      <c r="AB55" s="13">
        <f t="shared" si="17"/>
        <v>2</v>
      </c>
      <c r="AC55" s="10">
        <f>IFERROR((SUMIF($N$2:N55,M55,$P$2:P55))/(COUNTIF($N$2:N55,M55)),0)</f>
        <v>2.3333333333333335</v>
      </c>
      <c r="AD55" s="10">
        <f>IFERROR((SUMIF($N$2:N55,M55,$O$2:O55))/(COUNTIF($N$2:N55,M55)),0)</f>
        <v>1.5</v>
      </c>
      <c r="AE55" s="10">
        <f t="shared" si="18"/>
        <v>0.83333333333333348</v>
      </c>
      <c r="AF55" s="13">
        <f>IFERROR((SUMIF($M$2:M55,N55,$O$2:O55))/(COUNTIF($M$2:M55,N55)),0)</f>
        <v>2</v>
      </c>
      <c r="AG55" s="13">
        <f>IFERROR((SUMIF($M$2:M55,N55,$P$2:P55))/(COUNTIF($M$2:M55,N55)),0)</f>
        <v>2</v>
      </c>
      <c r="AH55" s="13">
        <f t="shared" si="19"/>
        <v>0</v>
      </c>
      <c r="AI55" s="10">
        <f>IFERROR((SUMIF(N$2:N55,N55,P$2:P55)-P55)/(COUNTIF($N$2:N55,N55)-1),0)</f>
        <v>0</v>
      </c>
      <c r="AJ55" s="10">
        <f>IFERROR((SUMIF(N$2:N55,N55,O$2:O55)-O55)/(COUNTIF($N$2:N55,N55)-1),0)</f>
        <v>0</v>
      </c>
      <c r="AK55" s="10">
        <f t="shared" si="20"/>
        <v>0</v>
      </c>
      <c r="AL55" s="10">
        <f>IFERROR((AP55)/(COUNTIF($M$2:N55,M55)-1),0)</f>
        <v>2.2222222222222223</v>
      </c>
      <c r="AM55" s="19">
        <f>IFERROR((AQ55)/(COUNTIF($M$2:N55,N55)-1),0)</f>
        <v>1</v>
      </c>
      <c r="AN55" s="10">
        <f t="shared" si="21"/>
        <v>3</v>
      </c>
      <c r="AO55" s="10">
        <f t="shared" si="22"/>
        <v>0</v>
      </c>
      <c r="AP55" s="10">
        <f>SUMIF($M$2:N55,M55,AN$2:AO55)-AN55</f>
        <v>20</v>
      </c>
      <c r="AQ55" s="10">
        <f>SUMIF($AV$2:AW55,AV55,$BD$2:BE55)-BD55</f>
        <v>1</v>
      </c>
      <c r="AR55" s="10">
        <f>M55</f>
        <v>14</v>
      </c>
      <c r="AS55" s="10">
        <f t="shared" si="0"/>
        <v>2783</v>
      </c>
      <c r="AT55">
        <f t="shared" si="1"/>
        <v>2</v>
      </c>
      <c r="AU55" s="10">
        <f t="shared" si="2"/>
        <v>3</v>
      </c>
      <c r="AV55">
        <f t="shared" si="3"/>
        <v>2783</v>
      </c>
      <c r="AW55">
        <f t="shared" si="4"/>
        <v>14</v>
      </c>
      <c r="AX55">
        <f t="shared" si="5"/>
        <v>2</v>
      </c>
      <c r="AY55">
        <f t="shared" si="6"/>
        <v>3</v>
      </c>
      <c r="AZ55">
        <f t="shared" si="23"/>
        <v>2783</v>
      </c>
      <c r="BA55">
        <f t="shared" si="23"/>
        <v>14</v>
      </c>
      <c r="BB55">
        <f t="shared" si="8"/>
        <v>3</v>
      </c>
      <c r="BC55">
        <f t="shared" si="9"/>
        <v>2</v>
      </c>
      <c r="BD55">
        <f t="shared" si="10"/>
        <v>0</v>
      </c>
      <c r="BE55">
        <f t="shared" si="11"/>
        <v>3</v>
      </c>
    </row>
    <row r="56" spans="6:57" x14ac:dyDescent="0.25">
      <c r="F56" s="7"/>
      <c r="G56" s="8"/>
      <c r="H56" s="9"/>
      <c r="I56" s="9"/>
      <c r="J56" s="23">
        <f>MAX(_xlfn.MAXIFS(L$2:$L56,M$2:$M56,M56),_xlfn.MAXIFS(L$2:$L56,N$2:$N56,M56))-MAX(_xlfn.MAXIFS(L$2:$L55,M$2:$M55,M56),_xlfn.MAXIFS(L$2:$L55,N$2:$N55,M56))</f>
        <v>7</v>
      </c>
      <c r="K56" s="23">
        <f>MAX(_xlfn.MAXIFS($L$2:L56,$M$2:M56,N56),_xlfn.MAXIFS($L$2:L56,$N$2:N56,N56))-MAX(_xlfn.MAXIFS($L$2:L55,$M$2:M55,N56),_xlfn.MAXIFS($L$2:L55,$N$2:N55,N56))</f>
        <v>4</v>
      </c>
      <c r="L56" s="20">
        <v>40052</v>
      </c>
      <c r="M56" s="10">
        <v>6414</v>
      </c>
      <c r="N56" s="10">
        <v>122</v>
      </c>
      <c r="O56" s="10">
        <v>0</v>
      </c>
      <c r="P56" s="10">
        <v>1</v>
      </c>
      <c r="Q56" s="10" t="str">
        <f t="shared" si="12"/>
        <v>N</v>
      </c>
      <c r="R56" s="10" t="str">
        <f t="shared" si="13"/>
        <v>S</v>
      </c>
      <c r="S56" s="10">
        <f t="shared" si="14"/>
        <v>-1</v>
      </c>
      <c r="T56" s="11">
        <f>IFERROR((SUMIF($M$2:N56,M56,$O$2:P56)-O56)/(COUNTIF($M$2:N56,M56)-1),0)</f>
        <v>1</v>
      </c>
      <c r="U56" s="11">
        <f>IFERROR((SUMIF($AR$2:AR56,AR56,$AT$2:AU56)-AT56)/(COUNTIF($M$2:N56,M56)-1),0)</f>
        <v>0</v>
      </c>
      <c r="V56" s="11">
        <f t="shared" si="15"/>
        <v>1</v>
      </c>
      <c r="W56" s="12">
        <f>IFERROR((SUMIF($AV$2:AW56,AV56,$AX$2:AY56)-AX56)/(COUNTIF($M$2:N56,N56)-1),0)</f>
        <v>2.2999999999999998</v>
      </c>
      <c r="X56" s="12">
        <f>IFERROR((SUMIF($AZ$2:BA56,AZ56,$BB$2:BC56)-BB56)/(COUNTIF($M$2:N56,N56)-1),0)</f>
        <v>0.8</v>
      </c>
      <c r="Y56" s="12">
        <f t="shared" si="16"/>
        <v>1.4999999999999998</v>
      </c>
      <c r="Z56" s="13">
        <f>IFERROR((SUMIF($M$2:M56,M56,O$2:O56)-O56)/(COUNTIF($M$2:M56,M56)-1),0)</f>
        <v>0</v>
      </c>
      <c r="AA56" s="13">
        <f>IFERROR((SUMIF($M$2:M56,M56,P$2:P56)-P56)/(COUNTIF($M$2:M56,M56)-1),0)</f>
        <v>0</v>
      </c>
      <c r="AB56" s="13">
        <f t="shared" si="17"/>
        <v>0</v>
      </c>
      <c r="AC56" s="10">
        <f>IFERROR((SUMIF($N$2:N56,M56,$P$2:P56))/(COUNTIF($N$2:N56,M56)),0)</f>
        <v>1</v>
      </c>
      <c r="AD56" s="10">
        <f>IFERROR((SUMIF($N$2:N56,M56,$O$2:O56))/(COUNTIF($N$2:N56,M56)),0)</f>
        <v>1</v>
      </c>
      <c r="AE56" s="10">
        <f t="shared" si="18"/>
        <v>0</v>
      </c>
      <c r="AF56" s="13">
        <f>IFERROR((SUMIF($M$2:M56,N56,$O$2:O56))/(COUNTIF($M$2:M56,N56)),0)</f>
        <v>2.1666666666666665</v>
      </c>
      <c r="AG56" s="13">
        <f>IFERROR((SUMIF($M$2:M56,N56,$P$2:P56))/(COUNTIF($M$2:M56,N56)),0)</f>
        <v>0.5</v>
      </c>
      <c r="AH56" s="13">
        <f t="shared" si="19"/>
        <v>1.6666666666666665</v>
      </c>
      <c r="AI56" s="10">
        <f>IFERROR((SUMIF(N$2:N56,N56,P$2:P56)-P56)/(COUNTIF($N$2:N56,N56)-1),0)</f>
        <v>2.5</v>
      </c>
      <c r="AJ56" s="10">
        <f>IFERROR((SUMIF(N$2:N56,N56,O$2:O56)-O56)/(COUNTIF($N$2:N56,N56)-1),0)</f>
        <v>1.25</v>
      </c>
      <c r="AK56" s="10">
        <f t="shared" si="20"/>
        <v>1.25</v>
      </c>
      <c r="AL56" s="10">
        <f>IFERROR((AP56)/(COUNTIF($M$2:N56,M56)-1),0)</f>
        <v>1</v>
      </c>
      <c r="AM56" s="19">
        <f>IFERROR((AQ56)/(COUNTIF($M$2:N56,N56)-1),0)</f>
        <v>2.2999999999999998</v>
      </c>
      <c r="AN56" s="10">
        <f t="shared" si="21"/>
        <v>0</v>
      </c>
      <c r="AO56" s="10">
        <f t="shared" si="22"/>
        <v>3</v>
      </c>
      <c r="AP56" s="10">
        <f>SUMIF($M$2:N56,M56,AN$2:AO56)-AN56</f>
        <v>1</v>
      </c>
      <c r="AQ56" s="10">
        <f>SUMIF($AV$2:AW56,AV56,$BD$2:BE56)-BD56</f>
        <v>23</v>
      </c>
      <c r="AR56" s="10">
        <f>M56</f>
        <v>6414</v>
      </c>
      <c r="AS56" s="10">
        <f t="shared" si="0"/>
        <v>122</v>
      </c>
      <c r="AT56">
        <f t="shared" si="1"/>
        <v>1</v>
      </c>
      <c r="AU56" s="10">
        <f t="shared" si="2"/>
        <v>0</v>
      </c>
      <c r="AV56">
        <f t="shared" si="3"/>
        <v>122</v>
      </c>
      <c r="AW56">
        <f t="shared" si="4"/>
        <v>6414</v>
      </c>
      <c r="AX56">
        <f t="shared" si="5"/>
        <v>1</v>
      </c>
      <c r="AY56">
        <f t="shared" si="6"/>
        <v>0</v>
      </c>
      <c r="AZ56">
        <f t="shared" si="23"/>
        <v>122</v>
      </c>
      <c r="BA56">
        <f t="shared" si="23"/>
        <v>6414</v>
      </c>
      <c r="BB56">
        <f t="shared" si="8"/>
        <v>0</v>
      </c>
      <c r="BC56">
        <f t="shared" si="9"/>
        <v>1</v>
      </c>
      <c r="BD56">
        <f t="shared" si="10"/>
        <v>3</v>
      </c>
      <c r="BE56">
        <f t="shared" si="11"/>
        <v>0</v>
      </c>
    </row>
    <row r="57" spans="6:57" x14ac:dyDescent="0.25">
      <c r="F57" s="7"/>
      <c r="G57" s="8"/>
      <c r="H57" s="9"/>
      <c r="I57" s="9"/>
      <c r="J57" s="23">
        <f>MAX(_xlfn.MAXIFS(L$2:$L57,M$2:$M57,M57),_xlfn.MAXIFS(L$2:$L57,N$2:$N57,M57))-MAX(_xlfn.MAXIFS(L$2:$L56,M$2:$M56,M57),_xlfn.MAXIFS(L$2:$L56,N$2:$N56,M57))</f>
        <v>7</v>
      </c>
      <c r="K57" s="23">
        <f>MAX(_xlfn.MAXIFS($L$2:L57,$M$2:M57,N57),_xlfn.MAXIFS($L$2:L57,$N$2:N57,N57))-MAX(_xlfn.MAXIFS($L$2:L56,$M$2:M56,N57),_xlfn.MAXIFS($L$2:L56,$N$2:N56,N57))</f>
        <v>4</v>
      </c>
      <c r="L57" s="20">
        <v>40052</v>
      </c>
      <c r="M57" s="10">
        <v>405</v>
      </c>
      <c r="N57" s="10">
        <v>170</v>
      </c>
      <c r="O57" s="10">
        <v>2</v>
      </c>
      <c r="P57" s="10">
        <v>1</v>
      </c>
      <c r="Q57" s="10" t="str">
        <f t="shared" si="12"/>
        <v>S</v>
      </c>
      <c r="R57" s="10" t="str">
        <f t="shared" si="13"/>
        <v>N</v>
      </c>
      <c r="S57" s="10">
        <f t="shared" si="14"/>
        <v>1</v>
      </c>
      <c r="T57" s="11">
        <f>IFERROR((SUMIF($M$2:N57,M57,$O$2:P57)-O57)/(COUNTIF($M$2:N57,M57)-1),0)</f>
        <v>0</v>
      </c>
      <c r="U57" s="11">
        <f>IFERROR((SUMIF($AR$2:AR57,AR57,$AT$2:AU57)-AT57)/(COUNTIF($M$2:N57,M57)-1),0)</f>
        <v>0</v>
      </c>
      <c r="V57" s="11">
        <f t="shared" si="15"/>
        <v>0</v>
      </c>
      <c r="W57" s="12">
        <f>IFERROR((SUMIF($AV$2:AW57,AV57,$AX$2:AY57)-AX57)/(COUNTIF($M$2:N57,N57)-1),0)</f>
        <v>2.7</v>
      </c>
      <c r="X57" s="12">
        <f>IFERROR((SUMIF($AZ$2:BA57,AZ57,$BB$2:BC57)-BB57)/(COUNTIF($M$2:N57,N57)-1),0)</f>
        <v>1</v>
      </c>
      <c r="Y57" s="12">
        <f t="shared" si="16"/>
        <v>1.7000000000000002</v>
      </c>
      <c r="Z57" s="13">
        <f>IFERROR((SUMIF($M$2:M57,M57,O$2:O57)-O57)/(COUNTIF($M$2:M57,M57)-1),0)</f>
        <v>0</v>
      </c>
      <c r="AA57" s="13">
        <f>IFERROR((SUMIF($M$2:M57,M57,P$2:P57)-P57)/(COUNTIF($M$2:M57,M57)-1),0)</f>
        <v>0</v>
      </c>
      <c r="AB57" s="13">
        <f t="shared" si="17"/>
        <v>0</v>
      </c>
      <c r="AC57" s="10">
        <f>IFERROR((SUMIF($N$2:N57,M57,$P$2:P57))/(COUNTIF($N$2:N57,M57)),0)</f>
        <v>0</v>
      </c>
      <c r="AD57" s="10">
        <f>IFERROR((SUMIF($N$2:N57,M57,$O$2:O57))/(COUNTIF($N$2:N57,M57)),0)</f>
        <v>1</v>
      </c>
      <c r="AE57" s="10">
        <f t="shared" si="18"/>
        <v>-1</v>
      </c>
      <c r="AF57" s="13">
        <f>IFERROR((SUMIF($M$2:M57,N57,$O$2:O57))/(COUNTIF($M$2:M57,N57)),0)</f>
        <v>3.4</v>
      </c>
      <c r="AG57" s="13">
        <f>IFERROR((SUMIF($M$2:M57,N57,$P$2:P57))/(COUNTIF($M$2:M57,N57)),0)</f>
        <v>0.6</v>
      </c>
      <c r="AH57" s="13">
        <f t="shared" si="19"/>
        <v>2.8</v>
      </c>
      <c r="AI57" s="10">
        <f>IFERROR((SUMIF(N$2:N57,N57,P$2:P57)-P57)/(COUNTIF($N$2:N57,N57)-1),0)</f>
        <v>2</v>
      </c>
      <c r="AJ57" s="10">
        <f>IFERROR((SUMIF(N$2:N57,N57,O$2:O57)-O57)/(COUNTIF($N$2:N57,N57)-1),0)</f>
        <v>1.4</v>
      </c>
      <c r="AK57" s="10">
        <f t="shared" si="20"/>
        <v>0.60000000000000009</v>
      </c>
      <c r="AL57" s="10">
        <f>IFERROR((AP57)/(COUNTIF($M$2:N57,M57)-1),0)</f>
        <v>0</v>
      </c>
      <c r="AM57" s="19">
        <f>IFERROR((AQ57)/(COUNTIF($M$2:N57,N57)-1),0)</f>
        <v>2.2999999999999998</v>
      </c>
      <c r="AN57" s="10">
        <f t="shared" si="21"/>
        <v>3</v>
      </c>
      <c r="AO57" s="10">
        <f t="shared" si="22"/>
        <v>0</v>
      </c>
      <c r="AP57" s="10">
        <f>SUMIF($M$2:N57,M57,AN$2:AO57)-AN57</f>
        <v>0</v>
      </c>
      <c r="AQ57" s="10">
        <f>SUMIF($AV$2:AW57,AV57,$BD$2:BE57)-BD57</f>
        <v>23</v>
      </c>
      <c r="AR57" s="10">
        <f>M57</f>
        <v>405</v>
      </c>
      <c r="AS57" s="10">
        <f t="shared" si="0"/>
        <v>170</v>
      </c>
      <c r="AT57">
        <f t="shared" si="1"/>
        <v>1</v>
      </c>
      <c r="AU57" s="10">
        <f t="shared" si="2"/>
        <v>2</v>
      </c>
      <c r="AV57">
        <f t="shared" si="3"/>
        <v>170</v>
      </c>
      <c r="AW57">
        <f t="shared" si="4"/>
        <v>405</v>
      </c>
      <c r="AX57">
        <f t="shared" si="5"/>
        <v>1</v>
      </c>
      <c r="AY57">
        <f t="shared" si="6"/>
        <v>2</v>
      </c>
      <c r="AZ57">
        <f t="shared" si="23"/>
        <v>170</v>
      </c>
      <c r="BA57">
        <f t="shared" si="23"/>
        <v>405</v>
      </c>
      <c r="BB57">
        <f t="shared" si="8"/>
        <v>2</v>
      </c>
      <c r="BC57">
        <f t="shared" si="9"/>
        <v>1</v>
      </c>
      <c r="BD57">
        <f t="shared" si="10"/>
        <v>0</v>
      </c>
      <c r="BE57">
        <f t="shared" si="11"/>
        <v>3</v>
      </c>
    </row>
    <row r="58" spans="6:57" x14ac:dyDescent="0.25">
      <c r="F58" s="7"/>
      <c r="G58" s="8"/>
      <c r="H58" s="9"/>
      <c r="I58" s="9"/>
      <c r="J58" s="23">
        <f>MAX(_xlfn.MAXIFS(L$2:$L58,M$2:$M58,M58),_xlfn.MAXIFS(L$2:$L58,N$2:$N58,M58))-MAX(_xlfn.MAXIFS(L$2:$L57,M$2:$M57,M58),_xlfn.MAXIFS(L$2:$L57,N$2:$N57,M58))</f>
        <v>5</v>
      </c>
      <c r="K58" s="23">
        <f>MAX(_xlfn.MAXIFS($L$2:L58,$M$2:M58,N58),_xlfn.MAXIFS($L$2:L58,$N$2:N58,N58))-MAX(_xlfn.MAXIFS($L$2:L57,$M$2:M57,N58),_xlfn.MAXIFS($L$2:L57,$N$2:N57,N58))</f>
        <v>7</v>
      </c>
      <c r="L58" s="20">
        <v>40053</v>
      </c>
      <c r="M58" s="10">
        <v>856</v>
      </c>
      <c r="N58" s="10">
        <v>11609</v>
      </c>
      <c r="O58" s="10">
        <v>4</v>
      </c>
      <c r="P58" s="10">
        <v>1</v>
      </c>
      <c r="Q58" s="10" t="str">
        <f t="shared" si="12"/>
        <v>S</v>
      </c>
      <c r="R58" s="10" t="str">
        <f t="shared" si="13"/>
        <v>N</v>
      </c>
      <c r="S58" s="10">
        <f t="shared" si="14"/>
        <v>3</v>
      </c>
      <c r="T58" s="11">
        <f>IFERROR((SUMIF($M$2:N58,M58,$O$2:P58)-O58)/(COUNTIF($M$2:N58,M58)-1),0)</f>
        <v>0.83333333333333337</v>
      </c>
      <c r="U58" s="11">
        <f>IFERROR((SUMIF($AR$2:AR58,AR58,$AT$2:AU58)-AT58)/(COUNTIF($M$2:N58,M58)-1),0)</f>
        <v>0.66666666666666663</v>
      </c>
      <c r="V58" s="11">
        <f t="shared" si="15"/>
        <v>0.16666666666666674</v>
      </c>
      <c r="W58" s="12">
        <f>IFERROR((SUMIF($AV$2:AW58,AV58,$AX$2:AY58)-AX58)/(COUNTIF($M$2:N58,N58)-1),0)</f>
        <v>1.5</v>
      </c>
      <c r="X58" s="12">
        <f>IFERROR((SUMIF($AZ$2:BA58,AZ58,$BB$2:BC58)-BB58)/(COUNTIF($M$2:N58,N58)-1),0)</f>
        <v>2.6666666666666665</v>
      </c>
      <c r="Y58" s="12">
        <f t="shared" si="16"/>
        <v>-1.1666666666666665</v>
      </c>
      <c r="Z58" s="13">
        <f>IFERROR((SUMIF($M$2:M58,M58,O$2:O58)-O58)/(COUNTIF($M$2:M58,M58)-1),0)</f>
        <v>2</v>
      </c>
      <c r="AA58" s="13">
        <f>IFERROR((SUMIF($M$2:M58,M58,P$2:P58)-P58)/(COUNTIF($M$2:M58,M58)-1),0)</f>
        <v>2</v>
      </c>
      <c r="AB58" s="13">
        <f t="shared" si="17"/>
        <v>0</v>
      </c>
      <c r="AC58" s="10">
        <f>IFERROR((SUMIF($N$2:N58,M58,$P$2:P58))/(COUNTIF($N$2:N58,M58)),0)</f>
        <v>0.25</v>
      </c>
      <c r="AD58" s="10">
        <f>IFERROR((SUMIF($N$2:N58,M58,$O$2:O58))/(COUNTIF($N$2:N58,M58)),0)</f>
        <v>2</v>
      </c>
      <c r="AE58" s="10">
        <f t="shared" si="18"/>
        <v>-1.75</v>
      </c>
      <c r="AF58" s="13">
        <f>IFERROR((SUMIF($M$2:M58,N58,$O$2:O58))/(COUNTIF($M$2:M58,N58)),0)</f>
        <v>0.5</v>
      </c>
      <c r="AG58" s="13">
        <f>IFERROR((SUMIF($M$2:M58,N58,$P$2:P58))/(COUNTIF($M$2:M58,N58)),0)</f>
        <v>1.5</v>
      </c>
      <c r="AH58" s="13">
        <f t="shared" si="19"/>
        <v>-1</v>
      </c>
      <c r="AI58" s="10">
        <f>IFERROR((SUMIF(N$2:N58,N58,P$2:P58)-P58)/(COUNTIF($N$2:N58,N58)-1),0)</f>
        <v>2</v>
      </c>
      <c r="AJ58" s="10">
        <f>IFERROR((SUMIF(N$2:N58,N58,O$2:O58)-O58)/(COUNTIF($N$2:N58,N58)-1),0)</f>
        <v>3.25</v>
      </c>
      <c r="AK58" s="10">
        <f t="shared" si="20"/>
        <v>-1.25</v>
      </c>
      <c r="AL58" s="10">
        <f>IFERROR((AP58)/(COUNTIF($M$2:N58,M58)-1),0)</f>
        <v>1</v>
      </c>
      <c r="AM58" s="19">
        <f>IFERROR((AQ58)/(COUNTIF($M$2:N58,N58)-1),0)</f>
        <v>0.66666666666666663</v>
      </c>
      <c r="AN58" s="10">
        <f t="shared" si="21"/>
        <v>3</v>
      </c>
      <c r="AO58" s="10">
        <f t="shared" si="22"/>
        <v>0</v>
      </c>
      <c r="AP58" s="10">
        <f>SUMIF($M$2:N58,M58,AN$2:AO58)-AN58</f>
        <v>6</v>
      </c>
      <c r="AQ58" s="10">
        <f>SUMIF($AV$2:AW58,AV58,$BD$2:BE58)-BD58</f>
        <v>4</v>
      </c>
      <c r="AR58" s="10">
        <f>M58</f>
        <v>856</v>
      </c>
      <c r="AS58" s="10">
        <f t="shared" si="0"/>
        <v>11609</v>
      </c>
      <c r="AT58">
        <f t="shared" si="1"/>
        <v>1</v>
      </c>
      <c r="AU58" s="10">
        <f t="shared" si="2"/>
        <v>4</v>
      </c>
      <c r="AV58">
        <f t="shared" si="3"/>
        <v>11609</v>
      </c>
      <c r="AW58">
        <f t="shared" si="4"/>
        <v>856</v>
      </c>
      <c r="AX58">
        <f t="shared" si="5"/>
        <v>1</v>
      </c>
      <c r="AY58">
        <f t="shared" si="6"/>
        <v>4</v>
      </c>
      <c r="AZ58">
        <f t="shared" si="23"/>
        <v>11609</v>
      </c>
      <c r="BA58">
        <f t="shared" si="23"/>
        <v>856</v>
      </c>
      <c r="BB58">
        <f t="shared" si="8"/>
        <v>4</v>
      </c>
      <c r="BC58">
        <f t="shared" si="9"/>
        <v>1</v>
      </c>
      <c r="BD58">
        <f t="shared" si="10"/>
        <v>0</v>
      </c>
      <c r="BE58">
        <f t="shared" si="11"/>
        <v>3</v>
      </c>
    </row>
    <row r="59" spans="6:57" x14ac:dyDescent="0.25">
      <c r="F59" s="7"/>
      <c r="G59" s="8"/>
      <c r="H59" s="9"/>
      <c r="I59" s="9"/>
      <c r="J59" s="23">
        <f>MAX(_xlfn.MAXIFS(L$2:$L59,M$2:$M59,M59),_xlfn.MAXIFS(L$2:$L59,N$2:$N59,M59))-MAX(_xlfn.MAXIFS(L$2:$L58,M$2:$M58,M59),_xlfn.MAXIFS(L$2:$L58,N$2:$N58,M59))</f>
        <v>4</v>
      </c>
      <c r="K59" s="23">
        <f>MAX(_xlfn.MAXIFS($L$2:L59,$M$2:M59,N59),_xlfn.MAXIFS($L$2:L59,$N$2:N59,N59))-MAX(_xlfn.MAXIFS($L$2:L58,$M$2:M58,N59),_xlfn.MAXIFS($L$2:L58,$N$2:N58,N59))</f>
        <v>6</v>
      </c>
      <c r="L59" s="20">
        <v>40054</v>
      </c>
      <c r="M59" s="10">
        <v>409</v>
      </c>
      <c r="N59" s="10">
        <v>2394</v>
      </c>
      <c r="O59" s="10">
        <v>4</v>
      </c>
      <c r="P59" s="10">
        <v>0</v>
      </c>
      <c r="Q59" s="10" t="str">
        <f t="shared" si="12"/>
        <v>S</v>
      </c>
      <c r="R59" s="10" t="str">
        <f t="shared" si="13"/>
        <v>N</v>
      </c>
      <c r="S59" s="10">
        <f t="shared" si="14"/>
        <v>4</v>
      </c>
      <c r="T59" s="11">
        <f>IFERROR((SUMIF($M$2:N59,M59,$O$2:P59)-O59)/(COUNTIF($M$2:N59,M59)-1),0)</f>
        <v>1.8333333333333333</v>
      </c>
      <c r="U59" s="11">
        <f>IFERROR((SUMIF($AR$2:AR59,AR59,$AT$2:AU59)-AT59)/(COUNTIF($M$2:N59,M59)-1),0)</f>
        <v>0.58333333333333337</v>
      </c>
      <c r="V59" s="11">
        <f t="shared" si="15"/>
        <v>1.25</v>
      </c>
      <c r="W59" s="12">
        <f>IFERROR((SUMIF($AV$2:AW59,AV59,$AX$2:AY59)-AX59)/(COUNTIF($M$2:N59,N59)-1),0)</f>
        <v>0.66666666666666663</v>
      </c>
      <c r="X59" s="12">
        <f>IFERROR((SUMIF($AZ$2:BA59,AZ59,$BB$2:BC59)-BB59)/(COUNTIF($M$2:N59,N59)-1),0)</f>
        <v>2.3333333333333335</v>
      </c>
      <c r="Y59" s="12">
        <f t="shared" si="16"/>
        <v>-1.666666666666667</v>
      </c>
      <c r="Z59" s="13">
        <f>IFERROR((SUMIF($M$2:M59,M59,O$2:O59)-O59)/(COUNTIF($M$2:M59,M59)-1),0)</f>
        <v>1.6</v>
      </c>
      <c r="AA59" s="13">
        <f>IFERROR((SUMIF($M$2:M59,M59,P$2:P59)-P59)/(COUNTIF($M$2:M59,M59)-1),0)</f>
        <v>1.4</v>
      </c>
      <c r="AB59" s="13">
        <f t="shared" si="17"/>
        <v>0.20000000000000018</v>
      </c>
      <c r="AC59" s="10">
        <f>IFERROR((SUMIF($N$2:N59,M59,$P$2:P59))/(COUNTIF($N$2:N59,M59)),0)</f>
        <v>2</v>
      </c>
      <c r="AD59" s="10">
        <f>IFERROR((SUMIF($N$2:N59,M59,$O$2:O59))/(COUNTIF($N$2:N59,M59)),0)</f>
        <v>1.2857142857142858</v>
      </c>
      <c r="AE59" s="10">
        <f t="shared" si="18"/>
        <v>0.71428571428571419</v>
      </c>
      <c r="AF59" s="13">
        <f>IFERROR((SUMIF($M$2:M59,N59,$O$2:O59))/(COUNTIF($M$2:M59,N59)),0)</f>
        <v>1</v>
      </c>
      <c r="AG59" s="13">
        <f>IFERROR((SUMIF($M$2:M59,N59,$P$2:P59))/(COUNTIF($M$2:M59,N59)),0)</f>
        <v>1.3333333333333333</v>
      </c>
      <c r="AH59" s="13">
        <f t="shared" si="19"/>
        <v>-0.33333333333333326</v>
      </c>
      <c r="AI59" s="10">
        <f>IFERROR((SUMIF(N$2:N59,N59,P$2:P59)-P59)/(COUNTIF($N$2:N59,N59)-1),0)</f>
        <v>0.33333333333333331</v>
      </c>
      <c r="AJ59" s="10">
        <f>IFERROR((SUMIF(N$2:N59,N59,O$2:O59)-O59)/(COUNTIF($N$2:N59,N59)-1),0)</f>
        <v>3.3333333333333335</v>
      </c>
      <c r="AK59" s="10">
        <f t="shared" si="20"/>
        <v>-3</v>
      </c>
      <c r="AL59" s="10">
        <f>IFERROR((AP59)/(COUNTIF($M$2:N59,M59)-1),0)</f>
        <v>1.75</v>
      </c>
      <c r="AM59" s="19">
        <f>IFERROR((AQ59)/(COUNTIF($M$2:N59,N59)-1),0)</f>
        <v>0.5</v>
      </c>
      <c r="AN59" s="10">
        <f t="shared" si="21"/>
        <v>3</v>
      </c>
      <c r="AO59" s="10">
        <f t="shared" si="22"/>
        <v>0</v>
      </c>
      <c r="AP59" s="10">
        <f>SUMIF($M$2:N59,M59,AN$2:AO59)-AN59</f>
        <v>21</v>
      </c>
      <c r="AQ59" s="10">
        <f>SUMIF($AV$2:AW59,AV59,$BD$2:BE59)-BD59</f>
        <v>3</v>
      </c>
      <c r="AR59" s="10">
        <f>M59</f>
        <v>409</v>
      </c>
      <c r="AS59" s="10">
        <f t="shared" si="0"/>
        <v>2394</v>
      </c>
      <c r="AT59">
        <f t="shared" si="1"/>
        <v>0</v>
      </c>
      <c r="AU59" s="10">
        <f t="shared" si="2"/>
        <v>4</v>
      </c>
      <c r="AV59">
        <f t="shared" si="3"/>
        <v>2394</v>
      </c>
      <c r="AW59">
        <f t="shared" si="4"/>
        <v>409</v>
      </c>
      <c r="AX59">
        <f t="shared" si="5"/>
        <v>0</v>
      </c>
      <c r="AY59">
        <f t="shared" si="6"/>
        <v>4</v>
      </c>
      <c r="AZ59">
        <f t="shared" si="23"/>
        <v>2394</v>
      </c>
      <c r="BA59">
        <f t="shared" si="23"/>
        <v>409</v>
      </c>
      <c r="BB59">
        <f t="shared" si="8"/>
        <v>4</v>
      </c>
      <c r="BC59">
        <f t="shared" si="9"/>
        <v>0</v>
      </c>
      <c r="BD59">
        <f t="shared" si="10"/>
        <v>0</v>
      </c>
      <c r="BE59">
        <f t="shared" si="11"/>
        <v>3</v>
      </c>
    </row>
    <row r="60" spans="6:57" x14ac:dyDescent="0.25">
      <c r="F60" s="7"/>
      <c r="G60" s="8"/>
      <c r="H60" s="9"/>
      <c r="I60" s="9"/>
      <c r="J60" s="23">
        <f>MAX(_xlfn.MAXIFS(L$2:$L60,M$2:$M60,M60),_xlfn.MAXIFS(L$2:$L60,N$2:$N60,M60))-MAX(_xlfn.MAXIFS(L$2:$L59,M$2:$M59,M60),_xlfn.MAXIFS(L$2:$L59,N$2:$N59,M60))</f>
        <v>3</v>
      </c>
      <c r="K60" s="23">
        <f>MAX(_xlfn.MAXIFS($L$2:L60,$M$2:M60,N60),_xlfn.MAXIFS($L$2:L60,$N$2:N60,N60))-MAX(_xlfn.MAXIFS($L$2:L59,$M$2:M59,N60),_xlfn.MAXIFS($L$2:L59,$N$2:N59,N60))</f>
        <v>3</v>
      </c>
      <c r="L60" s="20">
        <v>40055</v>
      </c>
      <c r="M60" s="10">
        <v>14</v>
      </c>
      <c r="N60" s="10">
        <v>170</v>
      </c>
      <c r="O60" s="10">
        <v>1</v>
      </c>
      <c r="P60" s="10">
        <v>1</v>
      </c>
      <c r="Q60" s="10" t="str">
        <f t="shared" si="12"/>
        <v>U</v>
      </c>
      <c r="R60" s="10" t="str">
        <f t="shared" si="13"/>
        <v>U</v>
      </c>
      <c r="S60" s="10">
        <f t="shared" si="14"/>
        <v>0</v>
      </c>
      <c r="T60" s="11">
        <f>IFERROR((SUMIF($M$2:N60,M60,$O$2:P60)-O60)/(COUNTIF($M$2:N60,M60)-1),0)</f>
        <v>2.6</v>
      </c>
      <c r="U60" s="11">
        <f>IFERROR((SUMIF($AR$2:AR60,AR60,$AT$2:AU60)-AT60)/(COUNTIF($M$2:N60,M60)-1),0)</f>
        <v>0.5</v>
      </c>
      <c r="V60" s="11">
        <f t="shared" si="15"/>
        <v>2.1</v>
      </c>
      <c r="W60" s="12">
        <f>IFERROR((SUMIF($AV$2:AW60,AV60,$AX$2:AY60)-AX60)/(COUNTIF($M$2:N60,N60)-1),0)</f>
        <v>2.5454545454545454</v>
      </c>
      <c r="X60" s="12">
        <f>IFERROR((SUMIF($AZ$2:BA60,AZ60,$BB$2:BC60)-BB60)/(COUNTIF($M$2:N60,N60)-1),0)</f>
        <v>1.0909090909090908</v>
      </c>
      <c r="Y60" s="12">
        <f t="shared" si="16"/>
        <v>1.4545454545454546</v>
      </c>
      <c r="Z60" s="13">
        <f>IFERROR((SUMIF($M$2:M60,M60,O$2:O60)-O60)/(COUNTIF($M$2:M60,M60)-1),0)</f>
        <v>3</v>
      </c>
      <c r="AA60" s="13">
        <f>IFERROR((SUMIF($M$2:M60,M60,P$2:P60)-P60)/(COUNTIF($M$2:M60,M60)-1),0)</f>
        <v>1.25</v>
      </c>
      <c r="AB60" s="13">
        <f t="shared" si="17"/>
        <v>1.75</v>
      </c>
      <c r="AC60" s="10">
        <f>IFERROR((SUMIF($N$2:N60,M60,$P$2:P60))/(COUNTIF($N$2:N60,M60)),0)</f>
        <v>2.3333333333333335</v>
      </c>
      <c r="AD60" s="10">
        <f>IFERROR((SUMIF($N$2:N60,M60,$O$2:O60))/(COUNTIF($N$2:N60,M60)),0)</f>
        <v>1.5</v>
      </c>
      <c r="AE60" s="10">
        <f t="shared" si="18"/>
        <v>0.83333333333333348</v>
      </c>
      <c r="AF60" s="13">
        <f>IFERROR((SUMIF($M$2:M60,N60,$O$2:O60))/(COUNTIF($M$2:M60,N60)),0)</f>
        <v>3.4</v>
      </c>
      <c r="AG60" s="13">
        <f>IFERROR((SUMIF($M$2:M60,N60,$P$2:P60))/(COUNTIF($M$2:M60,N60)),0)</f>
        <v>0.6</v>
      </c>
      <c r="AH60" s="13">
        <f t="shared" si="19"/>
        <v>2.8</v>
      </c>
      <c r="AI60" s="10">
        <f>IFERROR((SUMIF(N$2:N60,N60,P$2:P60)-P60)/(COUNTIF($N$2:N60,N60)-1),0)</f>
        <v>1.8333333333333333</v>
      </c>
      <c r="AJ60" s="10">
        <f>IFERROR((SUMIF(N$2:N60,N60,O$2:O60)-O60)/(COUNTIF($N$2:N60,N60)-1),0)</f>
        <v>1.5</v>
      </c>
      <c r="AK60" s="10">
        <f t="shared" si="20"/>
        <v>0.33333333333333326</v>
      </c>
      <c r="AL60" s="10">
        <f>IFERROR((AP60)/(COUNTIF($M$2:N60,M60)-1),0)</f>
        <v>2.2999999999999998</v>
      </c>
      <c r="AM60" s="19">
        <f>IFERROR((AQ60)/(COUNTIF($M$2:N60,N60)-1),0)</f>
        <v>2.0909090909090908</v>
      </c>
      <c r="AN60" s="10">
        <f t="shared" si="21"/>
        <v>1</v>
      </c>
      <c r="AO60" s="10">
        <f t="shared" si="22"/>
        <v>1</v>
      </c>
      <c r="AP60" s="10">
        <f>SUMIF($M$2:N60,M60,AN$2:AO60)-AN60</f>
        <v>23</v>
      </c>
      <c r="AQ60" s="10">
        <f>SUMIF($AV$2:AW60,AV60,$BD$2:BE60)-BD60</f>
        <v>23</v>
      </c>
      <c r="AR60" s="10">
        <f>M60</f>
        <v>14</v>
      </c>
      <c r="AS60" s="10">
        <f t="shared" si="0"/>
        <v>170</v>
      </c>
      <c r="AT60">
        <f t="shared" si="1"/>
        <v>1</v>
      </c>
      <c r="AU60" s="10">
        <f t="shared" si="2"/>
        <v>1</v>
      </c>
      <c r="AV60">
        <f t="shared" si="3"/>
        <v>170</v>
      </c>
      <c r="AW60">
        <f t="shared" si="4"/>
        <v>14</v>
      </c>
      <c r="AX60">
        <f t="shared" si="5"/>
        <v>1</v>
      </c>
      <c r="AY60">
        <f t="shared" si="6"/>
        <v>1</v>
      </c>
      <c r="AZ60">
        <f t="shared" si="23"/>
        <v>170</v>
      </c>
      <c r="BA60">
        <f t="shared" si="23"/>
        <v>14</v>
      </c>
      <c r="BB60">
        <f t="shared" si="8"/>
        <v>1</v>
      </c>
      <c r="BC60">
        <f t="shared" si="9"/>
        <v>1</v>
      </c>
      <c r="BD60">
        <f t="shared" si="10"/>
        <v>1</v>
      </c>
      <c r="BE60">
        <f t="shared" si="11"/>
        <v>1</v>
      </c>
    </row>
    <row r="61" spans="6:57" x14ac:dyDescent="0.25">
      <c r="F61" s="7"/>
      <c r="G61" s="8"/>
      <c r="H61" s="9"/>
      <c r="I61" s="9"/>
      <c r="J61" s="23">
        <f>MAX(_xlfn.MAXIFS(L$2:$L61,M$2:$M61,M61),_xlfn.MAXIFS(L$2:$L61,N$2:$N61,M61))-MAX(_xlfn.MAXIFS(L$2:$L60,M$2:$M60,M61),_xlfn.MAXIFS(L$2:$L60,N$2:$N60,M61))</f>
        <v>7</v>
      </c>
      <c r="K61" s="23">
        <f>MAX(_xlfn.MAXIFS($L$2:L61,$M$2:M61,N61),_xlfn.MAXIFS($L$2:L61,$N$2:N61,N61))-MAX(_xlfn.MAXIFS($L$2:L60,$M$2:M60,N61),_xlfn.MAXIFS($L$2:L60,$N$2:N60,N61))</f>
        <v>8</v>
      </c>
      <c r="L61" s="20">
        <v>40055</v>
      </c>
      <c r="M61" s="10">
        <v>413</v>
      </c>
      <c r="N61" s="10">
        <v>17444</v>
      </c>
      <c r="O61" s="10">
        <v>4</v>
      </c>
      <c r="P61" s="10">
        <v>2</v>
      </c>
      <c r="Q61" s="10" t="str">
        <f t="shared" si="12"/>
        <v>S</v>
      </c>
      <c r="R61" s="10" t="str">
        <f t="shared" si="13"/>
        <v>N</v>
      </c>
      <c r="S61" s="10">
        <f t="shared" si="14"/>
        <v>2</v>
      </c>
      <c r="T61" s="11">
        <f>IFERROR((SUMIF($M$2:N61,M61,$O$2:P61)-O61)/(COUNTIF($M$2:N61,M61)-1),0)</f>
        <v>3.1666666666666665</v>
      </c>
      <c r="U61" s="11">
        <f>IFERROR((SUMIF($AR$2:AR61,AR61,$AT$2:AU61)-AT61)/(COUNTIF($M$2:N61,M61)-1),0)</f>
        <v>0.83333333333333337</v>
      </c>
      <c r="V61" s="11">
        <f t="shared" si="15"/>
        <v>2.333333333333333</v>
      </c>
      <c r="W61" s="12">
        <f>IFERROR((SUMIF($AV$2:AW61,AV61,$AX$2:AY61)-AX61)/(COUNTIF($M$2:N61,N61)-1),0)</f>
        <v>1.6666666666666667</v>
      </c>
      <c r="X61" s="12">
        <f>IFERROR((SUMIF($AZ$2:BA61,AZ61,$BB$2:BC61)-BB61)/(COUNTIF($M$2:N61,N61)-1),0)</f>
        <v>1.5</v>
      </c>
      <c r="Y61" s="12">
        <f t="shared" si="16"/>
        <v>0.16666666666666674</v>
      </c>
      <c r="Z61" s="13">
        <f>IFERROR((SUMIF($M$2:M61,M61,O$2:O61)-O61)/(COUNTIF($M$2:M61,M61)-1),0)</f>
        <v>4</v>
      </c>
      <c r="AA61" s="13">
        <f>IFERROR((SUMIF($M$2:M61,M61,P$2:P61)-P61)/(COUNTIF($M$2:M61,M61)-1),0)</f>
        <v>1.6666666666666667</v>
      </c>
      <c r="AB61" s="13">
        <f t="shared" si="17"/>
        <v>2.333333333333333</v>
      </c>
      <c r="AC61" s="10">
        <f>IFERROR((SUMIF($N$2:N61,M61,$P$2:P61))/(COUNTIF($N$2:N61,M61)),0)</f>
        <v>2.3333333333333335</v>
      </c>
      <c r="AD61" s="10">
        <f>IFERROR((SUMIF($N$2:N61,M61,$O$2:O61))/(COUNTIF($N$2:N61,M61)),0)</f>
        <v>2.6666666666666665</v>
      </c>
      <c r="AE61" s="10">
        <f t="shared" si="18"/>
        <v>-0.33333333333333304</v>
      </c>
      <c r="AF61" s="13">
        <f>IFERROR((SUMIF($M$2:M61,N61,$O$2:O61))/(COUNTIF($M$2:M61,N61)),0)</f>
        <v>2</v>
      </c>
      <c r="AG61" s="13">
        <f>IFERROR((SUMIF($M$2:M61,N61,$P$2:P61))/(COUNTIF($M$2:M61,N61)),0)</f>
        <v>1</v>
      </c>
      <c r="AH61" s="13">
        <f t="shared" si="19"/>
        <v>1</v>
      </c>
      <c r="AI61" s="10">
        <f>IFERROR((SUMIF(N$2:N61,N61,P$2:P61)-P61)/(COUNTIF($N$2:N61,N61)-1),0)</f>
        <v>1.3333333333333333</v>
      </c>
      <c r="AJ61" s="10">
        <f>IFERROR((SUMIF(N$2:N61,N61,O$2:O61)-O61)/(COUNTIF($N$2:N61,N61)-1),0)</f>
        <v>2</v>
      </c>
      <c r="AK61" s="10">
        <f t="shared" si="20"/>
        <v>-0.66666666666666674</v>
      </c>
      <c r="AL61" s="10">
        <f>IFERROR((AP61)/(COUNTIF($M$2:N61,M61)-1),0)</f>
        <v>1.5</v>
      </c>
      <c r="AM61" s="19">
        <f>IFERROR((AQ61)/(COUNTIF($M$2:N61,N61)-1),0)</f>
        <v>1.6666666666666667</v>
      </c>
      <c r="AN61" s="10">
        <f t="shared" si="21"/>
        <v>3</v>
      </c>
      <c r="AO61" s="10">
        <f t="shared" si="22"/>
        <v>0</v>
      </c>
      <c r="AP61" s="10">
        <f>SUMIF($M$2:N61,M61,AN$2:AO61)-AN61</f>
        <v>9</v>
      </c>
      <c r="AQ61" s="10">
        <f>SUMIF($AV$2:AW61,AV61,$BD$2:BE61)-BD61</f>
        <v>10</v>
      </c>
      <c r="AR61" s="10">
        <f>M61</f>
        <v>413</v>
      </c>
      <c r="AS61" s="10">
        <f t="shared" si="0"/>
        <v>17444</v>
      </c>
      <c r="AT61">
        <f t="shared" si="1"/>
        <v>2</v>
      </c>
      <c r="AU61" s="10">
        <f t="shared" si="2"/>
        <v>4</v>
      </c>
      <c r="AV61">
        <f t="shared" si="3"/>
        <v>17444</v>
      </c>
      <c r="AW61">
        <f t="shared" si="4"/>
        <v>413</v>
      </c>
      <c r="AX61">
        <f t="shared" si="5"/>
        <v>2</v>
      </c>
      <c r="AY61">
        <f t="shared" si="6"/>
        <v>4</v>
      </c>
      <c r="AZ61">
        <f t="shared" si="23"/>
        <v>17444</v>
      </c>
      <c r="BA61">
        <f t="shared" si="23"/>
        <v>413</v>
      </c>
      <c r="BB61">
        <f t="shared" si="8"/>
        <v>4</v>
      </c>
      <c r="BC61">
        <f t="shared" si="9"/>
        <v>2</v>
      </c>
      <c r="BD61">
        <f t="shared" si="10"/>
        <v>0</v>
      </c>
      <c r="BE61">
        <f t="shared" si="11"/>
        <v>3</v>
      </c>
    </row>
    <row r="62" spans="6:57" x14ac:dyDescent="0.25">
      <c r="F62" s="7"/>
      <c r="G62" s="8"/>
      <c r="H62" s="9"/>
      <c r="I62" s="9"/>
      <c r="J62" s="23">
        <f>MAX(_xlfn.MAXIFS(L$2:$L62,M$2:$M62,M62),_xlfn.MAXIFS(L$2:$L62,N$2:$N62,M62))-MAX(_xlfn.MAXIFS(L$2:$L61,M$2:$M61,M62),_xlfn.MAXIFS(L$2:$L61,N$2:$N61,M62))</f>
        <v>9</v>
      </c>
      <c r="K62" s="23">
        <f>MAX(_xlfn.MAXIFS($L$2:L62,$M$2:M62,N62),_xlfn.MAXIFS($L$2:L62,$N$2:N62,N62))-MAX(_xlfn.MAXIFS($L$2:L61,$M$2:M61,N62),_xlfn.MAXIFS($L$2:L61,$N$2:N61,N62))</f>
        <v>3</v>
      </c>
      <c r="L62" s="20">
        <v>40055</v>
      </c>
      <c r="M62" s="10">
        <v>266</v>
      </c>
      <c r="N62" s="10">
        <v>122</v>
      </c>
      <c r="O62" s="10">
        <v>1</v>
      </c>
      <c r="P62" s="10">
        <v>2</v>
      </c>
      <c r="Q62" s="10" t="str">
        <f t="shared" si="12"/>
        <v>N</v>
      </c>
      <c r="R62" s="10" t="str">
        <f t="shared" si="13"/>
        <v>S</v>
      </c>
      <c r="S62" s="10">
        <f t="shared" si="14"/>
        <v>-1</v>
      </c>
      <c r="T62" s="11">
        <f>IFERROR((SUMIF($M$2:N62,M62,$O$2:P62)-O62)/(COUNTIF($M$2:N62,M62)-1),0)</f>
        <v>1.1666666666666667</v>
      </c>
      <c r="U62" s="11">
        <f>IFERROR((SUMIF($AR$2:AR62,AR62,$AT$2:AU62)-AT62)/(COUNTIF($M$2:N62,M62)-1),0)</f>
        <v>0.16666666666666666</v>
      </c>
      <c r="V62" s="11">
        <f t="shared" si="15"/>
        <v>1</v>
      </c>
      <c r="W62" s="12">
        <f>IFERROR((SUMIF($AV$2:AW62,AV62,$AX$2:AY62)-AX62)/(COUNTIF($M$2:N62,N62)-1),0)</f>
        <v>2.1818181818181817</v>
      </c>
      <c r="X62" s="12">
        <f>IFERROR((SUMIF($AZ$2:BA62,AZ62,$BB$2:BC62)-BB62)/(COUNTIF($M$2:N62,N62)-1),0)</f>
        <v>0.72727272727272729</v>
      </c>
      <c r="Y62" s="12">
        <f t="shared" si="16"/>
        <v>1.4545454545454544</v>
      </c>
      <c r="Z62" s="13">
        <f>IFERROR((SUMIF($M$2:M62,M62,O$2:O62)-O62)/(COUNTIF($M$2:M62,M62)-1),0)</f>
        <v>1</v>
      </c>
      <c r="AA62" s="13">
        <f>IFERROR((SUMIF($M$2:M62,M62,P$2:P62)-P62)/(COUNTIF($M$2:M62,M62)-1),0)</f>
        <v>0.5</v>
      </c>
      <c r="AB62" s="13">
        <f t="shared" si="17"/>
        <v>0.5</v>
      </c>
      <c r="AC62" s="10">
        <f>IFERROR((SUMIF($N$2:N62,M62,$P$2:P62))/(COUNTIF($N$2:N62,M62)),0)</f>
        <v>1.25</v>
      </c>
      <c r="AD62" s="10">
        <f>IFERROR((SUMIF($N$2:N62,M62,$O$2:O62))/(COUNTIF($N$2:N62,M62)),0)</f>
        <v>0.5</v>
      </c>
      <c r="AE62" s="10">
        <f t="shared" si="18"/>
        <v>0.75</v>
      </c>
      <c r="AF62" s="13">
        <f>IFERROR((SUMIF($M$2:M62,N62,$O$2:O62))/(COUNTIF($M$2:M62,N62)),0)</f>
        <v>2.1666666666666665</v>
      </c>
      <c r="AG62" s="13">
        <f>IFERROR((SUMIF($M$2:M62,N62,$P$2:P62))/(COUNTIF($M$2:M62,N62)),0)</f>
        <v>0.5</v>
      </c>
      <c r="AH62" s="13">
        <f t="shared" si="19"/>
        <v>1.6666666666666665</v>
      </c>
      <c r="AI62" s="10">
        <f>IFERROR((SUMIF(N$2:N62,N62,P$2:P62)-P62)/(COUNTIF($N$2:N62,N62)-1),0)</f>
        <v>2.2000000000000002</v>
      </c>
      <c r="AJ62" s="10">
        <f>IFERROR((SUMIF(N$2:N62,N62,O$2:O62)-O62)/(COUNTIF($N$2:N62,N62)-1),0)</f>
        <v>1</v>
      </c>
      <c r="AK62" s="10">
        <f t="shared" si="20"/>
        <v>1.2000000000000002</v>
      </c>
      <c r="AL62" s="10">
        <f>IFERROR((AP62)/(COUNTIF($M$2:N62,M62)-1),0)</f>
        <v>1.8333333333333333</v>
      </c>
      <c r="AM62" s="19">
        <f>IFERROR((AQ62)/(COUNTIF($M$2:N62,N62)-1),0)</f>
        <v>2.3636363636363638</v>
      </c>
      <c r="AN62" s="10">
        <f t="shared" si="21"/>
        <v>0</v>
      </c>
      <c r="AO62" s="10">
        <f t="shared" si="22"/>
        <v>3</v>
      </c>
      <c r="AP62" s="10">
        <f>SUMIF($M$2:N62,M62,AN$2:AO62)-AN62</f>
        <v>11</v>
      </c>
      <c r="AQ62" s="10">
        <f>SUMIF($AV$2:AW62,AV62,$BD$2:BE62)-BD62</f>
        <v>26</v>
      </c>
      <c r="AR62" s="10">
        <f>M62</f>
        <v>266</v>
      </c>
      <c r="AS62" s="10">
        <f t="shared" si="0"/>
        <v>122</v>
      </c>
      <c r="AT62">
        <f t="shared" si="1"/>
        <v>2</v>
      </c>
      <c r="AU62" s="10">
        <f t="shared" si="2"/>
        <v>1</v>
      </c>
      <c r="AV62">
        <f t="shared" si="3"/>
        <v>122</v>
      </c>
      <c r="AW62">
        <f t="shared" si="4"/>
        <v>266</v>
      </c>
      <c r="AX62">
        <f t="shared" si="5"/>
        <v>2</v>
      </c>
      <c r="AY62">
        <f t="shared" si="6"/>
        <v>1</v>
      </c>
      <c r="AZ62">
        <f t="shared" si="23"/>
        <v>122</v>
      </c>
      <c r="BA62">
        <f t="shared" si="23"/>
        <v>266</v>
      </c>
      <c r="BB62">
        <f t="shared" si="8"/>
        <v>1</v>
      </c>
      <c r="BC62">
        <f t="shared" si="9"/>
        <v>2</v>
      </c>
      <c r="BD62">
        <f t="shared" si="10"/>
        <v>3</v>
      </c>
      <c r="BE62">
        <f t="shared" si="11"/>
        <v>0</v>
      </c>
    </row>
    <row r="63" spans="6:57" x14ac:dyDescent="0.25">
      <c r="F63" s="7"/>
      <c r="G63" s="8"/>
      <c r="H63" s="9"/>
      <c r="I63" s="9"/>
      <c r="J63" s="23">
        <f>MAX(_xlfn.MAXIFS(L$2:$L63,M$2:$M63,M63),_xlfn.MAXIFS(L$2:$L63,N$2:$N63,M63))-MAX(_xlfn.MAXIFS(L$2:$L62,M$2:$M62,M63),_xlfn.MAXIFS(L$2:$L62,N$2:$N62,M63))</f>
        <v>15</v>
      </c>
      <c r="K63" s="23">
        <f>MAX(_xlfn.MAXIFS($L$2:L63,$M$2:M63,N63),_xlfn.MAXIFS($L$2:L63,$N$2:N63,N63))-MAX(_xlfn.MAXIFS($L$2:L62,$M$2:M62,N63),_xlfn.MAXIFS($L$2:L62,$N$2:N62,N63))</f>
        <v>13</v>
      </c>
      <c r="L63" s="20">
        <v>40068</v>
      </c>
      <c r="M63" s="10">
        <v>856</v>
      </c>
      <c r="N63" s="10">
        <v>266</v>
      </c>
      <c r="O63" s="10">
        <v>3</v>
      </c>
      <c r="P63" s="10">
        <v>0</v>
      </c>
      <c r="Q63" s="10" t="str">
        <f t="shared" si="12"/>
        <v>S</v>
      </c>
      <c r="R63" s="10" t="str">
        <f t="shared" si="13"/>
        <v>N</v>
      </c>
      <c r="S63" s="10">
        <f t="shared" si="14"/>
        <v>3</v>
      </c>
      <c r="T63" s="11">
        <f>IFERROR((SUMIF($M$2:N63,M63,$O$2:P63)-O63)/(COUNTIF($M$2:N63,M63)-1),0)</f>
        <v>1.2857142857142858</v>
      </c>
      <c r="U63" s="11">
        <f>IFERROR((SUMIF($AR$2:AR63,AR63,$AT$2:AU63)-AT63)/(COUNTIF($M$2:N63,M63)-1),0)</f>
        <v>0.7142857142857143</v>
      </c>
      <c r="V63" s="11">
        <f t="shared" si="15"/>
        <v>0.57142857142857151</v>
      </c>
      <c r="W63" s="12">
        <f>IFERROR((SUMIF($AV$2:AW63,AV63,$AX$2:AY63)-AX63)/(COUNTIF($M$2:N63,N63)-1),0)</f>
        <v>1.1428571428571428</v>
      </c>
      <c r="X63" s="12">
        <f>IFERROR((SUMIF($AZ$2:BA63,AZ63,$BB$2:BC63)-BB63)/(COUNTIF($M$2:N63,N63)-1),0)</f>
        <v>0.7142857142857143</v>
      </c>
      <c r="Y63" s="12">
        <f t="shared" si="16"/>
        <v>0.42857142857142849</v>
      </c>
      <c r="Z63" s="13">
        <f>IFERROR((SUMIF($M$2:M63,M63,O$2:O63)-O63)/(COUNTIF($M$2:M63,M63)-1),0)</f>
        <v>2.6666666666666665</v>
      </c>
      <c r="AA63" s="13">
        <f>IFERROR((SUMIF($M$2:M63,M63,P$2:P63)-P63)/(COUNTIF($M$2:M63,M63)-1),0)</f>
        <v>1.6666666666666667</v>
      </c>
      <c r="AB63" s="13">
        <f t="shared" si="17"/>
        <v>0.99999999999999978</v>
      </c>
      <c r="AC63" s="10">
        <f>IFERROR((SUMIF($N$2:N63,M63,$P$2:P63))/(COUNTIF($N$2:N63,M63)),0)</f>
        <v>0.25</v>
      </c>
      <c r="AD63" s="10">
        <f>IFERROR((SUMIF($N$2:N63,M63,$O$2:O63))/(COUNTIF($N$2:N63,M63)),0)</f>
        <v>2</v>
      </c>
      <c r="AE63" s="10">
        <f t="shared" si="18"/>
        <v>-1.75</v>
      </c>
      <c r="AF63" s="13">
        <f>IFERROR((SUMIF($M$2:M63,N63,$O$2:O63))/(COUNTIF($M$2:M63,N63)),0)</f>
        <v>1</v>
      </c>
      <c r="AG63" s="13">
        <f>IFERROR((SUMIF($M$2:M63,N63,$P$2:P63))/(COUNTIF($M$2:M63,N63)),0)</f>
        <v>1</v>
      </c>
      <c r="AH63" s="13">
        <f t="shared" si="19"/>
        <v>0</v>
      </c>
      <c r="AI63" s="10">
        <f>IFERROR((SUMIF(N$2:N63,N63,P$2:P63)-P63)/(COUNTIF($N$2:N63,N63)-1),0)</f>
        <v>1.25</v>
      </c>
      <c r="AJ63" s="10">
        <f>IFERROR((SUMIF(N$2:N63,N63,O$2:O63)-O63)/(COUNTIF($N$2:N63,N63)-1),0)</f>
        <v>0.5</v>
      </c>
      <c r="AK63" s="10">
        <f t="shared" si="20"/>
        <v>0.75</v>
      </c>
      <c r="AL63" s="10">
        <f>IFERROR((AP63)/(COUNTIF($M$2:N63,M63)-1),0)</f>
        <v>1.2857142857142858</v>
      </c>
      <c r="AM63" s="19">
        <f>IFERROR((AQ63)/(COUNTIF($M$2:N63,N63)-1),0)</f>
        <v>1.5714285714285714</v>
      </c>
      <c r="AN63" s="10">
        <f t="shared" si="21"/>
        <v>3</v>
      </c>
      <c r="AO63" s="10">
        <f t="shared" si="22"/>
        <v>0</v>
      </c>
      <c r="AP63" s="10">
        <f>SUMIF($M$2:N63,M63,AN$2:AO63)-AN63</f>
        <v>9</v>
      </c>
      <c r="AQ63" s="10">
        <f>SUMIF($AV$2:AW63,AV63,$BD$2:BE63)-BD63</f>
        <v>11</v>
      </c>
      <c r="AR63" s="10">
        <f>M63</f>
        <v>856</v>
      </c>
      <c r="AS63" s="10">
        <f t="shared" si="0"/>
        <v>266</v>
      </c>
      <c r="AT63">
        <f t="shared" si="1"/>
        <v>0</v>
      </c>
      <c r="AU63" s="10">
        <f t="shared" si="2"/>
        <v>3</v>
      </c>
      <c r="AV63">
        <f t="shared" si="3"/>
        <v>266</v>
      </c>
      <c r="AW63">
        <f t="shared" si="4"/>
        <v>856</v>
      </c>
      <c r="AX63">
        <f t="shared" si="5"/>
        <v>0</v>
      </c>
      <c r="AY63">
        <f t="shared" si="6"/>
        <v>3</v>
      </c>
      <c r="AZ63">
        <f t="shared" si="23"/>
        <v>266</v>
      </c>
      <c r="BA63">
        <f t="shared" si="23"/>
        <v>856</v>
      </c>
      <c r="BB63">
        <f t="shared" si="8"/>
        <v>3</v>
      </c>
      <c r="BC63">
        <f t="shared" si="9"/>
        <v>0</v>
      </c>
      <c r="BD63">
        <f t="shared" si="10"/>
        <v>0</v>
      </c>
      <c r="BE63">
        <f t="shared" si="11"/>
        <v>3</v>
      </c>
    </row>
    <row r="64" spans="6:57" x14ac:dyDescent="0.25">
      <c r="F64" s="7"/>
      <c r="G64" s="8"/>
      <c r="H64" s="9"/>
      <c r="I64" s="9"/>
      <c r="J64" s="23">
        <f>MAX(_xlfn.MAXIFS(L$2:$L64,M$2:$M64,M64),_xlfn.MAXIFS(L$2:$L64,N$2:$N64,M64))-MAX(_xlfn.MAXIFS(L$2:$L63,M$2:$M63,M64),_xlfn.MAXIFS(L$2:$L63,N$2:$N63,M64))</f>
        <v>13</v>
      </c>
      <c r="K64" s="23">
        <f>MAX(_xlfn.MAXIFS($L$2:L64,$M$2:M64,N64),_xlfn.MAXIFS($L$2:L64,$N$2:N64,N64))-MAX(_xlfn.MAXIFS($L$2:L63,$M$2:M63,N64),_xlfn.MAXIFS($L$2:L63,$N$2:N63,N64))</f>
        <v>14</v>
      </c>
      <c r="L64" s="20">
        <v>40068</v>
      </c>
      <c r="M64" s="10">
        <v>17444</v>
      </c>
      <c r="N64" s="10">
        <v>2394</v>
      </c>
      <c r="O64" s="10">
        <v>2</v>
      </c>
      <c r="P64" s="10">
        <v>3</v>
      </c>
      <c r="Q64" s="10" t="str">
        <f t="shared" si="12"/>
        <v>N</v>
      </c>
      <c r="R64" s="10" t="str">
        <f t="shared" si="13"/>
        <v>S</v>
      </c>
      <c r="S64" s="10">
        <f t="shared" si="14"/>
        <v>-1</v>
      </c>
      <c r="T64" s="11">
        <f>IFERROR((SUMIF($M$2:N64,M64,$O$2:P64)-O64)/(COUNTIF($M$2:N64,M64)-1),0)</f>
        <v>1.7142857142857142</v>
      </c>
      <c r="U64" s="11">
        <f>IFERROR((SUMIF($AR$2:AR64,AR64,$AT$2:AU64)-AT64)/(COUNTIF($M$2:N64,M64)-1),0)</f>
        <v>0.42857142857142855</v>
      </c>
      <c r="V64" s="11">
        <f t="shared" si="15"/>
        <v>1.2857142857142856</v>
      </c>
      <c r="W64" s="12">
        <f>IFERROR((SUMIF($AV$2:AW64,AV64,$AX$2:AY64)-AX64)/(COUNTIF($M$2:N64,N64)-1),0)</f>
        <v>0.5714285714285714</v>
      </c>
      <c r="X64" s="12">
        <f>IFERROR((SUMIF($AZ$2:BA64,AZ64,$BB$2:BC64)-BB64)/(COUNTIF($M$2:N64,N64)-1),0)</f>
        <v>2.5714285714285716</v>
      </c>
      <c r="Y64" s="12">
        <f t="shared" si="16"/>
        <v>-2</v>
      </c>
      <c r="Z64" s="13">
        <f>IFERROR((SUMIF($M$2:M64,M64,O$2:O64)-O64)/(COUNTIF($M$2:M64,M64)-1),0)</f>
        <v>2</v>
      </c>
      <c r="AA64" s="13">
        <f>IFERROR((SUMIF($M$2:M64,M64,P$2:P64)-P64)/(COUNTIF($M$2:M64,M64)-1),0)</f>
        <v>1</v>
      </c>
      <c r="AB64" s="13">
        <f t="shared" si="17"/>
        <v>1</v>
      </c>
      <c r="AC64" s="10">
        <f>IFERROR((SUMIF($N$2:N64,M64,$P$2:P64))/(COUNTIF($N$2:N64,M64)),0)</f>
        <v>1.5</v>
      </c>
      <c r="AD64" s="10">
        <f>IFERROR((SUMIF($N$2:N64,M64,$O$2:O64))/(COUNTIF($N$2:N64,M64)),0)</f>
        <v>2.5</v>
      </c>
      <c r="AE64" s="10">
        <f t="shared" si="18"/>
        <v>-1</v>
      </c>
      <c r="AF64" s="13">
        <f>IFERROR((SUMIF($M$2:M64,N64,$O$2:O64))/(COUNTIF($M$2:M64,N64)),0)</f>
        <v>1</v>
      </c>
      <c r="AG64" s="13">
        <f>IFERROR((SUMIF($M$2:M64,N64,$P$2:P64))/(COUNTIF($M$2:M64,N64)),0)</f>
        <v>1.3333333333333333</v>
      </c>
      <c r="AH64" s="13">
        <f t="shared" si="19"/>
        <v>-0.33333333333333326</v>
      </c>
      <c r="AI64" s="10">
        <f>IFERROR((SUMIF(N$2:N64,N64,P$2:P64)-P64)/(COUNTIF($N$2:N64,N64)-1),0)</f>
        <v>0.25</v>
      </c>
      <c r="AJ64" s="10">
        <f>IFERROR((SUMIF(N$2:N64,N64,O$2:O64)-O64)/(COUNTIF($N$2:N64,N64)-1),0)</f>
        <v>3.5</v>
      </c>
      <c r="AK64" s="10">
        <f t="shared" si="20"/>
        <v>-3.25</v>
      </c>
      <c r="AL64" s="10">
        <f>IFERROR((AP64)/(COUNTIF($M$2:N64,M64)-1),0)</f>
        <v>1.4285714285714286</v>
      </c>
      <c r="AM64" s="19">
        <f>IFERROR((AQ64)/(COUNTIF($M$2:N64,N64)-1),0)</f>
        <v>0.42857142857142855</v>
      </c>
      <c r="AN64" s="10">
        <f t="shared" si="21"/>
        <v>0</v>
      </c>
      <c r="AO64" s="10">
        <f t="shared" si="22"/>
        <v>3</v>
      </c>
      <c r="AP64" s="10">
        <f>SUMIF($M$2:N64,M64,AN$2:AO64)-AN64</f>
        <v>10</v>
      </c>
      <c r="AQ64" s="10">
        <f>SUMIF($AV$2:AW64,AV64,$BD$2:BE64)-BD64</f>
        <v>3</v>
      </c>
      <c r="AR64" s="10">
        <f>M64</f>
        <v>17444</v>
      </c>
      <c r="AS64" s="10">
        <f t="shared" si="0"/>
        <v>2394</v>
      </c>
      <c r="AT64">
        <f t="shared" si="1"/>
        <v>3</v>
      </c>
      <c r="AU64" s="10">
        <f t="shared" si="2"/>
        <v>2</v>
      </c>
      <c r="AV64">
        <f t="shared" si="3"/>
        <v>2394</v>
      </c>
      <c r="AW64">
        <f t="shared" si="4"/>
        <v>17444</v>
      </c>
      <c r="AX64">
        <f t="shared" si="5"/>
        <v>3</v>
      </c>
      <c r="AY64">
        <f t="shared" si="6"/>
        <v>2</v>
      </c>
      <c r="AZ64">
        <f t="shared" si="23"/>
        <v>2394</v>
      </c>
      <c r="BA64">
        <f t="shared" si="23"/>
        <v>17444</v>
      </c>
      <c r="BB64">
        <f t="shared" si="8"/>
        <v>2</v>
      </c>
      <c r="BC64">
        <f t="shared" si="9"/>
        <v>3</v>
      </c>
      <c r="BD64">
        <f t="shared" si="10"/>
        <v>3</v>
      </c>
      <c r="BE64">
        <f t="shared" si="11"/>
        <v>0</v>
      </c>
    </row>
    <row r="65" spans="6:57" x14ac:dyDescent="0.25">
      <c r="F65" s="7"/>
      <c r="G65" s="8"/>
      <c r="H65" s="9"/>
      <c r="I65" s="9"/>
      <c r="J65" s="23">
        <f>MAX(_xlfn.MAXIFS(L$2:$L65,M$2:$M65,M65),_xlfn.MAXIFS(L$2:$L65,N$2:$N65,M65))-MAX(_xlfn.MAXIFS(L$2:$L64,M$2:$M64,M65),_xlfn.MAXIFS(L$2:$L64,N$2:$N64,M65))</f>
        <v>13</v>
      </c>
      <c r="K65" s="23">
        <f>MAX(_xlfn.MAXIFS($L$2:L65,$M$2:M65,N65),_xlfn.MAXIFS($L$2:L65,$N$2:N65,N65))-MAX(_xlfn.MAXIFS($L$2:L64,$M$2:M64,N65),_xlfn.MAXIFS($L$2:L64,$N$2:N64,N65))</f>
        <v>13</v>
      </c>
      <c r="L65" s="20">
        <v>40068</v>
      </c>
      <c r="M65" s="10">
        <v>122</v>
      </c>
      <c r="N65" s="10">
        <v>413</v>
      </c>
      <c r="O65" s="10">
        <v>3</v>
      </c>
      <c r="P65" s="10">
        <v>3</v>
      </c>
      <c r="Q65" s="10" t="str">
        <f t="shared" si="12"/>
        <v>U</v>
      </c>
      <c r="R65" s="10" t="str">
        <f t="shared" si="13"/>
        <v>U</v>
      </c>
      <c r="S65" s="10">
        <f t="shared" si="14"/>
        <v>0</v>
      </c>
      <c r="T65" s="11">
        <f>IFERROR((SUMIF($M$2:N65,M65,$O$2:P65)-O65)/(COUNTIF($M$2:N65,M65)-1),0)</f>
        <v>2.1666666666666665</v>
      </c>
      <c r="U65" s="11">
        <f>IFERROR((SUMIF($AR$2:AR65,AR65,$AT$2:AU65)-AT65)/(COUNTIF($M$2:N65,M65)-1),0)</f>
        <v>0.25</v>
      </c>
      <c r="V65" s="11">
        <f t="shared" si="15"/>
        <v>1.9166666666666665</v>
      </c>
      <c r="W65" s="12">
        <f>IFERROR((SUMIF($AV$2:AW65,AV65,$AX$2:AY65)-AX65)/(COUNTIF($M$2:N65,N65)-1),0)</f>
        <v>3.2857142857142856</v>
      </c>
      <c r="X65" s="12">
        <f>IFERROR((SUMIF($AZ$2:BA65,AZ65,$BB$2:BC65)-BB65)/(COUNTIF($M$2:N65,N65)-1),0)</f>
        <v>2.1428571428571428</v>
      </c>
      <c r="Y65" s="12">
        <f t="shared" si="16"/>
        <v>1.1428571428571428</v>
      </c>
      <c r="Z65" s="13">
        <f>IFERROR((SUMIF($M$2:M65,M65,O$2:O65)-O65)/(COUNTIF($M$2:M65,M65)-1),0)</f>
        <v>2.1666666666666665</v>
      </c>
      <c r="AA65" s="13">
        <f>IFERROR((SUMIF($M$2:M65,M65,P$2:P65)-P65)/(COUNTIF($M$2:M65,M65)-1),0)</f>
        <v>0.5</v>
      </c>
      <c r="AB65" s="13">
        <f t="shared" si="17"/>
        <v>1.6666666666666665</v>
      </c>
      <c r="AC65" s="10">
        <f>IFERROR((SUMIF($N$2:N65,M65,$P$2:P65))/(COUNTIF($N$2:N65,M65)),0)</f>
        <v>2.1666666666666665</v>
      </c>
      <c r="AD65" s="10">
        <f>IFERROR((SUMIF($N$2:N65,M65,$O$2:O65))/(COUNTIF($N$2:N65,M65)),0)</f>
        <v>1</v>
      </c>
      <c r="AE65" s="10">
        <f t="shared" si="18"/>
        <v>1.1666666666666665</v>
      </c>
      <c r="AF65" s="13">
        <f>IFERROR((SUMIF($M$2:M65,N65,$O$2:O65))/(COUNTIF($M$2:M65,N65)),0)</f>
        <v>4</v>
      </c>
      <c r="AG65" s="13">
        <f>IFERROR((SUMIF($M$2:M65,N65,$P$2:P65))/(COUNTIF($M$2:M65,N65)),0)</f>
        <v>1.75</v>
      </c>
      <c r="AH65" s="13">
        <f t="shared" si="19"/>
        <v>2.25</v>
      </c>
      <c r="AI65" s="10">
        <f>IFERROR((SUMIF(N$2:N65,N65,P$2:P65)-P65)/(COUNTIF($N$2:N65,N65)-1),0)</f>
        <v>2.3333333333333335</v>
      </c>
      <c r="AJ65" s="10">
        <f>IFERROR((SUMIF(N$2:N65,N65,O$2:O65)-O65)/(COUNTIF($N$2:N65,N65)-1),0)</f>
        <v>2.6666666666666665</v>
      </c>
      <c r="AK65" s="10">
        <f t="shared" si="20"/>
        <v>-0.33333333333333304</v>
      </c>
      <c r="AL65" s="10">
        <f>IFERROR((AP65)/(COUNTIF($M$2:N65,M65)-1),0)</f>
        <v>2.4166666666666665</v>
      </c>
      <c r="AM65" s="19">
        <f>IFERROR((AQ65)/(COUNTIF($M$2:N65,N65)-1),0)</f>
        <v>1.7142857142857142</v>
      </c>
      <c r="AN65" s="10">
        <f t="shared" si="21"/>
        <v>1</v>
      </c>
      <c r="AO65" s="10">
        <f t="shared" si="22"/>
        <v>1</v>
      </c>
      <c r="AP65" s="10">
        <f>SUMIF($M$2:N65,M65,AN$2:AO65)-AN65</f>
        <v>29</v>
      </c>
      <c r="AQ65" s="10">
        <f>SUMIF($AV$2:AW65,AV65,$BD$2:BE65)-BD65</f>
        <v>12</v>
      </c>
      <c r="AR65" s="10">
        <f>M65</f>
        <v>122</v>
      </c>
      <c r="AS65" s="10">
        <f t="shared" ref="AS65:AS128" si="24">N65</f>
        <v>413</v>
      </c>
      <c r="AT65">
        <f t="shared" ref="AT65:AT128" si="25">P65</f>
        <v>3</v>
      </c>
      <c r="AU65" s="10">
        <f t="shared" ref="AU65:AU128" si="26">O65</f>
        <v>3</v>
      </c>
      <c r="AV65">
        <f t="shared" ref="AV65:AV128" si="27">AS65</f>
        <v>413</v>
      </c>
      <c r="AW65">
        <f t="shared" ref="AW65:AW128" si="28">AR65</f>
        <v>122</v>
      </c>
      <c r="AX65">
        <f t="shared" ref="AX65:AX128" si="29">AT65</f>
        <v>3</v>
      </c>
      <c r="AY65">
        <f t="shared" ref="AY65:AY128" si="30">AU65</f>
        <v>3</v>
      </c>
      <c r="AZ65">
        <f t="shared" si="23"/>
        <v>413</v>
      </c>
      <c r="BA65">
        <f t="shared" si="23"/>
        <v>122</v>
      </c>
      <c r="BB65">
        <f t="shared" ref="BB65:BB128" si="31">O65</f>
        <v>3</v>
      </c>
      <c r="BC65">
        <f t="shared" ref="BC65:BC128" si="32">P65</f>
        <v>3</v>
      </c>
      <c r="BD65">
        <f t="shared" ref="BD65:BD128" si="33">AO65</f>
        <v>1</v>
      </c>
      <c r="BE65">
        <f t="shared" ref="BE65:BE128" si="34">AN65</f>
        <v>1</v>
      </c>
    </row>
    <row r="66" spans="6:57" x14ac:dyDescent="0.25">
      <c r="F66" s="7"/>
      <c r="G66" s="8"/>
      <c r="H66" s="9"/>
      <c r="I66" s="9"/>
      <c r="J66" s="23">
        <f>MAX(_xlfn.MAXIFS(L$2:$L66,M$2:$M66,M66),_xlfn.MAXIFS(L$2:$L66,N$2:$N66,M66))-MAX(_xlfn.MAXIFS(L$2:$L65,M$2:$M65,M66),_xlfn.MAXIFS(L$2:$L65,N$2:$N65,M66))</f>
        <v>15</v>
      </c>
      <c r="K66" s="23">
        <f>MAX(_xlfn.MAXIFS($L$2:L66,$M$2:M66,N66),_xlfn.MAXIFS($L$2:L66,$N$2:N66,N66))-MAX(_xlfn.MAXIFS($L$2:L65,$M$2:M65,N66),_xlfn.MAXIFS($L$2:L65,$N$2:N65,N66))</f>
        <v>13</v>
      </c>
      <c r="L66" s="20">
        <v>40068</v>
      </c>
      <c r="M66" s="10">
        <v>11609</v>
      </c>
      <c r="N66" s="10">
        <v>14</v>
      </c>
      <c r="O66" s="10">
        <v>2</v>
      </c>
      <c r="P66" s="10">
        <v>1</v>
      </c>
      <c r="Q66" s="10" t="str">
        <f t="shared" ref="Q66:Q129" si="35">IF(O66&gt;P66,"S",IF(O66&lt;P66,"N","U"))</f>
        <v>S</v>
      </c>
      <c r="R66" s="10" t="str">
        <f t="shared" ref="R66:R129" si="36">IF(P66&gt;O66,"S",IF(P66&lt;O66,"N","U"))</f>
        <v>N</v>
      </c>
      <c r="S66" s="10">
        <f t="shared" ref="S66:S129" si="37">O66-P66</f>
        <v>1</v>
      </c>
      <c r="T66" s="11">
        <f>IFERROR((SUMIF($M$2:N66,M66,$O$2:P66)-O66)/(COUNTIF($M$2:N66,M66)-1),0)</f>
        <v>1.4285714285714286</v>
      </c>
      <c r="U66" s="11">
        <f>IFERROR((SUMIF($AR$2:AR66,AR66,$AT$2:AU66)-AT66)/(COUNTIF($M$2:N66,M66)-1),0)</f>
        <v>0.42857142857142855</v>
      </c>
      <c r="V66" s="11">
        <f t="shared" ref="V66:V129" si="38">T66-U66</f>
        <v>1</v>
      </c>
      <c r="W66" s="12">
        <f>IFERROR((SUMIF($AV$2:AW66,AV66,$AX$2:AY66)-AX66)/(COUNTIF($M$2:N66,N66)-1),0)</f>
        <v>2.4545454545454546</v>
      </c>
      <c r="X66" s="12">
        <f>IFERROR((SUMIF($AZ$2:BA66,AZ66,$BB$2:BC66)-BB66)/(COUNTIF($M$2:N66,N66)-1),0)</f>
        <v>1.3636363636363635</v>
      </c>
      <c r="Y66" s="12">
        <f t="shared" ref="Y66:Y129" si="39">W66-X66</f>
        <v>1.0909090909090911</v>
      </c>
      <c r="Z66" s="13">
        <f>IFERROR((SUMIF($M$2:M66,M66,O$2:O66)-O66)/(COUNTIF($M$2:M66,M66)-1),0)</f>
        <v>0.5</v>
      </c>
      <c r="AA66" s="13">
        <f>IFERROR((SUMIF($M$2:M66,M66,P$2:P66)-P66)/(COUNTIF($M$2:M66,M66)-1),0)</f>
        <v>1.5</v>
      </c>
      <c r="AB66" s="13">
        <f t="shared" ref="AB66:AB129" si="40">Z66-AA66</f>
        <v>-1</v>
      </c>
      <c r="AC66" s="10">
        <f>IFERROR((SUMIF($N$2:N66,M66,$P$2:P66))/(COUNTIF($N$2:N66,M66)),0)</f>
        <v>1.8</v>
      </c>
      <c r="AD66" s="10">
        <f>IFERROR((SUMIF($N$2:N66,M66,$O$2:O66))/(COUNTIF($N$2:N66,M66)),0)</f>
        <v>3.4</v>
      </c>
      <c r="AE66" s="10">
        <f t="shared" ref="AE66:AE129" si="41">AC66-AD66</f>
        <v>-1.5999999999999999</v>
      </c>
      <c r="AF66" s="13">
        <f>IFERROR((SUMIF($M$2:M66,N66,$O$2:O66))/(COUNTIF($M$2:M66,N66)),0)</f>
        <v>2.6</v>
      </c>
      <c r="AG66" s="13">
        <f>IFERROR((SUMIF($M$2:M66,N66,$P$2:P66))/(COUNTIF($M$2:M66,N66)),0)</f>
        <v>1.2</v>
      </c>
      <c r="AH66" s="13">
        <f t="shared" ref="AH66:AH129" si="42">AF66-AG66</f>
        <v>1.4000000000000001</v>
      </c>
      <c r="AI66" s="10">
        <f>IFERROR((SUMIF(N$2:N66,N66,P$2:P66)-P66)/(COUNTIF($N$2:N66,N66)-1),0)</f>
        <v>2.3333333333333335</v>
      </c>
      <c r="AJ66" s="10">
        <f>IFERROR((SUMIF(N$2:N66,N66,O$2:O66)-O66)/(COUNTIF($N$2:N66,N66)-1),0)</f>
        <v>1.5</v>
      </c>
      <c r="AK66" s="10">
        <f t="shared" ref="AK66:AK129" si="43">AI66-AJ66</f>
        <v>0.83333333333333348</v>
      </c>
      <c r="AL66" s="10">
        <f>IFERROR((AP66)/(COUNTIF($M$2:N66,M66)-1),0)</f>
        <v>0.5714285714285714</v>
      </c>
      <c r="AM66" s="19">
        <f>IFERROR((AQ66)/(COUNTIF($M$2:N66,N66)-1),0)</f>
        <v>2.1818181818181817</v>
      </c>
      <c r="AN66" s="10">
        <f t="shared" ref="AN66:AN129" si="44">IF(Q66="S",3,IF(Q66="N",0,1))</f>
        <v>3</v>
      </c>
      <c r="AO66" s="10">
        <f t="shared" ref="AO66:AO129" si="45">IF(R66="S",3,IF(R66="N",0,1))</f>
        <v>0</v>
      </c>
      <c r="AP66" s="10">
        <f>SUMIF($M$2:N66,M66,AN$2:AO66)-AN66</f>
        <v>4</v>
      </c>
      <c r="AQ66" s="10">
        <f>SUMIF($AV$2:AW66,AV66,$BD$2:BE66)-BD66</f>
        <v>24</v>
      </c>
      <c r="AR66" s="10">
        <f>M66</f>
        <v>11609</v>
      </c>
      <c r="AS66" s="10">
        <f t="shared" si="24"/>
        <v>14</v>
      </c>
      <c r="AT66">
        <f t="shared" si="25"/>
        <v>1</v>
      </c>
      <c r="AU66" s="10">
        <f t="shared" si="26"/>
        <v>2</v>
      </c>
      <c r="AV66">
        <f t="shared" si="27"/>
        <v>14</v>
      </c>
      <c r="AW66">
        <f t="shared" si="28"/>
        <v>11609</v>
      </c>
      <c r="AX66">
        <f t="shared" si="29"/>
        <v>1</v>
      </c>
      <c r="AY66">
        <f t="shared" si="30"/>
        <v>2</v>
      </c>
      <c r="AZ66">
        <f t="shared" si="23"/>
        <v>14</v>
      </c>
      <c r="BA66">
        <f t="shared" si="23"/>
        <v>11609</v>
      </c>
      <c r="BB66">
        <f t="shared" si="31"/>
        <v>2</v>
      </c>
      <c r="BC66">
        <f t="shared" si="32"/>
        <v>1</v>
      </c>
      <c r="BD66">
        <f t="shared" si="33"/>
        <v>0</v>
      </c>
      <c r="BE66">
        <f t="shared" si="34"/>
        <v>3</v>
      </c>
    </row>
    <row r="67" spans="6:57" x14ac:dyDescent="0.25">
      <c r="F67" s="7"/>
      <c r="G67" s="8"/>
      <c r="H67" s="9"/>
      <c r="I67" s="9"/>
      <c r="J67" s="23">
        <f>MAX(_xlfn.MAXIFS(L$2:$L67,M$2:$M67,M67),_xlfn.MAXIFS(L$2:$L67,N$2:$N67,M67))-MAX(_xlfn.MAXIFS(L$2:$L66,M$2:$M66,M67),_xlfn.MAXIFS(L$2:$L66,N$2:$N66,M67))</f>
        <v>14</v>
      </c>
      <c r="K67" s="23">
        <f>MAX(_xlfn.MAXIFS($L$2:L67,$M$2:M67,N67),_xlfn.MAXIFS($L$2:L67,$N$2:N67,N67))-MAX(_xlfn.MAXIFS($L$2:L66,$M$2:M66,N67),_xlfn.MAXIFS($L$2:L66,$N$2:N66,N67))</f>
        <v>15</v>
      </c>
      <c r="L67" s="20">
        <v>40069</v>
      </c>
      <c r="M67" s="10">
        <v>170</v>
      </c>
      <c r="N67" s="10">
        <v>409</v>
      </c>
      <c r="O67" s="10">
        <v>2</v>
      </c>
      <c r="P67" s="10">
        <v>2</v>
      </c>
      <c r="Q67" s="10" t="str">
        <f t="shared" si="35"/>
        <v>U</v>
      </c>
      <c r="R67" s="10" t="str">
        <f t="shared" si="36"/>
        <v>U</v>
      </c>
      <c r="S67" s="10">
        <f t="shared" si="37"/>
        <v>0</v>
      </c>
      <c r="T67" s="11">
        <f>IFERROR((SUMIF($M$2:N67,M67,$O$2:P67)-O67)/(COUNTIF($M$2:N67,M67)-1),0)</f>
        <v>2.4166666666666665</v>
      </c>
      <c r="U67" s="11">
        <f>IFERROR((SUMIF($AR$2:AR67,AR67,$AT$2:AU67)-AT67)/(COUNTIF($M$2:N67,M67)-1),0)</f>
        <v>0.25</v>
      </c>
      <c r="V67" s="11">
        <f t="shared" si="38"/>
        <v>2.1666666666666665</v>
      </c>
      <c r="W67" s="12">
        <f>IFERROR((SUMIF($AV$2:AW67,AV67,$AX$2:AY67)-AX67)/(COUNTIF($M$2:N67,N67)-1),0)</f>
        <v>2</v>
      </c>
      <c r="X67" s="12">
        <f>IFERROR((SUMIF($AZ$2:BA67,AZ67,$BB$2:BC67)-BB67)/(COUNTIF($M$2:N67,N67)-1),0)</f>
        <v>1.2307692307692308</v>
      </c>
      <c r="Y67" s="12">
        <f t="shared" si="39"/>
        <v>0.76923076923076916</v>
      </c>
      <c r="Z67" s="13">
        <f>IFERROR((SUMIF($M$2:M67,M67,O$2:O67)-O67)/(COUNTIF($M$2:M67,M67)-1),0)</f>
        <v>3.4</v>
      </c>
      <c r="AA67" s="13">
        <f>IFERROR((SUMIF($M$2:M67,M67,P$2:P67)-P67)/(COUNTIF($M$2:M67,M67)-1),0)</f>
        <v>0.6</v>
      </c>
      <c r="AB67" s="13">
        <f t="shared" si="40"/>
        <v>2.8</v>
      </c>
      <c r="AC67" s="10">
        <f>IFERROR((SUMIF($N$2:N67,M67,$P$2:P67))/(COUNTIF($N$2:N67,M67)),0)</f>
        <v>1.7142857142857142</v>
      </c>
      <c r="AD67" s="10">
        <f>IFERROR((SUMIF($N$2:N67,M67,$O$2:O67))/(COUNTIF($N$2:N67,M67)),0)</f>
        <v>1.4285714285714286</v>
      </c>
      <c r="AE67" s="10">
        <f t="shared" si="41"/>
        <v>0.28571428571428559</v>
      </c>
      <c r="AF67" s="13">
        <f>IFERROR((SUMIF($M$2:M67,N67,$O$2:O67))/(COUNTIF($M$2:M67,N67)),0)</f>
        <v>2</v>
      </c>
      <c r="AG67" s="13">
        <f>IFERROR((SUMIF($M$2:M67,N67,$P$2:P67))/(COUNTIF($M$2:M67,N67)),0)</f>
        <v>1.1666666666666667</v>
      </c>
      <c r="AH67" s="13">
        <f t="shared" si="42"/>
        <v>0.83333333333333326</v>
      </c>
      <c r="AI67" s="10">
        <f>IFERROR((SUMIF(N$2:N67,N67,P$2:P67)-P67)/(COUNTIF($N$2:N67,N67)-1),0)</f>
        <v>2</v>
      </c>
      <c r="AJ67" s="10">
        <f>IFERROR((SUMIF(N$2:N67,N67,O$2:O67)-O67)/(COUNTIF($N$2:N67,N67)-1),0)</f>
        <v>1.2857142857142858</v>
      </c>
      <c r="AK67" s="10">
        <f t="shared" si="43"/>
        <v>0.71428571428571419</v>
      </c>
      <c r="AL67" s="10">
        <f>IFERROR((AP67)/(COUNTIF($M$2:N67,M67)-1),0)</f>
        <v>2</v>
      </c>
      <c r="AM67" s="19">
        <f>IFERROR((AQ67)/(COUNTIF($M$2:N67,N67)-1),0)</f>
        <v>1.8461538461538463</v>
      </c>
      <c r="AN67" s="10">
        <f t="shared" si="44"/>
        <v>1</v>
      </c>
      <c r="AO67" s="10">
        <f t="shared" si="45"/>
        <v>1</v>
      </c>
      <c r="AP67" s="10">
        <f>SUMIF($M$2:N67,M67,AN$2:AO67)-AN67</f>
        <v>24</v>
      </c>
      <c r="AQ67" s="10">
        <f>SUMIF($AV$2:AW67,AV67,$BD$2:BE67)-BD67</f>
        <v>24</v>
      </c>
      <c r="AR67" s="10">
        <f>M67</f>
        <v>170</v>
      </c>
      <c r="AS67" s="10">
        <f t="shared" si="24"/>
        <v>409</v>
      </c>
      <c r="AT67">
        <f t="shared" si="25"/>
        <v>2</v>
      </c>
      <c r="AU67" s="10">
        <f t="shared" si="26"/>
        <v>2</v>
      </c>
      <c r="AV67">
        <f t="shared" si="27"/>
        <v>409</v>
      </c>
      <c r="AW67">
        <f t="shared" si="28"/>
        <v>170</v>
      </c>
      <c r="AX67">
        <f t="shared" si="29"/>
        <v>2</v>
      </c>
      <c r="AY67">
        <f t="shared" si="30"/>
        <v>2</v>
      </c>
      <c r="AZ67">
        <f t="shared" si="23"/>
        <v>409</v>
      </c>
      <c r="BA67">
        <f t="shared" si="23"/>
        <v>170</v>
      </c>
      <c r="BB67">
        <f t="shared" si="31"/>
        <v>2</v>
      </c>
      <c r="BC67">
        <f t="shared" si="32"/>
        <v>2</v>
      </c>
      <c r="BD67">
        <f t="shared" si="33"/>
        <v>1</v>
      </c>
      <c r="BE67">
        <f t="shared" si="34"/>
        <v>1</v>
      </c>
    </row>
    <row r="68" spans="6:57" x14ac:dyDescent="0.25">
      <c r="F68" s="7"/>
      <c r="G68" s="8"/>
      <c r="H68" s="9"/>
      <c r="I68" s="9"/>
      <c r="J68" s="23">
        <f>MAX(_xlfn.MAXIFS(L$2:$L68,M$2:$M68,M68),_xlfn.MAXIFS(L$2:$L68,N$2:$N68,M68))-MAX(_xlfn.MAXIFS(L$2:$L67,M$2:$M67,M68),_xlfn.MAXIFS(L$2:$L67,N$2:$N67,M68))</f>
        <v>5</v>
      </c>
      <c r="K68" s="23">
        <f>MAX(_xlfn.MAXIFS($L$2:L68,$M$2:M68,N68),_xlfn.MAXIFS($L$2:L68,$N$2:N68,N68))-MAX(_xlfn.MAXIFS($L$2:L67,$M$2:M67,N68),_xlfn.MAXIFS($L$2:L67,$N$2:N67,N68))</f>
        <v>40073</v>
      </c>
      <c r="L68" s="20">
        <v>40073</v>
      </c>
      <c r="M68" s="10">
        <v>122</v>
      </c>
      <c r="N68" s="10">
        <v>312</v>
      </c>
      <c r="O68" s="10">
        <v>0</v>
      </c>
      <c r="P68" s="10">
        <v>1</v>
      </c>
      <c r="Q68" s="10" t="str">
        <f t="shared" si="35"/>
        <v>N</v>
      </c>
      <c r="R68" s="10" t="str">
        <f t="shared" si="36"/>
        <v>S</v>
      </c>
      <c r="S68" s="10">
        <f t="shared" si="37"/>
        <v>-1</v>
      </c>
      <c r="T68" s="11">
        <f>IFERROR((SUMIF($M$2:N68,M68,$O$2:P68)-O68)/(COUNTIF($M$2:N68,M68)-1),0)</f>
        <v>2.2307692307692308</v>
      </c>
      <c r="U68" s="11">
        <f>IFERROR((SUMIF($AR$2:AR68,AR68,$AT$2:AU68)-AT68)/(COUNTIF($M$2:N68,M68)-1),0)</f>
        <v>0.46153846153846156</v>
      </c>
      <c r="V68" s="11">
        <f t="shared" si="38"/>
        <v>1.7692307692307692</v>
      </c>
      <c r="W68" s="12">
        <f>IFERROR((SUMIF($AV$2:AW68,AV68,$AX$2:AY68)-AX68)/(COUNTIF($M$2:N68,N68)-1),0)</f>
        <v>0</v>
      </c>
      <c r="X68" s="12">
        <f>IFERROR((SUMIF($AZ$2:BA68,AZ68,$BB$2:BC68)-BB68)/(COUNTIF($M$2:N68,N68)-1),0)</f>
        <v>0</v>
      </c>
      <c r="Y68" s="12">
        <f t="shared" si="39"/>
        <v>0</v>
      </c>
      <c r="Z68" s="13">
        <f>IFERROR((SUMIF($M$2:M68,M68,O$2:O68)-O68)/(COUNTIF($M$2:M68,M68)-1),0)</f>
        <v>2.2857142857142856</v>
      </c>
      <c r="AA68" s="13">
        <f>IFERROR((SUMIF($M$2:M68,M68,P$2:P68)-P68)/(COUNTIF($M$2:M68,M68)-1),0)</f>
        <v>0.8571428571428571</v>
      </c>
      <c r="AB68" s="13">
        <f t="shared" si="40"/>
        <v>1.4285714285714284</v>
      </c>
      <c r="AC68" s="10">
        <f>IFERROR((SUMIF($N$2:N68,M68,$P$2:P68))/(COUNTIF($N$2:N68,M68)),0)</f>
        <v>2.1666666666666665</v>
      </c>
      <c r="AD68" s="10">
        <f>IFERROR((SUMIF($N$2:N68,M68,$O$2:O68))/(COUNTIF($N$2:N68,M68)),0)</f>
        <v>1</v>
      </c>
      <c r="AE68" s="10">
        <f t="shared" si="41"/>
        <v>1.1666666666666665</v>
      </c>
      <c r="AF68" s="13">
        <f>IFERROR((SUMIF($M$2:M68,N68,$O$2:O68))/(COUNTIF($M$2:M68,N68)),0)</f>
        <v>0</v>
      </c>
      <c r="AG68" s="13">
        <f>IFERROR((SUMIF($M$2:M68,N68,$P$2:P68))/(COUNTIF($M$2:M68,N68)),0)</f>
        <v>0</v>
      </c>
      <c r="AH68" s="13">
        <f t="shared" si="42"/>
        <v>0</v>
      </c>
      <c r="AI68" s="10">
        <f>IFERROR((SUMIF(N$2:N68,N68,P$2:P68)-P68)/(COUNTIF($N$2:N68,N68)-1),0)</f>
        <v>0</v>
      </c>
      <c r="AJ68" s="10">
        <f>IFERROR((SUMIF(N$2:N68,N68,O$2:O68)-O68)/(COUNTIF($N$2:N68,N68)-1),0)</f>
        <v>0</v>
      </c>
      <c r="AK68" s="10">
        <f t="shared" si="43"/>
        <v>0</v>
      </c>
      <c r="AL68" s="10">
        <f>IFERROR((AP68)/(COUNTIF($M$2:N68,M68)-1),0)</f>
        <v>2.3076923076923075</v>
      </c>
      <c r="AM68" s="19">
        <f>IFERROR((AQ68)/(COUNTIF($M$2:N68,N68)-1),0)</f>
        <v>0</v>
      </c>
      <c r="AN68" s="10">
        <f t="shared" si="44"/>
        <v>0</v>
      </c>
      <c r="AO68" s="10">
        <f t="shared" si="45"/>
        <v>3</v>
      </c>
      <c r="AP68" s="10">
        <f>SUMIF($M$2:N68,M68,AN$2:AO68)-AN68</f>
        <v>30</v>
      </c>
      <c r="AQ68" s="10">
        <f>SUMIF($AV$2:AW68,AV68,$BD$2:BE68)-BD68</f>
        <v>0</v>
      </c>
      <c r="AR68" s="10">
        <f>M68</f>
        <v>122</v>
      </c>
      <c r="AS68" s="10">
        <f t="shared" si="24"/>
        <v>312</v>
      </c>
      <c r="AT68">
        <f t="shared" si="25"/>
        <v>1</v>
      </c>
      <c r="AU68" s="10">
        <f t="shared" si="26"/>
        <v>0</v>
      </c>
      <c r="AV68">
        <f t="shared" si="27"/>
        <v>312</v>
      </c>
      <c r="AW68">
        <f t="shared" si="28"/>
        <v>122</v>
      </c>
      <c r="AX68">
        <f t="shared" si="29"/>
        <v>1</v>
      </c>
      <c r="AY68">
        <f t="shared" si="30"/>
        <v>0</v>
      </c>
      <c r="AZ68">
        <f t="shared" si="23"/>
        <v>312</v>
      </c>
      <c r="BA68">
        <f t="shared" si="23"/>
        <v>122</v>
      </c>
      <c r="BB68">
        <f t="shared" si="31"/>
        <v>0</v>
      </c>
      <c r="BC68">
        <f t="shared" si="32"/>
        <v>1</v>
      </c>
      <c r="BD68">
        <f t="shared" si="33"/>
        <v>3</v>
      </c>
      <c r="BE68">
        <f t="shared" si="34"/>
        <v>0</v>
      </c>
    </row>
    <row r="69" spans="6:57" x14ac:dyDescent="0.25">
      <c r="F69" s="7"/>
      <c r="G69" s="8"/>
      <c r="H69" s="9"/>
      <c r="I69" s="9"/>
      <c r="J69" s="23">
        <f>MAX(_xlfn.MAXIFS(L$2:$L69,M$2:$M69,M69),_xlfn.MAXIFS(L$2:$L69,N$2:$N69,M69))-MAX(_xlfn.MAXIFS(L$2:$L68,M$2:$M68,M69),_xlfn.MAXIFS(L$2:$L68,N$2:$N68,M69))</f>
        <v>4</v>
      </c>
      <c r="K69" s="23">
        <f>MAX(_xlfn.MAXIFS($L$2:L69,$M$2:M69,N69),_xlfn.MAXIFS($L$2:L69,$N$2:N69,N69))-MAX(_xlfn.MAXIFS($L$2:L68,$M$2:M68,N69),_xlfn.MAXIFS($L$2:L68,$N$2:N68,N69))</f>
        <v>40073</v>
      </c>
      <c r="L69" s="20">
        <v>40073</v>
      </c>
      <c r="M69" s="10">
        <v>170</v>
      </c>
      <c r="N69" s="10">
        <v>41</v>
      </c>
      <c r="O69" s="10">
        <v>3</v>
      </c>
      <c r="P69" s="10">
        <v>0</v>
      </c>
      <c r="Q69" s="10" t="str">
        <f t="shared" si="35"/>
        <v>S</v>
      </c>
      <c r="R69" s="10" t="str">
        <f t="shared" si="36"/>
        <v>N</v>
      </c>
      <c r="S69" s="10">
        <f t="shared" si="37"/>
        <v>3</v>
      </c>
      <c r="T69" s="11">
        <f>IFERROR((SUMIF($M$2:N69,M69,$O$2:P69)-O69)/(COUNTIF($M$2:N69,M69)-1),0)</f>
        <v>2.3846153846153846</v>
      </c>
      <c r="U69" s="11">
        <f>IFERROR((SUMIF($AR$2:AR69,AR69,$AT$2:AU69)-AT69)/(COUNTIF($M$2:N69,M69)-1),0)</f>
        <v>0.38461538461538464</v>
      </c>
      <c r="V69" s="11">
        <f t="shared" si="38"/>
        <v>2</v>
      </c>
      <c r="W69" s="12">
        <f>IFERROR((SUMIF($AV$2:AW69,AV69,$AX$2:AY69)-AX69)/(COUNTIF($M$2:N69,N69)-1),0)</f>
        <v>0</v>
      </c>
      <c r="X69" s="12">
        <f>IFERROR((SUMIF($AZ$2:BA69,AZ69,$BB$2:BC69)-BB69)/(COUNTIF($M$2:N69,N69)-1),0)</f>
        <v>0</v>
      </c>
      <c r="Y69" s="12">
        <f t="shared" si="39"/>
        <v>0</v>
      </c>
      <c r="Z69" s="13">
        <f>IFERROR((SUMIF($M$2:M69,M69,O$2:O69)-O69)/(COUNTIF($M$2:M69,M69)-1),0)</f>
        <v>3.1666666666666665</v>
      </c>
      <c r="AA69" s="13">
        <f>IFERROR((SUMIF($M$2:M69,M69,P$2:P69)-P69)/(COUNTIF($M$2:M69,M69)-1),0)</f>
        <v>0.83333333333333337</v>
      </c>
      <c r="AB69" s="13">
        <f t="shared" si="40"/>
        <v>2.333333333333333</v>
      </c>
      <c r="AC69" s="10">
        <f>IFERROR((SUMIF($N$2:N69,M69,$P$2:P69))/(COUNTIF($N$2:N69,M69)),0)</f>
        <v>1.7142857142857142</v>
      </c>
      <c r="AD69" s="10">
        <f>IFERROR((SUMIF($N$2:N69,M69,$O$2:O69))/(COUNTIF($N$2:N69,M69)),0)</f>
        <v>1.4285714285714286</v>
      </c>
      <c r="AE69" s="10">
        <f t="shared" si="41"/>
        <v>0.28571428571428559</v>
      </c>
      <c r="AF69" s="13">
        <f>IFERROR((SUMIF($M$2:M69,N69,$O$2:O69))/(COUNTIF($M$2:M69,N69)),0)</f>
        <v>0</v>
      </c>
      <c r="AG69" s="13">
        <f>IFERROR((SUMIF($M$2:M69,N69,$P$2:P69))/(COUNTIF($M$2:M69,N69)),0)</f>
        <v>0</v>
      </c>
      <c r="AH69" s="13">
        <f t="shared" si="42"/>
        <v>0</v>
      </c>
      <c r="AI69" s="10">
        <f>IFERROR((SUMIF(N$2:N69,N69,P$2:P69)-P69)/(COUNTIF($N$2:N69,N69)-1),0)</f>
        <v>0</v>
      </c>
      <c r="AJ69" s="10">
        <f>IFERROR((SUMIF(N$2:N69,N69,O$2:O69)-O69)/(COUNTIF($N$2:N69,N69)-1),0)</f>
        <v>0</v>
      </c>
      <c r="AK69" s="10">
        <f t="shared" si="43"/>
        <v>0</v>
      </c>
      <c r="AL69" s="10">
        <f>IFERROR((AP69)/(COUNTIF($M$2:N69,M69)-1),0)</f>
        <v>1.9230769230769231</v>
      </c>
      <c r="AM69" s="19">
        <f>IFERROR((AQ69)/(COUNTIF($M$2:N69,N69)-1),0)</f>
        <v>0</v>
      </c>
      <c r="AN69" s="10">
        <f t="shared" si="44"/>
        <v>3</v>
      </c>
      <c r="AO69" s="10">
        <f t="shared" si="45"/>
        <v>0</v>
      </c>
      <c r="AP69" s="10">
        <f>SUMIF($M$2:N69,M69,AN$2:AO69)-AN69</f>
        <v>25</v>
      </c>
      <c r="AQ69" s="10">
        <f>SUMIF($AV$2:AW69,AV69,$BD$2:BE69)-BD69</f>
        <v>0</v>
      </c>
      <c r="AR69" s="10">
        <f>M69</f>
        <v>170</v>
      </c>
      <c r="AS69" s="10">
        <f t="shared" si="24"/>
        <v>41</v>
      </c>
      <c r="AT69">
        <f t="shared" si="25"/>
        <v>0</v>
      </c>
      <c r="AU69" s="10">
        <f t="shared" si="26"/>
        <v>3</v>
      </c>
      <c r="AV69">
        <f t="shared" si="27"/>
        <v>41</v>
      </c>
      <c r="AW69">
        <f t="shared" si="28"/>
        <v>170</v>
      </c>
      <c r="AX69">
        <f t="shared" si="29"/>
        <v>0</v>
      </c>
      <c r="AY69">
        <f t="shared" si="30"/>
        <v>3</v>
      </c>
      <c r="AZ69">
        <f t="shared" si="23"/>
        <v>41</v>
      </c>
      <c r="BA69">
        <f t="shared" si="23"/>
        <v>170</v>
      </c>
      <c r="BB69">
        <f t="shared" si="31"/>
        <v>3</v>
      </c>
      <c r="BC69">
        <f t="shared" si="32"/>
        <v>0</v>
      </c>
      <c r="BD69">
        <f t="shared" si="33"/>
        <v>0</v>
      </c>
      <c r="BE69">
        <f t="shared" si="34"/>
        <v>3</v>
      </c>
    </row>
    <row r="70" spans="6:57" x14ac:dyDescent="0.25">
      <c r="F70" s="7"/>
      <c r="G70" s="8"/>
      <c r="H70" s="9"/>
      <c r="I70" s="9"/>
      <c r="J70" s="23">
        <f>MAX(_xlfn.MAXIFS(L$2:$L70,M$2:$M70,M70),_xlfn.MAXIFS(L$2:$L70,N$2:$N70,M70))-MAX(_xlfn.MAXIFS(L$2:$L69,M$2:$M69,M70),_xlfn.MAXIFS(L$2:$L69,N$2:$N69,M70))</f>
        <v>40073</v>
      </c>
      <c r="K70" s="23">
        <f>MAX(_xlfn.MAXIFS($L$2:L70,$M$2:M70,N70),_xlfn.MAXIFS($L$2:L70,$N$2:N70,N70))-MAX(_xlfn.MAXIFS($L$2:L69,$M$2:M69,N70),_xlfn.MAXIFS($L$2:L69,$N$2:N69,N70))</f>
        <v>4</v>
      </c>
      <c r="L70" s="20">
        <v>40073</v>
      </c>
      <c r="M70" s="10">
        <v>398</v>
      </c>
      <c r="N70" s="10">
        <v>409</v>
      </c>
      <c r="O70" s="10">
        <v>1</v>
      </c>
      <c r="P70" s="10">
        <v>2</v>
      </c>
      <c r="Q70" s="10" t="str">
        <f t="shared" si="35"/>
        <v>N</v>
      </c>
      <c r="R70" s="10" t="str">
        <f t="shared" si="36"/>
        <v>S</v>
      </c>
      <c r="S70" s="10">
        <f t="shared" si="37"/>
        <v>-1</v>
      </c>
      <c r="T70" s="11">
        <f>IFERROR((SUMIF($M$2:N70,M70,$O$2:P70)-O70)/(COUNTIF($M$2:N70,M70)-1),0)</f>
        <v>0</v>
      </c>
      <c r="U70" s="11">
        <f>IFERROR((SUMIF($AR$2:AR70,AR70,$AT$2:AU70)-AT70)/(COUNTIF($M$2:N70,M70)-1),0)</f>
        <v>0</v>
      </c>
      <c r="V70" s="11">
        <f t="shared" si="38"/>
        <v>0</v>
      </c>
      <c r="W70" s="12">
        <f>IFERROR((SUMIF($AV$2:AW70,AV70,$AX$2:AY70)-AX70)/(COUNTIF($M$2:N70,N70)-1),0)</f>
        <v>2</v>
      </c>
      <c r="X70" s="12">
        <f>IFERROR((SUMIF($AZ$2:BA70,AZ70,$BB$2:BC70)-BB70)/(COUNTIF($M$2:N70,N70)-1),0)</f>
        <v>1.2857142857142858</v>
      </c>
      <c r="Y70" s="12">
        <f t="shared" si="39"/>
        <v>0.71428571428571419</v>
      </c>
      <c r="Z70" s="13">
        <f>IFERROR((SUMIF($M$2:M70,M70,O$2:O70)-O70)/(COUNTIF($M$2:M70,M70)-1),0)</f>
        <v>0</v>
      </c>
      <c r="AA70" s="13">
        <f>IFERROR((SUMIF($M$2:M70,M70,P$2:P70)-P70)/(COUNTIF($M$2:M70,M70)-1),0)</f>
        <v>0</v>
      </c>
      <c r="AB70" s="13">
        <f t="shared" si="40"/>
        <v>0</v>
      </c>
      <c r="AC70" s="10">
        <f>IFERROR((SUMIF($N$2:N70,M70,$P$2:P70))/(COUNTIF($N$2:N70,M70)),0)</f>
        <v>0</v>
      </c>
      <c r="AD70" s="10">
        <f>IFERROR((SUMIF($N$2:N70,M70,$O$2:O70))/(COUNTIF($N$2:N70,M70)),0)</f>
        <v>0</v>
      </c>
      <c r="AE70" s="10">
        <f t="shared" si="41"/>
        <v>0</v>
      </c>
      <c r="AF70" s="13">
        <f>IFERROR((SUMIF($M$2:M70,N70,$O$2:O70))/(COUNTIF($M$2:M70,N70)),0)</f>
        <v>2</v>
      </c>
      <c r="AG70" s="13">
        <f>IFERROR((SUMIF($M$2:M70,N70,$P$2:P70))/(COUNTIF($M$2:M70,N70)),0)</f>
        <v>1.1666666666666667</v>
      </c>
      <c r="AH70" s="13">
        <f t="shared" si="42"/>
        <v>0.83333333333333326</v>
      </c>
      <c r="AI70" s="10">
        <f>IFERROR((SUMIF(N$2:N70,N70,P$2:P70)-P70)/(COUNTIF($N$2:N70,N70)-1),0)</f>
        <v>2</v>
      </c>
      <c r="AJ70" s="10">
        <f>IFERROR((SUMIF(N$2:N70,N70,O$2:O70)-O70)/(COUNTIF($N$2:N70,N70)-1),0)</f>
        <v>1.375</v>
      </c>
      <c r="AK70" s="10">
        <f t="shared" si="43"/>
        <v>0.625</v>
      </c>
      <c r="AL70" s="10">
        <f>IFERROR((AP70)/(COUNTIF($M$2:N70,M70)-1),0)</f>
        <v>0</v>
      </c>
      <c r="AM70" s="19">
        <f>IFERROR((AQ70)/(COUNTIF($M$2:N70,N70)-1),0)</f>
        <v>1.7857142857142858</v>
      </c>
      <c r="AN70" s="10">
        <f t="shared" si="44"/>
        <v>0</v>
      </c>
      <c r="AO70" s="10">
        <f t="shared" si="45"/>
        <v>3</v>
      </c>
      <c r="AP70" s="10">
        <f>SUMIF($M$2:N70,M70,AN$2:AO70)-AN70</f>
        <v>0</v>
      </c>
      <c r="AQ70" s="10">
        <f>SUMIF($AV$2:AW70,AV70,$BD$2:BE70)-BD70</f>
        <v>25</v>
      </c>
      <c r="AR70" s="10">
        <f>M70</f>
        <v>398</v>
      </c>
      <c r="AS70" s="10">
        <f t="shared" si="24"/>
        <v>409</v>
      </c>
      <c r="AT70">
        <f t="shared" si="25"/>
        <v>2</v>
      </c>
      <c r="AU70" s="10">
        <f t="shared" si="26"/>
        <v>1</v>
      </c>
      <c r="AV70">
        <f t="shared" si="27"/>
        <v>409</v>
      </c>
      <c r="AW70">
        <f t="shared" si="28"/>
        <v>398</v>
      </c>
      <c r="AX70">
        <f t="shared" si="29"/>
        <v>2</v>
      </c>
      <c r="AY70">
        <f t="shared" si="30"/>
        <v>1</v>
      </c>
      <c r="AZ70">
        <f t="shared" si="23"/>
        <v>409</v>
      </c>
      <c r="BA70">
        <f t="shared" si="23"/>
        <v>398</v>
      </c>
      <c r="BB70">
        <f t="shared" si="31"/>
        <v>1</v>
      </c>
      <c r="BC70">
        <f t="shared" si="32"/>
        <v>2</v>
      </c>
      <c r="BD70">
        <f t="shared" si="33"/>
        <v>3</v>
      </c>
      <c r="BE70">
        <f t="shared" si="34"/>
        <v>0</v>
      </c>
    </row>
    <row r="71" spans="6:57" x14ac:dyDescent="0.25">
      <c r="F71" s="7"/>
      <c r="G71" s="8"/>
      <c r="H71" s="9"/>
      <c r="I71" s="9"/>
      <c r="J71" s="23">
        <f>MAX(_xlfn.MAXIFS(L$2:$L71,M$2:$M71,M71),_xlfn.MAXIFS(L$2:$L71,N$2:$N71,M71))-MAX(_xlfn.MAXIFS(L$2:$L70,M$2:$M70,M71),_xlfn.MAXIFS(L$2:$L70,N$2:$N70,M71))</f>
        <v>40073</v>
      </c>
      <c r="K71" s="23">
        <f>MAX(_xlfn.MAXIFS($L$2:L71,$M$2:M71,N71),_xlfn.MAXIFS($L$2:L71,$N$2:N71,N71))-MAX(_xlfn.MAXIFS($L$2:L70,$M$2:M70,N71),_xlfn.MAXIFS($L$2:L70,$N$2:N70,N71))</f>
        <v>5</v>
      </c>
      <c r="L71" s="20">
        <v>40073</v>
      </c>
      <c r="M71" s="10">
        <v>621</v>
      </c>
      <c r="N71" s="10">
        <v>14</v>
      </c>
      <c r="O71" s="10">
        <v>3</v>
      </c>
      <c r="P71" s="10">
        <v>0</v>
      </c>
      <c r="Q71" s="10" t="str">
        <f t="shared" si="35"/>
        <v>S</v>
      </c>
      <c r="R71" s="10" t="str">
        <f t="shared" si="36"/>
        <v>N</v>
      </c>
      <c r="S71" s="10">
        <f t="shared" si="37"/>
        <v>3</v>
      </c>
      <c r="T71" s="11">
        <f>IFERROR((SUMIF($M$2:N71,M71,$O$2:P71)-O71)/(COUNTIF($M$2:N71,M71)-1),0)</f>
        <v>0</v>
      </c>
      <c r="U71" s="11">
        <f>IFERROR((SUMIF($AR$2:AR71,AR71,$AT$2:AU71)-AT71)/(COUNTIF($M$2:N71,M71)-1),0)</f>
        <v>0</v>
      </c>
      <c r="V71" s="11">
        <f t="shared" si="38"/>
        <v>0</v>
      </c>
      <c r="W71" s="12">
        <f>IFERROR((SUMIF($AV$2:AW71,AV71,$AX$2:AY71)-AX71)/(COUNTIF($M$2:N71,N71)-1),0)</f>
        <v>2.3333333333333335</v>
      </c>
      <c r="X71" s="12">
        <f>IFERROR((SUMIF($AZ$2:BA71,AZ71,$BB$2:BC71)-BB71)/(COUNTIF($M$2:N71,N71)-1),0)</f>
        <v>1.4166666666666667</v>
      </c>
      <c r="Y71" s="12">
        <f t="shared" si="39"/>
        <v>0.91666666666666674</v>
      </c>
      <c r="Z71" s="13">
        <f>IFERROR((SUMIF($M$2:M71,M71,O$2:O71)-O71)/(COUNTIF($M$2:M71,M71)-1),0)</f>
        <v>0</v>
      </c>
      <c r="AA71" s="13">
        <f>IFERROR((SUMIF($M$2:M71,M71,P$2:P71)-P71)/(COUNTIF($M$2:M71,M71)-1),0)</f>
        <v>0</v>
      </c>
      <c r="AB71" s="13">
        <f t="shared" si="40"/>
        <v>0</v>
      </c>
      <c r="AC71" s="10">
        <f>IFERROR((SUMIF($N$2:N71,M71,$P$2:P71))/(COUNTIF($N$2:N71,M71)),0)</f>
        <v>0</v>
      </c>
      <c r="AD71" s="10">
        <f>IFERROR((SUMIF($N$2:N71,M71,$O$2:O71))/(COUNTIF($N$2:N71,M71)),0)</f>
        <v>0</v>
      </c>
      <c r="AE71" s="10">
        <f t="shared" si="41"/>
        <v>0</v>
      </c>
      <c r="AF71" s="13">
        <f>IFERROR((SUMIF($M$2:M71,N71,$O$2:O71))/(COUNTIF($M$2:M71,N71)),0)</f>
        <v>2.6</v>
      </c>
      <c r="AG71" s="13">
        <f>IFERROR((SUMIF($M$2:M71,N71,$P$2:P71))/(COUNTIF($M$2:M71,N71)),0)</f>
        <v>1.2</v>
      </c>
      <c r="AH71" s="13">
        <f t="shared" si="42"/>
        <v>1.4000000000000001</v>
      </c>
      <c r="AI71" s="10">
        <f>IFERROR((SUMIF(N$2:N71,N71,P$2:P71)-P71)/(COUNTIF($N$2:N71,N71)-1),0)</f>
        <v>2.1428571428571428</v>
      </c>
      <c r="AJ71" s="10">
        <f>IFERROR((SUMIF(N$2:N71,N71,O$2:O71)-O71)/(COUNTIF($N$2:N71,N71)-1),0)</f>
        <v>1.5714285714285714</v>
      </c>
      <c r="AK71" s="10">
        <f t="shared" si="43"/>
        <v>0.5714285714285714</v>
      </c>
      <c r="AL71" s="10">
        <f>IFERROR((AP71)/(COUNTIF($M$2:N71,M71)-1),0)</f>
        <v>0</v>
      </c>
      <c r="AM71" s="19">
        <f>IFERROR((AQ71)/(COUNTIF($M$2:N71,N71)-1),0)</f>
        <v>2</v>
      </c>
      <c r="AN71" s="10">
        <f t="shared" si="44"/>
        <v>3</v>
      </c>
      <c r="AO71" s="10">
        <f t="shared" si="45"/>
        <v>0</v>
      </c>
      <c r="AP71" s="10">
        <f>SUMIF($M$2:N71,M71,AN$2:AO71)-AN71</f>
        <v>0</v>
      </c>
      <c r="AQ71" s="10">
        <f>SUMIF($AV$2:AW71,AV71,$BD$2:BE71)-BD71</f>
        <v>24</v>
      </c>
      <c r="AR71" s="10">
        <f>M71</f>
        <v>621</v>
      </c>
      <c r="AS71" s="10">
        <f t="shared" si="24"/>
        <v>14</v>
      </c>
      <c r="AT71">
        <f t="shared" si="25"/>
        <v>0</v>
      </c>
      <c r="AU71" s="10">
        <f t="shared" si="26"/>
        <v>3</v>
      </c>
      <c r="AV71">
        <f t="shared" si="27"/>
        <v>14</v>
      </c>
      <c r="AW71">
        <f t="shared" si="28"/>
        <v>621</v>
      </c>
      <c r="AX71">
        <f t="shared" si="29"/>
        <v>0</v>
      </c>
      <c r="AY71">
        <f t="shared" si="30"/>
        <v>3</v>
      </c>
      <c r="AZ71">
        <f t="shared" si="23"/>
        <v>14</v>
      </c>
      <c r="BA71">
        <f t="shared" si="23"/>
        <v>621</v>
      </c>
      <c r="BB71">
        <f t="shared" si="31"/>
        <v>3</v>
      </c>
      <c r="BC71">
        <f t="shared" si="32"/>
        <v>0</v>
      </c>
      <c r="BD71">
        <f t="shared" si="33"/>
        <v>0</v>
      </c>
      <c r="BE71">
        <f t="shared" si="34"/>
        <v>3</v>
      </c>
    </row>
    <row r="72" spans="6:57" x14ac:dyDescent="0.25">
      <c r="F72" s="7"/>
      <c r="G72" s="8"/>
      <c r="H72" s="9"/>
      <c r="I72" s="9"/>
      <c r="J72" s="23">
        <f>MAX(_xlfn.MAXIFS(L$2:$L72,M$2:$M72,M72),_xlfn.MAXIFS(L$2:$L72,N$2:$N72,M72))-MAX(_xlfn.MAXIFS(L$2:$L71,M$2:$M71,M72),_xlfn.MAXIFS(L$2:$L71,N$2:$N71,M72))</f>
        <v>35</v>
      </c>
      <c r="K72" s="23">
        <f>MAX(_xlfn.MAXIFS($L$2:L72,$M$2:M72,N72),_xlfn.MAXIFS($L$2:L72,$N$2:N72,N72))-MAX(_xlfn.MAXIFS($L$2:L71,$M$2:M71,N72),_xlfn.MAXIFS($L$2:L71,$N$2:N71,N72))</f>
        <v>6</v>
      </c>
      <c r="L72" s="20">
        <v>40074</v>
      </c>
      <c r="M72" s="10">
        <v>4443</v>
      </c>
      <c r="N72" s="10">
        <v>266</v>
      </c>
      <c r="O72" s="10">
        <v>1</v>
      </c>
      <c r="P72" s="10">
        <v>2</v>
      </c>
      <c r="Q72" s="10" t="str">
        <f t="shared" si="35"/>
        <v>N</v>
      </c>
      <c r="R72" s="10" t="str">
        <f t="shared" si="36"/>
        <v>S</v>
      </c>
      <c r="S72" s="10">
        <f t="shared" si="37"/>
        <v>-1</v>
      </c>
      <c r="T72" s="11">
        <f>IFERROR((SUMIF($M$2:N72,M72,$O$2:P72)-O72)/(COUNTIF($M$2:N72,M72)-1),0)</f>
        <v>3</v>
      </c>
      <c r="U72" s="11">
        <f>IFERROR((SUMIF($AR$2:AR72,AR72,$AT$2:AU72)-AT72)/(COUNTIF($M$2:N72,M72)-1),0)</f>
        <v>1</v>
      </c>
      <c r="V72" s="11">
        <f t="shared" si="38"/>
        <v>2</v>
      </c>
      <c r="W72" s="12">
        <f>IFERROR((SUMIF($AV$2:AW72,AV72,$AX$2:AY72)-AX72)/(COUNTIF($M$2:N72,N72)-1),0)</f>
        <v>1</v>
      </c>
      <c r="X72" s="12">
        <f>IFERROR((SUMIF($AZ$2:BA72,AZ72,$BB$2:BC72)-BB72)/(COUNTIF($M$2:N72,N72)-1),0)</f>
        <v>1</v>
      </c>
      <c r="Y72" s="12">
        <f t="shared" si="39"/>
        <v>0</v>
      </c>
      <c r="Z72" s="13">
        <f>IFERROR((SUMIF($M$2:M72,M72,O$2:O72)-O72)/(COUNTIF($M$2:M72,M72)-1),0)</f>
        <v>3</v>
      </c>
      <c r="AA72" s="13">
        <f>IFERROR((SUMIF($M$2:M72,M72,P$2:P72)-P72)/(COUNTIF($M$2:M72,M72)-1),0)</f>
        <v>1</v>
      </c>
      <c r="AB72" s="13">
        <f t="shared" si="40"/>
        <v>2</v>
      </c>
      <c r="AC72" s="10">
        <f>IFERROR((SUMIF($N$2:N72,M72,$P$2:P72))/(COUNTIF($N$2:N72,M72)),0)</f>
        <v>0</v>
      </c>
      <c r="AD72" s="10">
        <f>IFERROR((SUMIF($N$2:N72,M72,$O$2:O72))/(COUNTIF($N$2:N72,M72)),0)</f>
        <v>0</v>
      </c>
      <c r="AE72" s="10">
        <f t="shared" si="41"/>
        <v>0</v>
      </c>
      <c r="AF72" s="13">
        <f>IFERROR((SUMIF($M$2:M72,N72,$O$2:O72))/(COUNTIF($M$2:M72,N72)),0)</f>
        <v>1</v>
      </c>
      <c r="AG72" s="13">
        <f>IFERROR((SUMIF($M$2:M72,N72,$P$2:P72))/(COUNTIF($M$2:M72,N72)),0)</f>
        <v>1</v>
      </c>
      <c r="AH72" s="13">
        <f t="shared" si="42"/>
        <v>0</v>
      </c>
      <c r="AI72" s="10">
        <f>IFERROR((SUMIF(N$2:N72,N72,P$2:P72)-P72)/(COUNTIF($N$2:N72,N72)-1),0)</f>
        <v>1</v>
      </c>
      <c r="AJ72" s="10">
        <f>IFERROR((SUMIF(N$2:N72,N72,O$2:O72)-O72)/(COUNTIF($N$2:N72,N72)-1),0)</f>
        <v>1</v>
      </c>
      <c r="AK72" s="10">
        <f t="shared" si="43"/>
        <v>0</v>
      </c>
      <c r="AL72" s="10">
        <f>IFERROR((AP72)/(COUNTIF($M$2:N72,M72)-1),0)</f>
        <v>3</v>
      </c>
      <c r="AM72" s="19">
        <f>IFERROR((AQ72)/(COUNTIF($M$2:N72,N72)-1),0)</f>
        <v>1.375</v>
      </c>
      <c r="AN72" s="10">
        <f t="shared" si="44"/>
        <v>0</v>
      </c>
      <c r="AO72" s="10">
        <f t="shared" si="45"/>
        <v>3</v>
      </c>
      <c r="AP72" s="10">
        <f>SUMIF($M$2:N72,M72,AN$2:AO72)-AN72</f>
        <v>3</v>
      </c>
      <c r="AQ72" s="10">
        <f>SUMIF($AV$2:AW72,AV72,$BD$2:BE72)-BD72</f>
        <v>11</v>
      </c>
      <c r="AR72" s="10">
        <f>M72</f>
        <v>4443</v>
      </c>
      <c r="AS72" s="10">
        <f t="shared" si="24"/>
        <v>266</v>
      </c>
      <c r="AT72">
        <f t="shared" si="25"/>
        <v>2</v>
      </c>
      <c r="AU72" s="10">
        <f t="shared" si="26"/>
        <v>1</v>
      </c>
      <c r="AV72">
        <f t="shared" si="27"/>
        <v>266</v>
      </c>
      <c r="AW72">
        <f t="shared" si="28"/>
        <v>4443</v>
      </c>
      <c r="AX72">
        <f t="shared" si="29"/>
        <v>2</v>
      </c>
      <c r="AY72">
        <f t="shared" si="30"/>
        <v>1</v>
      </c>
      <c r="AZ72">
        <f t="shared" si="23"/>
        <v>266</v>
      </c>
      <c r="BA72">
        <f t="shared" si="23"/>
        <v>4443</v>
      </c>
      <c r="BB72">
        <f t="shared" si="31"/>
        <v>1</v>
      </c>
      <c r="BC72">
        <f t="shared" si="32"/>
        <v>2</v>
      </c>
      <c r="BD72">
        <f t="shared" si="33"/>
        <v>3</v>
      </c>
      <c r="BE72">
        <f t="shared" si="34"/>
        <v>0</v>
      </c>
    </row>
    <row r="73" spans="6:57" x14ac:dyDescent="0.25">
      <c r="F73" s="7"/>
      <c r="G73" s="8"/>
      <c r="H73" s="9"/>
      <c r="I73" s="9"/>
      <c r="J73" s="23">
        <f>MAX(_xlfn.MAXIFS(L$2:$L73,M$2:$M73,M73),_xlfn.MAXIFS(L$2:$L73,N$2:$N73,M73))-MAX(_xlfn.MAXIFS(L$2:$L72,M$2:$M72,M73),_xlfn.MAXIFS(L$2:$L72,N$2:$N72,M73))</f>
        <v>40074</v>
      </c>
      <c r="K73" s="23">
        <f>MAX(_xlfn.MAXIFS($L$2:L73,$M$2:M73,N73),_xlfn.MAXIFS($L$2:L73,$N$2:N73,N73))-MAX(_xlfn.MAXIFS($L$2:L72,$M$2:M72,N73),_xlfn.MAXIFS($L$2:L72,$N$2:N72,N73))</f>
        <v>6</v>
      </c>
      <c r="L73" s="20">
        <v>40074</v>
      </c>
      <c r="M73" s="10">
        <v>4378</v>
      </c>
      <c r="N73" s="10">
        <v>413</v>
      </c>
      <c r="O73" s="10">
        <v>1</v>
      </c>
      <c r="P73" s="10">
        <v>3</v>
      </c>
      <c r="Q73" s="10" t="str">
        <f t="shared" si="35"/>
        <v>N</v>
      </c>
      <c r="R73" s="10" t="str">
        <f t="shared" si="36"/>
        <v>S</v>
      </c>
      <c r="S73" s="10">
        <f t="shared" si="37"/>
        <v>-2</v>
      </c>
      <c r="T73" s="11">
        <f>IFERROR((SUMIF($M$2:N73,M73,$O$2:P73)-O73)/(COUNTIF($M$2:N73,M73)-1),0)</f>
        <v>0</v>
      </c>
      <c r="U73" s="11">
        <f>IFERROR((SUMIF($AR$2:AR73,AR73,$AT$2:AU73)-AT73)/(COUNTIF($M$2:N73,M73)-1),0)</f>
        <v>0</v>
      </c>
      <c r="V73" s="11">
        <f t="shared" si="38"/>
        <v>0</v>
      </c>
      <c r="W73" s="12">
        <f>IFERROR((SUMIF($AV$2:AW73,AV73,$AX$2:AY73)-AX73)/(COUNTIF($M$2:N73,N73)-1),0)</f>
        <v>3.25</v>
      </c>
      <c r="X73" s="12">
        <f>IFERROR((SUMIF($AZ$2:BA73,AZ73,$BB$2:BC73)-BB73)/(COUNTIF($M$2:N73,N73)-1),0)</f>
        <v>2.25</v>
      </c>
      <c r="Y73" s="12">
        <f t="shared" si="39"/>
        <v>1</v>
      </c>
      <c r="Z73" s="13">
        <f>IFERROR((SUMIF($M$2:M73,M73,O$2:O73)-O73)/(COUNTIF($M$2:M73,M73)-1),0)</f>
        <v>0</v>
      </c>
      <c r="AA73" s="13">
        <f>IFERROR((SUMIF($M$2:M73,M73,P$2:P73)-P73)/(COUNTIF($M$2:M73,M73)-1),0)</f>
        <v>0</v>
      </c>
      <c r="AB73" s="13">
        <f t="shared" si="40"/>
        <v>0</v>
      </c>
      <c r="AC73" s="10">
        <f>IFERROR((SUMIF($N$2:N73,M73,$P$2:P73))/(COUNTIF($N$2:N73,M73)),0)</f>
        <v>0</v>
      </c>
      <c r="AD73" s="10">
        <f>IFERROR((SUMIF($N$2:N73,M73,$O$2:O73))/(COUNTIF($N$2:N73,M73)),0)</f>
        <v>0</v>
      </c>
      <c r="AE73" s="10">
        <f t="shared" si="41"/>
        <v>0</v>
      </c>
      <c r="AF73" s="13">
        <f>IFERROR((SUMIF($M$2:M73,N73,$O$2:O73))/(COUNTIF($M$2:M73,N73)),0)</f>
        <v>4</v>
      </c>
      <c r="AG73" s="13">
        <f>IFERROR((SUMIF($M$2:M73,N73,$P$2:P73))/(COUNTIF($M$2:M73,N73)),0)</f>
        <v>1.75</v>
      </c>
      <c r="AH73" s="13">
        <f t="shared" si="42"/>
        <v>2.25</v>
      </c>
      <c r="AI73" s="10">
        <f>IFERROR((SUMIF(N$2:N73,N73,P$2:P73)-P73)/(COUNTIF($N$2:N73,N73)-1),0)</f>
        <v>2.5</v>
      </c>
      <c r="AJ73" s="10">
        <f>IFERROR((SUMIF(N$2:N73,N73,O$2:O73)-O73)/(COUNTIF($N$2:N73,N73)-1),0)</f>
        <v>2.75</v>
      </c>
      <c r="AK73" s="10">
        <f t="shared" si="43"/>
        <v>-0.25</v>
      </c>
      <c r="AL73" s="10">
        <f>IFERROR((AP73)/(COUNTIF($M$2:N73,M73)-1),0)</f>
        <v>0</v>
      </c>
      <c r="AM73" s="19">
        <f>IFERROR((AQ73)/(COUNTIF($M$2:N73,N73)-1),0)</f>
        <v>1.625</v>
      </c>
      <c r="AN73" s="10">
        <f t="shared" si="44"/>
        <v>0</v>
      </c>
      <c r="AO73" s="10">
        <f t="shared" si="45"/>
        <v>3</v>
      </c>
      <c r="AP73" s="10">
        <f>SUMIF($M$2:N73,M73,AN$2:AO73)-AN73</f>
        <v>0</v>
      </c>
      <c r="AQ73" s="10">
        <f>SUMIF($AV$2:AW73,AV73,$BD$2:BE73)-BD73</f>
        <v>13</v>
      </c>
      <c r="AR73" s="10">
        <f>M73</f>
        <v>4378</v>
      </c>
      <c r="AS73" s="10">
        <f t="shared" si="24"/>
        <v>413</v>
      </c>
      <c r="AT73">
        <f t="shared" si="25"/>
        <v>3</v>
      </c>
      <c r="AU73" s="10">
        <f t="shared" si="26"/>
        <v>1</v>
      </c>
      <c r="AV73">
        <f t="shared" si="27"/>
        <v>413</v>
      </c>
      <c r="AW73">
        <f t="shared" si="28"/>
        <v>4378</v>
      </c>
      <c r="AX73">
        <f t="shared" si="29"/>
        <v>3</v>
      </c>
      <c r="AY73">
        <f t="shared" si="30"/>
        <v>1</v>
      </c>
      <c r="AZ73">
        <f t="shared" si="23"/>
        <v>413</v>
      </c>
      <c r="BA73">
        <f t="shared" si="23"/>
        <v>4378</v>
      </c>
      <c r="BB73">
        <f t="shared" si="31"/>
        <v>1</v>
      </c>
      <c r="BC73">
        <f t="shared" si="32"/>
        <v>3</v>
      </c>
      <c r="BD73">
        <f t="shared" si="33"/>
        <v>3</v>
      </c>
      <c r="BE73">
        <f t="shared" si="34"/>
        <v>0</v>
      </c>
    </row>
    <row r="74" spans="6:57" x14ac:dyDescent="0.25">
      <c r="F74" s="7"/>
      <c r="G74" s="8"/>
      <c r="H74" s="9"/>
      <c r="I74" s="9"/>
      <c r="J74" s="23">
        <f>MAX(_xlfn.MAXIFS(L$2:$L74,M$2:$M74,M74),_xlfn.MAXIFS(L$2:$L74,N$2:$N74,M74))-MAX(_xlfn.MAXIFS(L$2:$L73,M$2:$M73,M74),_xlfn.MAXIFS(L$2:$L73,N$2:$N73,M74))</f>
        <v>40074</v>
      </c>
      <c r="K74" s="23">
        <f>MAX(_xlfn.MAXIFS($L$2:L74,$M$2:M74,N74),_xlfn.MAXIFS($L$2:L74,$N$2:N74,N74))-MAX(_xlfn.MAXIFS($L$2:L73,$M$2:M73,N74),_xlfn.MAXIFS($L$2:L73,$N$2:N73,N74))</f>
        <v>6</v>
      </c>
      <c r="L74" s="20">
        <v>40074</v>
      </c>
      <c r="M74" s="10">
        <v>10281</v>
      </c>
      <c r="N74" s="10">
        <v>11609</v>
      </c>
      <c r="O74" s="10">
        <v>1</v>
      </c>
      <c r="P74" s="10">
        <v>2</v>
      </c>
      <c r="Q74" s="10" t="str">
        <f t="shared" si="35"/>
        <v>N</v>
      </c>
      <c r="R74" s="10" t="str">
        <f t="shared" si="36"/>
        <v>S</v>
      </c>
      <c r="S74" s="10">
        <f t="shared" si="37"/>
        <v>-1</v>
      </c>
      <c r="T74" s="11">
        <f>IFERROR((SUMIF($M$2:N74,M74,$O$2:P74)-O74)/(COUNTIF($M$2:N74,M74)-1),0)</f>
        <v>0</v>
      </c>
      <c r="U74" s="11">
        <f>IFERROR((SUMIF($AR$2:AR74,AR74,$AT$2:AU74)-AT74)/(COUNTIF($M$2:N74,M74)-1),0)</f>
        <v>0</v>
      </c>
      <c r="V74" s="11">
        <f t="shared" si="38"/>
        <v>0</v>
      </c>
      <c r="W74" s="12">
        <f>IFERROR((SUMIF($AV$2:AW74,AV74,$AX$2:AY74)-AX74)/(COUNTIF($M$2:N74,N74)-1),0)</f>
        <v>1.5</v>
      </c>
      <c r="X74" s="12">
        <f>IFERROR((SUMIF($AZ$2:BA74,AZ74,$BB$2:BC74)-BB74)/(COUNTIF($M$2:N74,N74)-1),0)</f>
        <v>2.625</v>
      </c>
      <c r="Y74" s="12">
        <f t="shared" si="39"/>
        <v>-1.125</v>
      </c>
      <c r="Z74" s="13">
        <f>IFERROR((SUMIF($M$2:M74,M74,O$2:O74)-O74)/(COUNTIF($M$2:M74,M74)-1),0)</f>
        <v>0</v>
      </c>
      <c r="AA74" s="13">
        <f>IFERROR((SUMIF($M$2:M74,M74,P$2:P74)-P74)/(COUNTIF($M$2:M74,M74)-1),0)</f>
        <v>0</v>
      </c>
      <c r="AB74" s="13">
        <f t="shared" si="40"/>
        <v>0</v>
      </c>
      <c r="AC74" s="10">
        <f>IFERROR((SUMIF($N$2:N74,M74,$P$2:P74))/(COUNTIF($N$2:N74,M74)),0)</f>
        <v>0</v>
      </c>
      <c r="AD74" s="10">
        <f>IFERROR((SUMIF($N$2:N74,M74,$O$2:O74))/(COUNTIF($N$2:N74,M74)),0)</f>
        <v>0</v>
      </c>
      <c r="AE74" s="10">
        <f t="shared" si="41"/>
        <v>0</v>
      </c>
      <c r="AF74" s="13">
        <f>IFERROR((SUMIF($M$2:M74,N74,$O$2:O74))/(COUNTIF($M$2:M74,N74)),0)</f>
        <v>1</v>
      </c>
      <c r="AG74" s="13">
        <f>IFERROR((SUMIF($M$2:M74,N74,$P$2:P74))/(COUNTIF($M$2:M74,N74)),0)</f>
        <v>1.3333333333333333</v>
      </c>
      <c r="AH74" s="13">
        <f t="shared" si="42"/>
        <v>-0.33333333333333326</v>
      </c>
      <c r="AI74" s="10">
        <f>IFERROR((SUMIF(N$2:N74,N74,P$2:P74)-P74)/(COUNTIF($N$2:N74,N74)-1),0)</f>
        <v>1.8</v>
      </c>
      <c r="AJ74" s="10">
        <f>IFERROR((SUMIF(N$2:N74,N74,O$2:O74)-O74)/(COUNTIF($N$2:N74,N74)-1),0)</f>
        <v>3.4</v>
      </c>
      <c r="AK74" s="10">
        <f t="shared" si="43"/>
        <v>-1.5999999999999999</v>
      </c>
      <c r="AL74" s="10">
        <f>IFERROR((AP74)/(COUNTIF($M$2:N74,M74)-1),0)</f>
        <v>0</v>
      </c>
      <c r="AM74" s="19">
        <f>IFERROR((AQ74)/(COUNTIF($M$2:N74,N74)-1),0)</f>
        <v>0.875</v>
      </c>
      <c r="AN74" s="10">
        <f t="shared" si="44"/>
        <v>0</v>
      </c>
      <c r="AO74" s="10">
        <f t="shared" si="45"/>
        <v>3</v>
      </c>
      <c r="AP74" s="10">
        <f>SUMIF($M$2:N74,M74,AN$2:AO74)-AN74</f>
        <v>0</v>
      </c>
      <c r="AQ74" s="10">
        <f>SUMIF($AV$2:AW74,AV74,$BD$2:BE74)-BD74</f>
        <v>7</v>
      </c>
      <c r="AR74" s="10">
        <f>M74</f>
        <v>10281</v>
      </c>
      <c r="AS74" s="10">
        <f t="shared" si="24"/>
        <v>11609</v>
      </c>
      <c r="AT74">
        <f t="shared" si="25"/>
        <v>2</v>
      </c>
      <c r="AU74" s="10">
        <f t="shared" si="26"/>
        <v>1</v>
      </c>
      <c r="AV74">
        <f t="shared" si="27"/>
        <v>11609</v>
      </c>
      <c r="AW74">
        <f t="shared" si="28"/>
        <v>10281</v>
      </c>
      <c r="AX74">
        <f t="shared" si="29"/>
        <v>2</v>
      </c>
      <c r="AY74">
        <f t="shared" si="30"/>
        <v>1</v>
      </c>
      <c r="AZ74">
        <f t="shared" si="23"/>
        <v>11609</v>
      </c>
      <c r="BA74">
        <f t="shared" si="23"/>
        <v>10281</v>
      </c>
      <c r="BB74">
        <f t="shared" si="31"/>
        <v>1</v>
      </c>
      <c r="BC74">
        <f t="shared" si="32"/>
        <v>2</v>
      </c>
      <c r="BD74">
        <f t="shared" si="33"/>
        <v>3</v>
      </c>
      <c r="BE74">
        <f t="shared" si="34"/>
        <v>0</v>
      </c>
    </row>
    <row r="75" spans="6:57" x14ac:dyDescent="0.25">
      <c r="F75" s="7"/>
      <c r="G75" s="8"/>
      <c r="H75" s="9"/>
      <c r="I75" s="9"/>
      <c r="J75" s="23">
        <f>MAX(_xlfn.MAXIFS(L$2:$L75,M$2:$M75,M75),_xlfn.MAXIFS(L$2:$L75,N$2:$N75,M75))-MAX(_xlfn.MAXIFS(L$2:$L74,M$2:$M74,M75),_xlfn.MAXIFS(L$2:$L74,N$2:$N74,M75))</f>
        <v>40074</v>
      </c>
      <c r="K75" s="23">
        <f>MAX(_xlfn.MAXIFS($L$2:L75,$M$2:M75,N75),_xlfn.MAXIFS($L$2:L75,$N$2:N75,N75))-MAX(_xlfn.MAXIFS($L$2:L74,$M$2:M74,N75),_xlfn.MAXIFS($L$2:L74,$N$2:N74,N75))</f>
        <v>6</v>
      </c>
      <c r="L75" s="20">
        <v>40074</v>
      </c>
      <c r="M75" s="10">
        <v>935</v>
      </c>
      <c r="N75" s="10">
        <v>17444</v>
      </c>
      <c r="O75" s="10">
        <v>1</v>
      </c>
      <c r="P75" s="10">
        <v>1</v>
      </c>
      <c r="Q75" s="10" t="str">
        <f t="shared" si="35"/>
        <v>U</v>
      </c>
      <c r="R75" s="10" t="str">
        <f t="shared" si="36"/>
        <v>U</v>
      </c>
      <c r="S75" s="10">
        <f t="shared" si="37"/>
        <v>0</v>
      </c>
      <c r="T75" s="11">
        <f>IFERROR((SUMIF($M$2:N75,M75,$O$2:P75)-O75)/(COUNTIF($M$2:N75,M75)-1),0)</f>
        <v>0</v>
      </c>
      <c r="U75" s="11">
        <f>IFERROR((SUMIF($AR$2:AR75,AR75,$AT$2:AU75)-AT75)/(COUNTIF($M$2:N75,M75)-1),0)</f>
        <v>0</v>
      </c>
      <c r="V75" s="11">
        <f t="shared" si="38"/>
        <v>0</v>
      </c>
      <c r="W75" s="12">
        <f>IFERROR((SUMIF($AV$2:AW75,AV75,$AX$2:AY75)-AX75)/(COUNTIF($M$2:N75,N75)-1),0)</f>
        <v>1.75</v>
      </c>
      <c r="X75" s="12">
        <f>IFERROR((SUMIF($AZ$2:BA75,AZ75,$BB$2:BC75)-BB75)/(COUNTIF($M$2:N75,N75)-1),0)</f>
        <v>2</v>
      </c>
      <c r="Y75" s="12">
        <f t="shared" si="39"/>
        <v>-0.25</v>
      </c>
      <c r="Z75" s="13">
        <f>IFERROR((SUMIF($M$2:M75,M75,O$2:O75)-O75)/(COUNTIF($M$2:M75,M75)-1),0)</f>
        <v>0</v>
      </c>
      <c r="AA75" s="13">
        <f>IFERROR((SUMIF($M$2:M75,M75,P$2:P75)-P75)/(COUNTIF($M$2:M75,M75)-1),0)</f>
        <v>0</v>
      </c>
      <c r="AB75" s="13">
        <f t="shared" si="40"/>
        <v>0</v>
      </c>
      <c r="AC75" s="10">
        <f>IFERROR((SUMIF($N$2:N75,M75,$P$2:P75))/(COUNTIF($N$2:N75,M75)),0)</f>
        <v>0</v>
      </c>
      <c r="AD75" s="10">
        <f>IFERROR((SUMIF($N$2:N75,M75,$O$2:O75))/(COUNTIF($N$2:N75,M75)),0)</f>
        <v>0</v>
      </c>
      <c r="AE75" s="10">
        <f t="shared" si="41"/>
        <v>0</v>
      </c>
      <c r="AF75" s="13">
        <f>IFERROR((SUMIF($M$2:M75,N75,$O$2:O75))/(COUNTIF($M$2:M75,N75)),0)</f>
        <v>2</v>
      </c>
      <c r="AG75" s="13">
        <f>IFERROR((SUMIF($M$2:M75,N75,$P$2:P75))/(COUNTIF($M$2:M75,N75)),0)</f>
        <v>1.5</v>
      </c>
      <c r="AH75" s="13">
        <f t="shared" si="42"/>
        <v>0.5</v>
      </c>
      <c r="AI75" s="10">
        <f>IFERROR((SUMIF(N$2:N75,N75,P$2:P75)-P75)/(COUNTIF($N$2:N75,N75)-1),0)</f>
        <v>1.5</v>
      </c>
      <c r="AJ75" s="10">
        <f>IFERROR((SUMIF(N$2:N75,N75,O$2:O75)-O75)/(COUNTIF($N$2:N75,N75)-1),0)</f>
        <v>2.5</v>
      </c>
      <c r="AK75" s="10">
        <f t="shared" si="43"/>
        <v>-1</v>
      </c>
      <c r="AL75" s="10">
        <f>IFERROR((AP75)/(COUNTIF($M$2:N75,M75)-1),0)</f>
        <v>0</v>
      </c>
      <c r="AM75" s="19">
        <f>IFERROR((AQ75)/(COUNTIF($M$2:N75,N75)-1),0)</f>
        <v>1.25</v>
      </c>
      <c r="AN75" s="10">
        <f t="shared" si="44"/>
        <v>1</v>
      </c>
      <c r="AO75" s="10">
        <f t="shared" si="45"/>
        <v>1</v>
      </c>
      <c r="AP75" s="10">
        <f>SUMIF($M$2:N75,M75,AN$2:AO75)-AN75</f>
        <v>0</v>
      </c>
      <c r="AQ75" s="10">
        <f>SUMIF($AV$2:AW75,AV75,$BD$2:BE75)-BD75</f>
        <v>10</v>
      </c>
      <c r="AR75" s="10">
        <f>M75</f>
        <v>935</v>
      </c>
      <c r="AS75" s="10">
        <f t="shared" si="24"/>
        <v>17444</v>
      </c>
      <c r="AT75">
        <f t="shared" si="25"/>
        <v>1</v>
      </c>
      <c r="AU75" s="10">
        <f t="shared" si="26"/>
        <v>1</v>
      </c>
      <c r="AV75">
        <f t="shared" si="27"/>
        <v>17444</v>
      </c>
      <c r="AW75">
        <f t="shared" si="28"/>
        <v>935</v>
      </c>
      <c r="AX75">
        <f t="shared" si="29"/>
        <v>1</v>
      </c>
      <c r="AY75">
        <f t="shared" si="30"/>
        <v>1</v>
      </c>
      <c r="AZ75">
        <f t="shared" si="23"/>
        <v>17444</v>
      </c>
      <c r="BA75">
        <f t="shared" si="23"/>
        <v>935</v>
      </c>
      <c r="BB75">
        <f t="shared" si="31"/>
        <v>1</v>
      </c>
      <c r="BC75">
        <f t="shared" si="32"/>
        <v>1</v>
      </c>
      <c r="BD75">
        <f t="shared" si="33"/>
        <v>1</v>
      </c>
      <c r="BE75">
        <f t="shared" si="34"/>
        <v>1</v>
      </c>
    </row>
    <row r="76" spans="6:57" x14ac:dyDescent="0.25">
      <c r="F76" s="7"/>
      <c r="G76" s="8"/>
      <c r="H76" s="9"/>
      <c r="I76" s="9"/>
      <c r="J76" s="23">
        <f>MAX(_xlfn.MAXIFS(L$2:$L76,M$2:$M76,M76),_xlfn.MAXIFS(L$2:$L76,N$2:$N76,M76))-MAX(_xlfn.MAXIFS(L$2:$L75,M$2:$M75,M76),_xlfn.MAXIFS(L$2:$L75,N$2:$N75,M76))</f>
        <v>40076</v>
      </c>
      <c r="K76" s="23">
        <f>MAX(_xlfn.MAXIFS($L$2:L76,$M$2:M76,N76),_xlfn.MAXIFS($L$2:L76,$N$2:N76,N76))-MAX(_xlfn.MAXIFS($L$2:L75,$M$2:M75,N76),_xlfn.MAXIFS($L$2:L75,$N$2:N75,N76))</f>
        <v>3</v>
      </c>
      <c r="L76" s="20">
        <v>40076</v>
      </c>
      <c r="M76" s="10">
        <v>4405</v>
      </c>
      <c r="N76" s="10">
        <v>170</v>
      </c>
      <c r="O76" s="10">
        <v>1</v>
      </c>
      <c r="P76" s="10">
        <v>7</v>
      </c>
      <c r="Q76" s="10" t="str">
        <f t="shared" si="35"/>
        <v>N</v>
      </c>
      <c r="R76" s="10" t="str">
        <f t="shared" si="36"/>
        <v>S</v>
      </c>
      <c r="S76" s="10">
        <f t="shared" si="37"/>
        <v>-6</v>
      </c>
      <c r="T76" s="11">
        <f>IFERROR((SUMIF($M$2:N76,M76,$O$2:P76)-O76)/(COUNTIF($M$2:N76,M76)-1),0)</f>
        <v>0</v>
      </c>
      <c r="U76" s="11">
        <f>IFERROR((SUMIF($AR$2:AR76,AR76,$AT$2:AU76)-AT76)/(COUNTIF($M$2:N76,M76)-1),0)</f>
        <v>0</v>
      </c>
      <c r="V76" s="11">
        <f t="shared" si="38"/>
        <v>0</v>
      </c>
      <c r="W76" s="12">
        <f>IFERROR((SUMIF($AV$2:AW76,AV76,$AX$2:AY76)-AX76)/(COUNTIF($M$2:N76,N76)-1),0)</f>
        <v>2.4285714285714284</v>
      </c>
      <c r="X76" s="12">
        <f>IFERROR((SUMIF($AZ$2:BA76,AZ76,$BB$2:BC76)-BB76)/(COUNTIF($M$2:N76,N76)-1),0)</f>
        <v>1.0714285714285714</v>
      </c>
      <c r="Y76" s="12">
        <f t="shared" si="39"/>
        <v>1.357142857142857</v>
      </c>
      <c r="Z76" s="13">
        <f>IFERROR((SUMIF($M$2:M76,M76,O$2:O76)-O76)/(COUNTIF($M$2:M76,M76)-1),0)</f>
        <v>0</v>
      </c>
      <c r="AA76" s="13">
        <f>IFERROR((SUMIF($M$2:M76,M76,P$2:P76)-P76)/(COUNTIF($M$2:M76,M76)-1),0)</f>
        <v>0</v>
      </c>
      <c r="AB76" s="13">
        <f t="shared" si="40"/>
        <v>0</v>
      </c>
      <c r="AC76" s="10">
        <f>IFERROR((SUMIF($N$2:N76,M76,$P$2:P76))/(COUNTIF($N$2:N76,M76)),0)</f>
        <v>0</v>
      </c>
      <c r="AD76" s="10">
        <f>IFERROR((SUMIF($N$2:N76,M76,$O$2:O76))/(COUNTIF($N$2:N76,M76)),0)</f>
        <v>0</v>
      </c>
      <c r="AE76" s="10">
        <f t="shared" si="41"/>
        <v>0</v>
      </c>
      <c r="AF76" s="13">
        <f>IFERROR((SUMIF($M$2:M76,N76,$O$2:O76))/(COUNTIF($M$2:M76,N76)),0)</f>
        <v>3.1428571428571428</v>
      </c>
      <c r="AG76" s="13">
        <f>IFERROR((SUMIF($M$2:M76,N76,$P$2:P76))/(COUNTIF($M$2:M76,N76)),0)</f>
        <v>0.7142857142857143</v>
      </c>
      <c r="AH76" s="13">
        <f t="shared" si="42"/>
        <v>2.4285714285714284</v>
      </c>
      <c r="AI76" s="10">
        <f>IFERROR((SUMIF(N$2:N76,N76,P$2:P76)-P76)/(COUNTIF($N$2:N76,N76)-1),0)</f>
        <v>1.7142857142857142</v>
      </c>
      <c r="AJ76" s="10">
        <f>IFERROR((SUMIF(N$2:N76,N76,O$2:O76)-O76)/(COUNTIF($N$2:N76,N76)-1),0)</f>
        <v>1.4285714285714286</v>
      </c>
      <c r="AK76" s="10">
        <f t="shared" si="43"/>
        <v>0.28571428571428559</v>
      </c>
      <c r="AL76" s="10">
        <f>IFERROR((AP76)/(COUNTIF($M$2:N76,M76)-1),0)</f>
        <v>0</v>
      </c>
      <c r="AM76" s="19">
        <f>IFERROR((AQ76)/(COUNTIF($M$2:N76,N76)-1),0)</f>
        <v>2</v>
      </c>
      <c r="AN76" s="10">
        <f t="shared" si="44"/>
        <v>0</v>
      </c>
      <c r="AO76" s="10">
        <f t="shared" si="45"/>
        <v>3</v>
      </c>
      <c r="AP76" s="10">
        <f>SUMIF($M$2:N76,M76,AN$2:AO76)-AN76</f>
        <v>0</v>
      </c>
      <c r="AQ76" s="10">
        <f>SUMIF($AV$2:AW76,AV76,$BD$2:BE76)-BD76</f>
        <v>28</v>
      </c>
      <c r="AR76" s="10">
        <f>M76</f>
        <v>4405</v>
      </c>
      <c r="AS76" s="10">
        <f t="shared" si="24"/>
        <v>170</v>
      </c>
      <c r="AT76">
        <f t="shared" si="25"/>
        <v>7</v>
      </c>
      <c r="AU76" s="10">
        <f t="shared" si="26"/>
        <v>1</v>
      </c>
      <c r="AV76">
        <f t="shared" si="27"/>
        <v>170</v>
      </c>
      <c r="AW76">
        <f t="shared" si="28"/>
        <v>4405</v>
      </c>
      <c r="AX76">
        <f t="shared" si="29"/>
        <v>7</v>
      </c>
      <c r="AY76">
        <f t="shared" si="30"/>
        <v>1</v>
      </c>
      <c r="AZ76">
        <f t="shared" si="23"/>
        <v>170</v>
      </c>
      <c r="BA76">
        <f t="shared" si="23"/>
        <v>4405</v>
      </c>
      <c r="BB76">
        <f t="shared" si="31"/>
        <v>1</v>
      </c>
      <c r="BC76">
        <f t="shared" si="32"/>
        <v>7</v>
      </c>
      <c r="BD76">
        <f t="shared" si="33"/>
        <v>3</v>
      </c>
      <c r="BE76">
        <f t="shared" si="34"/>
        <v>0</v>
      </c>
    </row>
    <row r="77" spans="6:57" x14ac:dyDescent="0.25">
      <c r="F77" s="7"/>
      <c r="G77" s="8"/>
      <c r="H77" s="9"/>
      <c r="I77" s="9"/>
      <c r="J77" s="23">
        <f>MAX(_xlfn.MAXIFS(L$2:$L77,M$2:$M77,M77),_xlfn.MAXIFS(L$2:$L77,N$2:$N77,M77))-MAX(_xlfn.MAXIFS(L$2:$L76,M$2:$M76,M77),_xlfn.MAXIFS(L$2:$L76,N$2:$N76,M77))</f>
        <v>40076</v>
      </c>
      <c r="K77" s="23">
        <f>MAX(_xlfn.MAXIFS($L$2:L77,$M$2:M77,N77),_xlfn.MAXIFS($L$2:L77,$N$2:N77,N77))-MAX(_xlfn.MAXIFS($L$2:L76,$M$2:M76,N77),_xlfn.MAXIFS($L$2:L76,$N$2:N76,N77))</f>
        <v>3</v>
      </c>
      <c r="L77" s="20">
        <v>40076</v>
      </c>
      <c r="M77" s="10">
        <v>7443</v>
      </c>
      <c r="N77" s="10">
        <v>14</v>
      </c>
      <c r="O77" s="10">
        <v>0</v>
      </c>
      <c r="P77" s="10">
        <v>6</v>
      </c>
      <c r="Q77" s="10" t="str">
        <f t="shared" si="35"/>
        <v>N</v>
      </c>
      <c r="R77" s="10" t="str">
        <f t="shared" si="36"/>
        <v>S</v>
      </c>
      <c r="S77" s="10">
        <f t="shared" si="37"/>
        <v>-6</v>
      </c>
      <c r="T77" s="11">
        <f>IFERROR((SUMIF($M$2:N77,M77,$O$2:P77)-O77)/(COUNTIF($M$2:N77,M77)-1),0)</f>
        <v>0</v>
      </c>
      <c r="U77" s="11">
        <f>IFERROR((SUMIF($AR$2:AR77,AR77,$AT$2:AU77)-AT77)/(COUNTIF($M$2:N77,M77)-1),0)</f>
        <v>0</v>
      </c>
      <c r="V77" s="11">
        <f t="shared" si="38"/>
        <v>0</v>
      </c>
      <c r="W77" s="12">
        <f>IFERROR((SUMIF($AV$2:AW77,AV77,$AX$2:AY77)-AX77)/(COUNTIF($M$2:N77,N77)-1),0)</f>
        <v>2.1538461538461537</v>
      </c>
      <c r="X77" s="12">
        <f>IFERROR((SUMIF($AZ$2:BA77,AZ77,$BB$2:BC77)-BB77)/(COUNTIF($M$2:N77,N77)-1),0)</f>
        <v>1.5384615384615385</v>
      </c>
      <c r="Y77" s="12">
        <f t="shared" si="39"/>
        <v>0.6153846153846152</v>
      </c>
      <c r="Z77" s="13">
        <f>IFERROR((SUMIF($M$2:M77,M77,O$2:O77)-O77)/(COUNTIF($M$2:M77,M77)-1),0)</f>
        <v>0</v>
      </c>
      <c r="AA77" s="13">
        <f>IFERROR((SUMIF($M$2:M77,M77,P$2:P77)-P77)/(COUNTIF($M$2:M77,M77)-1),0)</f>
        <v>0</v>
      </c>
      <c r="AB77" s="13">
        <f t="shared" si="40"/>
        <v>0</v>
      </c>
      <c r="AC77" s="10">
        <f>IFERROR((SUMIF($N$2:N77,M77,$P$2:P77))/(COUNTIF($N$2:N77,M77)),0)</f>
        <v>0</v>
      </c>
      <c r="AD77" s="10">
        <f>IFERROR((SUMIF($N$2:N77,M77,$O$2:O77))/(COUNTIF($N$2:N77,M77)),0)</f>
        <v>0</v>
      </c>
      <c r="AE77" s="10">
        <f t="shared" si="41"/>
        <v>0</v>
      </c>
      <c r="AF77" s="13">
        <f>IFERROR((SUMIF($M$2:M77,N77,$O$2:O77))/(COUNTIF($M$2:M77,N77)),0)</f>
        <v>2.6</v>
      </c>
      <c r="AG77" s="13">
        <f>IFERROR((SUMIF($M$2:M77,N77,$P$2:P77))/(COUNTIF($M$2:M77,N77)),0)</f>
        <v>1.2</v>
      </c>
      <c r="AH77" s="13">
        <f t="shared" si="42"/>
        <v>1.4000000000000001</v>
      </c>
      <c r="AI77" s="10">
        <f>IFERROR((SUMIF(N$2:N77,N77,P$2:P77)-P77)/(COUNTIF($N$2:N77,N77)-1),0)</f>
        <v>1.875</v>
      </c>
      <c r="AJ77" s="10">
        <f>IFERROR((SUMIF(N$2:N77,N77,O$2:O77)-O77)/(COUNTIF($N$2:N77,N77)-1),0)</f>
        <v>1.75</v>
      </c>
      <c r="AK77" s="10">
        <f t="shared" si="43"/>
        <v>0.125</v>
      </c>
      <c r="AL77" s="10">
        <f>IFERROR((AP77)/(COUNTIF($M$2:N77,M77)-1),0)</f>
        <v>0</v>
      </c>
      <c r="AM77" s="19">
        <f>IFERROR((AQ77)/(COUNTIF($M$2:N77,N77)-1),0)</f>
        <v>1.8461538461538463</v>
      </c>
      <c r="AN77" s="10">
        <f t="shared" si="44"/>
        <v>0</v>
      </c>
      <c r="AO77" s="10">
        <f t="shared" si="45"/>
        <v>3</v>
      </c>
      <c r="AP77" s="10">
        <f>SUMIF($M$2:N77,M77,AN$2:AO77)-AN77</f>
        <v>0</v>
      </c>
      <c r="AQ77" s="10">
        <f>SUMIF($AV$2:AW77,AV77,$BD$2:BE77)-BD77</f>
        <v>24</v>
      </c>
      <c r="AR77" s="10">
        <f>M77</f>
        <v>7443</v>
      </c>
      <c r="AS77" s="10">
        <f t="shared" si="24"/>
        <v>14</v>
      </c>
      <c r="AT77">
        <f t="shared" si="25"/>
        <v>6</v>
      </c>
      <c r="AU77" s="10">
        <f t="shared" si="26"/>
        <v>0</v>
      </c>
      <c r="AV77">
        <f t="shared" si="27"/>
        <v>14</v>
      </c>
      <c r="AW77">
        <f t="shared" si="28"/>
        <v>7443</v>
      </c>
      <c r="AX77">
        <f t="shared" si="29"/>
        <v>6</v>
      </c>
      <c r="AY77">
        <f t="shared" si="30"/>
        <v>0</v>
      </c>
      <c r="AZ77">
        <f t="shared" si="23"/>
        <v>14</v>
      </c>
      <c r="BA77">
        <f t="shared" si="23"/>
        <v>7443</v>
      </c>
      <c r="BB77">
        <f t="shared" si="31"/>
        <v>0</v>
      </c>
      <c r="BC77">
        <f t="shared" si="32"/>
        <v>6</v>
      </c>
      <c r="BD77">
        <f t="shared" si="33"/>
        <v>3</v>
      </c>
      <c r="BE77">
        <f t="shared" si="34"/>
        <v>0</v>
      </c>
    </row>
    <row r="78" spans="6:57" x14ac:dyDescent="0.25">
      <c r="F78" s="7"/>
      <c r="G78" s="8"/>
      <c r="H78" s="9"/>
      <c r="I78" s="9"/>
      <c r="J78" s="23">
        <f>MAX(_xlfn.MAXIFS(L$2:$L78,M$2:$M78,M78),_xlfn.MAXIFS(L$2:$L78,N$2:$N78,M78))-MAX(_xlfn.MAXIFS(L$2:$L77,M$2:$M77,M78),_xlfn.MAXIFS(L$2:$L77,N$2:$N77,M78))</f>
        <v>40076</v>
      </c>
      <c r="K78" s="23">
        <f>MAX(_xlfn.MAXIFS($L$2:L78,$M$2:M78,N78),_xlfn.MAXIFS($L$2:L78,$N$2:N78,N78))-MAX(_xlfn.MAXIFS($L$2:L77,$M$2:M77,N78),_xlfn.MAXIFS($L$2:L77,$N$2:N77,N78))</f>
        <v>3</v>
      </c>
      <c r="L78" s="20">
        <v>40076</v>
      </c>
      <c r="M78" s="10">
        <v>10131</v>
      </c>
      <c r="N78" s="10">
        <v>409</v>
      </c>
      <c r="O78" s="10">
        <v>0</v>
      </c>
      <c r="P78" s="10">
        <v>1</v>
      </c>
      <c r="Q78" s="10" t="str">
        <f t="shared" si="35"/>
        <v>N</v>
      </c>
      <c r="R78" s="10" t="str">
        <f t="shared" si="36"/>
        <v>S</v>
      </c>
      <c r="S78" s="10">
        <f t="shared" si="37"/>
        <v>-1</v>
      </c>
      <c r="T78" s="11">
        <f>IFERROR((SUMIF($M$2:N78,M78,$O$2:P78)-O78)/(COUNTIF($M$2:N78,M78)-1),0)</f>
        <v>0</v>
      </c>
      <c r="U78" s="11">
        <f>IFERROR((SUMIF($AR$2:AR78,AR78,$AT$2:AU78)-AT78)/(COUNTIF($M$2:N78,M78)-1),0)</f>
        <v>0</v>
      </c>
      <c r="V78" s="11">
        <f t="shared" si="38"/>
        <v>0</v>
      </c>
      <c r="W78" s="12">
        <f>IFERROR((SUMIF($AV$2:AW78,AV78,$AX$2:AY78)-AX78)/(COUNTIF($M$2:N78,N78)-1),0)</f>
        <v>2</v>
      </c>
      <c r="X78" s="12">
        <f>IFERROR((SUMIF($AZ$2:BA78,AZ78,$BB$2:BC78)-BB78)/(COUNTIF($M$2:N78,N78)-1),0)</f>
        <v>1.2666666666666666</v>
      </c>
      <c r="Y78" s="12">
        <f t="shared" si="39"/>
        <v>0.73333333333333339</v>
      </c>
      <c r="Z78" s="13">
        <f>IFERROR((SUMIF($M$2:M78,M78,O$2:O78)-O78)/(COUNTIF($M$2:M78,M78)-1),0)</f>
        <v>0</v>
      </c>
      <c r="AA78" s="13">
        <f>IFERROR((SUMIF($M$2:M78,M78,P$2:P78)-P78)/(COUNTIF($M$2:M78,M78)-1),0)</f>
        <v>0</v>
      </c>
      <c r="AB78" s="13">
        <f t="shared" si="40"/>
        <v>0</v>
      </c>
      <c r="AC78" s="10">
        <f>IFERROR((SUMIF($N$2:N78,M78,$P$2:P78))/(COUNTIF($N$2:N78,M78)),0)</f>
        <v>0</v>
      </c>
      <c r="AD78" s="10">
        <f>IFERROR((SUMIF($N$2:N78,M78,$O$2:O78))/(COUNTIF($N$2:N78,M78)),0)</f>
        <v>0</v>
      </c>
      <c r="AE78" s="10">
        <f t="shared" si="41"/>
        <v>0</v>
      </c>
      <c r="AF78" s="13">
        <f>IFERROR((SUMIF($M$2:M78,N78,$O$2:O78))/(COUNTIF($M$2:M78,N78)),0)</f>
        <v>2</v>
      </c>
      <c r="AG78" s="13">
        <f>IFERROR((SUMIF($M$2:M78,N78,$P$2:P78))/(COUNTIF($M$2:M78,N78)),0)</f>
        <v>1.1666666666666667</v>
      </c>
      <c r="AH78" s="13">
        <f t="shared" si="42"/>
        <v>0.83333333333333326</v>
      </c>
      <c r="AI78" s="10">
        <f>IFERROR((SUMIF(N$2:N78,N78,P$2:P78)-P78)/(COUNTIF($N$2:N78,N78)-1),0)</f>
        <v>2</v>
      </c>
      <c r="AJ78" s="10">
        <f>IFERROR((SUMIF(N$2:N78,N78,O$2:O78)-O78)/(COUNTIF($N$2:N78,N78)-1),0)</f>
        <v>1.3333333333333333</v>
      </c>
      <c r="AK78" s="10">
        <f t="shared" si="43"/>
        <v>0.66666666666666674</v>
      </c>
      <c r="AL78" s="10">
        <f>IFERROR((AP78)/(COUNTIF($M$2:N78,M78)-1),0)</f>
        <v>0</v>
      </c>
      <c r="AM78" s="19">
        <f>IFERROR((AQ78)/(COUNTIF($M$2:N78,N78)-1),0)</f>
        <v>1.8666666666666667</v>
      </c>
      <c r="AN78" s="10">
        <f t="shared" si="44"/>
        <v>0</v>
      </c>
      <c r="AO78" s="10">
        <f t="shared" si="45"/>
        <v>3</v>
      </c>
      <c r="AP78" s="10">
        <f>SUMIF($M$2:N78,M78,AN$2:AO78)-AN78</f>
        <v>0</v>
      </c>
      <c r="AQ78" s="10">
        <f>SUMIF($AV$2:AW78,AV78,$BD$2:BE78)-BD78</f>
        <v>28</v>
      </c>
      <c r="AR78" s="10">
        <f>M78</f>
        <v>10131</v>
      </c>
      <c r="AS78" s="10">
        <f t="shared" si="24"/>
        <v>409</v>
      </c>
      <c r="AT78">
        <f t="shared" si="25"/>
        <v>1</v>
      </c>
      <c r="AU78" s="10">
        <f t="shared" si="26"/>
        <v>0</v>
      </c>
      <c r="AV78">
        <f t="shared" si="27"/>
        <v>409</v>
      </c>
      <c r="AW78">
        <f t="shared" si="28"/>
        <v>10131</v>
      </c>
      <c r="AX78">
        <f t="shared" si="29"/>
        <v>1</v>
      </c>
      <c r="AY78">
        <f t="shared" si="30"/>
        <v>0</v>
      </c>
      <c r="AZ78">
        <f t="shared" si="23"/>
        <v>409</v>
      </c>
      <c r="BA78">
        <f t="shared" si="23"/>
        <v>10131</v>
      </c>
      <c r="BB78">
        <f t="shared" si="31"/>
        <v>0</v>
      </c>
      <c r="BC78">
        <f t="shared" si="32"/>
        <v>1</v>
      </c>
      <c r="BD78">
        <f t="shared" si="33"/>
        <v>3</v>
      </c>
      <c r="BE78">
        <f t="shared" si="34"/>
        <v>0</v>
      </c>
    </row>
    <row r="79" spans="6:57" x14ac:dyDescent="0.25">
      <c r="F79" s="7"/>
      <c r="G79" s="8"/>
      <c r="H79" s="9"/>
      <c r="I79" s="9"/>
      <c r="J79" s="23">
        <f>MAX(_xlfn.MAXIFS(L$2:$L79,M$2:$M79,M79),_xlfn.MAXIFS(L$2:$L79,N$2:$N79,M79))-MAX(_xlfn.MAXIFS(L$2:$L78,M$2:$M78,M79),_xlfn.MAXIFS(L$2:$L78,N$2:$N78,M79))</f>
        <v>40076</v>
      </c>
      <c r="K79" s="23">
        <f>MAX(_xlfn.MAXIFS($L$2:L79,$M$2:M79,N79),_xlfn.MAXIFS($L$2:L79,$N$2:N79,N79))-MAX(_xlfn.MAXIFS($L$2:L78,$M$2:M78,N79),_xlfn.MAXIFS($L$2:L78,$N$2:N78,N79))</f>
        <v>3</v>
      </c>
      <c r="L79" s="20">
        <v>40076</v>
      </c>
      <c r="M79" s="10">
        <v>2446</v>
      </c>
      <c r="N79" s="10">
        <v>122</v>
      </c>
      <c r="O79" s="10">
        <v>0</v>
      </c>
      <c r="P79" s="10">
        <v>1</v>
      </c>
      <c r="Q79" s="10" t="str">
        <f t="shared" si="35"/>
        <v>N</v>
      </c>
      <c r="R79" s="10" t="str">
        <f t="shared" si="36"/>
        <v>S</v>
      </c>
      <c r="S79" s="10">
        <f t="shared" si="37"/>
        <v>-1</v>
      </c>
      <c r="T79" s="11">
        <f>IFERROR((SUMIF($M$2:N79,M79,$O$2:P79)-O79)/(COUNTIF($M$2:N79,M79)-1),0)</f>
        <v>0</v>
      </c>
      <c r="U79" s="11">
        <f>IFERROR((SUMIF($AR$2:AR79,AR79,$AT$2:AU79)-AT79)/(COUNTIF($M$2:N79,M79)-1),0)</f>
        <v>0</v>
      </c>
      <c r="V79" s="11">
        <f t="shared" si="38"/>
        <v>0</v>
      </c>
      <c r="W79" s="12">
        <f>IFERROR((SUMIF($AV$2:AW79,AV79,$AX$2:AY79)-AX79)/(COUNTIF($M$2:N79,N79)-1),0)</f>
        <v>2.0714285714285716</v>
      </c>
      <c r="X79" s="12">
        <f>IFERROR((SUMIF($AZ$2:BA79,AZ79,$BB$2:BC79)-BB79)/(COUNTIF($M$2:N79,N79)-1),0)</f>
        <v>0.9285714285714286</v>
      </c>
      <c r="Y79" s="12">
        <f t="shared" si="39"/>
        <v>1.142857142857143</v>
      </c>
      <c r="Z79" s="13">
        <f>IFERROR((SUMIF($M$2:M79,M79,O$2:O79)-O79)/(COUNTIF($M$2:M79,M79)-1),0)</f>
        <v>0</v>
      </c>
      <c r="AA79" s="13">
        <f>IFERROR((SUMIF($M$2:M79,M79,P$2:P79)-P79)/(COUNTIF($M$2:M79,M79)-1),0)</f>
        <v>0</v>
      </c>
      <c r="AB79" s="13">
        <f t="shared" si="40"/>
        <v>0</v>
      </c>
      <c r="AC79" s="10">
        <f>IFERROR((SUMIF($N$2:N79,M79,$P$2:P79))/(COUNTIF($N$2:N79,M79)),0)</f>
        <v>0</v>
      </c>
      <c r="AD79" s="10">
        <f>IFERROR((SUMIF($N$2:N79,M79,$O$2:O79))/(COUNTIF($N$2:N79,M79)),0)</f>
        <v>0</v>
      </c>
      <c r="AE79" s="10">
        <f t="shared" si="41"/>
        <v>0</v>
      </c>
      <c r="AF79" s="13">
        <f>IFERROR((SUMIF($M$2:M79,N79,$O$2:O79))/(COUNTIF($M$2:M79,N79)),0)</f>
        <v>2</v>
      </c>
      <c r="AG79" s="13">
        <f>IFERROR((SUMIF($M$2:M79,N79,$P$2:P79))/(COUNTIF($M$2:M79,N79)),0)</f>
        <v>0.875</v>
      </c>
      <c r="AH79" s="13">
        <f t="shared" si="42"/>
        <v>1.125</v>
      </c>
      <c r="AI79" s="10">
        <f>IFERROR((SUMIF(N$2:N79,N79,P$2:P79)-P79)/(COUNTIF($N$2:N79,N79)-1),0)</f>
        <v>2.1666666666666665</v>
      </c>
      <c r="AJ79" s="10">
        <f>IFERROR((SUMIF(N$2:N79,N79,O$2:O79)-O79)/(COUNTIF($N$2:N79,N79)-1),0)</f>
        <v>1</v>
      </c>
      <c r="AK79" s="10">
        <f t="shared" si="43"/>
        <v>1.1666666666666665</v>
      </c>
      <c r="AL79" s="10">
        <f>IFERROR((AP79)/(COUNTIF($M$2:N79,M79)-1),0)</f>
        <v>0</v>
      </c>
      <c r="AM79" s="19">
        <f>IFERROR((AQ79)/(COUNTIF($M$2:N79,N79)-1),0)</f>
        <v>2.1428571428571428</v>
      </c>
      <c r="AN79" s="10">
        <f t="shared" si="44"/>
        <v>0</v>
      </c>
      <c r="AO79" s="10">
        <f t="shared" si="45"/>
        <v>3</v>
      </c>
      <c r="AP79" s="10">
        <f>SUMIF($M$2:N79,M79,AN$2:AO79)-AN79</f>
        <v>0</v>
      </c>
      <c r="AQ79" s="10">
        <f>SUMIF($AV$2:AW79,AV79,$BD$2:BE79)-BD79</f>
        <v>30</v>
      </c>
      <c r="AR79" s="10">
        <f>M79</f>
        <v>2446</v>
      </c>
      <c r="AS79" s="10">
        <f t="shared" si="24"/>
        <v>122</v>
      </c>
      <c r="AT79">
        <f t="shared" si="25"/>
        <v>1</v>
      </c>
      <c r="AU79" s="10">
        <f t="shared" si="26"/>
        <v>0</v>
      </c>
      <c r="AV79">
        <f t="shared" si="27"/>
        <v>122</v>
      </c>
      <c r="AW79">
        <f t="shared" si="28"/>
        <v>2446</v>
      </c>
      <c r="AX79">
        <f t="shared" si="29"/>
        <v>1</v>
      </c>
      <c r="AY79">
        <f t="shared" si="30"/>
        <v>0</v>
      </c>
      <c r="AZ79">
        <f t="shared" si="23"/>
        <v>122</v>
      </c>
      <c r="BA79">
        <f t="shared" si="23"/>
        <v>2446</v>
      </c>
      <c r="BB79">
        <f t="shared" si="31"/>
        <v>0</v>
      </c>
      <c r="BC79">
        <f t="shared" si="32"/>
        <v>1</v>
      </c>
      <c r="BD79">
        <f t="shared" si="33"/>
        <v>3</v>
      </c>
      <c r="BE79">
        <f t="shared" si="34"/>
        <v>0</v>
      </c>
    </row>
    <row r="80" spans="6:57" x14ac:dyDescent="0.25">
      <c r="F80" s="7"/>
      <c r="G80" s="8"/>
      <c r="H80" s="9"/>
      <c r="I80" s="9"/>
      <c r="J80" s="23">
        <f>MAX(_xlfn.MAXIFS(L$2:$L80,M$2:$M80,M80),_xlfn.MAXIFS(L$2:$L80,N$2:$N80,M80))-MAX(_xlfn.MAXIFS(L$2:$L79,M$2:$M79,M80),_xlfn.MAXIFS(L$2:$L79,N$2:$N79,M80))</f>
        <v>4</v>
      </c>
      <c r="K80" s="23">
        <f>MAX(_xlfn.MAXIFS($L$2:L80,$M$2:M80,N80),_xlfn.MAXIFS($L$2:L80,$N$2:N80,N80))-MAX(_xlfn.MAXIFS($L$2:L79,$M$2:M79,N80),_xlfn.MAXIFS($L$2:L79,$N$2:N79,N80))</f>
        <v>10</v>
      </c>
      <c r="L80" s="20">
        <v>40078</v>
      </c>
      <c r="M80" s="10">
        <v>17444</v>
      </c>
      <c r="N80" s="10">
        <v>856</v>
      </c>
      <c r="O80" s="10">
        <v>3</v>
      </c>
      <c r="P80" s="10">
        <v>0</v>
      </c>
      <c r="Q80" s="10" t="str">
        <f t="shared" si="35"/>
        <v>S</v>
      </c>
      <c r="R80" s="10" t="str">
        <f t="shared" si="36"/>
        <v>N</v>
      </c>
      <c r="S80" s="10">
        <f t="shared" si="37"/>
        <v>3</v>
      </c>
      <c r="T80" s="11">
        <f>IFERROR((SUMIF($M$2:N80,M80,$O$2:P80)-O80)/(COUNTIF($M$2:N80,M80)-1),0)</f>
        <v>1.6666666666666667</v>
      </c>
      <c r="U80" s="11">
        <f>IFERROR((SUMIF($AR$2:AR80,AR80,$AT$2:AU80)-AT80)/(COUNTIF($M$2:N80,M80)-1),0)</f>
        <v>0.66666666666666663</v>
      </c>
      <c r="V80" s="11">
        <f t="shared" si="38"/>
        <v>1</v>
      </c>
      <c r="W80" s="12">
        <f>IFERROR((SUMIF($AV$2:AW80,AV80,$AX$2:AY80)-AX80)/(COUNTIF($M$2:N80,N80)-1),0)</f>
        <v>1.5</v>
      </c>
      <c r="X80" s="12">
        <f>IFERROR((SUMIF($AZ$2:BA80,AZ80,$BB$2:BC80)-BB80)/(COUNTIF($M$2:N80,N80)-1),0)</f>
        <v>1.625</v>
      </c>
      <c r="Y80" s="12">
        <f t="shared" si="39"/>
        <v>-0.125</v>
      </c>
      <c r="Z80" s="13">
        <f>IFERROR((SUMIF($M$2:M80,M80,O$2:O80)-O80)/(COUNTIF($M$2:M80,M80)-1),0)</f>
        <v>2</v>
      </c>
      <c r="AA80" s="13">
        <f>IFERROR((SUMIF($M$2:M80,M80,P$2:P80)-P80)/(COUNTIF($M$2:M80,M80)-1),0)</f>
        <v>1.5</v>
      </c>
      <c r="AB80" s="13">
        <f t="shared" si="40"/>
        <v>0.5</v>
      </c>
      <c r="AC80" s="10">
        <f>IFERROR((SUMIF($N$2:N80,M80,$P$2:P80))/(COUNTIF($N$2:N80,M80)),0)</f>
        <v>1.4</v>
      </c>
      <c r="AD80" s="10">
        <f>IFERROR((SUMIF($N$2:N80,M80,$O$2:O80))/(COUNTIF($N$2:N80,M80)),0)</f>
        <v>2.2000000000000002</v>
      </c>
      <c r="AE80" s="10">
        <f t="shared" si="41"/>
        <v>-0.80000000000000027</v>
      </c>
      <c r="AF80" s="13">
        <f>IFERROR((SUMIF($M$2:M80,N80,$O$2:O80))/(COUNTIF($M$2:M80,N80)),0)</f>
        <v>2.75</v>
      </c>
      <c r="AG80" s="13">
        <f>IFERROR((SUMIF($M$2:M80,N80,$P$2:P80))/(COUNTIF($M$2:M80,N80)),0)</f>
        <v>1.25</v>
      </c>
      <c r="AH80" s="13">
        <f t="shared" si="42"/>
        <v>1.5</v>
      </c>
      <c r="AI80" s="10">
        <f>IFERROR((SUMIF(N$2:N80,N80,P$2:P80)-P80)/(COUNTIF($N$2:N80,N80)-1),0)</f>
        <v>0.25</v>
      </c>
      <c r="AJ80" s="10">
        <f>IFERROR((SUMIF(N$2:N80,N80,O$2:O80)-O80)/(COUNTIF($N$2:N80,N80)-1),0)</f>
        <v>2</v>
      </c>
      <c r="AK80" s="10">
        <f t="shared" si="43"/>
        <v>-1.75</v>
      </c>
      <c r="AL80" s="10">
        <f>IFERROR((AP80)/(COUNTIF($M$2:N80,M80)-1),0)</f>
        <v>1.2222222222222223</v>
      </c>
      <c r="AM80" s="19">
        <f>IFERROR((AQ80)/(COUNTIF($M$2:N80,N80)-1),0)</f>
        <v>1.5</v>
      </c>
      <c r="AN80" s="10">
        <f t="shared" si="44"/>
        <v>3</v>
      </c>
      <c r="AO80" s="10">
        <f t="shared" si="45"/>
        <v>0</v>
      </c>
      <c r="AP80" s="10">
        <f>SUMIF($M$2:N80,M80,AN$2:AO80)-AN80</f>
        <v>11</v>
      </c>
      <c r="AQ80" s="10">
        <f>SUMIF($AV$2:AW80,AV80,$BD$2:BE80)-BD80</f>
        <v>12</v>
      </c>
      <c r="AR80" s="10">
        <f>M80</f>
        <v>17444</v>
      </c>
      <c r="AS80" s="10">
        <f t="shared" si="24"/>
        <v>856</v>
      </c>
      <c r="AT80">
        <f t="shared" si="25"/>
        <v>0</v>
      </c>
      <c r="AU80" s="10">
        <f t="shared" si="26"/>
        <v>3</v>
      </c>
      <c r="AV80">
        <f t="shared" si="27"/>
        <v>856</v>
      </c>
      <c r="AW80">
        <f t="shared" si="28"/>
        <v>17444</v>
      </c>
      <c r="AX80">
        <f t="shared" si="29"/>
        <v>0</v>
      </c>
      <c r="AY80">
        <f t="shared" si="30"/>
        <v>3</v>
      </c>
      <c r="AZ80">
        <f t="shared" si="23"/>
        <v>856</v>
      </c>
      <c r="BA80">
        <f t="shared" si="23"/>
        <v>17444</v>
      </c>
      <c r="BB80">
        <f t="shared" si="31"/>
        <v>3</v>
      </c>
      <c r="BC80">
        <f t="shared" si="32"/>
        <v>0</v>
      </c>
      <c r="BD80">
        <f t="shared" si="33"/>
        <v>0</v>
      </c>
      <c r="BE80">
        <f t="shared" si="34"/>
        <v>3</v>
      </c>
    </row>
    <row r="81" spans="6:57" x14ac:dyDescent="0.25">
      <c r="F81" s="7"/>
      <c r="G81" s="8"/>
      <c r="H81" s="9"/>
      <c r="I81" s="9"/>
      <c r="J81" s="23">
        <f>MAX(_xlfn.MAXIFS(L$2:$L81,M$2:$M81,M81),_xlfn.MAXIFS(L$2:$L81,N$2:$N81,M81))-MAX(_xlfn.MAXIFS(L$2:$L80,M$2:$M80,M81),_xlfn.MAXIFS(L$2:$L80,N$2:$N80,M81))</f>
        <v>5</v>
      </c>
      <c r="K81" s="23">
        <f>MAX(_xlfn.MAXIFS($L$2:L81,$M$2:M81,N81),_xlfn.MAXIFS($L$2:L81,$N$2:N81,N81))-MAX(_xlfn.MAXIFS($L$2:L80,$M$2:M80,N81),_xlfn.MAXIFS($L$2:L80,$N$2:N80,N81))</f>
        <v>5</v>
      </c>
      <c r="L81" s="20">
        <v>40079</v>
      </c>
      <c r="M81" s="10">
        <v>413</v>
      </c>
      <c r="N81" s="10">
        <v>11609</v>
      </c>
      <c r="O81" s="10">
        <v>3</v>
      </c>
      <c r="P81" s="10">
        <v>1</v>
      </c>
      <c r="Q81" s="10" t="str">
        <f t="shared" si="35"/>
        <v>S</v>
      </c>
      <c r="R81" s="10" t="str">
        <f t="shared" si="36"/>
        <v>N</v>
      </c>
      <c r="S81" s="10">
        <f t="shared" si="37"/>
        <v>2</v>
      </c>
      <c r="T81" s="11">
        <f>IFERROR((SUMIF($M$2:N81,M81,$O$2:P81)-O81)/(COUNTIF($M$2:N81,M81)-1),0)</f>
        <v>3.2222222222222223</v>
      </c>
      <c r="U81" s="11">
        <f>IFERROR((SUMIF($AR$2:AR81,AR81,$AT$2:AU81)-AT81)/(COUNTIF($M$2:N81,M81)-1),0)</f>
        <v>0.77777777777777779</v>
      </c>
      <c r="V81" s="11">
        <f t="shared" si="38"/>
        <v>2.4444444444444446</v>
      </c>
      <c r="W81" s="12">
        <f>IFERROR((SUMIF($AV$2:AW81,AV81,$AX$2:AY81)-AX81)/(COUNTIF($M$2:N81,N81)-1),0)</f>
        <v>1.5555555555555556</v>
      </c>
      <c r="X81" s="12">
        <f>IFERROR((SUMIF($AZ$2:BA81,AZ81,$BB$2:BC81)-BB81)/(COUNTIF($M$2:N81,N81)-1),0)</f>
        <v>2.4444444444444446</v>
      </c>
      <c r="Y81" s="12">
        <f t="shared" si="39"/>
        <v>-0.88888888888888906</v>
      </c>
      <c r="Z81" s="13">
        <f>IFERROR((SUMIF($M$2:M81,M81,O$2:O81)-O81)/(COUNTIF($M$2:M81,M81)-1),0)</f>
        <v>4</v>
      </c>
      <c r="AA81" s="13">
        <f>IFERROR((SUMIF($M$2:M81,M81,P$2:P81)-P81)/(COUNTIF($M$2:M81,M81)-1),0)</f>
        <v>1.75</v>
      </c>
      <c r="AB81" s="13">
        <f t="shared" si="40"/>
        <v>2.25</v>
      </c>
      <c r="AC81" s="10">
        <f>IFERROR((SUMIF($N$2:N81,M81,$P$2:P81))/(COUNTIF($N$2:N81,M81)),0)</f>
        <v>2.6</v>
      </c>
      <c r="AD81" s="10">
        <f>IFERROR((SUMIF($N$2:N81,M81,$O$2:O81))/(COUNTIF($N$2:N81,M81)),0)</f>
        <v>2.4</v>
      </c>
      <c r="AE81" s="10">
        <f t="shared" si="41"/>
        <v>0.20000000000000018</v>
      </c>
      <c r="AF81" s="13">
        <f>IFERROR((SUMIF($M$2:M81,N81,$O$2:O81))/(COUNTIF($M$2:M81,N81)),0)</f>
        <v>1</v>
      </c>
      <c r="AG81" s="13">
        <f>IFERROR((SUMIF($M$2:M81,N81,$P$2:P81))/(COUNTIF($M$2:M81,N81)),0)</f>
        <v>1.3333333333333333</v>
      </c>
      <c r="AH81" s="13">
        <f t="shared" si="42"/>
        <v>-0.33333333333333326</v>
      </c>
      <c r="AI81" s="10">
        <f>IFERROR((SUMIF(N$2:N81,N81,P$2:P81)-P81)/(COUNTIF($N$2:N81,N81)-1),0)</f>
        <v>1.8333333333333333</v>
      </c>
      <c r="AJ81" s="10">
        <f>IFERROR((SUMIF(N$2:N81,N81,O$2:O81)-O81)/(COUNTIF($N$2:N81,N81)-1),0)</f>
        <v>3</v>
      </c>
      <c r="AK81" s="10">
        <f t="shared" si="43"/>
        <v>-1.1666666666666667</v>
      </c>
      <c r="AL81" s="10">
        <f>IFERROR((AP81)/(COUNTIF($M$2:N81,M81)-1),0)</f>
        <v>1.7777777777777777</v>
      </c>
      <c r="AM81" s="19">
        <f>IFERROR((AQ81)/(COUNTIF($M$2:N81,N81)-1),0)</f>
        <v>1.1111111111111112</v>
      </c>
      <c r="AN81" s="10">
        <f t="shared" si="44"/>
        <v>3</v>
      </c>
      <c r="AO81" s="10">
        <f t="shared" si="45"/>
        <v>0</v>
      </c>
      <c r="AP81" s="10">
        <f>SUMIF($M$2:N81,M81,AN$2:AO81)-AN81</f>
        <v>16</v>
      </c>
      <c r="AQ81" s="10">
        <f>SUMIF($AV$2:AW81,AV81,$BD$2:BE81)-BD81</f>
        <v>10</v>
      </c>
      <c r="AR81" s="10">
        <f>M81</f>
        <v>413</v>
      </c>
      <c r="AS81" s="10">
        <f t="shared" si="24"/>
        <v>11609</v>
      </c>
      <c r="AT81">
        <f t="shared" si="25"/>
        <v>1</v>
      </c>
      <c r="AU81" s="10">
        <f t="shared" si="26"/>
        <v>3</v>
      </c>
      <c r="AV81">
        <f t="shared" si="27"/>
        <v>11609</v>
      </c>
      <c r="AW81">
        <f t="shared" si="28"/>
        <v>413</v>
      </c>
      <c r="AX81">
        <f t="shared" si="29"/>
        <v>1</v>
      </c>
      <c r="AY81">
        <f t="shared" si="30"/>
        <v>3</v>
      </c>
      <c r="AZ81">
        <f t="shared" si="23"/>
        <v>11609</v>
      </c>
      <c r="BA81">
        <f t="shared" si="23"/>
        <v>413</v>
      </c>
      <c r="BB81">
        <f t="shared" si="31"/>
        <v>3</v>
      </c>
      <c r="BC81">
        <f t="shared" si="32"/>
        <v>1</v>
      </c>
      <c r="BD81">
        <f t="shared" si="33"/>
        <v>0</v>
      </c>
      <c r="BE81">
        <f t="shared" si="34"/>
        <v>3</v>
      </c>
    </row>
    <row r="82" spans="6:57" x14ac:dyDescent="0.25">
      <c r="F82" s="7"/>
      <c r="G82" s="8"/>
      <c r="H82" s="9"/>
      <c r="I82" s="9"/>
      <c r="J82" s="23">
        <f>MAX(_xlfn.MAXIFS(L$2:$L82,M$2:$M82,M82),_xlfn.MAXIFS(L$2:$L82,N$2:$N82,M82))-MAX(_xlfn.MAXIFS(L$2:$L81,M$2:$M81,M82),_xlfn.MAXIFS(L$2:$L81,N$2:$N81,M82))</f>
        <v>11</v>
      </c>
      <c r="K82" s="23">
        <f>MAX(_xlfn.MAXIFS($L$2:L82,$M$2:M82,N82),_xlfn.MAXIFS($L$2:L82,$N$2:N82,N82))-MAX(_xlfn.MAXIFS($L$2:L81,$M$2:M81,N82),_xlfn.MAXIFS($L$2:L81,$N$2:N81,N82))</f>
        <v>3</v>
      </c>
      <c r="L82" s="20">
        <v>40079</v>
      </c>
      <c r="M82" s="10">
        <v>2394</v>
      </c>
      <c r="N82" s="10">
        <v>170</v>
      </c>
      <c r="O82" s="10">
        <v>0</v>
      </c>
      <c r="P82" s="10">
        <v>1</v>
      </c>
      <c r="Q82" s="10" t="str">
        <f t="shared" si="35"/>
        <v>N</v>
      </c>
      <c r="R82" s="10" t="str">
        <f t="shared" si="36"/>
        <v>S</v>
      </c>
      <c r="S82" s="10">
        <f t="shared" si="37"/>
        <v>-1</v>
      </c>
      <c r="T82" s="11">
        <f>IFERROR((SUMIF($M$2:N82,M82,$O$2:P82)-O82)/(COUNTIF($M$2:N82,M82)-1),0)</f>
        <v>0.875</v>
      </c>
      <c r="U82" s="11">
        <f>IFERROR((SUMIF($AR$2:AR82,AR82,$AT$2:AU82)-AT82)/(COUNTIF($M$2:N82,M82)-1),0)</f>
        <v>0.5</v>
      </c>
      <c r="V82" s="11">
        <f t="shared" si="38"/>
        <v>0.375</v>
      </c>
      <c r="W82" s="12">
        <f>IFERROR((SUMIF($AV$2:AW82,AV82,$AX$2:AY82)-AX82)/(COUNTIF($M$2:N82,N82)-1),0)</f>
        <v>2.7333333333333334</v>
      </c>
      <c r="X82" s="12">
        <f>IFERROR((SUMIF($AZ$2:BA82,AZ82,$BB$2:BC82)-BB82)/(COUNTIF($M$2:N82,N82)-1),0)</f>
        <v>1.0666666666666667</v>
      </c>
      <c r="Y82" s="12">
        <f t="shared" si="39"/>
        <v>1.6666666666666667</v>
      </c>
      <c r="Z82" s="13">
        <f>IFERROR((SUMIF($M$2:M82,M82,O$2:O82)-O82)/(COUNTIF($M$2:M82,M82)-1),0)</f>
        <v>1</v>
      </c>
      <c r="AA82" s="13">
        <f>IFERROR((SUMIF($M$2:M82,M82,P$2:P82)-P82)/(COUNTIF($M$2:M82,M82)-1),0)</f>
        <v>1.3333333333333333</v>
      </c>
      <c r="AB82" s="13">
        <f t="shared" si="40"/>
        <v>-0.33333333333333326</v>
      </c>
      <c r="AC82" s="10">
        <f>IFERROR((SUMIF($N$2:N82,M82,$P$2:P82))/(COUNTIF($N$2:N82,M82)),0)</f>
        <v>0.8</v>
      </c>
      <c r="AD82" s="10">
        <f>IFERROR((SUMIF($N$2:N82,M82,$O$2:O82))/(COUNTIF($N$2:N82,M82)),0)</f>
        <v>3.2</v>
      </c>
      <c r="AE82" s="10">
        <f t="shared" si="41"/>
        <v>-2.4000000000000004</v>
      </c>
      <c r="AF82" s="13">
        <f>IFERROR((SUMIF($M$2:M82,N82,$O$2:O82))/(COUNTIF($M$2:M82,N82)),0)</f>
        <v>3.1428571428571428</v>
      </c>
      <c r="AG82" s="13">
        <f>IFERROR((SUMIF($M$2:M82,N82,$P$2:P82))/(COUNTIF($M$2:M82,N82)),0)</f>
        <v>0.7142857142857143</v>
      </c>
      <c r="AH82" s="13">
        <f t="shared" si="42"/>
        <v>2.4285714285714284</v>
      </c>
      <c r="AI82" s="10">
        <f>IFERROR((SUMIF(N$2:N82,N82,P$2:P82)-P82)/(COUNTIF($N$2:N82,N82)-1),0)</f>
        <v>2.375</v>
      </c>
      <c r="AJ82" s="10">
        <f>IFERROR((SUMIF(N$2:N82,N82,O$2:O82)-O82)/(COUNTIF($N$2:N82,N82)-1),0)</f>
        <v>1.375</v>
      </c>
      <c r="AK82" s="10">
        <f t="shared" si="43"/>
        <v>1</v>
      </c>
      <c r="AL82" s="10">
        <f>IFERROR((AP82)/(COUNTIF($M$2:N82,M82)-1),0)</f>
        <v>0.75</v>
      </c>
      <c r="AM82" s="19">
        <f>IFERROR((AQ82)/(COUNTIF($M$2:N82,N82)-1),0)</f>
        <v>2.0666666666666669</v>
      </c>
      <c r="AN82" s="10">
        <f t="shared" si="44"/>
        <v>0</v>
      </c>
      <c r="AO82" s="10">
        <f t="shared" si="45"/>
        <v>3</v>
      </c>
      <c r="AP82" s="10">
        <f>SUMIF($M$2:N82,M82,AN$2:AO82)-AN82</f>
        <v>6</v>
      </c>
      <c r="AQ82" s="10">
        <f>SUMIF($AV$2:AW82,AV82,$BD$2:BE82)-BD82</f>
        <v>31</v>
      </c>
      <c r="AR82" s="10">
        <f>M82</f>
        <v>2394</v>
      </c>
      <c r="AS82" s="10">
        <f t="shared" si="24"/>
        <v>170</v>
      </c>
      <c r="AT82">
        <f t="shared" si="25"/>
        <v>1</v>
      </c>
      <c r="AU82" s="10">
        <f t="shared" si="26"/>
        <v>0</v>
      </c>
      <c r="AV82">
        <f t="shared" si="27"/>
        <v>170</v>
      </c>
      <c r="AW82">
        <f t="shared" si="28"/>
        <v>2394</v>
      </c>
      <c r="AX82">
        <f t="shared" si="29"/>
        <v>1</v>
      </c>
      <c r="AY82">
        <f t="shared" si="30"/>
        <v>0</v>
      </c>
      <c r="AZ82">
        <f t="shared" si="23"/>
        <v>170</v>
      </c>
      <c r="BA82">
        <f t="shared" si="23"/>
        <v>2394</v>
      </c>
      <c r="BB82">
        <f t="shared" si="31"/>
        <v>0</v>
      </c>
      <c r="BC82">
        <f t="shared" si="32"/>
        <v>1</v>
      </c>
      <c r="BD82">
        <f t="shared" si="33"/>
        <v>3</v>
      </c>
      <c r="BE82">
        <f t="shared" si="34"/>
        <v>0</v>
      </c>
    </row>
    <row r="83" spans="6:57" x14ac:dyDescent="0.25">
      <c r="F83" s="7"/>
      <c r="G83" s="8"/>
      <c r="H83" s="9"/>
      <c r="I83" s="9"/>
      <c r="J83" s="23">
        <f>MAX(_xlfn.MAXIFS(L$2:$L83,M$2:$M83,M83),_xlfn.MAXIFS(L$2:$L83,N$2:$N83,M83))-MAX(_xlfn.MAXIFS(L$2:$L82,M$2:$M82,M83),_xlfn.MAXIFS(L$2:$L82,N$2:$N82,M83))</f>
        <v>3</v>
      </c>
      <c r="K83" s="23">
        <f>MAX(_xlfn.MAXIFS($L$2:L83,$M$2:M83,N83),_xlfn.MAXIFS($L$2:L83,$N$2:N83,N83))-MAX(_xlfn.MAXIFS($L$2:L82,$M$2:M82,N83),_xlfn.MAXIFS($L$2:L82,$N$2:N82,N83))</f>
        <v>5</v>
      </c>
      <c r="L83" s="20">
        <v>40079</v>
      </c>
      <c r="M83" s="10">
        <v>14</v>
      </c>
      <c r="N83" s="10">
        <v>266</v>
      </c>
      <c r="O83" s="10">
        <v>1</v>
      </c>
      <c r="P83" s="10">
        <v>1</v>
      </c>
      <c r="Q83" s="10" t="str">
        <f t="shared" si="35"/>
        <v>U</v>
      </c>
      <c r="R83" s="10" t="str">
        <f t="shared" si="36"/>
        <v>U</v>
      </c>
      <c r="S83" s="10">
        <f t="shared" si="37"/>
        <v>0</v>
      </c>
      <c r="T83" s="11">
        <f>IFERROR((SUMIF($M$2:N83,M83,$O$2:P83)-O83)/(COUNTIF($M$2:N83,M83)-1),0)</f>
        <v>2.4285714285714284</v>
      </c>
      <c r="U83" s="11">
        <f>IFERROR((SUMIF($AR$2:AR83,AR83,$AT$2:AU83)-AT83)/(COUNTIF($M$2:N83,M83)-1),0)</f>
        <v>0.42857142857142855</v>
      </c>
      <c r="V83" s="11">
        <f t="shared" si="38"/>
        <v>1.9999999999999998</v>
      </c>
      <c r="W83" s="12">
        <f>IFERROR((SUMIF($AV$2:AW83,AV83,$AX$2:AY83)-AX83)/(COUNTIF($M$2:N83,N83)-1),0)</f>
        <v>1.1111111111111112</v>
      </c>
      <c r="X83" s="12">
        <f>IFERROR((SUMIF($AZ$2:BA83,AZ83,$BB$2:BC83)-BB83)/(COUNTIF($M$2:N83,N83)-1),0)</f>
        <v>1</v>
      </c>
      <c r="Y83" s="12">
        <f t="shared" si="39"/>
        <v>0.11111111111111116</v>
      </c>
      <c r="Z83" s="13">
        <f>IFERROR((SUMIF($M$2:M83,M83,O$2:O83)-O83)/(COUNTIF($M$2:M83,M83)-1),0)</f>
        <v>2.6</v>
      </c>
      <c r="AA83" s="13">
        <f>IFERROR((SUMIF($M$2:M83,M83,P$2:P83)-P83)/(COUNTIF($M$2:M83,M83)-1),0)</f>
        <v>1.2</v>
      </c>
      <c r="AB83" s="13">
        <f t="shared" si="40"/>
        <v>1.4000000000000001</v>
      </c>
      <c r="AC83" s="10">
        <f>IFERROR((SUMIF($N$2:N83,M83,$P$2:P83))/(COUNTIF($N$2:N83,M83)),0)</f>
        <v>2.3333333333333335</v>
      </c>
      <c r="AD83" s="10">
        <f>IFERROR((SUMIF($N$2:N83,M83,$O$2:O83))/(COUNTIF($N$2:N83,M83)),0)</f>
        <v>1.5555555555555556</v>
      </c>
      <c r="AE83" s="10">
        <f t="shared" si="41"/>
        <v>0.7777777777777779</v>
      </c>
      <c r="AF83" s="13">
        <f>IFERROR((SUMIF($M$2:M83,N83,$O$2:O83))/(COUNTIF($M$2:M83,N83)),0)</f>
        <v>1</v>
      </c>
      <c r="AG83" s="13">
        <f>IFERROR((SUMIF($M$2:M83,N83,$P$2:P83))/(COUNTIF($M$2:M83,N83)),0)</f>
        <v>1</v>
      </c>
      <c r="AH83" s="13">
        <f t="shared" si="42"/>
        <v>0</v>
      </c>
      <c r="AI83" s="10">
        <f>IFERROR((SUMIF(N$2:N83,N83,P$2:P83)-P83)/(COUNTIF($N$2:N83,N83)-1),0)</f>
        <v>1.1666666666666667</v>
      </c>
      <c r="AJ83" s="10">
        <f>IFERROR((SUMIF(N$2:N83,N83,O$2:O83)-O83)/(COUNTIF($N$2:N83,N83)-1),0)</f>
        <v>1</v>
      </c>
      <c r="AK83" s="10">
        <f t="shared" si="43"/>
        <v>0.16666666666666674</v>
      </c>
      <c r="AL83" s="10">
        <f>IFERROR((AP83)/(COUNTIF($M$2:N83,M83)-1),0)</f>
        <v>1.9285714285714286</v>
      </c>
      <c r="AM83" s="19">
        <f>IFERROR((AQ83)/(COUNTIF($M$2:N83,N83)-1),0)</f>
        <v>1.5555555555555556</v>
      </c>
      <c r="AN83" s="10">
        <f t="shared" si="44"/>
        <v>1</v>
      </c>
      <c r="AO83" s="10">
        <f t="shared" si="45"/>
        <v>1</v>
      </c>
      <c r="AP83" s="10">
        <f>SUMIF($M$2:N83,M83,AN$2:AO83)-AN83</f>
        <v>27</v>
      </c>
      <c r="AQ83" s="10">
        <f>SUMIF($AV$2:AW83,AV83,$BD$2:BE83)-BD83</f>
        <v>14</v>
      </c>
      <c r="AR83" s="10">
        <f>M83</f>
        <v>14</v>
      </c>
      <c r="AS83" s="10">
        <f t="shared" si="24"/>
        <v>266</v>
      </c>
      <c r="AT83">
        <f t="shared" si="25"/>
        <v>1</v>
      </c>
      <c r="AU83" s="10">
        <f t="shared" si="26"/>
        <v>1</v>
      </c>
      <c r="AV83">
        <f t="shared" si="27"/>
        <v>266</v>
      </c>
      <c r="AW83">
        <f t="shared" si="28"/>
        <v>14</v>
      </c>
      <c r="AX83">
        <f t="shared" si="29"/>
        <v>1</v>
      </c>
      <c r="AY83">
        <f t="shared" si="30"/>
        <v>1</v>
      </c>
      <c r="AZ83">
        <f t="shared" si="23"/>
        <v>266</v>
      </c>
      <c r="BA83">
        <f t="shared" si="23"/>
        <v>14</v>
      </c>
      <c r="BB83">
        <f t="shared" si="31"/>
        <v>1</v>
      </c>
      <c r="BC83">
        <f t="shared" si="32"/>
        <v>1</v>
      </c>
      <c r="BD83">
        <f t="shared" si="33"/>
        <v>1</v>
      </c>
      <c r="BE83">
        <f t="shared" si="34"/>
        <v>1</v>
      </c>
    </row>
    <row r="84" spans="6:57" x14ac:dyDescent="0.25">
      <c r="F84" s="7"/>
      <c r="G84" s="8"/>
      <c r="H84" s="9"/>
      <c r="I84" s="9"/>
      <c r="J84" s="23">
        <f>MAX(_xlfn.MAXIFS(L$2:$L84,M$2:$M84,M84),_xlfn.MAXIFS(L$2:$L84,N$2:$N84,M84))-MAX(_xlfn.MAXIFS(L$2:$L83,M$2:$M83,M84),_xlfn.MAXIFS(L$2:$L83,N$2:$N83,M84))</f>
        <v>3</v>
      </c>
      <c r="K84" s="23">
        <f>MAX(_xlfn.MAXIFS($L$2:L84,$M$2:M84,N84),_xlfn.MAXIFS($L$2:L84,$N$2:N84,N84))-MAX(_xlfn.MAXIFS($L$2:L83,$M$2:M83,N84),_xlfn.MAXIFS($L$2:L83,$N$2:N83,N84))</f>
        <v>3</v>
      </c>
      <c r="L84" s="20">
        <v>40079</v>
      </c>
      <c r="M84" s="10">
        <v>409</v>
      </c>
      <c r="N84" s="10">
        <v>122</v>
      </c>
      <c r="O84" s="10">
        <v>4</v>
      </c>
      <c r="P84" s="10">
        <v>2</v>
      </c>
      <c r="Q84" s="10" t="str">
        <f t="shared" si="35"/>
        <v>S</v>
      </c>
      <c r="R84" s="10" t="str">
        <f t="shared" si="36"/>
        <v>N</v>
      </c>
      <c r="S84" s="10">
        <f t="shared" si="37"/>
        <v>2</v>
      </c>
      <c r="T84" s="11">
        <f>IFERROR((SUMIF($M$2:N84,M84,$O$2:P84)-O84)/(COUNTIF($M$2:N84,M84)-1),0)</f>
        <v>1.9375</v>
      </c>
      <c r="U84" s="11">
        <f>IFERROR((SUMIF($AR$2:AR84,AR84,$AT$2:AU84)-AT84)/(COUNTIF($M$2:N84,M84)-1),0)</f>
        <v>0.4375</v>
      </c>
      <c r="V84" s="11">
        <f t="shared" si="38"/>
        <v>1.5</v>
      </c>
      <c r="W84" s="12">
        <f>IFERROR((SUMIF($AV$2:AW84,AV84,$AX$2:AY84)-AX84)/(COUNTIF($M$2:N84,N84)-1),0)</f>
        <v>2</v>
      </c>
      <c r="X84" s="12">
        <f>IFERROR((SUMIF($AZ$2:BA84,AZ84,$BB$2:BC84)-BB84)/(COUNTIF($M$2:N84,N84)-1),0)</f>
        <v>0.8666666666666667</v>
      </c>
      <c r="Y84" s="12">
        <f t="shared" si="39"/>
        <v>1.1333333333333333</v>
      </c>
      <c r="Z84" s="13">
        <f>IFERROR((SUMIF($M$2:M84,M84,O$2:O84)-O84)/(COUNTIF($M$2:M84,M84)-1),0)</f>
        <v>2</v>
      </c>
      <c r="AA84" s="13">
        <f>IFERROR((SUMIF($M$2:M84,M84,P$2:P84)-P84)/(COUNTIF($M$2:M84,M84)-1),0)</f>
        <v>1.1666666666666667</v>
      </c>
      <c r="AB84" s="13">
        <f t="shared" si="40"/>
        <v>0.83333333333333326</v>
      </c>
      <c r="AC84" s="10">
        <f>IFERROR((SUMIF($N$2:N84,M84,$P$2:P84))/(COUNTIF($N$2:N84,M84)),0)</f>
        <v>1.9</v>
      </c>
      <c r="AD84" s="10">
        <f>IFERROR((SUMIF($N$2:N84,M84,$O$2:O84))/(COUNTIF($N$2:N84,M84)),0)</f>
        <v>1.2</v>
      </c>
      <c r="AE84" s="10">
        <f t="shared" si="41"/>
        <v>0.7</v>
      </c>
      <c r="AF84" s="13">
        <f>IFERROR((SUMIF($M$2:M84,N84,$O$2:O84))/(COUNTIF($M$2:M84,N84)),0)</f>
        <v>2</v>
      </c>
      <c r="AG84" s="13">
        <f>IFERROR((SUMIF($M$2:M84,N84,$P$2:P84))/(COUNTIF($M$2:M84,N84)),0)</f>
        <v>0.875</v>
      </c>
      <c r="AH84" s="13">
        <f t="shared" si="42"/>
        <v>1.125</v>
      </c>
      <c r="AI84" s="10">
        <f>IFERROR((SUMIF(N$2:N84,N84,P$2:P84)-P84)/(COUNTIF($N$2:N84,N84)-1),0)</f>
        <v>2</v>
      </c>
      <c r="AJ84" s="10">
        <f>IFERROR((SUMIF(N$2:N84,N84,O$2:O84)-O84)/(COUNTIF($N$2:N84,N84)-1),0)</f>
        <v>0.8571428571428571</v>
      </c>
      <c r="AK84" s="10">
        <f t="shared" si="43"/>
        <v>1.1428571428571428</v>
      </c>
      <c r="AL84" s="10">
        <f>IFERROR((AP84)/(COUNTIF($M$2:N84,M84)-1),0)</f>
        <v>1.9375</v>
      </c>
      <c r="AM84" s="19">
        <f>IFERROR((AQ84)/(COUNTIF($M$2:N84,N84)-1),0)</f>
        <v>2.2000000000000002</v>
      </c>
      <c r="AN84" s="10">
        <f t="shared" si="44"/>
        <v>3</v>
      </c>
      <c r="AO84" s="10">
        <f t="shared" si="45"/>
        <v>0</v>
      </c>
      <c r="AP84" s="10">
        <f>SUMIF($M$2:N84,M84,AN$2:AO84)-AN84</f>
        <v>31</v>
      </c>
      <c r="AQ84" s="10">
        <f>SUMIF($AV$2:AW84,AV84,$BD$2:BE84)-BD84</f>
        <v>33</v>
      </c>
      <c r="AR84" s="10">
        <f>M84</f>
        <v>409</v>
      </c>
      <c r="AS84" s="10">
        <f t="shared" si="24"/>
        <v>122</v>
      </c>
      <c r="AT84">
        <f t="shared" si="25"/>
        <v>2</v>
      </c>
      <c r="AU84" s="10">
        <f t="shared" si="26"/>
        <v>4</v>
      </c>
      <c r="AV84">
        <f t="shared" si="27"/>
        <v>122</v>
      </c>
      <c r="AW84">
        <f t="shared" si="28"/>
        <v>409</v>
      </c>
      <c r="AX84">
        <f t="shared" si="29"/>
        <v>2</v>
      </c>
      <c r="AY84">
        <f t="shared" si="30"/>
        <v>4</v>
      </c>
      <c r="AZ84">
        <f t="shared" si="23"/>
        <v>122</v>
      </c>
      <c r="BA84">
        <f t="shared" si="23"/>
        <v>409</v>
      </c>
      <c r="BB84">
        <f t="shared" si="31"/>
        <v>4</v>
      </c>
      <c r="BC84">
        <f t="shared" si="32"/>
        <v>2</v>
      </c>
      <c r="BD84">
        <f t="shared" si="33"/>
        <v>0</v>
      </c>
      <c r="BE84">
        <f t="shared" si="34"/>
        <v>3</v>
      </c>
    </row>
    <row r="85" spans="6:57" x14ac:dyDescent="0.25">
      <c r="F85" s="7"/>
      <c r="G85" s="8"/>
      <c r="H85" s="9"/>
      <c r="I85" s="9"/>
      <c r="J85" s="23">
        <f>MAX(_xlfn.MAXIFS(L$2:$L85,M$2:$M85,M85),_xlfn.MAXIFS(L$2:$L85,N$2:$N85,M85))-MAX(_xlfn.MAXIFS(L$2:$L84,M$2:$M84,M85),_xlfn.MAXIFS(L$2:$L84,N$2:$N84,M85))</f>
        <v>3</v>
      </c>
      <c r="K85" s="23">
        <f>MAX(_xlfn.MAXIFS($L$2:L85,$M$2:M85,N85),_xlfn.MAXIFS($L$2:L85,$N$2:N85,N85))-MAX(_xlfn.MAXIFS($L$2:L84,$M$2:M84,N85),_xlfn.MAXIFS($L$2:L84,$N$2:N84,N85))</f>
        <v>4</v>
      </c>
      <c r="L85" s="20">
        <v>40082</v>
      </c>
      <c r="M85" s="10">
        <v>170</v>
      </c>
      <c r="N85" s="10">
        <v>17444</v>
      </c>
      <c r="O85" s="10">
        <v>3</v>
      </c>
      <c r="P85" s="10">
        <v>1</v>
      </c>
      <c r="Q85" s="10" t="str">
        <f t="shared" si="35"/>
        <v>S</v>
      </c>
      <c r="R85" s="10" t="str">
        <f t="shared" si="36"/>
        <v>N</v>
      </c>
      <c r="S85" s="10">
        <f t="shared" si="37"/>
        <v>2</v>
      </c>
      <c r="T85" s="11">
        <f>IFERROR((SUMIF($M$2:N85,M85,$O$2:P85)-O85)/(COUNTIF($M$2:N85,M85)-1),0)</f>
        <v>2.625</v>
      </c>
      <c r="U85" s="11">
        <f>IFERROR((SUMIF($AR$2:AR85,AR85,$AT$2:AU85)-AT85)/(COUNTIF($M$2:N85,M85)-1),0)</f>
        <v>0.3125</v>
      </c>
      <c r="V85" s="11">
        <f t="shared" si="38"/>
        <v>2.3125</v>
      </c>
      <c r="W85" s="12">
        <f>IFERROR((SUMIF($AV$2:AW85,AV85,$AX$2:AY85)-AX85)/(COUNTIF($M$2:N85,N85)-1),0)</f>
        <v>1.8</v>
      </c>
      <c r="X85" s="12">
        <f>IFERROR((SUMIF($AZ$2:BA85,AZ85,$BB$2:BC85)-BB85)/(COUNTIF($M$2:N85,N85)-1),0)</f>
        <v>1.7</v>
      </c>
      <c r="Y85" s="12">
        <f t="shared" si="39"/>
        <v>0.10000000000000009</v>
      </c>
      <c r="Z85" s="13">
        <f>IFERROR((SUMIF($M$2:M85,M85,O$2:O85)-O85)/(COUNTIF($M$2:M85,M85)-1),0)</f>
        <v>3.1428571428571428</v>
      </c>
      <c r="AA85" s="13">
        <f>IFERROR((SUMIF($M$2:M85,M85,P$2:P85)-P85)/(COUNTIF($M$2:M85,M85)-1),0)</f>
        <v>0.7142857142857143</v>
      </c>
      <c r="AB85" s="13">
        <f t="shared" si="40"/>
        <v>2.4285714285714284</v>
      </c>
      <c r="AC85" s="10">
        <f>IFERROR((SUMIF($N$2:N85,M85,$P$2:P85))/(COUNTIF($N$2:N85,M85)),0)</f>
        <v>2.2222222222222223</v>
      </c>
      <c r="AD85" s="10">
        <f>IFERROR((SUMIF($N$2:N85,M85,$O$2:O85))/(COUNTIF($N$2:N85,M85)),0)</f>
        <v>1.2222222222222223</v>
      </c>
      <c r="AE85" s="10">
        <f t="shared" si="41"/>
        <v>1</v>
      </c>
      <c r="AF85" s="13">
        <f>IFERROR((SUMIF($M$2:M85,N85,$O$2:O85))/(COUNTIF($M$2:M85,N85)),0)</f>
        <v>2.2000000000000002</v>
      </c>
      <c r="AG85" s="13">
        <f>IFERROR((SUMIF($M$2:M85,N85,$P$2:P85))/(COUNTIF($M$2:M85,N85)),0)</f>
        <v>1.2</v>
      </c>
      <c r="AH85" s="13">
        <f t="shared" si="42"/>
        <v>1.0000000000000002</v>
      </c>
      <c r="AI85" s="10">
        <f>IFERROR((SUMIF(N$2:N85,N85,P$2:P85)-P85)/(COUNTIF($N$2:N85,N85)-1),0)</f>
        <v>1.4</v>
      </c>
      <c r="AJ85" s="10">
        <f>IFERROR((SUMIF(N$2:N85,N85,O$2:O85)-O85)/(COUNTIF($N$2:N85,N85)-1),0)</f>
        <v>2.2000000000000002</v>
      </c>
      <c r="AK85" s="10">
        <f t="shared" si="43"/>
        <v>-0.80000000000000027</v>
      </c>
      <c r="AL85" s="10">
        <f>IFERROR((AP85)/(COUNTIF($M$2:N85,M85)-1),0)</f>
        <v>2.125</v>
      </c>
      <c r="AM85" s="19">
        <f>IFERROR((AQ85)/(COUNTIF($M$2:N85,N85)-1),0)</f>
        <v>1.4</v>
      </c>
      <c r="AN85" s="10">
        <f t="shared" si="44"/>
        <v>3</v>
      </c>
      <c r="AO85" s="10">
        <f t="shared" si="45"/>
        <v>0</v>
      </c>
      <c r="AP85" s="10">
        <f>SUMIF($M$2:N85,M85,AN$2:AO85)-AN85</f>
        <v>34</v>
      </c>
      <c r="AQ85" s="10">
        <f>SUMIF($AV$2:AW85,AV85,$BD$2:BE85)-BD85</f>
        <v>14</v>
      </c>
      <c r="AR85" s="10">
        <f>M85</f>
        <v>170</v>
      </c>
      <c r="AS85" s="10">
        <f t="shared" si="24"/>
        <v>17444</v>
      </c>
      <c r="AT85">
        <f t="shared" si="25"/>
        <v>1</v>
      </c>
      <c r="AU85" s="10">
        <f t="shared" si="26"/>
        <v>3</v>
      </c>
      <c r="AV85">
        <f t="shared" si="27"/>
        <v>17444</v>
      </c>
      <c r="AW85">
        <f t="shared" si="28"/>
        <v>170</v>
      </c>
      <c r="AX85">
        <f t="shared" si="29"/>
        <v>1</v>
      </c>
      <c r="AY85">
        <f t="shared" si="30"/>
        <v>3</v>
      </c>
      <c r="AZ85">
        <f t="shared" si="23"/>
        <v>17444</v>
      </c>
      <c r="BA85">
        <f t="shared" si="23"/>
        <v>170</v>
      </c>
      <c r="BB85">
        <f t="shared" si="31"/>
        <v>3</v>
      </c>
      <c r="BC85">
        <f t="shared" si="32"/>
        <v>1</v>
      </c>
      <c r="BD85">
        <f t="shared" si="33"/>
        <v>0</v>
      </c>
      <c r="BE85">
        <f t="shared" si="34"/>
        <v>3</v>
      </c>
    </row>
    <row r="86" spans="6:57" x14ac:dyDescent="0.25">
      <c r="F86" s="7"/>
      <c r="G86" s="8"/>
      <c r="H86" s="9"/>
      <c r="I86" s="9"/>
      <c r="J86" s="23">
        <f>MAX(_xlfn.MAXIFS(L$2:$L86,M$2:$M86,M86),_xlfn.MAXIFS(L$2:$L86,N$2:$N86,M86))-MAX(_xlfn.MAXIFS(L$2:$L85,M$2:$M85,M86),_xlfn.MAXIFS(L$2:$L85,N$2:$N85,M86))</f>
        <v>4</v>
      </c>
      <c r="K86" s="23">
        <f>MAX(_xlfn.MAXIFS($L$2:L86,$M$2:M86,N86),_xlfn.MAXIFS($L$2:L86,$N$2:N86,N86))-MAX(_xlfn.MAXIFS($L$2:L85,$M$2:M85,N86),_xlfn.MAXIFS($L$2:L85,$N$2:N85,N86))</f>
        <v>3</v>
      </c>
      <c r="L86" s="20">
        <v>40082</v>
      </c>
      <c r="M86" s="10">
        <v>856</v>
      </c>
      <c r="N86" s="10">
        <v>14</v>
      </c>
      <c r="O86" s="10">
        <v>1</v>
      </c>
      <c r="P86" s="10">
        <v>3</v>
      </c>
      <c r="Q86" s="10" t="str">
        <f t="shared" si="35"/>
        <v>N</v>
      </c>
      <c r="R86" s="10" t="str">
        <f t="shared" si="36"/>
        <v>S</v>
      </c>
      <c r="S86" s="10">
        <f t="shared" si="37"/>
        <v>-2</v>
      </c>
      <c r="T86" s="11">
        <f>IFERROR((SUMIF($M$2:N86,M86,$O$2:P86)-O86)/(COUNTIF($M$2:N86,M86)-1),0)</f>
        <v>1.3333333333333333</v>
      </c>
      <c r="U86" s="11">
        <f>IFERROR((SUMIF($AR$2:AR86,AR86,$AT$2:AU86)-AT86)/(COUNTIF($M$2:N86,M86)-1),0)</f>
        <v>0.55555555555555558</v>
      </c>
      <c r="V86" s="11">
        <f t="shared" si="38"/>
        <v>0.77777777777777768</v>
      </c>
      <c r="W86" s="12">
        <f>IFERROR((SUMIF($AV$2:AW86,AV86,$AX$2:AY86)-AX86)/(COUNTIF($M$2:N86,N86)-1),0)</f>
        <v>2.3333333333333335</v>
      </c>
      <c r="X86" s="12">
        <f>IFERROR((SUMIF($AZ$2:BA86,AZ86,$BB$2:BC86)-BB86)/(COUNTIF($M$2:N86,N86)-1),0)</f>
        <v>1.4</v>
      </c>
      <c r="Y86" s="12">
        <f t="shared" si="39"/>
        <v>0.93333333333333357</v>
      </c>
      <c r="Z86" s="13">
        <f>IFERROR((SUMIF($M$2:M86,M86,O$2:O86)-O86)/(COUNTIF($M$2:M86,M86)-1),0)</f>
        <v>2.75</v>
      </c>
      <c r="AA86" s="13">
        <f>IFERROR((SUMIF($M$2:M86,M86,P$2:P86)-P86)/(COUNTIF($M$2:M86,M86)-1),0)</f>
        <v>1.25</v>
      </c>
      <c r="AB86" s="13">
        <f t="shared" si="40"/>
        <v>1.5</v>
      </c>
      <c r="AC86" s="10">
        <f>IFERROR((SUMIF($N$2:N86,M86,$P$2:P86))/(COUNTIF($N$2:N86,M86)),0)</f>
        <v>0.2</v>
      </c>
      <c r="AD86" s="10">
        <f>IFERROR((SUMIF($N$2:N86,M86,$O$2:O86))/(COUNTIF($N$2:N86,M86)),0)</f>
        <v>2.2000000000000002</v>
      </c>
      <c r="AE86" s="10">
        <f t="shared" si="41"/>
        <v>-2</v>
      </c>
      <c r="AF86" s="13">
        <f>IFERROR((SUMIF($M$2:M86,N86,$O$2:O86))/(COUNTIF($M$2:M86,N86)),0)</f>
        <v>2.3333333333333335</v>
      </c>
      <c r="AG86" s="13">
        <f>IFERROR((SUMIF($M$2:M86,N86,$P$2:P86))/(COUNTIF($M$2:M86,N86)),0)</f>
        <v>1.1666666666666667</v>
      </c>
      <c r="AH86" s="13">
        <f t="shared" si="42"/>
        <v>1.1666666666666667</v>
      </c>
      <c r="AI86" s="10">
        <f>IFERROR((SUMIF(N$2:N86,N86,P$2:P86)-P86)/(COUNTIF($N$2:N86,N86)-1),0)</f>
        <v>2.3333333333333335</v>
      </c>
      <c r="AJ86" s="10">
        <f>IFERROR((SUMIF(N$2:N86,N86,O$2:O86)-O86)/(COUNTIF($N$2:N86,N86)-1),0)</f>
        <v>1.5555555555555556</v>
      </c>
      <c r="AK86" s="10">
        <f t="shared" si="43"/>
        <v>0.7777777777777779</v>
      </c>
      <c r="AL86" s="10">
        <f>IFERROR((AP86)/(COUNTIF($M$2:N86,M86)-1),0)</f>
        <v>1.3333333333333333</v>
      </c>
      <c r="AM86" s="19">
        <f>IFERROR((AQ86)/(COUNTIF($M$2:N86,N86)-1),0)</f>
        <v>1.8666666666666667</v>
      </c>
      <c r="AN86" s="10">
        <f t="shared" si="44"/>
        <v>0</v>
      </c>
      <c r="AO86" s="10">
        <f t="shared" si="45"/>
        <v>3</v>
      </c>
      <c r="AP86" s="10">
        <f>SUMIF($M$2:N86,M86,AN$2:AO86)-AN86</f>
        <v>12</v>
      </c>
      <c r="AQ86" s="10">
        <f>SUMIF($AV$2:AW86,AV86,$BD$2:BE86)-BD86</f>
        <v>28</v>
      </c>
      <c r="AR86" s="10">
        <f>M86</f>
        <v>856</v>
      </c>
      <c r="AS86" s="10">
        <f t="shared" si="24"/>
        <v>14</v>
      </c>
      <c r="AT86">
        <f t="shared" si="25"/>
        <v>3</v>
      </c>
      <c r="AU86" s="10">
        <f t="shared" si="26"/>
        <v>1</v>
      </c>
      <c r="AV86">
        <f t="shared" si="27"/>
        <v>14</v>
      </c>
      <c r="AW86">
        <f t="shared" si="28"/>
        <v>856</v>
      </c>
      <c r="AX86">
        <f t="shared" si="29"/>
        <v>3</v>
      </c>
      <c r="AY86">
        <f t="shared" si="30"/>
        <v>1</v>
      </c>
      <c r="AZ86">
        <f t="shared" si="23"/>
        <v>14</v>
      </c>
      <c r="BA86">
        <f t="shared" si="23"/>
        <v>856</v>
      </c>
      <c r="BB86">
        <f t="shared" si="31"/>
        <v>1</v>
      </c>
      <c r="BC86">
        <f t="shared" si="32"/>
        <v>3</v>
      </c>
      <c r="BD86">
        <f t="shared" si="33"/>
        <v>3</v>
      </c>
      <c r="BE86">
        <f t="shared" si="34"/>
        <v>0</v>
      </c>
    </row>
    <row r="87" spans="6:57" x14ac:dyDescent="0.25">
      <c r="F87" s="7"/>
      <c r="G87" s="8"/>
      <c r="H87" s="9"/>
      <c r="I87" s="9"/>
      <c r="J87" s="23">
        <f>MAX(_xlfn.MAXIFS(L$2:$L87,M$2:$M87,M87),_xlfn.MAXIFS(L$2:$L87,N$2:$N87,M87))-MAX(_xlfn.MAXIFS(L$2:$L86,M$2:$M86,M87),_xlfn.MAXIFS(L$2:$L86,N$2:$N86,M87))</f>
        <v>3</v>
      </c>
      <c r="K87" s="23">
        <f>MAX(_xlfn.MAXIFS($L$2:L87,$M$2:M87,N87),_xlfn.MAXIFS($L$2:L87,$N$2:N87,N87))-MAX(_xlfn.MAXIFS($L$2:L86,$M$2:M86,N87),_xlfn.MAXIFS($L$2:L86,$N$2:N86,N87))</f>
        <v>3</v>
      </c>
      <c r="L87" s="20">
        <v>40082</v>
      </c>
      <c r="M87" s="10">
        <v>2394</v>
      </c>
      <c r="N87" s="10">
        <v>122</v>
      </c>
      <c r="O87" s="10">
        <v>0</v>
      </c>
      <c r="P87" s="10">
        <v>1</v>
      </c>
      <c r="Q87" s="10" t="str">
        <f t="shared" si="35"/>
        <v>N</v>
      </c>
      <c r="R87" s="10" t="str">
        <f t="shared" si="36"/>
        <v>S</v>
      </c>
      <c r="S87" s="10">
        <f t="shared" si="37"/>
        <v>-1</v>
      </c>
      <c r="T87" s="11">
        <f>IFERROR((SUMIF($M$2:N87,M87,$O$2:P87)-O87)/(COUNTIF($M$2:N87,M87)-1),0)</f>
        <v>0.77777777777777779</v>
      </c>
      <c r="U87" s="11">
        <f>IFERROR((SUMIF($AR$2:AR87,AR87,$AT$2:AU87)-AT87)/(COUNTIF($M$2:N87,M87)-1),0)</f>
        <v>0.55555555555555558</v>
      </c>
      <c r="V87" s="11">
        <f t="shared" si="38"/>
        <v>0.22222222222222221</v>
      </c>
      <c r="W87" s="12">
        <f>IFERROR((SUMIF($AV$2:AW87,AV87,$AX$2:AY87)-AX87)/(COUNTIF($M$2:N87,N87)-1),0)</f>
        <v>2</v>
      </c>
      <c r="X87" s="12">
        <f>IFERROR((SUMIF($AZ$2:BA87,AZ87,$BB$2:BC87)-BB87)/(COUNTIF($M$2:N87,N87)-1),0)</f>
        <v>1.0625</v>
      </c>
      <c r="Y87" s="12">
        <f t="shared" si="39"/>
        <v>0.9375</v>
      </c>
      <c r="Z87" s="13">
        <f>IFERROR((SUMIF($M$2:M87,M87,O$2:O87)-O87)/(COUNTIF($M$2:M87,M87)-1),0)</f>
        <v>0.75</v>
      </c>
      <c r="AA87" s="13">
        <f>IFERROR((SUMIF($M$2:M87,M87,P$2:P87)-P87)/(COUNTIF($M$2:M87,M87)-1),0)</f>
        <v>1.25</v>
      </c>
      <c r="AB87" s="13">
        <f t="shared" si="40"/>
        <v>-0.5</v>
      </c>
      <c r="AC87" s="10">
        <f>IFERROR((SUMIF($N$2:N87,M87,$P$2:P87))/(COUNTIF($N$2:N87,M87)),0)</f>
        <v>0.8</v>
      </c>
      <c r="AD87" s="10">
        <f>IFERROR((SUMIF($N$2:N87,M87,$O$2:O87))/(COUNTIF($N$2:N87,M87)),0)</f>
        <v>3.2</v>
      </c>
      <c r="AE87" s="10">
        <f t="shared" si="41"/>
        <v>-2.4000000000000004</v>
      </c>
      <c r="AF87" s="13">
        <f>IFERROR((SUMIF($M$2:M87,N87,$O$2:O87))/(COUNTIF($M$2:M87,N87)),0)</f>
        <v>2</v>
      </c>
      <c r="AG87" s="13">
        <f>IFERROR((SUMIF($M$2:M87,N87,$P$2:P87))/(COUNTIF($M$2:M87,N87)),0)</f>
        <v>0.875</v>
      </c>
      <c r="AH87" s="13">
        <f t="shared" si="42"/>
        <v>1.125</v>
      </c>
      <c r="AI87" s="10">
        <f>IFERROR((SUMIF(N$2:N87,N87,P$2:P87)-P87)/(COUNTIF($N$2:N87,N87)-1),0)</f>
        <v>2</v>
      </c>
      <c r="AJ87" s="10">
        <f>IFERROR((SUMIF(N$2:N87,N87,O$2:O87)-O87)/(COUNTIF($N$2:N87,N87)-1),0)</f>
        <v>1.25</v>
      </c>
      <c r="AK87" s="10">
        <f t="shared" si="43"/>
        <v>0.75</v>
      </c>
      <c r="AL87" s="10">
        <f>IFERROR((AP87)/(COUNTIF($M$2:N87,M87)-1),0)</f>
        <v>0.66666666666666663</v>
      </c>
      <c r="AM87" s="19">
        <f>IFERROR((AQ87)/(COUNTIF($M$2:N87,N87)-1),0)</f>
        <v>2.0625</v>
      </c>
      <c r="AN87" s="10">
        <f t="shared" si="44"/>
        <v>0</v>
      </c>
      <c r="AO87" s="10">
        <f t="shared" si="45"/>
        <v>3</v>
      </c>
      <c r="AP87" s="10">
        <f>SUMIF($M$2:N87,M87,AN$2:AO87)-AN87</f>
        <v>6</v>
      </c>
      <c r="AQ87" s="10">
        <f>SUMIF($AV$2:AW87,AV87,$BD$2:BE87)-BD87</f>
        <v>33</v>
      </c>
      <c r="AR87" s="10">
        <f>M87</f>
        <v>2394</v>
      </c>
      <c r="AS87" s="10">
        <f t="shared" si="24"/>
        <v>122</v>
      </c>
      <c r="AT87">
        <f t="shared" si="25"/>
        <v>1</v>
      </c>
      <c r="AU87" s="10">
        <f t="shared" si="26"/>
        <v>0</v>
      </c>
      <c r="AV87">
        <f t="shared" si="27"/>
        <v>122</v>
      </c>
      <c r="AW87">
        <f t="shared" si="28"/>
        <v>2394</v>
      </c>
      <c r="AX87">
        <f t="shared" si="29"/>
        <v>1</v>
      </c>
      <c r="AY87">
        <f t="shared" si="30"/>
        <v>0</v>
      </c>
      <c r="AZ87">
        <f t="shared" si="23"/>
        <v>122</v>
      </c>
      <c r="BA87">
        <f t="shared" si="23"/>
        <v>2394</v>
      </c>
      <c r="BB87">
        <f t="shared" si="31"/>
        <v>0</v>
      </c>
      <c r="BC87">
        <f t="shared" si="32"/>
        <v>1</v>
      </c>
      <c r="BD87">
        <f t="shared" si="33"/>
        <v>3</v>
      </c>
      <c r="BE87">
        <f t="shared" si="34"/>
        <v>0</v>
      </c>
    </row>
    <row r="88" spans="6:57" x14ac:dyDescent="0.25">
      <c r="F88" s="7"/>
      <c r="G88" s="8"/>
      <c r="H88" s="9"/>
      <c r="I88" s="9"/>
      <c r="J88" s="23">
        <f>MAX(_xlfn.MAXIFS(L$2:$L88,M$2:$M88,M88),_xlfn.MAXIFS(L$2:$L88,N$2:$N88,M88))-MAX(_xlfn.MAXIFS(L$2:$L87,M$2:$M87,M88),_xlfn.MAXIFS(L$2:$L87,N$2:$N87,M88))</f>
        <v>3</v>
      </c>
      <c r="K88" s="23">
        <f>MAX(_xlfn.MAXIFS($L$2:L88,$M$2:M88,N88),_xlfn.MAXIFS($L$2:L88,$N$2:N88,N88))-MAX(_xlfn.MAXIFS($L$2:L87,$M$2:M87,N88),_xlfn.MAXIFS($L$2:L87,$N$2:N87,N88))</f>
        <v>3</v>
      </c>
      <c r="L88" s="20">
        <v>40082</v>
      </c>
      <c r="M88" s="10">
        <v>11609</v>
      </c>
      <c r="N88" s="10">
        <v>409</v>
      </c>
      <c r="O88" s="10">
        <v>1</v>
      </c>
      <c r="P88" s="10">
        <v>2</v>
      </c>
      <c r="Q88" s="10" t="str">
        <f t="shared" si="35"/>
        <v>N</v>
      </c>
      <c r="R88" s="10" t="str">
        <f t="shared" si="36"/>
        <v>S</v>
      </c>
      <c r="S88" s="10">
        <f t="shared" si="37"/>
        <v>-1</v>
      </c>
      <c r="T88" s="11">
        <f>IFERROR((SUMIF($M$2:N88,M88,$O$2:P88)-O88)/(COUNTIF($M$2:N88,M88)-1),0)</f>
        <v>1.5</v>
      </c>
      <c r="U88" s="11">
        <f>IFERROR((SUMIF($AR$2:AR88,AR88,$AT$2:AU88)-AT88)/(COUNTIF($M$2:N88,M88)-1),0)</f>
        <v>0.4</v>
      </c>
      <c r="V88" s="11">
        <f t="shared" si="38"/>
        <v>1.1000000000000001</v>
      </c>
      <c r="W88" s="12">
        <f>IFERROR((SUMIF($AV$2:AW88,AV88,$AX$2:AY88)-AX88)/(COUNTIF($M$2:N88,N88)-1),0)</f>
        <v>2.0588235294117645</v>
      </c>
      <c r="X88" s="12">
        <f>IFERROR((SUMIF($AZ$2:BA88,AZ88,$BB$2:BC88)-BB88)/(COUNTIF($M$2:N88,N88)-1),0)</f>
        <v>1.2352941176470589</v>
      </c>
      <c r="Y88" s="12">
        <f t="shared" si="39"/>
        <v>0.82352941176470562</v>
      </c>
      <c r="Z88" s="13">
        <f>IFERROR((SUMIF($M$2:M88,M88,O$2:O88)-O88)/(COUNTIF($M$2:M88,M88)-1),0)</f>
        <v>1</v>
      </c>
      <c r="AA88" s="13">
        <f>IFERROR((SUMIF($M$2:M88,M88,P$2:P88)-P88)/(COUNTIF($M$2:M88,M88)-1),0)</f>
        <v>1.3333333333333333</v>
      </c>
      <c r="AB88" s="13">
        <f t="shared" si="40"/>
        <v>-0.33333333333333326</v>
      </c>
      <c r="AC88" s="10">
        <f>IFERROR((SUMIF($N$2:N88,M88,$P$2:P88))/(COUNTIF($N$2:N88,M88)),0)</f>
        <v>1.7142857142857142</v>
      </c>
      <c r="AD88" s="10">
        <f>IFERROR((SUMIF($N$2:N88,M88,$O$2:O88))/(COUNTIF($N$2:N88,M88)),0)</f>
        <v>3</v>
      </c>
      <c r="AE88" s="10">
        <f t="shared" si="41"/>
        <v>-1.2857142857142858</v>
      </c>
      <c r="AF88" s="13">
        <f>IFERROR((SUMIF($M$2:M88,N88,$O$2:O88))/(COUNTIF($M$2:M88,N88)),0)</f>
        <v>2.2857142857142856</v>
      </c>
      <c r="AG88" s="13">
        <f>IFERROR((SUMIF($M$2:M88,N88,$P$2:P88))/(COUNTIF($M$2:M88,N88)),0)</f>
        <v>1.2857142857142858</v>
      </c>
      <c r="AH88" s="13">
        <f t="shared" si="42"/>
        <v>0.99999999999999978</v>
      </c>
      <c r="AI88" s="10">
        <f>IFERROR((SUMIF(N$2:N88,N88,P$2:P88)-P88)/(COUNTIF($N$2:N88,N88)-1),0)</f>
        <v>1.9</v>
      </c>
      <c r="AJ88" s="10">
        <f>IFERROR((SUMIF(N$2:N88,N88,O$2:O88)-O88)/(COUNTIF($N$2:N88,N88)-1),0)</f>
        <v>1.2</v>
      </c>
      <c r="AK88" s="10">
        <f t="shared" si="43"/>
        <v>0.7</v>
      </c>
      <c r="AL88" s="10">
        <f>IFERROR((AP88)/(COUNTIF($M$2:N88,M88)-1),0)</f>
        <v>1</v>
      </c>
      <c r="AM88" s="19">
        <f>IFERROR((AQ88)/(COUNTIF($M$2:N88,N88)-1),0)</f>
        <v>2</v>
      </c>
      <c r="AN88" s="10">
        <f t="shared" si="44"/>
        <v>0</v>
      </c>
      <c r="AO88" s="10">
        <f t="shared" si="45"/>
        <v>3</v>
      </c>
      <c r="AP88" s="10">
        <f>SUMIF($M$2:N88,M88,AN$2:AO88)-AN88</f>
        <v>10</v>
      </c>
      <c r="AQ88" s="10">
        <f>SUMIF($AV$2:AW88,AV88,$BD$2:BE88)-BD88</f>
        <v>34</v>
      </c>
      <c r="AR88" s="10">
        <f>M88</f>
        <v>11609</v>
      </c>
      <c r="AS88" s="10">
        <f t="shared" si="24"/>
        <v>409</v>
      </c>
      <c r="AT88">
        <f t="shared" si="25"/>
        <v>2</v>
      </c>
      <c r="AU88" s="10">
        <f t="shared" si="26"/>
        <v>1</v>
      </c>
      <c r="AV88">
        <f t="shared" si="27"/>
        <v>409</v>
      </c>
      <c r="AW88">
        <f t="shared" si="28"/>
        <v>11609</v>
      </c>
      <c r="AX88">
        <f t="shared" si="29"/>
        <v>2</v>
      </c>
      <c r="AY88">
        <f t="shared" si="30"/>
        <v>1</v>
      </c>
      <c r="AZ88">
        <f t="shared" si="23"/>
        <v>409</v>
      </c>
      <c r="BA88">
        <f t="shared" si="23"/>
        <v>11609</v>
      </c>
      <c r="BB88">
        <f t="shared" si="31"/>
        <v>1</v>
      </c>
      <c r="BC88">
        <f t="shared" si="32"/>
        <v>2</v>
      </c>
      <c r="BD88">
        <f t="shared" si="33"/>
        <v>3</v>
      </c>
      <c r="BE88">
        <f t="shared" si="34"/>
        <v>0</v>
      </c>
    </row>
    <row r="89" spans="6:57" x14ac:dyDescent="0.25">
      <c r="F89" s="7"/>
      <c r="G89" s="8"/>
      <c r="H89" s="9"/>
      <c r="I89" s="9"/>
      <c r="J89" s="23">
        <f>MAX(_xlfn.MAXIFS(L$2:$L89,M$2:$M89,M89),_xlfn.MAXIFS(L$2:$L89,N$2:$N89,M89))-MAX(_xlfn.MAXIFS(L$2:$L88,M$2:$M88,M89),_xlfn.MAXIFS(L$2:$L88,N$2:$N88,M89))</f>
        <v>4</v>
      </c>
      <c r="K89" s="23">
        <f>MAX(_xlfn.MAXIFS($L$2:L89,$M$2:M89,N89),_xlfn.MAXIFS($L$2:L89,$N$2:N89,N89))-MAX(_xlfn.MAXIFS($L$2:L88,$M$2:M88,N89),_xlfn.MAXIFS($L$2:L88,$N$2:N88,N89))</f>
        <v>4</v>
      </c>
      <c r="L89" s="20">
        <v>40083</v>
      </c>
      <c r="M89" s="10">
        <v>266</v>
      </c>
      <c r="N89" s="10">
        <v>413</v>
      </c>
      <c r="O89" s="10">
        <v>5</v>
      </c>
      <c r="P89" s="10">
        <v>2</v>
      </c>
      <c r="Q89" s="10" t="str">
        <f t="shared" si="35"/>
        <v>S</v>
      </c>
      <c r="R89" s="10" t="str">
        <f t="shared" si="36"/>
        <v>N</v>
      </c>
      <c r="S89" s="10">
        <f t="shared" si="37"/>
        <v>3</v>
      </c>
      <c r="T89" s="11">
        <f>IFERROR((SUMIF($M$2:N89,M89,$O$2:P89)-O89)/(COUNTIF($M$2:N89,M89)-1),0)</f>
        <v>1.1000000000000001</v>
      </c>
      <c r="U89" s="11">
        <f>IFERROR((SUMIF($AR$2:AR89,AR89,$AT$2:AU89)-AT89)/(COUNTIF($M$2:N89,M89)-1),0)</f>
        <v>0.3</v>
      </c>
      <c r="V89" s="11">
        <f t="shared" si="38"/>
        <v>0.8</v>
      </c>
      <c r="W89" s="12">
        <f>IFERROR((SUMIF($AV$2:AW89,AV89,$AX$2:AY89)-AX89)/(COUNTIF($M$2:N89,N89)-1),0)</f>
        <v>3.2</v>
      </c>
      <c r="X89" s="12">
        <f>IFERROR((SUMIF($AZ$2:BA89,AZ89,$BB$2:BC89)-BB89)/(COUNTIF($M$2:N89,N89)-1),0)</f>
        <v>2</v>
      </c>
      <c r="Y89" s="12">
        <f t="shared" si="39"/>
        <v>1.2000000000000002</v>
      </c>
      <c r="Z89" s="13">
        <f>IFERROR((SUMIF($M$2:M89,M89,O$2:O89)-O89)/(COUNTIF($M$2:M89,M89)-1),0)</f>
        <v>1</v>
      </c>
      <c r="AA89" s="13">
        <f>IFERROR((SUMIF($M$2:M89,M89,P$2:P89)-P89)/(COUNTIF($M$2:M89,M89)-1),0)</f>
        <v>1</v>
      </c>
      <c r="AB89" s="13">
        <f t="shared" si="40"/>
        <v>0</v>
      </c>
      <c r="AC89" s="10">
        <f>IFERROR((SUMIF($N$2:N89,M89,$P$2:P89))/(COUNTIF($N$2:N89,M89)),0)</f>
        <v>1.1428571428571428</v>
      </c>
      <c r="AD89" s="10">
        <f>IFERROR((SUMIF($N$2:N89,M89,$O$2:O89))/(COUNTIF($N$2:N89,M89)),0)</f>
        <v>1</v>
      </c>
      <c r="AE89" s="10">
        <f t="shared" si="41"/>
        <v>0.14285714285714279</v>
      </c>
      <c r="AF89" s="13">
        <f>IFERROR((SUMIF($M$2:M89,N89,$O$2:O89))/(COUNTIF($M$2:M89,N89)),0)</f>
        <v>3.8</v>
      </c>
      <c r="AG89" s="13">
        <f>IFERROR((SUMIF($M$2:M89,N89,$P$2:P89))/(COUNTIF($M$2:M89,N89)),0)</f>
        <v>1.6</v>
      </c>
      <c r="AH89" s="13">
        <f t="shared" si="42"/>
        <v>2.1999999999999997</v>
      </c>
      <c r="AI89" s="10">
        <f>IFERROR((SUMIF(N$2:N89,N89,P$2:P89)-P89)/(COUNTIF($N$2:N89,N89)-1),0)</f>
        <v>2.6</v>
      </c>
      <c r="AJ89" s="10">
        <f>IFERROR((SUMIF(N$2:N89,N89,O$2:O89)-O89)/(COUNTIF($N$2:N89,N89)-1),0)</f>
        <v>2.4</v>
      </c>
      <c r="AK89" s="10">
        <f t="shared" si="43"/>
        <v>0.20000000000000018</v>
      </c>
      <c r="AL89" s="10">
        <f>IFERROR((AP89)/(COUNTIF($M$2:N89,M89)-1),0)</f>
        <v>1.5</v>
      </c>
      <c r="AM89" s="19">
        <f>IFERROR((AQ89)/(COUNTIF($M$2:N89,N89)-1),0)</f>
        <v>1.9</v>
      </c>
      <c r="AN89" s="10">
        <f t="shared" si="44"/>
        <v>3</v>
      </c>
      <c r="AO89" s="10">
        <f t="shared" si="45"/>
        <v>0</v>
      </c>
      <c r="AP89" s="10">
        <f>SUMIF($M$2:N89,M89,AN$2:AO89)-AN89</f>
        <v>15</v>
      </c>
      <c r="AQ89" s="10">
        <f>SUMIF($AV$2:AW89,AV89,$BD$2:BE89)-BD89</f>
        <v>19</v>
      </c>
      <c r="AR89" s="10">
        <f>M89</f>
        <v>266</v>
      </c>
      <c r="AS89" s="10">
        <f t="shared" si="24"/>
        <v>413</v>
      </c>
      <c r="AT89">
        <f t="shared" si="25"/>
        <v>2</v>
      </c>
      <c r="AU89" s="10">
        <f t="shared" si="26"/>
        <v>5</v>
      </c>
      <c r="AV89">
        <f t="shared" si="27"/>
        <v>413</v>
      </c>
      <c r="AW89">
        <f t="shared" si="28"/>
        <v>266</v>
      </c>
      <c r="AX89">
        <f t="shared" si="29"/>
        <v>2</v>
      </c>
      <c r="AY89">
        <f t="shared" si="30"/>
        <v>5</v>
      </c>
      <c r="AZ89">
        <f t="shared" si="23"/>
        <v>413</v>
      </c>
      <c r="BA89">
        <f t="shared" si="23"/>
        <v>266</v>
      </c>
      <c r="BB89">
        <f t="shared" si="31"/>
        <v>5</v>
      </c>
      <c r="BC89">
        <f t="shared" si="32"/>
        <v>2</v>
      </c>
      <c r="BD89">
        <f t="shared" si="33"/>
        <v>0</v>
      </c>
      <c r="BE89">
        <f t="shared" si="34"/>
        <v>3</v>
      </c>
    </row>
    <row r="90" spans="6:57" x14ac:dyDescent="0.25">
      <c r="F90" s="7"/>
      <c r="G90" s="8"/>
      <c r="H90" s="9"/>
      <c r="I90" s="9"/>
      <c r="J90" s="23">
        <f>MAX(_xlfn.MAXIFS(L$2:$L90,M$2:$M90,M90),_xlfn.MAXIFS(L$2:$L90,N$2:$N90,M90))-MAX(_xlfn.MAXIFS(L$2:$L89,M$2:$M89,M90),_xlfn.MAXIFS(L$2:$L89,N$2:$N89,M90))</f>
        <v>5</v>
      </c>
      <c r="K90" s="23">
        <f>MAX(_xlfn.MAXIFS($L$2:L90,$M$2:M90,N90),_xlfn.MAXIFS($L$2:L90,$N$2:N90,N90))-MAX(_xlfn.MAXIFS($L$2:L89,$M$2:M89,N90),_xlfn.MAXIFS($L$2:L89,$N$2:N89,N90))</f>
        <v>40087</v>
      </c>
      <c r="L90" s="20">
        <v>40087</v>
      </c>
      <c r="M90" s="10">
        <v>14</v>
      </c>
      <c r="N90" s="10">
        <v>982</v>
      </c>
      <c r="O90" s="10">
        <v>1</v>
      </c>
      <c r="P90" s="10">
        <v>1</v>
      </c>
      <c r="Q90" s="10" t="str">
        <f t="shared" si="35"/>
        <v>U</v>
      </c>
      <c r="R90" s="10" t="str">
        <f t="shared" si="36"/>
        <v>U</v>
      </c>
      <c r="S90" s="10">
        <f t="shared" si="37"/>
        <v>0</v>
      </c>
      <c r="T90" s="11">
        <f>IFERROR((SUMIF($M$2:N90,M90,$O$2:P90)-O90)/(COUNTIF($M$2:N90,M90)-1),0)</f>
        <v>2.375</v>
      </c>
      <c r="U90" s="11">
        <f>IFERROR((SUMIF($AR$2:AR90,AR90,$AT$2:AU90)-AT90)/(COUNTIF($M$2:N90,M90)-1),0)</f>
        <v>0.4375</v>
      </c>
      <c r="V90" s="11">
        <f t="shared" si="38"/>
        <v>1.9375</v>
      </c>
      <c r="W90" s="12">
        <f>IFERROR((SUMIF($AV$2:AW90,AV90,$AX$2:AY90)-AX90)/(COUNTIF($M$2:N90,N90)-1),0)</f>
        <v>0</v>
      </c>
      <c r="X90" s="12">
        <f>IFERROR((SUMIF($AZ$2:BA90,AZ90,$BB$2:BC90)-BB90)/(COUNTIF($M$2:N90,N90)-1),0)</f>
        <v>0</v>
      </c>
      <c r="Y90" s="12">
        <f t="shared" si="39"/>
        <v>0</v>
      </c>
      <c r="Z90" s="13">
        <f>IFERROR((SUMIF($M$2:M90,M90,O$2:O90)-O90)/(COUNTIF($M$2:M90,M90)-1),0)</f>
        <v>2.3333333333333335</v>
      </c>
      <c r="AA90" s="13">
        <f>IFERROR((SUMIF($M$2:M90,M90,P$2:P90)-P90)/(COUNTIF($M$2:M90,M90)-1),0)</f>
        <v>1.1666666666666667</v>
      </c>
      <c r="AB90" s="13">
        <f t="shared" si="40"/>
        <v>1.1666666666666667</v>
      </c>
      <c r="AC90" s="10">
        <f>IFERROR((SUMIF($N$2:N90,M90,$P$2:P90))/(COUNTIF($N$2:N90,M90)),0)</f>
        <v>2.4</v>
      </c>
      <c r="AD90" s="10">
        <f>IFERROR((SUMIF($N$2:N90,M90,$O$2:O90))/(COUNTIF($N$2:N90,M90)),0)</f>
        <v>1.5</v>
      </c>
      <c r="AE90" s="10">
        <f t="shared" si="41"/>
        <v>0.89999999999999991</v>
      </c>
      <c r="AF90" s="13">
        <f>IFERROR((SUMIF($M$2:M90,N90,$O$2:O90))/(COUNTIF($M$2:M90,N90)),0)</f>
        <v>0</v>
      </c>
      <c r="AG90" s="13">
        <f>IFERROR((SUMIF($M$2:M90,N90,$P$2:P90))/(COUNTIF($M$2:M90,N90)),0)</f>
        <v>0</v>
      </c>
      <c r="AH90" s="13">
        <f t="shared" si="42"/>
        <v>0</v>
      </c>
      <c r="AI90" s="10">
        <f>IFERROR((SUMIF(N$2:N90,N90,P$2:P90)-P90)/(COUNTIF($N$2:N90,N90)-1),0)</f>
        <v>0</v>
      </c>
      <c r="AJ90" s="10">
        <f>IFERROR((SUMIF(N$2:N90,N90,O$2:O90)-O90)/(COUNTIF($N$2:N90,N90)-1),0)</f>
        <v>0</v>
      </c>
      <c r="AK90" s="10">
        <f t="shared" si="43"/>
        <v>0</v>
      </c>
      <c r="AL90" s="10">
        <f>IFERROR((AP90)/(COUNTIF($M$2:N90,M90)-1),0)</f>
        <v>1.9375</v>
      </c>
      <c r="AM90" s="19">
        <f>IFERROR((AQ90)/(COUNTIF($M$2:N90,N90)-1),0)</f>
        <v>0</v>
      </c>
      <c r="AN90" s="10">
        <f t="shared" si="44"/>
        <v>1</v>
      </c>
      <c r="AO90" s="10">
        <f t="shared" si="45"/>
        <v>1</v>
      </c>
      <c r="AP90" s="10">
        <f>SUMIF($M$2:N90,M90,AN$2:AO90)-AN90</f>
        <v>31</v>
      </c>
      <c r="AQ90" s="10">
        <f>SUMIF($AV$2:AW90,AV90,$BD$2:BE90)-BD90</f>
        <v>0</v>
      </c>
      <c r="AR90" s="10">
        <f>M90</f>
        <v>14</v>
      </c>
      <c r="AS90" s="10">
        <f t="shared" si="24"/>
        <v>982</v>
      </c>
      <c r="AT90">
        <f t="shared" si="25"/>
        <v>1</v>
      </c>
      <c r="AU90" s="10">
        <f t="shared" si="26"/>
        <v>1</v>
      </c>
      <c r="AV90">
        <f t="shared" si="27"/>
        <v>982</v>
      </c>
      <c r="AW90">
        <f t="shared" si="28"/>
        <v>14</v>
      </c>
      <c r="AX90">
        <f t="shared" si="29"/>
        <v>1</v>
      </c>
      <c r="AY90">
        <f t="shared" si="30"/>
        <v>1</v>
      </c>
      <c r="AZ90">
        <f t="shared" si="23"/>
        <v>982</v>
      </c>
      <c r="BA90">
        <f t="shared" si="23"/>
        <v>14</v>
      </c>
      <c r="BB90">
        <f t="shared" si="31"/>
        <v>1</v>
      </c>
      <c r="BC90">
        <f t="shared" si="32"/>
        <v>1</v>
      </c>
      <c r="BD90">
        <f t="shared" si="33"/>
        <v>1</v>
      </c>
      <c r="BE90">
        <f t="shared" si="34"/>
        <v>1</v>
      </c>
    </row>
    <row r="91" spans="6:57" x14ac:dyDescent="0.25">
      <c r="F91" s="7"/>
      <c r="G91" s="8"/>
      <c r="H91" s="9"/>
      <c r="I91" s="9"/>
      <c r="J91" s="23">
        <f>MAX(_xlfn.MAXIFS(L$2:$L91,M$2:$M91,M91),_xlfn.MAXIFS(L$2:$L91,N$2:$N91,M91))-MAX(_xlfn.MAXIFS(L$2:$L90,M$2:$M90,M91),_xlfn.MAXIFS(L$2:$L90,N$2:$N90,M91))</f>
        <v>5</v>
      </c>
      <c r="K91" s="23">
        <f>MAX(_xlfn.MAXIFS($L$2:L91,$M$2:M91,N91),_xlfn.MAXIFS($L$2:L91,$N$2:N91,N91))-MAX(_xlfn.MAXIFS($L$2:L90,$M$2:M90,N91),_xlfn.MAXIFS($L$2:L90,$N$2:N90,N91))</f>
        <v>40087</v>
      </c>
      <c r="L91" s="20">
        <v>40087</v>
      </c>
      <c r="M91" s="10">
        <v>409</v>
      </c>
      <c r="N91" s="10">
        <v>1050</v>
      </c>
      <c r="O91" s="10">
        <v>2</v>
      </c>
      <c r="P91" s="10">
        <v>0</v>
      </c>
      <c r="Q91" s="10" t="str">
        <f t="shared" si="35"/>
        <v>S</v>
      </c>
      <c r="R91" s="10" t="str">
        <f t="shared" si="36"/>
        <v>N</v>
      </c>
      <c r="S91" s="10">
        <f t="shared" si="37"/>
        <v>2</v>
      </c>
      <c r="T91" s="11">
        <f>IFERROR((SUMIF($M$2:N91,M91,$O$2:P91)-O91)/(COUNTIF($M$2:N91,M91)-1),0)</f>
        <v>2.0555555555555554</v>
      </c>
      <c r="U91" s="11">
        <f>IFERROR((SUMIF($AR$2:AR91,AR91,$AT$2:AU91)-AT91)/(COUNTIF($M$2:N91,M91)-1),0)</f>
        <v>0.5</v>
      </c>
      <c r="V91" s="11">
        <f t="shared" si="38"/>
        <v>1.5555555555555554</v>
      </c>
      <c r="W91" s="12">
        <f>IFERROR((SUMIF($AV$2:AW91,AV91,$AX$2:AY91)-AX91)/(COUNTIF($M$2:N91,N91)-1),0)</f>
        <v>0</v>
      </c>
      <c r="X91" s="12">
        <f>IFERROR((SUMIF($AZ$2:BA91,AZ91,$BB$2:BC91)-BB91)/(COUNTIF($M$2:N91,N91)-1),0)</f>
        <v>0</v>
      </c>
      <c r="Y91" s="12">
        <f t="shared" si="39"/>
        <v>0</v>
      </c>
      <c r="Z91" s="13">
        <f>IFERROR((SUMIF($M$2:M91,M91,O$2:O91)-O91)/(COUNTIF($M$2:M91,M91)-1),0)</f>
        <v>2.2857142857142856</v>
      </c>
      <c r="AA91" s="13">
        <f>IFERROR((SUMIF($M$2:M91,M91,P$2:P91)-P91)/(COUNTIF($M$2:M91,M91)-1),0)</f>
        <v>1.2857142857142858</v>
      </c>
      <c r="AB91" s="13">
        <f t="shared" si="40"/>
        <v>0.99999999999999978</v>
      </c>
      <c r="AC91" s="10">
        <f>IFERROR((SUMIF($N$2:N91,M91,$P$2:P91))/(COUNTIF($N$2:N91,M91)),0)</f>
        <v>1.9090909090909092</v>
      </c>
      <c r="AD91" s="10">
        <f>IFERROR((SUMIF($N$2:N91,M91,$O$2:O91))/(COUNTIF($N$2:N91,M91)),0)</f>
        <v>1.1818181818181819</v>
      </c>
      <c r="AE91" s="10">
        <f t="shared" si="41"/>
        <v>0.72727272727272729</v>
      </c>
      <c r="AF91" s="13">
        <f>IFERROR((SUMIF($M$2:M91,N91,$O$2:O91))/(COUNTIF($M$2:M91,N91)),0)</f>
        <v>0</v>
      </c>
      <c r="AG91" s="13">
        <f>IFERROR((SUMIF($M$2:M91,N91,$P$2:P91))/(COUNTIF($M$2:M91,N91)),0)</f>
        <v>0</v>
      </c>
      <c r="AH91" s="13">
        <f t="shared" si="42"/>
        <v>0</v>
      </c>
      <c r="AI91" s="10">
        <f>IFERROR((SUMIF(N$2:N91,N91,P$2:P91)-P91)/(COUNTIF($N$2:N91,N91)-1),0)</f>
        <v>0</v>
      </c>
      <c r="AJ91" s="10">
        <f>IFERROR((SUMIF(N$2:N91,N91,O$2:O91)-O91)/(COUNTIF($N$2:N91,N91)-1),0)</f>
        <v>0</v>
      </c>
      <c r="AK91" s="10">
        <f t="shared" si="43"/>
        <v>0</v>
      </c>
      <c r="AL91" s="10">
        <f>IFERROR((AP91)/(COUNTIF($M$2:N91,M91)-1),0)</f>
        <v>2.0555555555555554</v>
      </c>
      <c r="AM91" s="19">
        <f>IFERROR((AQ91)/(COUNTIF($M$2:N91,N91)-1),0)</f>
        <v>0</v>
      </c>
      <c r="AN91" s="10">
        <f t="shared" si="44"/>
        <v>3</v>
      </c>
      <c r="AO91" s="10">
        <f t="shared" si="45"/>
        <v>0</v>
      </c>
      <c r="AP91" s="10">
        <f>SUMIF($M$2:N91,M91,AN$2:AO91)-AN91</f>
        <v>37</v>
      </c>
      <c r="AQ91" s="10">
        <f>SUMIF($AV$2:AW91,AV91,$BD$2:BE91)-BD91</f>
        <v>0</v>
      </c>
      <c r="AR91" s="10">
        <f>M91</f>
        <v>409</v>
      </c>
      <c r="AS91" s="10">
        <f t="shared" si="24"/>
        <v>1050</v>
      </c>
      <c r="AT91">
        <f t="shared" si="25"/>
        <v>0</v>
      </c>
      <c r="AU91" s="10">
        <f t="shared" si="26"/>
        <v>2</v>
      </c>
      <c r="AV91">
        <f t="shared" si="27"/>
        <v>1050</v>
      </c>
      <c r="AW91">
        <f t="shared" si="28"/>
        <v>409</v>
      </c>
      <c r="AX91">
        <f t="shared" si="29"/>
        <v>0</v>
      </c>
      <c r="AY91">
        <f t="shared" si="30"/>
        <v>2</v>
      </c>
      <c r="AZ91">
        <f t="shared" si="23"/>
        <v>1050</v>
      </c>
      <c r="BA91">
        <f t="shared" si="23"/>
        <v>409</v>
      </c>
      <c r="BB91">
        <f t="shared" si="31"/>
        <v>2</v>
      </c>
      <c r="BC91">
        <f t="shared" si="32"/>
        <v>0</v>
      </c>
      <c r="BD91">
        <f t="shared" si="33"/>
        <v>0</v>
      </c>
      <c r="BE91">
        <f t="shared" si="34"/>
        <v>3</v>
      </c>
    </row>
    <row r="92" spans="6:57" x14ac:dyDescent="0.25">
      <c r="F92" s="7"/>
      <c r="G92" s="8"/>
      <c r="H92" s="9"/>
      <c r="I92" s="9"/>
      <c r="J92" s="23">
        <f>MAX(_xlfn.MAXIFS(L$2:$L92,M$2:$M92,M92),_xlfn.MAXIFS(L$2:$L92,N$2:$N92,M92))-MAX(_xlfn.MAXIFS(L$2:$L91,M$2:$M91,M92),_xlfn.MAXIFS(L$2:$L91,N$2:$N91,M92))</f>
        <v>40087</v>
      </c>
      <c r="K92" s="23">
        <f>MAX(_xlfn.MAXIFS($L$2:L92,$M$2:M92,N92),_xlfn.MAXIFS($L$2:L92,$N$2:N92,N92))-MAX(_xlfn.MAXIFS($L$2:L91,$M$2:M91,N92),_xlfn.MAXIFS($L$2:L91,$N$2:N91,N92))</f>
        <v>5</v>
      </c>
      <c r="L92" s="20">
        <v>40087</v>
      </c>
      <c r="M92" s="10">
        <v>141</v>
      </c>
      <c r="N92" s="10">
        <v>122</v>
      </c>
      <c r="O92" s="10">
        <v>1</v>
      </c>
      <c r="P92" s="10">
        <v>1</v>
      </c>
      <c r="Q92" s="10" t="str">
        <f t="shared" si="35"/>
        <v>U</v>
      </c>
      <c r="R92" s="10" t="str">
        <f t="shared" si="36"/>
        <v>U</v>
      </c>
      <c r="S92" s="10">
        <f t="shared" si="37"/>
        <v>0</v>
      </c>
      <c r="T92" s="11">
        <f>IFERROR((SUMIF($M$2:N92,M92,$O$2:P92)-O92)/(COUNTIF($M$2:N92,M92)-1),0)</f>
        <v>0</v>
      </c>
      <c r="U92" s="11">
        <f>IFERROR((SUMIF($AR$2:AR92,AR92,$AT$2:AU92)-AT92)/(COUNTIF($M$2:N92,M92)-1),0)</f>
        <v>0</v>
      </c>
      <c r="V92" s="11">
        <f t="shared" si="38"/>
        <v>0</v>
      </c>
      <c r="W92" s="12">
        <f>IFERROR((SUMIF($AV$2:AW92,AV92,$AX$2:AY92)-AX92)/(COUNTIF($M$2:N92,N92)-1),0)</f>
        <v>1.9411764705882353</v>
      </c>
      <c r="X92" s="12">
        <f>IFERROR((SUMIF($AZ$2:BA92,AZ92,$BB$2:BC92)-BB92)/(COUNTIF($M$2:N92,N92)-1),0)</f>
        <v>1</v>
      </c>
      <c r="Y92" s="12">
        <f t="shared" si="39"/>
        <v>0.94117647058823528</v>
      </c>
      <c r="Z92" s="13">
        <f>IFERROR((SUMIF($M$2:M92,M92,O$2:O92)-O92)/(COUNTIF($M$2:M92,M92)-1),0)</f>
        <v>0</v>
      </c>
      <c r="AA92" s="13">
        <f>IFERROR((SUMIF($M$2:M92,M92,P$2:P92)-P92)/(COUNTIF($M$2:M92,M92)-1),0)</f>
        <v>0</v>
      </c>
      <c r="AB92" s="13">
        <f t="shared" si="40"/>
        <v>0</v>
      </c>
      <c r="AC92" s="10">
        <f>IFERROR((SUMIF($N$2:N92,M92,$P$2:P92))/(COUNTIF($N$2:N92,M92)),0)</f>
        <v>0</v>
      </c>
      <c r="AD92" s="10">
        <f>IFERROR((SUMIF($N$2:N92,M92,$O$2:O92))/(COUNTIF($N$2:N92,M92)),0)</f>
        <v>0</v>
      </c>
      <c r="AE92" s="10">
        <f t="shared" si="41"/>
        <v>0</v>
      </c>
      <c r="AF92" s="13">
        <f>IFERROR((SUMIF($M$2:M92,N92,$O$2:O92))/(COUNTIF($M$2:M92,N92)),0)</f>
        <v>2</v>
      </c>
      <c r="AG92" s="13">
        <f>IFERROR((SUMIF($M$2:M92,N92,$P$2:P92))/(COUNTIF($M$2:M92,N92)),0)</f>
        <v>0.875</v>
      </c>
      <c r="AH92" s="13">
        <f t="shared" si="42"/>
        <v>1.125</v>
      </c>
      <c r="AI92" s="10">
        <f>IFERROR((SUMIF(N$2:N92,N92,P$2:P92)-P92)/(COUNTIF($N$2:N92,N92)-1),0)</f>
        <v>1.8888888888888888</v>
      </c>
      <c r="AJ92" s="10">
        <f>IFERROR((SUMIF(N$2:N92,N92,O$2:O92)-O92)/(COUNTIF($N$2:N92,N92)-1),0)</f>
        <v>1.1111111111111112</v>
      </c>
      <c r="AK92" s="10">
        <f t="shared" si="43"/>
        <v>0.77777777777777768</v>
      </c>
      <c r="AL92" s="10">
        <f>IFERROR((AP92)/(COUNTIF($M$2:N92,M92)-1),0)</f>
        <v>0</v>
      </c>
      <c r="AM92" s="19">
        <f>IFERROR((AQ92)/(COUNTIF($M$2:N92,N92)-1),0)</f>
        <v>2.1176470588235294</v>
      </c>
      <c r="AN92" s="10">
        <f t="shared" si="44"/>
        <v>1</v>
      </c>
      <c r="AO92" s="10">
        <f t="shared" si="45"/>
        <v>1</v>
      </c>
      <c r="AP92" s="10">
        <f>SUMIF($M$2:N92,M92,AN$2:AO92)-AN92</f>
        <v>0</v>
      </c>
      <c r="AQ92" s="10">
        <f>SUMIF($AV$2:AW92,AV92,$BD$2:BE92)-BD92</f>
        <v>36</v>
      </c>
      <c r="AR92" s="10">
        <f>M92</f>
        <v>141</v>
      </c>
      <c r="AS92" s="10">
        <f t="shared" si="24"/>
        <v>122</v>
      </c>
      <c r="AT92">
        <f t="shared" si="25"/>
        <v>1</v>
      </c>
      <c r="AU92" s="10">
        <f t="shared" si="26"/>
        <v>1</v>
      </c>
      <c r="AV92">
        <f t="shared" si="27"/>
        <v>122</v>
      </c>
      <c r="AW92">
        <f t="shared" si="28"/>
        <v>141</v>
      </c>
      <c r="AX92">
        <f t="shared" si="29"/>
        <v>1</v>
      </c>
      <c r="AY92">
        <f t="shared" si="30"/>
        <v>1</v>
      </c>
      <c r="AZ92">
        <f t="shared" si="23"/>
        <v>122</v>
      </c>
      <c r="BA92">
        <f t="shared" si="23"/>
        <v>141</v>
      </c>
      <c r="BB92">
        <f t="shared" si="31"/>
        <v>1</v>
      </c>
      <c r="BC92">
        <f t="shared" si="32"/>
        <v>1</v>
      </c>
      <c r="BD92">
        <f t="shared" si="33"/>
        <v>1</v>
      </c>
      <c r="BE92">
        <f t="shared" si="34"/>
        <v>1</v>
      </c>
    </row>
    <row r="93" spans="6:57" x14ac:dyDescent="0.25">
      <c r="F93" s="7"/>
      <c r="G93" s="8"/>
      <c r="H93" s="9"/>
      <c r="I93" s="9"/>
      <c r="J93" s="23">
        <f>MAX(_xlfn.MAXIFS(L$2:$L93,M$2:$M93,M93),_xlfn.MAXIFS(L$2:$L93,N$2:$N93,M93))-MAX(_xlfn.MAXIFS(L$2:$L92,M$2:$M92,M93),_xlfn.MAXIFS(L$2:$L92,N$2:$N92,M93))</f>
        <v>40087</v>
      </c>
      <c r="K93" s="23">
        <f>MAX(_xlfn.MAXIFS($L$2:L93,$M$2:M93,N93),_xlfn.MAXIFS($L$2:L93,$N$2:N93,N93))-MAX(_xlfn.MAXIFS($L$2:L92,$M$2:M92,N93),_xlfn.MAXIFS($L$2:L92,$N$2:N92,N93))</f>
        <v>5</v>
      </c>
      <c r="L93" s="20">
        <v>40087</v>
      </c>
      <c r="M93" s="10">
        <v>371</v>
      </c>
      <c r="N93" s="10">
        <v>170</v>
      </c>
      <c r="O93" s="10">
        <v>1</v>
      </c>
      <c r="P93" s="10">
        <v>1</v>
      </c>
      <c r="Q93" s="10" t="str">
        <f t="shared" si="35"/>
        <v>U</v>
      </c>
      <c r="R93" s="10" t="str">
        <f t="shared" si="36"/>
        <v>U</v>
      </c>
      <c r="S93" s="10">
        <f t="shared" si="37"/>
        <v>0</v>
      </c>
      <c r="T93" s="11">
        <f>IFERROR((SUMIF($M$2:N93,M93,$O$2:P93)-O93)/(COUNTIF($M$2:N93,M93)-1),0)</f>
        <v>0</v>
      </c>
      <c r="U93" s="11">
        <f>IFERROR((SUMIF($AR$2:AR93,AR93,$AT$2:AU93)-AT93)/(COUNTIF($M$2:N93,M93)-1),0)</f>
        <v>0</v>
      </c>
      <c r="V93" s="11">
        <f t="shared" si="38"/>
        <v>0</v>
      </c>
      <c r="W93" s="12">
        <f>IFERROR((SUMIF($AV$2:AW93,AV93,$AX$2:AY93)-AX93)/(COUNTIF($M$2:N93,N93)-1),0)</f>
        <v>2.6470588235294117</v>
      </c>
      <c r="X93" s="12">
        <f>IFERROR((SUMIF($AZ$2:BA93,AZ93,$BB$2:BC93)-BB93)/(COUNTIF($M$2:N93,N93)-1),0)</f>
        <v>1</v>
      </c>
      <c r="Y93" s="12">
        <f t="shared" si="39"/>
        <v>1.6470588235294117</v>
      </c>
      <c r="Z93" s="13">
        <f>IFERROR((SUMIF($M$2:M93,M93,O$2:O93)-O93)/(COUNTIF($M$2:M93,M93)-1),0)</f>
        <v>0</v>
      </c>
      <c r="AA93" s="13">
        <f>IFERROR((SUMIF($M$2:M93,M93,P$2:P93)-P93)/(COUNTIF($M$2:M93,M93)-1),0)</f>
        <v>0</v>
      </c>
      <c r="AB93" s="13">
        <f t="shared" si="40"/>
        <v>0</v>
      </c>
      <c r="AC93" s="10">
        <f>IFERROR((SUMIF($N$2:N93,M93,$P$2:P93))/(COUNTIF($N$2:N93,M93)),0)</f>
        <v>0</v>
      </c>
      <c r="AD93" s="10">
        <f>IFERROR((SUMIF($N$2:N93,M93,$O$2:O93))/(COUNTIF($N$2:N93,M93)),0)</f>
        <v>0</v>
      </c>
      <c r="AE93" s="10">
        <f t="shared" si="41"/>
        <v>0</v>
      </c>
      <c r="AF93" s="13">
        <f>IFERROR((SUMIF($M$2:M93,N93,$O$2:O93))/(COUNTIF($M$2:M93,N93)),0)</f>
        <v>3.125</v>
      </c>
      <c r="AG93" s="13">
        <f>IFERROR((SUMIF($M$2:M93,N93,$P$2:P93))/(COUNTIF($M$2:M93,N93)),0)</f>
        <v>0.75</v>
      </c>
      <c r="AH93" s="13">
        <f t="shared" si="42"/>
        <v>2.375</v>
      </c>
      <c r="AI93" s="10">
        <f>IFERROR((SUMIF(N$2:N93,N93,P$2:P93)-P93)/(COUNTIF($N$2:N93,N93)-1),0)</f>
        <v>2.2222222222222223</v>
      </c>
      <c r="AJ93" s="10">
        <f>IFERROR((SUMIF(N$2:N93,N93,O$2:O93)-O93)/(COUNTIF($N$2:N93,N93)-1),0)</f>
        <v>1.2222222222222223</v>
      </c>
      <c r="AK93" s="10">
        <f t="shared" si="43"/>
        <v>1</v>
      </c>
      <c r="AL93" s="10">
        <f>IFERROR((AP93)/(COUNTIF($M$2:N93,M93)-1),0)</f>
        <v>0</v>
      </c>
      <c r="AM93" s="19">
        <f>IFERROR((AQ93)/(COUNTIF($M$2:N93,N93)-1),0)</f>
        <v>2.1764705882352939</v>
      </c>
      <c r="AN93" s="10">
        <f t="shared" si="44"/>
        <v>1</v>
      </c>
      <c r="AO93" s="10">
        <f t="shared" si="45"/>
        <v>1</v>
      </c>
      <c r="AP93" s="10">
        <f>SUMIF($M$2:N93,M93,AN$2:AO93)-AN93</f>
        <v>0</v>
      </c>
      <c r="AQ93" s="10">
        <f>SUMIF($AV$2:AW93,AV93,$BD$2:BE93)-BD93</f>
        <v>37</v>
      </c>
      <c r="AR93" s="10">
        <f>M93</f>
        <v>371</v>
      </c>
      <c r="AS93" s="10">
        <f t="shared" si="24"/>
        <v>170</v>
      </c>
      <c r="AT93">
        <f t="shared" si="25"/>
        <v>1</v>
      </c>
      <c r="AU93" s="10">
        <f t="shared" si="26"/>
        <v>1</v>
      </c>
      <c r="AV93">
        <f t="shared" si="27"/>
        <v>170</v>
      </c>
      <c r="AW93">
        <f t="shared" si="28"/>
        <v>371</v>
      </c>
      <c r="AX93">
        <f t="shared" si="29"/>
        <v>1</v>
      </c>
      <c r="AY93">
        <f t="shared" si="30"/>
        <v>1</v>
      </c>
      <c r="AZ93">
        <f t="shared" si="23"/>
        <v>170</v>
      </c>
      <c r="BA93">
        <f t="shared" si="23"/>
        <v>371</v>
      </c>
      <c r="BB93">
        <f t="shared" si="31"/>
        <v>1</v>
      </c>
      <c r="BC93">
        <f t="shared" si="32"/>
        <v>1</v>
      </c>
      <c r="BD93">
        <f t="shared" si="33"/>
        <v>1</v>
      </c>
      <c r="BE93">
        <f t="shared" si="34"/>
        <v>1</v>
      </c>
    </row>
    <row r="94" spans="6:57" x14ac:dyDescent="0.25">
      <c r="F94" s="7"/>
      <c r="G94" s="8"/>
      <c r="H94" s="9"/>
      <c r="I94" s="9"/>
      <c r="J94" s="23">
        <f>MAX(_xlfn.MAXIFS(L$2:$L94,M$2:$M94,M94),_xlfn.MAXIFS(L$2:$L94,N$2:$N94,M94))-MAX(_xlfn.MAXIFS(L$2:$L93,M$2:$M93,M94),_xlfn.MAXIFS(L$2:$L93,N$2:$N93,M94))</f>
        <v>6</v>
      </c>
      <c r="K94" s="23">
        <f>MAX(_xlfn.MAXIFS($L$2:L94,$M$2:M94,N94),_xlfn.MAXIFS($L$2:L94,$N$2:N94,N94))-MAX(_xlfn.MAXIFS($L$2:L93,$M$2:M93,N94),_xlfn.MAXIFS($L$2:L93,$N$2:N93,N94))</f>
        <v>6</v>
      </c>
      <c r="L94" s="20">
        <v>40089</v>
      </c>
      <c r="M94" s="10">
        <v>413</v>
      </c>
      <c r="N94" s="10">
        <v>266</v>
      </c>
      <c r="O94" s="10">
        <v>2</v>
      </c>
      <c r="P94" s="10">
        <v>2</v>
      </c>
      <c r="Q94" s="10" t="str">
        <f t="shared" si="35"/>
        <v>U</v>
      </c>
      <c r="R94" s="10" t="str">
        <f t="shared" si="36"/>
        <v>U</v>
      </c>
      <c r="S94" s="10">
        <f t="shared" si="37"/>
        <v>0</v>
      </c>
      <c r="T94" s="11">
        <f>IFERROR((SUMIF($M$2:N94,M94,$O$2:P94)-O94)/(COUNTIF($M$2:N94,M94)-1),0)</f>
        <v>3.0909090909090908</v>
      </c>
      <c r="U94" s="11">
        <f>IFERROR((SUMIF($AR$2:AR94,AR94,$AT$2:AU94)-AT94)/(COUNTIF($M$2:N94,M94)-1),0)</f>
        <v>0.72727272727272729</v>
      </c>
      <c r="V94" s="11">
        <f t="shared" si="38"/>
        <v>2.3636363636363633</v>
      </c>
      <c r="W94" s="12">
        <f>IFERROR((SUMIF($AV$2:AW94,AV94,$AX$2:AY94)-AX94)/(COUNTIF($M$2:N94,N94)-1),0)</f>
        <v>1.4545454545454546</v>
      </c>
      <c r="X94" s="12">
        <f>IFERROR((SUMIF($AZ$2:BA94,AZ94,$BB$2:BC94)-BB94)/(COUNTIF($M$2:N94,N94)-1),0)</f>
        <v>1.0909090909090908</v>
      </c>
      <c r="Y94" s="12">
        <f t="shared" si="39"/>
        <v>0.36363636363636376</v>
      </c>
      <c r="Z94" s="13">
        <f>IFERROR((SUMIF($M$2:M94,M94,O$2:O94)-O94)/(COUNTIF($M$2:M94,M94)-1),0)</f>
        <v>3.8</v>
      </c>
      <c r="AA94" s="13">
        <f>IFERROR((SUMIF($M$2:M94,M94,P$2:P94)-P94)/(COUNTIF($M$2:M94,M94)-1),0)</f>
        <v>1.6</v>
      </c>
      <c r="AB94" s="13">
        <f t="shared" si="40"/>
        <v>2.1999999999999997</v>
      </c>
      <c r="AC94" s="10">
        <f>IFERROR((SUMIF($N$2:N94,M94,$P$2:P94))/(COUNTIF($N$2:N94,M94)),0)</f>
        <v>2.5</v>
      </c>
      <c r="AD94" s="10">
        <f>IFERROR((SUMIF($N$2:N94,M94,$O$2:O94))/(COUNTIF($N$2:N94,M94)),0)</f>
        <v>2.8333333333333335</v>
      </c>
      <c r="AE94" s="10">
        <f t="shared" si="41"/>
        <v>-0.33333333333333348</v>
      </c>
      <c r="AF94" s="13">
        <f>IFERROR((SUMIF($M$2:M94,N94,$O$2:O94))/(COUNTIF($M$2:M94,N94)),0)</f>
        <v>2</v>
      </c>
      <c r="AG94" s="13">
        <f>IFERROR((SUMIF($M$2:M94,N94,$P$2:P94))/(COUNTIF($M$2:M94,N94)),0)</f>
        <v>1.25</v>
      </c>
      <c r="AH94" s="13">
        <f t="shared" si="42"/>
        <v>0.75</v>
      </c>
      <c r="AI94" s="10">
        <f>IFERROR((SUMIF(N$2:N94,N94,P$2:P94)-P94)/(COUNTIF($N$2:N94,N94)-1),0)</f>
        <v>1.1428571428571428</v>
      </c>
      <c r="AJ94" s="10">
        <f>IFERROR((SUMIF(N$2:N94,N94,O$2:O94)-O94)/(COUNTIF($N$2:N94,N94)-1),0)</f>
        <v>1</v>
      </c>
      <c r="AK94" s="10">
        <f t="shared" si="43"/>
        <v>0.14285714285714279</v>
      </c>
      <c r="AL94" s="10">
        <f>IFERROR((AP94)/(COUNTIF($M$2:N94,M94)-1),0)</f>
        <v>1.7272727272727273</v>
      </c>
      <c r="AM94" s="19">
        <f>IFERROR((AQ94)/(COUNTIF($M$2:N94,N94)-1),0)</f>
        <v>1.6363636363636365</v>
      </c>
      <c r="AN94" s="10">
        <f t="shared" si="44"/>
        <v>1</v>
      </c>
      <c r="AO94" s="10">
        <f t="shared" si="45"/>
        <v>1</v>
      </c>
      <c r="AP94" s="10">
        <f>SUMIF($M$2:N94,M94,AN$2:AO94)-AN94</f>
        <v>19</v>
      </c>
      <c r="AQ94" s="10">
        <f>SUMIF($AV$2:AW94,AV94,$BD$2:BE94)-BD94</f>
        <v>18</v>
      </c>
      <c r="AR94" s="10">
        <f>M94</f>
        <v>413</v>
      </c>
      <c r="AS94" s="10">
        <f t="shared" si="24"/>
        <v>266</v>
      </c>
      <c r="AT94">
        <f t="shared" si="25"/>
        <v>2</v>
      </c>
      <c r="AU94" s="10">
        <f t="shared" si="26"/>
        <v>2</v>
      </c>
      <c r="AV94">
        <f t="shared" si="27"/>
        <v>266</v>
      </c>
      <c r="AW94">
        <f t="shared" si="28"/>
        <v>413</v>
      </c>
      <c r="AX94">
        <f t="shared" si="29"/>
        <v>2</v>
      </c>
      <c r="AY94">
        <f t="shared" si="30"/>
        <v>2</v>
      </c>
      <c r="AZ94">
        <f t="shared" si="23"/>
        <v>266</v>
      </c>
      <c r="BA94">
        <f t="shared" si="23"/>
        <v>413</v>
      </c>
      <c r="BB94">
        <f t="shared" si="31"/>
        <v>2</v>
      </c>
      <c r="BC94">
        <f t="shared" si="32"/>
        <v>2</v>
      </c>
      <c r="BD94">
        <f t="shared" si="33"/>
        <v>1</v>
      </c>
      <c r="BE94">
        <f t="shared" si="34"/>
        <v>1</v>
      </c>
    </row>
    <row r="95" spans="6:57" x14ac:dyDescent="0.25">
      <c r="F95" s="7"/>
      <c r="G95" s="8"/>
      <c r="H95" s="9"/>
      <c r="I95" s="9"/>
      <c r="J95" s="23">
        <f>MAX(_xlfn.MAXIFS(L$2:$L95,M$2:$M95,M95),_xlfn.MAXIFS(L$2:$L95,N$2:$N95,M95))-MAX(_xlfn.MAXIFS(L$2:$L94,M$2:$M94,M95),_xlfn.MAXIFS(L$2:$L94,N$2:$N94,M95))</f>
        <v>3</v>
      </c>
      <c r="K95" s="23">
        <f>MAX(_xlfn.MAXIFS($L$2:L95,$M$2:M95,N95),_xlfn.MAXIFS($L$2:L95,$N$2:N95,N95))-MAX(_xlfn.MAXIFS($L$2:L94,$M$2:M94,N95),_xlfn.MAXIFS($L$2:L94,$N$2:N94,N95))</f>
        <v>8</v>
      </c>
      <c r="L95" s="20">
        <v>40090</v>
      </c>
      <c r="M95" s="10">
        <v>122</v>
      </c>
      <c r="N95" s="10">
        <v>2394</v>
      </c>
      <c r="O95" s="10">
        <v>0</v>
      </c>
      <c r="P95" s="10">
        <v>0</v>
      </c>
      <c r="Q95" s="10" t="str">
        <f t="shared" si="35"/>
        <v>U</v>
      </c>
      <c r="R95" s="10" t="str">
        <f t="shared" si="36"/>
        <v>U</v>
      </c>
      <c r="S95" s="10">
        <f t="shared" si="37"/>
        <v>0</v>
      </c>
      <c r="T95" s="11">
        <f>IFERROR((SUMIF($M$2:N95,M95,$O$2:P95)-O95)/(COUNTIF($M$2:N95,M95)-1),0)</f>
        <v>1.8888888888888888</v>
      </c>
      <c r="U95" s="11">
        <f>IFERROR((SUMIF($AR$2:AR95,AR95,$AT$2:AU95)-AT95)/(COUNTIF($M$2:N95,M95)-1),0)</f>
        <v>0.3888888888888889</v>
      </c>
      <c r="V95" s="11">
        <f t="shared" si="38"/>
        <v>1.5</v>
      </c>
      <c r="W95" s="12">
        <f>IFERROR((SUMIF($AV$2:AW95,AV95,$AX$2:AY95)-AX95)/(COUNTIF($M$2:N95,N95)-1),0)</f>
        <v>0.7</v>
      </c>
      <c r="X95" s="12">
        <f>IFERROR((SUMIF($AZ$2:BA95,AZ95,$BB$2:BC95)-BB95)/(COUNTIF($M$2:N95,N95)-1),0)</f>
        <v>2.2000000000000002</v>
      </c>
      <c r="Y95" s="12">
        <f t="shared" si="39"/>
        <v>-1.5000000000000002</v>
      </c>
      <c r="Z95" s="13">
        <f>IFERROR((SUMIF($M$2:M95,M95,O$2:O95)-O95)/(COUNTIF($M$2:M95,M95)-1),0)</f>
        <v>2</v>
      </c>
      <c r="AA95" s="13">
        <f>IFERROR((SUMIF($M$2:M95,M95,P$2:P95)-P95)/(COUNTIF($M$2:M95,M95)-1),0)</f>
        <v>0.875</v>
      </c>
      <c r="AB95" s="13">
        <f t="shared" si="40"/>
        <v>1.125</v>
      </c>
      <c r="AC95" s="10">
        <f>IFERROR((SUMIF($N$2:N95,M95,$P$2:P95))/(COUNTIF($N$2:N95,M95)),0)</f>
        <v>1.8</v>
      </c>
      <c r="AD95" s="10">
        <f>IFERROR((SUMIF($N$2:N95,M95,$O$2:O95))/(COUNTIF($N$2:N95,M95)),0)</f>
        <v>1.1000000000000001</v>
      </c>
      <c r="AE95" s="10">
        <f t="shared" si="41"/>
        <v>0.7</v>
      </c>
      <c r="AF95" s="13">
        <f>IFERROR((SUMIF($M$2:M95,N95,$O$2:O95))/(COUNTIF($M$2:M95,N95)),0)</f>
        <v>0.6</v>
      </c>
      <c r="AG95" s="13">
        <f>IFERROR((SUMIF($M$2:M95,N95,$P$2:P95))/(COUNTIF($M$2:M95,N95)),0)</f>
        <v>1.2</v>
      </c>
      <c r="AH95" s="13">
        <f t="shared" si="42"/>
        <v>-0.6</v>
      </c>
      <c r="AI95" s="10">
        <f>IFERROR((SUMIF(N$2:N95,N95,P$2:P95)-P95)/(COUNTIF($N$2:N95,N95)-1),0)</f>
        <v>0.8</v>
      </c>
      <c r="AJ95" s="10">
        <f>IFERROR((SUMIF(N$2:N95,N95,O$2:O95)-O95)/(COUNTIF($N$2:N95,N95)-1),0)</f>
        <v>3.2</v>
      </c>
      <c r="AK95" s="10">
        <f t="shared" si="43"/>
        <v>-2.4000000000000004</v>
      </c>
      <c r="AL95" s="10">
        <f>IFERROR((AP95)/(COUNTIF($M$2:N95,M95)-1),0)</f>
        <v>2.0555555555555554</v>
      </c>
      <c r="AM95" s="19">
        <f>IFERROR((AQ95)/(COUNTIF($M$2:N95,N95)-1),0)</f>
        <v>0.6</v>
      </c>
      <c r="AN95" s="10">
        <f t="shared" si="44"/>
        <v>1</v>
      </c>
      <c r="AO95" s="10">
        <f t="shared" si="45"/>
        <v>1</v>
      </c>
      <c r="AP95" s="10">
        <f>SUMIF($M$2:N95,M95,AN$2:AO95)-AN95</f>
        <v>37</v>
      </c>
      <c r="AQ95" s="10">
        <f>SUMIF($AV$2:AW95,AV95,$BD$2:BE95)-BD95</f>
        <v>6</v>
      </c>
      <c r="AR95" s="10">
        <f>M95</f>
        <v>122</v>
      </c>
      <c r="AS95" s="10">
        <f t="shared" si="24"/>
        <v>2394</v>
      </c>
      <c r="AT95">
        <f t="shared" si="25"/>
        <v>0</v>
      </c>
      <c r="AU95" s="10">
        <f t="shared" si="26"/>
        <v>0</v>
      </c>
      <c r="AV95">
        <f t="shared" si="27"/>
        <v>2394</v>
      </c>
      <c r="AW95">
        <f t="shared" si="28"/>
        <v>122</v>
      </c>
      <c r="AX95">
        <f t="shared" si="29"/>
        <v>0</v>
      </c>
      <c r="AY95">
        <f t="shared" si="30"/>
        <v>0</v>
      </c>
      <c r="AZ95">
        <f t="shared" si="23"/>
        <v>2394</v>
      </c>
      <c r="BA95">
        <f t="shared" si="23"/>
        <v>122</v>
      </c>
      <c r="BB95">
        <f t="shared" si="31"/>
        <v>0</v>
      </c>
      <c r="BC95">
        <f t="shared" si="32"/>
        <v>0</v>
      </c>
      <c r="BD95">
        <f t="shared" si="33"/>
        <v>1</v>
      </c>
      <c r="BE95">
        <f t="shared" si="34"/>
        <v>1</v>
      </c>
    </row>
    <row r="96" spans="6:57" x14ac:dyDescent="0.25">
      <c r="F96" s="7"/>
      <c r="G96" s="8"/>
      <c r="H96" s="9"/>
      <c r="I96" s="9"/>
      <c r="J96" s="23">
        <f>MAX(_xlfn.MAXIFS(L$2:$L96,M$2:$M96,M96),_xlfn.MAXIFS(L$2:$L96,N$2:$N96,M96))-MAX(_xlfn.MAXIFS(L$2:$L95,M$2:$M95,M96),_xlfn.MAXIFS(L$2:$L95,N$2:$N95,M96))</f>
        <v>3</v>
      </c>
      <c r="K96" s="23">
        <f>MAX(_xlfn.MAXIFS($L$2:L96,$M$2:M96,N96),_xlfn.MAXIFS($L$2:L96,$N$2:N96,N96))-MAX(_xlfn.MAXIFS($L$2:L95,$M$2:M95,N96),_xlfn.MAXIFS($L$2:L95,$N$2:N95,N96))</f>
        <v>8</v>
      </c>
      <c r="L96" s="20">
        <v>40090</v>
      </c>
      <c r="M96" s="10">
        <v>14</v>
      </c>
      <c r="N96" s="10">
        <v>856</v>
      </c>
      <c r="O96" s="10">
        <v>1</v>
      </c>
      <c r="P96" s="10">
        <v>0</v>
      </c>
      <c r="Q96" s="10" t="str">
        <f t="shared" si="35"/>
        <v>S</v>
      </c>
      <c r="R96" s="10" t="str">
        <f t="shared" si="36"/>
        <v>N</v>
      </c>
      <c r="S96" s="10">
        <f t="shared" si="37"/>
        <v>1</v>
      </c>
      <c r="T96" s="11">
        <f>IFERROR((SUMIF($M$2:N96,M96,$O$2:P96)-O96)/(COUNTIF($M$2:N96,M96)-1),0)</f>
        <v>2.2941176470588234</v>
      </c>
      <c r="U96" s="11">
        <f>IFERROR((SUMIF($AR$2:AR96,AR96,$AT$2:AU96)-AT96)/(COUNTIF($M$2:N96,M96)-1),0)</f>
        <v>0.47058823529411764</v>
      </c>
      <c r="V96" s="11">
        <f t="shared" si="38"/>
        <v>1.8235294117647056</v>
      </c>
      <c r="W96" s="12">
        <f>IFERROR((SUMIF($AV$2:AW96,AV96,$AX$2:AY96)-AX96)/(COUNTIF($M$2:N96,N96)-1),0)</f>
        <v>1.3</v>
      </c>
      <c r="X96" s="12">
        <f>IFERROR((SUMIF($AZ$2:BA96,AZ96,$BB$2:BC96)-BB96)/(COUNTIF($M$2:N96,N96)-1),0)</f>
        <v>1.9</v>
      </c>
      <c r="Y96" s="12">
        <f t="shared" si="39"/>
        <v>-0.59999999999999987</v>
      </c>
      <c r="Z96" s="13">
        <f>IFERROR((SUMIF($M$2:M96,M96,O$2:O96)-O96)/(COUNTIF($M$2:M96,M96)-1),0)</f>
        <v>2.1428571428571428</v>
      </c>
      <c r="AA96" s="13">
        <f>IFERROR((SUMIF($M$2:M96,M96,P$2:P96)-P96)/(COUNTIF($M$2:M96,M96)-1),0)</f>
        <v>1.1428571428571428</v>
      </c>
      <c r="AB96" s="13">
        <f t="shared" si="40"/>
        <v>1</v>
      </c>
      <c r="AC96" s="10">
        <f>IFERROR((SUMIF($N$2:N96,M96,$P$2:P96))/(COUNTIF($N$2:N96,M96)),0)</f>
        <v>2.4</v>
      </c>
      <c r="AD96" s="10">
        <f>IFERROR((SUMIF($N$2:N96,M96,$O$2:O96))/(COUNTIF($N$2:N96,M96)),0)</f>
        <v>1.5</v>
      </c>
      <c r="AE96" s="10">
        <f t="shared" si="41"/>
        <v>0.89999999999999991</v>
      </c>
      <c r="AF96" s="13">
        <f>IFERROR((SUMIF($M$2:M96,N96,$O$2:O96))/(COUNTIF($M$2:M96,N96)),0)</f>
        <v>2.4</v>
      </c>
      <c r="AG96" s="13">
        <f>IFERROR((SUMIF($M$2:M96,N96,$P$2:P96))/(COUNTIF($M$2:M96,N96)),0)</f>
        <v>1.6</v>
      </c>
      <c r="AH96" s="13">
        <f t="shared" si="42"/>
        <v>0.79999999999999982</v>
      </c>
      <c r="AI96" s="10">
        <f>IFERROR((SUMIF(N$2:N96,N96,P$2:P96)-P96)/(COUNTIF($N$2:N96,N96)-1),0)</f>
        <v>0.2</v>
      </c>
      <c r="AJ96" s="10">
        <f>IFERROR((SUMIF(N$2:N96,N96,O$2:O96)-O96)/(COUNTIF($N$2:N96,N96)-1),0)</f>
        <v>2.2000000000000002</v>
      </c>
      <c r="AK96" s="10">
        <f t="shared" si="43"/>
        <v>-2</v>
      </c>
      <c r="AL96" s="10">
        <f>IFERROR((AP96)/(COUNTIF($M$2:N96,M96)-1),0)</f>
        <v>1.8823529411764706</v>
      </c>
      <c r="AM96" s="19">
        <f>IFERROR((AQ96)/(COUNTIF($M$2:N96,N96)-1),0)</f>
        <v>1.2</v>
      </c>
      <c r="AN96" s="10">
        <f t="shared" si="44"/>
        <v>3</v>
      </c>
      <c r="AO96" s="10">
        <f t="shared" si="45"/>
        <v>0</v>
      </c>
      <c r="AP96" s="10">
        <f>SUMIF($M$2:N96,M96,AN$2:AO96)-AN96</f>
        <v>32</v>
      </c>
      <c r="AQ96" s="10">
        <f>SUMIF($AV$2:AW96,AV96,$BD$2:BE96)-BD96</f>
        <v>12</v>
      </c>
      <c r="AR96" s="10">
        <f>M96</f>
        <v>14</v>
      </c>
      <c r="AS96" s="10">
        <f t="shared" si="24"/>
        <v>856</v>
      </c>
      <c r="AT96">
        <f t="shared" si="25"/>
        <v>0</v>
      </c>
      <c r="AU96" s="10">
        <f t="shared" si="26"/>
        <v>1</v>
      </c>
      <c r="AV96">
        <f t="shared" si="27"/>
        <v>856</v>
      </c>
      <c r="AW96">
        <f t="shared" si="28"/>
        <v>14</v>
      </c>
      <c r="AX96">
        <f t="shared" si="29"/>
        <v>0</v>
      </c>
      <c r="AY96">
        <f t="shared" si="30"/>
        <v>1</v>
      </c>
      <c r="AZ96">
        <f t="shared" si="23"/>
        <v>856</v>
      </c>
      <c r="BA96">
        <f t="shared" si="23"/>
        <v>14</v>
      </c>
      <c r="BB96">
        <f t="shared" si="31"/>
        <v>1</v>
      </c>
      <c r="BC96">
        <f t="shared" si="32"/>
        <v>0</v>
      </c>
      <c r="BD96">
        <f t="shared" si="33"/>
        <v>0</v>
      </c>
      <c r="BE96">
        <f t="shared" si="34"/>
        <v>3</v>
      </c>
    </row>
    <row r="97" spans="1:57" x14ac:dyDescent="0.25">
      <c r="F97" s="7"/>
      <c r="G97" s="8"/>
      <c r="H97" s="9"/>
      <c r="I97" s="9"/>
      <c r="J97" s="23">
        <f>MAX(_xlfn.MAXIFS(L$2:$L97,M$2:$M97,M97),_xlfn.MAXIFS(L$2:$L97,N$2:$N97,M97))-MAX(_xlfn.MAXIFS(L$2:$L96,M$2:$M96,M97),_xlfn.MAXIFS(L$2:$L96,N$2:$N96,M97))</f>
        <v>8</v>
      </c>
      <c r="K97" s="23">
        <f>MAX(_xlfn.MAXIFS($L$2:L97,$M$2:M97,N97),_xlfn.MAXIFS($L$2:L97,$N$2:N97,N97))-MAX(_xlfn.MAXIFS($L$2:L96,$M$2:M96,N97),_xlfn.MAXIFS($L$2:L96,$N$2:N96,N97))</f>
        <v>3</v>
      </c>
      <c r="L97" s="20">
        <v>40090</v>
      </c>
      <c r="M97" s="10">
        <v>17444</v>
      </c>
      <c r="N97" s="10">
        <v>170</v>
      </c>
      <c r="O97" s="10">
        <v>0</v>
      </c>
      <c r="P97" s="10">
        <v>4</v>
      </c>
      <c r="Q97" s="10" t="str">
        <f t="shared" si="35"/>
        <v>N</v>
      </c>
      <c r="R97" s="10" t="str">
        <f t="shared" si="36"/>
        <v>S</v>
      </c>
      <c r="S97" s="10">
        <f t="shared" si="37"/>
        <v>-4</v>
      </c>
      <c r="T97" s="11">
        <f>IFERROR((SUMIF($M$2:N97,M97,$O$2:P97)-O97)/(COUNTIF($M$2:N97,M97)-1),0)</f>
        <v>1.7272727272727273</v>
      </c>
      <c r="U97" s="11">
        <f>IFERROR((SUMIF($AR$2:AR97,AR97,$AT$2:AU97)-AT97)/(COUNTIF($M$2:N97,M97)-1),0)</f>
        <v>0.54545454545454541</v>
      </c>
      <c r="V97" s="11">
        <f t="shared" si="38"/>
        <v>1.1818181818181819</v>
      </c>
      <c r="W97" s="12">
        <f>IFERROR((SUMIF($AV$2:AW97,AV97,$AX$2:AY97)-AX97)/(COUNTIF($M$2:N97,N97)-1),0)</f>
        <v>2.5555555555555554</v>
      </c>
      <c r="X97" s="12">
        <f>IFERROR((SUMIF($AZ$2:BA97,AZ97,$BB$2:BC97)-BB97)/(COUNTIF($M$2:N97,N97)-1),0)</f>
        <v>1</v>
      </c>
      <c r="Y97" s="12">
        <f t="shared" si="39"/>
        <v>1.5555555555555554</v>
      </c>
      <c r="Z97" s="13">
        <f>IFERROR((SUMIF($M$2:M97,M97,O$2:O97)-O97)/(COUNTIF($M$2:M97,M97)-1),0)</f>
        <v>2.2000000000000002</v>
      </c>
      <c r="AA97" s="13">
        <f>IFERROR((SUMIF($M$2:M97,M97,P$2:P97)-P97)/(COUNTIF($M$2:M97,M97)-1),0)</f>
        <v>1.2</v>
      </c>
      <c r="AB97" s="13">
        <f t="shared" si="40"/>
        <v>1.0000000000000002</v>
      </c>
      <c r="AC97" s="10">
        <f>IFERROR((SUMIF($N$2:N97,M97,$P$2:P97))/(COUNTIF($N$2:N97,M97)),0)</f>
        <v>1.3333333333333333</v>
      </c>
      <c r="AD97" s="10">
        <f>IFERROR((SUMIF($N$2:N97,M97,$O$2:O97))/(COUNTIF($N$2:N97,M97)),0)</f>
        <v>2.3333333333333335</v>
      </c>
      <c r="AE97" s="10">
        <f t="shared" si="41"/>
        <v>-1.0000000000000002</v>
      </c>
      <c r="AF97" s="13">
        <f>IFERROR((SUMIF($M$2:M97,N97,$O$2:O97))/(COUNTIF($M$2:M97,N97)),0)</f>
        <v>3.125</v>
      </c>
      <c r="AG97" s="13">
        <f>IFERROR((SUMIF($M$2:M97,N97,$P$2:P97))/(COUNTIF($M$2:M97,N97)),0)</f>
        <v>0.75</v>
      </c>
      <c r="AH97" s="13">
        <f t="shared" si="42"/>
        <v>2.375</v>
      </c>
      <c r="AI97" s="10">
        <f>IFERROR((SUMIF(N$2:N97,N97,P$2:P97)-P97)/(COUNTIF($N$2:N97,N97)-1),0)</f>
        <v>2.1</v>
      </c>
      <c r="AJ97" s="10">
        <f>IFERROR((SUMIF(N$2:N97,N97,O$2:O97)-O97)/(COUNTIF($N$2:N97,N97)-1),0)</f>
        <v>1.2</v>
      </c>
      <c r="AK97" s="10">
        <f t="shared" si="43"/>
        <v>0.90000000000000013</v>
      </c>
      <c r="AL97" s="10">
        <f>IFERROR((AP97)/(COUNTIF($M$2:N97,M97)-1),0)</f>
        <v>1.2727272727272727</v>
      </c>
      <c r="AM97" s="19">
        <f>IFERROR((AQ97)/(COUNTIF($M$2:N97,N97)-1),0)</f>
        <v>2.1111111111111112</v>
      </c>
      <c r="AN97" s="10">
        <f t="shared" si="44"/>
        <v>0</v>
      </c>
      <c r="AO97" s="10">
        <f t="shared" si="45"/>
        <v>3</v>
      </c>
      <c r="AP97" s="10">
        <f>SUMIF($M$2:N97,M97,AN$2:AO97)-AN97</f>
        <v>14</v>
      </c>
      <c r="AQ97" s="10">
        <f>SUMIF($AV$2:AW97,AV97,$BD$2:BE97)-BD97</f>
        <v>38</v>
      </c>
      <c r="AR97" s="10">
        <f>M97</f>
        <v>17444</v>
      </c>
      <c r="AS97" s="10">
        <f t="shared" si="24"/>
        <v>170</v>
      </c>
      <c r="AT97">
        <f t="shared" si="25"/>
        <v>4</v>
      </c>
      <c r="AU97" s="10">
        <f t="shared" si="26"/>
        <v>0</v>
      </c>
      <c r="AV97">
        <f t="shared" si="27"/>
        <v>170</v>
      </c>
      <c r="AW97">
        <f t="shared" si="28"/>
        <v>17444</v>
      </c>
      <c r="AX97">
        <f t="shared" si="29"/>
        <v>4</v>
      </c>
      <c r="AY97">
        <f t="shared" si="30"/>
        <v>0</v>
      </c>
      <c r="AZ97">
        <f t="shared" si="23"/>
        <v>170</v>
      </c>
      <c r="BA97">
        <f t="shared" si="23"/>
        <v>17444</v>
      </c>
      <c r="BB97">
        <f t="shared" si="31"/>
        <v>0</v>
      </c>
      <c r="BC97">
        <f t="shared" si="32"/>
        <v>4</v>
      </c>
      <c r="BD97">
        <f t="shared" si="33"/>
        <v>3</v>
      </c>
      <c r="BE97">
        <f t="shared" si="34"/>
        <v>0</v>
      </c>
    </row>
    <row r="98" spans="1:57" x14ac:dyDescent="0.25">
      <c r="F98" s="7"/>
      <c r="G98" s="8"/>
      <c r="H98" s="9"/>
      <c r="I98" s="9"/>
      <c r="J98" s="23">
        <f>MAX(_xlfn.MAXIFS(L$2:$L98,M$2:$M98,M98),_xlfn.MAXIFS(L$2:$L98,N$2:$N98,M98))-MAX(_xlfn.MAXIFS(L$2:$L97,M$2:$M97,M98),_xlfn.MAXIFS(L$2:$L97,N$2:$N97,M98))</f>
        <v>3</v>
      </c>
      <c r="K98" s="23">
        <f>MAX(_xlfn.MAXIFS($L$2:L98,$M$2:M98,N98),_xlfn.MAXIFS($L$2:L98,$N$2:N98,N98))-MAX(_xlfn.MAXIFS($L$2:L97,$M$2:M97,N98),_xlfn.MAXIFS($L$2:L97,$N$2:N97,N98))</f>
        <v>8</v>
      </c>
      <c r="L98" s="20">
        <v>40090</v>
      </c>
      <c r="M98" s="10">
        <v>409</v>
      </c>
      <c r="N98" s="10">
        <v>11609</v>
      </c>
      <c r="O98" s="10">
        <v>7</v>
      </c>
      <c r="P98" s="10">
        <v>1</v>
      </c>
      <c r="Q98" s="10" t="str">
        <f t="shared" si="35"/>
        <v>S</v>
      </c>
      <c r="R98" s="10" t="str">
        <f t="shared" si="36"/>
        <v>N</v>
      </c>
      <c r="S98" s="10">
        <f t="shared" si="37"/>
        <v>6</v>
      </c>
      <c r="T98" s="11">
        <f>IFERROR((SUMIF($M$2:N98,M98,$O$2:P98)-O98)/(COUNTIF($M$2:N98,M98)-1),0)</f>
        <v>2.0526315789473686</v>
      </c>
      <c r="U98" s="11">
        <f>IFERROR((SUMIF($AR$2:AR98,AR98,$AT$2:AU98)-AT98)/(COUNTIF($M$2:N98,M98)-1),0)</f>
        <v>0.47368421052631576</v>
      </c>
      <c r="V98" s="11">
        <f t="shared" si="38"/>
        <v>1.5789473684210529</v>
      </c>
      <c r="W98" s="12">
        <f>IFERROR((SUMIF($AV$2:AW98,AV98,$AX$2:AY98)-AX98)/(COUNTIF($M$2:N98,N98)-1),0)</f>
        <v>1.4545454545454546</v>
      </c>
      <c r="X98" s="12">
        <f>IFERROR((SUMIF($AZ$2:BA98,AZ98,$BB$2:BC98)-BB98)/(COUNTIF($M$2:N98,N98)-1),0)</f>
        <v>2.4545454545454546</v>
      </c>
      <c r="Y98" s="12">
        <f t="shared" si="39"/>
        <v>-1</v>
      </c>
      <c r="Z98" s="13">
        <f>IFERROR((SUMIF($M$2:M98,M98,O$2:O98)-O98)/(COUNTIF($M$2:M98,M98)-1),0)</f>
        <v>2.25</v>
      </c>
      <c r="AA98" s="13">
        <f>IFERROR((SUMIF($M$2:M98,M98,P$2:P98)-P98)/(COUNTIF($M$2:M98,M98)-1),0)</f>
        <v>1.125</v>
      </c>
      <c r="AB98" s="13">
        <f t="shared" si="40"/>
        <v>1.125</v>
      </c>
      <c r="AC98" s="10">
        <f>IFERROR((SUMIF($N$2:N98,M98,$P$2:P98))/(COUNTIF($N$2:N98,M98)),0)</f>
        <v>1.9090909090909092</v>
      </c>
      <c r="AD98" s="10">
        <f>IFERROR((SUMIF($N$2:N98,M98,$O$2:O98))/(COUNTIF($N$2:N98,M98)),0)</f>
        <v>1.1818181818181819</v>
      </c>
      <c r="AE98" s="10">
        <f t="shared" si="41"/>
        <v>0.72727272727272729</v>
      </c>
      <c r="AF98" s="13">
        <f>IFERROR((SUMIF($M$2:M98,N98,$O$2:O98))/(COUNTIF($M$2:M98,N98)),0)</f>
        <v>1</v>
      </c>
      <c r="AG98" s="13">
        <f>IFERROR((SUMIF($M$2:M98,N98,$P$2:P98))/(COUNTIF($M$2:M98,N98)),0)</f>
        <v>1.5</v>
      </c>
      <c r="AH98" s="13">
        <f t="shared" si="42"/>
        <v>-0.5</v>
      </c>
      <c r="AI98" s="10">
        <f>IFERROR((SUMIF(N$2:N98,N98,P$2:P98)-P98)/(COUNTIF($N$2:N98,N98)-1),0)</f>
        <v>1.7142857142857142</v>
      </c>
      <c r="AJ98" s="10">
        <f>IFERROR((SUMIF(N$2:N98,N98,O$2:O98)-O98)/(COUNTIF($N$2:N98,N98)-1),0)</f>
        <v>3</v>
      </c>
      <c r="AK98" s="10">
        <f t="shared" si="43"/>
        <v>-1.2857142857142858</v>
      </c>
      <c r="AL98" s="10">
        <f>IFERROR((AP98)/(COUNTIF($M$2:N98,M98)-1),0)</f>
        <v>2.1052631578947367</v>
      </c>
      <c r="AM98" s="19">
        <f>IFERROR((AQ98)/(COUNTIF($M$2:N98,N98)-1),0)</f>
        <v>0.90909090909090906</v>
      </c>
      <c r="AN98" s="10">
        <f t="shared" si="44"/>
        <v>3</v>
      </c>
      <c r="AO98" s="10">
        <f t="shared" si="45"/>
        <v>0</v>
      </c>
      <c r="AP98" s="10">
        <f>SUMIF($M$2:N98,M98,AN$2:AO98)-AN98</f>
        <v>40</v>
      </c>
      <c r="AQ98" s="10">
        <f>SUMIF($AV$2:AW98,AV98,$BD$2:BE98)-BD98</f>
        <v>10</v>
      </c>
      <c r="AR98" s="10">
        <f>M98</f>
        <v>409</v>
      </c>
      <c r="AS98" s="10">
        <f t="shared" si="24"/>
        <v>11609</v>
      </c>
      <c r="AT98">
        <f t="shared" si="25"/>
        <v>1</v>
      </c>
      <c r="AU98" s="10">
        <f t="shared" si="26"/>
        <v>7</v>
      </c>
      <c r="AV98">
        <f t="shared" si="27"/>
        <v>11609</v>
      </c>
      <c r="AW98">
        <f t="shared" si="28"/>
        <v>409</v>
      </c>
      <c r="AX98">
        <f t="shared" si="29"/>
        <v>1</v>
      </c>
      <c r="AY98">
        <f t="shared" si="30"/>
        <v>7</v>
      </c>
      <c r="AZ98">
        <f t="shared" si="23"/>
        <v>11609</v>
      </c>
      <c r="BA98">
        <f t="shared" si="23"/>
        <v>409</v>
      </c>
      <c r="BB98">
        <f t="shared" si="31"/>
        <v>7</v>
      </c>
      <c r="BC98">
        <f t="shared" si="32"/>
        <v>1</v>
      </c>
      <c r="BD98">
        <f t="shared" si="33"/>
        <v>0</v>
      </c>
      <c r="BE98">
        <f t="shared" si="34"/>
        <v>3</v>
      </c>
    </row>
    <row r="99" spans="1:57" x14ac:dyDescent="0.25">
      <c r="F99" s="7"/>
      <c r="G99" s="8"/>
      <c r="H99" s="9"/>
      <c r="I99" s="9"/>
      <c r="J99" s="23">
        <f>MAX(_xlfn.MAXIFS(L$2:$L99,M$2:$M99,M99),_xlfn.MAXIFS(L$2:$L99,N$2:$N99,M99))-MAX(_xlfn.MAXIFS(L$2:$L98,M$2:$M98,M99),_xlfn.MAXIFS(L$2:$L98,N$2:$N98,M99))</f>
        <v>14</v>
      </c>
      <c r="K99" s="23">
        <f>MAX(_xlfn.MAXIFS($L$2:L99,$M$2:M99,N99),_xlfn.MAXIFS($L$2:L99,$N$2:N99,N99))-MAX(_xlfn.MAXIFS($L$2:L98,$M$2:M98,N99),_xlfn.MAXIFS($L$2:L98,$N$2:N98,N99))</f>
        <v>13</v>
      </c>
      <c r="L99" s="20">
        <v>40103</v>
      </c>
      <c r="M99" s="10">
        <v>266</v>
      </c>
      <c r="N99" s="10">
        <v>2394</v>
      </c>
      <c r="O99" s="10">
        <v>3</v>
      </c>
      <c r="P99" s="10">
        <v>0</v>
      </c>
      <c r="Q99" s="10" t="str">
        <f t="shared" si="35"/>
        <v>S</v>
      </c>
      <c r="R99" s="10" t="str">
        <f t="shared" si="36"/>
        <v>N</v>
      </c>
      <c r="S99" s="10">
        <f t="shared" si="37"/>
        <v>3</v>
      </c>
      <c r="T99" s="11">
        <f>IFERROR((SUMIF($M$2:N99,M99,$O$2:P99)-O99)/(COUNTIF($M$2:N99,M99)-1),0)</f>
        <v>1.5</v>
      </c>
      <c r="U99" s="11">
        <f>IFERROR((SUMIF($AR$2:AR99,AR99,$AT$2:AU99)-AT99)/(COUNTIF($M$2:N99,M99)-1),0)</f>
        <v>0.41666666666666669</v>
      </c>
      <c r="V99" s="11">
        <f t="shared" si="38"/>
        <v>1.0833333333333333</v>
      </c>
      <c r="W99" s="12">
        <f>IFERROR((SUMIF($AV$2:AW99,AV99,$AX$2:AY99)-AX99)/(COUNTIF($M$2:N99,N99)-1),0)</f>
        <v>0.63636363636363635</v>
      </c>
      <c r="X99" s="12">
        <f>IFERROR((SUMIF($AZ$2:BA99,AZ99,$BB$2:BC99)-BB99)/(COUNTIF($M$2:N99,N99)-1),0)</f>
        <v>2</v>
      </c>
      <c r="Y99" s="12">
        <f t="shared" si="39"/>
        <v>-1.3636363636363638</v>
      </c>
      <c r="Z99" s="13">
        <f>IFERROR((SUMIF($M$2:M99,M99,O$2:O99)-O99)/(COUNTIF($M$2:M99,M99)-1),0)</f>
        <v>2</v>
      </c>
      <c r="AA99" s="13">
        <f>IFERROR((SUMIF($M$2:M99,M99,P$2:P99)-P99)/(COUNTIF($M$2:M99,M99)-1),0)</f>
        <v>1.25</v>
      </c>
      <c r="AB99" s="13">
        <f t="shared" si="40"/>
        <v>0.75</v>
      </c>
      <c r="AC99" s="10">
        <f>IFERROR((SUMIF($N$2:N99,M99,$P$2:P99))/(COUNTIF($N$2:N99,M99)),0)</f>
        <v>1.25</v>
      </c>
      <c r="AD99" s="10">
        <f>IFERROR((SUMIF($N$2:N99,M99,$O$2:O99))/(COUNTIF($N$2:N99,M99)),0)</f>
        <v>1.125</v>
      </c>
      <c r="AE99" s="10">
        <f t="shared" si="41"/>
        <v>0.125</v>
      </c>
      <c r="AF99" s="13">
        <f>IFERROR((SUMIF($M$2:M99,N99,$O$2:O99))/(COUNTIF($M$2:M99,N99)),0)</f>
        <v>0.6</v>
      </c>
      <c r="AG99" s="13">
        <f>IFERROR((SUMIF($M$2:M99,N99,$P$2:P99))/(COUNTIF($M$2:M99,N99)),0)</f>
        <v>1.2</v>
      </c>
      <c r="AH99" s="13">
        <f t="shared" si="42"/>
        <v>-0.6</v>
      </c>
      <c r="AI99" s="10">
        <f>IFERROR((SUMIF(N$2:N99,N99,P$2:P99)-P99)/(COUNTIF($N$2:N99,N99)-1),0)</f>
        <v>0.66666666666666663</v>
      </c>
      <c r="AJ99" s="10">
        <f>IFERROR((SUMIF(N$2:N99,N99,O$2:O99)-O99)/(COUNTIF($N$2:N99,N99)-1),0)</f>
        <v>2.6666666666666665</v>
      </c>
      <c r="AK99" s="10">
        <f t="shared" si="43"/>
        <v>-2</v>
      </c>
      <c r="AL99" s="10">
        <f>IFERROR((AP99)/(COUNTIF($M$2:N99,M99)-1),0)</f>
        <v>1.5833333333333333</v>
      </c>
      <c r="AM99" s="19">
        <f>IFERROR((AQ99)/(COUNTIF($M$2:N99,N99)-1),0)</f>
        <v>0.63636363636363635</v>
      </c>
      <c r="AN99" s="10">
        <f t="shared" si="44"/>
        <v>3</v>
      </c>
      <c r="AO99" s="10">
        <f t="shared" si="45"/>
        <v>0</v>
      </c>
      <c r="AP99" s="10">
        <f>SUMIF($M$2:N99,M99,AN$2:AO99)-AN99</f>
        <v>19</v>
      </c>
      <c r="AQ99" s="10">
        <f>SUMIF($AV$2:AW99,AV99,$BD$2:BE99)-BD99</f>
        <v>7</v>
      </c>
      <c r="AR99" s="10">
        <f>M99</f>
        <v>266</v>
      </c>
      <c r="AS99" s="10">
        <f t="shared" si="24"/>
        <v>2394</v>
      </c>
      <c r="AT99">
        <f t="shared" si="25"/>
        <v>0</v>
      </c>
      <c r="AU99" s="10">
        <f t="shared" si="26"/>
        <v>3</v>
      </c>
      <c r="AV99">
        <f t="shared" si="27"/>
        <v>2394</v>
      </c>
      <c r="AW99">
        <f t="shared" si="28"/>
        <v>266</v>
      </c>
      <c r="AX99">
        <f t="shared" si="29"/>
        <v>0</v>
      </c>
      <c r="AY99">
        <f t="shared" si="30"/>
        <v>3</v>
      </c>
      <c r="AZ99">
        <f t="shared" si="23"/>
        <v>2394</v>
      </c>
      <c r="BA99">
        <f t="shared" si="23"/>
        <v>266</v>
      </c>
      <c r="BB99">
        <f t="shared" si="31"/>
        <v>3</v>
      </c>
      <c r="BC99">
        <f t="shared" si="32"/>
        <v>0</v>
      </c>
      <c r="BD99">
        <f t="shared" si="33"/>
        <v>0</v>
      </c>
      <c r="BE99">
        <f t="shared" si="34"/>
        <v>3</v>
      </c>
    </row>
    <row r="100" spans="1:57" x14ac:dyDescent="0.25">
      <c r="F100" s="7"/>
      <c r="G100" s="8"/>
      <c r="H100" s="9"/>
      <c r="I100" s="9"/>
      <c r="J100" s="23">
        <f>MAX(_xlfn.MAXIFS(L$2:$L100,M$2:$M100,M100),_xlfn.MAXIFS(L$2:$L100,N$2:$N100,M100))-MAX(_xlfn.MAXIFS(L$2:$L99,M$2:$M99,M100),_xlfn.MAXIFS(L$2:$L99,N$2:$N99,M100))</f>
        <v>13</v>
      </c>
      <c r="K100" s="23">
        <f>MAX(_xlfn.MAXIFS($L$2:L100,$M$2:M100,N100),_xlfn.MAXIFS($L$2:L100,$N$2:N100,N100))-MAX(_xlfn.MAXIFS($L$2:L99,$M$2:M99,N100),_xlfn.MAXIFS($L$2:L99,$N$2:N99,N100))</f>
        <v>14</v>
      </c>
      <c r="L100" s="20">
        <v>40103</v>
      </c>
      <c r="M100" s="10">
        <v>856</v>
      </c>
      <c r="N100" s="10">
        <v>413</v>
      </c>
      <c r="O100" s="10">
        <v>3</v>
      </c>
      <c r="P100" s="10">
        <v>2</v>
      </c>
      <c r="Q100" s="10" t="str">
        <f t="shared" si="35"/>
        <v>S</v>
      </c>
      <c r="R100" s="10" t="str">
        <f t="shared" si="36"/>
        <v>N</v>
      </c>
      <c r="S100" s="10">
        <f t="shared" si="37"/>
        <v>1</v>
      </c>
      <c r="T100" s="11">
        <f>IFERROR((SUMIF($M$2:N100,M100,$O$2:P100)-O100)/(COUNTIF($M$2:N100,M100)-1),0)</f>
        <v>1.1818181818181819</v>
      </c>
      <c r="U100" s="11">
        <f>IFERROR((SUMIF($AR$2:AR100,AR100,$AT$2:AU100)-AT100)/(COUNTIF($M$2:N100,M100)-1),0)</f>
        <v>0.72727272727272729</v>
      </c>
      <c r="V100" s="11">
        <f t="shared" si="38"/>
        <v>0.45454545454545459</v>
      </c>
      <c r="W100" s="12">
        <f>IFERROR((SUMIF($AV$2:AW100,AV100,$AX$2:AY100)-AX100)/(COUNTIF($M$2:N100,N100)-1),0)</f>
        <v>3</v>
      </c>
      <c r="X100" s="12">
        <f>IFERROR((SUMIF($AZ$2:BA100,AZ100,$BB$2:BC100)-BB100)/(COUNTIF($M$2:N100,N100)-1),0)</f>
        <v>2.25</v>
      </c>
      <c r="Y100" s="12">
        <f t="shared" si="39"/>
        <v>0.75</v>
      </c>
      <c r="Z100" s="13">
        <f>IFERROR((SUMIF($M$2:M100,M100,O$2:O100)-O100)/(COUNTIF($M$2:M100,M100)-1),0)</f>
        <v>2.4</v>
      </c>
      <c r="AA100" s="13">
        <f>IFERROR((SUMIF($M$2:M100,M100,P$2:P100)-P100)/(COUNTIF($M$2:M100,M100)-1),0)</f>
        <v>1.6</v>
      </c>
      <c r="AB100" s="13">
        <f t="shared" si="40"/>
        <v>0.79999999999999982</v>
      </c>
      <c r="AC100" s="10">
        <f>IFERROR((SUMIF($N$2:N100,M100,$P$2:P100))/(COUNTIF($N$2:N100,M100)),0)</f>
        <v>0.16666666666666666</v>
      </c>
      <c r="AD100" s="10">
        <f>IFERROR((SUMIF($N$2:N100,M100,$O$2:O100))/(COUNTIF($N$2:N100,M100)),0)</f>
        <v>2</v>
      </c>
      <c r="AE100" s="10">
        <f t="shared" si="41"/>
        <v>-1.8333333333333333</v>
      </c>
      <c r="AF100" s="13">
        <f>IFERROR((SUMIF($M$2:M100,N100,$O$2:O100))/(COUNTIF($M$2:M100,N100)),0)</f>
        <v>3.5</v>
      </c>
      <c r="AG100" s="13">
        <f>IFERROR((SUMIF($M$2:M100,N100,$P$2:P100))/(COUNTIF($M$2:M100,N100)),0)</f>
        <v>1.6666666666666667</v>
      </c>
      <c r="AH100" s="13">
        <f t="shared" si="42"/>
        <v>1.8333333333333333</v>
      </c>
      <c r="AI100" s="10">
        <f>IFERROR((SUMIF(N$2:N100,N100,P$2:P100)-P100)/(COUNTIF($N$2:N100,N100)-1),0)</f>
        <v>2.5</v>
      </c>
      <c r="AJ100" s="10">
        <f>IFERROR((SUMIF(N$2:N100,N100,O$2:O100)-O100)/(COUNTIF($N$2:N100,N100)-1),0)</f>
        <v>2.8333333333333335</v>
      </c>
      <c r="AK100" s="10">
        <f t="shared" si="43"/>
        <v>-0.33333333333333348</v>
      </c>
      <c r="AL100" s="10">
        <f>IFERROR((AP100)/(COUNTIF($M$2:N100,M100)-1),0)</f>
        <v>1.0909090909090908</v>
      </c>
      <c r="AM100" s="19">
        <f>IFERROR((AQ100)/(COUNTIF($M$2:N100,N100)-1),0)</f>
        <v>1.6666666666666667</v>
      </c>
      <c r="AN100" s="10">
        <f t="shared" si="44"/>
        <v>3</v>
      </c>
      <c r="AO100" s="10">
        <f t="shared" si="45"/>
        <v>0</v>
      </c>
      <c r="AP100" s="10">
        <f>SUMIF($M$2:N100,M100,AN$2:AO100)-AN100</f>
        <v>12</v>
      </c>
      <c r="AQ100" s="10">
        <f>SUMIF($AV$2:AW100,AV100,$BD$2:BE100)-BD100</f>
        <v>20</v>
      </c>
      <c r="AR100" s="10">
        <f>M100</f>
        <v>856</v>
      </c>
      <c r="AS100" s="10">
        <f t="shared" si="24"/>
        <v>413</v>
      </c>
      <c r="AT100">
        <f t="shared" si="25"/>
        <v>2</v>
      </c>
      <c r="AU100" s="10">
        <f t="shared" si="26"/>
        <v>3</v>
      </c>
      <c r="AV100">
        <f t="shared" si="27"/>
        <v>413</v>
      </c>
      <c r="AW100">
        <f t="shared" si="28"/>
        <v>856</v>
      </c>
      <c r="AX100">
        <f t="shared" si="29"/>
        <v>2</v>
      </c>
      <c r="AY100">
        <f t="shared" si="30"/>
        <v>3</v>
      </c>
      <c r="AZ100">
        <f t="shared" si="23"/>
        <v>413</v>
      </c>
      <c r="BA100">
        <f t="shared" si="23"/>
        <v>856</v>
      </c>
      <c r="BB100">
        <f t="shared" si="31"/>
        <v>3</v>
      </c>
      <c r="BC100">
        <f t="shared" si="32"/>
        <v>2</v>
      </c>
      <c r="BD100">
        <f t="shared" si="33"/>
        <v>0</v>
      </c>
      <c r="BE100">
        <f t="shared" si="34"/>
        <v>3</v>
      </c>
    </row>
    <row r="101" spans="1:57" x14ac:dyDescent="0.25">
      <c r="F101" s="7"/>
      <c r="G101" s="8"/>
      <c r="H101" s="9"/>
      <c r="I101" s="9"/>
      <c r="J101" s="23">
        <f>MAX(_xlfn.MAXIFS(L$2:$L101,M$2:$M101,M101),_xlfn.MAXIFS(L$2:$L101,N$2:$N101,M101))-MAX(_xlfn.MAXIFS(L$2:$L100,M$2:$M100,M101),_xlfn.MAXIFS(L$2:$L100,N$2:$N100,M101))</f>
        <v>13</v>
      </c>
      <c r="K101" s="23">
        <f>MAX(_xlfn.MAXIFS($L$2:L101,$M$2:M101,N101),_xlfn.MAXIFS($L$2:L101,$N$2:N101,N101))-MAX(_xlfn.MAXIFS($L$2:L100,$M$2:M100,N101),_xlfn.MAXIFS($L$2:L100,$N$2:N100,N101))</f>
        <v>13</v>
      </c>
      <c r="L101" s="20">
        <v>40103</v>
      </c>
      <c r="M101" s="10">
        <v>11609</v>
      </c>
      <c r="N101" s="10">
        <v>17444</v>
      </c>
      <c r="O101" s="10">
        <v>0</v>
      </c>
      <c r="P101" s="10">
        <v>0</v>
      </c>
      <c r="Q101" s="10" t="str">
        <f t="shared" si="35"/>
        <v>U</v>
      </c>
      <c r="R101" s="10" t="str">
        <f t="shared" si="36"/>
        <v>U</v>
      </c>
      <c r="S101" s="10">
        <f t="shared" si="37"/>
        <v>0</v>
      </c>
      <c r="T101" s="11">
        <f>IFERROR((SUMIF($M$2:N101,M101,$O$2:P101)-O101)/(COUNTIF($M$2:N101,M101)-1),0)</f>
        <v>1.4166666666666667</v>
      </c>
      <c r="U101" s="11">
        <f>IFERROR((SUMIF($AR$2:AR101,AR101,$AT$2:AU101)-AT101)/(COUNTIF($M$2:N101,M101)-1),0)</f>
        <v>0.5</v>
      </c>
      <c r="V101" s="11">
        <f t="shared" si="38"/>
        <v>0.91666666666666674</v>
      </c>
      <c r="W101" s="12">
        <f>IFERROR((SUMIF($AV$2:AW101,AV101,$AX$2:AY101)-AX101)/(COUNTIF($M$2:N101,N101)-1),0)</f>
        <v>1.5833333333333333</v>
      </c>
      <c r="X101" s="12">
        <f>IFERROR((SUMIF($AZ$2:BA101,AZ101,$BB$2:BC101)-BB101)/(COUNTIF($M$2:N101,N101)-1),0)</f>
        <v>2</v>
      </c>
      <c r="Y101" s="12">
        <f t="shared" si="39"/>
        <v>-0.41666666666666674</v>
      </c>
      <c r="Z101" s="13">
        <f>IFERROR((SUMIF($M$2:M101,M101,O$2:O101)-O101)/(COUNTIF($M$2:M101,M101)-1),0)</f>
        <v>1</v>
      </c>
      <c r="AA101" s="13">
        <f>IFERROR((SUMIF($M$2:M101,M101,P$2:P101)-P101)/(COUNTIF($M$2:M101,M101)-1),0)</f>
        <v>1.5</v>
      </c>
      <c r="AB101" s="13">
        <f t="shared" si="40"/>
        <v>-0.5</v>
      </c>
      <c r="AC101" s="10">
        <f>IFERROR((SUMIF($N$2:N101,M101,$P$2:P101))/(COUNTIF($N$2:N101,M101)),0)</f>
        <v>1.625</v>
      </c>
      <c r="AD101" s="10">
        <f>IFERROR((SUMIF($N$2:N101,M101,$O$2:O101))/(COUNTIF($N$2:N101,M101)),0)</f>
        <v>3.5</v>
      </c>
      <c r="AE101" s="10">
        <f t="shared" si="41"/>
        <v>-1.875</v>
      </c>
      <c r="AF101" s="13">
        <f>IFERROR((SUMIF($M$2:M101,N101,$O$2:O101))/(COUNTIF($M$2:M101,N101)),0)</f>
        <v>1.8333333333333333</v>
      </c>
      <c r="AG101" s="13">
        <f>IFERROR((SUMIF($M$2:M101,N101,$P$2:P101))/(COUNTIF($M$2:M101,N101)),0)</f>
        <v>1.6666666666666667</v>
      </c>
      <c r="AH101" s="13">
        <f t="shared" si="42"/>
        <v>0.16666666666666652</v>
      </c>
      <c r="AI101" s="10">
        <f>IFERROR((SUMIF(N$2:N101,N101,P$2:P101)-P101)/(COUNTIF($N$2:N101,N101)-1),0)</f>
        <v>1.3333333333333333</v>
      </c>
      <c r="AJ101" s="10">
        <f>IFERROR((SUMIF(N$2:N101,N101,O$2:O101)-O101)/(COUNTIF($N$2:N101,N101)-1),0)</f>
        <v>2.3333333333333335</v>
      </c>
      <c r="AK101" s="10">
        <f t="shared" si="43"/>
        <v>-1.0000000000000002</v>
      </c>
      <c r="AL101" s="10">
        <f>IFERROR((AP101)/(COUNTIF($M$2:N101,M101)-1),0)</f>
        <v>0.83333333333333337</v>
      </c>
      <c r="AM101" s="19">
        <f>IFERROR((AQ101)/(COUNTIF($M$2:N101,N101)-1),0)</f>
        <v>1.1666666666666667</v>
      </c>
      <c r="AN101" s="10">
        <f t="shared" si="44"/>
        <v>1</v>
      </c>
      <c r="AO101" s="10">
        <f t="shared" si="45"/>
        <v>1</v>
      </c>
      <c r="AP101" s="10">
        <f>SUMIF($M$2:N101,M101,AN$2:AO101)-AN101</f>
        <v>10</v>
      </c>
      <c r="AQ101" s="10">
        <f>SUMIF($AV$2:AW101,AV101,$BD$2:BE101)-BD101</f>
        <v>14</v>
      </c>
      <c r="AR101" s="10">
        <f>M101</f>
        <v>11609</v>
      </c>
      <c r="AS101" s="10">
        <f t="shared" si="24"/>
        <v>17444</v>
      </c>
      <c r="AT101">
        <f t="shared" si="25"/>
        <v>0</v>
      </c>
      <c r="AU101" s="10">
        <f t="shared" si="26"/>
        <v>0</v>
      </c>
      <c r="AV101">
        <f t="shared" si="27"/>
        <v>17444</v>
      </c>
      <c r="AW101">
        <f t="shared" si="28"/>
        <v>11609</v>
      </c>
      <c r="AX101">
        <f t="shared" si="29"/>
        <v>0</v>
      </c>
      <c r="AY101">
        <f t="shared" si="30"/>
        <v>0</v>
      </c>
      <c r="AZ101">
        <f t="shared" si="23"/>
        <v>17444</v>
      </c>
      <c r="BA101">
        <f t="shared" si="23"/>
        <v>11609</v>
      </c>
      <c r="BB101">
        <f t="shared" si="31"/>
        <v>0</v>
      </c>
      <c r="BC101">
        <f t="shared" si="32"/>
        <v>0</v>
      </c>
      <c r="BD101">
        <f t="shared" si="33"/>
        <v>1</v>
      </c>
      <c r="BE101">
        <f t="shared" si="34"/>
        <v>1</v>
      </c>
    </row>
    <row r="102" spans="1:57" x14ac:dyDescent="0.25">
      <c r="F102" s="7"/>
      <c r="G102" s="8"/>
      <c r="H102" s="9"/>
      <c r="I102" s="9"/>
      <c r="J102" s="23">
        <f>MAX(_xlfn.MAXIFS(L$2:$L102,M$2:$M102,M102),_xlfn.MAXIFS(L$2:$L102,N$2:$N102,M102))-MAX(_xlfn.MAXIFS(L$2:$L101,M$2:$M101,M102),_xlfn.MAXIFS(L$2:$L101,N$2:$N101,M102))</f>
        <v>13</v>
      </c>
      <c r="K102" s="23">
        <f>MAX(_xlfn.MAXIFS($L$2:L102,$M$2:M102,N102),_xlfn.MAXIFS($L$2:L102,$N$2:N102,N102))-MAX(_xlfn.MAXIFS($L$2:L101,$M$2:M101,N102),_xlfn.MAXIFS($L$2:L101,$N$2:N101,N102))</f>
        <v>13</v>
      </c>
      <c r="L102" s="20">
        <v>40103</v>
      </c>
      <c r="M102" s="10">
        <v>14</v>
      </c>
      <c r="N102" s="10">
        <v>409</v>
      </c>
      <c r="O102" s="10">
        <v>1</v>
      </c>
      <c r="P102" s="10">
        <v>0</v>
      </c>
      <c r="Q102" s="10" t="str">
        <f t="shared" si="35"/>
        <v>S</v>
      </c>
      <c r="R102" s="10" t="str">
        <f t="shared" si="36"/>
        <v>N</v>
      </c>
      <c r="S102" s="10">
        <f t="shared" si="37"/>
        <v>1</v>
      </c>
      <c r="T102" s="11">
        <f>IFERROR((SUMIF($M$2:N102,M102,$O$2:P102)-O102)/(COUNTIF($M$2:N102,M102)-1),0)</f>
        <v>2.2222222222222223</v>
      </c>
      <c r="U102" s="11">
        <f>IFERROR((SUMIF($AR$2:AR102,AR102,$AT$2:AU102)-AT102)/(COUNTIF($M$2:N102,M102)-1),0)</f>
        <v>0.44444444444444442</v>
      </c>
      <c r="V102" s="11">
        <f t="shared" si="38"/>
        <v>1.7777777777777779</v>
      </c>
      <c r="W102" s="12">
        <f>IFERROR((SUMIF($AV$2:AW102,AV102,$AX$2:AY102)-AX102)/(COUNTIF($M$2:N102,N102)-1),0)</f>
        <v>2.2999999999999998</v>
      </c>
      <c r="X102" s="12">
        <f>IFERROR((SUMIF($AZ$2:BA102,AZ102,$BB$2:BC102)-BB102)/(COUNTIF($M$2:N102,N102)-1),0)</f>
        <v>1.1499999999999999</v>
      </c>
      <c r="Y102" s="12">
        <f t="shared" si="39"/>
        <v>1.1499999999999999</v>
      </c>
      <c r="Z102" s="13">
        <f>IFERROR((SUMIF($M$2:M102,M102,O$2:O102)-O102)/(COUNTIF($M$2:M102,M102)-1),0)</f>
        <v>2</v>
      </c>
      <c r="AA102" s="13">
        <f>IFERROR((SUMIF($M$2:M102,M102,P$2:P102)-P102)/(COUNTIF($M$2:M102,M102)-1),0)</f>
        <v>1</v>
      </c>
      <c r="AB102" s="13">
        <f t="shared" si="40"/>
        <v>1</v>
      </c>
      <c r="AC102" s="10">
        <f>IFERROR((SUMIF($N$2:N102,M102,$P$2:P102))/(COUNTIF($N$2:N102,M102)),0)</f>
        <v>2.4</v>
      </c>
      <c r="AD102" s="10">
        <f>IFERROR((SUMIF($N$2:N102,M102,$O$2:O102))/(COUNTIF($N$2:N102,M102)),0)</f>
        <v>1.5</v>
      </c>
      <c r="AE102" s="10">
        <f t="shared" si="41"/>
        <v>0.89999999999999991</v>
      </c>
      <c r="AF102" s="13">
        <f>IFERROR((SUMIF($M$2:M102,N102,$O$2:O102))/(COUNTIF($M$2:M102,N102)),0)</f>
        <v>2.7777777777777777</v>
      </c>
      <c r="AG102" s="13">
        <f>IFERROR((SUMIF($M$2:M102,N102,$P$2:P102))/(COUNTIF($M$2:M102,N102)),0)</f>
        <v>1.1111111111111112</v>
      </c>
      <c r="AH102" s="13">
        <f t="shared" si="42"/>
        <v>1.6666666666666665</v>
      </c>
      <c r="AI102" s="10">
        <f>IFERROR((SUMIF(N$2:N102,N102,P$2:P102)-P102)/(COUNTIF($N$2:N102,N102)-1),0)</f>
        <v>1.9090909090909092</v>
      </c>
      <c r="AJ102" s="10">
        <f>IFERROR((SUMIF(N$2:N102,N102,O$2:O102)-O102)/(COUNTIF($N$2:N102,N102)-1),0)</f>
        <v>1.1818181818181819</v>
      </c>
      <c r="AK102" s="10">
        <f t="shared" si="43"/>
        <v>0.72727272727272729</v>
      </c>
      <c r="AL102" s="10">
        <f>IFERROR((AP102)/(COUNTIF($M$2:N102,M102)-1),0)</f>
        <v>1.9444444444444444</v>
      </c>
      <c r="AM102" s="19">
        <f>IFERROR((AQ102)/(COUNTIF($M$2:N102,N102)-1),0)</f>
        <v>2.15</v>
      </c>
      <c r="AN102" s="10">
        <f t="shared" si="44"/>
        <v>3</v>
      </c>
      <c r="AO102" s="10">
        <f t="shared" si="45"/>
        <v>0</v>
      </c>
      <c r="AP102" s="10">
        <f>SUMIF($M$2:N102,M102,AN$2:AO102)-AN102</f>
        <v>35</v>
      </c>
      <c r="AQ102" s="10">
        <f>SUMIF($AV$2:AW102,AV102,$BD$2:BE102)-BD102</f>
        <v>43</v>
      </c>
      <c r="AR102" s="10">
        <f>M102</f>
        <v>14</v>
      </c>
      <c r="AS102" s="10">
        <f t="shared" si="24"/>
        <v>409</v>
      </c>
      <c r="AT102">
        <f t="shared" si="25"/>
        <v>0</v>
      </c>
      <c r="AU102" s="10">
        <f t="shared" si="26"/>
        <v>1</v>
      </c>
      <c r="AV102">
        <f t="shared" si="27"/>
        <v>409</v>
      </c>
      <c r="AW102">
        <f t="shared" si="28"/>
        <v>14</v>
      </c>
      <c r="AX102">
        <f t="shared" si="29"/>
        <v>0</v>
      </c>
      <c r="AY102">
        <f t="shared" si="30"/>
        <v>1</v>
      </c>
      <c r="AZ102">
        <f t="shared" si="23"/>
        <v>409</v>
      </c>
      <c r="BA102">
        <f t="shared" si="23"/>
        <v>14</v>
      </c>
      <c r="BB102">
        <f t="shared" si="31"/>
        <v>1</v>
      </c>
      <c r="BC102">
        <f t="shared" si="32"/>
        <v>0</v>
      </c>
      <c r="BD102">
        <f t="shared" si="33"/>
        <v>0</v>
      </c>
      <c r="BE102">
        <f t="shared" si="34"/>
        <v>3</v>
      </c>
    </row>
    <row r="103" spans="1:57" x14ac:dyDescent="0.25">
      <c r="F103" s="7"/>
      <c r="G103" s="8"/>
      <c r="H103" s="9"/>
      <c r="I103" s="9"/>
      <c r="J103" s="23">
        <f>MAX(_xlfn.MAXIFS(L$2:$L103,M$2:$M103,M103),_xlfn.MAXIFS(L$2:$L103,N$2:$N103,M103))-MAX(_xlfn.MAXIFS(L$2:$L102,M$2:$M102,M103),_xlfn.MAXIFS(L$2:$L102,N$2:$N102,M103))</f>
        <v>14</v>
      </c>
      <c r="K103" s="23">
        <f>MAX(_xlfn.MAXIFS($L$2:L103,$M$2:M103,N103),_xlfn.MAXIFS($L$2:L103,$N$2:N103,N103))-MAX(_xlfn.MAXIFS($L$2:L102,$M$2:M102,N103),_xlfn.MAXIFS($L$2:L102,$N$2:N102,N103))</f>
        <v>14</v>
      </c>
      <c r="L103" s="20">
        <v>40104</v>
      </c>
      <c r="M103" s="10">
        <v>122</v>
      </c>
      <c r="N103" s="10">
        <v>170</v>
      </c>
      <c r="O103" s="10">
        <v>1</v>
      </c>
      <c r="P103" s="10">
        <v>0</v>
      </c>
      <c r="Q103" s="10" t="str">
        <f t="shared" si="35"/>
        <v>S</v>
      </c>
      <c r="R103" s="10" t="str">
        <f t="shared" si="36"/>
        <v>N</v>
      </c>
      <c r="S103" s="10">
        <f t="shared" si="37"/>
        <v>1</v>
      </c>
      <c r="T103" s="11">
        <f>IFERROR((SUMIF($M$2:N103,M103,$O$2:P103)-O103)/(COUNTIF($M$2:N103,M103)-1),0)</f>
        <v>1.7894736842105263</v>
      </c>
      <c r="U103" s="11">
        <f>IFERROR((SUMIF($AR$2:AR103,AR103,$AT$2:AU103)-AT103)/(COUNTIF($M$2:N103,M103)-1),0)</f>
        <v>0.36842105263157893</v>
      </c>
      <c r="V103" s="11">
        <f t="shared" si="38"/>
        <v>1.4210526315789473</v>
      </c>
      <c r="W103" s="12">
        <f>IFERROR((SUMIF($AV$2:AW103,AV103,$AX$2:AY103)-AX103)/(COUNTIF($M$2:N103,N103)-1),0)</f>
        <v>2.6315789473684212</v>
      </c>
      <c r="X103" s="12">
        <f>IFERROR((SUMIF($AZ$2:BA103,AZ103,$BB$2:BC103)-BB103)/(COUNTIF($M$2:N103,N103)-1),0)</f>
        <v>0.94736842105263153</v>
      </c>
      <c r="Y103" s="12">
        <f t="shared" si="39"/>
        <v>1.6842105263157898</v>
      </c>
      <c r="Z103" s="13">
        <f>IFERROR((SUMIF($M$2:M103,M103,O$2:O103)-O103)/(COUNTIF($M$2:M103,M103)-1),0)</f>
        <v>1.7777777777777777</v>
      </c>
      <c r="AA103" s="13">
        <f>IFERROR((SUMIF($M$2:M103,M103,P$2:P103)-P103)/(COUNTIF($M$2:M103,M103)-1),0)</f>
        <v>0.77777777777777779</v>
      </c>
      <c r="AB103" s="13">
        <f t="shared" si="40"/>
        <v>0.99999999999999989</v>
      </c>
      <c r="AC103" s="10">
        <f>IFERROR((SUMIF($N$2:N103,M103,$P$2:P103))/(COUNTIF($N$2:N103,M103)),0)</f>
        <v>1.8</v>
      </c>
      <c r="AD103" s="10">
        <f>IFERROR((SUMIF($N$2:N103,M103,$O$2:O103))/(COUNTIF($N$2:N103,M103)),0)</f>
        <v>1.1000000000000001</v>
      </c>
      <c r="AE103" s="10">
        <f t="shared" si="41"/>
        <v>0.7</v>
      </c>
      <c r="AF103" s="13">
        <f>IFERROR((SUMIF($M$2:M103,N103,$O$2:O103))/(COUNTIF($M$2:M103,N103)),0)</f>
        <v>3.125</v>
      </c>
      <c r="AG103" s="13">
        <f>IFERROR((SUMIF($M$2:M103,N103,$P$2:P103))/(COUNTIF($M$2:M103,N103)),0)</f>
        <v>0.75</v>
      </c>
      <c r="AH103" s="13">
        <f t="shared" si="42"/>
        <v>2.375</v>
      </c>
      <c r="AI103" s="10">
        <f>IFERROR((SUMIF(N$2:N103,N103,P$2:P103)-P103)/(COUNTIF($N$2:N103,N103)-1),0)</f>
        <v>2.2727272727272729</v>
      </c>
      <c r="AJ103" s="10">
        <f>IFERROR((SUMIF(N$2:N103,N103,O$2:O103)-O103)/(COUNTIF($N$2:N103,N103)-1),0)</f>
        <v>1.0909090909090908</v>
      </c>
      <c r="AK103" s="10">
        <f t="shared" si="43"/>
        <v>1.1818181818181821</v>
      </c>
      <c r="AL103" s="10">
        <f>IFERROR((AP103)/(COUNTIF($M$2:N103,M103)-1),0)</f>
        <v>2</v>
      </c>
      <c r="AM103" s="19">
        <f>IFERROR((AQ103)/(COUNTIF($M$2:N103,N103)-1),0)</f>
        <v>2.1578947368421053</v>
      </c>
      <c r="AN103" s="10">
        <f t="shared" si="44"/>
        <v>3</v>
      </c>
      <c r="AO103" s="10">
        <f t="shared" si="45"/>
        <v>0</v>
      </c>
      <c r="AP103" s="10">
        <f>SUMIF($M$2:N103,M103,AN$2:AO103)-AN103</f>
        <v>38</v>
      </c>
      <c r="AQ103" s="10">
        <f>SUMIF($AV$2:AW103,AV103,$BD$2:BE103)-BD103</f>
        <v>41</v>
      </c>
      <c r="AR103" s="10">
        <f>M103</f>
        <v>122</v>
      </c>
      <c r="AS103" s="10">
        <f t="shared" si="24"/>
        <v>170</v>
      </c>
      <c r="AT103">
        <f t="shared" si="25"/>
        <v>0</v>
      </c>
      <c r="AU103" s="10">
        <f t="shared" si="26"/>
        <v>1</v>
      </c>
      <c r="AV103">
        <f t="shared" si="27"/>
        <v>170</v>
      </c>
      <c r="AW103">
        <f t="shared" si="28"/>
        <v>122</v>
      </c>
      <c r="AX103">
        <f t="shared" si="29"/>
        <v>0</v>
      </c>
      <c r="AY103">
        <f t="shared" si="30"/>
        <v>1</v>
      </c>
      <c r="AZ103">
        <f t="shared" si="23"/>
        <v>170</v>
      </c>
      <c r="BA103">
        <f t="shared" si="23"/>
        <v>122</v>
      </c>
      <c r="BB103">
        <f t="shared" si="31"/>
        <v>1</v>
      </c>
      <c r="BC103">
        <f t="shared" si="32"/>
        <v>0</v>
      </c>
      <c r="BD103">
        <f t="shared" si="33"/>
        <v>0</v>
      </c>
      <c r="BE103">
        <f t="shared" si="34"/>
        <v>3</v>
      </c>
    </row>
    <row r="104" spans="1:57" x14ac:dyDescent="0.25">
      <c r="F104" s="7"/>
      <c r="G104" s="8"/>
      <c r="H104" s="9"/>
      <c r="I104" s="9"/>
      <c r="J104" s="23">
        <f>MAX(_xlfn.MAXIFS(L$2:$L104,M$2:$M104,M104),_xlfn.MAXIFS(L$2:$L104,N$2:$N104,M104))-MAX(_xlfn.MAXIFS(L$2:$L103,M$2:$M103,M104),_xlfn.MAXIFS(L$2:$L103,N$2:$N103,M104))</f>
        <v>5</v>
      </c>
      <c r="K104" s="23">
        <f>MAX(_xlfn.MAXIFS($L$2:L104,$M$2:M104,N104),_xlfn.MAXIFS($L$2:L104,$N$2:N104,N104))-MAX(_xlfn.MAXIFS($L$2:L103,$M$2:M103,N104),_xlfn.MAXIFS($L$2:L103,$N$2:N103,N104))</f>
        <v>40108</v>
      </c>
      <c r="L104" s="20">
        <v>40108</v>
      </c>
      <c r="M104" s="10">
        <v>14</v>
      </c>
      <c r="N104" s="10">
        <v>86</v>
      </c>
      <c r="O104" s="10">
        <v>2</v>
      </c>
      <c r="P104" s="10">
        <v>2</v>
      </c>
      <c r="Q104" s="10" t="str">
        <f t="shared" si="35"/>
        <v>U</v>
      </c>
      <c r="R104" s="10" t="str">
        <f t="shared" si="36"/>
        <v>U</v>
      </c>
      <c r="S104" s="10">
        <f t="shared" si="37"/>
        <v>0</v>
      </c>
      <c r="T104" s="11">
        <f>IFERROR((SUMIF($M$2:N104,M104,$O$2:P104)-O104)/(COUNTIF($M$2:N104,M104)-1),0)</f>
        <v>2.1578947368421053</v>
      </c>
      <c r="U104" s="11">
        <f>IFERROR((SUMIF($AR$2:AR104,AR104,$AT$2:AU104)-AT104)/(COUNTIF($M$2:N104,M104)-1),0)</f>
        <v>0.42105263157894735</v>
      </c>
      <c r="V104" s="11">
        <f t="shared" si="38"/>
        <v>1.736842105263158</v>
      </c>
      <c r="W104" s="12">
        <f>IFERROR((SUMIF($AV$2:AW104,AV104,$AX$2:AY104)-AX104)/(COUNTIF($M$2:N104,N104)-1),0)</f>
        <v>0</v>
      </c>
      <c r="X104" s="12">
        <f>IFERROR((SUMIF($AZ$2:BA104,AZ104,$BB$2:BC104)-BB104)/(COUNTIF($M$2:N104,N104)-1),0)</f>
        <v>0</v>
      </c>
      <c r="Y104" s="12">
        <f t="shared" si="39"/>
        <v>0</v>
      </c>
      <c r="Z104" s="13">
        <f>IFERROR((SUMIF($M$2:M104,M104,O$2:O104)-O104)/(COUNTIF($M$2:M104,M104)-1),0)</f>
        <v>1.8888888888888888</v>
      </c>
      <c r="AA104" s="13">
        <f>IFERROR((SUMIF($M$2:M104,M104,P$2:P104)-P104)/(COUNTIF($M$2:M104,M104)-1),0)</f>
        <v>0.88888888888888884</v>
      </c>
      <c r="AB104" s="13">
        <f t="shared" si="40"/>
        <v>1</v>
      </c>
      <c r="AC104" s="10">
        <f>IFERROR((SUMIF($N$2:N104,M104,$P$2:P104))/(COUNTIF($N$2:N104,M104)),0)</f>
        <v>2.4</v>
      </c>
      <c r="AD104" s="10">
        <f>IFERROR((SUMIF($N$2:N104,M104,$O$2:O104))/(COUNTIF($N$2:N104,M104)),0)</f>
        <v>1.5</v>
      </c>
      <c r="AE104" s="10">
        <f t="shared" si="41"/>
        <v>0.89999999999999991</v>
      </c>
      <c r="AF104" s="13">
        <f>IFERROR((SUMIF($M$2:M104,N104,$O$2:O104))/(COUNTIF($M$2:M104,N104)),0)</f>
        <v>0</v>
      </c>
      <c r="AG104" s="13">
        <f>IFERROR((SUMIF($M$2:M104,N104,$P$2:P104))/(COUNTIF($M$2:M104,N104)),0)</f>
        <v>0</v>
      </c>
      <c r="AH104" s="13">
        <f t="shared" si="42"/>
        <v>0</v>
      </c>
      <c r="AI104" s="10">
        <f>IFERROR((SUMIF(N$2:N104,N104,P$2:P104)-P104)/(COUNTIF($N$2:N104,N104)-1),0)</f>
        <v>0</v>
      </c>
      <c r="AJ104" s="10">
        <f>IFERROR((SUMIF(N$2:N104,N104,O$2:O104)-O104)/(COUNTIF($N$2:N104,N104)-1),0)</f>
        <v>0</v>
      </c>
      <c r="AK104" s="10">
        <f t="shared" si="43"/>
        <v>0</v>
      </c>
      <c r="AL104" s="10">
        <f>IFERROR((AP104)/(COUNTIF($M$2:N104,M104)-1),0)</f>
        <v>2</v>
      </c>
      <c r="AM104" s="19">
        <f>IFERROR((AQ104)/(COUNTIF($M$2:N104,N104)-1),0)</f>
        <v>0</v>
      </c>
      <c r="AN104" s="10">
        <f t="shared" si="44"/>
        <v>1</v>
      </c>
      <c r="AO104" s="10">
        <f t="shared" si="45"/>
        <v>1</v>
      </c>
      <c r="AP104" s="10">
        <f>SUMIF($M$2:N104,M104,AN$2:AO104)-AN104</f>
        <v>38</v>
      </c>
      <c r="AQ104" s="10">
        <f>SUMIF($AV$2:AW104,AV104,$BD$2:BE104)-BD104</f>
        <v>0</v>
      </c>
      <c r="AR104" s="10">
        <f>M104</f>
        <v>14</v>
      </c>
      <c r="AS104" s="10">
        <f t="shared" si="24"/>
        <v>86</v>
      </c>
      <c r="AT104">
        <f t="shared" si="25"/>
        <v>2</v>
      </c>
      <c r="AU104" s="10">
        <f t="shared" si="26"/>
        <v>2</v>
      </c>
      <c r="AV104">
        <f t="shared" si="27"/>
        <v>86</v>
      </c>
      <c r="AW104">
        <f t="shared" si="28"/>
        <v>14</v>
      </c>
      <c r="AX104">
        <f t="shared" si="29"/>
        <v>2</v>
      </c>
      <c r="AY104">
        <f t="shared" si="30"/>
        <v>2</v>
      </c>
      <c r="AZ104">
        <f t="shared" si="23"/>
        <v>86</v>
      </c>
      <c r="BA104">
        <f t="shared" si="23"/>
        <v>14</v>
      </c>
      <c r="BB104">
        <f t="shared" si="31"/>
        <v>2</v>
      </c>
      <c r="BC104">
        <f t="shared" si="32"/>
        <v>2</v>
      </c>
      <c r="BD104">
        <f t="shared" si="33"/>
        <v>1</v>
      </c>
      <c r="BE104">
        <f t="shared" si="34"/>
        <v>1</v>
      </c>
    </row>
    <row r="105" spans="1:57" x14ac:dyDescent="0.25">
      <c r="F105" s="7"/>
      <c r="G105" s="8"/>
      <c r="H105" s="9"/>
      <c r="I105" s="9"/>
      <c r="J105" s="23">
        <f>MAX(_xlfn.MAXIFS(L$2:$L105,M$2:$M105,M105),_xlfn.MAXIFS(L$2:$L105,N$2:$N105,M105))-MAX(_xlfn.MAXIFS(L$2:$L104,M$2:$M104,M105),_xlfn.MAXIFS(L$2:$L104,N$2:$N104,M105))</f>
        <v>5</v>
      </c>
      <c r="K105" s="23">
        <f>MAX(_xlfn.MAXIFS($L$2:L105,$M$2:M105,N105),_xlfn.MAXIFS($L$2:L105,$N$2:N105,N105))-MAX(_xlfn.MAXIFS($L$2:L104,$M$2:M104,N105),_xlfn.MAXIFS($L$2:L104,$N$2:N104,N105))</f>
        <v>40108</v>
      </c>
      <c r="L105" s="20">
        <v>40108</v>
      </c>
      <c r="M105" s="10">
        <v>409</v>
      </c>
      <c r="N105" s="10">
        <v>156</v>
      </c>
      <c r="O105" s="10">
        <v>1</v>
      </c>
      <c r="P105" s="10">
        <v>0</v>
      </c>
      <c r="Q105" s="10" t="str">
        <f t="shared" si="35"/>
        <v>S</v>
      </c>
      <c r="R105" s="10" t="str">
        <f t="shared" si="36"/>
        <v>N</v>
      </c>
      <c r="S105" s="10">
        <f t="shared" si="37"/>
        <v>1</v>
      </c>
      <c r="T105" s="11">
        <f>IFERROR((SUMIF($M$2:N105,M105,$O$2:P105)-O105)/(COUNTIF($M$2:N105,M105)-1),0)</f>
        <v>2.1904761904761907</v>
      </c>
      <c r="U105" s="11">
        <f>IFERROR((SUMIF($AR$2:AR105,AR105,$AT$2:AU105)-AT105)/(COUNTIF($M$2:N105,M105)-1),0)</f>
        <v>0.47619047619047616</v>
      </c>
      <c r="V105" s="11">
        <f t="shared" si="38"/>
        <v>1.7142857142857144</v>
      </c>
      <c r="W105" s="12">
        <f>IFERROR((SUMIF($AV$2:AW105,AV105,$AX$2:AY105)-AX105)/(COUNTIF($M$2:N105,N105)-1),0)</f>
        <v>0</v>
      </c>
      <c r="X105" s="12">
        <f>IFERROR((SUMIF($AZ$2:BA105,AZ105,$BB$2:BC105)-BB105)/(COUNTIF($M$2:N105,N105)-1),0)</f>
        <v>0</v>
      </c>
      <c r="Y105" s="12">
        <f t="shared" si="39"/>
        <v>0</v>
      </c>
      <c r="Z105" s="13">
        <f>IFERROR((SUMIF($M$2:M105,M105,O$2:O105)-O105)/(COUNTIF($M$2:M105,M105)-1),0)</f>
        <v>2.7777777777777777</v>
      </c>
      <c r="AA105" s="13">
        <f>IFERROR((SUMIF($M$2:M105,M105,P$2:P105)-P105)/(COUNTIF($M$2:M105,M105)-1),0)</f>
        <v>1.1111111111111112</v>
      </c>
      <c r="AB105" s="13">
        <f t="shared" si="40"/>
        <v>1.6666666666666665</v>
      </c>
      <c r="AC105" s="10">
        <f>IFERROR((SUMIF($N$2:N105,M105,$P$2:P105))/(COUNTIF($N$2:N105,M105)),0)</f>
        <v>1.75</v>
      </c>
      <c r="AD105" s="10">
        <f>IFERROR((SUMIF($N$2:N105,M105,$O$2:O105))/(COUNTIF($N$2:N105,M105)),0)</f>
        <v>1.1666666666666667</v>
      </c>
      <c r="AE105" s="10">
        <f t="shared" si="41"/>
        <v>0.58333333333333326</v>
      </c>
      <c r="AF105" s="13">
        <f>IFERROR((SUMIF($M$2:M105,N105,$O$2:O105))/(COUNTIF($M$2:M105,N105)),0)</f>
        <v>0</v>
      </c>
      <c r="AG105" s="13">
        <f>IFERROR((SUMIF($M$2:M105,N105,$P$2:P105))/(COUNTIF($M$2:M105,N105)),0)</f>
        <v>0</v>
      </c>
      <c r="AH105" s="13">
        <f t="shared" si="42"/>
        <v>0</v>
      </c>
      <c r="AI105" s="10">
        <f>IFERROR((SUMIF(N$2:N105,N105,P$2:P105)-P105)/(COUNTIF($N$2:N105,N105)-1),0)</f>
        <v>0</v>
      </c>
      <c r="AJ105" s="10">
        <f>IFERROR((SUMIF(N$2:N105,N105,O$2:O105)-O105)/(COUNTIF($N$2:N105,N105)-1),0)</f>
        <v>0</v>
      </c>
      <c r="AK105" s="10">
        <f t="shared" si="43"/>
        <v>0</v>
      </c>
      <c r="AL105" s="10">
        <f>IFERROR((AP105)/(COUNTIF($M$2:N105,M105)-1),0)</f>
        <v>2.0476190476190474</v>
      </c>
      <c r="AM105" s="19">
        <f>IFERROR((AQ105)/(COUNTIF($M$2:N105,N105)-1),0)</f>
        <v>0</v>
      </c>
      <c r="AN105" s="10">
        <f t="shared" si="44"/>
        <v>3</v>
      </c>
      <c r="AO105" s="10">
        <f t="shared" si="45"/>
        <v>0</v>
      </c>
      <c r="AP105" s="10">
        <f>SUMIF($M$2:N105,M105,AN$2:AO105)-AN105</f>
        <v>43</v>
      </c>
      <c r="AQ105" s="10">
        <f>SUMIF($AV$2:AW105,AV105,$BD$2:BE105)-BD105</f>
        <v>0</v>
      </c>
      <c r="AR105" s="10">
        <f>M105</f>
        <v>409</v>
      </c>
      <c r="AS105" s="10">
        <f t="shared" si="24"/>
        <v>156</v>
      </c>
      <c r="AT105">
        <f t="shared" si="25"/>
        <v>0</v>
      </c>
      <c r="AU105" s="10">
        <f t="shared" si="26"/>
        <v>1</v>
      </c>
      <c r="AV105">
        <f t="shared" si="27"/>
        <v>156</v>
      </c>
      <c r="AW105">
        <f t="shared" si="28"/>
        <v>409</v>
      </c>
      <c r="AX105">
        <f t="shared" si="29"/>
        <v>0</v>
      </c>
      <c r="AY105">
        <f t="shared" si="30"/>
        <v>1</v>
      </c>
      <c r="AZ105">
        <f t="shared" si="23"/>
        <v>156</v>
      </c>
      <c r="BA105">
        <f t="shared" si="23"/>
        <v>409</v>
      </c>
      <c r="BB105">
        <f t="shared" si="31"/>
        <v>1</v>
      </c>
      <c r="BC105">
        <f t="shared" si="32"/>
        <v>0</v>
      </c>
      <c r="BD105">
        <f t="shared" si="33"/>
        <v>0</v>
      </c>
      <c r="BE105">
        <f t="shared" si="34"/>
        <v>3</v>
      </c>
    </row>
    <row r="106" spans="1:57" x14ac:dyDescent="0.25">
      <c r="F106" s="7"/>
      <c r="G106" s="8"/>
      <c r="H106" s="9"/>
      <c r="I106" s="9"/>
      <c r="J106" s="23">
        <f>MAX(_xlfn.MAXIFS(L$2:$L106,M$2:$M106,M106),_xlfn.MAXIFS(L$2:$L106,N$2:$N106,M106))-MAX(_xlfn.MAXIFS(L$2:$L105,M$2:$M105,M106),_xlfn.MAXIFS(L$2:$L105,N$2:$N105,M106))</f>
        <v>40108</v>
      </c>
      <c r="K106" s="23">
        <f>MAX(_xlfn.MAXIFS($L$2:L106,$M$2:M106,N106),_xlfn.MAXIFS($L$2:L106,$N$2:N106,N106))-MAX(_xlfn.MAXIFS($L$2:L105,$M$2:M105,N106),_xlfn.MAXIFS($L$2:L105,$N$2:N105,N106))</f>
        <v>4</v>
      </c>
      <c r="L106" s="20">
        <v>40108</v>
      </c>
      <c r="M106" s="10">
        <v>1017</v>
      </c>
      <c r="N106" s="10">
        <v>170</v>
      </c>
      <c r="O106" s="10">
        <v>5</v>
      </c>
      <c r="P106" s="10">
        <v>1</v>
      </c>
      <c r="Q106" s="10" t="str">
        <f t="shared" si="35"/>
        <v>S</v>
      </c>
      <c r="R106" s="10" t="str">
        <f t="shared" si="36"/>
        <v>N</v>
      </c>
      <c r="S106" s="10">
        <f t="shared" si="37"/>
        <v>4</v>
      </c>
      <c r="T106" s="11">
        <f>IFERROR((SUMIF($M$2:N106,M106,$O$2:P106)-O106)/(COUNTIF($M$2:N106,M106)-1),0)</f>
        <v>0</v>
      </c>
      <c r="U106" s="11">
        <f>IFERROR((SUMIF($AR$2:AR106,AR106,$AT$2:AU106)-AT106)/(COUNTIF($M$2:N106,M106)-1),0)</f>
        <v>0</v>
      </c>
      <c r="V106" s="11">
        <f t="shared" si="38"/>
        <v>0</v>
      </c>
      <c r="W106" s="12">
        <f>IFERROR((SUMIF($AV$2:AW106,AV106,$AX$2:AY106)-AX106)/(COUNTIF($M$2:N106,N106)-1),0)</f>
        <v>2.5</v>
      </c>
      <c r="X106" s="12">
        <f>IFERROR((SUMIF($AZ$2:BA106,AZ106,$BB$2:BC106)-BB106)/(COUNTIF($M$2:N106,N106)-1),0)</f>
        <v>0.95</v>
      </c>
      <c r="Y106" s="12">
        <f t="shared" si="39"/>
        <v>1.55</v>
      </c>
      <c r="Z106" s="13">
        <f>IFERROR((SUMIF($M$2:M106,M106,O$2:O106)-O106)/(COUNTIF($M$2:M106,M106)-1),0)</f>
        <v>0</v>
      </c>
      <c r="AA106" s="13">
        <f>IFERROR((SUMIF($M$2:M106,M106,P$2:P106)-P106)/(COUNTIF($M$2:M106,M106)-1),0)</f>
        <v>0</v>
      </c>
      <c r="AB106" s="13">
        <f t="shared" si="40"/>
        <v>0</v>
      </c>
      <c r="AC106" s="10">
        <f>IFERROR((SUMIF($N$2:N106,M106,$P$2:P106))/(COUNTIF($N$2:N106,M106)),0)</f>
        <v>0</v>
      </c>
      <c r="AD106" s="10">
        <f>IFERROR((SUMIF($N$2:N106,M106,$O$2:O106))/(COUNTIF($N$2:N106,M106)),0)</f>
        <v>0</v>
      </c>
      <c r="AE106" s="10">
        <f t="shared" si="41"/>
        <v>0</v>
      </c>
      <c r="AF106" s="13">
        <f>IFERROR((SUMIF($M$2:M106,N106,$O$2:O106))/(COUNTIF($M$2:M106,N106)),0)</f>
        <v>3.125</v>
      </c>
      <c r="AG106" s="13">
        <f>IFERROR((SUMIF($M$2:M106,N106,$P$2:P106))/(COUNTIF($M$2:M106,N106)),0)</f>
        <v>0.75</v>
      </c>
      <c r="AH106" s="13">
        <f t="shared" si="42"/>
        <v>2.375</v>
      </c>
      <c r="AI106" s="10">
        <f>IFERROR((SUMIF(N$2:N106,N106,P$2:P106)-P106)/(COUNTIF($N$2:N106,N106)-1),0)</f>
        <v>2.0833333333333335</v>
      </c>
      <c r="AJ106" s="10">
        <f>IFERROR((SUMIF(N$2:N106,N106,O$2:O106)-O106)/(COUNTIF($N$2:N106,N106)-1),0)</f>
        <v>1.0833333333333333</v>
      </c>
      <c r="AK106" s="10">
        <f t="shared" si="43"/>
        <v>1.0000000000000002</v>
      </c>
      <c r="AL106" s="10">
        <f>IFERROR((AP106)/(COUNTIF($M$2:N106,M106)-1),0)</f>
        <v>0</v>
      </c>
      <c r="AM106" s="19">
        <f>IFERROR((AQ106)/(COUNTIF($M$2:N106,N106)-1),0)</f>
        <v>2.0499999999999998</v>
      </c>
      <c r="AN106" s="10">
        <f t="shared" si="44"/>
        <v>3</v>
      </c>
      <c r="AO106" s="10">
        <f t="shared" si="45"/>
        <v>0</v>
      </c>
      <c r="AP106" s="10">
        <f>SUMIF($M$2:N106,M106,AN$2:AO106)-AN106</f>
        <v>0</v>
      </c>
      <c r="AQ106" s="10">
        <f>SUMIF($AV$2:AW106,AV106,$BD$2:BE106)-BD106</f>
        <v>41</v>
      </c>
      <c r="AR106" s="10">
        <f>M106</f>
        <v>1017</v>
      </c>
      <c r="AS106" s="10">
        <f t="shared" si="24"/>
        <v>170</v>
      </c>
      <c r="AT106">
        <f t="shared" si="25"/>
        <v>1</v>
      </c>
      <c r="AU106" s="10">
        <f t="shared" si="26"/>
        <v>5</v>
      </c>
      <c r="AV106">
        <f t="shared" si="27"/>
        <v>170</v>
      </c>
      <c r="AW106">
        <f t="shared" si="28"/>
        <v>1017</v>
      </c>
      <c r="AX106">
        <f t="shared" si="29"/>
        <v>1</v>
      </c>
      <c r="AY106">
        <f t="shared" si="30"/>
        <v>5</v>
      </c>
      <c r="AZ106">
        <f t="shared" si="23"/>
        <v>170</v>
      </c>
      <c r="BA106">
        <f t="shared" si="23"/>
        <v>1017</v>
      </c>
      <c r="BB106">
        <f t="shared" si="31"/>
        <v>5</v>
      </c>
      <c r="BC106">
        <f t="shared" si="32"/>
        <v>1</v>
      </c>
      <c r="BD106">
        <f t="shared" si="33"/>
        <v>0</v>
      </c>
      <c r="BE106">
        <f t="shared" si="34"/>
        <v>3</v>
      </c>
    </row>
    <row r="107" spans="1:57" x14ac:dyDescent="0.25">
      <c r="F107" s="7"/>
      <c r="G107" s="8"/>
      <c r="H107" s="9"/>
      <c r="I107" s="9"/>
      <c r="J107" s="23">
        <f>MAX(_xlfn.MAXIFS(L$2:$L107,M$2:$M107,M107),_xlfn.MAXIFS(L$2:$L107,N$2:$N107,M107))-MAX(_xlfn.MAXIFS(L$2:$L106,M$2:$M106,M107),_xlfn.MAXIFS(L$2:$L106,N$2:$N106,M107))</f>
        <v>40108</v>
      </c>
      <c r="K107" s="23">
        <f>MAX(_xlfn.MAXIFS($L$2:L107,$M$2:M107,N107),_xlfn.MAXIFS($L$2:L107,$N$2:N107,N107))-MAX(_xlfn.MAXIFS($L$2:L106,$M$2:M106,N107),_xlfn.MAXIFS($L$2:L106,$N$2:N106,N107))</f>
        <v>4</v>
      </c>
      <c r="L107" s="20">
        <v>40108</v>
      </c>
      <c r="M107" s="10">
        <v>265</v>
      </c>
      <c r="N107" s="10">
        <v>122</v>
      </c>
      <c r="O107" s="10">
        <v>1</v>
      </c>
      <c r="P107" s="10">
        <v>0</v>
      </c>
      <c r="Q107" s="10" t="str">
        <f t="shared" si="35"/>
        <v>S</v>
      </c>
      <c r="R107" s="10" t="str">
        <f t="shared" si="36"/>
        <v>N</v>
      </c>
      <c r="S107" s="10">
        <f t="shared" si="37"/>
        <v>1</v>
      </c>
      <c r="T107" s="11">
        <f>IFERROR((SUMIF($M$2:N107,M107,$O$2:P107)-O107)/(COUNTIF($M$2:N107,M107)-1),0)</f>
        <v>0</v>
      </c>
      <c r="U107" s="11">
        <f>IFERROR((SUMIF($AR$2:AR107,AR107,$AT$2:AU107)-AT107)/(COUNTIF($M$2:N107,M107)-1),0)</f>
        <v>0</v>
      </c>
      <c r="V107" s="11">
        <f t="shared" si="38"/>
        <v>0</v>
      </c>
      <c r="W107" s="12">
        <f>IFERROR((SUMIF($AV$2:AW107,AV107,$AX$2:AY107)-AX107)/(COUNTIF($M$2:N107,N107)-1),0)</f>
        <v>1.75</v>
      </c>
      <c r="X107" s="12">
        <f>IFERROR((SUMIF($AZ$2:BA107,AZ107,$BB$2:BC107)-BB107)/(COUNTIF($M$2:N107,N107)-1),0)</f>
        <v>0.9</v>
      </c>
      <c r="Y107" s="12">
        <f t="shared" si="39"/>
        <v>0.85</v>
      </c>
      <c r="Z107" s="13">
        <f>IFERROR((SUMIF($M$2:M107,M107,O$2:O107)-O107)/(COUNTIF($M$2:M107,M107)-1),0)</f>
        <v>0</v>
      </c>
      <c r="AA107" s="13">
        <f>IFERROR((SUMIF($M$2:M107,M107,P$2:P107)-P107)/(COUNTIF($M$2:M107,M107)-1),0)</f>
        <v>0</v>
      </c>
      <c r="AB107" s="13">
        <f t="shared" si="40"/>
        <v>0</v>
      </c>
      <c r="AC107" s="10">
        <f>IFERROR((SUMIF($N$2:N107,M107,$P$2:P107))/(COUNTIF($N$2:N107,M107)),0)</f>
        <v>0</v>
      </c>
      <c r="AD107" s="10">
        <f>IFERROR((SUMIF($N$2:N107,M107,$O$2:O107))/(COUNTIF($N$2:N107,M107)),0)</f>
        <v>0</v>
      </c>
      <c r="AE107" s="10">
        <f t="shared" si="41"/>
        <v>0</v>
      </c>
      <c r="AF107" s="13">
        <f>IFERROR((SUMIF($M$2:M107,N107,$O$2:O107))/(COUNTIF($M$2:M107,N107)),0)</f>
        <v>1.7</v>
      </c>
      <c r="AG107" s="13">
        <f>IFERROR((SUMIF($M$2:M107,N107,$P$2:P107))/(COUNTIF($M$2:M107,N107)),0)</f>
        <v>0.7</v>
      </c>
      <c r="AH107" s="13">
        <f t="shared" si="42"/>
        <v>1</v>
      </c>
      <c r="AI107" s="10">
        <f>IFERROR((SUMIF(N$2:N107,N107,P$2:P107)-P107)/(COUNTIF($N$2:N107,N107)-1),0)</f>
        <v>1.8</v>
      </c>
      <c r="AJ107" s="10">
        <f>IFERROR((SUMIF(N$2:N107,N107,O$2:O107)-O107)/(COUNTIF($N$2:N107,N107)-1),0)</f>
        <v>1.1000000000000001</v>
      </c>
      <c r="AK107" s="10">
        <f t="shared" si="43"/>
        <v>0.7</v>
      </c>
      <c r="AL107" s="10">
        <f>IFERROR((AP107)/(COUNTIF($M$2:N107,M107)-1),0)</f>
        <v>0</v>
      </c>
      <c r="AM107" s="19">
        <f>IFERROR((AQ107)/(COUNTIF($M$2:N107,N107)-1),0)</f>
        <v>2.0499999999999998</v>
      </c>
      <c r="AN107" s="10">
        <f t="shared" si="44"/>
        <v>3</v>
      </c>
      <c r="AO107" s="10">
        <f t="shared" si="45"/>
        <v>0</v>
      </c>
      <c r="AP107" s="10">
        <f>SUMIF($M$2:N107,M107,AN$2:AO107)-AN107</f>
        <v>0</v>
      </c>
      <c r="AQ107" s="10">
        <f>SUMIF($AV$2:AW107,AV107,$BD$2:BE107)-BD107</f>
        <v>41</v>
      </c>
      <c r="AR107" s="10">
        <f>M107</f>
        <v>265</v>
      </c>
      <c r="AS107" s="10">
        <f t="shared" si="24"/>
        <v>122</v>
      </c>
      <c r="AT107">
        <f t="shared" si="25"/>
        <v>0</v>
      </c>
      <c r="AU107" s="10">
        <f t="shared" si="26"/>
        <v>1</v>
      </c>
      <c r="AV107">
        <f t="shared" si="27"/>
        <v>122</v>
      </c>
      <c r="AW107">
        <f t="shared" si="28"/>
        <v>265</v>
      </c>
      <c r="AX107">
        <f t="shared" si="29"/>
        <v>0</v>
      </c>
      <c r="AY107">
        <f t="shared" si="30"/>
        <v>1</v>
      </c>
      <c r="AZ107">
        <f t="shared" si="23"/>
        <v>122</v>
      </c>
      <c r="BA107">
        <f t="shared" si="23"/>
        <v>265</v>
      </c>
      <c r="BB107">
        <f t="shared" si="31"/>
        <v>1</v>
      </c>
      <c r="BC107">
        <f t="shared" si="32"/>
        <v>0</v>
      </c>
      <c r="BD107">
        <f t="shared" si="33"/>
        <v>0</v>
      </c>
      <c r="BE107">
        <f t="shared" si="34"/>
        <v>3</v>
      </c>
    </row>
    <row r="108" spans="1:57" x14ac:dyDescent="0.25">
      <c r="F108" s="7"/>
      <c r="G108" s="8"/>
      <c r="H108" s="9"/>
      <c r="I108" s="9"/>
      <c r="J108" s="23">
        <f>MAX(_xlfn.MAXIFS(L$2:$L108,M$2:$M108,M108),_xlfn.MAXIFS(L$2:$L108,N$2:$N108,M108))-MAX(_xlfn.MAXIFS(L$2:$L107,M$2:$M107,M108),_xlfn.MAXIFS(L$2:$L107,N$2:$N107,M108))</f>
        <v>7</v>
      </c>
      <c r="K108" s="23">
        <f>MAX(_xlfn.MAXIFS($L$2:L108,$M$2:M108,N108),_xlfn.MAXIFS($L$2:L108,$N$2:N108,N108))-MAX(_xlfn.MAXIFS($L$2:L107,$M$2:M107,N108),_xlfn.MAXIFS($L$2:L107,$N$2:N107,N108))</f>
        <v>7</v>
      </c>
      <c r="L108" s="20">
        <v>40110</v>
      </c>
      <c r="M108" s="10">
        <v>11609</v>
      </c>
      <c r="N108" s="10">
        <v>2394</v>
      </c>
      <c r="O108" s="10">
        <v>1</v>
      </c>
      <c r="P108" s="10">
        <v>1</v>
      </c>
      <c r="Q108" s="10" t="str">
        <f t="shared" si="35"/>
        <v>U</v>
      </c>
      <c r="R108" s="10" t="str">
        <f t="shared" si="36"/>
        <v>U</v>
      </c>
      <c r="S108" s="10">
        <f t="shared" si="37"/>
        <v>0</v>
      </c>
      <c r="T108" s="11">
        <f>IFERROR((SUMIF($M$2:N108,M108,$O$2:P108)-O108)/(COUNTIF($M$2:N108,M108)-1),0)</f>
        <v>1.3076923076923077</v>
      </c>
      <c r="U108" s="11">
        <f>IFERROR((SUMIF($AR$2:AR108,AR108,$AT$2:AU108)-AT108)/(COUNTIF($M$2:N108,M108)-1),0)</f>
        <v>0.46153846153846156</v>
      </c>
      <c r="V108" s="11">
        <f t="shared" si="38"/>
        <v>0.84615384615384615</v>
      </c>
      <c r="W108" s="12">
        <f>IFERROR((SUMIF($AV$2:AW108,AV108,$AX$2:AY108)-AX108)/(COUNTIF($M$2:N108,N108)-1),0)</f>
        <v>0.58333333333333337</v>
      </c>
      <c r="X108" s="12">
        <f>IFERROR((SUMIF($AZ$2:BA108,AZ108,$BB$2:BC108)-BB108)/(COUNTIF($M$2:N108,N108)-1),0)</f>
        <v>2.0833333333333335</v>
      </c>
      <c r="Y108" s="12">
        <f t="shared" si="39"/>
        <v>-1.5</v>
      </c>
      <c r="Z108" s="13">
        <f>IFERROR((SUMIF($M$2:M108,M108,O$2:O108)-O108)/(COUNTIF($M$2:M108,M108)-1),0)</f>
        <v>0.8</v>
      </c>
      <c r="AA108" s="13">
        <f>IFERROR((SUMIF($M$2:M108,M108,P$2:P108)-P108)/(COUNTIF($M$2:M108,M108)-1),0)</f>
        <v>1.2</v>
      </c>
      <c r="AB108" s="13">
        <f t="shared" si="40"/>
        <v>-0.39999999999999991</v>
      </c>
      <c r="AC108" s="10">
        <f>IFERROR((SUMIF($N$2:N108,M108,$P$2:P108))/(COUNTIF($N$2:N108,M108)),0)</f>
        <v>1.625</v>
      </c>
      <c r="AD108" s="10">
        <f>IFERROR((SUMIF($N$2:N108,M108,$O$2:O108))/(COUNTIF($N$2:N108,M108)),0)</f>
        <v>3.5</v>
      </c>
      <c r="AE108" s="10">
        <f t="shared" si="41"/>
        <v>-1.875</v>
      </c>
      <c r="AF108" s="13">
        <f>IFERROR((SUMIF($M$2:M108,N108,$O$2:O108))/(COUNTIF($M$2:M108,N108)),0)</f>
        <v>0.6</v>
      </c>
      <c r="AG108" s="13">
        <f>IFERROR((SUMIF($M$2:M108,N108,$P$2:P108))/(COUNTIF($M$2:M108,N108)),0)</f>
        <v>1.2</v>
      </c>
      <c r="AH108" s="13">
        <f t="shared" si="42"/>
        <v>-0.6</v>
      </c>
      <c r="AI108" s="10">
        <f>IFERROR((SUMIF(N$2:N108,N108,P$2:P108)-P108)/(COUNTIF($N$2:N108,N108)-1),0)</f>
        <v>0.5714285714285714</v>
      </c>
      <c r="AJ108" s="10">
        <f>IFERROR((SUMIF(N$2:N108,N108,O$2:O108)-O108)/(COUNTIF($N$2:N108,N108)-1),0)</f>
        <v>2.7142857142857144</v>
      </c>
      <c r="AK108" s="10">
        <f t="shared" si="43"/>
        <v>-2.1428571428571432</v>
      </c>
      <c r="AL108" s="10">
        <f>IFERROR((AP108)/(COUNTIF($M$2:N108,M108)-1),0)</f>
        <v>0.84615384615384615</v>
      </c>
      <c r="AM108" s="19">
        <f>IFERROR((AQ108)/(COUNTIF($M$2:N108,N108)-1),0)</f>
        <v>0.58333333333333337</v>
      </c>
      <c r="AN108" s="10">
        <f t="shared" si="44"/>
        <v>1</v>
      </c>
      <c r="AO108" s="10">
        <f t="shared" si="45"/>
        <v>1</v>
      </c>
      <c r="AP108" s="10">
        <f>SUMIF($M$2:N108,M108,AN$2:AO108)-AN108</f>
        <v>11</v>
      </c>
      <c r="AQ108" s="10">
        <f>SUMIF($AV$2:AW108,AV108,$BD$2:BE108)-BD108</f>
        <v>7</v>
      </c>
      <c r="AR108" s="10">
        <f>M108</f>
        <v>11609</v>
      </c>
      <c r="AS108" s="10">
        <f t="shared" si="24"/>
        <v>2394</v>
      </c>
      <c r="AT108">
        <f t="shared" si="25"/>
        <v>1</v>
      </c>
      <c r="AU108" s="10">
        <f t="shared" si="26"/>
        <v>1</v>
      </c>
      <c r="AV108">
        <f t="shared" si="27"/>
        <v>2394</v>
      </c>
      <c r="AW108">
        <f t="shared" si="28"/>
        <v>11609</v>
      </c>
      <c r="AX108">
        <f t="shared" si="29"/>
        <v>1</v>
      </c>
      <c r="AY108">
        <f t="shared" si="30"/>
        <v>1</v>
      </c>
      <c r="AZ108">
        <f t="shared" si="23"/>
        <v>2394</v>
      </c>
      <c r="BA108">
        <f t="shared" si="23"/>
        <v>11609</v>
      </c>
      <c r="BB108">
        <f t="shared" si="31"/>
        <v>1</v>
      </c>
      <c r="BC108">
        <f t="shared" si="32"/>
        <v>1</v>
      </c>
      <c r="BD108">
        <f t="shared" si="33"/>
        <v>1</v>
      </c>
      <c r="BE108">
        <f t="shared" si="34"/>
        <v>1</v>
      </c>
    </row>
    <row r="109" spans="1:57" x14ac:dyDescent="0.25">
      <c r="F109" s="7"/>
      <c r="G109" s="8"/>
      <c r="H109" s="9"/>
      <c r="I109" s="9"/>
      <c r="J109" s="23">
        <f>MAX(_xlfn.MAXIFS(L$2:$L109,M$2:$M109,M109),_xlfn.MAXIFS(L$2:$L109,N$2:$N109,M109))-MAX(_xlfn.MAXIFS(L$2:$L108,M$2:$M108,M109),_xlfn.MAXIFS(L$2:$L108,N$2:$N108,M109))</f>
        <v>3</v>
      </c>
      <c r="K109" s="23">
        <f>MAX(_xlfn.MAXIFS($L$2:L109,$M$2:M109,N109),_xlfn.MAXIFS($L$2:L109,$N$2:N109,N109))-MAX(_xlfn.MAXIFS($L$2:L108,$M$2:M108,N109),_xlfn.MAXIFS($L$2:L108,$N$2:N108,N109))</f>
        <v>8</v>
      </c>
      <c r="L109" s="20">
        <v>40111</v>
      </c>
      <c r="M109" s="10">
        <v>14</v>
      </c>
      <c r="N109" s="10">
        <v>413</v>
      </c>
      <c r="O109" s="10">
        <v>3</v>
      </c>
      <c r="P109" s="10">
        <v>0</v>
      </c>
      <c r="Q109" s="10" t="str">
        <f t="shared" si="35"/>
        <v>S</v>
      </c>
      <c r="R109" s="10" t="str">
        <f t="shared" si="36"/>
        <v>N</v>
      </c>
      <c r="S109" s="10">
        <f t="shared" si="37"/>
        <v>3</v>
      </c>
      <c r="T109" s="11">
        <f>IFERROR((SUMIF($M$2:N109,M109,$O$2:P109)-O109)/(COUNTIF($M$2:N109,M109)-1),0)</f>
        <v>2.15</v>
      </c>
      <c r="U109" s="11">
        <f>IFERROR((SUMIF($AR$2:AR109,AR109,$AT$2:AU109)-AT109)/(COUNTIF($M$2:N109,M109)-1),0)</f>
        <v>0.5</v>
      </c>
      <c r="V109" s="11">
        <f t="shared" si="38"/>
        <v>1.65</v>
      </c>
      <c r="W109" s="12">
        <f>IFERROR((SUMIF($AV$2:AW109,AV109,$AX$2:AY109)-AX109)/(COUNTIF($M$2:N109,N109)-1),0)</f>
        <v>2.9230769230769229</v>
      </c>
      <c r="X109" s="12">
        <f>IFERROR((SUMIF($AZ$2:BA109,AZ109,$BB$2:BC109)-BB109)/(COUNTIF($M$2:N109,N109)-1),0)</f>
        <v>2.3076923076923075</v>
      </c>
      <c r="Y109" s="12">
        <f t="shared" si="39"/>
        <v>0.61538461538461542</v>
      </c>
      <c r="Z109" s="13">
        <f>IFERROR((SUMIF($M$2:M109,M109,O$2:O109)-O109)/(COUNTIF($M$2:M109,M109)-1),0)</f>
        <v>1.9</v>
      </c>
      <c r="AA109" s="13">
        <f>IFERROR((SUMIF($M$2:M109,M109,P$2:P109)-P109)/(COUNTIF($M$2:M109,M109)-1),0)</f>
        <v>1</v>
      </c>
      <c r="AB109" s="13">
        <f t="shared" si="40"/>
        <v>0.89999999999999991</v>
      </c>
      <c r="AC109" s="10">
        <f>IFERROR((SUMIF($N$2:N109,M109,$P$2:P109))/(COUNTIF($N$2:N109,M109)),0)</f>
        <v>2.4</v>
      </c>
      <c r="AD109" s="10">
        <f>IFERROR((SUMIF($N$2:N109,M109,$O$2:O109))/(COUNTIF($N$2:N109,M109)),0)</f>
        <v>1.5</v>
      </c>
      <c r="AE109" s="10">
        <f t="shared" si="41"/>
        <v>0.89999999999999991</v>
      </c>
      <c r="AF109" s="13">
        <f>IFERROR((SUMIF($M$2:M109,N109,$O$2:O109))/(COUNTIF($M$2:M109,N109)),0)</f>
        <v>3.5</v>
      </c>
      <c r="AG109" s="13">
        <f>IFERROR((SUMIF($M$2:M109,N109,$P$2:P109))/(COUNTIF($M$2:M109,N109)),0)</f>
        <v>1.6666666666666667</v>
      </c>
      <c r="AH109" s="13">
        <f t="shared" si="42"/>
        <v>1.8333333333333333</v>
      </c>
      <c r="AI109" s="10">
        <f>IFERROR((SUMIF(N$2:N109,N109,P$2:P109)-P109)/(COUNTIF($N$2:N109,N109)-1),0)</f>
        <v>2.4285714285714284</v>
      </c>
      <c r="AJ109" s="10">
        <f>IFERROR((SUMIF(N$2:N109,N109,O$2:O109)-O109)/(COUNTIF($N$2:N109,N109)-1),0)</f>
        <v>2.8571428571428572</v>
      </c>
      <c r="AK109" s="10">
        <f t="shared" si="43"/>
        <v>-0.42857142857142883</v>
      </c>
      <c r="AL109" s="10">
        <f>IFERROR((AP109)/(COUNTIF($M$2:N109,M109)-1),0)</f>
        <v>1.95</v>
      </c>
      <c r="AM109" s="19">
        <f>IFERROR((AQ109)/(COUNTIF($M$2:N109,N109)-1),0)</f>
        <v>1.5384615384615385</v>
      </c>
      <c r="AN109" s="10">
        <f t="shared" si="44"/>
        <v>3</v>
      </c>
      <c r="AO109" s="10">
        <f t="shared" si="45"/>
        <v>0</v>
      </c>
      <c r="AP109" s="10">
        <f>SUMIF($M$2:N109,M109,AN$2:AO109)-AN109</f>
        <v>39</v>
      </c>
      <c r="AQ109" s="10">
        <f>SUMIF($AV$2:AW109,AV109,$BD$2:BE109)-BD109</f>
        <v>20</v>
      </c>
      <c r="AR109" s="10">
        <f>M109</f>
        <v>14</v>
      </c>
      <c r="AS109" s="10">
        <f t="shared" si="24"/>
        <v>413</v>
      </c>
      <c r="AT109">
        <f t="shared" si="25"/>
        <v>0</v>
      </c>
      <c r="AU109" s="10">
        <f t="shared" si="26"/>
        <v>3</v>
      </c>
      <c r="AV109">
        <f t="shared" si="27"/>
        <v>413</v>
      </c>
      <c r="AW109">
        <f t="shared" si="28"/>
        <v>14</v>
      </c>
      <c r="AX109">
        <f t="shared" si="29"/>
        <v>0</v>
      </c>
      <c r="AY109">
        <f t="shared" si="30"/>
        <v>3</v>
      </c>
      <c r="AZ109">
        <f t="shared" si="23"/>
        <v>413</v>
      </c>
      <c r="BA109">
        <f t="shared" si="23"/>
        <v>14</v>
      </c>
      <c r="BB109">
        <f t="shared" si="31"/>
        <v>3</v>
      </c>
      <c r="BC109">
        <f t="shared" si="32"/>
        <v>0</v>
      </c>
      <c r="BD109">
        <f t="shared" si="33"/>
        <v>0</v>
      </c>
      <c r="BE109">
        <f t="shared" si="34"/>
        <v>3</v>
      </c>
    </row>
    <row r="110" spans="1:57" x14ac:dyDescent="0.25">
      <c r="F110" s="7"/>
      <c r="G110" s="8"/>
      <c r="H110" s="9"/>
      <c r="I110" s="9"/>
      <c r="J110" s="23">
        <f>MAX(_xlfn.MAXIFS(L$2:$L110,M$2:$M110,M110),_xlfn.MAXIFS(L$2:$L110,N$2:$N110,M110))-MAX(_xlfn.MAXIFS(L$2:$L109,M$2:$M109,M110),_xlfn.MAXIFS(L$2:$L109,N$2:$N109,M110))</f>
        <v>8</v>
      </c>
      <c r="K110" s="23">
        <f>MAX(_xlfn.MAXIFS($L$2:L110,$M$2:M110,N110),_xlfn.MAXIFS($L$2:L110,$N$2:N110,N110))-MAX(_xlfn.MAXIFS($L$2:L109,$M$2:M109,N110),_xlfn.MAXIFS($L$2:L109,$N$2:N109,N110))</f>
        <v>3</v>
      </c>
      <c r="L110" s="20">
        <v>40111</v>
      </c>
      <c r="M110" s="10">
        <v>17444</v>
      </c>
      <c r="N110" s="10">
        <v>122</v>
      </c>
      <c r="O110" s="10">
        <v>0</v>
      </c>
      <c r="P110" s="10">
        <v>0</v>
      </c>
      <c r="Q110" s="10" t="str">
        <f t="shared" si="35"/>
        <v>U</v>
      </c>
      <c r="R110" s="10" t="str">
        <f t="shared" si="36"/>
        <v>U</v>
      </c>
      <c r="S110" s="10">
        <f t="shared" si="37"/>
        <v>0</v>
      </c>
      <c r="T110" s="11">
        <f>IFERROR((SUMIF($M$2:N110,M110,$O$2:P110)-O110)/(COUNTIF($M$2:N110,M110)-1),0)</f>
        <v>1.4615384615384615</v>
      </c>
      <c r="U110" s="11">
        <f>IFERROR((SUMIF($AR$2:AR110,AR110,$AT$2:AU110)-AT110)/(COUNTIF($M$2:N110,M110)-1),0)</f>
        <v>0.76923076923076927</v>
      </c>
      <c r="V110" s="11">
        <f t="shared" si="38"/>
        <v>0.69230769230769218</v>
      </c>
      <c r="W110" s="12">
        <f>IFERROR((SUMIF($AV$2:AW110,AV110,$AX$2:AY110)-AX110)/(COUNTIF($M$2:N110,N110)-1),0)</f>
        <v>1.6666666666666667</v>
      </c>
      <c r="X110" s="12">
        <f>IFERROR((SUMIF($AZ$2:BA110,AZ110,$BB$2:BC110)-BB110)/(COUNTIF($M$2:N110,N110)-1),0)</f>
        <v>0.90476190476190477</v>
      </c>
      <c r="Y110" s="12">
        <f t="shared" si="39"/>
        <v>0.76190476190476197</v>
      </c>
      <c r="Z110" s="13">
        <f>IFERROR((SUMIF($M$2:M110,M110,O$2:O110)-O110)/(COUNTIF($M$2:M110,M110)-1),0)</f>
        <v>1.8333333333333333</v>
      </c>
      <c r="AA110" s="13">
        <f>IFERROR((SUMIF($M$2:M110,M110,P$2:P110)-P110)/(COUNTIF($M$2:M110,M110)-1),0)</f>
        <v>1.6666666666666667</v>
      </c>
      <c r="AB110" s="13">
        <f t="shared" si="40"/>
        <v>0.16666666666666652</v>
      </c>
      <c r="AC110" s="10">
        <f>IFERROR((SUMIF($N$2:N110,M110,$P$2:P110))/(COUNTIF($N$2:N110,M110)),0)</f>
        <v>1.1428571428571428</v>
      </c>
      <c r="AD110" s="10">
        <f>IFERROR((SUMIF($N$2:N110,M110,$O$2:O110))/(COUNTIF($N$2:N110,M110)),0)</f>
        <v>2</v>
      </c>
      <c r="AE110" s="10">
        <f t="shared" si="41"/>
        <v>-0.85714285714285721</v>
      </c>
      <c r="AF110" s="13">
        <f>IFERROR((SUMIF($M$2:M110,N110,$O$2:O110))/(COUNTIF($M$2:M110,N110)),0)</f>
        <v>1.7</v>
      </c>
      <c r="AG110" s="13">
        <f>IFERROR((SUMIF($M$2:M110,N110,$P$2:P110))/(COUNTIF($M$2:M110,N110)),0)</f>
        <v>0.7</v>
      </c>
      <c r="AH110" s="13">
        <f t="shared" si="42"/>
        <v>1</v>
      </c>
      <c r="AI110" s="10">
        <f>IFERROR((SUMIF(N$2:N110,N110,P$2:P110)-P110)/(COUNTIF($N$2:N110,N110)-1),0)</f>
        <v>1.6363636363636365</v>
      </c>
      <c r="AJ110" s="10">
        <f>IFERROR((SUMIF(N$2:N110,N110,O$2:O110)-O110)/(COUNTIF($N$2:N110,N110)-1),0)</f>
        <v>1.0909090909090908</v>
      </c>
      <c r="AK110" s="10">
        <f t="shared" si="43"/>
        <v>0.54545454545454564</v>
      </c>
      <c r="AL110" s="10">
        <f>IFERROR((AP110)/(COUNTIF($M$2:N110,M110)-1),0)</f>
        <v>1.1538461538461537</v>
      </c>
      <c r="AM110" s="19">
        <f>IFERROR((AQ110)/(COUNTIF($M$2:N110,N110)-1),0)</f>
        <v>1.9523809523809523</v>
      </c>
      <c r="AN110" s="10">
        <f t="shared" si="44"/>
        <v>1</v>
      </c>
      <c r="AO110" s="10">
        <f t="shared" si="45"/>
        <v>1</v>
      </c>
      <c r="AP110" s="10">
        <f>SUMIF($M$2:N110,M110,AN$2:AO110)-AN110</f>
        <v>15</v>
      </c>
      <c r="AQ110" s="10">
        <f>SUMIF($AV$2:AW110,AV110,$BD$2:BE110)-BD110</f>
        <v>41</v>
      </c>
      <c r="AR110" s="10">
        <f>M110</f>
        <v>17444</v>
      </c>
      <c r="AS110" s="10">
        <f t="shared" si="24"/>
        <v>122</v>
      </c>
      <c r="AT110">
        <f t="shared" si="25"/>
        <v>0</v>
      </c>
      <c r="AU110" s="10">
        <f t="shared" si="26"/>
        <v>0</v>
      </c>
      <c r="AV110">
        <f t="shared" si="27"/>
        <v>122</v>
      </c>
      <c r="AW110">
        <f t="shared" si="28"/>
        <v>17444</v>
      </c>
      <c r="AX110">
        <f t="shared" si="29"/>
        <v>0</v>
      </c>
      <c r="AY110">
        <f t="shared" si="30"/>
        <v>0</v>
      </c>
      <c r="AZ110">
        <f t="shared" si="23"/>
        <v>122</v>
      </c>
      <c r="BA110">
        <f t="shared" si="23"/>
        <v>17444</v>
      </c>
      <c r="BB110">
        <f t="shared" si="31"/>
        <v>0</v>
      </c>
      <c r="BC110">
        <f t="shared" si="32"/>
        <v>0</v>
      </c>
      <c r="BD110">
        <f t="shared" si="33"/>
        <v>1</v>
      </c>
      <c r="BE110">
        <f t="shared" si="34"/>
        <v>1</v>
      </c>
    </row>
    <row r="111" spans="1:57" x14ac:dyDescent="0.25">
      <c r="A111" s="14"/>
      <c r="F111" s="7"/>
      <c r="G111" s="8"/>
      <c r="H111" s="9"/>
      <c r="I111" s="9"/>
      <c r="J111" s="23">
        <f>MAX(_xlfn.MAXIFS(L$2:$L111,M$2:$M111,M111),_xlfn.MAXIFS(L$2:$L111,N$2:$N111,M111))-MAX(_xlfn.MAXIFS(L$2:$L110,M$2:$M110,M111),_xlfn.MAXIFS(L$2:$L110,N$2:$N110,M111))</f>
        <v>3</v>
      </c>
      <c r="K111" s="23">
        <f>MAX(_xlfn.MAXIFS($L$2:L111,$M$2:M111,N111),_xlfn.MAXIFS($L$2:L111,$N$2:N111,N111))-MAX(_xlfn.MAXIFS($L$2:L110,$M$2:M110,N111),_xlfn.MAXIFS($L$2:L110,$N$2:N110,N111))</f>
        <v>8</v>
      </c>
      <c r="L111" s="20">
        <v>40111</v>
      </c>
      <c r="M111" s="10">
        <v>170</v>
      </c>
      <c r="N111" s="10">
        <v>856</v>
      </c>
      <c r="O111" s="10">
        <v>4</v>
      </c>
      <c r="P111" s="10">
        <v>0</v>
      </c>
      <c r="Q111" s="10" t="str">
        <f t="shared" si="35"/>
        <v>S</v>
      </c>
      <c r="R111" s="10" t="str">
        <f t="shared" si="36"/>
        <v>N</v>
      </c>
      <c r="S111" s="10">
        <f t="shared" si="37"/>
        <v>4</v>
      </c>
      <c r="T111" s="11">
        <f>IFERROR((SUMIF($M$2:N111,M111,$O$2:P111)-O111)/(COUNTIF($M$2:N111,M111)-1),0)</f>
        <v>2.4285714285714284</v>
      </c>
      <c r="U111" s="11">
        <f>IFERROR((SUMIF($AR$2:AR111,AR111,$AT$2:AU111)-AT111)/(COUNTIF($M$2:N111,M111)-1),0)</f>
        <v>0.2857142857142857</v>
      </c>
      <c r="V111" s="11">
        <f t="shared" si="38"/>
        <v>2.1428571428571428</v>
      </c>
      <c r="W111" s="12">
        <f>IFERROR((SUMIF($AV$2:AW111,AV111,$AX$2:AY111)-AX111)/(COUNTIF($M$2:N111,N111)-1),0)</f>
        <v>1.3333333333333333</v>
      </c>
      <c r="X111" s="12">
        <f>IFERROR((SUMIF($AZ$2:BA111,AZ111,$BB$2:BC111)-BB111)/(COUNTIF($M$2:N111,N111)-1),0)</f>
        <v>1.8333333333333333</v>
      </c>
      <c r="Y111" s="12">
        <f t="shared" si="39"/>
        <v>-0.5</v>
      </c>
      <c r="Z111" s="13">
        <f>IFERROR((SUMIF($M$2:M111,M111,O$2:O111)-O111)/(COUNTIF($M$2:M111,M111)-1),0)</f>
        <v>3.125</v>
      </c>
      <c r="AA111" s="13">
        <f>IFERROR((SUMIF($M$2:M111,M111,P$2:P111)-P111)/(COUNTIF($M$2:M111,M111)-1),0)</f>
        <v>0.75</v>
      </c>
      <c r="AB111" s="13">
        <f t="shared" si="40"/>
        <v>2.375</v>
      </c>
      <c r="AC111" s="10">
        <f>IFERROR((SUMIF($N$2:N111,M111,$P$2:P111))/(COUNTIF($N$2:N111,M111)),0)</f>
        <v>2</v>
      </c>
      <c r="AD111" s="10">
        <f>IFERROR((SUMIF($N$2:N111,M111,$O$2:O111))/(COUNTIF($N$2:N111,M111)),0)</f>
        <v>1.3846153846153846</v>
      </c>
      <c r="AE111" s="10">
        <f t="shared" si="41"/>
        <v>0.61538461538461542</v>
      </c>
      <c r="AF111" s="13">
        <f>IFERROR((SUMIF($M$2:M111,N111,$O$2:O111))/(COUNTIF($M$2:M111,N111)),0)</f>
        <v>2.5</v>
      </c>
      <c r="AG111" s="13">
        <f>IFERROR((SUMIF($M$2:M111,N111,$P$2:P111))/(COUNTIF($M$2:M111,N111)),0)</f>
        <v>1.6666666666666667</v>
      </c>
      <c r="AH111" s="13">
        <f t="shared" si="42"/>
        <v>0.83333333333333326</v>
      </c>
      <c r="AI111" s="10">
        <f>IFERROR((SUMIF(N$2:N111,N111,P$2:P111)-P111)/(COUNTIF($N$2:N111,N111)-1),0)</f>
        <v>0.16666666666666666</v>
      </c>
      <c r="AJ111" s="10">
        <f>IFERROR((SUMIF(N$2:N111,N111,O$2:O111)-O111)/(COUNTIF($N$2:N111,N111)-1),0)</f>
        <v>2</v>
      </c>
      <c r="AK111" s="10">
        <f t="shared" si="43"/>
        <v>-1.8333333333333333</v>
      </c>
      <c r="AL111" s="10">
        <f>IFERROR((AP111)/(COUNTIF($M$2:N111,M111)-1),0)</f>
        <v>1.9523809523809523</v>
      </c>
      <c r="AM111" s="19">
        <f>IFERROR((AQ111)/(COUNTIF($M$2:N111,N111)-1),0)</f>
        <v>1.25</v>
      </c>
      <c r="AN111" s="10">
        <f t="shared" si="44"/>
        <v>3</v>
      </c>
      <c r="AO111" s="10">
        <f t="shared" si="45"/>
        <v>0</v>
      </c>
      <c r="AP111" s="10">
        <f>SUMIF($M$2:N111,M111,AN$2:AO111)-AN111</f>
        <v>41</v>
      </c>
      <c r="AQ111" s="10">
        <f>SUMIF($AV$2:AW111,AV111,$BD$2:BE111)-BD111</f>
        <v>15</v>
      </c>
      <c r="AR111" s="10">
        <f>M111</f>
        <v>170</v>
      </c>
      <c r="AS111" s="10">
        <f t="shared" si="24"/>
        <v>856</v>
      </c>
      <c r="AT111">
        <f t="shared" si="25"/>
        <v>0</v>
      </c>
      <c r="AU111" s="10">
        <f t="shared" si="26"/>
        <v>4</v>
      </c>
      <c r="AV111">
        <f t="shared" si="27"/>
        <v>856</v>
      </c>
      <c r="AW111">
        <f t="shared" si="28"/>
        <v>170</v>
      </c>
      <c r="AX111">
        <f t="shared" si="29"/>
        <v>0</v>
      </c>
      <c r="AY111">
        <f t="shared" si="30"/>
        <v>4</v>
      </c>
      <c r="AZ111">
        <f t="shared" si="23"/>
        <v>856</v>
      </c>
      <c r="BA111">
        <f t="shared" si="23"/>
        <v>170</v>
      </c>
      <c r="BB111">
        <f t="shared" si="31"/>
        <v>4</v>
      </c>
      <c r="BC111">
        <f t="shared" si="32"/>
        <v>0</v>
      </c>
      <c r="BD111">
        <f t="shared" si="33"/>
        <v>0</v>
      </c>
      <c r="BE111">
        <f t="shared" si="34"/>
        <v>3</v>
      </c>
    </row>
    <row r="112" spans="1:57" x14ac:dyDescent="0.25">
      <c r="F112" s="7"/>
      <c r="G112" s="8"/>
      <c r="H112" s="9"/>
      <c r="I112" s="9"/>
      <c r="J112" s="23">
        <f>MAX(_xlfn.MAXIFS(L$2:$L112,M$2:$M112,M112),_xlfn.MAXIFS(L$2:$L112,N$2:$N112,M112))-MAX(_xlfn.MAXIFS(L$2:$L111,M$2:$M111,M112),_xlfn.MAXIFS(L$2:$L111,N$2:$N111,M112))</f>
        <v>3</v>
      </c>
      <c r="K112" s="23">
        <f>MAX(_xlfn.MAXIFS($L$2:L112,$M$2:M112,N112),_xlfn.MAXIFS($L$2:L112,$N$2:N112,N112))-MAX(_xlfn.MAXIFS($L$2:L111,$M$2:M111,N112),_xlfn.MAXIFS($L$2:L111,$N$2:N111,N112))</f>
        <v>8</v>
      </c>
      <c r="L112" s="20">
        <v>40111</v>
      </c>
      <c r="M112" s="10">
        <v>409</v>
      </c>
      <c r="N112" s="10">
        <v>266</v>
      </c>
      <c r="O112" s="10">
        <v>1</v>
      </c>
      <c r="P112" s="10">
        <v>1</v>
      </c>
      <c r="Q112" s="10" t="str">
        <f t="shared" si="35"/>
        <v>U</v>
      </c>
      <c r="R112" s="10" t="str">
        <f t="shared" si="36"/>
        <v>U</v>
      </c>
      <c r="S112" s="10">
        <f t="shared" si="37"/>
        <v>0</v>
      </c>
      <c r="T112" s="11">
        <f>IFERROR((SUMIF($M$2:N112,M112,$O$2:P112)-O112)/(COUNTIF($M$2:N112,M112)-1),0)</f>
        <v>2.1363636363636362</v>
      </c>
      <c r="U112" s="11">
        <f>IFERROR((SUMIF($AR$2:AR112,AR112,$AT$2:AU112)-AT112)/(COUNTIF($M$2:N112,M112)-1),0)</f>
        <v>0.45454545454545453</v>
      </c>
      <c r="V112" s="11">
        <f t="shared" si="38"/>
        <v>1.6818181818181817</v>
      </c>
      <c r="W112" s="12">
        <f>IFERROR((SUMIF($AV$2:AW112,AV112,$AX$2:AY112)-AX112)/(COUNTIF($M$2:N112,N112)-1),0)</f>
        <v>1.6153846153846154</v>
      </c>
      <c r="X112" s="12">
        <f>IFERROR((SUMIF($AZ$2:BA112,AZ112,$BB$2:BC112)-BB112)/(COUNTIF($M$2:N112,N112)-1),0)</f>
        <v>1.0769230769230769</v>
      </c>
      <c r="Y112" s="12">
        <f t="shared" si="39"/>
        <v>0.53846153846153855</v>
      </c>
      <c r="Z112" s="13">
        <f>IFERROR((SUMIF($M$2:M112,M112,O$2:O112)-O112)/(COUNTIF($M$2:M112,M112)-1),0)</f>
        <v>2.6</v>
      </c>
      <c r="AA112" s="13">
        <f>IFERROR((SUMIF($M$2:M112,M112,P$2:P112)-P112)/(COUNTIF($M$2:M112,M112)-1),0)</f>
        <v>1</v>
      </c>
      <c r="AB112" s="13">
        <f t="shared" si="40"/>
        <v>1.6</v>
      </c>
      <c r="AC112" s="10">
        <f>IFERROR((SUMIF($N$2:N112,M112,$P$2:P112))/(COUNTIF($N$2:N112,M112)),0)</f>
        <v>1.75</v>
      </c>
      <c r="AD112" s="10">
        <f>IFERROR((SUMIF($N$2:N112,M112,$O$2:O112))/(COUNTIF($N$2:N112,M112)),0)</f>
        <v>1.1666666666666667</v>
      </c>
      <c r="AE112" s="10">
        <f t="shared" si="41"/>
        <v>0.58333333333333326</v>
      </c>
      <c r="AF112" s="13">
        <f>IFERROR((SUMIF($M$2:M112,N112,$O$2:O112))/(COUNTIF($M$2:M112,N112)),0)</f>
        <v>2.2000000000000002</v>
      </c>
      <c r="AG112" s="13">
        <f>IFERROR((SUMIF($M$2:M112,N112,$P$2:P112))/(COUNTIF($M$2:M112,N112)),0)</f>
        <v>1</v>
      </c>
      <c r="AH112" s="13">
        <f t="shared" si="42"/>
        <v>1.2000000000000002</v>
      </c>
      <c r="AI112" s="10">
        <f>IFERROR((SUMIF(N$2:N112,N112,P$2:P112)-P112)/(COUNTIF($N$2:N112,N112)-1),0)</f>
        <v>1.25</v>
      </c>
      <c r="AJ112" s="10">
        <f>IFERROR((SUMIF(N$2:N112,N112,O$2:O112)-O112)/(COUNTIF($N$2:N112,N112)-1),0)</f>
        <v>1.125</v>
      </c>
      <c r="AK112" s="10">
        <f t="shared" si="43"/>
        <v>0.125</v>
      </c>
      <c r="AL112" s="10">
        <f>IFERROR((AP112)/(COUNTIF($M$2:N112,M112)-1),0)</f>
        <v>2.0909090909090908</v>
      </c>
      <c r="AM112" s="19">
        <f>IFERROR((AQ112)/(COUNTIF($M$2:N112,N112)-1),0)</f>
        <v>1.6923076923076923</v>
      </c>
      <c r="AN112" s="10">
        <f t="shared" si="44"/>
        <v>1</v>
      </c>
      <c r="AO112" s="10">
        <f t="shared" si="45"/>
        <v>1</v>
      </c>
      <c r="AP112" s="10">
        <f>SUMIF($M$2:N112,M112,AN$2:AO112)-AN112</f>
        <v>46</v>
      </c>
      <c r="AQ112" s="10">
        <f>SUMIF($AV$2:AW112,AV112,$BD$2:BE112)-BD112</f>
        <v>22</v>
      </c>
      <c r="AR112" s="10">
        <f>M112</f>
        <v>409</v>
      </c>
      <c r="AS112" s="10">
        <f t="shared" si="24"/>
        <v>266</v>
      </c>
      <c r="AT112">
        <f t="shared" si="25"/>
        <v>1</v>
      </c>
      <c r="AU112" s="10">
        <f t="shared" si="26"/>
        <v>1</v>
      </c>
      <c r="AV112">
        <f t="shared" si="27"/>
        <v>266</v>
      </c>
      <c r="AW112">
        <f t="shared" si="28"/>
        <v>409</v>
      </c>
      <c r="AX112">
        <f t="shared" si="29"/>
        <v>1</v>
      </c>
      <c r="AY112">
        <f t="shared" si="30"/>
        <v>1</v>
      </c>
      <c r="AZ112">
        <f t="shared" si="23"/>
        <v>266</v>
      </c>
      <c r="BA112">
        <f t="shared" si="23"/>
        <v>409</v>
      </c>
      <c r="BB112">
        <f t="shared" si="31"/>
        <v>1</v>
      </c>
      <c r="BC112">
        <f t="shared" si="32"/>
        <v>1</v>
      </c>
      <c r="BD112">
        <f t="shared" si="33"/>
        <v>1</v>
      </c>
      <c r="BE112">
        <f t="shared" si="34"/>
        <v>1</v>
      </c>
    </row>
    <row r="113" spans="6:57" x14ac:dyDescent="0.25">
      <c r="F113" s="7"/>
      <c r="G113" s="8"/>
      <c r="H113" s="9"/>
      <c r="I113" s="9"/>
      <c r="J113" s="23">
        <f>MAX(_xlfn.MAXIFS(L$2:$L113,M$2:$M113,M113),_xlfn.MAXIFS(L$2:$L113,N$2:$N113,M113))-MAX(_xlfn.MAXIFS(L$2:$L112,M$2:$M112,M113),_xlfn.MAXIFS(L$2:$L112,N$2:$N112,M113))</f>
        <v>3</v>
      </c>
      <c r="K113" s="23">
        <f>MAX(_xlfn.MAXIFS($L$2:L113,$M$2:M113,N113),_xlfn.MAXIFS($L$2:L113,$N$2:N113,N113))-MAX(_xlfn.MAXIFS($L$2:L112,$M$2:M112,N113),_xlfn.MAXIFS($L$2:L112,$N$2:N112,N113))</f>
        <v>3</v>
      </c>
      <c r="L113" s="20">
        <v>40114</v>
      </c>
      <c r="M113" s="10">
        <v>266</v>
      </c>
      <c r="N113" s="10">
        <v>17444</v>
      </c>
      <c r="O113" s="10">
        <v>3</v>
      </c>
      <c r="P113" s="10">
        <v>0</v>
      </c>
      <c r="Q113" s="10" t="str">
        <f t="shared" si="35"/>
        <v>S</v>
      </c>
      <c r="R113" s="10" t="str">
        <f t="shared" si="36"/>
        <v>N</v>
      </c>
      <c r="S113" s="10">
        <f t="shared" si="37"/>
        <v>3</v>
      </c>
      <c r="T113" s="11">
        <f>IFERROR((SUMIF($M$2:N113,M113,$O$2:P113)-O113)/(COUNTIF($M$2:N113,M113)-1),0)</f>
        <v>1.5714285714285714</v>
      </c>
      <c r="U113" s="11">
        <f>IFERROR((SUMIF($AR$2:AR113,AR113,$AT$2:AU113)-AT113)/(COUNTIF($M$2:N113,M113)-1),0)</f>
        <v>0.35714285714285715</v>
      </c>
      <c r="V113" s="11">
        <f t="shared" si="38"/>
        <v>1.2142857142857142</v>
      </c>
      <c r="W113" s="12">
        <f>IFERROR((SUMIF($AV$2:AW113,AV113,$AX$2:AY113)-AX113)/(COUNTIF($M$2:N113,N113)-1),0)</f>
        <v>1.3571428571428572</v>
      </c>
      <c r="X113" s="12">
        <f>IFERROR((SUMIF($AZ$2:BA113,AZ113,$BB$2:BC113)-BB113)/(COUNTIF($M$2:N113,N113)-1),0)</f>
        <v>1.7142857142857142</v>
      </c>
      <c r="Y113" s="12">
        <f t="shared" si="39"/>
        <v>-0.35714285714285698</v>
      </c>
      <c r="Z113" s="13">
        <f>IFERROR((SUMIF($M$2:M113,M113,O$2:O113)-O113)/(COUNTIF($M$2:M113,M113)-1),0)</f>
        <v>2.2000000000000002</v>
      </c>
      <c r="AA113" s="13">
        <f>IFERROR((SUMIF($M$2:M113,M113,P$2:P113)-P113)/(COUNTIF($M$2:M113,M113)-1),0)</f>
        <v>1</v>
      </c>
      <c r="AB113" s="13">
        <f t="shared" si="40"/>
        <v>1.2000000000000002</v>
      </c>
      <c r="AC113" s="10">
        <f>IFERROR((SUMIF($N$2:N113,M113,$P$2:P113))/(COUNTIF($N$2:N113,M113)),0)</f>
        <v>1.2222222222222223</v>
      </c>
      <c r="AD113" s="10">
        <f>IFERROR((SUMIF($N$2:N113,M113,$O$2:O113))/(COUNTIF($N$2:N113,M113)),0)</f>
        <v>1.1111111111111112</v>
      </c>
      <c r="AE113" s="10">
        <f t="shared" si="41"/>
        <v>0.11111111111111116</v>
      </c>
      <c r="AF113" s="13">
        <f>IFERROR((SUMIF($M$2:M113,N113,$O$2:O113))/(COUNTIF($M$2:M113,N113)),0)</f>
        <v>1.5714285714285714</v>
      </c>
      <c r="AG113" s="13">
        <f>IFERROR((SUMIF($M$2:M113,N113,$P$2:P113))/(COUNTIF($M$2:M113,N113)),0)</f>
        <v>1.4285714285714286</v>
      </c>
      <c r="AH113" s="13">
        <f t="shared" si="42"/>
        <v>0.14285714285714279</v>
      </c>
      <c r="AI113" s="10">
        <f>IFERROR((SUMIF(N$2:N113,N113,P$2:P113)-P113)/(COUNTIF($N$2:N113,N113)-1),0)</f>
        <v>1.1428571428571428</v>
      </c>
      <c r="AJ113" s="10">
        <f>IFERROR((SUMIF(N$2:N113,N113,O$2:O113)-O113)/(COUNTIF($N$2:N113,N113)-1),0)</f>
        <v>2</v>
      </c>
      <c r="AK113" s="10">
        <f t="shared" si="43"/>
        <v>-0.85714285714285721</v>
      </c>
      <c r="AL113" s="10">
        <f>IFERROR((AP113)/(COUNTIF($M$2:N113,M113)-1),0)</f>
        <v>1.6428571428571428</v>
      </c>
      <c r="AM113" s="19">
        <f>IFERROR((AQ113)/(COUNTIF($M$2:N113,N113)-1),0)</f>
        <v>1.1428571428571428</v>
      </c>
      <c r="AN113" s="10">
        <f t="shared" si="44"/>
        <v>3</v>
      </c>
      <c r="AO113" s="10">
        <f t="shared" si="45"/>
        <v>0</v>
      </c>
      <c r="AP113" s="10">
        <f>SUMIF($M$2:N113,M113,AN$2:AO113)-AN113</f>
        <v>23</v>
      </c>
      <c r="AQ113" s="10">
        <f>SUMIF($AV$2:AW113,AV113,$BD$2:BE113)-BD113</f>
        <v>16</v>
      </c>
      <c r="AR113" s="10">
        <f>M113</f>
        <v>266</v>
      </c>
      <c r="AS113" s="10">
        <f t="shared" si="24"/>
        <v>17444</v>
      </c>
      <c r="AT113">
        <f t="shared" si="25"/>
        <v>0</v>
      </c>
      <c r="AU113" s="10">
        <f t="shared" si="26"/>
        <v>3</v>
      </c>
      <c r="AV113">
        <f t="shared" si="27"/>
        <v>17444</v>
      </c>
      <c r="AW113">
        <f t="shared" si="28"/>
        <v>266</v>
      </c>
      <c r="AX113">
        <f t="shared" si="29"/>
        <v>0</v>
      </c>
      <c r="AY113">
        <f t="shared" si="30"/>
        <v>3</v>
      </c>
      <c r="AZ113">
        <f t="shared" si="23"/>
        <v>17444</v>
      </c>
      <c r="BA113">
        <f t="shared" si="23"/>
        <v>266</v>
      </c>
      <c r="BB113">
        <f t="shared" si="31"/>
        <v>3</v>
      </c>
      <c r="BC113">
        <f t="shared" si="32"/>
        <v>0</v>
      </c>
      <c r="BD113">
        <f t="shared" si="33"/>
        <v>0</v>
      </c>
      <c r="BE113">
        <f t="shared" si="34"/>
        <v>3</v>
      </c>
    </row>
    <row r="114" spans="6:57" x14ac:dyDescent="0.25">
      <c r="F114" s="7"/>
      <c r="G114" s="8"/>
      <c r="H114" s="9"/>
      <c r="I114" s="9"/>
      <c r="J114" s="23">
        <f>MAX(_xlfn.MAXIFS(L$2:$L114,M$2:$M114,M114),_xlfn.MAXIFS(L$2:$L114,N$2:$N114,M114))-MAX(_xlfn.MAXIFS(L$2:$L113,M$2:$M113,M114),_xlfn.MAXIFS(L$2:$L113,N$2:$N113,M114))</f>
        <v>4</v>
      </c>
      <c r="K114" s="23">
        <f>MAX(_xlfn.MAXIFS($L$2:L114,$M$2:M114,N114),_xlfn.MAXIFS($L$2:L114,$N$2:N114,N114))-MAX(_xlfn.MAXIFS($L$2:L113,$M$2:M113,N114),_xlfn.MAXIFS($L$2:L113,$N$2:N113,N114))</f>
        <v>3</v>
      </c>
      <c r="L114" s="20">
        <v>40114</v>
      </c>
      <c r="M114" s="10">
        <v>2394</v>
      </c>
      <c r="N114" s="10">
        <v>14</v>
      </c>
      <c r="O114" s="10">
        <v>1</v>
      </c>
      <c r="P114" s="10">
        <v>0</v>
      </c>
      <c r="Q114" s="10" t="str">
        <f t="shared" si="35"/>
        <v>S</v>
      </c>
      <c r="R114" s="10" t="str">
        <f t="shared" si="36"/>
        <v>N</v>
      </c>
      <c r="S114" s="10">
        <f t="shared" si="37"/>
        <v>1</v>
      </c>
      <c r="T114" s="11">
        <f>IFERROR((SUMIF($M$2:N114,M114,$O$2:P114)-O114)/(COUNTIF($M$2:N114,M114)-1),0)</f>
        <v>0.61538461538461542</v>
      </c>
      <c r="U114" s="11">
        <f>IFERROR((SUMIF($AR$2:AR114,AR114,$AT$2:AU114)-AT114)/(COUNTIF($M$2:N114,M114)-1),0)</f>
        <v>0.46153846153846156</v>
      </c>
      <c r="V114" s="11">
        <f t="shared" si="38"/>
        <v>0.15384615384615385</v>
      </c>
      <c r="W114" s="12">
        <f>IFERROR((SUMIF($AV$2:AW114,AV114,$AX$2:AY114)-AX114)/(COUNTIF($M$2:N114,N114)-1),0)</f>
        <v>2.1904761904761907</v>
      </c>
      <c r="X114" s="12">
        <f>IFERROR((SUMIF($AZ$2:BA114,AZ114,$BB$2:BC114)-BB114)/(COUNTIF($M$2:N114,N114)-1),0)</f>
        <v>1.1904761904761905</v>
      </c>
      <c r="Y114" s="12">
        <f t="shared" si="39"/>
        <v>1.0000000000000002</v>
      </c>
      <c r="Z114" s="13">
        <f>IFERROR((SUMIF($M$2:M114,M114,O$2:O114)-O114)/(COUNTIF($M$2:M114,M114)-1),0)</f>
        <v>0.6</v>
      </c>
      <c r="AA114" s="13">
        <f>IFERROR((SUMIF($M$2:M114,M114,P$2:P114)-P114)/(COUNTIF($M$2:M114,M114)-1),0)</f>
        <v>1.2</v>
      </c>
      <c r="AB114" s="13">
        <f t="shared" si="40"/>
        <v>-0.6</v>
      </c>
      <c r="AC114" s="10">
        <f>IFERROR((SUMIF($N$2:N114,M114,$P$2:P114))/(COUNTIF($N$2:N114,M114)),0)</f>
        <v>0.625</v>
      </c>
      <c r="AD114" s="10">
        <f>IFERROR((SUMIF($N$2:N114,M114,$O$2:O114))/(COUNTIF($N$2:N114,M114)),0)</f>
        <v>2.5</v>
      </c>
      <c r="AE114" s="10">
        <f t="shared" si="41"/>
        <v>-1.875</v>
      </c>
      <c r="AF114" s="13">
        <f>IFERROR((SUMIF($M$2:M114,N114,$O$2:O114))/(COUNTIF($M$2:M114,N114)),0)</f>
        <v>2</v>
      </c>
      <c r="AG114" s="13">
        <f>IFERROR((SUMIF($M$2:M114,N114,$P$2:P114))/(COUNTIF($M$2:M114,N114)),0)</f>
        <v>0.90909090909090906</v>
      </c>
      <c r="AH114" s="13">
        <f t="shared" si="42"/>
        <v>1.0909090909090908</v>
      </c>
      <c r="AI114" s="10">
        <f>IFERROR((SUMIF(N$2:N114,N114,P$2:P114)-P114)/(COUNTIF($N$2:N114,N114)-1),0)</f>
        <v>2.4</v>
      </c>
      <c r="AJ114" s="10">
        <f>IFERROR((SUMIF(N$2:N114,N114,O$2:O114)-O114)/(COUNTIF($N$2:N114,N114)-1),0)</f>
        <v>1.5</v>
      </c>
      <c r="AK114" s="10">
        <f t="shared" si="43"/>
        <v>0.89999999999999991</v>
      </c>
      <c r="AL114" s="10">
        <f>IFERROR((AP114)/(COUNTIF($M$2:N114,M114)-1),0)</f>
        <v>0.61538461538461542</v>
      </c>
      <c r="AM114" s="19">
        <f>IFERROR((AQ114)/(COUNTIF($M$2:N114,N114)-1),0)</f>
        <v>2</v>
      </c>
      <c r="AN114" s="10">
        <f t="shared" si="44"/>
        <v>3</v>
      </c>
      <c r="AO114" s="10">
        <f t="shared" si="45"/>
        <v>0</v>
      </c>
      <c r="AP114" s="10">
        <f>SUMIF($M$2:N114,M114,AN$2:AO114)-AN114</f>
        <v>8</v>
      </c>
      <c r="AQ114" s="10">
        <f>SUMIF($AV$2:AW114,AV114,$BD$2:BE114)-BD114</f>
        <v>42</v>
      </c>
      <c r="AR114" s="10">
        <f>M114</f>
        <v>2394</v>
      </c>
      <c r="AS114" s="10">
        <f t="shared" si="24"/>
        <v>14</v>
      </c>
      <c r="AT114">
        <f t="shared" si="25"/>
        <v>0</v>
      </c>
      <c r="AU114" s="10">
        <f t="shared" si="26"/>
        <v>1</v>
      </c>
      <c r="AV114">
        <f t="shared" si="27"/>
        <v>14</v>
      </c>
      <c r="AW114">
        <f t="shared" si="28"/>
        <v>2394</v>
      </c>
      <c r="AX114">
        <f t="shared" si="29"/>
        <v>0</v>
      </c>
      <c r="AY114">
        <f t="shared" si="30"/>
        <v>1</v>
      </c>
      <c r="AZ114">
        <f t="shared" si="23"/>
        <v>14</v>
      </c>
      <c r="BA114">
        <f t="shared" si="23"/>
        <v>2394</v>
      </c>
      <c r="BB114">
        <f t="shared" si="31"/>
        <v>1</v>
      </c>
      <c r="BC114">
        <f t="shared" si="32"/>
        <v>0</v>
      </c>
      <c r="BD114">
        <f t="shared" si="33"/>
        <v>0</v>
      </c>
      <c r="BE114">
        <f t="shared" si="34"/>
        <v>3</v>
      </c>
    </row>
    <row r="115" spans="6:57" x14ac:dyDescent="0.25">
      <c r="F115" s="7"/>
      <c r="G115" s="8"/>
      <c r="H115" s="9"/>
      <c r="I115" s="9"/>
      <c r="J115" s="23">
        <f>MAX(_xlfn.MAXIFS(L$2:$L115,M$2:$M115,M115),_xlfn.MAXIFS(L$2:$L115,N$2:$N115,M115))-MAX(_xlfn.MAXIFS(L$2:$L114,M$2:$M114,M115),_xlfn.MAXIFS(L$2:$L114,N$2:$N114,M115))</f>
        <v>3</v>
      </c>
      <c r="K115" s="23">
        <f>MAX(_xlfn.MAXIFS($L$2:L115,$M$2:M115,N115),_xlfn.MAXIFS($L$2:L115,$N$2:N115,N115))-MAX(_xlfn.MAXIFS($L$2:L114,$M$2:M114,N115),_xlfn.MAXIFS($L$2:L114,$N$2:N114,N115))</f>
        <v>3</v>
      </c>
      <c r="L115" s="20">
        <v>40114</v>
      </c>
      <c r="M115" s="10">
        <v>413</v>
      </c>
      <c r="N115" s="10">
        <v>409</v>
      </c>
      <c r="O115" s="10">
        <v>0</v>
      </c>
      <c r="P115" s="10">
        <v>0</v>
      </c>
      <c r="Q115" s="10" t="str">
        <f t="shared" si="35"/>
        <v>U</v>
      </c>
      <c r="R115" s="10" t="str">
        <f t="shared" si="36"/>
        <v>U</v>
      </c>
      <c r="S115" s="10">
        <f t="shared" si="37"/>
        <v>0</v>
      </c>
      <c r="T115" s="11">
        <f>IFERROR((SUMIF($M$2:N115,M115,$O$2:P115)-O115)/(COUNTIF($M$2:N115,M115)-1),0)</f>
        <v>2.7142857142857144</v>
      </c>
      <c r="U115" s="11">
        <f>IFERROR((SUMIF($AR$2:AR115,AR115,$AT$2:AU115)-AT115)/(COUNTIF($M$2:N115,M115)-1),0)</f>
        <v>0.7142857142857143</v>
      </c>
      <c r="V115" s="11">
        <f t="shared" si="38"/>
        <v>2</v>
      </c>
      <c r="W115" s="12">
        <f>IFERROR((SUMIF($AV$2:AW115,AV115,$AX$2:AY115)-AX115)/(COUNTIF($M$2:N115,N115)-1),0)</f>
        <v>2.0869565217391304</v>
      </c>
      <c r="X115" s="12">
        <f>IFERROR((SUMIF($AZ$2:BA115,AZ115,$BB$2:BC115)-BB115)/(COUNTIF($M$2:N115,N115)-1),0)</f>
        <v>1.0869565217391304</v>
      </c>
      <c r="Y115" s="12">
        <f t="shared" si="39"/>
        <v>1</v>
      </c>
      <c r="Z115" s="13">
        <f>IFERROR((SUMIF($M$2:M115,M115,O$2:O115)-O115)/(COUNTIF($M$2:M115,M115)-1),0)</f>
        <v>3.5</v>
      </c>
      <c r="AA115" s="13">
        <f>IFERROR((SUMIF($M$2:M115,M115,P$2:P115)-P115)/(COUNTIF($M$2:M115,M115)-1),0)</f>
        <v>1.6666666666666667</v>
      </c>
      <c r="AB115" s="13">
        <f t="shared" si="40"/>
        <v>1.8333333333333333</v>
      </c>
      <c r="AC115" s="10">
        <f>IFERROR((SUMIF($N$2:N115,M115,$P$2:P115))/(COUNTIF($N$2:N115,M115)),0)</f>
        <v>2.125</v>
      </c>
      <c r="AD115" s="10">
        <f>IFERROR((SUMIF($N$2:N115,M115,$O$2:O115))/(COUNTIF($N$2:N115,M115)),0)</f>
        <v>2.875</v>
      </c>
      <c r="AE115" s="10">
        <f t="shared" si="41"/>
        <v>-0.75</v>
      </c>
      <c r="AF115" s="13">
        <f>IFERROR((SUMIF($M$2:M115,N115,$O$2:O115))/(COUNTIF($M$2:M115,N115)),0)</f>
        <v>2.4545454545454546</v>
      </c>
      <c r="AG115" s="13">
        <f>IFERROR((SUMIF($M$2:M115,N115,$P$2:P115))/(COUNTIF($M$2:M115,N115)),0)</f>
        <v>1</v>
      </c>
      <c r="AH115" s="13">
        <f t="shared" si="42"/>
        <v>1.4545454545454546</v>
      </c>
      <c r="AI115" s="10">
        <f>IFERROR((SUMIF(N$2:N115,N115,P$2:P115)-P115)/(COUNTIF($N$2:N115,N115)-1),0)</f>
        <v>1.75</v>
      </c>
      <c r="AJ115" s="10">
        <f>IFERROR((SUMIF(N$2:N115,N115,O$2:O115)-O115)/(COUNTIF($N$2:N115,N115)-1),0)</f>
        <v>1.1666666666666667</v>
      </c>
      <c r="AK115" s="10">
        <f t="shared" si="43"/>
        <v>0.58333333333333326</v>
      </c>
      <c r="AL115" s="10">
        <f>IFERROR((AP115)/(COUNTIF($M$2:N115,M115)-1),0)</f>
        <v>1.4285714285714286</v>
      </c>
      <c r="AM115" s="19">
        <f>IFERROR((AQ115)/(COUNTIF($M$2:N115,N115)-1),0)</f>
        <v>2.0434782608695654</v>
      </c>
      <c r="AN115" s="10">
        <f t="shared" si="44"/>
        <v>1</v>
      </c>
      <c r="AO115" s="10">
        <f t="shared" si="45"/>
        <v>1</v>
      </c>
      <c r="AP115" s="10">
        <f>SUMIF($M$2:N115,M115,AN$2:AO115)-AN115</f>
        <v>20</v>
      </c>
      <c r="AQ115" s="10">
        <f>SUMIF($AV$2:AW115,AV115,$BD$2:BE115)-BD115</f>
        <v>47</v>
      </c>
      <c r="AR115" s="10">
        <f>M115</f>
        <v>413</v>
      </c>
      <c r="AS115" s="10">
        <f t="shared" si="24"/>
        <v>409</v>
      </c>
      <c r="AT115">
        <f t="shared" si="25"/>
        <v>0</v>
      </c>
      <c r="AU115" s="10">
        <f t="shared" si="26"/>
        <v>0</v>
      </c>
      <c r="AV115">
        <f t="shared" si="27"/>
        <v>409</v>
      </c>
      <c r="AW115">
        <f t="shared" si="28"/>
        <v>413</v>
      </c>
      <c r="AX115">
        <f t="shared" si="29"/>
        <v>0</v>
      </c>
      <c r="AY115">
        <f t="shared" si="30"/>
        <v>0</v>
      </c>
      <c r="AZ115">
        <f t="shared" si="23"/>
        <v>409</v>
      </c>
      <c r="BA115">
        <f t="shared" si="23"/>
        <v>413</v>
      </c>
      <c r="BB115">
        <f t="shared" si="31"/>
        <v>0</v>
      </c>
      <c r="BC115">
        <f t="shared" si="32"/>
        <v>0</v>
      </c>
      <c r="BD115">
        <f t="shared" si="33"/>
        <v>1</v>
      </c>
      <c r="BE115">
        <f t="shared" si="34"/>
        <v>1</v>
      </c>
    </row>
    <row r="116" spans="6:57" x14ac:dyDescent="0.25">
      <c r="F116" s="7"/>
      <c r="G116" s="8"/>
      <c r="H116" s="9"/>
      <c r="I116" s="9"/>
      <c r="J116" s="23">
        <f>MAX(_xlfn.MAXIFS(L$2:$L116,M$2:$M116,M116),_xlfn.MAXIFS(L$2:$L116,N$2:$N116,M116))-MAX(_xlfn.MAXIFS(L$2:$L115,M$2:$M115,M116),_xlfn.MAXIFS(L$2:$L115,N$2:$N115,M116))</f>
        <v>3</v>
      </c>
      <c r="K116" s="23">
        <f>MAX(_xlfn.MAXIFS($L$2:L116,$M$2:M116,N116),_xlfn.MAXIFS($L$2:L116,$N$2:N116,N116))-MAX(_xlfn.MAXIFS($L$2:L115,$M$2:M115,N116),_xlfn.MAXIFS($L$2:L115,$N$2:N115,N116))</f>
        <v>3</v>
      </c>
      <c r="L116" s="20">
        <v>40114</v>
      </c>
      <c r="M116" s="10">
        <v>856</v>
      </c>
      <c r="N116" s="10">
        <v>122</v>
      </c>
      <c r="O116" s="10">
        <v>0</v>
      </c>
      <c r="P116" s="10">
        <v>2</v>
      </c>
      <c r="Q116" s="10" t="str">
        <f t="shared" si="35"/>
        <v>N</v>
      </c>
      <c r="R116" s="10" t="str">
        <f t="shared" si="36"/>
        <v>S</v>
      </c>
      <c r="S116" s="10">
        <f t="shared" si="37"/>
        <v>-2</v>
      </c>
      <c r="T116" s="11">
        <f>IFERROR((SUMIF($M$2:N116,M116,$O$2:P116)-O116)/(COUNTIF($M$2:N116,M116)-1),0)</f>
        <v>1.2307692307692308</v>
      </c>
      <c r="U116" s="11">
        <f>IFERROR((SUMIF($AR$2:AR116,AR116,$AT$2:AU116)-AT116)/(COUNTIF($M$2:N116,M116)-1),0)</f>
        <v>0.76923076923076927</v>
      </c>
      <c r="V116" s="11">
        <f t="shared" si="38"/>
        <v>0.46153846153846156</v>
      </c>
      <c r="W116" s="12">
        <f>IFERROR((SUMIF($AV$2:AW116,AV116,$AX$2:AY116)-AX116)/(COUNTIF($M$2:N116,N116)-1),0)</f>
        <v>1.5909090909090908</v>
      </c>
      <c r="X116" s="12">
        <f>IFERROR((SUMIF($AZ$2:BA116,AZ116,$BB$2:BC116)-BB116)/(COUNTIF($M$2:N116,N116)-1),0)</f>
        <v>0.86363636363636365</v>
      </c>
      <c r="Y116" s="12">
        <f t="shared" si="39"/>
        <v>0.72727272727272718</v>
      </c>
      <c r="Z116" s="13">
        <f>IFERROR((SUMIF($M$2:M116,M116,O$2:O116)-O116)/(COUNTIF($M$2:M116,M116)-1),0)</f>
        <v>2.5</v>
      </c>
      <c r="AA116" s="13">
        <f>IFERROR((SUMIF($M$2:M116,M116,P$2:P116)-P116)/(COUNTIF($M$2:M116,M116)-1),0)</f>
        <v>1.6666666666666667</v>
      </c>
      <c r="AB116" s="13">
        <f t="shared" si="40"/>
        <v>0.83333333333333326</v>
      </c>
      <c r="AC116" s="10">
        <f>IFERROR((SUMIF($N$2:N116,M116,$P$2:P116))/(COUNTIF($N$2:N116,M116)),0)</f>
        <v>0.14285714285714285</v>
      </c>
      <c r="AD116" s="10">
        <f>IFERROR((SUMIF($N$2:N116,M116,$O$2:O116))/(COUNTIF($N$2:N116,M116)),0)</f>
        <v>2.2857142857142856</v>
      </c>
      <c r="AE116" s="10">
        <f t="shared" si="41"/>
        <v>-2.1428571428571428</v>
      </c>
      <c r="AF116" s="13">
        <f>IFERROR((SUMIF($M$2:M116,N116,$O$2:O116))/(COUNTIF($M$2:M116,N116)),0)</f>
        <v>1.7</v>
      </c>
      <c r="AG116" s="13">
        <f>IFERROR((SUMIF($M$2:M116,N116,$P$2:P116))/(COUNTIF($M$2:M116,N116)),0)</f>
        <v>0.7</v>
      </c>
      <c r="AH116" s="13">
        <f t="shared" si="42"/>
        <v>1</v>
      </c>
      <c r="AI116" s="10">
        <f>IFERROR((SUMIF(N$2:N116,N116,P$2:P116)-P116)/(COUNTIF($N$2:N116,N116)-1),0)</f>
        <v>1.5</v>
      </c>
      <c r="AJ116" s="10">
        <f>IFERROR((SUMIF(N$2:N116,N116,O$2:O116)-O116)/(COUNTIF($N$2:N116,N116)-1),0)</f>
        <v>1</v>
      </c>
      <c r="AK116" s="10">
        <f t="shared" si="43"/>
        <v>0.5</v>
      </c>
      <c r="AL116" s="10">
        <f>IFERROR((AP116)/(COUNTIF($M$2:N116,M116)-1),0)</f>
        <v>1.1538461538461537</v>
      </c>
      <c r="AM116" s="19">
        <f>IFERROR((AQ116)/(COUNTIF($M$2:N116,N116)-1),0)</f>
        <v>1.9090909090909092</v>
      </c>
      <c r="AN116" s="10">
        <f t="shared" si="44"/>
        <v>0</v>
      </c>
      <c r="AO116" s="10">
        <f t="shared" si="45"/>
        <v>3</v>
      </c>
      <c r="AP116" s="10">
        <f>SUMIF($M$2:N116,M116,AN$2:AO116)-AN116</f>
        <v>15</v>
      </c>
      <c r="AQ116" s="10">
        <f>SUMIF($AV$2:AW116,AV116,$BD$2:BE116)-BD116</f>
        <v>42</v>
      </c>
      <c r="AR116" s="10">
        <f>M116</f>
        <v>856</v>
      </c>
      <c r="AS116" s="10">
        <f t="shared" si="24"/>
        <v>122</v>
      </c>
      <c r="AT116">
        <f t="shared" si="25"/>
        <v>2</v>
      </c>
      <c r="AU116" s="10">
        <f t="shared" si="26"/>
        <v>0</v>
      </c>
      <c r="AV116">
        <f t="shared" si="27"/>
        <v>122</v>
      </c>
      <c r="AW116">
        <f t="shared" si="28"/>
        <v>856</v>
      </c>
      <c r="AX116">
        <f t="shared" si="29"/>
        <v>2</v>
      </c>
      <c r="AY116">
        <f t="shared" si="30"/>
        <v>0</v>
      </c>
      <c r="AZ116">
        <f t="shared" si="23"/>
        <v>122</v>
      </c>
      <c r="BA116">
        <f t="shared" si="23"/>
        <v>856</v>
      </c>
      <c r="BB116">
        <f t="shared" si="31"/>
        <v>0</v>
      </c>
      <c r="BC116">
        <f t="shared" si="32"/>
        <v>2</v>
      </c>
      <c r="BD116">
        <f t="shared" si="33"/>
        <v>3</v>
      </c>
      <c r="BE116">
        <f t="shared" si="34"/>
        <v>0</v>
      </c>
    </row>
    <row r="117" spans="6:57" x14ac:dyDescent="0.25">
      <c r="F117" s="7"/>
      <c r="G117" s="8"/>
      <c r="H117" s="9"/>
      <c r="I117" s="9"/>
      <c r="J117" s="23">
        <f>MAX(_xlfn.MAXIFS(L$2:$L117,M$2:$M117,M117),_xlfn.MAXIFS(L$2:$L117,N$2:$N117,M117))-MAX(_xlfn.MAXIFS(L$2:$L116,M$2:$M116,M117),_xlfn.MAXIFS(L$2:$L116,N$2:$N116,M117))</f>
        <v>4</v>
      </c>
      <c r="K117" s="23">
        <f>MAX(_xlfn.MAXIFS($L$2:L117,$M$2:M117,N117),_xlfn.MAXIFS($L$2:L117,$N$2:N117,N117))-MAX(_xlfn.MAXIFS($L$2:L116,$M$2:M116,N117),_xlfn.MAXIFS($L$2:L116,$N$2:N116,N117))</f>
        <v>3</v>
      </c>
      <c r="L117" s="20">
        <v>40114</v>
      </c>
      <c r="M117" s="10">
        <v>11609</v>
      </c>
      <c r="N117" s="10">
        <v>170</v>
      </c>
      <c r="O117" s="10">
        <v>1</v>
      </c>
      <c r="P117" s="10">
        <v>3</v>
      </c>
      <c r="Q117" s="10" t="str">
        <f t="shared" si="35"/>
        <v>N</v>
      </c>
      <c r="R117" s="10" t="str">
        <f t="shared" si="36"/>
        <v>S</v>
      </c>
      <c r="S117" s="10">
        <f t="shared" si="37"/>
        <v>-2</v>
      </c>
      <c r="T117" s="11">
        <f>IFERROR((SUMIF($M$2:N117,M117,$O$2:P117)-O117)/(COUNTIF($M$2:N117,M117)-1),0)</f>
        <v>1.2857142857142858</v>
      </c>
      <c r="U117" s="11">
        <f>IFERROR((SUMIF($AR$2:AR117,AR117,$AT$2:AU117)-AT117)/(COUNTIF($M$2:N117,M117)-1),0)</f>
        <v>0.5</v>
      </c>
      <c r="V117" s="11">
        <f t="shared" si="38"/>
        <v>0.78571428571428581</v>
      </c>
      <c r="W117" s="12">
        <f>IFERROR((SUMIF($AV$2:AW117,AV117,$AX$2:AY117)-AX117)/(COUNTIF($M$2:N117,N117)-1),0)</f>
        <v>2.5</v>
      </c>
      <c r="X117" s="12">
        <f>IFERROR((SUMIF($AZ$2:BA117,AZ117,$BB$2:BC117)-BB117)/(COUNTIF($M$2:N117,N117)-1),0)</f>
        <v>1.0909090909090908</v>
      </c>
      <c r="Y117" s="12">
        <f t="shared" si="39"/>
        <v>1.4090909090909092</v>
      </c>
      <c r="Z117" s="13">
        <f>IFERROR((SUMIF($M$2:M117,M117,O$2:O117)-O117)/(COUNTIF($M$2:M117,M117)-1),0)</f>
        <v>0.83333333333333337</v>
      </c>
      <c r="AA117" s="13">
        <f>IFERROR((SUMIF($M$2:M117,M117,P$2:P117)-P117)/(COUNTIF($M$2:M117,M117)-1),0)</f>
        <v>1.1666666666666667</v>
      </c>
      <c r="AB117" s="13">
        <f t="shared" si="40"/>
        <v>-0.33333333333333337</v>
      </c>
      <c r="AC117" s="10">
        <f>IFERROR((SUMIF($N$2:N117,M117,$P$2:P117))/(COUNTIF($N$2:N117,M117)),0)</f>
        <v>1.625</v>
      </c>
      <c r="AD117" s="10">
        <f>IFERROR((SUMIF($N$2:N117,M117,$O$2:O117))/(COUNTIF($N$2:N117,M117)),0)</f>
        <v>3.5</v>
      </c>
      <c r="AE117" s="10">
        <f t="shared" si="41"/>
        <v>-1.875</v>
      </c>
      <c r="AF117" s="13">
        <f>IFERROR((SUMIF($M$2:M117,N117,$O$2:O117))/(COUNTIF($M$2:M117,N117)),0)</f>
        <v>3.2222222222222223</v>
      </c>
      <c r="AG117" s="13">
        <f>IFERROR((SUMIF($M$2:M117,N117,$P$2:P117))/(COUNTIF($M$2:M117,N117)),0)</f>
        <v>0.66666666666666663</v>
      </c>
      <c r="AH117" s="13">
        <f t="shared" si="42"/>
        <v>2.5555555555555558</v>
      </c>
      <c r="AI117" s="10">
        <f>IFERROR((SUMIF(N$2:N117,N117,P$2:P117)-P117)/(COUNTIF($N$2:N117,N117)-1),0)</f>
        <v>2</v>
      </c>
      <c r="AJ117" s="10">
        <f>IFERROR((SUMIF(N$2:N117,N117,O$2:O117)-O117)/(COUNTIF($N$2:N117,N117)-1),0)</f>
        <v>1.3846153846153846</v>
      </c>
      <c r="AK117" s="10">
        <f t="shared" si="43"/>
        <v>0.61538461538461542</v>
      </c>
      <c r="AL117" s="10">
        <f>IFERROR((AP117)/(COUNTIF($M$2:N117,M117)-1),0)</f>
        <v>0.8571428571428571</v>
      </c>
      <c r="AM117" s="19">
        <f>IFERROR((AQ117)/(COUNTIF($M$2:N117,N117)-1),0)</f>
        <v>2</v>
      </c>
      <c r="AN117" s="10">
        <f t="shared" si="44"/>
        <v>0</v>
      </c>
      <c r="AO117" s="10">
        <f t="shared" si="45"/>
        <v>3</v>
      </c>
      <c r="AP117" s="10">
        <f>SUMIF($M$2:N117,M117,AN$2:AO117)-AN117</f>
        <v>12</v>
      </c>
      <c r="AQ117" s="10">
        <f>SUMIF($AV$2:AW117,AV117,$BD$2:BE117)-BD117</f>
        <v>44</v>
      </c>
      <c r="AR117" s="10">
        <f>M117</f>
        <v>11609</v>
      </c>
      <c r="AS117" s="10">
        <f t="shared" si="24"/>
        <v>170</v>
      </c>
      <c r="AT117">
        <f t="shared" si="25"/>
        <v>3</v>
      </c>
      <c r="AU117" s="10">
        <f t="shared" si="26"/>
        <v>1</v>
      </c>
      <c r="AV117">
        <f t="shared" si="27"/>
        <v>170</v>
      </c>
      <c r="AW117">
        <f t="shared" si="28"/>
        <v>11609</v>
      </c>
      <c r="AX117">
        <f t="shared" si="29"/>
        <v>3</v>
      </c>
      <c r="AY117">
        <f t="shared" si="30"/>
        <v>1</v>
      </c>
      <c r="AZ117">
        <f t="shared" si="23"/>
        <v>170</v>
      </c>
      <c r="BA117">
        <f t="shared" si="23"/>
        <v>11609</v>
      </c>
      <c r="BB117">
        <f t="shared" si="31"/>
        <v>1</v>
      </c>
      <c r="BC117">
        <f t="shared" si="32"/>
        <v>3</v>
      </c>
      <c r="BD117">
        <f t="shared" si="33"/>
        <v>3</v>
      </c>
      <c r="BE117">
        <f t="shared" si="34"/>
        <v>0</v>
      </c>
    </row>
    <row r="118" spans="6:57" x14ac:dyDescent="0.25">
      <c r="F118" s="7"/>
      <c r="G118" s="8"/>
      <c r="H118" s="9"/>
      <c r="I118" s="9"/>
      <c r="J118" s="23">
        <f>MAX(_xlfn.MAXIFS(L$2:$L118,M$2:$M118,M118),_xlfn.MAXIFS(L$2:$L118,N$2:$N118,M118))-MAX(_xlfn.MAXIFS(L$2:$L117,M$2:$M117,M118),_xlfn.MAXIFS(L$2:$L117,N$2:$N117,M118))</f>
        <v>3</v>
      </c>
      <c r="K118" s="23">
        <f>MAX(_xlfn.MAXIFS($L$2:L118,$M$2:M118,N118),_xlfn.MAXIFS($L$2:L118,$N$2:N118,N118))-MAX(_xlfn.MAXIFS($L$2:L117,$M$2:M117,N118),_xlfn.MAXIFS($L$2:L117,$N$2:N117,N118))</f>
        <v>3</v>
      </c>
      <c r="L118" s="20">
        <v>40117</v>
      </c>
      <c r="M118" s="10">
        <v>17444</v>
      </c>
      <c r="N118" s="10">
        <v>14</v>
      </c>
      <c r="O118" s="10">
        <v>4</v>
      </c>
      <c r="P118" s="10">
        <v>3</v>
      </c>
      <c r="Q118" s="10" t="str">
        <f t="shared" si="35"/>
        <v>S</v>
      </c>
      <c r="R118" s="10" t="str">
        <f t="shared" si="36"/>
        <v>N</v>
      </c>
      <c r="S118" s="10">
        <f t="shared" si="37"/>
        <v>1</v>
      </c>
      <c r="T118" s="11">
        <f>IFERROR((SUMIF($M$2:N118,M118,$O$2:P118)-O118)/(COUNTIF($M$2:N118,M118)-1),0)</f>
        <v>1.2666666666666666</v>
      </c>
      <c r="U118" s="11">
        <f>IFERROR((SUMIF($AR$2:AR118,AR118,$AT$2:AU118)-AT118)/(COUNTIF($M$2:N118,M118)-1),0)</f>
        <v>0.66666666666666663</v>
      </c>
      <c r="V118" s="11">
        <f t="shared" si="38"/>
        <v>0.6</v>
      </c>
      <c r="W118" s="12">
        <f>IFERROR((SUMIF($AV$2:AW118,AV118,$AX$2:AY118)-AX118)/(COUNTIF($M$2:N118,N118)-1),0)</f>
        <v>2.0909090909090908</v>
      </c>
      <c r="X118" s="12">
        <f>IFERROR((SUMIF($AZ$2:BA118,AZ118,$BB$2:BC118)-BB118)/(COUNTIF($M$2:N118,N118)-1),0)</f>
        <v>1.1818181818181819</v>
      </c>
      <c r="Y118" s="12">
        <f t="shared" si="39"/>
        <v>0.90909090909090895</v>
      </c>
      <c r="Z118" s="13">
        <f>IFERROR((SUMIF($M$2:M118,M118,O$2:O118)-O118)/(COUNTIF($M$2:M118,M118)-1),0)</f>
        <v>1.5714285714285714</v>
      </c>
      <c r="AA118" s="13">
        <f>IFERROR((SUMIF($M$2:M118,M118,P$2:P118)-P118)/(COUNTIF($M$2:M118,M118)-1),0)</f>
        <v>1.4285714285714286</v>
      </c>
      <c r="AB118" s="13">
        <f t="shared" si="40"/>
        <v>0.14285714285714279</v>
      </c>
      <c r="AC118" s="10">
        <f>IFERROR((SUMIF($N$2:N118,M118,$P$2:P118))/(COUNTIF($N$2:N118,M118)),0)</f>
        <v>1</v>
      </c>
      <c r="AD118" s="10">
        <f>IFERROR((SUMIF($N$2:N118,M118,$O$2:O118))/(COUNTIF($N$2:N118,M118)),0)</f>
        <v>2.125</v>
      </c>
      <c r="AE118" s="10">
        <f t="shared" si="41"/>
        <v>-1.125</v>
      </c>
      <c r="AF118" s="13">
        <f>IFERROR((SUMIF($M$2:M118,N118,$O$2:O118))/(COUNTIF($M$2:M118,N118)),0)</f>
        <v>2</v>
      </c>
      <c r="AG118" s="13">
        <f>IFERROR((SUMIF($M$2:M118,N118,$P$2:P118))/(COUNTIF($M$2:M118,N118)),0)</f>
        <v>0.90909090909090906</v>
      </c>
      <c r="AH118" s="13">
        <f t="shared" si="42"/>
        <v>1.0909090909090908</v>
      </c>
      <c r="AI118" s="10">
        <f>IFERROR((SUMIF(N$2:N118,N118,P$2:P118)-P118)/(COUNTIF($N$2:N118,N118)-1),0)</f>
        <v>2.1818181818181817</v>
      </c>
      <c r="AJ118" s="10">
        <f>IFERROR((SUMIF(N$2:N118,N118,O$2:O118)-O118)/(COUNTIF($N$2:N118,N118)-1),0)</f>
        <v>1.4545454545454546</v>
      </c>
      <c r="AK118" s="10">
        <f t="shared" si="43"/>
        <v>0.72727272727272707</v>
      </c>
      <c r="AL118" s="10">
        <f>IFERROR((AP118)/(COUNTIF($M$2:N118,M118)-1),0)</f>
        <v>1.0666666666666667</v>
      </c>
      <c r="AM118" s="19">
        <f>IFERROR((AQ118)/(COUNTIF($M$2:N118,N118)-1),0)</f>
        <v>1.9090909090909092</v>
      </c>
      <c r="AN118" s="10">
        <f t="shared" si="44"/>
        <v>3</v>
      </c>
      <c r="AO118" s="10">
        <f t="shared" si="45"/>
        <v>0</v>
      </c>
      <c r="AP118" s="10">
        <f>SUMIF($M$2:N118,M118,AN$2:AO118)-AN118</f>
        <v>16</v>
      </c>
      <c r="AQ118" s="10">
        <f>SUMIF($AV$2:AW118,AV118,$BD$2:BE118)-BD118</f>
        <v>42</v>
      </c>
      <c r="AR118" s="10">
        <f>M118</f>
        <v>17444</v>
      </c>
      <c r="AS118" s="10">
        <f t="shared" si="24"/>
        <v>14</v>
      </c>
      <c r="AT118">
        <f t="shared" si="25"/>
        <v>3</v>
      </c>
      <c r="AU118" s="10">
        <f t="shared" si="26"/>
        <v>4</v>
      </c>
      <c r="AV118">
        <f t="shared" si="27"/>
        <v>14</v>
      </c>
      <c r="AW118">
        <f t="shared" si="28"/>
        <v>17444</v>
      </c>
      <c r="AX118">
        <f t="shared" si="29"/>
        <v>3</v>
      </c>
      <c r="AY118">
        <f t="shared" si="30"/>
        <v>4</v>
      </c>
      <c r="AZ118">
        <f t="shared" si="23"/>
        <v>14</v>
      </c>
      <c r="BA118">
        <f t="shared" si="23"/>
        <v>17444</v>
      </c>
      <c r="BB118">
        <f t="shared" si="31"/>
        <v>4</v>
      </c>
      <c r="BC118">
        <f t="shared" si="32"/>
        <v>3</v>
      </c>
      <c r="BD118">
        <f t="shared" si="33"/>
        <v>0</v>
      </c>
      <c r="BE118">
        <f t="shared" si="34"/>
        <v>3</v>
      </c>
    </row>
    <row r="119" spans="6:57" x14ac:dyDescent="0.25">
      <c r="F119" s="7"/>
      <c r="G119" s="8"/>
      <c r="H119" s="9"/>
      <c r="I119" s="9"/>
      <c r="J119" s="23">
        <f>MAX(_xlfn.MAXIFS(L$2:$L119,M$2:$M119,M119),_xlfn.MAXIFS(L$2:$L119,N$2:$N119,M119))-MAX(_xlfn.MAXIFS(L$2:$L118,M$2:$M118,M119),_xlfn.MAXIFS(L$2:$L118,N$2:$N118,M119))</f>
        <v>3</v>
      </c>
      <c r="K119" s="23">
        <f>MAX(_xlfn.MAXIFS($L$2:L119,$M$2:M119,N119),_xlfn.MAXIFS($L$2:L119,$N$2:N119,N119))-MAX(_xlfn.MAXIFS($L$2:L118,$M$2:M118,N119),_xlfn.MAXIFS($L$2:L118,$N$2:N118,N119))</f>
        <v>3</v>
      </c>
      <c r="L119" s="20">
        <v>40117</v>
      </c>
      <c r="M119" s="10">
        <v>409</v>
      </c>
      <c r="N119" s="10">
        <v>856</v>
      </c>
      <c r="O119" s="10">
        <v>2</v>
      </c>
      <c r="P119" s="10">
        <v>0</v>
      </c>
      <c r="Q119" s="10" t="str">
        <f t="shared" si="35"/>
        <v>S</v>
      </c>
      <c r="R119" s="10" t="str">
        <f t="shared" si="36"/>
        <v>N</v>
      </c>
      <c r="S119" s="10">
        <f t="shared" si="37"/>
        <v>2</v>
      </c>
      <c r="T119" s="11">
        <f>IFERROR((SUMIF($M$2:N119,M119,$O$2:P119)-O119)/(COUNTIF($M$2:N119,M119)-1),0)</f>
        <v>2</v>
      </c>
      <c r="U119" s="11">
        <f>IFERROR((SUMIF($AR$2:AR119,AR119,$AT$2:AU119)-AT119)/(COUNTIF($M$2:N119,M119)-1),0)</f>
        <v>0.45833333333333331</v>
      </c>
      <c r="V119" s="11">
        <f t="shared" si="38"/>
        <v>1.5416666666666667</v>
      </c>
      <c r="W119" s="12">
        <f>IFERROR((SUMIF($AV$2:AW119,AV119,$AX$2:AY119)-AX119)/(COUNTIF($M$2:N119,N119)-1),0)</f>
        <v>1.1428571428571428</v>
      </c>
      <c r="X119" s="12">
        <f>IFERROR((SUMIF($AZ$2:BA119,AZ119,$BB$2:BC119)-BB119)/(COUNTIF($M$2:N119,N119)-1),0)</f>
        <v>2</v>
      </c>
      <c r="Y119" s="12">
        <f t="shared" si="39"/>
        <v>-0.85714285714285721</v>
      </c>
      <c r="Z119" s="13">
        <f>IFERROR((SUMIF($M$2:M119,M119,O$2:O119)-O119)/(COUNTIF($M$2:M119,M119)-1),0)</f>
        <v>2.4545454545454546</v>
      </c>
      <c r="AA119" s="13">
        <f>IFERROR((SUMIF($M$2:M119,M119,P$2:P119)-P119)/(COUNTIF($M$2:M119,M119)-1),0)</f>
        <v>1</v>
      </c>
      <c r="AB119" s="13">
        <f t="shared" si="40"/>
        <v>1.4545454545454546</v>
      </c>
      <c r="AC119" s="10">
        <f>IFERROR((SUMIF($N$2:N119,M119,$P$2:P119))/(COUNTIF($N$2:N119,M119)),0)</f>
        <v>1.6153846153846154</v>
      </c>
      <c r="AD119" s="10">
        <f>IFERROR((SUMIF($N$2:N119,M119,$O$2:O119))/(COUNTIF($N$2:N119,M119)),0)</f>
        <v>1.0769230769230769</v>
      </c>
      <c r="AE119" s="10">
        <f t="shared" si="41"/>
        <v>0.53846153846153855</v>
      </c>
      <c r="AF119" s="13">
        <f>IFERROR((SUMIF($M$2:M119,N119,$O$2:O119))/(COUNTIF($M$2:M119,N119)),0)</f>
        <v>2.1428571428571428</v>
      </c>
      <c r="AG119" s="13">
        <f>IFERROR((SUMIF($M$2:M119,N119,$P$2:P119))/(COUNTIF($M$2:M119,N119)),0)</f>
        <v>1.7142857142857142</v>
      </c>
      <c r="AH119" s="13">
        <f t="shared" si="42"/>
        <v>0.4285714285714286</v>
      </c>
      <c r="AI119" s="10">
        <f>IFERROR((SUMIF(N$2:N119,N119,P$2:P119)-P119)/(COUNTIF($N$2:N119,N119)-1),0)</f>
        <v>0.14285714285714285</v>
      </c>
      <c r="AJ119" s="10">
        <f>IFERROR((SUMIF(N$2:N119,N119,O$2:O119)-O119)/(COUNTIF($N$2:N119,N119)-1),0)</f>
        <v>2.2857142857142856</v>
      </c>
      <c r="AK119" s="10">
        <f t="shared" si="43"/>
        <v>-2.1428571428571428</v>
      </c>
      <c r="AL119" s="10">
        <f>IFERROR((AP119)/(COUNTIF($M$2:N119,M119)-1),0)</f>
        <v>2</v>
      </c>
      <c r="AM119" s="19">
        <f>IFERROR((AQ119)/(COUNTIF($M$2:N119,N119)-1),0)</f>
        <v>1.0714285714285714</v>
      </c>
      <c r="AN119" s="10">
        <f t="shared" si="44"/>
        <v>3</v>
      </c>
      <c r="AO119" s="10">
        <f t="shared" si="45"/>
        <v>0</v>
      </c>
      <c r="AP119" s="10">
        <f>SUMIF($M$2:N119,M119,AN$2:AO119)-AN119</f>
        <v>48</v>
      </c>
      <c r="AQ119" s="10">
        <f>SUMIF($AV$2:AW119,AV119,$BD$2:BE119)-BD119</f>
        <v>15</v>
      </c>
      <c r="AR119" s="10">
        <f>M119</f>
        <v>409</v>
      </c>
      <c r="AS119" s="10">
        <f t="shared" si="24"/>
        <v>856</v>
      </c>
      <c r="AT119">
        <f t="shared" si="25"/>
        <v>0</v>
      </c>
      <c r="AU119" s="10">
        <f t="shared" si="26"/>
        <v>2</v>
      </c>
      <c r="AV119">
        <f t="shared" si="27"/>
        <v>856</v>
      </c>
      <c r="AW119">
        <f t="shared" si="28"/>
        <v>409</v>
      </c>
      <c r="AX119">
        <f t="shared" si="29"/>
        <v>0</v>
      </c>
      <c r="AY119">
        <f t="shared" si="30"/>
        <v>2</v>
      </c>
      <c r="AZ119">
        <f t="shared" si="23"/>
        <v>856</v>
      </c>
      <c r="BA119">
        <f t="shared" si="23"/>
        <v>409</v>
      </c>
      <c r="BB119">
        <f t="shared" si="31"/>
        <v>2</v>
      </c>
      <c r="BC119">
        <f t="shared" si="32"/>
        <v>0</v>
      </c>
      <c r="BD119">
        <f t="shared" si="33"/>
        <v>0</v>
      </c>
      <c r="BE119">
        <f t="shared" si="34"/>
        <v>3</v>
      </c>
    </row>
    <row r="120" spans="6:57" x14ac:dyDescent="0.25">
      <c r="F120" s="7"/>
      <c r="G120" s="8"/>
      <c r="H120" s="9"/>
      <c r="I120" s="9"/>
      <c r="J120" s="23">
        <f>MAX(_xlfn.MAXIFS(L$2:$L120,M$2:$M120,M120),_xlfn.MAXIFS(L$2:$L120,N$2:$N120,M120))-MAX(_xlfn.MAXIFS(L$2:$L119,M$2:$M119,M120),_xlfn.MAXIFS(L$2:$L119,N$2:$N119,M120))</f>
        <v>3</v>
      </c>
      <c r="K120" s="23">
        <f>MAX(_xlfn.MAXIFS($L$2:L120,$M$2:M120,N120),_xlfn.MAXIFS($L$2:L120,$N$2:N120,N120))-MAX(_xlfn.MAXIFS($L$2:L119,$M$2:M119,N120),_xlfn.MAXIFS($L$2:L119,$N$2:N119,N120))</f>
        <v>3</v>
      </c>
      <c r="L120" s="20">
        <v>40117</v>
      </c>
      <c r="M120" s="10">
        <v>170</v>
      </c>
      <c r="N120" s="10">
        <v>266</v>
      </c>
      <c r="O120" s="10">
        <v>1</v>
      </c>
      <c r="P120" s="10">
        <v>0</v>
      </c>
      <c r="Q120" s="10" t="str">
        <f t="shared" si="35"/>
        <v>S</v>
      </c>
      <c r="R120" s="10" t="str">
        <f t="shared" si="36"/>
        <v>N</v>
      </c>
      <c r="S120" s="10">
        <f t="shared" si="37"/>
        <v>1</v>
      </c>
      <c r="T120" s="11">
        <f>IFERROR((SUMIF($M$2:N120,M120,$O$2:P120)-O120)/(COUNTIF($M$2:N120,M120)-1),0)</f>
        <v>2.5217391304347827</v>
      </c>
      <c r="U120" s="11">
        <f>IFERROR((SUMIF($AR$2:AR120,AR120,$AT$2:AU120)-AT120)/(COUNTIF($M$2:N120,M120)-1),0)</f>
        <v>0.2608695652173913</v>
      </c>
      <c r="V120" s="11">
        <f t="shared" si="38"/>
        <v>2.2608695652173916</v>
      </c>
      <c r="W120" s="12">
        <f>IFERROR((SUMIF($AV$2:AW120,AV120,$AX$2:AY120)-AX120)/(COUNTIF($M$2:N120,N120)-1),0)</f>
        <v>1.6666666666666667</v>
      </c>
      <c r="X120" s="12">
        <f>IFERROR((SUMIF($AZ$2:BA120,AZ120,$BB$2:BC120)-BB120)/(COUNTIF($M$2:N120,N120)-1),0)</f>
        <v>1</v>
      </c>
      <c r="Y120" s="12">
        <f t="shared" si="39"/>
        <v>0.66666666666666674</v>
      </c>
      <c r="Z120" s="13">
        <f>IFERROR((SUMIF($M$2:M120,M120,O$2:O120)-O120)/(COUNTIF($M$2:M120,M120)-1),0)</f>
        <v>3.2222222222222223</v>
      </c>
      <c r="AA120" s="13">
        <f>IFERROR((SUMIF($M$2:M120,M120,P$2:P120)-P120)/(COUNTIF($M$2:M120,M120)-1),0)</f>
        <v>0.66666666666666663</v>
      </c>
      <c r="AB120" s="13">
        <f t="shared" si="40"/>
        <v>2.5555555555555558</v>
      </c>
      <c r="AC120" s="10">
        <f>IFERROR((SUMIF($N$2:N120,M120,$P$2:P120))/(COUNTIF($N$2:N120,M120)),0)</f>
        <v>2.0714285714285716</v>
      </c>
      <c r="AD120" s="10">
        <f>IFERROR((SUMIF($N$2:N120,M120,$O$2:O120))/(COUNTIF($N$2:N120,M120)),0)</f>
        <v>1.3571428571428572</v>
      </c>
      <c r="AE120" s="10">
        <f t="shared" si="41"/>
        <v>0.71428571428571441</v>
      </c>
      <c r="AF120" s="13">
        <f>IFERROR((SUMIF($M$2:M120,N120,$O$2:O120))/(COUNTIF($M$2:M120,N120)),0)</f>
        <v>2.3333333333333335</v>
      </c>
      <c r="AG120" s="13">
        <f>IFERROR((SUMIF($M$2:M120,N120,$P$2:P120))/(COUNTIF($M$2:M120,N120)),0)</f>
        <v>0.83333333333333337</v>
      </c>
      <c r="AH120" s="13">
        <f t="shared" si="42"/>
        <v>1.5</v>
      </c>
      <c r="AI120" s="10">
        <f>IFERROR((SUMIF(N$2:N120,N120,P$2:P120)-P120)/(COUNTIF($N$2:N120,N120)-1),0)</f>
        <v>1.2222222222222223</v>
      </c>
      <c r="AJ120" s="10">
        <f>IFERROR((SUMIF(N$2:N120,N120,O$2:O120)-O120)/(COUNTIF($N$2:N120,N120)-1),0)</f>
        <v>1.1111111111111112</v>
      </c>
      <c r="AK120" s="10">
        <f t="shared" si="43"/>
        <v>0.11111111111111116</v>
      </c>
      <c r="AL120" s="10">
        <f>IFERROR((AP120)/(COUNTIF($M$2:N120,M120)-1),0)</f>
        <v>2.0434782608695654</v>
      </c>
      <c r="AM120" s="19">
        <f>IFERROR((AQ120)/(COUNTIF($M$2:N120,N120)-1),0)</f>
        <v>1.7333333333333334</v>
      </c>
      <c r="AN120" s="10">
        <f t="shared" si="44"/>
        <v>3</v>
      </c>
      <c r="AO120" s="10">
        <f t="shared" si="45"/>
        <v>0</v>
      </c>
      <c r="AP120" s="10">
        <f>SUMIF($M$2:N120,M120,AN$2:AO120)-AN120</f>
        <v>47</v>
      </c>
      <c r="AQ120" s="10">
        <f>SUMIF($AV$2:AW120,AV120,$BD$2:BE120)-BD120</f>
        <v>26</v>
      </c>
      <c r="AR120" s="10">
        <f>M120</f>
        <v>170</v>
      </c>
      <c r="AS120" s="10">
        <f t="shared" si="24"/>
        <v>266</v>
      </c>
      <c r="AT120">
        <f t="shared" si="25"/>
        <v>0</v>
      </c>
      <c r="AU120" s="10">
        <f t="shared" si="26"/>
        <v>1</v>
      </c>
      <c r="AV120">
        <f t="shared" si="27"/>
        <v>266</v>
      </c>
      <c r="AW120">
        <f t="shared" si="28"/>
        <v>170</v>
      </c>
      <c r="AX120">
        <f t="shared" si="29"/>
        <v>0</v>
      </c>
      <c r="AY120">
        <f t="shared" si="30"/>
        <v>1</v>
      </c>
      <c r="AZ120">
        <f t="shared" si="23"/>
        <v>266</v>
      </c>
      <c r="BA120">
        <f t="shared" si="23"/>
        <v>170</v>
      </c>
      <c r="BB120">
        <f t="shared" si="31"/>
        <v>1</v>
      </c>
      <c r="BC120">
        <f t="shared" si="32"/>
        <v>0</v>
      </c>
      <c r="BD120">
        <f t="shared" si="33"/>
        <v>0</v>
      </c>
      <c r="BE120">
        <f t="shared" si="34"/>
        <v>3</v>
      </c>
    </row>
    <row r="121" spans="6:57" x14ac:dyDescent="0.25">
      <c r="F121" s="7"/>
      <c r="G121" s="8"/>
      <c r="H121" s="9"/>
      <c r="I121" s="9"/>
      <c r="J121" s="23">
        <f>MAX(_xlfn.MAXIFS(L$2:$L121,M$2:$M121,M121),_xlfn.MAXIFS(L$2:$L121,N$2:$N121,M121))-MAX(_xlfn.MAXIFS(L$2:$L120,M$2:$M120,M121),_xlfn.MAXIFS(L$2:$L120,N$2:$N120,M121))</f>
        <v>3</v>
      </c>
      <c r="K121" s="23">
        <f>MAX(_xlfn.MAXIFS($L$2:L121,$M$2:M121,N121),_xlfn.MAXIFS($L$2:L121,$N$2:N121,N121))-MAX(_xlfn.MAXIFS($L$2:L120,$M$2:M120,N121),_xlfn.MAXIFS($L$2:L120,$N$2:N120,N121))</f>
        <v>3</v>
      </c>
      <c r="L121" s="20">
        <v>40117</v>
      </c>
      <c r="M121" s="10">
        <v>122</v>
      </c>
      <c r="N121" s="10">
        <v>11609</v>
      </c>
      <c r="O121" s="10">
        <v>4</v>
      </c>
      <c r="P121" s="10">
        <v>0</v>
      </c>
      <c r="Q121" s="10" t="str">
        <f t="shared" si="35"/>
        <v>S</v>
      </c>
      <c r="R121" s="10" t="str">
        <f t="shared" si="36"/>
        <v>N</v>
      </c>
      <c r="S121" s="10">
        <f t="shared" si="37"/>
        <v>4</v>
      </c>
      <c r="T121" s="11">
        <f>IFERROR((SUMIF($M$2:N121,M121,$O$2:P121)-O121)/(COUNTIF($M$2:N121,M121)-1),0)</f>
        <v>1.6086956521739131</v>
      </c>
      <c r="U121" s="11">
        <f>IFERROR((SUMIF($AR$2:AR121,AR121,$AT$2:AU121)-AT121)/(COUNTIF($M$2:N121,M121)-1),0)</f>
        <v>0.30434782608695654</v>
      </c>
      <c r="V121" s="11">
        <f t="shared" si="38"/>
        <v>1.3043478260869565</v>
      </c>
      <c r="W121" s="12">
        <f>IFERROR((SUMIF($AV$2:AW121,AV121,$AX$2:AY121)-AX121)/(COUNTIF($M$2:N121,N121)-1),0)</f>
        <v>1.2666666666666666</v>
      </c>
      <c r="X121" s="12">
        <f>IFERROR((SUMIF($AZ$2:BA121,AZ121,$BB$2:BC121)-BB121)/(COUNTIF($M$2:N121,N121)-1),0)</f>
        <v>2.5333333333333332</v>
      </c>
      <c r="Y121" s="12">
        <f t="shared" si="39"/>
        <v>-1.2666666666666666</v>
      </c>
      <c r="Z121" s="13">
        <f>IFERROR((SUMIF($M$2:M121,M121,O$2:O121)-O121)/(COUNTIF($M$2:M121,M121)-1),0)</f>
        <v>1.7</v>
      </c>
      <c r="AA121" s="13">
        <f>IFERROR((SUMIF($M$2:M121,M121,P$2:P121)-P121)/(COUNTIF($M$2:M121,M121)-1),0)</f>
        <v>0.7</v>
      </c>
      <c r="AB121" s="13">
        <f t="shared" si="40"/>
        <v>1</v>
      </c>
      <c r="AC121" s="10">
        <f>IFERROR((SUMIF($N$2:N121,M121,$P$2:P121))/(COUNTIF($N$2:N121,M121)),0)</f>
        <v>1.5384615384615385</v>
      </c>
      <c r="AD121" s="10">
        <f>IFERROR((SUMIF($N$2:N121,M121,$O$2:O121))/(COUNTIF($N$2:N121,M121)),0)</f>
        <v>0.92307692307692313</v>
      </c>
      <c r="AE121" s="10">
        <f t="shared" si="41"/>
        <v>0.61538461538461542</v>
      </c>
      <c r="AF121" s="13">
        <f>IFERROR((SUMIF($M$2:M121,N121,$O$2:O121))/(COUNTIF($M$2:M121,N121)),0)</f>
        <v>0.8571428571428571</v>
      </c>
      <c r="AG121" s="13">
        <f>IFERROR((SUMIF($M$2:M121,N121,$P$2:P121))/(COUNTIF($M$2:M121,N121)),0)</f>
        <v>1.4285714285714286</v>
      </c>
      <c r="AH121" s="13">
        <f t="shared" si="42"/>
        <v>-0.57142857142857151</v>
      </c>
      <c r="AI121" s="10">
        <f>IFERROR((SUMIF(N$2:N121,N121,P$2:P121)-P121)/(COUNTIF($N$2:N121,N121)-1),0)</f>
        <v>1.625</v>
      </c>
      <c r="AJ121" s="10">
        <f>IFERROR((SUMIF(N$2:N121,N121,O$2:O121)-O121)/(COUNTIF($N$2:N121,N121)-1),0)</f>
        <v>3.5</v>
      </c>
      <c r="AK121" s="10">
        <f t="shared" si="43"/>
        <v>-1.875</v>
      </c>
      <c r="AL121" s="10">
        <f>IFERROR((AP121)/(COUNTIF($M$2:N121,M121)-1),0)</f>
        <v>1.9565217391304348</v>
      </c>
      <c r="AM121" s="19">
        <f>IFERROR((AQ121)/(COUNTIF($M$2:N121,N121)-1),0)</f>
        <v>0.8</v>
      </c>
      <c r="AN121" s="10">
        <f t="shared" si="44"/>
        <v>3</v>
      </c>
      <c r="AO121" s="10">
        <f t="shared" si="45"/>
        <v>0</v>
      </c>
      <c r="AP121" s="10">
        <f>SUMIF($M$2:N121,M121,AN$2:AO121)-AN121</f>
        <v>45</v>
      </c>
      <c r="AQ121" s="10">
        <f>SUMIF($AV$2:AW121,AV121,$BD$2:BE121)-BD121</f>
        <v>12</v>
      </c>
      <c r="AR121" s="10">
        <f>M121</f>
        <v>122</v>
      </c>
      <c r="AS121" s="10">
        <f t="shared" si="24"/>
        <v>11609</v>
      </c>
      <c r="AT121">
        <f t="shared" si="25"/>
        <v>0</v>
      </c>
      <c r="AU121" s="10">
        <f t="shared" si="26"/>
        <v>4</v>
      </c>
      <c r="AV121">
        <f t="shared" si="27"/>
        <v>11609</v>
      </c>
      <c r="AW121">
        <f t="shared" si="28"/>
        <v>122</v>
      </c>
      <c r="AX121">
        <f t="shared" si="29"/>
        <v>0</v>
      </c>
      <c r="AY121">
        <f t="shared" si="30"/>
        <v>4</v>
      </c>
      <c r="AZ121">
        <f t="shared" si="23"/>
        <v>11609</v>
      </c>
      <c r="BA121">
        <f t="shared" si="23"/>
        <v>122</v>
      </c>
      <c r="BB121">
        <f t="shared" si="31"/>
        <v>4</v>
      </c>
      <c r="BC121">
        <f t="shared" si="32"/>
        <v>0</v>
      </c>
      <c r="BD121">
        <f t="shared" si="33"/>
        <v>0</v>
      </c>
      <c r="BE121">
        <f t="shared" si="34"/>
        <v>3</v>
      </c>
    </row>
    <row r="122" spans="6:57" x14ac:dyDescent="0.25">
      <c r="F122" s="7"/>
      <c r="G122" s="8"/>
      <c r="H122" s="9"/>
      <c r="I122" s="9"/>
      <c r="J122" s="23">
        <f>MAX(_xlfn.MAXIFS(L$2:$L122,M$2:$M122,M122),_xlfn.MAXIFS(L$2:$L122,N$2:$N122,M122))-MAX(_xlfn.MAXIFS(L$2:$L121,M$2:$M121,M122),_xlfn.MAXIFS(L$2:$L121,N$2:$N121,M122))</f>
        <v>4</v>
      </c>
      <c r="K122" s="23">
        <f>MAX(_xlfn.MAXIFS($L$2:L122,$M$2:M122,N122),_xlfn.MAXIFS($L$2:L122,$N$2:N122,N122))-MAX(_xlfn.MAXIFS($L$2:L121,$M$2:M121,N122),_xlfn.MAXIFS($L$2:L121,$N$2:N121,N122))</f>
        <v>4</v>
      </c>
      <c r="L122" s="20">
        <v>40118</v>
      </c>
      <c r="M122" s="10">
        <v>2394</v>
      </c>
      <c r="N122" s="10">
        <v>413</v>
      </c>
      <c r="O122" s="10">
        <v>7</v>
      </c>
      <c r="P122" s="10">
        <v>2</v>
      </c>
      <c r="Q122" s="10" t="str">
        <f t="shared" si="35"/>
        <v>S</v>
      </c>
      <c r="R122" s="10" t="str">
        <f t="shared" si="36"/>
        <v>N</v>
      </c>
      <c r="S122" s="10">
        <f t="shared" si="37"/>
        <v>5</v>
      </c>
      <c r="T122" s="11">
        <f>IFERROR((SUMIF($M$2:N122,M122,$O$2:P122)-O122)/(COUNTIF($M$2:N122,M122)-1),0)</f>
        <v>0.6428571428571429</v>
      </c>
      <c r="U122" s="11">
        <f>IFERROR((SUMIF($AR$2:AR122,AR122,$AT$2:AU122)-AT122)/(COUNTIF($M$2:N122,M122)-1),0)</f>
        <v>0.42857142857142855</v>
      </c>
      <c r="V122" s="11">
        <f t="shared" si="38"/>
        <v>0.21428571428571436</v>
      </c>
      <c r="W122" s="12">
        <f>IFERROR((SUMIF($AV$2:AW122,AV122,$AX$2:AY122)-AX122)/(COUNTIF($M$2:N122,N122)-1),0)</f>
        <v>2.5333333333333332</v>
      </c>
      <c r="X122" s="12">
        <f>IFERROR((SUMIF($AZ$2:BA122,AZ122,$BB$2:BC122)-BB122)/(COUNTIF($M$2:N122,N122)-1),0)</f>
        <v>2.2000000000000002</v>
      </c>
      <c r="Y122" s="12">
        <f t="shared" si="39"/>
        <v>0.33333333333333304</v>
      </c>
      <c r="Z122" s="13">
        <f>IFERROR((SUMIF($M$2:M122,M122,O$2:O122)-O122)/(COUNTIF($M$2:M122,M122)-1),0)</f>
        <v>0.66666666666666663</v>
      </c>
      <c r="AA122" s="13">
        <f>IFERROR((SUMIF($M$2:M122,M122,P$2:P122)-P122)/(COUNTIF($M$2:M122,M122)-1),0)</f>
        <v>1</v>
      </c>
      <c r="AB122" s="13">
        <f t="shared" si="40"/>
        <v>-0.33333333333333337</v>
      </c>
      <c r="AC122" s="10">
        <f>IFERROR((SUMIF($N$2:N122,M122,$P$2:P122))/(COUNTIF($N$2:N122,M122)),0)</f>
        <v>0.625</v>
      </c>
      <c r="AD122" s="10">
        <f>IFERROR((SUMIF($N$2:N122,M122,$O$2:O122))/(COUNTIF($N$2:N122,M122)),0)</f>
        <v>2.5</v>
      </c>
      <c r="AE122" s="10">
        <f t="shared" si="41"/>
        <v>-1.875</v>
      </c>
      <c r="AF122" s="13">
        <f>IFERROR((SUMIF($M$2:M122,N122,$O$2:O122))/(COUNTIF($M$2:M122,N122)),0)</f>
        <v>3</v>
      </c>
      <c r="AG122" s="13">
        <f>IFERROR((SUMIF($M$2:M122,N122,$P$2:P122))/(COUNTIF($M$2:M122,N122)),0)</f>
        <v>1.4285714285714286</v>
      </c>
      <c r="AH122" s="13">
        <f t="shared" si="42"/>
        <v>1.5714285714285714</v>
      </c>
      <c r="AI122" s="10">
        <f>IFERROR((SUMIF(N$2:N122,N122,P$2:P122)-P122)/(COUNTIF($N$2:N122,N122)-1),0)</f>
        <v>2.125</v>
      </c>
      <c r="AJ122" s="10">
        <f>IFERROR((SUMIF(N$2:N122,N122,O$2:O122)-O122)/(COUNTIF($N$2:N122,N122)-1),0)</f>
        <v>2.875</v>
      </c>
      <c r="AK122" s="10">
        <f t="shared" si="43"/>
        <v>-0.75</v>
      </c>
      <c r="AL122" s="10">
        <f>IFERROR((AP122)/(COUNTIF($M$2:N122,M122)-1),0)</f>
        <v>0.7857142857142857</v>
      </c>
      <c r="AM122" s="19">
        <f>IFERROR((AQ122)/(COUNTIF($M$2:N122,N122)-1),0)</f>
        <v>1.4</v>
      </c>
      <c r="AN122" s="10">
        <f t="shared" si="44"/>
        <v>3</v>
      </c>
      <c r="AO122" s="10">
        <f t="shared" si="45"/>
        <v>0</v>
      </c>
      <c r="AP122" s="10">
        <f>SUMIF($M$2:N122,M122,AN$2:AO122)-AN122</f>
        <v>11</v>
      </c>
      <c r="AQ122" s="10">
        <f>SUMIF($AV$2:AW122,AV122,$BD$2:BE122)-BD122</f>
        <v>21</v>
      </c>
      <c r="AR122" s="10">
        <f>M122</f>
        <v>2394</v>
      </c>
      <c r="AS122" s="10">
        <f t="shared" si="24"/>
        <v>413</v>
      </c>
      <c r="AT122">
        <f t="shared" si="25"/>
        <v>2</v>
      </c>
      <c r="AU122" s="10">
        <f t="shared" si="26"/>
        <v>7</v>
      </c>
      <c r="AV122">
        <f t="shared" si="27"/>
        <v>413</v>
      </c>
      <c r="AW122">
        <f t="shared" si="28"/>
        <v>2394</v>
      </c>
      <c r="AX122">
        <f t="shared" si="29"/>
        <v>2</v>
      </c>
      <c r="AY122">
        <f t="shared" si="30"/>
        <v>7</v>
      </c>
      <c r="AZ122">
        <f t="shared" si="23"/>
        <v>413</v>
      </c>
      <c r="BA122">
        <f t="shared" si="23"/>
        <v>2394</v>
      </c>
      <c r="BB122">
        <f t="shared" si="31"/>
        <v>7</v>
      </c>
      <c r="BC122">
        <f t="shared" si="32"/>
        <v>2</v>
      </c>
      <c r="BD122">
        <f t="shared" si="33"/>
        <v>0</v>
      </c>
      <c r="BE122">
        <f t="shared" si="34"/>
        <v>3</v>
      </c>
    </row>
    <row r="123" spans="6:57" x14ac:dyDescent="0.25">
      <c r="F123" s="7"/>
      <c r="G123" s="8"/>
      <c r="H123" s="9"/>
      <c r="I123" s="9"/>
      <c r="J123" s="23">
        <f>MAX(_xlfn.MAXIFS(L$2:$L123,M$2:$M123,M123),_xlfn.MAXIFS(L$2:$L123,N$2:$N123,M123))-MAX(_xlfn.MAXIFS(L$2:$L122,M$2:$M122,M123),_xlfn.MAXIFS(L$2:$L122,N$2:$N122,M123))</f>
        <v>5</v>
      </c>
      <c r="K123" s="23">
        <f>MAX(_xlfn.MAXIFS($L$2:L123,$M$2:M123,N123),_xlfn.MAXIFS($L$2:L123,$N$2:N123,N123))-MAX(_xlfn.MAXIFS($L$2:L122,$M$2:M122,N123),_xlfn.MAXIFS($L$2:L122,$N$2:N122,N123))</f>
        <v>14</v>
      </c>
      <c r="L123" s="20">
        <v>40122</v>
      </c>
      <c r="M123" s="10">
        <v>170</v>
      </c>
      <c r="N123" s="10">
        <v>1017</v>
      </c>
      <c r="O123" s="10">
        <v>0</v>
      </c>
      <c r="P123" s="10">
        <v>3</v>
      </c>
      <c r="Q123" s="10" t="str">
        <f t="shared" si="35"/>
        <v>N</v>
      </c>
      <c r="R123" s="10" t="str">
        <f t="shared" si="36"/>
        <v>S</v>
      </c>
      <c r="S123" s="10">
        <f t="shared" si="37"/>
        <v>-3</v>
      </c>
      <c r="T123" s="11">
        <f>IFERROR((SUMIF($M$2:N123,M123,$O$2:P123)-O123)/(COUNTIF($M$2:N123,M123)-1),0)</f>
        <v>2.4583333333333335</v>
      </c>
      <c r="U123" s="11">
        <f>IFERROR((SUMIF($AR$2:AR123,AR123,$AT$2:AU123)-AT123)/(COUNTIF($M$2:N123,M123)-1),0)</f>
        <v>0.25</v>
      </c>
      <c r="V123" s="11">
        <f t="shared" si="38"/>
        <v>2.2083333333333335</v>
      </c>
      <c r="W123" s="12">
        <f>IFERROR((SUMIF($AV$2:AW123,AV123,$AX$2:AY123)-AX123)/(COUNTIF($M$2:N123,N123)-1),0)</f>
        <v>5</v>
      </c>
      <c r="X123" s="12">
        <f>IFERROR((SUMIF($AZ$2:BA123,AZ123,$BB$2:BC123)-BB123)/(COUNTIF($M$2:N123,N123)-1),0)</f>
        <v>1</v>
      </c>
      <c r="Y123" s="12">
        <f t="shared" si="39"/>
        <v>4</v>
      </c>
      <c r="Z123" s="13">
        <f>IFERROR((SUMIF($M$2:M123,M123,O$2:O123)-O123)/(COUNTIF($M$2:M123,M123)-1),0)</f>
        <v>3</v>
      </c>
      <c r="AA123" s="13">
        <f>IFERROR((SUMIF($M$2:M123,M123,P$2:P123)-P123)/(COUNTIF($M$2:M123,M123)-1),0)</f>
        <v>0.6</v>
      </c>
      <c r="AB123" s="13">
        <f t="shared" si="40"/>
        <v>2.4</v>
      </c>
      <c r="AC123" s="10">
        <f>IFERROR((SUMIF($N$2:N123,M123,$P$2:P123))/(COUNTIF($N$2:N123,M123)),0)</f>
        <v>2.0714285714285716</v>
      </c>
      <c r="AD123" s="10">
        <f>IFERROR((SUMIF($N$2:N123,M123,$O$2:O123))/(COUNTIF($N$2:N123,M123)),0)</f>
        <v>1.3571428571428572</v>
      </c>
      <c r="AE123" s="10">
        <f t="shared" si="41"/>
        <v>0.71428571428571441</v>
      </c>
      <c r="AF123" s="13">
        <f>IFERROR((SUMIF($M$2:M123,N123,$O$2:O123))/(COUNTIF($M$2:M123,N123)),0)</f>
        <v>5</v>
      </c>
      <c r="AG123" s="13">
        <f>IFERROR((SUMIF($M$2:M123,N123,$P$2:P123))/(COUNTIF($M$2:M123,N123)),0)</f>
        <v>1</v>
      </c>
      <c r="AH123" s="13">
        <f t="shared" si="42"/>
        <v>4</v>
      </c>
      <c r="AI123" s="10">
        <f>IFERROR((SUMIF(N$2:N123,N123,P$2:P123)-P123)/(COUNTIF($N$2:N123,N123)-1),0)</f>
        <v>0</v>
      </c>
      <c r="AJ123" s="10">
        <f>IFERROR((SUMIF(N$2:N123,N123,O$2:O123)-O123)/(COUNTIF($N$2:N123,N123)-1),0)</f>
        <v>0</v>
      </c>
      <c r="AK123" s="10">
        <f t="shared" si="43"/>
        <v>0</v>
      </c>
      <c r="AL123" s="10">
        <f>IFERROR((AP123)/(COUNTIF($M$2:N123,M123)-1),0)</f>
        <v>2.0833333333333335</v>
      </c>
      <c r="AM123" s="19">
        <f>IFERROR((AQ123)/(COUNTIF($M$2:N123,N123)-1),0)</f>
        <v>3</v>
      </c>
      <c r="AN123" s="10">
        <f t="shared" si="44"/>
        <v>0</v>
      </c>
      <c r="AO123" s="10">
        <f t="shared" si="45"/>
        <v>3</v>
      </c>
      <c r="AP123" s="10">
        <f>SUMIF($M$2:N123,M123,AN$2:AO123)-AN123</f>
        <v>50</v>
      </c>
      <c r="AQ123" s="10">
        <f>SUMIF($AV$2:AW123,AV123,$BD$2:BE123)-BD123</f>
        <v>3</v>
      </c>
      <c r="AR123" s="10">
        <f>M123</f>
        <v>170</v>
      </c>
      <c r="AS123" s="10">
        <f t="shared" si="24"/>
        <v>1017</v>
      </c>
      <c r="AT123">
        <f t="shared" si="25"/>
        <v>3</v>
      </c>
      <c r="AU123" s="10">
        <f t="shared" si="26"/>
        <v>0</v>
      </c>
      <c r="AV123">
        <f t="shared" si="27"/>
        <v>1017</v>
      </c>
      <c r="AW123">
        <f t="shared" si="28"/>
        <v>170</v>
      </c>
      <c r="AX123">
        <f t="shared" si="29"/>
        <v>3</v>
      </c>
      <c r="AY123">
        <f t="shared" si="30"/>
        <v>0</v>
      </c>
      <c r="AZ123">
        <f t="shared" si="23"/>
        <v>1017</v>
      </c>
      <c r="BA123">
        <f t="shared" si="23"/>
        <v>170</v>
      </c>
      <c r="BB123">
        <f t="shared" si="31"/>
        <v>0</v>
      </c>
      <c r="BC123">
        <f t="shared" si="32"/>
        <v>3</v>
      </c>
      <c r="BD123">
        <f t="shared" si="33"/>
        <v>3</v>
      </c>
      <c r="BE123">
        <f t="shared" si="34"/>
        <v>0</v>
      </c>
    </row>
    <row r="124" spans="6:57" x14ac:dyDescent="0.25">
      <c r="F124" s="7"/>
      <c r="G124" s="8"/>
      <c r="H124" s="9"/>
      <c r="I124" s="9"/>
      <c r="J124" s="23">
        <f>MAX(_xlfn.MAXIFS(L$2:$L124,M$2:$M124,M124),_xlfn.MAXIFS(L$2:$L124,N$2:$N124,M124))-MAX(_xlfn.MAXIFS(L$2:$L123,M$2:$M123,M124),_xlfn.MAXIFS(L$2:$L123,N$2:$N123,M124))</f>
        <v>5</v>
      </c>
      <c r="K124" s="23">
        <f>MAX(_xlfn.MAXIFS($L$2:L124,$M$2:M124,N124),_xlfn.MAXIFS($L$2:L124,$N$2:N124,N124))-MAX(_xlfn.MAXIFS($L$2:L123,$M$2:M123,N124),_xlfn.MAXIFS($L$2:L123,$N$2:N123,N124))</f>
        <v>14</v>
      </c>
      <c r="L124" s="20">
        <v>40122</v>
      </c>
      <c r="M124" s="10">
        <v>122</v>
      </c>
      <c r="N124" s="10">
        <v>265</v>
      </c>
      <c r="O124" s="10">
        <v>0</v>
      </c>
      <c r="P124" s="10">
        <v>1</v>
      </c>
      <c r="Q124" s="10" t="str">
        <f t="shared" si="35"/>
        <v>N</v>
      </c>
      <c r="R124" s="10" t="str">
        <f t="shared" si="36"/>
        <v>S</v>
      </c>
      <c r="S124" s="10">
        <f t="shared" si="37"/>
        <v>-1</v>
      </c>
      <c r="T124" s="11">
        <f>IFERROR((SUMIF($M$2:N124,M124,$O$2:P124)-O124)/(COUNTIF($M$2:N124,M124)-1),0)</f>
        <v>1.7083333333333333</v>
      </c>
      <c r="U124" s="11">
        <f>IFERROR((SUMIF($AR$2:AR124,AR124,$AT$2:AU124)-AT124)/(COUNTIF($M$2:N124,M124)-1),0)</f>
        <v>0.29166666666666669</v>
      </c>
      <c r="V124" s="11">
        <f t="shared" si="38"/>
        <v>1.4166666666666665</v>
      </c>
      <c r="W124" s="12">
        <f>IFERROR((SUMIF($AV$2:AW124,AV124,$AX$2:AY124)-AX124)/(COUNTIF($M$2:N124,N124)-1),0)</f>
        <v>1</v>
      </c>
      <c r="X124" s="12">
        <f>IFERROR((SUMIF($AZ$2:BA124,AZ124,$BB$2:BC124)-BB124)/(COUNTIF($M$2:N124,N124)-1),0)</f>
        <v>0</v>
      </c>
      <c r="Y124" s="12">
        <f t="shared" si="39"/>
        <v>1</v>
      </c>
      <c r="Z124" s="13">
        <f>IFERROR((SUMIF($M$2:M124,M124,O$2:O124)-O124)/(COUNTIF($M$2:M124,M124)-1),0)</f>
        <v>1.9090909090909092</v>
      </c>
      <c r="AA124" s="13">
        <f>IFERROR((SUMIF($M$2:M124,M124,P$2:P124)-P124)/(COUNTIF($M$2:M124,M124)-1),0)</f>
        <v>0.63636363636363635</v>
      </c>
      <c r="AB124" s="13">
        <f t="shared" si="40"/>
        <v>1.2727272727272729</v>
      </c>
      <c r="AC124" s="10">
        <f>IFERROR((SUMIF($N$2:N124,M124,$P$2:P124))/(COUNTIF($N$2:N124,M124)),0)</f>
        <v>1.5384615384615385</v>
      </c>
      <c r="AD124" s="10">
        <f>IFERROR((SUMIF($N$2:N124,M124,$O$2:O124))/(COUNTIF($N$2:N124,M124)),0)</f>
        <v>0.92307692307692313</v>
      </c>
      <c r="AE124" s="10">
        <f t="shared" si="41"/>
        <v>0.61538461538461542</v>
      </c>
      <c r="AF124" s="13">
        <f>IFERROR((SUMIF($M$2:M124,N124,$O$2:O124))/(COUNTIF($M$2:M124,N124)),0)</f>
        <v>1</v>
      </c>
      <c r="AG124" s="13">
        <f>IFERROR((SUMIF($M$2:M124,N124,$P$2:P124))/(COUNTIF($M$2:M124,N124)),0)</f>
        <v>0</v>
      </c>
      <c r="AH124" s="13">
        <f t="shared" si="42"/>
        <v>1</v>
      </c>
      <c r="AI124" s="10">
        <f>IFERROR((SUMIF(N$2:N124,N124,P$2:P124)-P124)/(COUNTIF($N$2:N124,N124)-1),0)</f>
        <v>0</v>
      </c>
      <c r="AJ124" s="10">
        <f>IFERROR((SUMIF(N$2:N124,N124,O$2:O124)-O124)/(COUNTIF($N$2:N124,N124)-1),0)</f>
        <v>0</v>
      </c>
      <c r="AK124" s="10">
        <f t="shared" si="43"/>
        <v>0</v>
      </c>
      <c r="AL124" s="10">
        <f>IFERROR((AP124)/(COUNTIF($M$2:N124,M124)-1),0)</f>
        <v>2</v>
      </c>
      <c r="AM124" s="19">
        <f>IFERROR((AQ124)/(COUNTIF($M$2:N124,N124)-1),0)</f>
        <v>3</v>
      </c>
      <c r="AN124" s="10">
        <f t="shared" si="44"/>
        <v>0</v>
      </c>
      <c r="AO124" s="10">
        <f t="shared" si="45"/>
        <v>3</v>
      </c>
      <c r="AP124" s="10">
        <f>SUMIF($M$2:N124,M124,AN$2:AO124)-AN124</f>
        <v>48</v>
      </c>
      <c r="AQ124" s="10">
        <f>SUMIF($AV$2:AW124,AV124,$BD$2:BE124)-BD124</f>
        <v>3</v>
      </c>
      <c r="AR124" s="10">
        <f>M124</f>
        <v>122</v>
      </c>
      <c r="AS124" s="10">
        <f t="shared" si="24"/>
        <v>265</v>
      </c>
      <c r="AT124">
        <f t="shared" si="25"/>
        <v>1</v>
      </c>
      <c r="AU124" s="10">
        <f t="shared" si="26"/>
        <v>0</v>
      </c>
      <c r="AV124">
        <f t="shared" si="27"/>
        <v>265</v>
      </c>
      <c r="AW124">
        <f t="shared" si="28"/>
        <v>122</v>
      </c>
      <c r="AX124">
        <f t="shared" si="29"/>
        <v>1</v>
      </c>
      <c r="AY124">
        <f t="shared" si="30"/>
        <v>0</v>
      </c>
      <c r="AZ124">
        <f t="shared" si="23"/>
        <v>265</v>
      </c>
      <c r="BA124">
        <f t="shared" si="23"/>
        <v>122</v>
      </c>
      <c r="BB124">
        <f t="shared" si="31"/>
        <v>0</v>
      </c>
      <c r="BC124">
        <f t="shared" si="32"/>
        <v>1</v>
      </c>
      <c r="BD124">
        <f t="shared" si="33"/>
        <v>3</v>
      </c>
      <c r="BE124">
        <f t="shared" si="34"/>
        <v>0</v>
      </c>
    </row>
    <row r="125" spans="6:57" x14ac:dyDescent="0.25">
      <c r="F125" s="7"/>
      <c r="G125" s="8"/>
      <c r="H125" s="9"/>
      <c r="I125" s="9"/>
      <c r="J125" s="23">
        <f>MAX(_xlfn.MAXIFS(L$2:$L125,M$2:$M125,M125),_xlfn.MAXIFS(L$2:$L125,N$2:$N125,M125))-MAX(_xlfn.MAXIFS(L$2:$L124,M$2:$M124,M125),_xlfn.MAXIFS(L$2:$L124,N$2:$N124,M125))</f>
        <v>14</v>
      </c>
      <c r="K125" s="23">
        <f>MAX(_xlfn.MAXIFS($L$2:L125,$M$2:M125,N125),_xlfn.MAXIFS($L$2:L125,$N$2:N125,N125))-MAX(_xlfn.MAXIFS($L$2:L124,$M$2:M124,N125),_xlfn.MAXIFS($L$2:L124,$N$2:N124,N125))</f>
        <v>5</v>
      </c>
      <c r="L125" s="20">
        <v>40122</v>
      </c>
      <c r="M125" s="10">
        <v>86</v>
      </c>
      <c r="N125" s="10">
        <v>14</v>
      </c>
      <c r="O125" s="10">
        <v>2</v>
      </c>
      <c r="P125" s="10">
        <v>0</v>
      </c>
      <c r="Q125" s="10" t="str">
        <f t="shared" si="35"/>
        <v>S</v>
      </c>
      <c r="R125" s="10" t="str">
        <f t="shared" si="36"/>
        <v>N</v>
      </c>
      <c r="S125" s="10">
        <f t="shared" si="37"/>
        <v>2</v>
      </c>
      <c r="T125" s="11">
        <f>IFERROR((SUMIF($M$2:N125,M125,$O$2:P125)-O125)/(COUNTIF($M$2:N125,M125)-1),0)</f>
        <v>2</v>
      </c>
      <c r="U125" s="11">
        <f>IFERROR((SUMIF($AR$2:AR125,AR125,$AT$2:AU125)-AT125)/(COUNTIF($M$2:N125,M125)-1),0)</f>
        <v>0</v>
      </c>
      <c r="V125" s="11">
        <f t="shared" si="38"/>
        <v>2</v>
      </c>
      <c r="W125" s="12">
        <f>IFERROR((SUMIF($AV$2:AW125,AV125,$AX$2:AY125)-AX125)/(COUNTIF($M$2:N125,N125)-1),0)</f>
        <v>2.1304347826086958</v>
      </c>
      <c r="X125" s="12">
        <f>IFERROR((SUMIF($AZ$2:BA125,AZ125,$BB$2:BC125)-BB125)/(COUNTIF($M$2:N125,N125)-1),0)</f>
        <v>1.3043478260869565</v>
      </c>
      <c r="Y125" s="12">
        <f t="shared" si="39"/>
        <v>0.82608695652173925</v>
      </c>
      <c r="Z125" s="13">
        <f>IFERROR((SUMIF($M$2:M125,M125,O$2:O125)-O125)/(COUNTIF($M$2:M125,M125)-1),0)</f>
        <v>0</v>
      </c>
      <c r="AA125" s="13">
        <f>IFERROR((SUMIF($M$2:M125,M125,P$2:P125)-P125)/(COUNTIF($M$2:M125,M125)-1),0)</f>
        <v>0</v>
      </c>
      <c r="AB125" s="13">
        <f t="shared" si="40"/>
        <v>0</v>
      </c>
      <c r="AC125" s="10">
        <f>IFERROR((SUMIF($N$2:N125,M125,$P$2:P125))/(COUNTIF($N$2:N125,M125)),0)</f>
        <v>2</v>
      </c>
      <c r="AD125" s="10">
        <f>IFERROR((SUMIF($N$2:N125,M125,$O$2:O125))/(COUNTIF($N$2:N125,M125)),0)</f>
        <v>2</v>
      </c>
      <c r="AE125" s="10">
        <f t="shared" si="41"/>
        <v>0</v>
      </c>
      <c r="AF125" s="13">
        <f>IFERROR((SUMIF($M$2:M125,N125,$O$2:O125))/(COUNTIF($M$2:M125,N125)),0)</f>
        <v>2</v>
      </c>
      <c r="AG125" s="13">
        <f>IFERROR((SUMIF($M$2:M125,N125,$P$2:P125))/(COUNTIF($M$2:M125,N125)),0)</f>
        <v>0.90909090909090906</v>
      </c>
      <c r="AH125" s="13">
        <f t="shared" si="42"/>
        <v>1.0909090909090908</v>
      </c>
      <c r="AI125" s="10">
        <f>IFERROR((SUMIF(N$2:N125,N125,P$2:P125)-P125)/(COUNTIF($N$2:N125,N125)-1),0)</f>
        <v>2.25</v>
      </c>
      <c r="AJ125" s="10">
        <f>IFERROR((SUMIF(N$2:N125,N125,O$2:O125)-O125)/(COUNTIF($N$2:N125,N125)-1),0)</f>
        <v>1.6666666666666667</v>
      </c>
      <c r="AK125" s="10">
        <f t="shared" si="43"/>
        <v>0.58333333333333326</v>
      </c>
      <c r="AL125" s="10">
        <f>IFERROR((AP125)/(COUNTIF($M$2:N125,M125)-1),0)</f>
        <v>1</v>
      </c>
      <c r="AM125" s="19">
        <f>IFERROR((AQ125)/(COUNTIF($M$2:N125,N125)-1),0)</f>
        <v>1.826086956521739</v>
      </c>
      <c r="AN125" s="10">
        <f t="shared" si="44"/>
        <v>3</v>
      </c>
      <c r="AO125" s="10">
        <f t="shared" si="45"/>
        <v>0</v>
      </c>
      <c r="AP125" s="10">
        <f>SUMIF($M$2:N125,M125,AN$2:AO125)-AN125</f>
        <v>1</v>
      </c>
      <c r="AQ125" s="10">
        <f>SUMIF($AV$2:AW125,AV125,$BD$2:BE125)-BD125</f>
        <v>42</v>
      </c>
      <c r="AR125" s="10">
        <f>M125</f>
        <v>86</v>
      </c>
      <c r="AS125" s="10">
        <f t="shared" si="24"/>
        <v>14</v>
      </c>
      <c r="AT125">
        <f t="shared" si="25"/>
        <v>0</v>
      </c>
      <c r="AU125" s="10">
        <f t="shared" si="26"/>
        <v>2</v>
      </c>
      <c r="AV125">
        <f t="shared" si="27"/>
        <v>14</v>
      </c>
      <c r="AW125">
        <f t="shared" si="28"/>
        <v>86</v>
      </c>
      <c r="AX125">
        <f t="shared" si="29"/>
        <v>0</v>
      </c>
      <c r="AY125">
        <f t="shared" si="30"/>
        <v>2</v>
      </c>
      <c r="AZ125">
        <f t="shared" si="23"/>
        <v>14</v>
      </c>
      <c r="BA125">
        <f t="shared" si="23"/>
        <v>86</v>
      </c>
      <c r="BB125">
        <f t="shared" si="31"/>
        <v>2</v>
      </c>
      <c r="BC125">
        <f t="shared" si="32"/>
        <v>0</v>
      </c>
      <c r="BD125">
        <f t="shared" si="33"/>
        <v>0</v>
      </c>
      <c r="BE125">
        <f t="shared" si="34"/>
        <v>3</v>
      </c>
    </row>
    <row r="126" spans="6:57" x14ac:dyDescent="0.25">
      <c r="F126" s="7"/>
      <c r="G126" s="8"/>
      <c r="H126" s="9"/>
      <c r="I126" s="9"/>
      <c r="J126" s="23">
        <f>MAX(_xlfn.MAXIFS(L$2:$L126,M$2:$M126,M126),_xlfn.MAXIFS(L$2:$L126,N$2:$N126,M126))-MAX(_xlfn.MAXIFS(L$2:$L125,M$2:$M125,M126),_xlfn.MAXIFS(L$2:$L125,N$2:$N125,M126))</f>
        <v>14</v>
      </c>
      <c r="K126" s="23">
        <f>MAX(_xlfn.MAXIFS($L$2:L126,$M$2:M126,N126),_xlfn.MAXIFS($L$2:L126,$N$2:N126,N126))-MAX(_xlfn.MAXIFS($L$2:L125,$M$2:M125,N126),_xlfn.MAXIFS($L$2:L125,$N$2:N125,N126))</f>
        <v>5</v>
      </c>
      <c r="L126" s="20">
        <v>40122</v>
      </c>
      <c r="M126" s="10">
        <v>156</v>
      </c>
      <c r="N126" s="10">
        <v>409</v>
      </c>
      <c r="O126" s="10">
        <v>0</v>
      </c>
      <c r="P126" s="10">
        <v>1</v>
      </c>
      <c r="Q126" s="10" t="str">
        <f t="shared" si="35"/>
        <v>N</v>
      </c>
      <c r="R126" s="10" t="str">
        <f t="shared" si="36"/>
        <v>S</v>
      </c>
      <c r="S126" s="10">
        <f t="shared" si="37"/>
        <v>-1</v>
      </c>
      <c r="T126" s="11">
        <f>IFERROR((SUMIF($M$2:N126,M126,$O$2:P126)-O126)/(COUNTIF($M$2:N126,M126)-1),0)</f>
        <v>0</v>
      </c>
      <c r="U126" s="11">
        <f>IFERROR((SUMIF($AR$2:AR126,AR126,$AT$2:AU126)-AT126)/(COUNTIF($M$2:N126,M126)-1),0)</f>
        <v>0</v>
      </c>
      <c r="V126" s="11">
        <f t="shared" si="38"/>
        <v>0</v>
      </c>
      <c r="W126" s="12">
        <f>IFERROR((SUMIF($AV$2:AW126,AV126,$AX$2:AY126)-AX126)/(COUNTIF($M$2:N126,N126)-1),0)</f>
        <v>2</v>
      </c>
      <c r="X126" s="12">
        <f>IFERROR((SUMIF($AZ$2:BA126,AZ126,$BB$2:BC126)-BB126)/(COUNTIF($M$2:N126,N126)-1),0)</f>
        <v>1</v>
      </c>
      <c r="Y126" s="12">
        <f t="shared" si="39"/>
        <v>1</v>
      </c>
      <c r="Z126" s="13">
        <f>IFERROR((SUMIF($M$2:M126,M126,O$2:O126)-O126)/(COUNTIF($M$2:M126,M126)-1),0)</f>
        <v>0</v>
      </c>
      <c r="AA126" s="13">
        <f>IFERROR((SUMIF($M$2:M126,M126,P$2:P126)-P126)/(COUNTIF($M$2:M126,M126)-1),0)</f>
        <v>0</v>
      </c>
      <c r="AB126" s="13">
        <f t="shared" si="40"/>
        <v>0</v>
      </c>
      <c r="AC126" s="10">
        <f>IFERROR((SUMIF($N$2:N126,M126,$P$2:P126))/(COUNTIF($N$2:N126,M126)),0)</f>
        <v>0</v>
      </c>
      <c r="AD126" s="10">
        <f>IFERROR((SUMIF($N$2:N126,M126,$O$2:O126))/(COUNTIF($N$2:N126,M126)),0)</f>
        <v>1</v>
      </c>
      <c r="AE126" s="10">
        <f t="shared" si="41"/>
        <v>-1</v>
      </c>
      <c r="AF126" s="13">
        <f>IFERROR((SUMIF($M$2:M126,N126,$O$2:O126))/(COUNTIF($M$2:M126,N126)),0)</f>
        <v>2.4166666666666665</v>
      </c>
      <c r="AG126" s="13">
        <f>IFERROR((SUMIF($M$2:M126,N126,$P$2:P126))/(COUNTIF($M$2:M126,N126)),0)</f>
        <v>0.91666666666666663</v>
      </c>
      <c r="AH126" s="13">
        <f t="shared" si="42"/>
        <v>1.5</v>
      </c>
      <c r="AI126" s="10">
        <f>IFERROR((SUMIF(N$2:N126,N126,P$2:P126)-P126)/(COUNTIF($N$2:N126,N126)-1),0)</f>
        <v>1.6153846153846154</v>
      </c>
      <c r="AJ126" s="10">
        <f>IFERROR((SUMIF(N$2:N126,N126,O$2:O126)-O126)/(COUNTIF($N$2:N126,N126)-1),0)</f>
        <v>1.0769230769230769</v>
      </c>
      <c r="AK126" s="10">
        <f t="shared" si="43"/>
        <v>0.53846153846153855</v>
      </c>
      <c r="AL126" s="10">
        <f>IFERROR((AP126)/(COUNTIF($M$2:N126,M126)-1),0)</f>
        <v>0</v>
      </c>
      <c r="AM126" s="19">
        <f>IFERROR((AQ126)/(COUNTIF($M$2:N126,N126)-1),0)</f>
        <v>2.04</v>
      </c>
      <c r="AN126" s="10">
        <f t="shared" si="44"/>
        <v>0</v>
      </c>
      <c r="AO126" s="10">
        <f t="shared" si="45"/>
        <v>3</v>
      </c>
      <c r="AP126" s="10">
        <f>SUMIF($M$2:N126,M126,AN$2:AO126)-AN126</f>
        <v>0</v>
      </c>
      <c r="AQ126" s="10">
        <f>SUMIF($AV$2:AW126,AV126,$BD$2:BE126)-BD126</f>
        <v>51</v>
      </c>
      <c r="AR126" s="10">
        <f>M126</f>
        <v>156</v>
      </c>
      <c r="AS126" s="10">
        <f t="shared" si="24"/>
        <v>409</v>
      </c>
      <c r="AT126">
        <f t="shared" si="25"/>
        <v>1</v>
      </c>
      <c r="AU126" s="10">
        <f t="shared" si="26"/>
        <v>0</v>
      </c>
      <c r="AV126">
        <f t="shared" si="27"/>
        <v>409</v>
      </c>
      <c r="AW126">
        <f t="shared" si="28"/>
        <v>156</v>
      </c>
      <c r="AX126">
        <f t="shared" si="29"/>
        <v>1</v>
      </c>
      <c r="AY126">
        <f t="shared" si="30"/>
        <v>0</v>
      </c>
      <c r="AZ126">
        <f t="shared" si="23"/>
        <v>409</v>
      </c>
      <c r="BA126">
        <f t="shared" si="23"/>
        <v>156</v>
      </c>
      <c r="BB126">
        <f t="shared" si="31"/>
        <v>0</v>
      </c>
      <c r="BC126">
        <f t="shared" si="32"/>
        <v>1</v>
      </c>
      <c r="BD126">
        <f t="shared" si="33"/>
        <v>3</v>
      </c>
      <c r="BE126">
        <f t="shared" si="34"/>
        <v>0</v>
      </c>
    </row>
    <row r="127" spans="6:57" x14ac:dyDescent="0.25">
      <c r="F127" s="7"/>
      <c r="G127" s="8"/>
      <c r="H127" s="9"/>
      <c r="I127" s="9"/>
      <c r="J127" s="23">
        <f>MAX(_xlfn.MAXIFS(L$2:$L127,M$2:$M127,M127),_xlfn.MAXIFS(L$2:$L127,N$2:$N127,M127))-MAX(_xlfn.MAXIFS(L$2:$L126,M$2:$M126,M127),_xlfn.MAXIFS(L$2:$L126,N$2:$N126,M127))</f>
        <v>7</v>
      </c>
      <c r="K127" s="23">
        <f>MAX(_xlfn.MAXIFS($L$2:L127,$M$2:M127,N127),_xlfn.MAXIFS($L$2:L127,$N$2:N127,N127))-MAX(_xlfn.MAXIFS($L$2:L126,$M$2:M126,N127),_xlfn.MAXIFS($L$2:L126,$N$2:N126,N127))</f>
        <v>6</v>
      </c>
      <c r="L127" s="20">
        <v>40124</v>
      </c>
      <c r="M127" s="10">
        <v>856</v>
      </c>
      <c r="N127" s="10">
        <v>2394</v>
      </c>
      <c r="O127" s="10">
        <v>4</v>
      </c>
      <c r="P127" s="10">
        <v>1</v>
      </c>
      <c r="Q127" s="10" t="str">
        <f t="shared" si="35"/>
        <v>S</v>
      </c>
      <c r="R127" s="10" t="str">
        <f t="shared" si="36"/>
        <v>N</v>
      </c>
      <c r="S127" s="10">
        <f t="shared" si="37"/>
        <v>3</v>
      </c>
      <c r="T127" s="11">
        <f>IFERROR((SUMIF($M$2:N127,M127,$O$2:P127)-O127)/(COUNTIF($M$2:N127,M127)-1),0)</f>
        <v>1.0666666666666667</v>
      </c>
      <c r="U127" s="11">
        <f>IFERROR((SUMIF($AR$2:AR127,AR127,$AT$2:AU127)-AT127)/(COUNTIF($M$2:N127,M127)-1),0)</f>
        <v>0.8</v>
      </c>
      <c r="V127" s="11">
        <f t="shared" si="38"/>
        <v>0.26666666666666661</v>
      </c>
      <c r="W127" s="12">
        <f>IFERROR((SUMIF($AV$2:AW127,AV127,$AX$2:AY127)-AX127)/(COUNTIF($M$2:N127,N127)-1),0)</f>
        <v>1.0666666666666667</v>
      </c>
      <c r="X127" s="12">
        <f>IFERROR((SUMIF($AZ$2:BA127,AZ127,$BB$2:BC127)-BB127)/(COUNTIF($M$2:N127,N127)-1),0)</f>
        <v>1.8666666666666667</v>
      </c>
      <c r="Y127" s="12">
        <f t="shared" si="39"/>
        <v>-0.8</v>
      </c>
      <c r="Z127" s="13">
        <f>IFERROR((SUMIF($M$2:M127,M127,O$2:O127)-O127)/(COUNTIF($M$2:M127,M127)-1),0)</f>
        <v>2.1428571428571428</v>
      </c>
      <c r="AA127" s="13">
        <f>IFERROR((SUMIF($M$2:M127,M127,P$2:P127)-P127)/(COUNTIF($M$2:M127,M127)-1),0)</f>
        <v>1.7142857142857142</v>
      </c>
      <c r="AB127" s="13">
        <f t="shared" si="40"/>
        <v>0.4285714285714286</v>
      </c>
      <c r="AC127" s="10">
        <f>IFERROR((SUMIF($N$2:N127,M127,$P$2:P127))/(COUNTIF($N$2:N127,M127)),0)</f>
        <v>0.125</v>
      </c>
      <c r="AD127" s="10">
        <f>IFERROR((SUMIF($N$2:N127,M127,$O$2:O127))/(COUNTIF($N$2:N127,M127)),0)</f>
        <v>2.25</v>
      </c>
      <c r="AE127" s="10">
        <f t="shared" si="41"/>
        <v>-2.125</v>
      </c>
      <c r="AF127" s="13">
        <f>IFERROR((SUMIF($M$2:M127,N127,$O$2:O127))/(COUNTIF($M$2:M127,N127)),0)</f>
        <v>1.5714285714285714</v>
      </c>
      <c r="AG127" s="13">
        <f>IFERROR((SUMIF($M$2:M127,N127,$P$2:P127))/(COUNTIF($M$2:M127,N127)),0)</f>
        <v>1.1428571428571428</v>
      </c>
      <c r="AH127" s="13">
        <f t="shared" si="42"/>
        <v>0.4285714285714286</v>
      </c>
      <c r="AI127" s="10">
        <f>IFERROR((SUMIF(N$2:N127,N127,P$2:P127)-P127)/(COUNTIF($N$2:N127,N127)-1),0)</f>
        <v>0.625</v>
      </c>
      <c r="AJ127" s="10">
        <f>IFERROR((SUMIF(N$2:N127,N127,O$2:O127)-O127)/(COUNTIF($N$2:N127,N127)-1),0)</f>
        <v>2.5</v>
      </c>
      <c r="AK127" s="10">
        <f t="shared" si="43"/>
        <v>-1.875</v>
      </c>
      <c r="AL127" s="10">
        <f>IFERROR((AP127)/(COUNTIF($M$2:N127,M127)-1),0)</f>
        <v>1</v>
      </c>
      <c r="AM127" s="19">
        <f>IFERROR((AQ127)/(COUNTIF($M$2:N127,N127)-1),0)</f>
        <v>0.93333333333333335</v>
      </c>
      <c r="AN127" s="10">
        <f t="shared" si="44"/>
        <v>3</v>
      </c>
      <c r="AO127" s="10">
        <f t="shared" si="45"/>
        <v>0</v>
      </c>
      <c r="AP127" s="10">
        <f>SUMIF($M$2:N127,M127,AN$2:AO127)-AN127</f>
        <v>15</v>
      </c>
      <c r="AQ127" s="10">
        <f>SUMIF($AV$2:AW127,AV127,$BD$2:BE127)-BD127</f>
        <v>14</v>
      </c>
      <c r="AR127" s="10">
        <f>M127</f>
        <v>856</v>
      </c>
      <c r="AS127" s="10">
        <f t="shared" si="24"/>
        <v>2394</v>
      </c>
      <c r="AT127">
        <f t="shared" si="25"/>
        <v>1</v>
      </c>
      <c r="AU127" s="10">
        <f t="shared" si="26"/>
        <v>4</v>
      </c>
      <c r="AV127">
        <f t="shared" si="27"/>
        <v>2394</v>
      </c>
      <c r="AW127">
        <f t="shared" si="28"/>
        <v>856</v>
      </c>
      <c r="AX127">
        <f t="shared" si="29"/>
        <v>1</v>
      </c>
      <c r="AY127">
        <f t="shared" si="30"/>
        <v>4</v>
      </c>
      <c r="AZ127">
        <f t="shared" si="23"/>
        <v>2394</v>
      </c>
      <c r="BA127">
        <f t="shared" si="23"/>
        <v>856</v>
      </c>
      <c r="BB127">
        <f t="shared" si="31"/>
        <v>4</v>
      </c>
      <c r="BC127">
        <f t="shared" si="32"/>
        <v>1</v>
      </c>
      <c r="BD127">
        <f t="shared" si="33"/>
        <v>0</v>
      </c>
      <c r="BE127">
        <f t="shared" si="34"/>
        <v>3</v>
      </c>
    </row>
    <row r="128" spans="6:57" x14ac:dyDescent="0.25">
      <c r="F128" s="7"/>
      <c r="G128" s="8"/>
      <c r="H128" s="9"/>
      <c r="I128" s="9"/>
      <c r="J128" s="23">
        <f>MAX(_xlfn.MAXIFS(L$2:$L128,M$2:$M128,M128),_xlfn.MAXIFS(L$2:$L128,N$2:$N128,M128))-MAX(_xlfn.MAXIFS(L$2:$L127,M$2:$M127,M128),_xlfn.MAXIFS(L$2:$L127,N$2:$N127,M128))</f>
        <v>3</v>
      </c>
      <c r="K128" s="23">
        <f>MAX(_xlfn.MAXIFS($L$2:L128,$M$2:M128,N128),_xlfn.MAXIFS($L$2:L128,$N$2:N128,N128))-MAX(_xlfn.MAXIFS($L$2:L127,$M$2:M127,N128),_xlfn.MAXIFS($L$2:L127,$N$2:N127,N128))</f>
        <v>3</v>
      </c>
      <c r="L128" s="20">
        <v>40125</v>
      </c>
      <c r="M128" s="10">
        <v>14</v>
      </c>
      <c r="N128" s="10">
        <v>122</v>
      </c>
      <c r="O128" s="10">
        <v>1</v>
      </c>
      <c r="P128" s="10">
        <v>0</v>
      </c>
      <c r="Q128" s="10" t="str">
        <f t="shared" si="35"/>
        <v>S</v>
      </c>
      <c r="R128" s="10" t="str">
        <f t="shared" si="36"/>
        <v>N</v>
      </c>
      <c r="S128" s="10">
        <f t="shared" si="37"/>
        <v>1</v>
      </c>
      <c r="T128" s="11">
        <f>IFERROR((SUMIF($M$2:N128,M128,$O$2:P128)-O128)/(COUNTIF($M$2:N128,M128)-1),0)</f>
        <v>2.0416666666666665</v>
      </c>
      <c r="U128" s="11">
        <f>IFERROR((SUMIF($AR$2:AR128,AR128,$AT$2:AU128)-AT128)/(COUNTIF($M$2:N128,M128)-1),0)</f>
        <v>0.41666666666666669</v>
      </c>
      <c r="V128" s="11">
        <f t="shared" si="38"/>
        <v>1.6249999999999998</v>
      </c>
      <c r="W128" s="12">
        <f>IFERROR((SUMIF($AV$2:AW128,AV128,$AX$2:AY128)-AX128)/(COUNTIF($M$2:N128,N128)-1),0)</f>
        <v>1.64</v>
      </c>
      <c r="X128" s="12">
        <f>IFERROR((SUMIF($AZ$2:BA128,AZ128,$BB$2:BC128)-BB128)/(COUNTIF($M$2:N128,N128)-1),0)</f>
        <v>0.8</v>
      </c>
      <c r="Y128" s="12">
        <f t="shared" si="39"/>
        <v>0.83999999999999986</v>
      </c>
      <c r="Z128" s="13">
        <f>IFERROR((SUMIF($M$2:M128,M128,O$2:O128)-O128)/(COUNTIF($M$2:M128,M128)-1),0)</f>
        <v>2</v>
      </c>
      <c r="AA128" s="13">
        <f>IFERROR((SUMIF($M$2:M128,M128,P$2:P128)-P128)/(COUNTIF($M$2:M128,M128)-1),0)</f>
        <v>0.90909090909090906</v>
      </c>
      <c r="AB128" s="13">
        <f t="shared" si="40"/>
        <v>1.0909090909090908</v>
      </c>
      <c r="AC128" s="10">
        <f>IFERROR((SUMIF($N$2:N128,M128,$P$2:P128))/(COUNTIF($N$2:N128,M128)),0)</f>
        <v>2.0769230769230771</v>
      </c>
      <c r="AD128" s="10">
        <f>IFERROR((SUMIF($N$2:N128,M128,$O$2:O128))/(COUNTIF($N$2:N128,M128)),0)</f>
        <v>1.6923076923076923</v>
      </c>
      <c r="AE128" s="10">
        <f t="shared" si="41"/>
        <v>0.3846153846153848</v>
      </c>
      <c r="AF128" s="13">
        <f>IFERROR((SUMIF($M$2:M128,N128,$O$2:O128))/(COUNTIF($M$2:M128,N128)),0)</f>
        <v>1.75</v>
      </c>
      <c r="AG128" s="13">
        <f>IFERROR((SUMIF($M$2:M128,N128,$P$2:P128))/(COUNTIF($M$2:M128,N128)),0)</f>
        <v>0.66666666666666663</v>
      </c>
      <c r="AH128" s="13">
        <f t="shared" si="42"/>
        <v>1.0833333333333335</v>
      </c>
      <c r="AI128" s="10">
        <f>IFERROR((SUMIF(N$2:N128,N128,P$2:P128)-P128)/(COUNTIF($N$2:N128,N128)-1),0)</f>
        <v>1.5384615384615385</v>
      </c>
      <c r="AJ128" s="10">
        <f>IFERROR((SUMIF(N$2:N128,N128,O$2:O128)-O128)/(COUNTIF($N$2:N128,N128)-1),0)</f>
        <v>0.92307692307692313</v>
      </c>
      <c r="AK128" s="10">
        <f t="shared" si="43"/>
        <v>0.61538461538461542</v>
      </c>
      <c r="AL128" s="10">
        <f>IFERROR((AP128)/(COUNTIF($M$2:N128,M128)-1),0)</f>
        <v>1.75</v>
      </c>
      <c r="AM128" s="19">
        <f>IFERROR((AQ128)/(COUNTIF($M$2:N128,N128)-1),0)</f>
        <v>1.92</v>
      </c>
      <c r="AN128" s="10">
        <f t="shared" si="44"/>
        <v>3</v>
      </c>
      <c r="AO128" s="10">
        <f t="shared" si="45"/>
        <v>0</v>
      </c>
      <c r="AP128" s="10">
        <f>SUMIF($M$2:N128,M128,AN$2:AO128)-AN128</f>
        <v>42</v>
      </c>
      <c r="AQ128" s="10">
        <f>SUMIF($AV$2:AW128,AV128,$BD$2:BE128)-BD128</f>
        <v>48</v>
      </c>
      <c r="AR128" s="10">
        <f>M128</f>
        <v>14</v>
      </c>
      <c r="AS128" s="10">
        <f t="shared" si="24"/>
        <v>122</v>
      </c>
      <c r="AT128">
        <f t="shared" si="25"/>
        <v>0</v>
      </c>
      <c r="AU128" s="10">
        <f t="shared" si="26"/>
        <v>1</v>
      </c>
      <c r="AV128">
        <f t="shared" si="27"/>
        <v>122</v>
      </c>
      <c r="AW128">
        <f t="shared" si="28"/>
        <v>14</v>
      </c>
      <c r="AX128">
        <f t="shared" si="29"/>
        <v>0</v>
      </c>
      <c r="AY128">
        <f t="shared" si="30"/>
        <v>1</v>
      </c>
      <c r="AZ128">
        <f t="shared" si="23"/>
        <v>122</v>
      </c>
      <c r="BA128">
        <f t="shared" si="23"/>
        <v>14</v>
      </c>
      <c r="BB128">
        <f t="shared" si="31"/>
        <v>1</v>
      </c>
      <c r="BC128">
        <f t="shared" si="32"/>
        <v>0</v>
      </c>
      <c r="BD128">
        <f t="shared" si="33"/>
        <v>0</v>
      </c>
      <c r="BE128">
        <f t="shared" si="34"/>
        <v>3</v>
      </c>
    </row>
    <row r="129" spans="6:57" x14ac:dyDescent="0.25">
      <c r="F129" s="7"/>
      <c r="G129" s="8"/>
      <c r="H129" s="9"/>
      <c r="I129" s="9"/>
      <c r="J129" s="23">
        <f>MAX(_xlfn.MAXIFS(L$2:$L129,M$2:$M129,M129),_xlfn.MAXIFS(L$2:$L129,N$2:$N129,M129))-MAX(_xlfn.MAXIFS(L$2:$L128,M$2:$M128,M129),_xlfn.MAXIFS(L$2:$L128,N$2:$N128,M129))</f>
        <v>8</v>
      </c>
      <c r="K129" s="23">
        <f>MAX(_xlfn.MAXIFS($L$2:L129,$M$2:M129,N129),_xlfn.MAXIFS($L$2:L129,$N$2:N129,N129))-MAX(_xlfn.MAXIFS($L$2:L128,$M$2:M128,N129),_xlfn.MAXIFS($L$2:L128,$N$2:N128,N129))</f>
        <v>8</v>
      </c>
      <c r="L129" s="20">
        <v>40125</v>
      </c>
      <c r="M129" s="10">
        <v>266</v>
      </c>
      <c r="N129" s="10">
        <v>11609</v>
      </c>
      <c r="O129" s="10">
        <v>1</v>
      </c>
      <c r="P129" s="10">
        <v>0</v>
      </c>
      <c r="Q129" s="10" t="str">
        <f t="shared" si="35"/>
        <v>S</v>
      </c>
      <c r="R129" s="10" t="str">
        <f t="shared" si="36"/>
        <v>N</v>
      </c>
      <c r="S129" s="10">
        <f t="shared" si="37"/>
        <v>1</v>
      </c>
      <c r="T129" s="11">
        <f>IFERROR((SUMIF($M$2:N129,M129,$O$2:P129)-O129)/(COUNTIF($M$2:N129,M129)-1),0)</f>
        <v>1.5625</v>
      </c>
      <c r="U129" s="11">
        <f>IFERROR((SUMIF($AR$2:AR129,AR129,$AT$2:AU129)-AT129)/(COUNTIF($M$2:N129,M129)-1),0)</f>
        <v>0.3125</v>
      </c>
      <c r="V129" s="11">
        <f t="shared" si="38"/>
        <v>1.25</v>
      </c>
      <c r="W129" s="12">
        <f>IFERROR((SUMIF($AV$2:AW129,AV129,$AX$2:AY129)-AX129)/(COUNTIF($M$2:N129,N129)-1),0)</f>
        <v>1.1875</v>
      </c>
      <c r="X129" s="12">
        <f>IFERROR((SUMIF($AZ$2:BA129,AZ129,$BB$2:BC129)-BB129)/(COUNTIF($M$2:N129,N129)-1),0)</f>
        <v>2.625</v>
      </c>
      <c r="Y129" s="12">
        <f t="shared" si="39"/>
        <v>-1.4375</v>
      </c>
      <c r="Z129" s="13">
        <f>IFERROR((SUMIF($M$2:M129,M129,O$2:O129)-O129)/(COUNTIF($M$2:M129,M129)-1),0)</f>
        <v>2.3333333333333335</v>
      </c>
      <c r="AA129" s="13">
        <f>IFERROR((SUMIF($M$2:M129,M129,P$2:P129)-P129)/(COUNTIF($M$2:M129,M129)-1),0)</f>
        <v>0.83333333333333337</v>
      </c>
      <c r="AB129" s="13">
        <f t="shared" si="40"/>
        <v>1.5</v>
      </c>
      <c r="AC129" s="10">
        <f>IFERROR((SUMIF($N$2:N129,M129,$P$2:P129))/(COUNTIF($N$2:N129,M129)),0)</f>
        <v>1.1000000000000001</v>
      </c>
      <c r="AD129" s="10">
        <f>IFERROR((SUMIF($N$2:N129,M129,$O$2:O129))/(COUNTIF($N$2:N129,M129)),0)</f>
        <v>1.1000000000000001</v>
      </c>
      <c r="AE129" s="10">
        <f t="shared" si="41"/>
        <v>0</v>
      </c>
      <c r="AF129" s="13">
        <f>IFERROR((SUMIF($M$2:M129,N129,$O$2:O129))/(COUNTIF($M$2:M129,N129)),0)</f>
        <v>0.8571428571428571</v>
      </c>
      <c r="AG129" s="13">
        <f>IFERROR((SUMIF($M$2:M129,N129,$P$2:P129))/(COUNTIF($M$2:M129,N129)),0)</f>
        <v>1.4285714285714286</v>
      </c>
      <c r="AH129" s="13">
        <f t="shared" si="42"/>
        <v>-0.57142857142857151</v>
      </c>
      <c r="AI129" s="10">
        <f>IFERROR((SUMIF(N$2:N129,N129,P$2:P129)-P129)/(COUNTIF($N$2:N129,N129)-1),0)</f>
        <v>1.4444444444444444</v>
      </c>
      <c r="AJ129" s="10">
        <f>IFERROR((SUMIF(N$2:N129,N129,O$2:O129)-O129)/(COUNTIF($N$2:N129,N129)-1),0)</f>
        <v>3.5555555555555554</v>
      </c>
      <c r="AK129" s="10">
        <f t="shared" si="43"/>
        <v>-2.1111111111111107</v>
      </c>
      <c r="AL129" s="10">
        <f>IFERROR((AP129)/(COUNTIF($M$2:N129,M129)-1),0)</f>
        <v>1.625</v>
      </c>
      <c r="AM129" s="19">
        <f>IFERROR((AQ129)/(COUNTIF($M$2:N129,N129)-1),0)</f>
        <v>0.75</v>
      </c>
      <c r="AN129" s="10">
        <f t="shared" si="44"/>
        <v>3</v>
      </c>
      <c r="AO129" s="10">
        <f t="shared" si="45"/>
        <v>0</v>
      </c>
      <c r="AP129" s="10">
        <f>SUMIF($M$2:N129,M129,AN$2:AO129)-AN129</f>
        <v>26</v>
      </c>
      <c r="AQ129" s="10">
        <f>SUMIF($AV$2:AW129,AV129,$BD$2:BE129)-BD129</f>
        <v>12</v>
      </c>
      <c r="AR129" s="10">
        <f>M129</f>
        <v>266</v>
      </c>
      <c r="AS129" s="10">
        <f t="shared" ref="AS129:AS192" si="46">N129</f>
        <v>11609</v>
      </c>
      <c r="AT129">
        <f t="shared" ref="AT129:AT192" si="47">P129</f>
        <v>0</v>
      </c>
      <c r="AU129" s="10">
        <f t="shared" ref="AU129:AU192" si="48">O129</f>
        <v>1</v>
      </c>
      <c r="AV129">
        <f t="shared" ref="AV129:AV192" si="49">AS129</f>
        <v>11609</v>
      </c>
      <c r="AW129">
        <f t="shared" ref="AW129:AW192" si="50">AR129</f>
        <v>266</v>
      </c>
      <c r="AX129">
        <f t="shared" ref="AX129:AX192" si="51">AT129</f>
        <v>0</v>
      </c>
      <c r="AY129">
        <f t="shared" ref="AY129:AY192" si="52">AU129</f>
        <v>1</v>
      </c>
      <c r="AZ129">
        <f t="shared" si="23"/>
        <v>11609</v>
      </c>
      <c r="BA129">
        <f t="shared" si="23"/>
        <v>266</v>
      </c>
      <c r="BB129">
        <f t="shared" ref="BB129:BB192" si="53">O129</f>
        <v>1</v>
      </c>
      <c r="BC129">
        <f t="shared" ref="BC129:BC192" si="54">P129</f>
        <v>0</v>
      </c>
      <c r="BD129">
        <f t="shared" ref="BD129:BD192" si="55">AO129</f>
        <v>0</v>
      </c>
      <c r="BE129">
        <f t="shared" ref="BE129:BE192" si="56">AN129</f>
        <v>3</v>
      </c>
    </row>
    <row r="130" spans="6:57" x14ac:dyDescent="0.25">
      <c r="F130" s="7"/>
      <c r="G130" s="8"/>
      <c r="H130" s="9"/>
      <c r="I130" s="9"/>
      <c r="J130" s="23">
        <f>MAX(_xlfn.MAXIFS(L$2:$L130,M$2:$M130,M130),_xlfn.MAXIFS(L$2:$L130,N$2:$N130,M130))-MAX(_xlfn.MAXIFS(L$2:$L129,M$2:$M129,M130),_xlfn.MAXIFS(L$2:$L129,N$2:$N129,M130))</f>
        <v>7</v>
      </c>
      <c r="K130" s="23">
        <f>MAX(_xlfn.MAXIFS($L$2:L130,$M$2:M130,N130),_xlfn.MAXIFS($L$2:L130,$N$2:N130,N130))-MAX(_xlfn.MAXIFS($L$2:L129,$M$2:M129,N130),_xlfn.MAXIFS($L$2:L129,$N$2:N129,N130))</f>
        <v>3</v>
      </c>
      <c r="L130" s="20">
        <v>40125</v>
      </c>
      <c r="M130" s="10">
        <v>413</v>
      </c>
      <c r="N130" s="10">
        <v>170</v>
      </c>
      <c r="O130" s="10">
        <v>3</v>
      </c>
      <c r="P130" s="10">
        <v>3</v>
      </c>
      <c r="Q130" s="10" t="str">
        <f t="shared" ref="Q130:Q193" si="57">IF(O130&gt;P130,"S",IF(O130&lt;P130,"N","U"))</f>
        <v>U</v>
      </c>
      <c r="R130" s="10" t="str">
        <f t="shared" ref="R130:R193" si="58">IF(P130&gt;O130,"S",IF(P130&lt;O130,"N","U"))</f>
        <v>U</v>
      </c>
      <c r="S130" s="10">
        <f t="shared" ref="S130:S193" si="59">O130-P130</f>
        <v>0</v>
      </c>
      <c r="T130" s="11">
        <f>IFERROR((SUMIF($M$2:N130,M130,$O$2:P130)-O130)/(COUNTIF($M$2:N130,M130)-1),0)</f>
        <v>2.5</v>
      </c>
      <c r="U130" s="11">
        <f>IFERROR((SUMIF($AR$2:AR130,AR130,$AT$2:AU130)-AT130)/(COUNTIF($M$2:N130,M130)-1),0)</f>
        <v>0.625</v>
      </c>
      <c r="V130" s="11">
        <f t="shared" ref="V130:V193" si="60">T130-U130</f>
        <v>1.875</v>
      </c>
      <c r="W130" s="12">
        <f>IFERROR((SUMIF($AV$2:AW130,AV130,$AX$2:AY130)-AX130)/(COUNTIF($M$2:N130,N130)-1),0)</f>
        <v>2.36</v>
      </c>
      <c r="X130" s="12">
        <f>IFERROR((SUMIF($AZ$2:BA130,AZ130,$BB$2:BC130)-BB130)/(COUNTIF($M$2:N130,N130)-1),0)</f>
        <v>1.1200000000000001</v>
      </c>
      <c r="Y130" s="12">
        <f t="shared" ref="Y130:Y193" si="61">W130-X130</f>
        <v>1.2399999999999998</v>
      </c>
      <c r="Z130" s="13">
        <f>IFERROR((SUMIF($M$2:M130,M130,O$2:O130)-O130)/(COUNTIF($M$2:M130,M130)-1),0)</f>
        <v>3</v>
      </c>
      <c r="AA130" s="13">
        <f>IFERROR((SUMIF($M$2:M130,M130,P$2:P130)-P130)/(COUNTIF($M$2:M130,M130)-1),0)</f>
        <v>1.4285714285714286</v>
      </c>
      <c r="AB130" s="13">
        <f t="shared" ref="AB130:AB193" si="62">Z130-AA130</f>
        <v>1.5714285714285714</v>
      </c>
      <c r="AC130" s="10">
        <f>IFERROR((SUMIF($N$2:N130,M130,$P$2:P130))/(COUNTIF($N$2:N130,M130)),0)</f>
        <v>2.1111111111111112</v>
      </c>
      <c r="AD130" s="10">
        <f>IFERROR((SUMIF($N$2:N130,M130,$O$2:O130))/(COUNTIF($N$2:N130,M130)),0)</f>
        <v>3.3333333333333335</v>
      </c>
      <c r="AE130" s="10">
        <f t="shared" ref="AE130:AE193" si="63">AC130-AD130</f>
        <v>-1.2222222222222223</v>
      </c>
      <c r="AF130" s="13">
        <f>IFERROR((SUMIF($M$2:M130,N130,$O$2:O130))/(COUNTIF($M$2:M130,N130)),0)</f>
        <v>2.7272727272727271</v>
      </c>
      <c r="AG130" s="13">
        <f>IFERROR((SUMIF($M$2:M130,N130,$P$2:P130))/(COUNTIF($M$2:M130,N130)),0)</f>
        <v>0.81818181818181823</v>
      </c>
      <c r="AH130" s="13">
        <f t="shared" ref="AH130:AH193" si="64">AF130-AG130</f>
        <v>1.9090909090909087</v>
      </c>
      <c r="AI130" s="10">
        <f>IFERROR((SUMIF(N$2:N130,N130,P$2:P130)-P130)/(COUNTIF($N$2:N130,N130)-1),0)</f>
        <v>2.0714285714285716</v>
      </c>
      <c r="AJ130" s="10">
        <f>IFERROR((SUMIF(N$2:N130,N130,O$2:O130)-O130)/(COUNTIF($N$2:N130,N130)-1),0)</f>
        <v>1.3571428571428572</v>
      </c>
      <c r="AK130" s="10">
        <f t="shared" ref="AK130:AK193" si="65">AI130-AJ130</f>
        <v>0.71428571428571441</v>
      </c>
      <c r="AL130" s="10">
        <f>IFERROR((AP130)/(COUNTIF($M$2:N130,M130)-1),0)</f>
        <v>1.3125</v>
      </c>
      <c r="AM130" s="19">
        <f>IFERROR((AQ130)/(COUNTIF($M$2:N130,N130)-1),0)</f>
        <v>2</v>
      </c>
      <c r="AN130" s="10">
        <f t="shared" ref="AN130:AN193" si="66">IF(Q130="S",3,IF(Q130="N",0,1))</f>
        <v>1</v>
      </c>
      <c r="AO130" s="10">
        <f t="shared" ref="AO130:AO193" si="67">IF(R130="S",3,IF(R130="N",0,1))</f>
        <v>1</v>
      </c>
      <c r="AP130" s="10">
        <f>SUMIF($M$2:N130,M130,AN$2:AO130)-AN130</f>
        <v>21</v>
      </c>
      <c r="AQ130" s="10">
        <f>SUMIF($AV$2:AW130,AV130,$BD$2:BE130)-BD130</f>
        <v>50</v>
      </c>
      <c r="AR130" s="10">
        <f>M130</f>
        <v>413</v>
      </c>
      <c r="AS130" s="10">
        <f t="shared" si="46"/>
        <v>170</v>
      </c>
      <c r="AT130">
        <f t="shared" si="47"/>
        <v>3</v>
      </c>
      <c r="AU130" s="10">
        <f t="shared" si="48"/>
        <v>3</v>
      </c>
      <c r="AV130">
        <f t="shared" si="49"/>
        <v>170</v>
      </c>
      <c r="AW130">
        <f t="shared" si="50"/>
        <v>413</v>
      </c>
      <c r="AX130">
        <f t="shared" si="51"/>
        <v>3</v>
      </c>
      <c r="AY130">
        <f t="shared" si="52"/>
        <v>3</v>
      </c>
      <c r="AZ130">
        <f t="shared" si="23"/>
        <v>170</v>
      </c>
      <c r="BA130">
        <f t="shared" si="23"/>
        <v>413</v>
      </c>
      <c r="BB130">
        <f t="shared" si="53"/>
        <v>3</v>
      </c>
      <c r="BC130">
        <f t="shared" si="54"/>
        <v>3</v>
      </c>
      <c r="BD130">
        <f t="shared" si="55"/>
        <v>1</v>
      </c>
      <c r="BE130">
        <f t="shared" si="56"/>
        <v>1</v>
      </c>
    </row>
    <row r="131" spans="6:57" x14ac:dyDescent="0.25">
      <c r="F131" s="7"/>
      <c r="G131" s="8"/>
      <c r="H131" s="9"/>
      <c r="I131" s="9"/>
      <c r="J131" s="23">
        <f>MAX(_xlfn.MAXIFS(L$2:$L131,M$2:$M131,M131),_xlfn.MAXIFS(L$2:$L131,N$2:$N131,M131))-MAX(_xlfn.MAXIFS(L$2:$L130,M$2:$M130,M131),_xlfn.MAXIFS(L$2:$L130,N$2:$N130,M131))</f>
        <v>8</v>
      </c>
      <c r="K131" s="23">
        <f>MAX(_xlfn.MAXIFS($L$2:L131,$M$2:M131,N131),_xlfn.MAXIFS($L$2:L131,$N$2:N131,N131))-MAX(_xlfn.MAXIFS($L$2:L130,$M$2:M130,N131),_xlfn.MAXIFS($L$2:L130,$N$2:N130,N131))</f>
        <v>3</v>
      </c>
      <c r="L131" s="20">
        <v>40125</v>
      </c>
      <c r="M131" s="10">
        <v>17444</v>
      </c>
      <c r="N131" s="10">
        <v>409</v>
      </c>
      <c r="O131" s="10">
        <v>2</v>
      </c>
      <c r="P131" s="10">
        <v>3</v>
      </c>
      <c r="Q131" s="10" t="str">
        <f t="shared" si="57"/>
        <v>N</v>
      </c>
      <c r="R131" s="10" t="str">
        <f t="shared" si="58"/>
        <v>S</v>
      </c>
      <c r="S131" s="10">
        <f t="shared" si="59"/>
        <v>-1</v>
      </c>
      <c r="T131" s="11">
        <f>IFERROR((SUMIF($M$2:N131,M131,$O$2:P131)-O131)/(COUNTIF($M$2:N131,M131)-1),0)</f>
        <v>1.4375</v>
      </c>
      <c r="U131" s="11">
        <f>IFERROR((SUMIF($AR$2:AR131,AR131,$AT$2:AU131)-AT131)/(COUNTIF($M$2:N131,M131)-1),0)</f>
        <v>0.8125</v>
      </c>
      <c r="V131" s="11">
        <f t="shared" si="60"/>
        <v>0.625</v>
      </c>
      <c r="W131" s="12">
        <f>IFERROR((SUMIF($AV$2:AW131,AV131,$AX$2:AY131)-AX131)/(COUNTIF($M$2:N131,N131)-1),0)</f>
        <v>1.9615384615384615</v>
      </c>
      <c r="X131" s="12">
        <f>IFERROR((SUMIF($AZ$2:BA131,AZ131,$BB$2:BC131)-BB131)/(COUNTIF($M$2:N131,N131)-1),0)</f>
        <v>0.96153846153846156</v>
      </c>
      <c r="Y131" s="12">
        <f t="shared" si="61"/>
        <v>0.99999999999999989</v>
      </c>
      <c r="Z131" s="13">
        <f>IFERROR((SUMIF($M$2:M131,M131,O$2:O131)-O131)/(COUNTIF($M$2:M131,M131)-1),0)</f>
        <v>1.875</v>
      </c>
      <c r="AA131" s="13">
        <f>IFERROR((SUMIF($M$2:M131,M131,P$2:P131)-P131)/(COUNTIF($M$2:M131,M131)-1),0)</f>
        <v>1.625</v>
      </c>
      <c r="AB131" s="13">
        <f t="shared" si="62"/>
        <v>0.25</v>
      </c>
      <c r="AC131" s="10">
        <f>IFERROR((SUMIF($N$2:N131,M131,$P$2:P131))/(COUNTIF($N$2:N131,M131)),0)</f>
        <v>1</v>
      </c>
      <c r="AD131" s="10">
        <f>IFERROR((SUMIF($N$2:N131,M131,$O$2:O131))/(COUNTIF($N$2:N131,M131)),0)</f>
        <v>2.125</v>
      </c>
      <c r="AE131" s="10">
        <f t="shared" si="63"/>
        <v>-1.125</v>
      </c>
      <c r="AF131" s="13">
        <f>IFERROR((SUMIF($M$2:M131,N131,$O$2:O131))/(COUNTIF($M$2:M131,N131)),0)</f>
        <v>2.4166666666666665</v>
      </c>
      <c r="AG131" s="13">
        <f>IFERROR((SUMIF($M$2:M131,N131,$P$2:P131))/(COUNTIF($M$2:M131,N131)),0)</f>
        <v>0.91666666666666663</v>
      </c>
      <c r="AH131" s="13">
        <f t="shared" si="64"/>
        <v>1.5</v>
      </c>
      <c r="AI131" s="10">
        <f>IFERROR((SUMIF(N$2:N131,N131,P$2:P131)-P131)/(COUNTIF($N$2:N131,N131)-1),0)</f>
        <v>1.5714285714285714</v>
      </c>
      <c r="AJ131" s="10">
        <f>IFERROR((SUMIF(N$2:N131,N131,O$2:O131)-O131)/(COUNTIF($N$2:N131,N131)-1),0)</f>
        <v>1</v>
      </c>
      <c r="AK131" s="10">
        <f t="shared" si="65"/>
        <v>0.5714285714285714</v>
      </c>
      <c r="AL131" s="10">
        <f>IFERROR((AP131)/(COUNTIF($M$2:N131,M131)-1),0)</f>
        <v>1.1875</v>
      </c>
      <c r="AM131" s="19">
        <f>IFERROR((AQ131)/(COUNTIF($M$2:N131,N131)-1),0)</f>
        <v>2.0769230769230771</v>
      </c>
      <c r="AN131" s="10">
        <f t="shared" si="66"/>
        <v>0</v>
      </c>
      <c r="AO131" s="10">
        <f t="shared" si="67"/>
        <v>3</v>
      </c>
      <c r="AP131" s="10">
        <f>SUMIF($M$2:N131,M131,AN$2:AO131)-AN131</f>
        <v>19</v>
      </c>
      <c r="AQ131" s="10">
        <f>SUMIF($AV$2:AW131,AV131,$BD$2:BE131)-BD131</f>
        <v>54</v>
      </c>
      <c r="AR131" s="10">
        <f>M131</f>
        <v>17444</v>
      </c>
      <c r="AS131" s="10">
        <f t="shared" si="46"/>
        <v>409</v>
      </c>
      <c r="AT131">
        <f t="shared" si="47"/>
        <v>3</v>
      </c>
      <c r="AU131" s="10">
        <f t="shared" si="48"/>
        <v>2</v>
      </c>
      <c r="AV131">
        <f t="shared" si="49"/>
        <v>409</v>
      </c>
      <c r="AW131">
        <f t="shared" si="50"/>
        <v>17444</v>
      </c>
      <c r="AX131">
        <f t="shared" si="51"/>
        <v>3</v>
      </c>
      <c r="AY131">
        <f t="shared" si="52"/>
        <v>2</v>
      </c>
      <c r="AZ131">
        <f t="shared" si="23"/>
        <v>409</v>
      </c>
      <c r="BA131">
        <f t="shared" si="23"/>
        <v>17444</v>
      </c>
      <c r="BB131">
        <f t="shared" si="53"/>
        <v>2</v>
      </c>
      <c r="BC131">
        <f t="shared" si="54"/>
        <v>3</v>
      </c>
      <c r="BD131">
        <f t="shared" si="55"/>
        <v>3</v>
      </c>
      <c r="BE131">
        <f t="shared" si="56"/>
        <v>0</v>
      </c>
    </row>
    <row r="132" spans="6:57" x14ac:dyDescent="0.25">
      <c r="F132" s="7"/>
      <c r="G132" s="8"/>
      <c r="H132" s="9"/>
      <c r="I132" s="9"/>
      <c r="J132" s="23">
        <f>MAX(_xlfn.MAXIFS(L$2:$L132,M$2:$M132,M132),_xlfn.MAXIFS(L$2:$L132,N$2:$N132,M132))-MAX(_xlfn.MAXIFS(L$2:$L131,M$2:$M131,M132),_xlfn.MAXIFS(L$2:$L131,N$2:$N131,M132))</f>
        <v>13</v>
      </c>
      <c r="K132" s="23">
        <f>MAX(_xlfn.MAXIFS($L$2:L132,$M$2:M132,N132),_xlfn.MAXIFS($L$2:L132,$N$2:N132,N132))-MAX(_xlfn.MAXIFS($L$2:L131,$M$2:M131,N132),_xlfn.MAXIFS($L$2:L131,$N$2:N131,N132))</f>
        <v>14</v>
      </c>
      <c r="L132" s="20">
        <v>40138</v>
      </c>
      <c r="M132" s="10">
        <v>11609</v>
      </c>
      <c r="N132" s="10">
        <v>856</v>
      </c>
      <c r="O132" s="10">
        <v>0</v>
      </c>
      <c r="P132" s="10">
        <v>3</v>
      </c>
      <c r="Q132" s="10" t="str">
        <f t="shared" si="57"/>
        <v>N</v>
      </c>
      <c r="R132" s="10" t="str">
        <f t="shared" si="58"/>
        <v>S</v>
      </c>
      <c r="S132" s="10">
        <f t="shared" si="59"/>
        <v>-3</v>
      </c>
      <c r="T132" s="11">
        <f>IFERROR((SUMIF($M$2:N132,M132,$O$2:P132)-O132)/(COUNTIF($M$2:N132,M132)-1),0)</f>
        <v>1.1176470588235294</v>
      </c>
      <c r="U132" s="11">
        <f>IFERROR((SUMIF($AR$2:AR132,AR132,$AT$2:AU132)-AT132)/(COUNTIF($M$2:N132,M132)-1),0)</f>
        <v>0.58823529411764708</v>
      </c>
      <c r="V132" s="11">
        <f t="shared" si="60"/>
        <v>0.52941176470588236</v>
      </c>
      <c r="W132" s="12">
        <f>IFERROR((SUMIF($AV$2:AW132,AV132,$AX$2:AY132)-AX132)/(COUNTIF($M$2:N132,N132)-1),0)</f>
        <v>1.25</v>
      </c>
      <c r="X132" s="12">
        <f>IFERROR((SUMIF($AZ$2:BA132,AZ132,$BB$2:BC132)-BB132)/(COUNTIF($M$2:N132,N132)-1),0)</f>
        <v>1.9375</v>
      </c>
      <c r="Y132" s="12">
        <f t="shared" si="61"/>
        <v>-0.6875</v>
      </c>
      <c r="Z132" s="13">
        <f>IFERROR((SUMIF($M$2:M132,M132,O$2:O132)-O132)/(COUNTIF($M$2:M132,M132)-1),0)</f>
        <v>0.8571428571428571</v>
      </c>
      <c r="AA132" s="13">
        <f>IFERROR((SUMIF($M$2:M132,M132,P$2:P132)-P132)/(COUNTIF($M$2:M132,M132)-1),0)</f>
        <v>1.4285714285714286</v>
      </c>
      <c r="AB132" s="13">
        <f t="shared" si="62"/>
        <v>-0.57142857142857151</v>
      </c>
      <c r="AC132" s="10">
        <f>IFERROR((SUMIF($N$2:N132,M132,$P$2:P132))/(COUNTIF($N$2:N132,M132)),0)</f>
        <v>1.3</v>
      </c>
      <c r="AD132" s="10">
        <f>IFERROR((SUMIF($N$2:N132,M132,$O$2:O132))/(COUNTIF($N$2:N132,M132)),0)</f>
        <v>3.3</v>
      </c>
      <c r="AE132" s="10">
        <f t="shared" si="63"/>
        <v>-1.9999999999999998</v>
      </c>
      <c r="AF132" s="13">
        <f>IFERROR((SUMIF($M$2:M132,N132,$O$2:O132))/(COUNTIF($M$2:M132,N132)),0)</f>
        <v>2.375</v>
      </c>
      <c r="AG132" s="13">
        <f>IFERROR((SUMIF($M$2:M132,N132,$P$2:P132))/(COUNTIF($M$2:M132,N132)),0)</f>
        <v>1.625</v>
      </c>
      <c r="AH132" s="13">
        <f t="shared" si="64"/>
        <v>0.75</v>
      </c>
      <c r="AI132" s="10">
        <f>IFERROR((SUMIF(N$2:N132,N132,P$2:P132)-P132)/(COUNTIF($N$2:N132,N132)-1),0)</f>
        <v>0.125</v>
      </c>
      <c r="AJ132" s="10">
        <f>IFERROR((SUMIF(N$2:N132,N132,O$2:O132)-O132)/(COUNTIF($N$2:N132,N132)-1),0)</f>
        <v>2.25</v>
      </c>
      <c r="AK132" s="10">
        <f t="shared" si="65"/>
        <v>-2.125</v>
      </c>
      <c r="AL132" s="10">
        <f>IFERROR((AP132)/(COUNTIF($M$2:N132,M132)-1),0)</f>
        <v>0.70588235294117652</v>
      </c>
      <c r="AM132" s="19">
        <f>IFERROR((AQ132)/(COUNTIF($M$2:N132,N132)-1),0)</f>
        <v>1.125</v>
      </c>
      <c r="AN132" s="10">
        <f t="shared" si="66"/>
        <v>0</v>
      </c>
      <c r="AO132" s="10">
        <f t="shared" si="67"/>
        <v>3</v>
      </c>
      <c r="AP132" s="10">
        <f>SUMIF($M$2:N132,M132,AN$2:AO132)-AN132</f>
        <v>12</v>
      </c>
      <c r="AQ132" s="10">
        <f>SUMIF($AV$2:AW132,AV132,$BD$2:BE132)-BD132</f>
        <v>18</v>
      </c>
      <c r="AR132" s="10">
        <f>M132</f>
        <v>11609</v>
      </c>
      <c r="AS132" s="10">
        <f t="shared" si="46"/>
        <v>856</v>
      </c>
      <c r="AT132">
        <f t="shared" si="47"/>
        <v>3</v>
      </c>
      <c r="AU132" s="10">
        <f t="shared" si="48"/>
        <v>0</v>
      </c>
      <c r="AV132">
        <f t="shared" si="49"/>
        <v>856</v>
      </c>
      <c r="AW132">
        <f t="shared" si="50"/>
        <v>11609</v>
      </c>
      <c r="AX132">
        <f t="shared" si="51"/>
        <v>3</v>
      </c>
      <c r="AY132">
        <f t="shared" si="52"/>
        <v>0</v>
      </c>
      <c r="AZ132">
        <f t="shared" si="23"/>
        <v>856</v>
      </c>
      <c r="BA132">
        <f t="shared" si="23"/>
        <v>11609</v>
      </c>
      <c r="BB132">
        <f t="shared" si="53"/>
        <v>0</v>
      </c>
      <c r="BC132">
        <f t="shared" si="54"/>
        <v>3</v>
      </c>
      <c r="BD132">
        <f t="shared" si="55"/>
        <v>3</v>
      </c>
      <c r="BE132">
        <f t="shared" si="56"/>
        <v>0</v>
      </c>
    </row>
    <row r="133" spans="6:57" x14ac:dyDescent="0.25">
      <c r="F133" s="7"/>
      <c r="G133" s="8"/>
      <c r="H133" s="9"/>
      <c r="I133" s="9"/>
      <c r="J133" s="23">
        <f>MAX(_xlfn.MAXIFS(L$2:$L133,M$2:$M133,M133),_xlfn.MAXIFS(L$2:$L133,N$2:$N133,M133))-MAX(_xlfn.MAXIFS(L$2:$L132,M$2:$M132,M133),_xlfn.MAXIFS(L$2:$L132,N$2:$N132,M133))</f>
        <v>14</v>
      </c>
      <c r="K133" s="23">
        <f>MAX(_xlfn.MAXIFS($L$2:L133,$M$2:M133,N133),_xlfn.MAXIFS($L$2:L133,$N$2:N133,N133))-MAX(_xlfn.MAXIFS($L$2:L132,$M$2:M132,N133),_xlfn.MAXIFS($L$2:L132,$N$2:N132,N133))</f>
        <v>13</v>
      </c>
      <c r="L133" s="20">
        <v>40138</v>
      </c>
      <c r="M133" s="10">
        <v>2394</v>
      </c>
      <c r="N133" s="10">
        <v>409</v>
      </c>
      <c r="O133" s="10">
        <v>0</v>
      </c>
      <c r="P133" s="10">
        <v>2</v>
      </c>
      <c r="Q133" s="10" t="str">
        <f t="shared" si="57"/>
        <v>N</v>
      </c>
      <c r="R133" s="10" t="str">
        <f t="shared" si="58"/>
        <v>S</v>
      </c>
      <c r="S133" s="10">
        <f t="shared" si="59"/>
        <v>-2</v>
      </c>
      <c r="T133" s="11">
        <f>IFERROR((SUMIF($M$2:N133,M133,$O$2:P133)-O133)/(COUNTIF($M$2:N133,M133)-1),0)</f>
        <v>1.0625</v>
      </c>
      <c r="U133" s="11">
        <f>IFERROR((SUMIF($AR$2:AR133,AR133,$AT$2:AU133)-AT133)/(COUNTIF($M$2:N133,M133)-1),0)</f>
        <v>0.5</v>
      </c>
      <c r="V133" s="11">
        <f t="shared" si="60"/>
        <v>0.5625</v>
      </c>
      <c r="W133" s="12">
        <f>IFERROR((SUMIF($AV$2:AW133,AV133,$AX$2:AY133)-AX133)/(COUNTIF($M$2:N133,N133)-1),0)</f>
        <v>2</v>
      </c>
      <c r="X133" s="12">
        <f>IFERROR((SUMIF($AZ$2:BA133,AZ133,$BB$2:BC133)-BB133)/(COUNTIF($M$2:N133,N133)-1),0)</f>
        <v>1</v>
      </c>
      <c r="Y133" s="12">
        <f t="shared" si="61"/>
        <v>1</v>
      </c>
      <c r="Z133" s="13">
        <f>IFERROR((SUMIF($M$2:M133,M133,O$2:O133)-O133)/(COUNTIF($M$2:M133,M133)-1),0)</f>
        <v>1.5714285714285714</v>
      </c>
      <c r="AA133" s="13">
        <f>IFERROR((SUMIF($M$2:M133,M133,P$2:P133)-P133)/(COUNTIF($M$2:M133,M133)-1),0)</f>
        <v>1.1428571428571428</v>
      </c>
      <c r="AB133" s="13">
        <f t="shared" si="62"/>
        <v>0.4285714285714286</v>
      </c>
      <c r="AC133" s="10">
        <f>IFERROR((SUMIF($N$2:N133,M133,$P$2:P133))/(COUNTIF($N$2:N133,M133)),0)</f>
        <v>0.66666666666666663</v>
      </c>
      <c r="AD133" s="10">
        <f>IFERROR((SUMIF($N$2:N133,M133,$O$2:O133))/(COUNTIF($N$2:N133,M133)),0)</f>
        <v>2.6666666666666665</v>
      </c>
      <c r="AE133" s="10">
        <f t="shared" si="63"/>
        <v>-2</v>
      </c>
      <c r="AF133" s="13">
        <f>IFERROR((SUMIF($M$2:M133,N133,$O$2:O133))/(COUNTIF($M$2:M133,N133)),0)</f>
        <v>2.4166666666666665</v>
      </c>
      <c r="AG133" s="13">
        <f>IFERROR((SUMIF($M$2:M133,N133,$P$2:P133))/(COUNTIF($M$2:M133,N133)),0)</f>
        <v>0.91666666666666663</v>
      </c>
      <c r="AH133" s="13">
        <f t="shared" si="64"/>
        <v>1.5</v>
      </c>
      <c r="AI133" s="10">
        <f>IFERROR((SUMIF(N$2:N133,N133,P$2:P133)-P133)/(COUNTIF($N$2:N133,N133)-1),0)</f>
        <v>1.6666666666666667</v>
      </c>
      <c r="AJ133" s="10">
        <f>IFERROR((SUMIF(N$2:N133,N133,O$2:O133)-O133)/(COUNTIF($N$2:N133,N133)-1),0)</f>
        <v>1.0666666666666667</v>
      </c>
      <c r="AK133" s="10">
        <f t="shared" si="65"/>
        <v>0.60000000000000009</v>
      </c>
      <c r="AL133" s="10">
        <f>IFERROR((AP133)/(COUNTIF($M$2:N133,M133)-1),0)</f>
        <v>0.875</v>
      </c>
      <c r="AM133" s="19">
        <f>IFERROR((AQ133)/(COUNTIF($M$2:N133,N133)-1),0)</f>
        <v>2.1111111111111112</v>
      </c>
      <c r="AN133" s="10">
        <f t="shared" si="66"/>
        <v>0</v>
      </c>
      <c r="AO133" s="10">
        <f t="shared" si="67"/>
        <v>3</v>
      </c>
      <c r="AP133" s="10">
        <f>SUMIF($M$2:N133,M133,AN$2:AO133)-AN133</f>
        <v>14</v>
      </c>
      <c r="AQ133" s="10">
        <f>SUMIF($AV$2:AW133,AV133,$BD$2:BE133)-BD133</f>
        <v>57</v>
      </c>
      <c r="AR133" s="10">
        <f>M133</f>
        <v>2394</v>
      </c>
      <c r="AS133" s="10">
        <f t="shared" si="46"/>
        <v>409</v>
      </c>
      <c r="AT133">
        <f t="shared" si="47"/>
        <v>2</v>
      </c>
      <c r="AU133" s="10">
        <f t="shared" si="48"/>
        <v>0</v>
      </c>
      <c r="AV133">
        <f t="shared" si="49"/>
        <v>409</v>
      </c>
      <c r="AW133">
        <f t="shared" si="50"/>
        <v>2394</v>
      </c>
      <c r="AX133">
        <f t="shared" si="51"/>
        <v>2</v>
      </c>
      <c r="AY133">
        <f t="shared" si="52"/>
        <v>0</v>
      </c>
      <c r="AZ133">
        <f t="shared" si="23"/>
        <v>409</v>
      </c>
      <c r="BA133">
        <f t="shared" si="23"/>
        <v>2394</v>
      </c>
      <c r="BB133">
        <f t="shared" si="53"/>
        <v>0</v>
      </c>
      <c r="BC133">
        <f t="shared" si="54"/>
        <v>2</v>
      </c>
      <c r="BD133">
        <f t="shared" si="55"/>
        <v>3</v>
      </c>
      <c r="BE133">
        <f t="shared" si="56"/>
        <v>0</v>
      </c>
    </row>
    <row r="134" spans="6:57" x14ac:dyDescent="0.25">
      <c r="F134" s="7"/>
      <c r="G134" s="8"/>
      <c r="H134" s="9"/>
      <c r="I134" s="9"/>
      <c r="J134" s="23">
        <f>MAX(_xlfn.MAXIFS(L$2:$L134,M$2:$M134,M134),_xlfn.MAXIFS(L$2:$L134,N$2:$N134,M134))-MAX(_xlfn.MAXIFS(L$2:$L133,M$2:$M133,M134),_xlfn.MAXIFS(L$2:$L133,N$2:$N133,M134))</f>
        <v>13</v>
      </c>
      <c r="K134" s="23">
        <f>MAX(_xlfn.MAXIFS($L$2:L134,$M$2:M134,N134),_xlfn.MAXIFS($L$2:L134,$N$2:N134,N134))-MAX(_xlfn.MAXIFS($L$2:L133,$M$2:M133,N134),_xlfn.MAXIFS($L$2:L133,$N$2:N133,N134))</f>
        <v>13</v>
      </c>
      <c r="L134" s="20">
        <v>40138</v>
      </c>
      <c r="M134" s="10">
        <v>122</v>
      </c>
      <c r="N134" s="10">
        <v>266</v>
      </c>
      <c r="O134" s="10">
        <v>0</v>
      </c>
      <c r="P134" s="10">
        <v>2</v>
      </c>
      <c r="Q134" s="10" t="str">
        <f t="shared" si="57"/>
        <v>N</v>
      </c>
      <c r="R134" s="10" t="str">
        <f t="shared" si="58"/>
        <v>S</v>
      </c>
      <c r="S134" s="10">
        <f t="shared" si="59"/>
        <v>-2</v>
      </c>
      <c r="T134" s="11">
        <f>IFERROR((SUMIF($M$2:N134,M134,$O$2:P134)-O134)/(COUNTIF($M$2:N134,M134)-1),0)</f>
        <v>1.5769230769230769</v>
      </c>
      <c r="U134" s="11">
        <f>IFERROR((SUMIF($AR$2:AR134,AR134,$AT$2:AU134)-AT134)/(COUNTIF($M$2:N134,M134)-1),0)</f>
        <v>0.30769230769230771</v>
      </c>
      <c r="V134" s="11">
        <f t="shared" si="60"/>
        <v>1.2692307692307692</v>
      </c>
      <c r="W134" s="12">
        <f>IFERROR((SUMIF($AV$2:AW134,AV134,$AX$2:AY134)-AX134)/(COUNTIF($M$2:N134,N134)-1),0)</f>
        <v>1.5294117647058822</v>
      </c>
      <c r="X134" s="12">
        <f>IFERROR((SUMIF($AZ$2:BA134,AZ134,$BB$2:BC134)-BB134)/(COUNTIF($M$2:N134,N134)-1),0)</f>
        <v>0.94117647058823528</v>
      </c>
      <c r="Y134" s="12">
        <f t="shared" si="61"/>
        <v>0.58823529411764697</v>
      </c>
      <c r="Z134" s="13">
        <f>IFERROR((SUMIF($M$2:M134,M134,O$2:O134)-O134)/(COUNTIF($M$2:M134,M134)-1),0)</f>
        <v>1.75</v>
      </c>
      <c r="AA134" s="13">
        <f>IFERROR((SUMIF($M$2:M134,M134,P$2:P134)-P134)/(COUNTIF($M$2:M134,M134)-1),0)</f>
        <v>0.66666666666666663</v>
      </c>
      <c r="AB134" s="13">
        <f t="shared" si="62"/>
        <v>1.0833333333333335</v>
      </c>
      <c r="AC134" s="10">
        <f>IFERROR((SUMIF($N$2:N134,M134,$P$2:P134))/(COUNTIF($N$2:N134,M134)),0)</f>
        <v>1.4285714285714286</v>
      </c>
      <c r="AD134" s="10">
        <f>IFERROR((SUMIF($N$2:N134,M134,$O$2:O134))/(COUNTIF($N$2:N134,M134)),0)</f>
        <v>0.9285714285714286</v>
      </c>
      <c r="AE134" s="10">
        <f t="shared" si="63"/>
        <v>0.5</v>
      </c>
      <c r="AF134" s="13">
        <f>IFERROR((SUMIF($M$2:M134,N134,$O$2:O134))/(COUNTIF($M$2:M134,N134)),0)</f>
        <v>2.1428571428571428</v>
      </c>
      <c r="AG134" s="13">
        <f>IFERROR((SUMIF($M$2:M134,N134,$P$2:P134))/(COUNTIF($M$2:M134,N134)),0)</f>
        <v>0.7142857142857143</v>
      </c>
      <c r="AH134" s="13">
        <f t="shared" si="64"/>
        <v>1.4285714285714284</v>
      </c>
      <c r="AI134" s="10">
        <f>IFERROR((SUMIF(N$2:N134,N134,P$2:P134)-P134)/(COUNTIF($N$2:N134,N134)-1),0)</f>
        <v>1.1000000000000001</v>
      </c>
      <c r="AJ134" s="10">
        <f>IFERROR((SUMIF(N$2:N134,N134,O$2:O134)-O134)/(COUNTIF($N$2:N134,N134)-1),0)</f>
        <v>1.1000000000000001</v>
      </c>
      <c r="AK134" s="10">
        <f t="shared" si="65"/>
        <v>0</v>
      </c>
      <c r="AL134" s="10">
        <f>IFERROR((AP134)/(COUNTIF($M$2:N134,M134)-1),0)</f>
        <v>1.8461538461538463</v>
      </c>
      <c r="AM134" s="19">
        <f>IFERROR((AQ134)/(COUNTIF($M$2:N134,N134)-1),0)</f>
        <v>1.7058823529411764</v>
      </c>
      <c r="AN134" s="10">
        <f t="shared" si="66"/>
        <v>0</v>
      </c>
      <c r="AO134" s="10">
        <f t="shared" si="67"/>
        <v>3</v>
      </c>
      <c r="AP134" s="10">
        <f>SUMIF($M$2:N134,M134,AN$2:AO134)-AN134</f>
        <v>48</v>
      </c>
      <c r="AQ134" s="10">
        <f>SUMIF($AV$2:AW134,AV134,$BD$2:BE134)-BD134</f>
        <v>29</v>
      </c>
      <c r="AR134" s="10">
        <f>M134</f>
        <v>122</v>
      </c>
      <c r="AS134" s="10">
        <f t="shared" si="46"/>
        <v>266</v>
      </c>
      <c r="AT134">
        <f t="shared" si="47"/>
        <v>2</v>
      </c>
      <c r="AU134" s="10">
        <f t="shared" si="48"/>
        <v>0</v>
      </c>
      <c r="AV134">
        <f t="shared" si="49"/>
        <v>266</v>
      </c>
      <c r="AW134">
        <f t="shared" si="50"/>
        <v>122</v>
      </c>
      <c r="AX134">
        <f t="shared" si="51"/>
        <v>2</v>
      </c>
      <c r="AY134">
        <f t="shared" si="52"/>
        <v>0</v>
      </c>
      <c r="AZ134">
        <f t="shared" si="23"/>
        <v>266</v>
      </c>
      <c r="BA134">
        <f t="shared" si="23"/>
        <v>122</v>
      </c>
      <c r="BB134">
        <f t="shared" si="53"/>
        <v>0</v>
      </c>
      <c r="BC134">
        <f t="shared" si="54"/>
        <v>2</v>
      </c>
      <c r="BD134">
        <f t="shared" si="55"/>
        <v>3</v>
      </c>
      <c r="BE134">
        <f t="shared" si="56"/>
        <v>0</v>
      </c>
    </row>
    <row r="135" spans="6:57" x14ac:dyDescent="0.25">
      <c r="F135" s="7"/>
      <c r="G135" s="8"/>
      <c r="H135" s="9"/>
      <c r="I135" s="9"/>
      <c r="J135" s="23">
        <f>MAX(_xlfn.MAXIFS(L$2:$L135,M$2:$M135,M135),_xlfn.MAXIFS(L$2:$L135,N$2:$N135,M135))-MAX(_xlfn.MAXIFS(L$2:$L134,M$2:$M134,M135),_xlfn.MAXIFS(L$2:$L134,N$2:$N134,M135))</f>
        <v>14</v>
      </c>
      <c r="K135" s="23">
        <f>MAX(_xlfn.MAXIFS($L$2:L135,$M$2:M135,N135),_xlfn.MAXIFS($L$2:L135,$N$2:N135,N135))-MAX(_xlfn.MAXIFS($L$2:L134,$M$2:M134,N135),_xlfn.MAXIFS($L$2:L134,$N$2:N134,N135))</f>
        <v>14</v>
      </c>
      <c r="L135" s="20">
        <v>40139</v>
      </c>
      <c r="M135" s="10">
        <v>170</v>
      </c>
      <c r="N135" s="10">
        <v>14</v>
      </c>
      <c r="O135" s="10">
        <v>4</v>
      </c>
      <c r="P135" s="10">
        <v>1</v>
      </c>
      <c r="Q135" s="10" t="str">
        <f t="shared" si="57"/>
        <v>S</v>
      </c>
      <c r="R135" s="10" t="str">
        <f t="shared" si="58"/>
        <v>N</v>
      </c>
      <c r="S135" s="10">
        <f t="shared" si="59"/>
        <v>3</v>
      </c>
      <c r="T135" s="11">
        <f>IFERROR((SUMIF($M$2:N135,M135,$O$2:P135)-O135)/(COUNTIF($M$2:N135,M135)-1),0)</f>
        <v>2.3846153846153846</v>
      </c>
      <c r="U135" s="11">
        <f>IFERROR((SUMIF($AR$2:AR135,AR135,$AT$2:AU135)-AT135)/(COUNTIF($M$2:N135,M135)-1),0)</f>
        <v>0.34615384615384615</v>
      </c>
      <c r="V135" s="11">
        <f t="shared" si="60"/>
        <v>2.0384615384615383</v>
      </c>
      <c r="W135" s="12">
        <f>IFERROR((SUMIF($AV$2:AW135,AV135,$AX$2:AY135)-AX135)/(COUNTIF($M$2:N135,N135)-1),0)</f>
        <v>2</v>
      </c>
      <c r="X135" s="12">
        <f>IFERROR((SUMIF($AZ$2:BA135,AZ135,$BB$2:BC135)-BB135)/(COUNTIF($M$2:N135,N135)-1),0)</f>
        <v>1.28</v>
      </c>
      <c r="Y135" s="12">
        <f t="shared" si="61"/>
        <v>0.72</v>
      </c>
      <c r="Z135" s="13">
        <f>IFERROR((SUMIF($M$2:M135,M135,O$2:O135)-O135)/(COUNTIF($M$2:M135,M135)-1),0)</f>
        <v>2.7272727272727271</v>
      </c>
      <c r="AA135" s="13">
        <f>IFERROR((SUMIF($M$2:M135,M135,P$2:P135)-P135)/(COUNTIF($M$2:M135,M135)-1),0)</f>
        <v>0.81818181818181823</v>
      </c>
      <c r="AB135" s="13">
        <f t="shared" si="62"/>
        <v>1.9090909090909087</v>
      </c>
      <c r="AC135" s="10">
        <f>IFERROR((SUMIF($N$2:N135,M135,$P$2:P135))/(COUNTIF($N$2:N135,M135)),0)</f>
        <v>2.1333333333333333</v>
      </c>
      <c r="AD135" s="10">
        <f>IFERROR((SUMIF($N$2:N135,M135,$O$2:O135))/(COUNTIF($N$2:N135,M135)),0)</f>
        <v>1.4666666666666666</v>
      </c>
      <c r="AE135" s="10">
        <f t="shared" si="63"/>
        <v>0.66666666666666674</v>
      </c>
      <c r="AF135" s="13">
        <f>IFERROR((SUMIF($M$2:M135,N135,$O$2:O135))/(COUNTIF($M$2:M135,N135)),0)</f>
        <v>1.9166666666666667</v>
      </c>
      <c r="AG135" s="13">
        <f>IFERROR((SUMIF($M$2:M135,N135,$P$2:P135))/(COUNTIF($M$2:M135,N135)),0)</f>
        <v>0.83333333333333337</v>
      </c>
      <c r="AH135" s="13">
        <f t="shared" si="64"/>
        <v>1.0833333333333335</v>
      </c>
      <c r="AI135" s="10">
        <f>IFERROR((SUMIF(N$2:N135,N135,P$2:P135)-P135)/(COUNTIF($N$2:N135,N135)-1),0)</f>
        <v>2.0769230769230771</v>
      </c>
      <c r="AJ135" s="10">
        <f>IFERROR((SUMIF(N$2:N135,N135,O$2:O135)-O135)/(COUNTIF($N$2:N135,N135)-1),0)</f>
        <v>1.6923076923076923</v>
      </c>
      <c r="AK135" s="10">
        <f t="shared" si="65"/>
        <v>0.3846153846153848</v>
      </c>
      <c r="AL135" s="10">
        <f>IFERROR((AP135)/(COUNTIF($M$2:N135,M135)-1),0)</f>
        <v>1.9615384615384615</v>
      </c>
      <c r="AM135" s="19">
        <f>IFERROR((AQ135)/(COUNTIF($M$2:N135,N135)-1),0)</f>
        <v>1.8</v>
      </c>
      <c r="AN135" s="10">
        <f t="shared" si="66"/>
        <v>3</v>
      </c>
      <c r="AO135" s="10">
        <f t="shared" si="67"/>
        <v>0</v>
      </c>
      <c r="AP135" s="10">
        <f>SUMIF($M$2:N135,M135,AN$2:AO135)-AN135</f>
        <v>51</v>
      </c>
      <c r="AQ135" s="10">
        <f>SUMIF($AV$2:AW135,AV135,$BD$2:BE135)-BD135</f>
        <v>45</v>
      </c>
      <c r="AR135" s="10">
        <f>M135</f>
        <v>170</v>
      </c>
      <c r="AS135" s="10">
        <f t="shared" si="46"/>
        <v>14</v>
      </c>
      <c r="AT135">
        <f t="shared" si="47"/>
        <v>1</v>
      </c>
      <c r="AU135" s="10">
        <f t="shared" si="48"/>
        <v>4</v>
      </c>
      <c r="AV135">
        <f t="shared" si="49"/>
        <v>14</v>
      </c>
      <c r="AW135">
        <f t="shared" si="50"/>
        <v>170</v>
      </c>
      <c r="AX135">
        <f t="shared" si="51"/>
        <v>1</v>
      </c>
      <c r="AY135">
        <f t="shared" si="52"/>
        <v>4</v>
      </c>
      <c r="AZ135">
        <f t="shared" si="23"/>
        <v>14</v>
      </c>
      <c r="BA135">
        <f t="shared" si="23"/>
        <v>170</v>
      </c>
      <c r="BB135">
        <f t="shared" si="53"/>
        <v>4</v>
      </c>
      <c r="BC135">
        <f t="shared" si="54"/>
        <v>1</v>
      </c>
      <c r="BD135">
        <f t="shared" si="55"/>
        <v>0</v>
      </c>
      <c r="BE135">
        <f t="shared" si="56"/>
        <v>3</v>
      </c>
    </row>
    <row r="136" spans="6:57" x14ac:dyDescent="0.25">
      <c r="F136" s="7"/>
      <c r="G136" s="8"/>
      <c r="H136" s="9"/>
      <c r="I136" s="9"/>
      <c r="J136" s="23">
        <f>MAX(_xlfn.MAXIFS(L$2:$L136,M$2:$M136,M136),_xlfn.MAXIFS(L$2:$L136,N$2:$N136,M136))-MAX(_xlfn.MAXIFS(L$2:$L135,M$2:$M135,M136),_xlfn.MAXIFS(L$2:$L135,N$2:$N135,M136))</f>
        <v>3</v>
      </c>
      <c r="K136" s="23">
        <f>MAX(_xlfn.MAXIFS($L$2:L136,$M$2:M136,N136),_xlfn.MAXIFS($L$2:L136,$N$2:N136,N136))-MAX(_xlfn.MAXIFS($L$2:L135,$M$2:M135,N136),_xlfn.MAXIFS($L$2:L135,$N$2:N135,N136))</f>
        <v>4</v>
      </c>
      <c r="L136" s="20">
        <v>40142</v>
      </c>
      <c r="M136" s="10">
        <v>170</v>
      </c>
      <c r="N136" s="10">
        <v>122</v>
      </c>
      <c r="O136" s="10">
        <v>2</v>
      </c>
      <c r="P136" s="10">
        <v>1</v>
      </c>
      <c r="Q136" s="10" t="str">
        <f t="shared" si="57"/>
        <v>S</v>
      </c>
      <c r="R136" s="10" t="str">
        <f t="shared" si="58"/>
        <v>N</v>
      </c>
      <c r="S136" s="10">
        <f t="shared" si="59"/>
        <v>1</v>
      </c>
      <c r="T136" s="11">
        <f>IFERROR((SUMIF($M$2:N136,M136,$O$2:P136)-O136)/(COUNTIF($M$2:N136,M136)-1),0)</f>
        <v>2.4444444444444446</v>
      </c>
      <c r="U136" s="11">
        <f>IFERROR((SUMIF($AR$2:AR136,AR136,$AT$2:AU136)-AT136)/(COUNTIF($M$2:N136,M136)-1),0)</f>
        <v>0.37037037037037035</v>
      </c>
      <c r="V136" s="11">
        <f t="shared" si="60"/>
        <v>2.0740740740740744</v>
      </c>
      <c r="W136" s="12">
        <f>IFERROR((SUMIF($AV$2:AW136,AV136,$AX$2:AY136)-AX136)/(COUNTIF($M$2:N136,N136)-1),0)</f>
        <v>1.5185185185185186</v>
      </c>
      <c r="X136" s="12">
        <f>IFERROR((SUMIF($AZ$2:BA136,AZ136,$BB$2:BC136)-BB136)/(COUNTIF($M$2:N136,N136)-1),0)</f>
        <v>0.85185185185185186</v>
      </c>
      <c r="Y136" s="12">
        <f t="shared" si="61"/>
        <v>0.66666666666666674</v>
      </c>
      <c r="Z136" s="13">
        <f>IFERROR((SUMIF($M$2:M136,M136,O$2:O136)-O136)/(COUNTIF($M$2:M136,M136)-1),0)</f>
        <v>2.8333333333333335</v>
      </c>
      <c r="AA136" s="13">
        <f>IFERROR((SUMIF($M$2:M136,M136,P$2:P136)-P136)/(COUNTIF($M$2:M136,M136)-1),0)</f>
        <v>0.83333333333333337</v>
      </c>
      <c r="AB136" s="13">
        <f t="shared" si="62"/>
        <v>2</v>
      </c>
      <c r="AC136" s="10">
        <f>IFERROR((SUMIF($N$2:N136,M136,$P$2:P136))/(COUNTIF($N$2:N136,M136)),0)</f>
        <v>2.1333333333333333</v>
      </c>
      <c r="AD136" s="10">
        <f>IFERROR((SUMIF($N$2:N136,M136,$O$2:O136))/(COUNTIF($N$2:N136,M136)),0)</f>
        <v>1.4666666666666666</v>
      </c>
      <c r="AE136" s="10">
        <f t="shared" si="63"/>
        <v>0.66666666666666674</v>
      </c>
      <c r="AF136" s="13">
        <f>IFERROR((SUMIF($M$2:M136,N136,$O$2:O136))/(COUNTIF($M$2:M136,N136)),0)</f>
        <v>1.6153846153846154</v>
      </c>
      <c r="AG136" s="13">
        <f>IFERROR((SUMIF($M$2:M136,N136,$P$2:P136))/(COUNTIF($M$2:M136,N136)),0)</f>
        <v>0.76923076923076927</v>
      </c>
      <c r="AH136" s="13">
        <f t="shared" si="64"/>
        <v>0.84615384615384615</v>
      </c>
      <c r="AI136" s="10">
        <f>IFERROR((SUMIF(N$2:N136,N136,P$2:P136)-P136)/(COUNTIF($N$2:N136,N136)-1),0)</f>
        <v>1.4285714285714286</v>
      </c>
      <c r="AJ136" s="10">
        <f>IFERROR((SUMIF(N$2:N136,N136,O$2:O136)-O136)/(COUNTIF($N$2:N136,N136)-1),0)</f>
        <v>0.9285714285714286</v>
      </c>
      <c r="AK136" s="10">
        <f t="shared" si="65"/>
        <v>0.5</v>
      </c>
      <c r="AL136" s="10">
        <f>IFERROR((AP136)/(COUNTIF($M$2:N136,M136)-1),0)</f>
        <v>2</v>
      </c>
      <c r="AM136" s="19">
        <f>IFERROR((AQ136)/(COUNTIF($M$2:N136,N136)-1),0)</f>
        <v>1.7777777777777777</v>
      </c>
      <c r="AN136" s="10">
        <f t="shared" si="66"/>
        <v>3</v>
      </c>
      <c r="AO136" s="10">
        <f t="shared" si="67"/>
        <v>0</v>
      </c>
      <c r="AP136" s="10">
        <f>SUMIF($M$2:N136,M136,AN$2:AO136)-AN136</f>
        <v>54</v>
      </c>
      <c r="AQ136" s="10">
        <f>SUMIF($AV$2:AW136,AV136,$BD$2:BE136)-BD136</f>
        <v>48</v>
      </c>
      <c r="AR136" s="10">
        <f>M136</f>
        <v>170</v>
      </c>
      <c r="AS136" s="10">
        <f t="shared" si="46"/>
        <v>122</v>
      </c>
      <c r="AT136">
        <f t="shared" si="47"/>
        <v>1</v>
      </c>
      <c r="AU136" s="10">
        <f t="shared" si="48"/>
        <v>2</v>
      </c>
      <c r="AV136">
        <f t="shared" si="49"/>
        <v>122</v>
      </c>
      <c r="AW136">
        <f t="shared" si="50"/>
        <v>170</v>
      </c>
      <c r="AX136">
        <f t="shared" si="51"/>
        <v>1</v>
      </c>
      <c r="AY136">
        <f t="shared" si="52"/>
        <v>2</v>
      </c>
      <c r="AZ136">
        <f t="shared" si="23"/>
        <v>122</v>
      </c>
      <c r="BA136">
        <f t="shared" si="23"/>
        <v>170</v>
      </c>
      <c r="BB136">
        <f t="shared" si="53"/>
        <v>2</v>
      </c>
      <c r="BC136">
        <f t="shared" si="54"/>
        <v>1</v>
      </c>
      <c r="BD136">
        <f t="shared" si="55"/>
        <v>0</v>
      </c>
      <c r="BE136">
        <f t="shared" si="56"/>
        <v>3</v>
      </c>
    </row>
    <row r="137" spans="6:57" x14ac:dyDescent="0.25">
      <c r="F137" s="7"/>
      <c r="G137" s="8"/>
      <c r="H137" s="9"/>
      <c r="I137" s="9"/>
      <c r="J137" s="23">
        <f>MAX(_xlfn.MAXIFS(L$2:$L137,M$2:$M137,M137),_xlfn.MAXIFS(L$2:$L137,N$2:$N137,M137))-MAX(_xlfn.MAXIFS(L$2:$L136,M$2:$M136,M137),_xlfn.MAXIFS(L$2:$L136,N$2:$N136,M137))</f>
        <v>17</v>
      </c>
      <c r="K137" s="23">
        <f>MAX(_xlfn.MAXIFS($L$2:L137,$M$2:M137,N137),_xlfn.MAXIFS($L$2:L137,$N$2:N137,N137))-MAX(_xlfn.MAXIFS($L$2:L136,$M$2:M136,N137),_xlfn.MAXIFS($L$2:L136,$N$2:N136,N137))</f>
        <v>17</v>
      </c>
      <c r="L137" s="20">
        <v>40142</v>
      </c>
      <c r="M137" s="10">
        <v>17444</v>
      </c>
      <c r="N137" s="10">
        <v>413</v>
      </c>
      <c r="O137" s="10">
        <v>4</v>
      </c>
      <c r="P137" s="10">
        <v>1</v>
      </c>
      <c r="Q137" s="10" t="str">
        <f t="shared" si="57"/>
        <v>S</v>
      </c>
      <c r="R137" s="10" t="str">
        <f t="shared" si="58"/>
        <v>N</v>
      </c>
      <c r="S137" s="10">
        <f t="shared" si="59"/>
        <v>3</v>
      </c>
      <c r="T137" s="11">
        <f>IFERROR((SUMIF($M$2:N137,M137,$O$2:P137)-O137)/(COUNTIF($M$2:N137,M137)-1),0)</f>
        <v>1.4705882352941178</v>
      </c>
      <c r="U137" s="11">
        <f>IFERROR((SUMIF($AR$2:AR137,AR137,$AT$2:AU137)-AT137)/(COUNTIF($M$2:N137,M137)-1),0)</f>
        <v>0.94117647058823528</v>
      </c>
      <c r="V137" s="11">
        <f t="shared" si="60"/>
        <v>0.52941176470588247</v>
      </c>
      <c r="W137" s="12">
        <f>IFERROR((SUMIF($AV$2:AW137,AV137,$AX$2:AY137)-AX137)/(COUNTIF($M$2:N137,N137)-1),0)</f>
        <v>2.5294117647058822</v>
      </c>
      <c r="X137" s="12">
        <f>IFERROR((SUMIF($AZ$2:BA137,AZ137,$BB$2:BC137)-BB137)/(COUNTIF($M$2:N137,N137)-1),0)</f>
        <v>2.5294117647058822</v>
      </c>
      <c r="Y137" s="12">
        <f t="shared" si="61"/>
        <v>0</v>
      </c>
      <c r="Z137" s="13">
        <f>IFERROR((SUMIF($M$2:M137,M137,O$2:O137)-O137)/(COUNTIF($M$2:M137,M137)-1),0)</f>
        <v>1.8888888888888888</v>
      </c>
      <c r="AA137" s="13">
        <f>IFERROR((SUMIF($M$2:M137,M137,P$2:P137)-P137)/(COUNTIF($M$2:M137,M137)-1),0)</f>
        <v>1.7777777777777777</v>
      </c>
      <c r="AB137" s="13">
        <f t="shared" si="62"/>
        <v>0.11111111111111116</v>
      </c>
      <c r="AC137" s="10">
        <f>IFERROR((SUMIF($N$2:N137,M137,$P$2:P137))/(COUNTIF($N$2:N137,M137)),0)</f>
        <v>1</v>
      </c>
      <c r="AD137" s="10">
        <f>IFERROR((SUMIF($N$2:N137,M137,$O$2:O137))/(COUNTIF($N$2:N137,M137)),0)</f>
        <v>2.125</v>
      </c>
      <c r="AE137" s="10">
        <f t="shared" si="63"/>
        <v>-1.125</v>
      </c>
      <c r="AF137" s="13">
        <f>IFERROR((SUMIF($M$2:M137,N137,$O$2:O137))/(COUNTIF($M$2:M137,N137)),0)</f>
        <v>3</v>
      </c>
      <c r="AG137" s="13">
        <f>IFERROR((SUMIF($M$2:M137,N137,$P$2:P137))/(COUNTIF($M$2:M137,N137)),0)</f>
        <v>1.625</v>
      </c>
      <c r="AH137" s="13">
        <f t="shared" si="64"/>
        <v>1.375</v>
      </c>
      <c r="AI137" s="10">
        <f>IFERROR((SUMIF(N$2:N137,N137,P$2:P137)-P137)/(COUNTIF($N$2:N137,N137)-1),0)</f>
        <v>2.1111111111111112</v>
      </c>
      <c r="AJ137" s="10">
        <f>IFERROR((SUMIF(N$2:N137,N137,O$2:O137)-O137)/(COUNTIF($N$2:N137,N137)-1),0)</f>
        <v>3.3333333333333335</v>
      </c>
      <c r="AK137" s="10">
        <f t="shared" si="65"/>
        <v>-1.2222222222222223</v>
      </c>
      <c r="AL137" s="10">
        <f>IFERROR((AP137)/(COUNTIF($M$2:N137,M137)-1),0)</f>
        <v>1.1176470588235294</v>
      </c>
      <c r="AM137" s="19">
        <f>IFERROR((AQ137)/(COUNTIF($M$2:N137,N137)-1),0)</f>
        <v>1.2941176470588236</v>
      </c>
      <c r="AN137" s="10">
        <f t="shared" si="66"/>
        <v>3</v>
      </c>
      <c r="AO137" s="10">
        <f t="shared" si="67"/>
        <v>0</v>
      </c>
      <c r="AP137" s="10">
        <f>SUMIF($M$2:N137,M137,AN$2:AO137)-AN137</f>
        <v>19</v>
      </c>
      <c r="AQ137" s="10">
        <f>SUMIF($AV$2:AW137,AV137,$BD$2:BE137)-BD137</f>
        <v>22</v>
      </c>
      <c r="AR137" s="10">
        <f>M137</f>
        <v>17444</v>
      </c>
      <c r="AS137" s="10">
        <f t="shared" si="46"/>
        <v>413</v>
      </c>
      <c r="AT137">
        <f t="shared" si="47"/>
        <v>1</v>
      </c>
      <c r="AU137" s="10">
        <f t="shared" si="48"/>
        <v>4</v>
      </c>
      <c r="AV137">
        <f t="shared" si="49"/>
        <v>413</v>
      </c>
      <c r="AW137">
        <f t="shared" si="50"/>
        <v>17444</v>
      </c>
      <c r="AX137">
        <f t="shared" si="51"/>
        <v>1</v>
      </c>
      <c r="AY137">
        <f t="shared" si="52"/>
        <v>4</v>
      </c>
      <c r="AZ137">
        <f t="shared" si="23"/>
        <v>413</v>
      </c>
      <c r="BA137">
        <f t="shared" si="23"/>
        <v>17444</v>
      </c>
      <c r="BB137">
        <f t="shared" si="53"/>
        <v>4</v>
      </c>
      <c r="BC137">
        <f t="shared" si="54"/>
        <v>1</v>
      </c>
      <c r="BD137">
        <f t="shared" si="55"/>
        <v>0</v>
      </c>
      <c r="BE137">
        <f t="shared" si="56"/>
        <v>3</v>
      </c>
    </row>
    <row r="138" spans="6:57" x14ac:dyDescent="0.25">
      <c r="F138" s="7"/>
      <c r="G138" s="8"/>
      <c r="H138" s="9"/>
      <c r="I138" s="9"/>
      <c r="J138" s="23">
        <f>MAX(_xlfn.MAXIFS(L$2:$L138,M$2:$M138,M138),_xlfn.MAXIFS(L$2:$L138,N$2:$N138,M138))-MAX(_xlfn.MAXIFS(L$2:$L137,M$2:$M137,M138),_xlfn.MAXIFS(L$2:$L137,N$2:$N137,M138))</f>
        <v>6</v>
      </c>
      <c r="K138" s="23">
        <f>MAX(_xlfn.MAXIFS($L$2:L138,$M$2:M138,N138),_xlfn.MAXIFS($L$2:L138,$N$2:N138,N138))-MAX(_xlfn.MAXIFS($L$2:L137,$M$2:M137,N138),_xlfn.MAXIFS($L$2:L137,$N$2:N137,N138))</f>
        <v>6</v>
      </c>
      <c r="L138" s="20">
        <v>40144</v>
      </c>
      <c r="M138" s="10">
        <v>266</v>
      </c>
      <c r="N138" s="10">
        <v>856</v>
      </c>
      <c r="O138" s="10">
        <v>0</v>
      </c>
      <c r="P138" s="10">
        <v>0</v>
      </c>
      <c r="Q138" s="10" t="str">
        <f t="shared" si="57"/>
        <v>U</v>
      </c>
      <c r="R138" s="10" t="str">
        <f t="shared" si="58"/>
        <v>U</v>
      </c>
      <c r="S138" s="10">
        <f t="shared" si="59"/>
        <v>0</v>
      </c>
      <c r="T138" s="11">
        <f>IFERROR((SUMIF($M$2:N138,M138,$O$2:P138)-O138)/(COUNTIF($M$2:N138,M138)-1),0)</f>
        <v>1.5555555555555556</v>
      </c>
      <c r="U138" s="11">
        <f>IFERROR((SUMIF($AR$2:AR138,AR138,$AT$2:AU138)-AT138)/(COUNTIF($M$2:N138,M138)-1),0)</f>
        <v>0.27777777777777779</v>
      </c>
      <c r="V138" s="11">
        <f t="shared" si="60"/>
        <v>1.2777777777777777</v>
      </c>
      <c r="W138" s="12">
        <f>IFERROR((SUMIF($AV$2:AW138,AV138,$AX$2:AY138)-AX138)/(COUNTIF($M$2:N138,N138)-1),0)</f>
        <v>1.3529411764705883</v>
      </c>
      <c r="X138" s="12">
        <f>IFERROR((SUMIF($AZ$2:BA138,AZ138,$BB$2:BC138)-BB138)/(COUNTIF($M$2:N138,N138)-1),0)</f>
        <v>1.8235294117647058</v>
      </c>
      <c r="Y138" s="12">
        <f t="shared" si="61"/>
        <v>-0.47058823529411753</v>
      </c>
      <c r="Z138" s="13">
        <f>IFERROR((SUMIF($M$2:M138,M138,O$2:O138)-O138)/(COUNTIF($M$2:M138,M138)-1),0)</f>
        <v>2.1428571428571428</v>
      </c>
      <c r="AA138" s="13">
        <f>IFERROR((SUMIF($M$2:M138,M138,P$2:P138)-P138)/(COUNTIF($M$2:M138,M138)-1),0)</f>
        <v>0.7142857142857143</v>
      </c>
      <c r="AB138" s="13">
        <f t="shared" si="62"/>
        <v>1.4285714285714284</v>
      </c>
      <c r="AC138" s="10">
        <f>IFERROR((SUMIF($N$2:N138,M138,$P$2:P138))/(COUNTIF($N$2:N138,M138)),0)</f>
        <v>1.1818181818181819</v>
      </c>
      <c r="AD138" s="10">
        <f>IFERROR((SUMIF($N$2:N138,M138,$O$2:O138))/(COUNTIF($N$2:N138,M138)),0)</f>
        <v>1</v>
      </c>
      <c r="AE138" s="10">
        <f t="shared" si="63"/>
        <v>0.18181818181818188</v>
      </c>
      <c r="AF138" s="13">
        <f>IFERROR((SUMIF($M$2:M138,N138,$O$2:O138))/(COUNTIF($M$2:M138,N138)),0)</f>
        <v>2.375</v>
      </c>
      <c r="AG138" s="13">
        <f>IFERROR((SUMIF($M$2:M138,N138,$P$2:P138))/(COUNTIF($M$2:M138,N138)),0)</f>
        <v>1.625</v>
      </c>
      <c r="AH138" s="13">
        <f t="shared" si="64"/>
        <v>0.75</v>
      </c>
      <c r="AI138" s="10">
        <f>IFERROR((SUMIF(N$2:N138,N138,P$2:P138)-P138)/(COUNTIF($N$2:N138,N138)-1),0)</f>
        <v>0.44444444444444442</v>
      </c>
      <c r="AJ138" s="10">
        <f>IFERROR((SUMIF(N$2:N138,N138,O$2:O138)-O138)/(COUNTIF($N$2:N138,N138)-1),0)</f>
        <v>2</v>
      </c>
      <c r="AK138" s="10">
        <f t="shared" si="65"/>
        <v>-1.5555555555555556</v>
      </c>
      <c r="AL138" s="10">
        <f>IFERROR((AP138)/(COUNTIF($M$2:N138,M138)-1),0)</f>
        <v>1.7777777777777777</v>
      </c>
      <c r="AM138" s="19">
        <f>IFERROR((AQ138)/(COUNTIF($M$2:N138,N138)-1),0)</f>
        <v>1.2352941176470589</v>
      </c>
      <c r="AN138" s="10">
        <f t="shared" si="66"/>
        <v>1</v>
      </c>
      <c r="AO138" s="10">
        <f t="shared" si="67"/>
        <v>1</v>
      </c>
      <c r="AP138" s="10">
        <f>SUMIF($M$2:N138,M138,AN$2:AO138)-AN138</f>
        <v>32</v>
      </c>
      <c r="AQ138" s="10">
        <f>SUMIF($AV$2:AW138,AV138,$BD$2:BE138)-BD138</f>
        <v>21</v>
      </c>
      <c r="AR138" s="10">
        <f>M138</f>
        <v>266</v>
      </c>
      <c r="AS138" s="10">
        <f t="shared" si="46"/>
        <v>856</v>
      </c>
      <c r="AT138">
        <f t="shared" si="47"/>
        <v>0</v>
      </c>
      <c r="AU138" s="10">
        <f t="shared" si="48"/>
        <v>0</v>
      </c>
      <c r="AV138">
        <f t="shared" si="49"/>
        <v>856</v>
      </c>
      <c r="AW138">
        <f t="shared" si="50"/>
        <v>266</v>
      </c>
      <c r="AX138">
        <f t="shared" si="51"/>
        <v>0</v>
      </c>
      <c r="AY138">
        <f t="shared" si="52"/>
        <v>0</v>
      </c>
      <c r="AZ138">
        <f t="shared" si="23"/>
        <v>856</v>
      </c>
      <c r="BA138">
        <f t="shared" si="23"/>
        <v>266</v>
      </c>
      <c r="BB138">
        <f t="shared" si="53"/>
        <v>0</v>
      </c>
      <c r="BC138">
        <f t="shared" si="54"/>
        <v>0</v>
      </c>
      <c r="BD138">
        <f t="shared" si="55"/>
        <v>1</v>
      </c>
      <c r="BE138">
        <f t="shared" si="56"/>
        <v>1</v>
      </c>
    </row>
    <row r="139" spans="6:57" x14ac:dyDescent="0.25">
      <c r="F139" s="7"/>
      <c r="G139" s="8"/>
      <c r="H139" s="9"/>
      <c r="I139" s="9"/>
      <c r="J139" s="23">
        <f>MAX(_xlfn.MAXIFS(L$2:$L139,M$2:$M139,M139),_xlfn.MAXIFS(L$2:$L139,N$2:$N139,M139))-MAX(_xlfn.MAXIFS(L$2:$L138,M$2:$M138,M139),_xlfn.MAXIFS(L$2:$L138,N$2:$N138,M139))</f>
        <v>6</v>
      </c>
      <c r="K139" s="23">
        <f>MAX(_xlfn.MAXIFS($L$2:L139,$M$2:M139,N139),_xlfn.MAXIFS($L$2:L139,$N$2:N139,N139))-MAX(_xlfn.MAXIFS($L$2:L138,$M$2:M138,N139),_xlfn.MAXIFS($L$2:L138,$N$2:N138,N139))</f>
        <v>7</v>
      </c>
      <c r="L139" s="20">
        <v>40145</v>
      </c>
      <c r="M139" s="10">
        <v>14</v>
      </c>
      <c r="N139" s="10">
        <v>11609</v>
      </c>
      <c r="O139" s="10">
        <v>1</v>
      </c>
      <c r="P139" s="10">
        <v>0</v>
      </c>
      <c r="Q139" s="10" t="str">
        <f t="shared" si="57"/>
        <v>S</v>
      </c>
      <c r="R139" s="10" t="str">
        <f t="shared" si="58"/>
        <v>N</v>
      </c>
      <c r="S139" s="10">
        <f t="shared" si="59"/>
        <v>1</v>
      </c>
      <c r="T139" s="11">
        <f>IFERROR((SUMIF($M$2:N139,M139,$O$2:P139)-O139)/(COUNTIF($M$2:N139,M139)-1),0)</f>
        <v>1.9615384615384615</v>
      </c>
      <c r="U139" s="11">
        <f>IFERROR((SUMIF($AR$2:AR139,AR139,$AT$2:AU139)-AT139)/(COUNTIF($M$2:N139,M139)-1),0)</f>
        <v>0.38461538461538464</v>
      </c>
      <c r="V139" s="11">
        <f t="shared" si="60"/>
        <v>1.5769230769230769</v>
      </c>
      <c r="W139" s="12">
        <f>IFERROR((SUMIF($AV$2:AW139,AV139,$AX$2:AY139)-AX139)/(COUNTIF($M$2:N139,N139)-1),0)</f>
        <v>1.0555555555555556</v>
      </c>
      <c r="X139" s="12">
        <f>IFERROR((SUMIF($AZ$2:BA139,AZ139,$BB$2:BC139)-BB139)/(COUNTIF($M$2:N139,N139)-1),0)</f>
        <v>2.5555555555555554</v>
      </c>
      <c r="Y139" s="12">
        <f t="shared" si="61"/>
        <v>-1.4999999999999998</v>
      </c>
      <c r="Z139" s="13">
        <f>IFERROR((SUMIF($M$2:M139,M139,O$2:O139)-O139)/(COUNTIF($M$2:M139,M139)-1),0)</f>
        <v>1.9166666666666667</v>
      </c>
      <c r="AA139" s="13">
        <f>IFERROR((SUMIF($M$2:M139,M139,P$2:P139)-P139)/(COUNTIF($M$2:M139,M139)-1),0)</f>
        <v>0.83333333333333337</v>
      </c>
      <c r="AB139" s="13">
        <f t="shared" si="62"/>
        <v>1.0833333333333335</v>
      </c>
      <c r="AC139" s="10">
        <f>IFERROR((SUMIF($N$2:N139,M139,$P$2:P139))/(COUNTIF($N$2:N139,M139)),0)</f>
        <v>2</v>
      </c>
      <c r="AD139" s="10">
        <f>IFERROR((SUMIF($N$2:N139,M139,$O$2:O139))/(COUNTIF($N$2:N139,M139)),0)</f>
        <v>1.8571428571428572</v>
      </c>
      <c r="AE139" s="10">
        <f t="shared" si="63"/>
        <v>0.14285714285714279</v>
      </c>
      <c r="AF139" s="13">
        <f>IFERROR((SUMIF($M$2:M139,N139,$O$2:O139))/(COUNTIF($M$2:M139,N139)),0)</f>
        <v>0.75</v>
      </c>
      <c r="AG139" s="13">
        <f>IFERROR((SUMIF($M$2:M139,N139,$P$2:P139))/(COUNTIF($M$2:M139,N139)),0)</f>
        <v>1.625</v>
      </c>
      <c r="AH139" s="13">
        <f t="shared" si="64"/>
        <v>-0.875</v>
      </c>
      <c r="AI139" s="10">
        <f>IFERROR((SUMIF(N$2:N139,N139,P$2:P139)-P139)/(COUNTIF($N$2:N139,N139)-1),0)</f>
        <v>1.3</v>
      </c>
      <c r="AJ139" s="10">
        <f>IFERROR((SUMIF(N$2:N139,N139,O$2:O139)-O139)/(COUNTIF($N$2:N139,N139)-1),0)</f>
        <v>3.3</v>
      </c>
      <c r="AK139" s="10">
        <f t="shared" si="65"/>
        <v>-1.9999999999999998</v>
      </c>
      <c r="AL139" s="10">
        <f>IFERROR((AP139)/(COUNTIF($M$2:N139,M139)-1),0)</f>
        <v>1.7307692307692308</v>
      </c>
      <c r="AM139" s="19">
        <f>IFERROR((AQ139)/(COUNTIF($M$2:N139,N139)-1),0)</f>
        <v>0.66666666666666663</v>
      </c>
      <c r="AN139" s="10">
        <f t="shared" si="66"/>
        <v>3</v>
      </c>
      <c r="AO139" s="10">
        <f t="shared" si="67"/>
        <v>0</v>
      </c>
      <c r="AP139" s="10">
        <f>SUMIF($M$2:N139,M139,AN$2:AO139)-AN139</f>
        <v>45</v>
      </c>
      <c r="AQ139" s="10">
        <f>SUMIF($AV$2:AW139,AV139,$BD$2:BE139)-BD139</f>
        <v>12</v>
      </c>
      <c r="AR139" s="10">
        <f>M139</f>
        <v>14</v>
      </c>
      <c r="AS139" s="10">
        <f t="shared" si="46"/>
        <v>11609</v>
      </c>
      <c r="AT139">
        <f t="shared" si="47"/>
        <v>0</v>
      </c>
      <c r="AU139" s="10">
        <f t="shared" si="48"/>
        <v>1</v>
      </c>
      <c r="AV139">
        <f t="shared" si="49"/>
        <v>11609</v>
      </c>
      <c r="AW139">
        <f t="shared" si="50"/>
        <v>14</v>
      </c>
      <c r="AX139">
        <f t="shared" si="51"/>
        <v>0</v>
      </c>
      <c r="AY139">
        <f t="shared" si="52"/>
        <v>1</v>
      </c>
      <c r="AZ139">
        <f t="shared" si="23"/>
        <v>11609</v>
      </c>
      <c r="BA139">
        <f t="shared" si="23"/>
        <v>14</v>
      </c>
      <c r="BB139">
        <f t="shared" si="53"/>
        <v>1</v>
      </c>
      <c r="BC139">
        <f t="shared" si="54"/>
        <v>0</v>
      </c>
      <c r="BD139">
        <f t="shared" si="55"/>
        <v>0</v>
      </c>
      <c r="BE139">
        <f t="shared" si="56"/>
        <v>3</v>
      </c>
    </row>
    <row r="140" spans="6:57" x14ac:dyDescent="0.25">
      <c r="F140" s="7"/>
      <c r="G140" s="8"/>
      <c r="H140" s="9"/>
      <c r="I140" s="9"/>
      <c r="J140" s="23">
        <f>MAX(_xlfn.MAXIFS(L$2:$L140,M$2:$M140,M140),_xlfn.MAXIFS(L$2:$L140,N$2:$N140,M140))-MAX(_xlfn.MAXIFS(L$2:$L139,M$2:$M139,M140),_xlfn.MAXIFS(L$2:$L139,N$2:$N139,M140))</f>
        <v>7</v>
      </c>
      <c r="K140" s="23">
        <f>MAX(_xlfn.MAXIFS($L$2:L140,$M$2:M140,N140),_xlfn.MAXIFS($L$2:L140,$N$2:N140,N140))-MAX(_xlfn.MAXIFS($L$2:L139,$M$2:M139,N140),_xlfn.MAXIFS($L$2:L139,$N$2:N139,N140))</f>
        <v>3</v>
      </c>
      <c r="L140" s="20">
        <v>40145</v>
      </c>
      <c r="M140" s="10">
        <v>2394</v>
      </c>
      <c r="N140" s="10">
        <v>17444</v>
      </c>
      <c r="O140" s="10">
        <v>3</v>
      </c>
      <c r="P140" s="10">
        <v>1</v>
      </c>
      <c r="Q140" s="10" t="str">
        <f t="shared" si="57"/>
        <v>S</v>
      </c>
      <c r="R140" s="10" t="str">
        <f t="shared" si="58"/>
        <v>N</v>
      </c>
      <c r="S140" s="10">
        <f t="shared" si="59"/>
        <v>2</v>
      </c>
      <c r="T140" s="11">
        <f>IFERROR((SUMIF($M$2:N140,M140,$O$2:P140)-O140)/(COUNTIF($M$2:N140,M140)-1),0)</f>
        <v>1</v>
      </c>
      <c r="U140" s="11">
        <f>IFERROR((SUMIF($AR$2:AR140,AR140,$AT$2:AU140)-AT140)/(COUNTIF($M$2:N140,M140)-1),0)</f>
        <v>0.58823529411764708</v>
      </c>
      <c r="V140" s="11">
        <f t="shared" si="60"/>
        <v>0.41176470588235292</v>
      </c>
      <c r="W140" s="12">
        <f>IFERROR((SUMIF($AV$2:AW140,AV140,$AX$2:AY140)-AX140)/(COUNTIF($M$2:N140,N140)-1),0)</f>
        <v>1.6111111111111112</v>
      </c>
      <c r="X140" s="12">
        <f>IFERROR((SUMIF($AZ$2:BA140,AZ140,$BB$2:BC140)-BB140)/(COUNTIF($M$2:N140,N140)-1),0)</f>
        <v>1.8888888888888888</v>
      </c>
      <c r="Y140" s="12">
        <f t="shared" si="61"/>
        <v>-0.27777777777777768</v>
      </c>
      <c r="Z140" s="13">
        <f>IFERROR((SUMIF($M$2:M140,M140,O$2:O140)-O140)/(COUNTIF($M$2:M140,M140)-1),0)</f>
        <v>1.375</v>
      </c>
      <c r="AA140" s="13">
        <f>IFERROR((SUMIF($M$2:M140,M140,P$2:P140)-P140)/(COUNTIF($M$2:M140,M140)-1),0)</f>
        <v>1.25</v>
      </c>
      <c r="AB140" s="13">
        <f t="shared" si="62"/>
        <v>0.125</v>
      </c>
      <c r="AC140" s="10">
        <f>IFERROR((SUMIF($N$2:N140,M140,$P$2:P140))/(COUNTIF($N$2:N140,M140)),0)</f>
        <v>0.66666666666666663</v>
      </c>
      <c r="AD140" s="10">
        <f>IFERROR((SUMIF($N$2:N140,M140,$O$2:O140))/(COUNTIF($N$2:N140,M140)),0)</f>
        <v>2.6666666666666665</v>
      </c>
      <c r="AE140" s="10">
        <f t="shared" si="63"/>
        <v>-2</v>
      </c>
      <c r="AF140" s="13">
        <f>IFERROR((SUMIF($M$2:M140,N140,$O$2:O140))/(COUNTIF($M$2:M140,N140)),0)</f>
        <v>2.1</v>
      </c>
      <c r="AG140" s="13">
        <f>IFERROR((SUMIF($M$2:M140,N140,$P$2:P140))/(COUNTIF($M$2:M140,N140)),0)</f>
        <v>1.7</v>
      </c>
      <c r="AH140" s="13">
        <f t="shared" si="64"/>
        <v>0.40000000000000013</v>
      </c>
      <c r="AI140" s="10">
        <f>IFERROR((SUMIF(N$2:N140,N140,P$2:P140)-P140)/(COUNTIF($N$2:N140,N140)-1),0)</f>
        <v>1</v>
      </c>
      <c r="AJ140" s="10">
        <f>IFERROR((SUMIF(N$2:N140,N140,O$2:O140)-O140)/(COUNTIF($N$2:N140,N140)-1),0)</f>
        <v>2.125</v>
      </c>
      <c r="AK140" s="10">
        <f t="shared" si="65"/>
        <v>-1.125</v>
      </c>
      <c r="AL140" s="10">
        <f>IFERROR((AP140)/(COUNTIF($M$2:N140,M140)-1),0)</f>
        <v>0.82352941176470584</v>
      </c>
      <c r="AM140" s="19">
        <f>IFERROR((AQ140)/(COUNTIF($M$2:N140,N140)-1),0)</f>
        <v>1.2222222222222223</v>
      </c>
      <c r="AN140" s="10">
        <f t="shared" si="66"/>
        <v>3</v>
      </c>
      <c r="AO140" s="10">
        <f t="shared" si="67"/>
        <v>0</v>
      </c>
      <c r="AP140" s="10">
        <f>SUMIF($M$2:N140,M140,AN$2:AO140)-AN140</f>
        <v>14</v>
      </c>
      <c r="AQ140" s="10">
        <f>SUMIF($AV$2:AW140,AV140,$BD$2:BE140)-BD140</f>
        <v>22</v>
      </c>
      <c r="AR140" s="10">
        <f>M140</f>
        <v>2394</v>
      </c>
      <c r="AS140" s="10">
        <f t="shared" si="46"/>
        <v>17444</v>
      </c>
      <c r="AT140">
        <f t="shared" si="47"/>
        <v>1</v>
      </c>
      <c r="AU140" s="10">
        <f t="shared" si="48"/>
        <v>3</v>
      </c>
      <c r="AV140">
        <f t="shared" si="49"/>
        <v>17444</v>
      </c>
      <c r="AW140">
        <f t="shared" si="50"/>
        <v>2394</v>
      </c>
      <c r="AX140">
        <f t="shared" si="51"/>
        <v>1</v>
      </c>
      <c r="AY140">
        <f t="shared" si="52"/>
        <v>3</v>
      </c>
      <c r="AZ140">
        <f t="shared" si="23"/>
        <v>17444</v>
      </c>
      <c r="BA140">
        <f t="shared" si="23"/>
        <v>2394</v>
      </c>
      <c r="BB140">
        <f t="shared" si="53"/>
        <v>3</v>
      </c>
      <c r="BC140">
        <f t="shared" si="54"/>
        <v>1</v>
      </c>
      <c r="BD140">
        <f t="shared" si="55"/>
        <v>0</v>
      </c>
      <c r="BE140">
        <f t="shared" si="56"/>
        <v>3</v>
      </c>
    </row>
    <row r="141" spans="6:57" x14ac:dyDescent="0.25">
      <c r="F141" s="7"/>
      <c r="G141" s="8"/>
      <c r="H141" s="9"/>
      <c r="I141" s="9"/>
      <c r="J141" s="23">
        <f>MAX(_xlfn.MAXIFS(L$2:$L141,M$2:$M141,M141),_xlfn.MAXIFS(L$2:$L141,N$2:$N141,M141))-MAX(_xlfn.MAXIFS(L$2:$L140,M$2:$M140,M141),_xlfn.MAXIFS(L$2:$L140,N$2:$N140,M141))</f>
        <v>3</v>
      </c>
      <c r="K141" s="23">
        <f>MAX(_xlfn.MAXIFS($L$2:L141,$M$2:M141,N141),_xlfn.MAXIFS($L$2:L141,$N$2:N141,N141))-MAX(_xlfn.MAXIFS($L$2:L140,$M$2:M140,N141),_xlfn.MAXIFS($L$2:L140,$N$2:N140,N141))</f>
        <v>3</v>
      </c>
      <c r="L141" s="20">
        <v>40145</v>
      </c>
      <c r="M141" s="10">
        <v>413</v>
      </c>
      <c r="N141" s="10">
        <v>122</v>
      </c>
      <c r="O141" s="10">
        <v>2</v>
      </c>
      <c r="P141" s="10">
        <v>2</v>
      </c>
      <c r="Q141" s="10" t="str">
        <f t="shared" si="57"/>
        <v>U</v>
      </c>
      <c r="R141" s="10" t="str">
        <f t="shared" si="58"/>
        <v>U</v>
      </c>
      <c r="S141" s="10">
        <f t="shared" si="59"/>
        <v>0</v>
      </c>
      <c r="T141" s="11">
        <f>IFERROR((SUMIF($M$2:N141,M141,$O$2:P141)-O141)/(COUNTIF($M$2:N141,M141)-1),0)</f>
        <v>2.4444444444444446</v>
      </c>
      <c r="U141" s="11">
        <f>IFERROR((SUMIF($AR$2:AR141,AR141,$AT$2:AU141)-AT141)/(COUNTIF($M$2:N141,M141)-1),0)</f>
        <v>0.72222222222222221</v>
      </c>
      <c r="V141" s="11">
        <f t="shared" si="60"/>
        <v>1.7222222222222223</v>
      </c>
      <c r="W141" s="12">
        <f>IFERROR((SUMIF($AV$2:AW141,AV141,$AX$2:AY141)-AX141)/(COUNTIF($M$2:N141,N141)-1),0)</f>
        <v>1.5</v>
      </c>
      <c r="X141" s="12">
        <f>IFERROR((SUMIF($AZ$2:BA141,AZ141,$BB$2:BC141)-BB141)/(COUNTIF($M$2:N141,N141)-1),0)</f>
        <v>0.8928571428571429</v>
      </c>
      <c r="Y141" s="12">
        <f t="shared" si="61"/>
        <v>0.6071428571428571</v>
      </c>
      <c r="Z141" s="13">
        <f>IFERROR((SUMIF($M$2:M141,M141,O$2:O141)-O141)/(COUNTIF($M$2:M141,M141)-1),0)</f>
        <v>3</v>
      </c>
      <c r="AA141" s="13">
        <f>IFERROR((SUMIF($M$2:M141,M141,P$2:P141)-P141)/(COUNTIF($M$2:M141,M141)-1),0)</f>
        <v>1.625</v>
      </c>
      <c r="AB141" s="13">
        <f t="shared" si="62"/>
        <v>1.375</v>
      </c>
      <c r="AC141" s="10">
        <f>IFERROR((SUMIF($N$2:N141,M141,$P$2:P141))/(COUNTIF($N$2:N141,M141)),0)</f>
        <v>2</v>
      </c>
      <c r="AD141" s="10">
        <f>IFERROR((SUMIF($N$2:N141,M141,$O$2:O141))/(COUNTIF($N$2:N141,M141)),0)</f>
        <v>3.4</v>
      </c>
      <c r="AE141" s="10">
        <f t="shared" si="63"/>
        <v>-1.4</v>
      </c>
      <c r="AF141" s="13">
        <f>IFERROR((SUMIF($M$2:M141,N141,$O$2:O141))/(COUNTIF($M$2:M141,N141)),0)</f>
        <v>1.6153846153846154</v>
      </c>
      <c r="AG141" s="13">
        <f>IFERROR((SUMIF($M$2:M141,N141,$P$2:P141))/(COUNTIF($M$2:M141,N141)),0)</f>
        <v>0.76923076923076927</v>
      </c>
      <c r="AH141" s="13">
        <f t="shared" si="64"/>
        <v>0.84615384615384615</v>
      </c>
      <c r="AI141" s="10">
        <f>IFERROR((SUMIF(N$2:N141,N141,P$2:P141)-P141)/(COUNTIF($N$2:N141,N141)-1),0)</f>
        <v>1.4</v>
      </c>
      <c r="AJ141" s="10">
        <f>IFERROR((SUMIF(N$2:N141,N141,O$2:O141)-O141)/(COUNTIF($N$2:N141,N141)-1),0)</f>
        <v>1</v>
      </c>
      <c r="AK141" s="10">
        <f t="shared" si="65"/>
        <v>0.39999999999999991</v>
      </c>
      <c r="AL141" s="10">
        <f>IFERROR((AP141)/(COUNTIF($M$2:N141,M141)-1),0)</f>
        <v>1.2222222222222223</v>
      </c>
      <c r="AM141" s="19">
        <f>IFERROR((AQ141)/(COUNTIF($M$2:N141,N141)-1),0)</f>
        <v>1.7142857142857142</v>
      </c>
      <c r="AN141" s="10">
        <f t="shared" si="66"/>
        <v>1</v>
      </c>
      <c r="AO141" s="10">
        <f t="shared" si="67"/>
        <v>1</v>
      </c>
      <c r="AP141" s="10">
        <f>SUMIF($M$2:N141,M141,AN$2:AO141)-AN141</f>
        <v>22</v>
      </c>
      <c r="AQ141" s="10">
        <f>SUMIF($AV$2:AW141,AV141,$BD$2:BE141)-BD141</f>
        <v>48</v>
      </c>
      <c r="AR141" s="10">
        <f>M141</f>
        <v>413</v>
      </c>
      <c r="AS141" s="10">
        <f t="shared" si="46"/>
        <v>122</v>
      </c>
      <c r="AT141">
        <f t="shared" si="47"/>
        <v>2</v>
      </c>
      <c r="AU141" s="10">
        <f t="shared" si="48"/>
        <v>2</v>
      </c>
      <c r="AV141">
        <f t="shared" si="49"/>
        <v>122</v>
      </c>
      <c r="AW141">
        <f t="shared" si="50"/>
        <v>413</v>
      </c>
      <c r="AX141">
        <f t="shared" si="51"/>
        <v>2</v>
      </c>
      <c r="AY141">
        <f t="shared" si="52"/>
        <v>2</v>
      </c>
      <c r="AZ141">
        <f t="shared" si="23"/>
        <v>122</v>
      </c>
      <c r="BA141">
        <f t="shared" si="23"/>
        <v>413</v>
      </c>
      <c r="BB141">
        <f t="shared" si="53"/>
        <v>2</v>
      </c>
      <c r="BC141">
        <f t="shared" si="54"/>
        <v>2</v>
      </c>
      <c r="BD141">
        <f t="shared" si="55"/>
        <v>1</v>
      </c>
      <c r="BE141">
        <f t="shared" si="56"/>
        <v>1</v>
      </c>
    </row>
    <row r="142" spans="6:57" x14ac:dyDescent="0.25">
      <c r="F142" s="7"/>
      <c r="G142" s="8"/>
      <c r="H142" s="9"/>
      <c r="I142" s="9"/>
      <c r="J142" s="23">
        <f>MAX(_xlfn.MAXIFS(L$2:$L142,M$2:$M142,M142),_xlfn.MAXIFS(L$2:$L142,N$2:$N142,M142))-MAX(_xlfn.MAXIFS(L$2:$L141,M$2:$M141,M142),_xlfn.MAXIFS(L$2:$L141,N$2:$N141,M142))</f>
        <v>8</v>
      </c>
      <c r="K142" s="23">
        <f>MAX(_xlfn.MAXIFS($L$2:L142,$M$2:M142,N142),_xlfn.MAXIFS($L$2:L142,$N$2:N142,N142))-MAX(_xlfn.MAXIFS($L$2:L141,$M$2:M141,N142),_xlfn.MAXIFS($L$2:L141,$N$2:N141,N142))</f>
        <v>4</v>
      </c>
      <c r="L142" s="20">
        <v>40146</v>
      </c>
      <c r="M142" s="10">
        <v>409</v>
      </c>
      <c r="N142" s="10">
        <v>170</v>
      </c>
      <c r="O142" s="10">
        <v>0</v>
      </c>
      <c r="P142" s="10">
        <v>0</v>
      </c>
      <c r="Q142" s="10" t="str">
        <f t="shared" si="57"/>
        <v>U</v>
      </c>
      <c r="R142" s="10" t="str">
        <f t="shared" si="58"/>
        <v>U</v>
      </c>
      <c r="S142" s="10">
        <f t="shared" si="59"/>
        <v>0</v>
      </c>
      <c r="T142" s="11">
        <f>IFERROR((SUMIF($M$2:N142,M142,$O$2:P142)-O142)/(COUNTIF($M$2:N142,M142)-1),0)</f>
        <v>2</v>
      </c>
      <c r="U142" s="11">
        <f>IFERROR((SUMIF($AR$2:AR142,AR142,$AT$2:AU142)-AT142)/(COUNTIF($M$2:N142,M142)-1),0)</f>
        <v>0.39285714285714285</v>
      </c>
      <c r="V142" s="11">
        <f t="shared" si="60"/>
        <v>1.6071428571428572</v>
      </c>
      <c r="W142" s="12">
        <f>IFERROR((SUMIF($AV$2:AW142,AV142,$AX$2:AY142)-AX142)/(COUNTIF($M$2:N142,N142)-1),0)</f>
        <v>2.4285714285714284</v>
      </c>
      <c r="X142" s="12">
        <f>IFERROR((SUMIF($AZ$2:BA142,AZ142,$BB$2:BC142)-BB142)/(COUNTIF($M$2:N142,N142)-1),0)</f>
        <v>1.1785714285714286</v>
      </c>
      <c r="Y142" s="12">
        <f t="shared" si="61"/>
        <v>1.2499999999999998</v>
      </c>
      <c r="Z142" s="13">
        <f>IFERROR((SUMIF($M$2:M142,M142,O$2:O142)-O142)/(COUNTIF($M$2:M142,M142)-1),0)</f>
        <v>2.4166666666666665</v>
      </c>
      <c r="AA142" s="13">
        <f>IFERROR((SUMIF($M$2:M142,M142,P$2:P142)-P142)/(COUNTIF($M$2:M142,M142)-1),0)</f>
        <v>0.91666666666666663</v>
      </c>
      <c r="AB142" s="13">
        <f t="shared" si="62"/>
        <v>1.5</v>
      </c>
      <c r="AC142" s="10">
        <f>IFERROR((SUMIF($N$2:N142,M142,$P$2:P142))/(COUNTIF($N$2:N142,M142)),0)</f>
        <v>1.6875</v>
      </c>
      <c r="AD142" s="10">
        <f>IFERROR((SUMIF($N$2:N142,M142,$O$2:O142))/(COUNTIF($N$2:N142,M142)),0)</f>
        <v>1</v>
      </c>
      <c r="AE142" s="10">
        <f t="shared" si="63"/>
        <v>0.6875</v>
      </c>
      <c r="AF142" s="13">
        <f>IFERROR((SUMIF($M$2:M142,N142,$O$2:O142))/(COUNTIF($M$2:M142,N142)),0)</f>
        <v>2.7692307692307692</v>
      </c>
      <c r="AG142" s="13">
        <f>IFERROR((SUMIF($M$2:M142,N142,$P$2:P142))/(COUNTIF($M$2:M142,N142)),0)</f>
        <v>0.84615384615384615</v>
      </c>
      <c r="AH142" s="13">
        <f t="shared" si="64"/>
        <v>1.9230769230769229</v>
      </c>
      <c r="AI142" s="10">
        <f>IFERROR((SUMIF(N$2:N142,N142,P$2:P142)-P142)/(COUNTIF($N$2:N142,N142)-1),0)</f>
        <v>2.1333333333333333</v>
      </c>
      <c r="AJ142" s="10">
        <f>IFERROR((SUMIF(N$2:N142,N142,O$2:O142)-O142)/(COUNTIF($N$2:N142,N142)-1),0)</f>
        <v>1.4666666666666666</v>
      </c>
      <c r="AK142" s="10">
        <f t="shared" si="65"/>
        <v>0.66666666666666674</v>
      </c>
      <c r="AL142" s="10">
        <f>IFERROR((AP142)/(COUNTIF($M$2:N142,M142)-1),0)</f>
        <v>2.1428571428571428</v>
      </c>
      <c r="AM142" s="19">
        <f>IFERROR((AQ142)/(COUNTIF($M$2:N142,N142)-1),0)</f>
        <v>2.0357142857142856</v>
      </c>
      <c r="AN142" s="10">
        <f t="shared" si="66"/>
        <v>1</v>
      </c>
      <c r="AO142" s="10">
        <f t="shared" si="67"/>
        <v>1</v>
      </c>
      <c r="AP142" s="10">
        <f>SUMIF($M$2:N142,M142,AN$2:AO142)-AN142</f>
        <v>60</v>
      </c>
      <c r="AQ142" s="10">
        <f>SUMIF($AV$2:AW142,AV142,$BD$2:BE142)-BD142</f>
        <v>57</v>
      </c>
      <c r="AR142" s="10">
        <f>M142</f>
        <v>409</v>
      </c>
      <c r="AS142" s="10">
        <f t="shared" si="46"/>
        <v>170</v>
      </c>
      <c r="AT142">
        <f t="shared" si="47"/>
        <v>0</v>
      </c>
      <c r="AU142" s="10">
        <f t="shared" si="48"/>
        <v>0</v>
      </c>
      <c r="AV142">
        <f t="shared" si="49"/>
        <v>170</v>
      </c>
      <c r="AW142">
        <f t="shared" si="50"/>
        <v>409</v>
      </c>
      <c r="AX142">
        <f t="shared" si="51"/>
        <v>0</v>
      </c>
      <c r="AY142">
        <f t="shared" si="52"/>
        <v>0</v>
      </c>
      <c r="AZ142">
        <f t="shared" si="23"/>
        <v>170</v>
      </c>
      <c r="BA142">
        <f t="shared" si="23"/>
        <v>409</v>
      </c>
      <c r="BB142">
        <f t="shared" si="53"/>
        <v>0</v>
      </c>
      <c r="BC142">
        <f t="shared" si="54"/>
        <v>0</v>
      </c>
      <c r="BD142">
        <f t="shared" si="55"/>
        <v>1</v>
      </c>
      <c r="BE142">
        <f t="shared" si="56"/>
        <v>1</v>
      </c>
    </row>
    <row r="143" spans="6:57" x14ac:dyDescent="0.25">
      <c r="F143" s="7"/>
      <c r="G143" s="8"/>
      <c r="H143" s="9"/>
      <c r="I143" s="9"/>
      <c r="J143" s="23">
        <f>MAX(_xlfn.MAXIFS(L$2:$L143,M$2:$M143,M143),_xlfn.MAXIFS(L$2:$L143,N$2:$N143,M143))-MAX(_xlfn.MAXIFS(L$2:$L142,M$2:$M142,M143),_xlfn.MAXIFS(L$2:$L142,N$2:$N142,M143))</f>
        <v>3</v>
      </c>
      <c r="K143" s="23">
        <f>MAX(_xlfn.MAXIFS($L$2:L143,$M$2:M143,N143),_xlfn.MAXIFS($L$2:L143,$N$2:N143,N143))-MAX(_xlfn.MAXIFS($L$2:L142,$M$2:M142,N143),_xlfn.MAXIFS($L$2:L142,$N$2:N142,N143))</f>
        <v>76</v>
      </c>
      <c r="L143" s="20">
        <v>40149</v>
      </c>
      <c r="M143" s="10">
        <v>409</v>
      </c>
      <c r="N143" s="10">
        <v>398</v>
      </c>
      <c r="O143" s="10">
        <v>2</v>
      </c>
      <c r="P143" s="10">
        <v>1</v>
      </c>
      <c r="Q143" s="10" t="str">
        <f t="shared" si="57"/>
        <v>S</v>
      </c>
      <c r="R143" s="10" t="str">
        <f t="shared" si="58"/>
        <v>N</v>
      </c>
      <c r="S143" s="10">
        <f t="shared" si="59"/>
        <v>1</v>
      </c>
      <c r="T143" s="11">
        <f>IFERROR((SUMIF($M$2:N143,M143,$O$2:P143)-O143)/(COUNTIF($M$2:N143,M143)-1),0)</f>
        <v>1.9310344827586208</v>
      </c>
      <c r="U143" s="11">
        <f>IFERROR((SUMIF($AR$2:AR143,AR143,$AT$2:AU143)-AT143)/(COUNTIF($M$2:N143,M143)-1),0)</f>
        <v>0.37931034482758619</v>
      </c>
      <c r="V143" s="11">
        <f t="shared" si="60"/>
        <v>1.5517241379310347</v>
      </c>
      <c r="W143" s="12">
        <f>IFERROR((SUMIF($AV$2:AW143,AV143,$AX$2:AY143)-AX143)/(COUNTIF($M$2:N143,N143)-1),0)</f>
        <v>1</v>
      </c>
      <c r="X143" s="12">
        <f>IFERROR((SUMIF($AZ$2:BA143,AZ143,$BB$2:BC143)-BB143)/(COUNTIF($M$2:N143,N143)-1),0)</f>
        <v>2</v>
      </c>
      <c r="Y143" s="12">
        <f t="shared" si="61"/>
        <v>-1</v>
      </c>
      <c r="Z143" s="13">
        <f>IFERROR((SUMIF($M$2:M143,M143,O$2:O143)-O143)/(COUNTIF($M$2:M143,M143)-1),0)</f>
        <v>2.2307692307692308</v>
      </c>
      <c r="AA143" s="13">
        <f>IFERROR((SUMIF($M$2:M143,M143,P$2:P143)-P143)/(COUNTIF($M$2:M143,M143)-1),0)</f>
        <v>0.84615384615384615</v>
      </c>
      <c r="AB143" s="13">
        <f t="shared" si="62"/>
        <v>1.3846153846153846</v>
      </c>
      <c r="AC143" s="10">
        <f>IFERROR((SUMIF($N$2:N143,M143,$P$2:P143))/(COUNTIF($N$2:N143,M143)),0)</f>
        <v>1.6875</v>
      </c>
      <c r="AD143" s="10">
        <f>IFERROR((SUMIF($N$2:N143,M143,$O$2:O143))/(COUNTIF($N$2:N143,M143)),0)</f>
        <v>1</v>
      </c>
      <c r="AE143" s="10">
        <f t="shared" si="63"/>
        <v>0.6875</v>
      </c>
      <c r="AF143" s="13">
        <f>IFERROR((SUMIF($M$2:M143,N143,$O$2:O143))/(COUNTIF($M$2:M143,N143)),0)</f>
        <v>1</v>
      </c>
      <c r="AG143" s="13">
        <f>IFERROR((SUMIF($M$2:M143,N143,$P$2:P143))/(COUNTIF($M$2:M143,N143)),0)</f>
        <v>2</v>
      </c>
      <c r="AH143" s="13">
        <f t="shared" si="64"/>
        <v>-1</v>
      </c>
      <c r="AI143" s="10">
        <f>IFERROR((SUMIF(N$2:N143,N143,P$2:P143)-P143)/(COUNTIF($N$2:N143,N143)-1),0)</f>
        <v>0</v>
      </c>
      <c r="AJ143" s="10">
        <f>IFERROR((SUMIF(N$2:N143,N143,O$2:O143)-O143)/(COUNTIF($N$2:N143,N143)-1),0)</f>
        <v>0</v>
      </c>
      <c r="AK143" s="10">
        <f t="shared" si="65"/>
        <v>0</v>
      </c>
      <c r="AL143" s="10">
        <f>IFERROR((AP143)/(COUNTIF($M$2:N143,M143)-1),0)</f>
        <v>2.103448275862069</v>
      </c>
      <c r="AM143" s="19">
        <f>IFERROR((AQ143)/(COUNTIF($M$2:N143,N143)-1),0)</f>
        <v>0</v>
      </c>
      <c r="AN143" s="10">
        <f t="shared" si="66"/>
        <v>3</v>
      </c>
      <c r="AO143" s="10">
        <f t="shared" si="67"/>
        <v>0</v>
      </c>
      <c r="AP143" s="10">
        <f>SUMIF($M$2:N143,M143,AN$2:AO143)-AN143</f>
        <v>61</v>
      </c>
      <c r="AQ143" s="10">
        <f>SUMIF($AV$2:AW143,AV143,$BD$2:BE143)-BD143</f>
        <v>0</v>
      </c>
      <c r="AR143" s="10">
        <f>M143</f>
        <v>409</v>
      </c>
      <c r="AS143" s="10">
        <f t="shared" si="46"/>
        <v>398</v>
      </c>
      <c r="AT143">
        <f t="shared" si="47"/>
        <v>1</v>
      </c>
      <c r="AU143" s="10">
        <f t="shared" si="48"/>
        <v>2</v>
      </c>
      <c r="AV143">
        <f t="shared" si="49"/>
        <v>398</v>
      </c>
      <c r="AW143">
        <f t="shared" si="50"/>
        <v>409</v>
      </c>
      <c r="AX143">
        <f t="shared" si="51"/>
        <v>1</v>
      </c>
      <c r="AY143">
        <f t="shared" si="52"/>
        <v>2</v>
      </c>
      <c r="AZ143">
        <f t="shared" si="23"/>
        <v>398</v>
      </c>
      <c r="BA143">
        <f t="shared" si="23"/>
        <v>409</v>
      </c>
      <c r="BB143">
        <f t="shared" si="53"/>
        <v>2</v>
      </c>
      <c r="BC143">
        <f t="shared" si="54"/>
        <v>1</v>
      </c>
      <c r="BD143">
        <f t="shared" si="55"/>
        <v>0</v>
      </c>
      <c r="BE143">
        <f t="shared" si="56"/>
        <v>3</v>
      </c>
    </row>
    <row r="144" spans="6:57" x14ac:dyDescent="0.25">
      <c r="F144" s="7"/>
      <c r="G144" s="8"/>
      <c r="H144" s="9"/>
      <c r="I144" s="9"/>
      <c r="J144" s="23">
        <f>MAX(_xlfn.MAXIFS(L$2:$L144,M$2:$M144,M144),_xlfn.MAXIFS(L$2:$L144,N$2:$N144,M144))-MAX(_xlfn.MAXIFS(L$2:$L143,M$2:$M143,M144),_xlfn.MAXIFS(L$2:$L143,N$2:$N143,M144))</f>
        <v>76</v>
      </c>
      <c r="K144" s="23">
        <f>MAX(_xlfn.MAXIFS($L$2:L144,$M$2:M144,N144),_xlfn.MAXIFS($L$2:L144,$N$2:N144,N144))-MAX(_xlfn.MAXIFS($L$2:L143,$M$2:M143,N144),_xlfn.MAXIFS($L$2:L143,$N$2:N143,N144))</f>
        <v>3</v>
      </c>
      <c r="L144" s="20">
        <v>40149</v>
      </c>
      <c r="M144" s="10">
        <v>41</v>
      </c>
      <c r="N144" s="10">
        <v>170</v>
      </c>
      <c r="O144" s="10">
        <v>2</v>
      </c>
      <c r="P144" s="10">
        <v>0</v>
      </c>
      <c r="Q144" s="10" t="str">
        <f t="shared" si="57"/>
        <v>S</v>
      </c>
      <c r="R144" s="10" t="str">
        <f t="shared" si="58"/>
        <v>N</v>
      </c>
      <c r="S144" s="10">
        <f t="shared" si="59"/>
        <v>2</v>
      </c>
      <c r="T144" s="11">
        <f>IFERROR((SUMIF($M$2:N144,M144,$O$2:P144)-O144)/(COUNTIF($M$2:N144,M144)-1),0)</f>
        <v>0</v>
      </c>
      <c r="U144" s="11">
        <f>IFERROR((SUMIF($AR$2:AR144,AR144,$AT$2:AU144)-AT144)/(COUNTIF($M$2:N144,M144)-1),0)</f>
        <v>0</v>
      </c>
      <c r="V144" s="11">
        <f t="shared" si="60"/>
        <v>0</v>
      </c>
      <c r="W144" s="12">
        <f>IFERROR((SUMIF($AV$2:AW144,AV144,$AX$2:AY144)-AX144)/(COUNTIF($M$2:N144,N144)-1),0)</f>
        <v>2.3448275862068964</v>
      </c>
      <c r="X144" s="12">
        <f>IFERROR((SUMIF($AZ$2:BA144,AZ144,$BB$2:BC144)-BB144)/(COUNTIF($M$2:N144,N144)-1),0)</f>
        <v>1.1379310344827587</v>
      </c>
      <c r="Y144" s="12">
        <f t="shared" si="61"/>
        <v>1.2068965517241377</v>
      </c>
      <c r="Z144" s="13">
        <f>IFERROR((SUMIF($M$2:M144,M144,O$2:O144)-O144)/(COUNTIF($M$2:M144,M144)-1),0)</f>
        <v>0</v>
      </c>
      <c r="AA144" s="13">
        <f>IFERROR((SUMIF($M$2:M144,M144,P$2:P144)-P144)/(COUNTIF($M$2:M144,M144)-1),0)</f>
        <v>0</v>
      </c>
      <c r="AB144" s="13">
        <f t="shared" si="62"/>
        <v>0</v>
      </c>
      <c r="AC144" s="10">
        <f>IFERROR((SUMIF($N$2:N144,M144,$P$2:P144))/(COUNTIF($N$2:N144,M144)),0)</f>
        <v>0</v>
      </c>
      <c r="AD144" s="10">
        <f>IFERROR((SUMIF($N$2:N144,M144,$O$2:O144))/(COUNTIF($N$2:N144,M144)),0)</f>
        <v>3</v>
      </c>
      <c r="AE144" s="10">
        <f t="shared" si="63"/>
        <v>-3</v>
      </c>
      <c r="AF144" s="13">
        <f>IFERROR((SUMIF($M$2:M144,N144,$O$2:O144))/(COUNTIF($M$2:M144,N144)),0)</f>
        <v>2.7692307692307692</v>
      </c>
      <c r="AG144" s="13">
        <f>IFERROR((SUMIF($M$2:M144,N144,$P$2:P144))/(COUNTIF($M$2:M144,N144)),0)</f>
        <v>0.84615384615384615</v>
      </c>
      <c r="AH144" s="13">
        <f t="shared" si="64"/>
        <v>1.9230769230769229</v>
      </c>
      <c r="AI144" s="10">
        <f>IFERROR((SUMIF(N$2:N144,N144,P$2:P144)-P144)/(COUNTIF($N$2:N144,N144)-1),0)</f>
        <v>2</v>
      </c>
      <c r="AJ144" s="10">
        <f>IFERROR((SUMIF(N$2:N144,N144,O$2:O144)-O144)/(COUNTIF($N$2:N144,N144)-1),0)</f>
        <v>1.375</v>
      </c>
      <c r="AK144" s="10">
        <f t="shared" si="65"/>
        <v>0.625</v>
      </c>
      <c r="AL144" s="10">
        <f>IFERROR((AP144)/(COUNTIF($M$2:N144,M144)-1),0)</f>
        <v>0</v>
      </c>
      <c r="AM144" s="19">
        <f>IFERROR((AQ144)/(COUNTIF($M$2:N144,N144)-1),0)</f>
        <v>2</v>
      </c>
      <c r="AN144" s="10">
        <f t="shared" si="66"/>
        <v>3</v>
      </c>
      <c r="AO144" s="10">
        <f t="shared" si="67"/>
        <v>0</v>
      </c>
      <c r="AP144" s="10">
        <f>SUMIF($M$2:N144,M144,AN$2:AO144)-AN144</f>
        <v>0</v>
      </c>
      <c r="AQ144" s="10">
        <f>SUMIF($AV$2:AW144,AV144,$BD$2:BE144)-BD144</f>
        <v>58</v>
      </c>
      <c r="AR144" s="10">
        <f>M144</f>
        <v>41</v>
      </c>
      <c r="AS144" s="10">
        <f t="shared" si="46"/>
        <v>170</v>
      </c>
      <c r="AT144">
        <f t="shared" si="47"/>
        <v>0</v>
      </c>
      <c r="AU144" s="10">
        <f t="shared" si="48"/>
        <v>2</v>
      </c>
      <c r="AV144">
        <f t="shared" si="49"/>
        <v>170</v>
      </c>
      <c r="AW144">
        <f t="shared" si="50"/>
        <v>41</v>
      </c>
      <c r="AX144">
        <f t="shared" si="51"/>
        <v>0</v>
      </c>
      <c r="AY144">
        <f t="shared" si="52"/>
        <v>2</v>
      </c>
      <c r="AZ144">
        <f t="shared" si="23"/>
        <v>170</v>
      </c>
      <c r="BA144">
        <f t="shared" ref="BA144:BA175" si="68">AW144</f>
        <v>41</v>
      </c>
      <c r="BB144">
        <f t="shared" si="53"/>
        <v>2</v>
      </c>
      <c r="BC144">
        <f t="shared" si="54"/>
        <v>0</v>
      </c>
      <c r="BD144">
        <f t="shared" si="55"/>
        <v>0</v>
      </c>
      <c r="BE144">
        <f t="shared" si="56"/>
        <v>3</v>
      </c>
    </row>
    <row r="145" spans="6:57" x14ac:dyDescent="0.25">
      <c r="F145" s="7"/>
      <c r="G145" s="8"/>
      <c r="H145" s="9"/>
      <c r="I145" s="9"/>
      <c r="J145" s="23">
        <f>MAX(_xlfn.MAXIFS(L$2:$L145,M$2:$M145,M145),_xlfn.MAXIFS(L$2:$L145,N$2:$N145,M145))-MAX(_xlfn.MAXIFS(L$2:$L144,M$2:$M144,M145),_xlfn.MAXIFS(L$2:$L144,N$2:$N144,M145))</f>
        <v>5</v>
      </c>
      <c r="K145" s="23">
        <f>MAX(_xlfn.MAXIFS($L$2:L145,$M$2:M145,N145),_xlfn.MAXIFS($L$2:L145,$N$2:N145,N145))-MAX(_xlfn.MAXIFS($L$2:L144,$M$2:M144,N145),_xlfn.MAXIFS($L$2:L144,$N$2:N144,N145))</f>
        <v>77</v>
      </c>
      <c r="L145" s="20">
        <v>40150</v>
      </c>
      <c r="M145" s="10">
        <v>14</v>
      </c>
      <c r="N145" s="10">
        <v>621</v>
      </c>
      <c r="O145" s="10">
        <v>0</v>
      </c>
      <c r="P145" s="10">
        <v>3</v>
      </c>
      <c r="Q145" s="10" t="str">
        <f t="shared" si="57"/>
        <v>N</v>
      </c>
      <c r="R145" s="10" t="str">
        <f t="shared" si="58"/>
        <v>S</v>
      </c>
      <c r="S145" s="10">
        <f t="shared" si="59"/>
        <v>-3</v>
      </c>
      <c r="T145" s="11">
        <f>IFERROR((SUMIF($M$2:N145,M145,$O$2:P145)-O145)/(COUNTIF($M$2:N145,M145)-1),0)</f>
        <v>1.9259259259259258</v>
      </c>
      <c r="U145" s="11">
        <f>IFERROR((SUMIF($AR$2:AR145,AR145,$AT$2:AU145)-AT145)/(COUNTIF($M$2:N145,M145)-1),0)</f>
        <v>0.37037037037037035</v>
      </c>
      <c r="V145" s="11">
        <f t="shared" si="60"/>
        <v>1.5555555555555554</v>
      </c>
      <c r="W145" s="12">
        <f>IFERROR((SUMIF($AV$2:AW145,AV145,$AX$2:AY145)-AX145)/(COUNTIF($M$2:N145,N145)-1),0)</f>
        <v>3</v>
      </c>
      <c r="X145" s="12">
        <f>IFERROR((SUMIF($AZ$2:BA145,AZ145,$BB$2:BC145)-BB145)/(COUNTIF($M$2:N145,N145)-1),0)</f>
        <v>0</v>
      </c>
      <c r="Y145" s="12">
        <f t="shared" si="61"/>
        <v>3</v>
      </c>
      <c r="Z145" s="13">
        <f>IFERROR((SUMIF($M$2:M145,M145,O$2:O145)-O145)/(COUNTIF($M$2:M145,M145)-1),0)</f>
        <v>1.8461538461538463</v>
      </c>
      <c r="AA145" s="13">
        <f>IFERROR((SUMIF($M$2:M145,M145,P$2:P145)-P145)/(COUNTIF($M$2:M145,M145)-1),0)</f>
        <v>0.76923076923076927</v>
      </c>
      <c r="AB145" s="13">
        <f t="shared" si="62"/>
        <v>1.0769230769230771</v>
      </c>
      <c r="AC145" s="10">
        <f>IFERROR((SUMIF($N$2:N145,M145,$P$2:P145))/(COUNTIF($N$2:N145,M145)),0)</f>
        <v>2</v>
      </c>
      <c r="AD145" s="10">
        <f>IFERROR((SUMIF($N$2:N145,M145,$O$2:O145))/(COUNTIF($N$2:N145,M145)),0)</f>
        <v>1.8571428571428572</v>
      </c>
      <c r="AE145" s="10">
        <f t="shared" si="63"/>
        <v>0.14285714285714279</v>
      </c>
      <c r="AF145" s="13">
        <f>IFERROR((SUMIF($M$2:M145,N145,$O$2:O145))/(COUNTIF($M$2:M145,N145)),0)</f>
        <v>3</v>
      </c>
      <c r="AG145" s="13">
        <f>IFERROR((SUMIF($M$2:M145,N145,$P$2:P145))/(COUNTIF($M$2:M145,N145)),0)</f>
        <v>0</v>
      </c>
      <c r="AH145" s="13">
        <f t="shared" si="64"/>
        <v>3</v>
      </c>
      <c r="AI145" s="10">
        <f>IFERROR((SUMIF(N$2:N145,N145,P$2:P145)-P145)/(COUNTIF($N$2:N145,N145)-1),0)</f>
        <v>0</v>
      </c>
      <c r="AJ145" s="10">
        <f>IFERROR((SUMIF(N$2:N145,N145,O$2:O145)-O145)/(COUNTIF($N$2:N145,N145)-1),0)</f>
        <v>0</v>
      </c>
      <c r="AK145" s="10">
        <f t="shared" si="65"/>
        <v>0</v>
      </c>
      <c r="AL145" s="10">
        <f>IFERROR((AP145)/(COUNTIF($M$2:N145,M145)-1),0)</f>
        <v>1.7777777777777777</v>
      </c>
      <c r="AM145" s="19">
        <f>IFERROR((AQ145)/(COUNTIF($M$2:N145,N145)-1),0)</f>
        <v>3</v>
      </c>
      <c r="AN145" s="10">
        <f t="shared" si="66"/>
        <v>0</v>
      </c>
      <c r="AO145" s="10">
        <f t="shared" si="67"/>
        <v>3</v>
      </c>
      <c r="AP145" s="10">
        <f>SUMIF($M$2:N145,M145,AN$2:AO145)-AN145</f>
        <v>48</v>
      </c>
      <c r="AQ145" s="10">
        <f>SUMIF($AV$2:AW145,AV145,$BD$2:BE145)-BD145</f>
        <v>3</v>
      </c>
      <c r="AR145" s="10">
        <f>M145</f>
        <v>14</v>
      </c>
      <c r="AS145" s="10">
        <f t="shared" si="46"/>
        <v>621</v>
      </c>
      <c r="AT145">
        <f t="shared" si="47"/>
        <v>3</v>
      </c>
      <c r="AU145" s="10">
        <f t="shared" si="48"/>
        <v>0</v>
      </c>
      <c r="AV145">
        <f t="shared" si="49"/>
        <v>621</v>
      </c>
      <c r="AW145">
        <f t="shared" si="50"/>
        <v>14</v>
      </c>
      <c r="AX145">
        <f t="shared" si="51"/>
        <v>3</v>
      </c>
      <c r="AY145">
        <f t="shared" si="52"/>
        <v>0</v>
      </c>
      <c r="AZ145">
        <f t="shared" ref="AZ145:AZ176" si="69">AV145</f>
        <v>621</v>
      </c>
      <c r="BA145">
        <f t="shared" si="68"/>
        <v>14</v>
      </c>
      <c r="BB145">
        <f t="shared" si="53"/>
        <v>0</v>
      </c>
      <c r="BC145">
        <f t="shared" si="54"/>
        <v>3</v>
      </c>
      <c r="BD145">
        <f t="shared" si="55"/>
        <v>3</v>
      </c>
      <c r="BE145">
        <f t="shared" si="56"/>
        <v>0</v>
      </c>
    </row>
    <row r="146" spans="6:57" x14ac:dyDescent="0.25">
      <c r="F146" s="7"/>
      <c r="G146" s="8"/>
      <c r="H146" s="9"/>
      <c r="I146" s="9"/>
      <c r="J146" s="23">
        <f>MAX(_xlfn.MAXIFS(L$2:$L146,M$2:$M146,M146),_xlfn.MAXIFS(L$2:$L146,N$2:$N146,M146))-MAX(_xlfn.MAXIFS(L$2:$L145,M$2:$M145,M146),_xlfn.MAXIFS(L$2:$L145,N$2:$N145,M146))</f>
        <v>77</v>
      </c>
      <c r="K146" s="23">
        <f>MAX(_xlfn.MAXIFS($L$2:L146,$M$2:M146,N146),_xlfn.MAXIFS($L$2:L146,$N$2:N146,N146))-MAX(_xlfn.MAXIFS($L$2:L145,$M$2:M145,N146),_xlfn.MAXIFS($L$2:L145,$N$2:N145,N146))</f>
        <v>5</v>
      </c>
      <c r="L146" s="20">
        <v>40150</v>
      </c>
      <c r="M146" s="10">
        <v>312</v>
      </c>
      <c r="N146" s="10">
        <v>122</v>
      </c>
      <c r="O146" s="10">
        <v>2</v>
      </c>
      <c r="P146" s="10">
        <v>1</v>
      </c>
      <c r="Q146" s="10" t="str">
        <f t="shared" si="57"/>
        <v>S</v>
      </c>
      <c r="R146" s="10" t="str">
        <f t="shared" si="58"/>
        <v>N</v>
      </c>
      <c r="S146" s="10">
        <f t="shared" si="59"/>
        <v>1</v>
      </c>
      <c r="T146" s="11">
        <f>IFERROR((SUMIF($M$2:N146,M146,$O$2:P146)-O146)/(COUNTIF($M$2:N146,M146)-1),0)</f>
        <v>1</v>
      </c>
      <c r="U146" s="11">
        <f>IFERROR((SUMIF($AR$2:AR146,AR146,$AT$2:AU146)-AT146)/(COUNTIF($M$2:N146,M146)-1),0)</f>
        <v>0</v>
      </c>
      <c r="V146" s="11">
        <f t="shared" si="60"/>
        <v>1</v>
      </c>
      <c r="W146" s="12">
        <f>IFERROR((SUMIF($AV$2:AW146,AV146,$AX$2:AY146)-AX146)/(COUNTIF($M$2:N146,N146)-1),0)</f>
        <v>1.5172413793103448</v>
      </c>
      <c r="X146" s="12">
        <f>IFERROR((SUMIF($AZ$2:BA146,AZ146,$BB$2:BC146)-BB146)/(COUNTIF($M$2:N146,N146)-1),0)</f>
        <v>0.93103448275862066</v>
      </c>
      <c r="Y146" s="12">
        <f t="shared" si="61"/>
        <v>0.58620689655172409</v>
      </c>
      <c r="Z146" s="13">
        <f>IFERROR((SUMIF($M$2:M146,M146,O$2:O146)-O146)/(COUNTIF($M$2:M146,M146)-1),0)</f>
        <v>0</v>
      </c>
      <c r="AA146" s="13">
        <f>IFERROR((SUMIF($M$2:M146,M146,P$2:P146)-P146)/(COUNTIF($M$2:M146,M146)-1),0)</f>
        <v>0</v>
      </c>
      <c r="AB146" s="13">
        <f t="shared" si="62"/>
        <v>0</v>
      </c>
      <c r="AC146" s="10">
        <f>IFERROR((SUMIF($N$2:N146,M146,$P$2:P146))/(COUNTIF($N$2:N146,M146)),0)</f>
        <v>1</v>
      </c>
      <c r="AD146" s="10">
        <f>IFERROR((SUMIF($N$2:N146,M146,$O$2:O146))/(COUNTIF($N$2:N146,M146)),0)</f>
        <v>0</v>
      </c>
      <c r="AE146" s="10">
        <f t="shared" si="63"/>
        <v>1</v>
      </c>
      <c r="AF146" s="13">
        <f>IFERROR((SUMIF($M$2:M146,N146,$O$2:O146))/(COUNTIF($M$2:M146,N146)),0)</f>
        <v>1.6153846153846154</v>
      </c>
      <c r="AG146" s="13">
        <f>IFERROR((SUMIF($M$2:M146,N146,$P$2:P146))/(COUNTIF($M$2:M146,N146)),0)</f>
        <v>0.76923076923076927</v>
      </c>
      <c r="AH146" s="13">
        <f t="shared" si="64"/>
        <v>0.84615384615384615</v>
      </c>
      <c r="AI146" s="10">
        <f>IFERROR((SUMIF(N$2:N146,N146,P$2:P146)-P146)/(COUNTIF($N$2:N146,N146)-1),0)</f>
        <v>1.4375</v>
      </c>
      <c r="AJ146" s="10">
        <f>IFERROR((SUMIF(N$2:N146,N146,O$2:O146)-O146)/(COUNTIF($N$2:N146,N146)-1),0)</f>
        <v>1.0625</v>
      </c>
      <c r="AK146" s="10">
        <f t="shared" si="65"/>
        <v>0.375</v>
      </c>
      <c r="AL146" s="10">
        <f>IFERROR((AP146)/(COUNTIF($M$2:N146,M146)-1),0)</f>
        <v>3</v>
      </c>
      <c r="AM146" s="19">
        <f>IFERROR((AQ146)/(COUNTIF($M$2:N146,N146)-1),0)</f>
        <v>1.6896551724137931</v>
      </c>
      <c r="AN146" s="10">
        <f t="shared" si="66"/>
        <v>3</v>
      </c>
      <c r="AO146" s="10">
        <f t="shared" si="67"/>
        <v>0</v>
      </c>
      <c r="AP146" s="10">
        <f>SUMIF($M$2:N146,M146,AN$2:AO146)-AN146</f>
        <v>3</v>
      </c>
      <c r="AQ146" s="10">
        <f>SUMIF($AV$2:AW146,AV146,$BD$2:BE146)-BD146</f>
        <v>49</v>
      </c>
      <c r="AR146" s="10">
        <f>M146</f>
        <v>312</v>
      </c>
      <c r="AS146" s="10">
        <f t="shared" si="46"/>
        <v>122</v>
      </c>
      <c r="AT146">
        <f t="shared" si="47"/>
        <v>1</v>
      </c>
      <c r="AU146" s="10">
        <f t="shared" si="48"/>
        <v>2</v>
      </c>
      <c r="AV146">
        <f t="shared" si="49"/>
        <v>122</v>
      </c>
      <c r="AW146">
        <f t="shared" si="50"/>
        <v>312</v>
      </c>
      <c r="AX146">
        <f t="shared" si="51"/>
        <v>1</v>
      </c>
      <c r="AY146">
        <f t="shared" si="52"/>
        <v>2</v>
      </c>
      <c r="AZ146">
        <f t="shared" si="69"/>
        <v>122</v>
      </c>
      <c r="BA146">
        <f t="shared" si="68"/>
        <v>312</v>
      </c>
      <c r="BB146">
        <f t="shared" si="53"/>
        <v>2</v>
      </c>
      <c r="BC146">
        <f t="shared" si="54"/>
        <v>1</v>
      </c>
      <c r="BD146">
        <f t="shared" si="55"/>
        <v>0</v>
      </c>
      <c r="BE146">
        <f t="shared" si="56"/>
        <v>3</v>
      </c>
    </row>
    <row r="147" spans="6:57" x14ac:dyDescent="0.25">
      <c r="F147" s="7"/>
      <c r="G147" s="8"/>
      <c r="H147" s="9"/>
      <c r="I147" s="9"/>
      <c r="J147" s="23">
        <f>MAX(_xlfn.MAXIFS(L$2:$L147,M$2:$M147,M147),_xlfn.MAXIFS(L$2:$L147,N$2:$N147,M147))-MAX(_xlfn.MAXIFS(L$2:$L146,M$2:$M146,M147),_xlfn.MAXIFS(L$2:$L146,N$2:$N146,M147))</f>
        <v>7</v>
      </c>
      <c r="K147" s="23">
        <f>MAX(_xlfn.MAXIFS($L$2:L147,$M$2:M147,N147),_xlfn.MAXIFS($L$2:L147,$N$2:N147,N147))-MAX(_xlfn.MAXIFS($L$2:L146,$M$2:M146,N147),_xlfn.MAXIFS($L$2:L146,$N$2:N146,N147))</f>
        <v>6</v>
      </c>
      <c r="L147" s="20">
        <v>40151</v>
      </c>
      <c r="M147" s="10">
        <v>856</v>
      </c>
      <c r="N147" s="10">
        <v>17444</v>
      </c>
      <c r="O147" s="10">
        <v>1</v>
      </c>
      <c r="P147" s="10">
        <v>3</v>
      </c>
      <c r="Q147" s="10" t="str">
        <f t="shared" si="57"/>
        <v>N</v>
      </c>
      <c r="R147" s="10" t="str">
        <f t="shared" si="58"/>
        <v>S</v>
      </c>
      <c r="S147" s="10">
        <f t="shared" si="59"/>
        <v>-2</v>
      </c>
      <c r="T147" s="11">
        <f>IFERROR((SUMIF($M$2:N147,M147,$O$2:P147)-O147)/(COUNTIF($M$2:N147,M147)-1),0)</f>
        <v>1.2777777777777777</v>
      </c>
      <c r="U147" s="11">
        <f>IFERROR((SUMIF($AR$2:AR147,AR147,$AT$2:AU147)-AT147)/(COUNTIF($M$2:N147,M147)-1),0)</f>
        <v>0.72222222222222221</v>
      </c>
      <c r="V147" s="11">
        <f t="shared" si="60"/>
        <v>0.55555555555555547</v>
      </c>
      <c r="W147" s="12">
        <f>IFERROR((SUMIF($AV$2:AW147,AV147,$AX$2:AY147)-AX147)/(COUNTIF($M$2:N147,N147)-1),0)</f>
        <v>1.5789473684210527</v>
      </c>
      <c r="X147" s="12">
        <f>IFERROR((SUMIF($AZ$2:BA147,AZ147,$BB$2:BC147)-BB147)/(COUNTIF($M$2:N147,N147)-1),0)</f>
        <v>1.9473684210526316</v>
      </c>
      <c r="Y147" s="12">
        <f t="shared" si="61"/>
        <v>-0.36842105263157898</v>
      </c>
      <c r="Z147" s="13">
        <f>IFERROR((SUMIF($M$2:M147,M147,O$2:O147)-O147)/(COUNTIF($M$2:M147,M147)-1),0)</f>
        <v>2.375</v>
      </c>
      <c r="AA147" s="13">
        <f>IFERROR((SUMIF($M$2:M147,M147,P$2:P147)-P147)/(COUNTIF($M$2:M147,M147)-1),0)</f>
        <v>1.625</v>
      </c>
      <c r="AB147" s="13">
        <f t="shared" si="62"/>
        <v>0.75</v>
      </c>
      <c r="AC147" s="10">
        <f>IFERROR((SUMIF($N$2:N147,M147,$P$2:P147))/(COUNTIF($N$2:N147,M147)),0)</f>
        <v>0.4</v>
      </c>
      <c r="AD147" s="10">
        <f>IFERROR((SUMIF($N$2:N147,M147,$O$2:O147))/(COUNTIF($N$2:N147,M147)),0)</f>
        <v>1.8</v>
      </c>
      <c r="AE147" s="10">
        <f t="shared" si="63"/>
        <v>-1.4</v>
      </c>
      <c r="AF147" s="13">
        <f>IFERROR((SUMIF($M$2:M147,N147,$O$2:O147))/(COUNTIF($M$2:M147,N147)),0)</f>
        <v>2.1</v>
      </c>
      <c r="AG147" s="13">
        <f>IFERROR((SUMIF($M$2:M147,N147,$P$2:P147))/(COUNTIF($M$2:M147,N147)),0)</f>
        <v>1.7</v>
      </c>
      <c r="AH147" s="13">
        <f t="shared" si="64"/>
        <v>0.40000000000000013</v>
      </c>
      <c r="AI147" s="10">
        <f>IFERROR((SUMIF(N$2:N147,N147,P$2:P147)-P147)/(COUNTIF($N$2:N147,N147)-1),0)</f>
        <v>1</v>
      </c>
      <c r="AJ147" s="10">
        <f>IFERROR((SUMIF(N$2:N147,N147,O$2:O147)-O147)/(COUNTIF($N$2:N147,N147)-1),0)</f>
        <v>2.2222222222222223</v>
      </c>
      <c r="AK147" s="10">
        <f t="shared" si="65"/>
        <v>-1.2222222222222223</v>
      </c>
      <c r="AL147" s="10">
        <f>IFERROR((AP147)/(COUNTIF($M$2:N147,M147)-1),0)</f>
        <v>1.2222222222222223</v>
      </c>
      <c r="AM147" s="19">
        <f>IFERROR((AQ147)/(COUNTIF($M$2:N147,N147)-1),0)</f>
        <v>1.1578947368421053</v>
      </c>
      <c r="AN147" s="10">
        <f t="shared" si="66"/>
        <v>0</v>
      </c>
      <c r="AO147" s="10">
        <f t="shared" si="67"/>
        <v>3</v>
      </c>
      <c r="AP147" s="10">
        <f>SUMIF($M$2:N147,M147,AN$2:AO147)-AN147</f>
        <v>22</v>
      </c>
      <c r="AQ147" s="10">
        <f>SUMIF($AV$2:AW147,AV147,$BD$2:BE147)-BD147</f>
        <v>22</v>
      </c>
      <c r="AR147" s="10">
        <f>M147</f>
        <v>856</v>
      </c>
      <c r="AS147" s="10">
        <f t="shared" si="46"/>
        <v>17444</v>
      </c>
      <c r="AT147">
        <f t="shared" si="47"/>
        <v>3</v>
      </c>
      <c r="AU147" s="10">
        <f t="shared" si="48"/>
        <v>1</v>
      </c>
      <c r="AV147">
        <f t="shared" si="49"/>
        <v>17444</v>
      </c>
      <c r="AW147">
        <f t="shared" si="50"/>
        <v>856</v>
      </c>
      <c r="AX147">
        <f t="shared" si="51"/>
        <v>3</v>
      </c>
      <c r="AY147">
        <f t="shared" si="52"/>
        <v>1</v>
      </c>
      <c r="AZ147">
        <f t="shared" si="69"/>
        <v>17444</v>
      </c>
      <c r="BA147">
        <f t="shared" si="68"/>
        <v>856</v>
      </c>
      <c r="BB147">
        <f t="shared" si="53"/>
        <v>1</v>
      </c>
      <c r="BC147">
        <f t="shared" si="54"/>
        <v>3</v>
      </c>
      <c r="BD147">
        <f t="shared" si="55"/>
        <v>3</v>
      </c>
      <c r="BE147">
        <f t="shared" si="56"/>
        <v>0</v>
      </c>
    </row>
    <row r="148" spans="6:57" x14ac:dyDescent="0.25">
      <c r="F148" s="7"/>
      <c r="G148" s="8"/>
      <c r="H148" s="9"/>
      <c r="I148" s="9"/>
      <c r="J148" s="23">
        <f>MAX(_xlfn.MAXIFS(L$2:$L148,M$2:$M148,M148),_xlfn.MAXIFS(L$2:$L148,N$2:$N148,M148))-MAX(_xlfn.MAXIFS(L$2:$L147,M$2:$M147,M148),_xlfn.MAXIFS(L$2:$L147,N$2:$N147,M148))</f>
        <v>3</v>
      </c>
      <c r="K148" s="23">
        <f>MAX(_xlfn.MAXIFS($L$2:L148,$M$2:M148,N148),_xlfn.MAXIFS($L$2:L148,$N$2:N148,N148))-MAX(_xlfn.MAXIFS($L$2:L147,$M$2:M147,N148),_xlfn.MAXIFS($L$2:L147,$N$2:N147,N148))</f>
        <v>7</v>
      </c>
      <c r="L148" s="20">
        <v>40152</v>
      </c>
      <c r="M148" s="10">
        <v>170</v>
      </c>
      <c r="N148" s="10">
        <v>2394</v>
      </c>
      <c r="O148" s="10">
        <v>3</v>
      </c>
      <c r="P148" s="10">
        <v>1</v>
      </c>
      <c r="Q148" s="10" t="str">
        <f t="shared" si="57"/>
        <v>S</v>
      </c>
      <c r="R148" s="10" t="str">
        <f t="shared" si="58"/>
        <v>N</v>
      </c>
      <c r="S148" s="10">
        <f t="shared" si="59"/>
        <v>2</v>
      </c>
      <c r="T148" s="11">
        <f>IFERROR((SUMIF($M$2:N148,M148,$O$2:P148)-O148)/(COUNTIF($M$2:N148,M148)-1),0)</f>
        <v>2.2666666666666666</v>
      </c>
      <c r="U148" s="11">
        <f>IFERROR((SUMIF($AR$2:AR148,AR148,$AT$2:AU148)-AT148)/(COUNTIF($M$2:N148,M148)-1),0)</f>
        <v>0.36666666666666664</v>
      </c>
      <c r="V148" s="11">
        <f t="shared" si="60"/>
        <v>1.9</v>
      </c>
      <c r="W148" s="12">
        <f>IFERROR((SUMIF($AV$2:AW148,AV148,$AX$2:AY148)-AX148)/(COUNTIF($M$2:N148,N148)-1),0)</f>
        <v>1.1111111111111112</v>
      </c>
      <c r="X148" s="12">
        <f>IFERROR((SUMIF($AZ$2:BA148,AZ148,$BB$2:BC148)-BB148)/(COUNTIF($M$2:N148,N148)-1),0)</f>
        <v>1.9444444444444444</v>
      </c>
      <c r="Y148" s="12">
        <f t="shared" si="61"/>
        <v>-0.83333333333333326</v>
      </c>
      <c r="Z148" s="13">
        <f>IFERROR((SUMIF($M$2:M148,M148,O$2:O148)-O148)/(COUNTIF($M$2:M148,M148)-1),0)</f>
        <v>2.7692307692307692</v>
      </c>
      <c r="AA148" s="13">
        <f>IFERROR((SUMIF($M$2:M148,M148,P$2:P148)-P148)/(COUNTIF($M$2:M148,M148)-1),0)</f>
        <v>0.84615384615384615</v>
      </c>
      <c r="AB148" s="13">
        <f t="shared" si="62"/>
        <v>1.9230769230769229</v>
      </c>
      <c r="AC148" s="10">
        <f>IFERROR((SUMIF($N$2:N148,M148,$P$2:P148))/(COUNTIF($N$2:N148,M148)),0)</f>
        <v>1.8823529411764706</v>
      </c>
      <c r="AD148" s="10">
        <f>IFERROR((SUMIF($N$2:N148,M148,$O$2:O148))/(COUNTIF($N$2:N148,M148)),0)</f>
        <v>1.411764705882353</v>
      </c>
      <c r="AE148" s="10">
        <f t="shared" si="63"/>
        <v>0.47058823529411753</v>
      </c>
      <c r="AF148" s="13">
        <f>IFERROR((SUMIF($M$2:M148,N148,$O$2:O148))/(COUNTIF($M$2:M148,N148)),0)</f>
        <v>1.5555555555555556</v>
      </c>
      <c r="AG148" s="13">
        <f>IFERROR((SUMIF($M$2:M148,N148,$P$2:P148))/(COUNTIF($M$2:M148,N148)),0)</f>
        <v>1.2222222222222223</v>
      </c>
      <c r="AH148" s="13">
        <f t="shared" si="64"/>
        <v>0.33333333333333326</v>
      </c>
      <c r="AI148" s="10">
        <f>IFERROR((SUMIF(N$2:N148,N148,P$2:P148)-P148)/(COUNTIF($N$2:N148,N148)-1),0)</f>
        <v>0.66666666666666663</v>
      </c>
      <c r="AJ148" s="10">
        <f>IFERROR((SUMIF(N$2:N148,N148,O$2:O148)-O148)/(COUNTIF($N$2:N148,N148)-1),0)</f>
        <v>2.6666666666666665</v>
      </c>
      <c r="AK148" s="10">
        <f t="shared" si="65"/>
        <v>-2</v>
      </c>
      <c r="AL148" s="10">
        <f>IFERROR((AP148)/(COUNTIF($M$2:N148,M148)-1),0)</f>
        <v>1.9333333333333333</v>
      </c>
      <c r="AM148" s="19">
        <f>IFERROR((AQ148)/(COUNTIF($M$2:N148,N148)-1),0)</f>
        <v>0.94444444444444442</v>
      </c>
      <c r="AN148" s="10">
        <f t="shared" si="66"/>
        <v>3</v>
      </c>
      <c r="AO148" s="10">
        <f t="shared" si="67"/>
        <v>0</v>
      </c>
      <c r="AP148" s="10">
        <f>SUMIF($M$2:N148,M148,AN$2:AO148)-AN148</f>
        <v>58</v>
      </c>
      <c r="AQ148" s="10">
        <f>SUMIF($AV$2:AW148,AV148,$BD$2:BE148)-BD148</f>
        <v>17</v>
      </c>
      <c r="AR148" s="10">
        <f>M148</f>
        <v>170</v>
      </c>
      <c r="AS148" s="10">
        <f t="shared" si="46"/>
        <v>2394</v>
      </c>
      <c r="AT148">
        <f t="shared" si="47"/>
        <v>1</v>
      </c>
      <c r="AU148" s="10">
        <f t="shared" si="48"/>
        <v>3</v>
      </c>
      <c r="AV148">
        <f t="shared" si="49"/>
        <v>2394</v>
      </c>
      <c r="AW148">
        <f t="shared" si="50"/>
        <v>170</v>
      </c>
      <c r="AX148">
        <f t="shared" si="51"/>
        <v>1</v>
      </c>
      <c r="AY148">
        <f t="shared" si="52"/>
        <v>3</v>
      </c>
      <c r="AZ148">
        <f t="shared" si="69"/>
        <v>2394</v>
      </c>
      <c r="BA148">
        <f t="shared" si="68"/>
        <v>170</v>
      </c>
      <c r="BB148">
        <f t="shared" si="53"/>
        <v>3</v>
      </c>
      <c r="BC148">
        <f t="shared" si="54"/>
        <v>1</v>
      </c>
      <c r="BD148">
        <f t="shared" si="55"/>
        <v>0</v>
      </c>
      <c r="BE148">
        <f t="shared" si="56"/>
        <v>3</v>
      </c>
    </row>
    <row r="149" spans="6:57" x14ac:dyDescent="0.25">
      <c r="F149" s="7"/>
      <c r="G149" s="8"/>
      <c r="H149" s="9"/>
      <c r="I149" s="9"/>
      <c r="J149" s="23">
        <f>MAX(_xlfn.MAXIFS(L$2:$L149,M$2:$M149,M149),_xlfn.MAXIFS(L$2:$L149,N$2:$N149,M149))-MAX(_xlfn.MAXIFS(L$2:$L148,M$2:$M148,M149),_xlfn.MAXIFS(L$2:$L148,N$2:$N148,M149))</f>
        <v>3</v>
      </c>
      <c r="K149" s="23">
        <f>MAX(_xlfn.MAXIFS($L$2:L149,$M$2:M149,N149),_xlfn.MAXIFS($L$2:L149,$N$2:N149,N149))-MAX(_xlfn.MAXIFS($L$2:L148,$M$2:M148,N149),_xlfn.MAXIFS($L$2:L148,$N$2:N148,N149))</f>
        <v>4</v>
      </c>
      <c r="L149" s="20">
        <v>40153</v>
      </c>
      <c r="M149" s="10">
        <v>122</v>
      </c>
      <c r="N149" s="10">
        <v>409</v>
      </c>
      <c r="O149" s="10">
        <v>0</v>
      </c>
      <c r="P149" s="10">
        <v>0</v>
      </c>
      <c r="Q149" s="10" t="str">
        <f t="shared" si="57"/>
        <v>U</v>
      </c>
      <c r="R149" s="10" t="str">
        <f t="shared" si="58"/>
        <v>U</v>
      </c>
      <c r="S149" s="10">
        <f t="shared" si="59"/>
        <v>0</v>
      </c>
      <c r="T149" s="11">
        <f>IFERROR((SUMIF($M$2:N149,M149,$O$2:P149)-O149)/(COUNTIF($M$2:N149,M149)-1),0)</f>
        <v>1.5</v>
      </c>
      <c r="U149" s="11">
        <f>IFERROR((SUMIF($AR$2:AR149,AR149,$AT$2:AU149)-AT149)/(COUNTIF($M$2:N149,M149)-1),0)</f>
        <v>0.33333333333333331</v>
      </c>
      <c r="V149" s="11">
        <f t="shared" si="60"/>
        <v>1.1666666666666667</v>
      </c>
      <c r="W149" s="12">
        <f>IFERROR((SUMIF($AV$2:AW149,AV149,$AX$2:AY149)-AX149)/(COUNTIF($M$2:N149,N149)-1),0)</f>
        <v>1.9333333333333333</v>
      </c>
      <c r="X149" s="12">
        <f>IFERROR((SUMIF($AZ$2:BA149,AZ149,$BB$2:BC149)-BB149)/(COUNTIF($M$2:N149,N149)-1),0)</f>
        <v>0.93333333333333335</v>
      </c>
      <c r="Y149" s="12">
        <f t="shared" si="61"/>
        <v>1</v>
      </c>
      <c r="Z149" s="13">
        <f>IFERROR((SUMIF($M$2:M149,M149,O$2:O149)-O149)/(COUNTIF($M$2:M149,M149)-1),0)</f>
        <v>1.6153846153846154</v>
      </c>
      <c r="AA149" s="13">
        <f>IFERROR((SUMIF($M$2:M149,M149,P$2:P149)-P149)/(COUNTIF($M$2:M149,M149)-1),0)</f>
        <v>0.76923076923076927</v>
      </c>
      <c r="AB149" s="13">
        <f t="shared" si="62"/>
        <v>0.84615384615384615</v>
      </c>
      <c r="AC149" s="10">
        <f>IFERROR((SUMIF($N$2:N149,M149,$P$2:P149))/(COUNTIF($N$2:N149,M149)),0)</f>
        <v>1.411764705882353</v>
      </c>
      <c r="AD149" s="10">
        <f>IFERROR((SUMIF($N$2:N149,M149,$O$2:O149))/(COUNTIF($N$2:N149,M149)),0)</f>
        <v>1.1176470588235294</v>
      </c>
      <c r="AE149" s="10">
        <f t="shared" si="63"/>
        <v>0.29411764705882359</v>
      </c>
      <c r="AF149" s="13">
        <f>IFERROR((SUMIF($M$2:M149,N149,$O$2:O149))/(COUNTIF($M$2:M149,N149)),0)</f>
        <v>2.2142857142857144</v>
      </c>
      <c r="AG149" s="13">
        <f>IFERROR((SUMIF($M$2:M149,N149,$P$2:P149))/(COUNTIF($M$2:M149,N149)),0)</f>
        <v>0.8571428571428571</v>
      </c>
      <c r="AH149" s="13">
        <f t="shared" si="64"/>
        <v>1.3571428571428572</v>
      </c>
      <c r="AI149" s="10">
        <f>IFERROR((SUMIF(N$2:N149,N149,P$2:P149)-P149)/(COUNTIF($N$2:N149,N149)-1),0)</f>
        <v>1.6875</v>
      </c>
      <c r="AJ149" s="10">
        <f>IFERROR((SUMIF(N$2:N149,N149,O$2:O149)-O149)/(COUNTIF($N$2:N149,N149)-1),0)</f>
        <v>1</v>
      </c>
      <c r="AK149" s="10">
        <f t="shared" si="65"/>
        <v>0.6875</v>
      </c>
      <c r="AL149" s="10">
        <f>IFERROR((AP149)/(COUNTIF($M$2:N149,M149)-1),0)</f>
        <v>1.6333333333333333</v>
      </c>
      <c r="AM149" s="19">
        <f>IFERROR((AQ149)/(COUNTIF($M$2:N149,N149)-1),0)</f>
        <v>2.1333333333333333</v>
      </c>
      <c r="AN149" s="10">
        <f t="shared" si="66"/>
        <v>1</v>
      </c>
      <c r="AO149" s="10">
        <f t="shared" si="67"/>
        <v>1</v>
      </c>
      <c r="AP149" s="10">
        <f>SUMIF($M$2:N149,M149,AN$2:AO149)-AN149</f>
        <v>49</v>
      </c>
      <c r="AQ149" s="10">
        <f>SUMIF($AV$2:AW149,AV149,$BD$2:BE149)-BD149</f>
        <v>64</v>
      </c>
      <c r="AR149" s="10">
        <f>M149</f>
        <v>122</v>
      </c>
      <c r="AS149" s="10">
        <f t="shared" si="46"/>
        <v>409</v>
      </c>
      <c r="AT149">
        <f t="shared" si="47"/>
        <v>0</v>
      </c>
      <c r="AU149" s="10">
        <f t="shared" si="48"/>
        <v>0</v>
      </c>
      <c r="AV149">
        <f t="shared" si="49"/>
        <v>409</v>
      </c>
      <c r="AW149">
        <f t="shared" si="50"/>
        <v>122</v>
      </c>
      <c r="AX149">
        <f t="shared" si="51"/>
        <v>0</v>
      </c>
      <c r="AY149">
        <f t="shared" si="52"/>
        <v>0</v>
      </c>
      <c r="AZ149">
        <f t="shared" si="69"/>
        <v>409</v>
      </c>
      <c r="BA149">
        <f t="shared" si="68"/>
        <v>122</v>
      </c>
      <c r="BB149">
        <f t="shared" si="53"/>
        <v>0</v>
      </c>
      <c r="BC149">
        <f t="shared" si="54"/>
        <v>0</v>
      </c>
      <c r="BD149">
        <f t="shared" si="55"/>
        <v>1</v>
      </c>
      <c r="BE149">
        <f t="shared" si="56"/>
        <v>1</v>
      </c>
    </row>
    <row r="150" spans="6:57" x14ac:dyDescent="0.25">
      <c r="F150" s="7"/>
      <c r="G150" s="8"/>
      <c r="H150" s="9"/>
      <c r="I150" s="9"/>
      <c r="J150" s="23">
        <f>MAX(_xlfn.MAXIFS(L$2:$L150,M$2:$M150,M150),_xlfn.MAXIFS(L$2:$L150,N$2:$N150,M150))-MAX(_xlfn.MAXIFS(L$2:$L149,M$2:$M149,M150),_xlfn.MAXIFS(L$2:$L149,N$2:$N149,M150))</f>
        <v>8</v>
      </c>
      <c r="K150" s="23">
        <f>MAX(_xlfn.MAXIFS($L$2:L150,$M$2:M150,N150),_xlfn.MAXIFS($L$2:L150,$N$2:N150,N150))-MAX(_xlfn.MAXIFS($L$2:L149,$M$2:M149,N150),_xlfn.MAXIFS($L$2:L149,$N$2:N149,N150))</f>
        <v>8</v>
      </c>
      <c r="L150" s="20">
        <v>40153</v>
      </c>
      <c r="M150" s="10">
        <v>11609</v>
      </c>
      <c r="N150" s="10">
        <v>413</v>
      </c>
      <c r="O150" s="10">
        <v>1</v>
      </c>
      <c r="P150" s="10">
        <v>1</v>
      </c>
      <c r="Q150" s="10" t="str">
        <f t="shared" si="57"/>
        <v>U</v>
      </c>
      <c r="R150" s="10" t="str">
        <f t="shared" si="58"/>
        <v>U</v>
      </c>
      <c r="S150" s="10">
        <f t="shared" si="59"/>
        <v>0</v>
      </c>
      <c r="T150" s="11">
        <f>IFERROR((SUMIF($M$2:N150,M150,$O$2:P150)-O150)/(COUNTIF($M$2:N150,M150)-1),0)</f>
        <v>1</v>
      </c>
      <c r="U150" s="11">
        <f>IFERROR((SUMIF($AR$2:AR150,AR150,$AT$2:AU150)-AT150)/(COUNTIF($M$2:N150,M150)-1),0)</f>
        <v>0.68421052631578949</v>
      </c>
      <c r="V150" s="11">
        <f t="shared" si="60"/>
        <v>0.31578947368421051</v>
      </c>
      <c r="W150" s="12">
        <f>IFERROR((SUMIF($AV$2:AW150,AV150,$AX$2:AY150)-AX150)/(COUNTIF($M$2:N150,N150)-1),0)</f>
        <v>2.4210526315789473</v>
      </c>
      <c r="X150" s="12">
        <f>IFERROR((SUMIF($AZ$2:BA150,AZ150,$BB$2:BC150)-BB150)/(COUNTIF($M$2:N150,N150)-1),0)</f>
        <v>2.5789473684210527</v>
      </c>
      <c r="Y150" s="12">
        <f t="shared" si="61"/>
        <v>-0.15789473684210531</v>
      </c>
      <c r="Z150" s="13">
        <f>IFERROR((SUMIF($M$2:M150,M150,O$2:O150)-O150)/(COUNTIF($M$2:M150,M150)-1),0)</f>
        <v>0.75</v>
      </c>
      <c r="AA150" s="13">
        <f>IFERROR((SUMIF($M$2:M150,M150,P$2:P150)-P150)/(COUNTIF($M$2:M150,M150)-1),0)</f>
        <v>1.625</v>
      </c>
      <c r="AB150" s="13">
        <f t="shared" si="62"/>
        <v>-0.875</v>
      </c>
      <c r="AC150" s="10">
        <f>IFERROR((SUMIF($N$2:N150,M150,$P$2:P150))/(COUNTIF($N$2:N150,M150)),0)</f>
        <v>1.1818181818181819</v>
      </c>
      <c r="AD150" s="10">
        <f>IFERROR((SUMIF($N$2:N150,M150,$O$2:O150))/(COUNTIF($N$2:N150,M150)),0)</f>
        <v>3.0909090909090908</v>
      </c>
      <c r="AE150" s="10">
        <f t="shared" si="63"/>
        <v>-1.9090909090909089</v>
      </c>
      <c r="AF150" s="13">
        <f>IFERROR((SUMIF($M$2:M150,N150,$O$2:O150))/(COUNTIF($M$2:M150,N150)),0)</f>
        <v>2.8888888888888888</v>
      </c>
      <c r="AG150" s="13">
        <f>IFERROR((SUMIF($M$2:M150,N150,$P$2:P150))/(COUNTIF($M$2:M150,N150)),0)</f>
        <v>1.6666666666666667</v>
      </c>
      <c r="AH150" s="13">
        <f t="shared" si="64"/>
        <v>1.2222222222222221</v>
      </c>
      <c r="AI150" s="10">
        <f>IFERROR((SUMIF(N$2:N150,N150,P$2:P150)-P150)/(COUNTIF($N$2:N150,N150)-1),0)</f>
        <v>2</v>
      </c>
      <c r="AJ150" s="10">
        <f>IFERROR((SUMIF(N$2:N150,N150,O$2:O150)-O150)/(COUNTIF($N$2:N150,N150)-1),0)</f>
        <v>3.4</v>
      </c>
      <c r="AK150" s="10">
        <f t="shared" si="65"/>
        <v>-1.4</v>
      </c>
      <c r="AL150" s="10">
        <f>IFERROR((AP150)/(COUNTIF($M$2:N150,M150)-1),0)</f>
        <v>0.63157894736842102</v>
      </c>
      <c r="AM150" s="19">
        <f>IFERROR((AQ150)/(COUNTIF($M$2:N150,N150)-1),0)</f>
        <v>1.2105263157894737</v>
      </c>
      <c r="AN150" s="10">
        <f t="shared" si="66"/>
        <v>1</v>
      </c>
      <c r="AO150" s="10">
        <f t="shared" si="67"/>
        <v>1</v>
      </c>
      <c r="AP150" s="10">
        <f>SUMIF($M$2:N150,M150,AN$2:AO150)-AN150</f>
        <v>12</v>
      </c>
      <c r="AQ150" s="10">
        <f>SUMIF($AV$2:AW150,AV150,$BD$2:BE150)-BD150</f>
        <v>23</v>
      </c>
      <c r="AR150" s="10">
        <f>M150</f>
        <v>11609</v>
      </c>
      <c r="AS150" s="10">
        <f t="shared" si="46"/>
        <v>413</v>
      </c>
      <c r="AT150">
        <f t="shared" si="47"/>
        <v>1</v>
      </c>
      <c r="AU150" s="10">
        <f t="shared" si="48"/>
        <v>1</v>
      </c>
      <c r="AV150">
        <f t="shared" si="49"/>
        <v>413</v>
      </c>
      <c r="AW150">
        <f t="shared" si="50"/>
        <v>11609</v>
      </c>
      <c r="AX150">
        <f t="shared" si="51"/>
        <v>1</v>
      </c>
      <c r="AY150">
        <f t="shared" si="52"/>
        <v>1</v>
      </c>
      <c r="AZ150">
        <f t="shared" si="69"/>
        <v>413</v>
      </c>
      <c r="BA150">
        <f t="shared" si="68"/>
        <v>11609</v>
      </c>
      <c r="BB150">
        <f t="shared" si="53"/>
        <v>1</v>
      </c>
      <c r="BC150">
        <f t="shared" si="54"/>
        <v>1</v>
      </c>
      <c r="BD150">
        <f t="shared" si="55"/>
        <v>1</v>
      </c>
      <c r="BE150">
        <f t="shared" si="56"/>
        <v>1</v>
      </c>
    </row>
    <row r="151" spans="6:57" x14ac:dyDescent="0.25">
      <c r="F151" s="7"/>
      <c r="G151" s="8"/>
      <c r="H151" s="9"/>
      <c r="I151" s="9"/>
      <c r="J151" s="23">
        <f>MAX(_xlfn.MAXIFS(L$2:$L151,M$2:$M151,M151),_xlfn.MAXIFS(L$2:$L151,N$2:$N151,M151))-MAX(_xlfn.MAXIFS(L$2:$L150,M$2:$M150,M151),_xlfn.MAXIFS(L$2:$L150,N$2:$N150,M151))</f>
        <v>9</v>
      </c>
      <c r="K151" s="23">
        <f>MAX(_xlfn.MAXIFS($L$2:L151,$M$2:M151,N151),_xlfn.MAXIFS($L$2:L151,$N$2:N151,N151))-MAX(_xlfn.MAXIFS($L$2:L150,$M$2:M150,N151),_xlfn.MAXIFS($L$2:L150,$N$2:N150,N151))</f>
        <v>3</v>
      </c>
      <c r="L151" s="20">
        <v>40153</v>
      </c>
      <c r="M151" s="10">
        <v>266</v>
      </c>
      <c r="N151" s="10">
        <v>14</v>
      </c>
      <c r="O151" s="10">
        <v>0</v>
      </c>
      <c r="P151" s="10">
        <v>2</v>
      </c>
      <c r="Q151" s="10" t="str">
        <f t="shared" si="57"/>
        <v>N</v>
      </c>
      <c r="R151" s="10" t="str">
        <f t="shared" si="58"/>
        <v>S</v>
      </c>
      <c r="S151" s="10">
        <f t="shared" si="59"/>
        <v>-2</v>
      </c>
      <c r="T151" s="11">
        <f>IFERROR((SUMIF($M$2:N151,M151,$O$2:P151)-O151)/(COUNTIF($M$2:N151,M151)-1),0)</f>
        <v>1.4736842105263157</v>
      </c>
      <c r="U151" s="11">
        <f>IFERROR((SUMIF($AR$2:AR151,AR151,$AT$2:AU151)-AT151)/(COUNTIF($M$2:N151,M151)-1),0)</f>
        <v>0.26315789473684209</v>
      </c>
      <c r="V151" s="11">
        <f t="shared" si="60"/>
        <v>1.2105263157894737</v>
      </c>
      <c r="W151" s="12">
        <f>IFERROR((SUMIF($AV$2:AW151,AV151,$AX$2:AY151)-AX151)/(COUNTIF($M$2:N151,N151)-1),0)</f>
        <v>1.8571428571428572</v>
      </c>
      <c r="X151" s="12">
        <f>IFERROR((SUMIF($AZ$2:BA151,AZ151,$BB$2:BC151)-BB151)/(COUNTIF($M$2:N151,N151)-1),0)</f>
        <v>1.3928571428571428</v>
      </c>
      <c r="Y151" s="12">
        <f t="shared" si="61"/>
        <v>0.46428571428571441</v>
      </c>
      <c r="Z151" s="13">
        <f>IFERROR((SUMIF($M$2:M151,M151,O$2:O151)-O151)/(COUNTIF($M$2:M151,M151)-1),0)</f>
        <v>1.875</v>
      </c>
      <c r="AA151" s="13">
        <f>IFERROR((SUMIF($M$2:M151,M151,P$2:P151)-P151)/(COUNTIF($M$2:M151,M151)-1),0)</f>
        <v>0.625</v>
      </c>
      <c r="AB151" s="13">
        <f t="shared" si="62"/>
        <v>1.25</v>
      </c>
      <c r="AC151" s="10">
        <f>IFERROR((SUMIF($N$2:N151,M151,$P$2:P151))/(COUNTIF($N$2:N151,M151)),0)</f>
        <v>1.1818181818181819</v>
      </c>
      <c r="AD151" s="10">
        <f>IFERROR((SUMIF($N$2:N151,M151,$O$2:O151))/(COUNTIF($N$2:N151,M151)),0)</f>
        <v>1</v>
      </c>
      <c r="AE151" s="10">
        <f t="shared" si="63"/>
        <v>0.18181818181818188</v>
      </c>
      <c r="AF151" s="13">
        <f>IFERROR((SUMIF($M$2:M151,N151,$O$2:O151))/(COUNTIF($M$2:M151,N151)),0)</f>
        <v>1.7142857142857142</v>
      </c>
      <c r="AG151" s="13">
        <f>IFERROR((SUMIF($M$2:M151,N151,$P$2:P151))/(COUNTIF($M$2:M151,N151)),0)</f>
        <v>0.9285714285714286</v>
      </c>
      <c r="AH151" s="13">
        <f t="shared" si="64"/>
        <v>0.78571428571428559</v>
      </c>
      <c r="AI151" s="10">
        <f>IFERROR((SUMIF(N$2:N151,N151,P$2:P151)-P151)/(COUNTIF($N$2:N151,N151)-1),0)</f>
        <v>2</v>
      </c>
      <c r="AJ151" s="10">
        <f>IFERROR((SUMIF(N$2:N151,N151,O$2:O151)-O151)/(COUNTIF($N$2:N151,N151)-1),0)</f>
        <v>1.8571428571428572</v>
      </c>
      <c r="AK151" s="10">
        <f t="shared" si="65"/>
        <v>0.14285714285714279</v>
      </c>
      <c r="AL151" s="10">
        <f>IFERROR((AP151)/(COUNTIF($M$2:N151,M151)-1),0)</f>
        <v>1.736842105263158</v>
      </c>
      <c r="AM151" s="19">
        <f>IFERROR((AQ151)/(COUNTIF($M$2:N151,N151)-1),0)</f>
        <v>1.7142857142857142</v>
      </c>
      <c r="AN151" s="10">
        <f t="shared" si="66"/>
        <v>0</v>
      </c>
      <c r="AO151" s="10">
        <f t="shared" si="67"/>
        <v>3</v>
      </c>
      <c r="AP151" s="10">
        <f>SUMIF($M$2:N151,M151,AN$2:AO151)-AN151</f>
        <v>33</v>
      </c>
      <c r="AQ151" s="10">
        <f>SUMIF($AV$2:AW151,AV151,$BD$2:BE151)-BD151</f>
        <v>48</v>
      </c>
      <c r="AR151" s="10">
        <f>M151</f>
        <v>266</v>
      </c>
      <c r="AS151" s="10">
        <f t="shared" si="46"/>
        <v>14</v>
      </c>
      <c r="AT151">
        <f t="shared" si="47"/>
        <v>2</v>
      </c>
      <c r="AU151" s="10">
        <f t="shared" si="48"/>
        <v>0</v>
      </c>
      <c r="AV151">
        <f t="shared" si="49"/>
        <v>14</v>
      </c>
      <c r="AW151">
        <f t="shared" si="50"/>
        <v>266</v>
      </c>
      <c r="AX151">
        <f t="shared" si="51"/>
        <v>2</v>
      </c>
      <c r="AY151">
        <f t="shared" si="52"/>
        <v>0</v>
      </c>
      <c r="AZ151">
        <f t="shared" si="69"/>
        <v>14</v>
      </c>
      <c r="BA151">
        <f t="shared" si="68"/>
        <v>266</v>
      </c>
      <c r="BB151">
        <f t="shared" si="53"/>
        <v>0</v>
      </c>
      <c r="BC151">
        <f t="shared" si="54"/>
        <v>2</v>
      </c>
      <c r="BD151">
        <f t="shared" si="55"/>
        <v>3</v>
      </c>
      <c r="BE151">
        <f t="shared" si="56"/>
        <v>0</v>
      </c>
    </row>
    <row r="152" spans="6:57" x14ac:dyDescent="0.25">
      <c r="F152" s="7"/>
      <c r="G152" s="8"/>
      <c r="H152" s="9"/>
      <c r="I152" s="9"/>
      <c r="J152" s="23">
        <f>MAX(_xlfn.MAXIFS(L$2:$L152,M$2:$M152,M152),_xlfn.MAXIFS(L$2:$L152,N$2:$N152,M152))-MAX(_xlfn.MAXIFS(L$2:$L151,M$2:$M151,M152),_xlfn.MAXIFS(L$2:$L151,N$2:$N151,M152))</f>
        <v>5</v>
      </c>
      <c r="K152" s="23">
        <f>MAX(_xlfn.MAXIFS($L$2:L152,$M$2:M152,N152),_xlfn.MAXIFS($L$2:L152,$N$2:N152,N152))-MAX(_xlfn.MAXIFS($L$2:L151,$M$2:M151,N152),_xlfn.MAXIFS($L$2:L151,$N$2:N151,N152))</f>
        <v>5</v>
      </c>
      <c r="L152" s="20">
        <v>40158</v>
      </c>
      <c r="M152" s="10">
        <v>409</v>
      </c>
      <c r="N152" s="10">
        <v>11609</v>
      </c>
      <c r="O152" s="10">
        <v>1</v>
      </c>
      <c r="P152" s="10">
        <v>0</v>
      </c>
      <c r="Q152" s="10" t="str">
        <f t="shared" si="57"/>
        <v>S</v>
      </c>
      <c r="R152" s="10" t="str">
        <f t="shared" si="58"/>
        <v>N</v>
      </c>
      <c r="S152" s="10">
        <f t="shared" si="59"/>
        <v>1</v>
      </c>
      <c r="T152" s="11">
        <f>IFERROR((SUMIF($M$2:N152,M152,$O$2:P152)-O152)/(COUNTIF($M$2:N152,M152)-1),0)</f>
        <v>1.8709677419354838</v>
      </c>
      <c r="U152" s="11">
        <f>IFERROR((SUMIF($AR$2:AR152,AR152,$AT$2:AU152)-AT152)/(COUNTIF($M$2:N152,M152)-1),0)</f>
        <v>0.38709677419354838</v>
      </c>
      <c r="V152" s="11">
        <f t="shared" si="60"/>
        <v>1.4838709677419355</v>
      </c>
      <c r="W152" s="12">
        <f>IFERROR((SUMIF($AV$2:AW152,AV152,$AX$2:AY152)-AX152)/(COUNTIF($M$2:N152,N152)-1),0)</f>
        <v>1</v>
      </c>
      <c r="X152" s="12">
        <f>IFERROR((SUMIF($AZ$2:BA152,AZ152,$BB$2:BC152)-BB152)/(COUNTIF($M$2:N152,N152)-1),0)</f>
        <v>2.4</v>
      </c>
      <c r="Y152" s="12">
        <f t="shared" si="61"/>
        <v>-1.4</v>
      </c>
      <c r="Z152" s="13">
        <f>IFERROR((SUMIF($M$2:M152,M152,O$2:O152)-O152)/(COUNTIF($M$2:M152,M152)-1),0)</f>
        <v>2.2142857142857144</v>
      </c>
      <c r="AA152" s="13">
        <f>IFERROR((SUMIF($M$2:M152,M152,P$2:P152)-P152)/(COUNTIF($M$2:M152,M152)-1),0)</f>
        <v>0.8571428571428571</v>
      </c>
      <c r="AB152" s="13">
        <f t="shared" si="62"/>
        <v>1.3571428571428572</v>
      </c>
      <c r="AC152" s="10">
        <f>IFERROR((SUMIF($N$2:N152,M152,$P$2:P152))/(COUNTIF($N$2:N152,M152)),0)</f>
        <v>1.588235294117647</v>
      </c>
      <c r="AD152" s="10">
        <f>IFERROR((SUMIF($N$2:N152,M152,$O$2:O152))/(COUNTIF($N$2:N152,M152)),0)</f>
        <v>0.94117647058823528</v>
      </c>
      <c r="AE152" s="10">
        <f t="shared" si="63"/>
        <v>0.64705882352941169</v>
      </c>
      <c r="AF152" s="13">
        <f>IFERROR((SUMIF($M$2:M152,N152,$O$2:O152))/(COUNTIF($M$2:M152,N152)),0)</f>
        <v>0.77777777777777779</v>
      </c>
      <c r="AG152" s="13">
        <f>IFERROR((SUMIF($M$2:M152,N152,$P$2:P152))/(COUNTIF($M$2:M152,N152)),0)</f>
        <v>1.5555555555555556</v>
      </c>
      <c r="AH152" s="13">
        <f t="shared" si="64"/>
        <v>-0.77777777777777779</v>
      </c>
      <c r="AI152" s="10">
        <f>IFERROR((SUMIF(N$2:N152,N152,P$2:P152)-P152)/(COUNTIF($N$2:N152,N152)-1),0)</f>
        <v>1.1818181818181819</v>
      </c>
      <c r="AJ152" s="10">
        <f>IFERROR((SUMIF(N$2:N152,N152,O$2:O152)-O152)/(COUNTIF($N$2:N152,N152)-1),0)</f>
        <v>3.0909090909090908</v>
      </c>
      <c r="AK152" s="10">
        <f t="shared" si="65"/>
        <v>-1.9090909090909089</v>
      </c>
      <c r="AL152" s="10">
        <f>IFERROR((AP152)/(COUNTIF($M$2:N152,M152)-1),0)</f>
        <v>2.096774193548387</v>
      </c>
      <c r="AM152" s="19">
        <f>IFERROR((AQ152)/(COUNTIF($M$2:N152,N152)-1),0)</f>
        <v>0.65</v>
      </c>
      <c r="AN152" s="10">
        <f t="shared" si="66"/>
        <v>3</v>
      </c>
      <c r="AO152" s="10">
        <f t="shared" si="67"/>
        <v>0</v>
      </c>
      <c r="AP152" s="10">
        <f>SUMIF($M$2:N152,M152,AN$2:AO152)-AN152</f>
        <v>65</v>
      </c>
      <c r="AQ152" s="10">
        <f>SUMIF($AV$2:AW152,AV152,$BD$2:BE152)-BD152</f>
        <v>13</v>
      </c>
      <c r="AR152" s="10">
        <f>M152</f>
        <v>409</v>
      </c>
      <c r="AS152" s="10">
        <f t="shared" si="46"/>
        <v>11609</v>
      </c>
      <c r="AT152">
        <f t="shared" si="47"/>
        <v>0</v>
      </c>
      <c r="AU152" s="10">
        <f t="shared" si="48"/>
        <v>1</v>
      </c>
      <c r="AV152">
        <f t="shared" si="49"/>
        <v>11609</v>
      </c>
      <c r="AW152">
        <f t="shared" si="50"/>
        <v>409</v>
      </c>
      <c r="AX152">
        <f t="shared" si="51"/>
        <v>0</v>
      </c>
      <c r="AY152">
        <f t="shared" si="52"/>
        <v>1</v>
      </c>
      <c r="AZ152">
        <f t="shared" si="69"/>
        <v>11609</v>
      </c>
      <c r="BA152">
        <f t="shared" si="68"/>
        <v>409</v>
      </c>
      <c r="BB152">
        <f t="shared" si="53"/>
        <v>1</v>
      </c>
      <c r="BC152">
        <f t="shared" si="54"/>
        <v>0</v>
      </c>
      <c r="BD152">
        <f t="shared" si="55"/>
        <v>0</v>
      </c>
      <c r="BE152">
        <f t="shared" si="56"/>
        <v>3</v>
      </c>
    </row>
    <row r="153" spans="6:57" x14ac:dyDescent="0.25">
      <c r="F153" s="7"/>
      <c r="G153" s="8"/>
      <c r="H153" s="9"/>
      <c r="I153" s="9"/>
      <c r="J153" s="23">
        <f>MAX(_xlfn.MAXIFS(L$2:$L153,M$2:$M153,M153),_xlfn.MAXIFS(L$2:$L153,N$2:$N153,M153))-MAX(_xlfn.MAXIFS(L$2:$L152,M$2:$M152,M153),_xlfn.MAXIFS(L$2:$L152,N$2:$N152,M153))</f>
        <v>7</v>
      </c>
      <c r="K153" s="23">
        <f>MAX(_xlfn.MAXIFS($L$2:L153,$M$2:M153,N153),_xlfn.MAXIFS($L$2:L153,$N$2:N153,N153))-MAX(_xlfn.MAXIFS($L$2:L152,$M$2:M152,N153),_xlfn.MAXIFS($L$2:L152,$N$2:N152,N153))</f>
        <v>8</v>
      </c>
      <c r="L153" s="20">
        <v>40159</v>
      </c>
      <c r="M153" s="10">
        <v>2394</v>
      </c>
      <c r="N153" s="10">
        <v>856</v>
      </c>
      <c r="O153" s="10">
        <v>2</v>
      </c>
      <c r="P153" s="10">
        <v>2</v>
      </c>
      <c r="Q153" s="10" t="str">
        <f t="shared" si="57"/>
        <v>U</v>
      </c>
      <c r="R153" s="10" t="str">
        <f t="shared" si="58"/>
        <v>U</v>
      </c>
      <c r="S153" s="10">
        <f t="shared" si="59"/>
        <v>0</v>
      </c>
      <c r="T153" s="11">
        <f>IFERROR((SUMIF($M$2:N153,M153,$O$2:P153)-O153)/(COUNTIF($M$2:N153,M153)-1),0)</f>
        <v>1.1052631578947369</v>
      </c>
      <c r="U153" s="11">
        <f>IFERROR((SUMIF($AR$2:AR153,AR153,$AT$2:AU153)-AT153)/(COUNTIF($M$2:N153,M153)-1),0)</f>
        <v>0.57894736842105265</v>
      </c>
      <c r="V153" s="11">
        <f t="shared" si="60"/>
        <v>0.52631578947368429</v>
      </c>
      <c r="W153" s="12">
        <f>IFERROR((SUMIF($AV$2:AW153,AV153,$AX$2:AY153)-AX153)/(COUNTIF($M$2:N153,N153)-1),0)</f>
        <v>1.263157894736842</v>
      </c>
      <c r="X153" s="12">
        <f>IFERROR((SUMIF($AZ$2:BA153,AZ153,$BB$2:BC153)-BB153)/(COUNTIF($M$2:N153,N153)-1),0)</f>
        <v>1.7894736842105263</v>
      </c>
      <c r="Y153" s="12">
        <f t="shared" si="61"/>
        <v>-0.52631578947368429</v>
      </c>
      <c r="Z153" s="13">
        <f>IFERROR((SUMIF($M$2:M153,M153,O$2:O153)-O153)/(COUNTIF($M$2:M153,M153)-1),0)</f>
        <v>1.5555555555555556</v>
      </c>
      <c r="AA153" s="13">
        <f>IFERROR((SUMIF($M$2:M153,M153,P$2:P153)-P153)/(COUNTIF($M$2:M153,M153)-1),0)</f>
        <v>1.2222222222222223</v>
      </c>
      <c r="AB153" s="13">
        <f t="shared" si="62"/>
        <v>0.33333333333333326</v>
      </c>
      <c r="AC153" s="10">
        <f>IFERROR((SUMIF($N$2:N153,M153,$P$2:P153))/(COUNTIF($N$2:N153,M153)),0)</f>
        <v>0.7</v>
      </c>
      <c r="AD153" s="10">
        <f>IFERROR((SUMIF($N$2:N153,M153,$O$2:O153))/(COUNTIF($N$2:N153,M153)),0)</f>
        <v>2.7</v>
      </c>
      <c r="AE153" s="10">
        <f t="shared" si="63"/>
        <v>-2</v>
      </c>
      <c r="AF153" s="13">
        <f>IFERROR((SUMIF($M$2:M153,N153,$O$2:O153))/(COUNTIF($M$2:M153,N153)),0)</f>
        <v>2.2222222222222223</v>
      </c>
      <c r="AG153" s="13">
        <f>IFERROR((SUMIF($M$2:M153,N153,$P$2:P153))/(COUNTIF($M$2:M153,N153)),0)</f>
        <v>1.7777777777777777</v>
      </c>
      <c r="AH153" s="13">
        <f t="shared" si="64"/>
        <v>0.44444444444444464</v>
      </c>
      <c r="AI153" s="10">
        <f>IFERROR((SUMIF(N$2:N153,N153,P$2:P153)-P153)/(COUNTIF($N$2:N153,N153)-1),0)</f>
        <v>0.4</v>
      </c>
      <c r="AJ153" s="10">
        <f>IFERROR((SUMIF(N$2:N153,N153,O$2:O153)-O153)/(COUNTIF($N$2:N153,N153)-1),0)</f>
        <v>1.8</v>
      </c>
      <c r="AK153" s="10">
        <f t="shared" si="65"/>
        <v>-1.4</v>
      </c>
      <c r="AL153" s="10">
        <f>IFERROR((AP153)/(COUNTIF($M$2:N153,M153)-1),0)</f>
        <v>0.89473684210526316</v>
      </c>
      <c r="AM153" s="19">
        <f>IFERROR((AQ153)/(COUNTIF($M$2:N153,N153)-1),0)</f>
        <v>1.1578947368421053</v>
      </c>
      <c r="AN153" s="10">
        <f t="shared" si="66"/>
        <v>1</v>
      </c>
      <c r="AO153" s="10">
        <f t="shared" si="67"/>
        <v>1</v>
      </c>
      <c r="AP153" s="10">
        <f>SUMIF($M$2:N153,M153,AN$2:AO153)-AN153</f>
        <v>17</v>
      </c>
      <c r="AQ153" s="10">
        <f>SUMIF($AV$2:AW153,AV153,$BD$2:BE153)-BD153</f>
        <v>22</v>
      </c>
      <c r="AR153" s="10">
        <f>M153</f>
        <v>2394</v>
      </c>
      <c r="AS153" s="10">
        <f t="shared" si="46"/>
        <v>856</v>
      </c>
      <c r="AT153">
        <f t="shared" si="47"/>
        <v>2</v>
      </c>
      <c r="AU153" s="10">
        <f t="shared" si="48"/>
        <v>2</v>
      </c>
      <c r="AV153">
        <f t="shared" si="49"/>
        <v>856</v>
      </c>
      <c r="AW153">
        <f t="shared" si="50"/>
        <v>2394</v>
      </c>
      <c r="AX153">
        <f t="shared" si="51"/>
        <v>2</v>
      </c>
      <c r="AY153">
        <f t="shared" si="52"/>
        <v>2</v>
      </c>
      <c r="AZ153">
        <f t="shared" si="69"/>
        <v>856</v>
      </c>
      <c r="BA153">
        <f t="shared" si="68"/>
        <v>2394</v>
      </c>
      <c r="BB153">
        <f t="shared" si="53"/>
        <v>2</v>
      </c>
      <c r="BC153">
        <f t="shared" si="54"/>
        <v>2</v>
      </c>
      <c r="BD153">
        <f t="shared" si="55"/>
        <v>1</v>
      </c>
      <c r="BE153">
        <f t="shared" si="56"/>
        <v>1</v>
      </c>
    </row>
    <row r="154" spans="6:57" x14ac:dyDescent="0.25">
      <c r="F154" s="7"/>
      <c r="G154" s="8"/>
      <c r="H154" s="9"/>
      <c r="I154" s="9"/>
      <c r="J154" s="23">
        <f>MAX(_xlfn.MAXIFS(L$2:$L154,M$2:$M154,M154),_xlfn.MAXIFS(L$2:$L154,N$2:$N154,M154))-MAX(_xlfn.MAXIFS(L$2:$L153,M$2:$M153,M154),_xlfn.MAXIFS(L$2:$L153,N$2:$N153,M154))</f>
        <v>8</v>
      </c>
      <c r="K154" s="23">
        <f>MAX(_xlfn.MAXIFS($L$2:L154,$M$2:M154,N154),_xlfn.MAXIFS($L$2:L154,$N$2:N154,N154))-MAX(_xlfn.MAXIFS($L$2:L153,$M$2:M153,N154),_xlfn.MAXIFS($L$2:L153,$N$2:N153,N154))</f>
        <v>6</v>
      </c>
      <c r="L154" s="20">
        <v>40159</v>
      </c>
      <c r="M154" s="10">
        <v>17444</v>
      </c>
      <c r="N154" s="10">
        <v>413</v>
      </c>
      <c r="O154" s="10">
        <v>4</v>
      </c>
      <c r="P154" s="10">
        <v>0</v>
      </c>
      <c r="Q154" s="10" t="str">
        <f t="shared" si="57"/>
        <v>S</v>
      </c>
      <c r="R154" s="10" t="str">
        <f t="shared" si="58"/>
        <v>N</v>
      </c>
      <c r="S154" s="10">
        <f t="shared" si="59"/>
        <v>4</v>
      </c>
      <c r="T154" s="11">
        <f>IFERROR((SUMIF($M$2:N154,M154,$O$2:P154)-O154)/(COUNTIF($M$2:N154,M154)-1),0)</f>
        <v>1.65</v>
      </c>
      <c r="U154" s="11">
        <f>IFERROR((SUMIF($AR$2:AR154,AR154,$AT$2:AU154)-AT154)/(COUNTIF($M$2:N154,M154)-1),0)</f>
        <v>0.85</v>
      </c>
      <c r="V154" s="11">
        <f t="shared" si="60"/>
        <v>0.79999999999999993</v>
      </c>
      <c r="W154" s="12">
        <f>IFERROR((SUMIF($AV$2:AW154,AV154,$AX$2:AY154)-AX154)/(COUNTIF($M$2:N154,N154)-1),0)</f>
        <v>2.35</v>
      </c>
      <c r="X154" s="12">
        <f>IFERROR((SUMIF($AZ$2:BA154,AZ154,$BB$2:BC154)-BB154)/(COUNTIF($M$2:N154,N154)-1),0)</f>
        <v>2.5</v>
      </c>
      <c r="Y154" s="12">
        <f t="shared" si="61"/>
        <v>-0.14999999999999991</v>
      </c>
      <c r="Z154" s="13">
        <f>IFERROR((SUMIF($M$2:M154,M154,O$2:O154)-O154)/(COUNTIF($M$2:M154,M154)-1),0)</f>
        <v>2.1</v>
      </c>
      <c r="AA154" s="13">
        <f>IFERROR((SUMIF($M$2:M154,M154,P$2:P154)-P154)/(COUNTIF($M$2:M154,M154)-1),0)</f>
        <v>1.7</v>
      </c>
      <c r="AB154" s="13">
        <f t="shared" si="62"/>
        <v>0.40000000000000013</v>
      </c>
      <c r="AC154" s="10">
        <f>IFERROR((SUMIF($N$2:N154,M154,$P$2:P154))/(COUNTIF($N$2:N154,M154)),0)</f>
        <v>1.2</v>
      </c>
      <c r="AD154" s="10">
        <f>IFERROR((SUMIF($N$2:N154,M154,$O$2:O154))/(COUNTIF($N$2:N154,M154)),0)</f>
        <v>2.1</v>
      </c>
      <c r="AE154" s="10">
        <f t="shared" si="63"/>
        <v>-0.90000000000000013</v>
      </c>
      <c r="AF154" s="13">
        <f>IFERROR((SUMIF($M$2:M154,N154,$O$2:O154))/(COUNTIF($M$2:M154,N154)),0)</f>
        <v>2.8888888888888888</v>
      </c>
      <c r="AG154" s="13">
        <f>IFERROR((SUMIF($M$2:M154,N154,$P$2:P154))/(COUNTIF($M$2:M154,N154)),0)</f>
        <v>1.6666666666666667</v>
      </c>
      <c r="AH154" s="13">
        <f t="shared" si="64"/>
        <v>1.2222222222222221</v>
      </c>
      <c r="AI154" s="10">
        <f>IFERROR((SUMIF(N$2:N154,N154,P$2:P154)-P154)/(COUNTIF($N$2:N154,N154)-1),0)</f>
        <v>1.9090909090909092</v>
      </c>
      <c r="AJ154" s="10">
        <f>IFERROR((SUMIF(N$2:N154,N154,O$2:O154)-O154)/(COUNTIF($N$2:N154,N154)-1),0)</f>
        <v>3.1818181818181817</v>
      </c>
      <c r="AK154" s="10">
        <f t="shared" si="65"/>
        <v>-1.2727272727272725</v>
      </c>
      <c r="AL154" s="10">
        <f>IFERROR((AP154)/(COUNTIF($M$2:N154,M154)-1),0)</f>
        <v>1.25</v>
      </c>
      <c r="AM154" s="19">
        <f>IFERROR((AQ154)/(COUNTIF($M$2:N154,N154)-1),0)</f>
        <v>1.2</v>
      </c>
      <c r="AN154" s="10">
        <f t="shared" si="66"/>
        <v>3</v>
      </c>
      <c r="AO154" s="10">
        <f t="shared" si="67"/>
        <v>0</v>
      </c>
      <c r="AP154" s="10">
        <f>SUMIF($M$2:N154,M154,AN$2:AO154)-AN154</f>
        <v>25</v>
      </c>
      <c r="AQ154" s="10">
        <f>SUMIF($AV$2:AW154,AV154,$BD$2:BE154)-BD154</f>
        <v>24</v>
      </c>
      <c r="AR154" s="10">
        <f>M154</f>
        <v>17444</v>
      </c>
      <c r="AS154" s="10">
        <f t="shared" si="46"/>
        <v>413</v>
      </c>
      <c r="AT154">
        <f t="shared" si="47"/>
        <v>0</v>
      </c>
      <c r="AU154" s="10">
        <f t="shared" si="48"/>
        <v>4</v>
      </c>
      <c r="AV154">
        <f t="shared" si="49"/>
        <v>413</v>
      </c>
      <c r="AW154">
        <f t="shared" si="50"/>
        <v>17444</v>
      </c>
      <c r="AX154">
        <f t="shared" si="51"/>
        <v>0</v>
      </c>
      <c r="AY154">
        <f t="shared" si="52"/>
        <v>4</v>
      </c>
      <c r="AZ154">
        <f t="shared" si="69"/>
        <v>413</v>
      </c>
      <c r="BA154">
        <f t="shared" si="68"/>
        <v>17444</v>
      </c>
      <c r="BB154">
        <f t="shared" si="53"/>
        <v>4</v>
      </c>
      <c r="BC154">
        <f t="shared" si="54"/>
        <v>0</v>
      </c>
      <c r="BD154">
        <f t="shared" si="55"/>
        <v>0</v>
      </c>
      <c r="BE154">
        <f t="shared" si="56"/>
        <v>3</v>
      </c>
    </row>
    <row r="155" spans="6:57" x14ac:dyDescent="0.25">
      <c r="F155" s="7"/>
      <c r="G155" s="8"/>
      <c r="H155" s="9"/>
      <c r="I155" s="9"/>
      <c r="J155" s="23">
        <f>MAX(_xlfn.MAXIFS(L$2:$L155,M$2:$M155,M155),_xlfn.MAXIFS(L$2:$L155,N$2:$N155,M155))-MAX(_xlfn.MAXIFS(L$2:$L154,M$2:$M154,M155),_xlfn.MAXIFS(L$2:$L154,N$2:$N154,M155))</f>
        <v>7</v>
      </c>
      <c r="K155" s="23">
        <f>MAX(_xlfn.MAXIFS($L$2:L155,$M$2:M155,N155),_xlfn.MAXIFS($L$2:L155,$N$2:N155,N155))-MAX(_xlfn.MAXIFS($L$2:L154,$M$2:M154,N155),_xlfn.MAXIFS($L$2:L154,$N$2:N154,N155))</f>
        <v>6</v>
      </c>
      <c r="L155" s="20">
        <v>40159</v>
      </c>
      <c r="M155" s="10">
        <v>170</v>
      </c>
      <c r="N155" s="10">
        <v>266</v>
      </c>
      <c r="O155" s="10">
        <v>2</v>
      </c>
      <c r="P155" s="10">
        <v>1</v>
      </c>
      <c r="Q155" s="10" t="str">
        <f t="shared" si="57"/>
        <v>S</v>
      </c>
      <c r="R155" s="10" t="str">
        <f t="shared" si="58"/>
        <v>N</v>
      </c>
      <c r="S155" s="10">
        <f t="shared" si="59"/>
        <v>1</v>
      </c>
      <c r="T155" s="11">
        <f>IFERROR((SUMIF($M$2:N155,M155,$O$2:P155)-O155)/(COUNTIF($M$2:N155,M155)-1),0)</f>
        <v>2.2903225806451615</v>
      </c>
      <c r="U155" s="11">
        <f>IFERROR((SUMIF($AR$2:AR155,AR155,$AT$2:AU155)-AT155)/(COUNTIF($M$2:N155,M155)-1),0)</f>
        <v>0.38709677419354838</v>
      </c>
      <c r="V155" s="11">
        <f t="shared" si="60"/>
        <v>1.903225806451613</v>
      </c>
      <c r="W155" s="12">
        <f>IFERROR((SUMIF($AV$2:AW155,AV155,$AX$2:AY155)-AX155)/(COUNTIF($M$2:N155,N155)-1),0)</f>
        <v>1.4</v>
      </c>
      <c r="X155" s="12">
        <f>IFERROR((SUMIF($AZ$2:BA155,AZ155,$BB$2:BC155)-BB155)/(COUNTIF($M$2:N155,N155)-1),0)</f>
        <v>0.9</v>
      </c>
      <c r="Y155" s="12">
        <f t="shared" si="61"/>
        <v>0.49999999999999989</v>
      </c>
      <c r="Z155" s="13">
        <f>IFERROR((SUMIF($M$2:M155,M155,O$2:O155)-O155)/(COUNTIF($M$2:M155,M155)-1),0)</f>
        <v>2.7857142857142856</v>
      </c>
      <c r="AA155" s="13">
        <f>IFERROR((SUMIF($M$2:M155,M155,P$2:P155)-P155)/(COUNTIF($M$2:M155,M155)-1),0)</f>
        <v>0.8571428571428571</v>
      </c>
      <c r="AB155" s="13">
        <f t="shared" si="62"/>
        <v>1.9285714285714284</v>
      </c>
      <c r="AC155" s="10">
        <f>IFERROR((SUMIF($N$2:N155,M155,$P$2:P155))/(COUNTIF($N$2:N155,M155)),0)</f>
        <v>1.8823529411764706</v>
      </c>
      <c r="AD155" s="10">
        <f>IFERROR((SUMIF($N$2:N155,M155,$O$2:O155))/(COUNTIF($N$2:N155,M155)),0)</f>
        <v>1.411764705882353</v>
      </c>
      <c r="AE155" s="10">
        <f t="shared" si="63"/>
        <v>0.47058823529411753</v>
      </c>
      <c r="AF155" s="13">
        <f>IFERROR((SUMIF($M$2:M155,N155,$O$2:O155))/(COUNTIF($M$2:M155,N155)),0)</f>
        <v>1.6666666666666667</v>
      </c>
      <c r="AG155" s="13">
        <f>IFERROR((SUMIF($M$2:M155,N155,$P$2:P155))/(COUNTIF($M$2:M155,N155)),0)</f>
        <v>0.77777777777777779</v>
      </c>
      <c r="AH155" s="13">
        <f t="shared" si="64"/>
        <v>0.88888888888888895</v>
      </c>
      <c r="AI155" s="10">
        <f>IFERROR((SUMIF(N$2:N155,N155,P$2:P155)-P155)/(COUNTIF($N$2:N155,N155)-1),0)</f>
        <v>1.1818181818181819</v>
      </c>
      <c r="AJ155" s="10">
        <f>IFERROR((SUMIF(N$2:N155,N155,O$2:O155)-O155)/(COUNTIF($N$2:N155,N155)-1),0)</f>
        <v>1</v>
      </c>
      <c r="AK155" s="10">
        <f t="shared" si="65"/>
        <v>0.18181818181818188</v>
      </c>
      <c r="AL155" s="10">
        <f>IFERROR((AP155)/(COUNTIF($M$2:N155,M155)-1),0)</f>
        <v>1.967741935483871</v>
      </c>
      <c r="AM155" s="19">
        <f>IFERROR((AQ155)/(COUNTIF($M$2:N155,N155)-1),0)</f>
        <v>1.65</v>
      </c>
      <c r="AN155" s="10">
        <f t="shared" si="66"/>
        <v>3</v>
      </c>
      <c r="AO155" s="10">
        <f t="shared" si="67"/>
        <v>0</v>
      </c>
      <c r="AP155" s="10">
        <f>SUMIF($M$2:N155,M155,AN$2:AO155)-AN155</f>
        <v>61</v>
      </c>
      <c r="AQ155" s="10">
        <f>SUMIF($AV$2:AW155,AV155,$BD$2:BE155)-BD155</f>
        <v>33</v>
      </c>
      <c r="AR155" s="10">
        <f>M155</f>
        <v>170</v>
      </c>
      <c r="AS155" s="10">
        <f t="shared" si="46"/>
        <v>266</v>
      </c>
      <c r="AT155">
        <f t="shared" si="47"/>
        <v>1</v>
      </c>
      <c r="AU155" s="10">
        <f t="shared" si="48"/>
        <v>2</v>
      </c>
      <c r="AV155">
        <f t="shared" si="49"/>
        <v>266</v>
      </c>
      <c r="AW155">
        <f t="shared" si="50"/>
        <v>170</v>
      </c>
      <c r="AX155">
        <f t="shared" si="51"/>
        <v>1</v>
      </c>
      <c r="AY155">
        <f t="shared" si="52"/>
        <v>2</v>
      </c>
      <c r="AZ155">
        <f t="shared" si="69"/>
        <v>266</v>
      </c>
      <c r="BA155">
        <f t="shared" si="68"/>
        <v>170</v>
      </c>
      <c r="BB155">
        <f t="shared" si="53"/>
        <v>2</v>
      </c>
      <c r="BC155">
        <f t="shared" si="54"/>
        <v>1</v>
      </c>
      <c r="BD155">
        <f t="shared" si="55"/>
        <v>0</v>
      </c>
      <c r="BE155">
        <f t="shared" si="56"/>
        <v>3</v>
      </c>
    </row>
    <row r="156" spans="6:57" x14ac:dyDescent="0.25">
      <c r="F156" s="7"/>
      <c r="G156" s="8"/>
      <c r="H156" s="9"/>
      <c r="I156" s="9"/>
      <c r="J156" s="23">
        <f>MAX(_xlfn.MAXIFS(L$2:$L156,M$2:$M156,M156),_xlfn.MAXIFS(L$2:$L156,N$2:$N156,M156))-MAX(_xlfn.MAXIFS(L$2:$L155,M$2:$M155,M156),_xlfn.MAXIFS(L$2:$L155,N$2:$N155,M156))</f>
        <v>7</v>
      </c>
      <c r="K156" s="23">
        <f>MAX(_xlfn.MAXIFS($L$2:L156,$M$2:M156,N156),_xlfn.MAXIFS($L$2:L156,$N$2:N156,N156))-MAX(_xlfn.MAXIFS($L$2:L155,$M$2:M155,N156),_xlfn.MAXIFS($L$2:L155,$N$2:N155,N156))</f>
        <v>7</v>
      </c>
      <c r="L156" s="20">
        <v>40160</v>
      </c>
      <c r="M156" s="10">
        <v>122</v>
      </c>
      <c r="N156" s="10">
        <v>14</v>
      </c>
      <c r="O156" s="10">
        <v>2</v>
      </c>
      <c r="P156" s="10">
        <v>2</v>
      </c>
      <c r="Q156" s="10" t="str">
        <f t="shared" si="57"/>
        <v>U</v>
      </c>
      <c r="R156" s="10" t="str">
        <f t="shared" si="58"/>
        <v>U</v>
      </c>
      <c r="S156" s="10">
        <f t="shared" si="59"/>
        <v>0</v>
      </c>
      <c r="T156" s="11">
        <f>IFERROR((SUMIF($M$2:N156,M156,$O$2:P156)-O156)/(COUNTIF($M$2:N156,M156)-1),0)</f>
        <v>1.4516129032258065</v>
      </c>
      <c r="U156" s="11">
        <f>IFERROR((SUMIF($AR$2:AR156,AR156,$AT$2:AU156)-AT156)/(COUNTIF($M$2:N156,M156)-1),0)</f>
        <v>0.32258064516129031</v>
      </c>
      <c r="V156" s="11">
        <f t="shared" si="60"/>
        <v>1.1290322580645162</v>
      </c>
      <c r="W156" s="12">
        <f>IFERROR((SUMIF($AV$2:AW156,AV156,$AX$2:AY156)-AX156)/(COUNTIF($M$2:N156,N156)-1),0)</f>
        <v>1.8620689655172413</v>
      </c>
      <c r="X156" s="12">
        <f>IFERROR((SUMIF($AZ$2:BA156,AZ156,$BB$2:BC156)-BB156)/(COUNTIF($M$2:N156,N156)-1),0)</f>
        <v>1.3448275862068966</v>
      </c>
      <c r="Y156" s="12">
        <f t="shared" si="61"/>
        <v>0.51724137931034475</v>
      </c>
      <c r="Z156" s="13">
        <f>IFERROR((SUMIF($M$2:M156,M156,O$2:O156)-O156)/(COUNTIF($M$2:M156,M156)-1),0)</f>
        <v>1.5</v>
      </c>
      <c r="AA156" s="13">
        <f>IFERROR((SUMIF($M$2:M156,M156,P$2:P156)-P156)/(COUNTIF($M$2:M156,M156)-1),0)</f>
        <v>0.7142857142857143</v>
      </c>
      <c r="AB156" s="13">
        <f t="shared" si="62"/>
        <v>0.7857142857142857</v>
      </c>
      <c r="AC156" s="10">
        <f>IFERROR((SUMIF($N$2:N156,M156,$P$2:P156))/(COUNTIF($N$2:N156,M156)),0)</f>
        <v>1.411764705882353</v>
      </c>
      <c r="AD156" s="10">
        <f>IFERROR((SUMIF($N$2:N156,M156,$O$2:O156))/(COUNTIF($N$2:N156,M156)),0)</f>
        <v>1.1176470588235294</v>
      </c>
      <c r="AE156" s="10">
        <f t="shared" si="63"/>
        <v>0.29411764705882359</v>
      </c>
      <c r="AF156" s="13">
        <f>IFERROR((SUMIF($M$2:M156,N156,$O$2:O156))/(COUNTIF($M$2:M156,N156)),0)</f>
        <v>1.7142857142857142</v>
      </c>
      <c r="AG156" s="13">
        <f>IFERROR((SUMIF($M$2:M156,N156,$P$2:P156))/(COUNTIF($M$2:M156,N156)),0)</f>
        <v>0.9285714285714286</v>
      </c>
      <c r="AH156" s="13">
        <f t="shared" si="64"/>
        <v>0.78571428571428559</v>
      </c>
      <c r="AI156" s="10">
        <f>IFERROR((SUMIF(N$2:N156,N156,P$2:P156)-P156)/(COUNTIF($N$2:N156,N156)-1),0)</f>
        <v>2</v>
      </c>
      <c r="AJ156" s="10">
        <f>IFERROR((SUMIF(N$2:N156,N156,O$2:O156)-O156)/(COUNTIF($N$2:N156,N156)-1),0)</f>
        <v>1.7333333333333334</v>
      </c>
      <c r="AK156" s="10">
        <f t="shared" si="65"/>
        <v>0.26666666666666661</v>
      </c>
      <c r="AL156" s="10">
        <f>IFERROR((AP156)/(COUNTIF($M$2:N156,M156)-1),0)</f>
        <v>1.6129032258064515</v>
      </c>
      <c r="AM156" s="19">
        <f>IFERROR((AQ156)/(COUNTIF($M$2:N156,N156)-1),0)</f>
        <v>1.7586206896551724</v>
      </c>
      <c r="AN156" s="10">
        <f t="shared" si="66"/>
        <v>1</v>
      </c>
      <c r="AO156" s="10">
        <f t="shared" si="67"/>
        <v>1</v>
      </c>
      <c r="AP156" s="10">
        <f>SUMIF($M$2:N156,M156,AN$2:AO156)-AN156</f>
        <v>50</v>
      </c>
      <c r="AQ156" s="10">
        <f>SUMIF($AV$2:AW156,AV156,$BD$2:BE156)-BD156</f>
        <v>51</v>
      </c>
      <c r="AR156" s="10">
        <f>M156</f>
        <v>122</v>
      </c>
      <c r="AS156" s="10">
        <f t="shared" si="46"/>
        <v>14</v>
      </c>
      <c r="AT156">
        <f t="shared" si="47"/>
        <v>2</v>
      </c>
      <c r="AU156" s="10">
        <f t="shared" si="48"/>
        <v>2</v>
      </c>
      <c r="AV156">
        <f t="shared" si="49"/>
        <v>14</v>
      </c>
      <c r="AW156">
        <f t="shared" si="50"/>
        <v>122</v>
      </c>
      <c r="AX156">
        <f t="shared" si="51"/>
        <v>2</v>
      </c>
      <c r="AY156">
        <f t="shared" si="52"/>
        <v>2</v>
      </c>
      <c r="AZ156">
        <f t="shared" si="69"/>
        <v>14</v>
      </c>
      <c r="BA156">
        <f t="shared" si="68"/>
        <v>122</v>
      </c>
      <c r="BB156">
        <f t="shared" si="53"/>
        <v>2</v>
      </c>
      <c r="BC156">
        <f t="shared" si="54"/>
        <v>2</v>
      </c>
      <c r="BD156">
        <f t="shared" si="55"/>
        <v>1</v>
      </c>
      <c r="BE156">
        <f t="shared" si="56"/>
        <v>1</v>
      </c>
    </row>
    <row r="157" spans="6:57" x14ac:dyDescent="0.25">
      <c r="F157" s="7"/>
      <c r="G157" s="8"/>
      <c r="H157" s="9"/>
      <c r="I157" s="9"/>
      <c r="J157" s="23">
        <f>MAX(_xlfn.MAXIFS(L$2:$L157,M$2:$M157,M157),_xlfn.MAXIFS(L$2:$L157,N$2:$N157,M157))-MAX(_xlfn.MAXIFS(L$2:$L156,M$2:$M156,M157),_xlfn.MAXIFS(L$2:$L156,N$2:$N156,M157))</f>
        <v>3</v>
      </c>
      <c r="K157" s="23">
        <f>MAX(_xlfn.MAXIFS($L$2:L157,$M$2:M157,N157),_xlfn.MAXIFS($L$2:L157,$N$2:N157,N157))-MAX(_xlfn.MAXIFS($L$2:L156,$M$2:M156,N157),_xlfn.MAXIFS($L$2:L156,$N$2:N156,N157))</f>
        <v>76</v>
      </c>
      <c r="L157" s="20">
        <v>40163</v>
      </c>
      <c r="M157" s="10">
        <v>122</v>
      </c>
      <c r="N157" s="10">
        <v>141</v>
      </c>
      <c r="O157" s="10">
        <v>1</v>
      </c>
      <c r="P157" s="10">
        <v>0</v>
      </c>
      <c r="Q157" s="10" t="str">
        <f t="shared" si="57"/>
        <v>S</v>
      </c>
      <c r="R157" s="10" t="str">
        <f t="shared" si="58"/>
        <v>N</v>
      </c>
      <c r="S157" s="10">
        <f t="shared" si="59"/>
        <v>1</v>
      </c>
      <c r="T157" s="11">
        <f>IFERROR((SUMIF($M$2:N157,M157,$O$2:P157)-O157)/(COUNTIF($M$2:N157,M157)-1),0)</f>
        <v>1.46875</v>
      </c>
      <c r="U157" s="11">
        <f>IFERROR((SUMIF($AR$2:AR157,AR157,$AT$2:AU157)-AT157)/(COUNTIF($M$2:N157,M157)-1),0)</f>
        <v>0.375</v>
      </c>
      <c r="V157" s="11">
        <f t="shared" si="60"/>
        <v>1.09375</v>
      </c>
      <c r="W157" s="12">
        <f>IFERROR((SUMIF($AV$2:AW157,AV157,$AX$2:AY157)-AX157)/(COUNTIF($M$2:N157,N157)-1),0)</f>
        <v>1</v>
      </c>
      <c r="X157" s="12">
        <f>IFERROR((SUMIF($AZ$2:BA157,AZ157,$BB$2:BC157)-BB157)/(COUNTIF($M$2:N157,N157)-1),0)</f>
        <v>1</v>
      </c>
      <c r="Y157" s="12">
        <f t="shared" si="61"/>
        <v>0</v>
      </c>
      <c r="Z157" s="13">
        <f>IFERROR((SUMIF($M$2:M157,M157,O$2:O157)-O157)/(COUNTIF($M$2:M157,M157)-1),0)</f>
        <v>1.5333333333333334</v>
      </c>
      <c r="AA157" s="13">
        <f>IFERROR((SUMIF($M$2:M157,M157,P$2:P157)-P157)/(COUNTIF($M$2:M157,M157)-1),0)</f>
        <v>0.8</v>
      </c>
      <c r="AB157" s="13">
        <f t="shared" si="62"/>
        <v>0.73333333333333339</v>
      </c>
      <c r="AC157" s="10">
        <f>IFERROR((SUMIF($N$2:N157,M157,$P$2:P157))/(COUNTIF($N$2:N157,M157)),0)</f>
        <v>1.411764705882353</v>
      </c>
      <c r="AD157" s="10">
        <f>IFERROR((SUMIF($N$2:N157,M157,$O$2:O157))/(COUNTIF($N$2:N157,M157)),0)</f>
        <v>1.1176470588235294</v>
      </c>
      <c r="AE157" s="10">
        <f t="shared" si="63"/>
        <v>0.29411764705882359</v>
      </c>
      <c r="AF157" s="13">
        <f>IFERROR((SUMIF($M$2:M157,N157,$O$2:O157))/(COUNTIF($M$2:M157,N157)),0)</f>
        <v>1</v>
      </c>
      <c r="AG157" s="13">
        <f>IFERROR((SUMIF($M$2:M157,N157,$P$2:P157))/(COUNTIF($M$2:M157,N157)),0)</f>
        <v>1</v>
      </c>
      <c r="AH157" s="13">
        <f t="shared" si="64"/>
        <v>0</v>
      </c>
      <c r="AI157" s="10">
        <f>IFERROR((SUMIF(N$2:N157,N157,P$2:P157)-P157)/(COUNTIF($N$2:N157,N157)-1),0)</f>
        <v>0</v>
      </c>
      <c r="AJ157" s="10">
        <f>IFERROR((SUMIF(N$2:N157,N157,O$2:O157)-O157)/(COUNTIF($N$2:N157,N157)-1),0)</f>
        <v>0</v>
      </c>
      <c r="AK157" s="10">
        <f t="shared" si="65"/>
        <v>0</v>
      </c>
      <c r="AL157" s="10">
        <f>IFERROR((AP157)/(COUNTIF($M$2:N157,M157)-1),0)</f>
        <v>1.59375</v>
      </c>
      <c r="AM157" s="19">
        <f>IFERROR((AQ157)/(COUNTIF($M$2:N157,N157)-1),0)</f>
        <v>1</v>
      </c>
      <c r="AN157" s="10">
        <f t="shared" si="66"/>
        <v>3</v>
      </c>
      <c r="AO157" s="10">
        <f t="shared" si="67"/>
        <v>0</v>
      </c>
      <c r="AP157" s="10">
        <f>SUMIF($M$2:N157,M157,AN$2:AO157)-AN157</f>
        <v>51</v>
      </c>
      <c r="AQ157" s="10">
        <f>SUMIF($AV$2:AW157,AV157,$BD$2:BE157)-BD157</f>
        <v>1</v>
      </c>
      <c r="AR157" s="10">
        <f>M157</f>
        <v>122</v>
      </c>
      <c r="AS157" s="10">
        <f t="shared" si="46"/>
        <v>141</v>
      </c>
      <c r="AT157">
        <f t="shared" si="47"/>
        <v>0</v>
      </c>
      <c r="AU157" s="10">
        <f t="shared" si="48"/>
        <v>1</v>
      </c>
      <c r="AV157">
        <f t="shared" si="49"/>
        <v>141</v>
      </c>
      <c r="AW157">
        <f t="shared" si="50"/>
        <v>122</v>
      </c>
      <c r="AX157">
        <f t="shared" si="51"/>
        <v>0</v>
      </c>
      <c r="AY157">
        <f t="shared" si="52"/>
        <v>1</v>
      </c>
      <c r="AZ157">
        <f t="shared" si="69"/>
        <v>141</v>
      </c>
      <c r="BA157">
        <f t="shared" si="68"/>
        <v>122</v>
      </c>
      <c r="BB157">
        <f t="shared" si="53"/>
        <v>1</v>
      </c>
      <c r="BC157">
        <f t="shared" si="54"/>
        <v>0</v>
      </c>
      <c r="BD157">
        <f t="shared" si="55"/>
        <v>0</v>
      </c>
      <c r="BE157">
        <f t="shared" si="56"/>
        <v>3</v>
      </c>
    </row>
    <row r="158" spans="6:57" x14ac:dyDescent="0.25">
      <c r="F158" s="7"/>
      <c r="G158" s="8"/>
      <c r="H158" s="9"/>
      <c r="I158" s="9"/>
      <c r="J158" s="23">
        <f>MAX(_xlfn.MAXIFS(L$2:$L158,M$2:$M158,M158),_xlfn.MAXIFS(L$2:$L158,N$2:$N158,M158))-MAX(_xlfn.MAXIFS(L$2:$L157,M$2:$M157,M158),_xlfn.MAXIFS(L$2:$L157,N$2:$N157,M158))</f>
        <v>76</v>
      </c>
      <c r="K158" s="23">
        <f>MAX(_xlfn.MAXIFS($L$2:L158,$M$2:M158,N158),_xlfn.MAXIFS($L$2:L158,$N$2:N158,N158))-MAX(_xlfn.MAXIFS($L$2:L157,$M$2:M157,N158),_xlfn.MAXIFS($L$2:L157,$N$2:N157,N158))</f>
        <v>3</v>
      </c>
      <c r="L158" s="20">
        <v>40163</v>
      </c>
      <c r="M158" s="10">
        <v>982</v>
      </c>
      <c r="N158" s="10">
        <v>14</v>
      </c>
      <c r="O158" s="10">
        <v>5</v>
      </c>
      <c r="P158" s="10">
        <v>1</v>
      </c>
      <c r="Q158" s="10" t="str">
        <f t="shared" si="57"/>
        <v>S</v>
      </c>
      <c r="R158" s="10" t="str">
        <f t="shared" si="58"/>
        <v>N</v>
      </c>
      <c r="S158" s="10">
        <f t="shared" si="59"/>
        <v>4</v>
      </c>
      <c r="T158" s="11">
        <f>IFERROR((SUMIF($M$2:N158,M158,$O$2:P158)-O158)/(COUNTIF($M$2:N158,M158)-1),0)</f>
        <v>1</v>
      </c>
      <c r="U158" s="11">
        <f>IFERROR((SUMIF($AR$2:AR158,AR158,$AT$2:AU158)-AT158)/(COUNTIF($M$2:N158,M158)-1),0)</f>
        <v>0</v>
      </c>
      <c r="V158" s="11">
        <f t="shared" si="60"/>
        <v>1</v>
      </c>
      <c r="W158" s="12">
        <f>IFERROR((SUMIF($AV$2:AW158,AV158,$AX$2:AY158)-AX158)/(COUNTIF($M$2:N158,N158)-1),0)</f>
        <v>1.8666666666666667</v>
      </c>
      <c r="X158" s="12">
        <f>IFERROR((SUMIF($AZ$2:BA158,AZ158,$BB$2:BC158)-BB158)/(COUNTIF($M$2:N158,N158)-1),0)</f>
        <v>1.3666666666666667</v>
      </c>
      <c r="Y158" s="12">
        <f t="shared" si="61"/>
        <v>0.5</v>
      </c>
      <c r="Z158" s="13">
        <f>IFERROR((SUMIF($M$2:M158,M158,O$2:O158)-O158)/(COUNTIF($M$2:M158,M158)-1),0)</f>
        <v>0</v>
      </c>
      <c r="AA158" s="13">
        <f>IFERROR((SUMIF($M$2:M158,M158,P$2:P158)-P158)/(COUNTIF($M$2:M158,M158)-1),0)</f>
        <v>0</v>
      </c>
      <c r="AB158" s="13">
        <f t="shared" si="62"/>
        <v>0</v>
      </c>
      <c r="AC158" s="10">
        <f>IFERROR((SUMIF($N$2:N158,M158,$P$2:P158))/(COUNTIF($N$2:N158,M158)),0)</f>
        <v>1</v>
      </c>
      <c r="AD158" s="10">
        <f>IFERROR((SUMIF($N$2:N158,M158,$O$2:O158))/(COUNTIF($N$2:N158,M158)),0)</f>
        <v>1</v>
      </c>
      <c r="AE158" s="10">
        <f t="shared" si="63"/>
        <v>0</v>
      </c>
      <c r="AF158" s="13">
        <f>IFERROR((SUMIF($M$2:M158,N158,$O$2:O158))/(COUNTIF($M$2:M158,N158)),0)</f>
        <v>1.7142857142857142</v>
      </c>
      <c r="AG158" s="13">
        <f>IFERROR((SUMIF($M$2:M158,N158,$P$2:P158))/(COUNTIF($M$2:M158,N158)),0)</f>
        <v>0.9285714285714286</v>
      </c>
      <c r="AH158" s="13">
        <f t="shared" si="64"/>
        <v>0.78571428571428559</v>
      </c>
      <c r="AI158" s="10">
        <f>IFERROR((SUMIF(N$2:N158,N158,P$2:P158)-P158)/(COUNTIF($N$2:N158,N158)-1),0)</f>
        <v>2</v>
      </c>
      <c r="AJ158" s="10">
        <f>IFERROR((SUMIF(N$2:N158,N158,O$2:O158)-O158)/(COUNTIF($N$2:N158,N158)-1),0)</f>
        <v>1.75</v>
      </c>
      <c r="AK158" s="10">
        <f t="shared" si="65"/>
        <v>0.25</v>
      </c>
      <c r="AL158" s="10">
        <f>IFERROR((AP158)/(COUNTIF($M$2:N158,M158)-1),0)</f>
        <v>1</v>
      </c>
      <c r="AM158" s="19">
        <f>IFERROR((AQ158)/(COUNTIF($M$2:N158,N158)-1),0)</f>
        <v>1.7333333333333334</v>
      </c>
      <c r="AN158" s="10">
        <f t="shared" si="66"/>
        <v>3</v>
      </c>
      <c r="AO158" s="10">
        <f t="shared" si="67"/>
        <v>0</v>
      </c>
      <c r="AP158" s="10">
        <f>SUMIF($M$2:N158,M158,AN$2:AO158)-AN158</f>
        <v>1</v>
      </c>
      <c r="AQ158" s="10">
        <f>SUMIF($AV$2:AW158,AV158,$BD$2:BE158)-BD158</f>
        <v>52</v>
      </c>
      <c r="AR158" s="10">
        <f>M158</f>
        <v>982</v>
      </c>
      <c r="AS158" s="10">
        <f t="shared" si="46"/>
        <v>14</v>
      </c>
      <c r="AT158">
        <f t="shared" si="47"/>
        <v>1</v>
      </c>
      <c r="AU158" s="10">
        <f t="shared" si="48"/>
        <v>5</v>
      </c>
      <c r="AV158">
        <f t="shared" si="49"/>
        <v>14</v>
      </c>
      <c r="AW158">
        <f t="shared" si="50"/>
        <v>982</v>
      </c>
      <c r="AX158">
        <f t="shared" si="51"/>
        <v>1</v>
      </c>
      <c r="AY158">
        <f t="shared" si="52"/>
        <v>5</v>
      </c>
      <c r="AZ158">
        <f t="shared" si="69"/>
        <v>14</v>
      </c>
      <c r="BA158">
        <f t="shared" si="68"/>
        <v>982</v>
      </c>
      <c r="BB158">
        <f t="shared" si="53"/>
        <v>5</v>
      </c>
      <c r="BC158">
        <f t="shared" si="54"/>
        <v>1</v>
      </c>
      <c r="BD158">
        <f t="shared" si="55"/>
        <v>0</v>
      </c>
      <c r="BE158">
        <f t="shared" si="56"/>
        <v>3</v>
      </c>
    </row>
    <row r="159" spans="6:57" x14ac:dyDescent="0.25">
      <c r="F159" s="7"/>
      <c r="G159" s="8"/>
      <c r="H159" s="9"/>
      <c r="I159" s="9"/>
      <c r="J159" s="23">
        <f>MAX(_xlfn.MAXIFS(L$2:$L159,M$2:$M159,M159),_xlfn.MAXIFS(L$2:$L159,N$2:$N159,M159))-MAX(_xlfn.MAXIFS(L$2:$L158,M$2:$M158,M159),_xlfn.MAXIFS(L$2:$L158,N$2:$N158,M159))</f>
        <v>5</v>
      </c>
      <c r="K159" s="23">
        <f>MAX(_xlfn.MAXIFS($L$2:L159,$M$2:M159,N159),_xlfn.MAXIFS($L$2:L159,$N$2:N159,N159))-MAX(_xlfn.MAXIFS($L$2:L158,$M$2:M158,N159),_xlfn.MAXIFS($L$2:L158,$N$2:N158,N159))</f>
        <v>77</v>
      </c>
      <c r="L159" s="20">
        <v>40164</v>
      </c>
      <c r="M159" s="10">
        <v>170</v>
      </c>
      <c r="N159" s="10">
        <v>371</v>
      </c>
      <c r="O159" s="10">
        <v>3</v>
      </c>
      <c r="P159" s="10">
        <v>3</v>
      </c>
      <c r="Q159" s="10" t="str">
        <f t="shared" si="57"/>
        <v>U</v>
      </c>
      <c r="R159" s="10" t="str">
        <f t="shared" si="58"/>
        <v>U</v>
      </c>
      <c r="S159" s="10">
        <f t="shared" si="59"/>
        <v>0</v>
      </c>
      <c r="T159" s="11">
        <f>IFERROR((SUMIF($M$2:N159,M159,$O$2:P159)-O159)/(COUNTIF($M$2:N159,M159)-1),0)</f>
        <v>2.28125</v>
      </c>
      <c r="U159" s="11">
        <f>IFERROR((SUMIF($AR$2:AR159,AR159,$AT$2:AU159)-AT159)/(COUNTIF($M$2:N159,M159)-1),0)</f>
        <v>0.40625</v>
      </c>
      <c r="V159" s="11">
        <f t="shared" si="60"/>
        <v>1.875</v>
      </c>
      <c r="W159" s="12">
        <f>IFERROR((SUMIF($AV$2:AW159,AV159,$AX$2:AY159)-AX159)/(COUNTIF($M$2:N159,N159)-1),0)</f>
        <v>1</v>
      </c>
      <c r="X159" s="12">
        <f>IFERROR((SUMIF($AZ$2:BA159,AZ159,$BB$2:BC159)-BB159)/(COUNTIF($M$2:N159,N159)-1),0)</f>
        <v>1</v>
      </c>
      <c r="Y159" s="12">
        <f t="shared" si="61"/>
        <v>0</v>
      </c>
      <c r="Z159" s="13">
        <f>IFERROR((SUMIF($M$2:M159,M159,O$2:O159)-O159)/(COUNTIF($M$2:M159,M159)-1),0)</f>
        <v>2.7333333333333334</v>
      </c>
      <c r="AA159" s="13">
        <f>IFERROR((SUMIF($M$2:M159,M159,P$2:P159)-P159)/(COUNTIF($M$2:M159,M159)-1),0)</f>
        <v>0.8666666666666667</v>
      </c>
      <c r="AB159" s="13">
        <f t="shared" si="62"/>
        <v>1.8666666666666667</v>
      </c>
      <c r="AC159" s="10">
        <f>IFERROR((SUMIF($N$2:N159,M159,$P$2:P159))/(COUNTIF($N$2:N159,M159)),0)</f>
        <v>1.8823529411764706</v>
      </c>
      <c r="AD159" s="10">
        <f>IFERROR((SUMIF($N$2:N159,M159,$O$2:O159))/(COUNTIF($N$2:N159,M159)),0)</f>
        <v>1.411764705882353</v>
      </c>
      <c r="AE159" s="10">
        <f t="shared" si="63"/>
        <v>0.47058823529411753</v>
      </c>
      <c r="AF159" s="13">
        <f>IFERROR((SUMIF($M$2:M159,N159,$O$2:O159))/(COUNTIF($M$2:M159,N159)),0)</f>
        <v>1</v>
      </c>
      <c r="AG159" s="13">
        <f>IFERROR((SUMIF($M$2:M159,N159,$P$2:P159))/(COUNTIF($M$2:M159,N159)),0)</f>
        <v>1</v>
      </c>
      <c r="AH159" s="13">
        <f t="shared" si="64"/>
        <v>0</v>
      </c>
      <c r="AI159" s="10">
        <f>IFERROR((SUMIF(N$2:N159,N159,P$2:P159)-P159)/(COUNTIF($N$2:N159,N159)-1),0)</f>
        <v>0</v>
      </c>
      <c r="AJ159" s="10">
        <f>IFERROR((SUMIF(N$2:N159,N159,O$2:O159)-O159)/(COUNTIF($N$2:N159,N159)-1),0)</f>
        <v>0</v>
      </c>
      <c r="AK159" s="10">
        <f t="shared" si="65"/>
        <v>0</v>
      </c>
      <c r="AL159" s="10">
        <f>IFERROR((AP159)/(COUNTIF($M$2:N159,M159)-1),0)</f>
        <v>2</v>
      </c>
      <c r="AM159" s="19">
        <f>IFERROR((AQ159)/(COUNTIF($M$2:N159,N159)-1),0)</f>
        <v>1</v>
      </c>
      <c r="AN159" s="10">
        <f t="shared" si="66"/>
        <v>1</v>
      </c>
      <c r="AO159" s="10">
        <f t="shared" si="67"/>
        <v>1</v>
      </c>
      <c r="AP159" s="10">
        <f>SUMIF($M$2:N159,M159,AN$2:AO159)-AN159</f>
        <v>64</v>
      </c>
      <c r="AQ159" s="10">
        <f>SUMIF($AV$2:AW159,AV159,$BD$2:BE159)-BD159</f>
        <v>1</v>
      </c>
      <c r="AR159" s="10">
        <f>M159</f>
        <v>170</v>
      </c>
      <c r="AS159" s="10">
        <f t="shared" si="46"/>
        <v>371</v>
      </c>
      <c r="AT159">
        <f t="shared" si="47"/>
        <v>3</v>
      </c>
      <c r="AU159" s="10">
        <f t="shared" si="48"/>
        <v>3</v>
      </c>
      <c r="AV159">
        <f t="shared" si="49"/>
        <v>371</v>
      </c>
      <c r="AW159">
        <f t="shared" si="50"/>
        <v>170</v>
      </c>
      <c r="AX159">
        <f t="shared" si="51"/>
        <v>3</v>
      </c>
      <c r="AY159">
        <f t="shared" si="52"/>
        <v>3</v>
      </c>
      <c r="AZ159">
        <f t="shared" si="69"/>
        <v>371</v>
      </c>
      <c r="BA159">
        <f t="shared" si="68"/>
        <v>170</v>
      </c>
      <c r="BB159">
        <f t="shared" si="53"/>
        <v>3</v>
      </c>
      <c r="BC159">
        <f t="shared" si="54"/>
        <v>3</v>
      </c>
      <c r="BD159">
        <f t="shared" si="55"/>
        <v>1</v>
      </c>
      <c r="BE159">
        <f t="shared" si="56"/>
        <v>1</v>
      </c>
    </row>
    <row r="160" spans="6:57" x14ac:dyDescent="0.25">
      <c r="F160" s="7"/>
      <c r="G160" s="8"/>
      <c r="H160" s="9"/>
      <c r="I160" s="9"/>
      <c r="J160" s="23">
        <f>MAX(_xlfn.MAXIFS(L$2:$L160,M$2:$M160,M160),_xlfn.MAXIFS(L$2:$L160,N$2:$N160,M160))-MAX(_xlfn.MAXIFS(L$2:$L159,M$2:$M159,M160),_xlfn.MAXIFS(L$2:$L159,N$2:$N159,M160))</f>
        <v>77</v>
      </c>
      <c r="K160" s="23">
        <f>MAX(_xlfn.MAXIFS($L$2:L160,$M$2:M160,N160),_xlfn.MAXIFS($L$2:L160,$N$2:N160,N160))-MAX(_xlfn.MAXIFS($L$2:L159,$M$2:M159,N160),_xlfn.MAXIFS($L$2:L159,$N$2:N159,N160))</f>
        <v>6</v>
      </c>
      <c r="L160" s="20">
        <v>40164</v>
      </c>
      <c r="M160" s="10">
        <v>1050</v>
      </c>
      <c r="N160" s="10">
        <v>409</v>
      </c>
      <c r="O160" s="10">
        <v>0</v>
      </c>
      <c r="P160" s="10">
        <v>1</v>
      </c>
      <c r="Q160" s="10" t="str">
        <f t="shared" si="57"/>
        <v>N</v>
      </c>
      <c r="R160" s="10" t="str">
        <f t="shared" si="58"/>
        <v>S</v>
      </c>
      <c r="S160" s="10">
        <f t="shared" si="59"/>
        <v>-1</v>
      </c>
      <c r="T160" s="11">
        <f>IFERROR((SUMIF($M$2:N160,M160,$O$2:P160)-O160)/(COUNTIF($M$2:N160,M160)-1),0)</f>
        <v>0</v>
      </c>
      <c r="U160" s="11">
        <f>IFERROR((SUMIF($AR$2:AR160,AR160,$AT$2:AU160)-AT160)/(COUNTIF($M$2:N160,M160)-1),0)</f>
        <v>0</v>
      </c>
      <c r="V160" s="11">
        <f t="shared" si="60"/>
        <v>0</v>
      </c>
      <c r="W160" s="12">
        <f>IFERROR((SUMIF($AV$2:AW160,AV160,$AX$2:AY160)-AX160)/(COUNTIF($M$2:N160,N160)-1),0)</f>
        <v>1.84375</v>
      </c>
      <c r="X160" s="12">
        <f>IFERROR((SUMIF($AZ$2:BA160,AZ160,$BB$2:BC160)-BB160)/(COUNTIF($M$2:N160,N160)-1),0)</f>
        <v>0.875</v>
      </c>
      <c r="Y160" s="12">
        <f t="shared" si="61"/>
        <v>0.96875</v>
      </c>
      <c r="Z160" s="13">
        <f>IFERROR((SUMIF($M$2:M160,M160,O$2:O160)-O160)/(COUNTIF($M$2:M160,M160)-1),0)</f>
        <v>0</v>
      </c>
      <c r="AA160" s="13">
        <f>IFERROR((SUMIF($M$2:M160,M160,P$2:P160)-P160)/(COUNTIF($M$2:M160,M160)-1),0)</f>
        <v>0</v>
      </c>
      <c r="AB160" s="13">
        <f t="shared" si="62"/>
        <v>0</v>
      </c>
      <c r="AC160" s="10">
        <f>IFERROR((SUMIF($N$2:N160,M160,$P$2:P160))/(COUNTIF($N$2:N160,M160)),0)</f>
        <v>0</v>
      </c>
      <c r="AD160" s="10">
        <f>IFERROR((SUMIF($N$2:N160,M160,$O$2:O160))/(COUNTIF($N$2:N160,M160)),0)</f>
        <v>2</v>
      </c>
      <c r="AE160" s="10">
        <f t="shared" si="63"/>
        <v>-2</v>
      </c>
      <c r="AF160" s="13">
        <f>IFERROR((SUMIF($M$2:M160,N160,$O$2:O160))/(COUNTIF($M$2:M160,N160)),0)</f>
        <v>2.1333333333333333</v>
      </c>
      <c r="AG160" s="13">
        <f>IFERROR((SUMIF($M$2:M160,N160,$P$2:P160))/(COUNTIF($M$2:M160,N160)),0)</f>
        <v>0.8</v>
      </c>
      <c r="AH160" s="13">
        <f t="shared" si="64"/>
        <v>1.3333333333333333</v>
      </c>
      <c r="AI160" s="10">
        <f>IFERROR((SUMIF(N$2:N160,N160,P$2:P160)-P160)/(COUNTIF($N$2:N160,N160)-1),0)</f>
        <v>1.588235294117647</v>
      </c>
      <c r="AJ160" s="10">
        <f>IFERROR((SUMIF(N$2:N160,N160,O$2:O160)-O160)/(COUNTIF($N$2:N160,N160)-1),0)</f>
        <v>0.94117647058823528</v>
      </c>
      <c r="AK160" s="10">
        <f t="shared" si="65"/>
        <v>0.64705882352941169</v>
      </c>
      <c r="AL160" s="10">
        <f>IFERROR((AP160)/(COUNTIF($M$2:N160,M160)-1),0)</f>
        <v>0</v>
      </c>
      <c r="AM160" s="19">
        <f>IFERROR((AQ160)/(COUNTIF($M$2:N160,N160)-1),0)</f>
        <v>2.125</v>
      </c>
      <c r="AN160" s="10">
        <f t="shared" si="66"/>
        <v>0</v>
      </c>
      <c r="AO160" s="10">
        <f t="shared" si="67"/>
        <v>3</v>
      </c>
      <c r="AP160" s="10">
        <f>SUMIF($M$2:N160,M160,AN$2:AO160)-AN160</f>
        <v>0</v>
      </c>
      <c r="AQ160" s="10">
        <f>SUMIF($AV$2:AW160,AV160,$BD$2:BE160)-BD160</f>
        <v>68</v>
      </c>
      <c r="AR160" s="10">
        <f>M160</f>
        <v>1050</v>
      </c>
      <c r="AS160" s="10">
        <f t="shared" si="46"/>
        <v>409</v>
      </c>
      <c r="AT160">
        <f t="shared" si="47"/>
        <v>1</v>
      </c>
      <c r="AU160" s="10">
        <f t="shared" si="48"/>
        <v>0</v>
      </c>
      <c r="AV160">
        <f t="shared" si="49"/>
        <v>409</v>
      </c>
      <c r="AW160">
        <f t="shared" si="50"/>
        <v>1050</v>
      </c>
      <c r="AX160">
        <f t="shared" si="51"/>
        <v>1</v>
      </c>
      <c r="AY160">
        <f t="shared" si="52"/>
        <v>0</v>
      </c>
      <c r="AZ160">
        <f t="shared" si="69"/>
        <v>409</v>
      </c>
      <c r="BA160">
        <f t="shared" si="68"/>
        <v>1050</v>
      </c>
      <c r="BB160">
        <f t="shared" si="53"/>
        <v>0</v>
      </c>
      <c r="BC160">
        <f t="shared" si="54"/>
        <v>1</v>
      </c>
      <c r="BD160">
        <f t="shared" si="55"/>
        <v>3</v>
      </c>
      <c r="BE160">
        <f t="shared" si="56"/>
        <v>0</v>
      </c>
    </row>
    <row r="161" spans="6:57" x14ac:dyDescent="0.25">
      <c r="F161" s="7"/>
      <c r="G161" s="8"/>
      <c r="H161" s="9"/>
      <c r="I161" s="9"/>
      <c r="J161" s="23">
        <f>MAX(_xlfn.MAXIFS(L$2:$L161,M$2:$M161,M161),_xlfn.MAXIFS(L$2:$L161,N$2:$N161,M161))-MAX(_xlfn.MAXIFS(L$2:$L160,M$2:$M160,M161),_xlfn.MAXIFS(L$2:$L160,N$2:$N160,M161))</f>
        <v>56</v>
      </c>
      <c r="K161" s="23">
        <f>MAX(_xlfn.MAXIFS($L$2:L161,$M$2:M161,N161),_xlfn.MAXIFS($L$2:L161,$N$2:N161,N161))-MAX(_xlfn.MAXIFS($L$2:L160,$M$2:M160,N161),_xlfn.MAXIFS($L$2:L160,$N$2:N160,N161))</f>
        <v>55</v>
      </c>
      <c r="L161" s="20">
        <v>40219</v>
      </c>
      <c r="M161" s="10">
        <v>122</v>
      </c>
      <c r="N161" s="10">
        <v>409</v>
      </c>
      <c r="O161" s="10">
        <v>2</v>
      </c>
      <c r="P161" s="10">
        <v>0</v>
      </c>
      <c r="Q161" s="10" t="str">
        <f t="shared" si="57"/>
        <v>S</v>
      </c>
      <c r="R161" s="10" t="str">
        <f t="shared" si="58"/>
        <v>N</v>
      </c>
      <c r="S161" s="10">
        <f t="shared" si="59"/>
        <v>2</v>
      </c>
      <c r="T161" s="11">
        <f>IFERROR((SUMIF($M$2:N161,M161,$O$2:P161)-O161)/(COUNTIF($M$2:N161,M161)-1),0)</f>
        <v>1.4545454545454546</v>
      </c>
      <c r="U161" s="11">
        <f>IFERROR((SUMIF($AR$2:AR161,AR161,$AT$2:AU161)-AT161)/(COUNTIF($M$2:N161,M161)-1),0)</f>
        <v>0.36363636363636365</v>
      </c>
      <c r="V161" s="11">
        <f t="shared" si="60"/>
        <v>1.0909090909090908</v>
      </c>
      <c r="W161" s="12">
        <f>IFERROR((SUMIF($AV$2:AW161,AV161,$AX$2:AY161)-AX161)/(COUNTIF($M$2:N161,N161)-1),0)</f>
        <v>1.8181818181818181</v>
      </c>
      <c r="X161" s="12">
        <f>IFERROR((SUMIF($AZ$2:BA161,AZ161,$BB$2:BC161)-BB161)/(COUNTIF($M$2:N161,N161)-1),0)</f>
        <v>0.84848484848484851</v>
      </c>
      <c r="Y161" s="12">
        <f t="shared" si="61"/>
        <v>0.96969696969696961</v>
      </c>
      <c r="Z161" s="13">
        <f>IFERROR((SUMIF($M$2:M161,M161,O$2:O161)-O161)/(COUNTIF($M$2:M161,M161)-1),0)</f>
        <v>1.5</v>
      </c>
      <c r="AA161" s="13">
        <f>IFERROR((SUMIF($M$2:M161,M161,P$2:P161)-P161)/(COUNTIF($M$2:M161,M161)-1),0)</f>
        <v>0.75</v>
      </c>
      <c r="AB161" s="13">
        <f t="shared" si="62"/>
        <v>0.75</v>
      </c>
      <c r="AC161" s="10">
        <f>IFERROR((SUMIF($N$2:N161,M161,$P$2:P161))/(COUNTIF($N$2:N161,M161)),0)</f>
        <v>1.411764705882353</v>
      </c>
      <c r="AD161" s="10">
        <f>IFERROR((SUMIF($N$2:N161,M161,$O$2:O161))/(COUNTIF($N$2:N161,M161)),0)</f>
        <v>1.1176470588235294</v>
      </c>
      <c r="AE161" s="10">
        <f t="shared" si="63"/>
        <v>0.29411764705882359</v>
      </c>
      <c r="AF161" s="13">
        <f>IFERROR((SUMIF($M$2:M161,N161,$O$2:O161))/(COUNTIF($M$2:M161,N161)),0)</f>
        <v>2.1333333333333333</v>
      </c>
      <c r="AG161" s="13">
        <f>IFERROR((SUMIF($M$2:M161,N161,$P$2:P161))/(COUNTIF($M$2:M161,N161)),0)</f>
        <v>0.8</v>
      </c>
      <c r="AH161" s="13">
        <f t="shared" si="64"/>
        <v>1.3333333333333333</v>
      </c>
      <c r="AI161" s="10">
        <f>IFERROR((SUMIF(N$2:N161,N161,P$2:P161)-P161)/(COUNTIF($N$2:N161,N161)-1),0)</f>
        <v>1.5555555555555556</v>
      </c>
      <c r="AJ161" s="10">
        <f>IFERROR((SUMIF(N$2:N161,N161,O$2:O161)-O161)/(COUNTIF($N$2:N161,N161)-1),0)</f>
        <v>0.88888888888888884</v>
      </c>
      <c r="AK161" s="10">
        <f t="shared" si="65"/>
        <v>0.66666666666666674</v>
      </c>
      <c r="AL161" s="10">
        <f>IFERROR((AP161)/(COUNTIF($M$2:N161,M161)-1),0)</f>
        <v>1.6363636363636365</v>
      </c>
      <c r="AM161" s="19">
        <f>IFERROR((AQ161)/(COUNTIF($M$2:N161,N161)-1),0)</f>
        <v>2.1515151515151514</v>
      </c>
      <c r="AN161" s="10">
        <f t="shared" si="66"/>
        <v>3</v>
      </c>
      <c r="AO161" s="10">
        <f t="shared" si="67"/>
        <v>0</v>
      </c>
      <c r="AP161" s="10">
        <f>SUMIF($M$2:N161,M161,AN$2:AO161)-AN161</f>
        <v>54</v>
      </c>
      <c r="AQ161" s="10">
        <f>SUMIF($AV$2:AW161,AV161,$BD$2:BE161)-BD161</f>
        <v>71</v>
      </c>
      <c r="AR161" s="10">
        <f>M161</f>
        <v>122</v>
      </c>
      <c r="AS161" s="10">
        <f t="shared" si="46"/>
        <v>409</v>
      </c>
      <c r="AT161">
        <f t="shared" si="47"/>
        <v>0</v>
      </c>
      <c r="AU161" s="10">
        <f t="shared" si="48"/>
        <v>2</v>
      </c>
      <c r="AV161">
        <f t="shared" si="49"/>
        <v>409</v>
      </c>
      <c r="AW161">
        <f t="shared" si="50"/>
        <v>122</v>
      </c>
      <c r="AX161">
        <f t="shared" si="51"/>
        <v>0</v>
      </c>
      <c r="AY161">
        <f t="shared" si="52"/>
        <v>2</v>
      </c>
      <c r="AZ161">
        <f t="shared" si="69"/>
        <v>409</v>
      </c>
      <c r="BA161">
        <f t="shared" si="68"/>
        <v>122</v>
      </c>
      <c r="BB161">
        <f t="shared" si="53"/>
        <v>2</v>
      </c>
      <c r="BC161">
        <f t="shared" si="54"/>
        <v>0</v>
      </c>
      <c r="BD161">
        <f t="shared" si="55"/>
        <v>0</v>
      </c>
      <c r="BE161">
        <f t="shared" si="56"/>
        <v>3</v>
      </c>
    </row>
    <row r="162" spans="6:57" x14ac:dyDescent="0.25">
      <c r="F162" s="7"/>
      <c r="G162" s="8"/>
      <c r="H162" s="9"/>
      <c r="I162" s="9"/>
      <c r="J162" s="23">
        <f>MAX(_xlfn.MAXIFS(L$2:$L162,M$2:$M162,M162),_xlfn.MAXIFS(L$2:$L162,N$2:$N162,M162))-MAX(_xlfn.MAXIFS(L$2:$L161,M$2:$M161,M162),_xlfn.MAXIFS(L$2:$L161,N$2:$N161,M162))</f>
        <v>62</v>
      </c>
      <c r="K162" s="23">
        <f>MAX(_xlfn.MAXIFS($L$2:L162,$M$2:M162,N162),_xlfn.MAXIFS($L$2:L162,$N$2:N162,N162))-MAX(_xlfn.MAXIFS($L$2:L161,$M$2:M161,N162),_xlfn.MAXIFS($L$2:L161,$N$2:N161,N162))</f>
        <v>57</v>
      </c>
      <c r="L162" s="20">
        <v>40221</v>
      </c>
      <c r="M162" s="10">
        <v>413</v>
      </c>
      <c r="N162" s="10">
        <v>170</v>
      </c>
      <c r="O162" s="10">
        <v>4</v>
      </c>
      <c r="P162" s="10">
        <v>2</v>
      </c>
      <c r="Q162" s="10" t="str">
        <f t="shared" si="57"/>
        <v>S</v>
      </c>
      <c r="R162" s="10" t="str">
        <f t="shared" si="58"/>
        <v>N</v>
      </c>
      <c r="S162" s="10">
        <f t="shared" si="59"/>
        <v>2</v>
      </c>
      <c r="T162" s="11">
        <f>IFERROR((SUMIF($M$2:N162,M162,$O$2:P162)-O162)/(COUNTIF($M$2:N162,M162)-1),0)</f>
        <v>2.2380952380952381</v>
      </c>
      <c r="U162" s="11">
        <f>IFERROR((SUMIF($AR$2:AR162,AR162,$AT$2:AU162)-AT162)/(COUNTIF($M$2:N162,M162)-1),0)</f>
        <v>0.7142857142857143</v>
      </c>
      <c r="V162" s="11">
        <f t="shared" si="60"/>
        <v>1.5238095238095237</v>
      </c>
      <c r="W162" s="12">
        <f>IFERROR((SUMIF($AV$2:AW162,AV162,$AX$2:AY162)-AX162)/(COUNTIF($M$2:N162,N162)-1),0)</f>
        <v>2.3030303030303032</v>
      </c>
      <c r="X162" s="12">
        <f>IFERROR((SUMIF($AZ$2:BA162,AZ162,$BB$2:BC162)-BB162)/(COUNTIF($M$2:N162,N162)-1),0)</f>
        <v>1.2121212121212122</v>
      </c>
      <c r="Y162" s="12">
        <f t="shared" si="61"/>
        <v>1.0909090909090911</v>
      </c>
      <c r="Z162" s="13">
        <f>IFERROR((SUMIF($M$2:M162,M162,O$2:O162)-O162)/(COUNTIF($M$2:M162,M162)-1),0)</f>
        <v>2.8888888888888888</v>
      </c>
      <c r="AA162" s="13">
        <f>IFERROR((SUMIF($M$2:M162,M162,P$2:P162)-P162)/(COUNTIF($M$2:M162,M162)-1),0)</f>
        <v>1.6666666666666667</v>
      </c>
      <c r="AB162" s="13">
        <f t="shared" si="62"/>
        <v>1.2222222222222221</v>
      </c>
      <c r="AC162" s="10">
        <f>IFERROR((SUMIF($N$2:N162,M162,$P$2:P162))/(COUNTIF($N$2:N162,M162)),0)</f>
        <v>1.75</v>
      </c>
      <c r="AD162" s="10">
        <f>IFERROR((SUMIF($N$2:N162,M162,$O$2:O162))/(COUNTIF($N$2:N162,M162)),0)</f>
        <v>3.25</v>
      </c>
      <c r="AE162" s="10">
        <f t="shared" si="63"/>
        <v>-1.5</v>
      </c>
      <c r="AF162" s="13">
        <f>IFERROR((SUMIF($M$2:M162,N162,$O$2:O162))/(COUNTIF($M$2:M162,N162)),0)</f>
        <v>2.75</v>
      </c>
      <c r="AG162" s="13">
        <f>IFERROR((SUMIF($M$2:M162,N162,$P$2:P162))/(COUNTIF($M$2:M162,N162)),0)</f>
        <v>1</v>
      </c>
      <c r="AH162" s="13">
        <f t="shared" si="64"/>
        <v>1.75</v>
      </c>
      <c r="AI162" s="10">
        <f>IFERROR((SUMIF(N$2:N162,N162,P$2:P162)-P162)/(COUNTIF($N$2:N162,N162)-1),0)</f>
        <v>1.8823529411764706</v>
      </c>
      <c r="AJ162" s="10">
        <f>IFERROR((SUMIF(N$2:N162,N162,O$2:O162)-O162)/(COUNTIF($N$2:N162,N162)-1),0)</f>
        <v>1.411764705882353</v>
      </c>
      <c r="AK162" s="10">
        <f t="shared" si="65"/>
        <v>0.47058823529411753</v>
      </c>
      <c r="AL162" s="10">
        <f>IFERROR((AP162)/(COUNTIF($M$2:N162,M162)-1),0)</f>
        <v>1.1428571428571428</v>
      </c>
      <c r="AM162" s="19">
        <f>IFERROR((AQ162)/(COUNTIF($M$2:N162,N162)-1),0)</f>
        <v>1.9696969696969697</v>
      </c>
      <c r="AN162" s="10">
        <f t="shared" si="66"/>
        <v>3</v>
      </c>
      <c r="AO162" s="10">
        <f t="shared" si="67"/>
        <v>0</v>
      </c>
      <c r="AP162" s="10">
        <f>SUMIF($M$2:N162,M162,AN$2:AO162)-AN162</f>
        <v>24</v>
      </c>
      <c r="AQ162" s="10">
        <f>SUMIF($AV$2:AW162,AV162,$BD$2:BE162)-BD162</f>
        <v>65</v>
      </c>
      <c r="AR162" s="10">
        <f>M162</f>
        <v>413</v>
      </c>
      <c r="AS162" s="10">
        <f t="shared" si="46"/>
        <v>170</v>
      </c>
      <c r="AT162">
        <f t="shared" si="47"/>
        <v>2</v>
      </c>
      <c r="AU162" s="10">
        <f t="shared" si="48"/>
        <v>4</v>
      </c>
      <c r="AV162">
        <f t="shared" si="49"/>
        <v>170</v>
      </c>
      <c r="AW162">
        <f t="shared" si="50"/>
        <v>413</v>
      </c>
      <c r="AX162">
        <f t="shared" si="51"/>
        <v>2</v>
      </c>
      <c r="AY162">
        <f t="shared" si="52"/>
        <v>4</v>
      </c>
      <c r="AZ162">
        <f t="shared" si="69"/>
        <v>170</v>
      </c>
      <c r="BA162">
        <f t="shared" si="68"/>
        <v>413</v>
      </c>
      <c r="BB162">
        <f t="shared" si="53"/>
        <v>4</v>
      </c>
      <c r="BC162">
        <f t="shared" si="54"/>
        <v>2</v>
      </c>
      <c r="BD162">
        <f t="shared" si="55"/>
        <v>0</v>
      </c>
      <c r="BE162">
        <f t="shared" si="56"/>
        <v>3</v>
      </c>
    </row>
    <row r="163" spans="6:57" x14ac:dyDescent="0.25">
      <c r="F163" s="7"/>
      <c r="G163" s="8"/>
      <c r="H163" s="9"/>
      <c r="I163" s="9"/>
      <c r="J163" s="23">
        <f>MAX(_xlfn.MAXIFS(L$2:$L163,M$2:$M163,M163),_xlfn.MAXIFS(L$2:$L163,N$2:$N163,M163))-MAX(_xlfn.MAXIFS(L$2:$L162,M$2:$M162,M163),_xlfn.MAXIFS(L$2:$L162,N$2:$N162,M163))</f>
        <v>63</v>
      </c>
      <c r="K163" s="23">
        <f>MAX(_xlfn.MAXIFS($L$2:L163,$M$2:M163,N163),_xlfn.MAXIFS($L$2:L163,$N$2:N163,N163))-MAX(_xlfn.MAXIFS($L$2:L162,$M$2:M162,N163),_xlfn.MAXIFS($L$2:L162,$N$2:N162,N163))</f>
        <v>63</v>
      </c>
      <c r="L163" s="20">
        <v>40222</v>
      </c>
      <c r="M163" s="10">
        <v>856</v>
      </c>
      <c r="N163" s="10">
        <v>17444</v>
      </c>
      <c r="O163" s="10">
        <v>1</v>
      </c>
      <c r="P163" s="10">
        <v>0</v>
      </c>
      <c r="Q163" s="10" t="str">
        <f t="shared" si="57"/>
        <v>S</v>
      </c>
      <c r="R163" s="10" t="str">
        <f t="shared" si="58"/>
        <v>N</v>
      </c>
      <c r="S163" s="10">
        <f t="shared" si="59"/>
        <v>1</v>
      </c>
      <c r="T163" s="11">
        <f>IFERROR((SUMIF($M$2:N163,M163,$O$2:P163)-O163)/(COUNTIF($M$2:N163,M163)-1),0)</f>
        <v>1.3</v>
      </c>
      <c r="U163" s="11">
        <f>IFERROR((SUMIF($AR$2:AR163,AR163,$AT$2:AU163)-AT163)/(COUNTIF($M$2:N163,M163)-1),0)</f>
        <v>0.8</v>
      </c>
      <c r="V163" s="11">
        <f t="shared" si="60"/>
        <v>0.5</v>
      </c>
      <c r="W163" s="12">
        <f>IFERROR((SUMIF($AV$2:AW163,AV163,$AX$2:AY163)-AX163)/(COUNTIF($M$2:N163,N163)-1),0)</f>
        <v>1.7619047619047619</v>
      </c>
      <c r="X163" s="12">
        <f>IFERROR((SUMIF($AZ$2:BA163,AZ163,$BB$2:BC163)-BB163)/(COUNTIF($M$2:N163,N163)-1),0)</f>
        <v>1.8095238095238095</v>
      </c>
      <c r="Y163" s="12">
        <f t="shared" si="61"/>
        <v>-4.7619047619047672E-2</v>
      </c>
      <c r="Z163" s="13">
        <f>IFERROR((SUMIF($M$2:M163,M163,O$2:O163)-O163)/(COUNTIF($M$2:M163,M163)-1),0)</f>
        <v>2.2222222222222223</v>
      </c>
      <c r="AA163" s="13">
        <f>IFERROR((SUMIF($M$2:M163,M163,P$2:P163)-P163)/(COUNTIF($M$2:M163,M163)-1),0)</f>
        <v>1.7777777777777777</v>
      </c>
      <c r="AB163" s="13">
        <f t="shared" si="62"/>
        <v>0.44444444444444464</v>
      </c>
      <c r="AC163" s="10">
        <f>IFERROR((SUMIF($N$2:N163,M163,$P$2:P163))/(COUNTIF($N$2:N163,M163)),0)</f>
        <v>0.54545454545454541</v>
      </c>
      <c r="AD163" s="10">
        <f>IFERROR((SUMIF($N$2:N163,M163,$O$2:O163))/(COUNTIF($N$2:N163,M163)),0)</f>
        <v>1.8181818181818181</v>
      </c>
      <c r="AE163" s="10">
        <f t="shared" si="63"/>
        <v>-1.2727272727272727</v>
      </c>
      <c r="AF163" s="13">
        <f>IFERROR((SUMIF($M$2:M163,N163,$O$2:O163))/(COUNTIF($M$2:M163,N163)),0)</f>
        <v>2.2727272727272729</v>
      </c>
      <c r="AG163" s="13">
        <f>IFERROR((SUMIF($M$2:M163,N163,$P$2:P163))/(COUNTIF($M$2:M163,N163)),0)</f>
        <v>1.5454545454545454</v>
      </c>
      <c r="AH163" s="13">
        <f t="shared" si="64"/>
        <v>0.72727272727272751</v>
      </c>
      <c r="AI163" s="10">
        <f>IFERROR((SUMIF(N$2:N163,N163,P$2:P163)-P163)/(COUNTIF($N$2:N163,N163)-1),0)</f>
        <v>1.2</v>
      </c>
      <c r="AJ163" s="10">
        <f>IFERROR((SUMIF(N$2:N163,N163,O$2:O163)-O163)/(COUNTIF($N$2:N163,N163)-1),0)</f>
        <v>2.1</v>
      </c>
      <c r="AK163" s="10">
        <f t="shared" si="65"/>
        <v>-0.90000000000000013</v>
      </c>
      <c r="AL163" s="10">
        <f>IFERROR((AP163)/(COUNTIF($M$2:N163,M163)-1),0)</f>
        <v>1.1499999999999999</v>
      </c>
      <c r="AM163" s="19">
        <f>IFERROR((AQ163)/(COUNTIF($M$2:N163,N163)-1),0)</f>
        <v>1.3333333333333333</v>
      </c>
      <c r="AN163" s="10">
        <f t="shared" si="66"/>
        <v>3</v>
      </c>
      <c r="AO163" s="10">
        <f t="shared" si="67"/>
        <v>0</v>
      </c>
      <c r="AP163" s="10">
        <f>SUMIF($M$2:N163,M163,AN$2:AO163)-AN163</f>
        <v>23</v>
      </c>
      <c r="AQ163" s="10">
        <f>SUMIF($AV$2:AW163,AV163,$BD$2:BE163)-BD163</f>
        <v>28</v>
      </c>
      <c r="AR163" s="10">
        <f>M163</f>
        <v>856</v>
      </c>
      <c r="AS163" s="10">
        <f t="shared" si="46"/>
        <v>17444</v>
      </c>
      <c r="AT163">
        <f t="shared" si="47"/>
        <v>0</v>
      </c>
      <c r="AU163" s="10">
        <f t="shared" si="48"/>
        <v>1</v>
      </c>
      <c r="AV163">
        <f t="shared" si="49"/>
        <v>17444</v>
      </c>
      <c r="AW163">
        <f t="shared" si="50"/>
        <v>856</v>
      </c>
      <c r="AX163">
        <f t="shared" si="51"/>
        <v>0</v>
      </c>
      <c r="AY163">
        <f t="shared" si="52"/>
        <v>1</v>
      </c>
      <c r="AZ163">
        <f t="shared" si="69"/>
        <v>17444</v>
      </c>
      <c r="BA163">
        <f t="shared" si="68"/>
        <v>856</v>
      </c>
      <c r="BB163">
        <f t="shared" si="53"/>
        <v>1</v>
      </c>
      <c r="BC163">
        <f t="shared" si="54"/>
        <v>0</v>
      </c>
      <c r="BD163">
        <f t="shared" si="55"/>
        <v>0</v>
      </c>
      <c r="BE163">
        <f t="shared" si="56"/>
        <v>3</v>
      </c>
    </row>
    <row r="164" spans="6:57" x14ac:dyDescent="0.25">
      <c r="F164" s="7"/>
      <c r="G164" s="8"/>
      <c r="H164" s="9"/>
      <c r="I164" s="9"/>
      <c r="J164" s="23">
        <f>MAX(_xlfn.MAXIFS(L$2:$L164,M$2:$M164,M164),_xlfn.MAXIFS(L$2:$L164,N$2:$N164,M164))-MAX(_xlfn.MAXIFS(L$2:$L163,M$2:$M163,M164),_xlfn.MAXIFS(L$2:$L163,N$2:$N163,M164))</f>
        <v>63</v>
      </c>
      <c r="K164" s="23">
        <f>MAX(_xlfn.MAXIFS($L$2:L164,$M$2:M164,N164),_xlfn.MAXIFS($L$2:L164,$N$2:N164,N164))-MAX(_xlfn.MAXIFS($L$2:L163,$M$2:M163,N164),_xlfn.MAXIFS($L$2:L163,$N$2:N163,N164))</f>
        <v>3</v>
      </c>
      <c r="L164" s="20">
        <v>40222</v>
      </c>
      <c r="M164" s="10">
        <v>266</v>
      </c>
      <c r="N164" s="10">
        <v>409</v>
      </c>
      <c r="O164" s="10">
        <v>1</v>
      </c>
      <c r="P164" s="10">
        <v>2</v>
      </c>
      <c r="Q164" s="10" t="str">
        <f t="shared" si="57"/>
        <v>N</v>
      </c>
      <c r="R164" s="10" t="str">
        <f t="shared" si="58"/>
        <v>S</v>
      </c>
      <c r="S164" s="10">
        <f t="shared" si="59"/>
        <v>-1</v>
      </c>
      <c r="T164" s="11">
        <f>IFERROR((SUMIF($M$2:N164,M164,$O$2:P164)-O164)/(COUNTIF($M$2:N164,M164)-1),0)</f>
        <v>1.3809523809523809</v>
      </c>
      <c r="U164" s="11">
        <f>IFERROR((SUMIF($AR$2:AR164,AR164,$AT$2:AU164)-AT164)/(COUNTIF($M$2:N164,M164)-1),0)</f>
        <v>0.33333333333333331</v>
      </c>
      <c r="V164" s="11">
        <f t="shared" si="60"/>
        <v>1.0476190476190477</v>
      </c>
      <c r="W164" s="12">
        <f>IFERROR((SUMIF($AV$2:AW164,AV164,$AX$2:AY164)-AX164)/(COUNTIF($M$2:N164,N164)-1),0)</f>
        <v>1.7647058823529411</v>
      </c>
      <c r="X164" s="12">
        <f>IFERROR((SUMIF($AZ$2:BA164,AZ164,$BB$2:BC164)-BB164)/(COUNTIF($M$2:N164,N164)-1),0)</f>
        <v>0.88235294117647056</v>
      </c>
      <c r="Y164" s="12">
        <f t="shared" si="61"/>
        <v>0.88235294117647056</v>
      </c>
      <c r="Z164" s="13">
        <f>IFERROR((SUMIF($M$2:M164,M164,O$2:O164)-O164)/(COUNTIF($M$2:M164,M164)-1),0)</f>
        <v>1.6666666666666667</v>
      </c>
      <c r="AA164" s="13">
        <f>IFERROR((SUMIF($M$2:M164,M164,P$2:P164)-P164)/(COUNTIF($M$2:M164,M164)-1),0)</f>
        <v>0.77777777777777779</v>
      </c>
      <c r="AB164" s="13">
        <f t="shared" si="62"/>
        <v>0.88888888888888895</v>
      </c>
      <c r="AC164" s="10">
        <f>IFERROR((SUMIF($N$2:N164,M164,$P$2:P164))/(COUNTIF($N$2:N164,M164)),0)</f>
        <v>1.1666666666666667</v>
      </c>
      <c r="AD164" s="10">
        <f>IFERROR((SUMIF($N$2:N164,M164,$O$2:O164))/(COUNTIF($N$2:N164,M164)),0)</f>
        <v>1.0833333333333333</v>
      </c>
      <c r="AE164" s="10">
        <f t="shared" si="63"/>
        <v>8.3333333333333481E-2</v>
      </c>
      <c r="AF164" s="13">
        <f>IFERROR((SUMIF($M$2:M164,N164,$O$2:O164))/(COUNTIF($M$2:M164,N164)),0)</f>
        <v>2.1333333333333333</v>
      </c>
      <c r="AG164" s="13">
        <f>IFERROR((SUMIF($M$2:M164,N164,$P$2:P164))/(COUNTIF($M$2:M164,N164)),0)</f>
        <v>0.8</v>
      </c>
      <c r="AH164" s="13">
        <f t="shared" si="64"/>
        <v>1.3333333333333333</v>
      </c>
      <c r="AI164" s="10">
        <f>IFERROR((SUMIF(N$2:N164,N164,P$2:P164)-P164)/(COUNTIF($N$2:N164,N164)-1),0)</f>
        <v>1.4736842105263157</v>
      </c>
      <c r="AJ164" s="10">
        <f>IFERROR((SUMIF(N$2:N164,N164,O$2:O164)-O164)/(COUNTIF($N$2:N164,N164)-1),0)</f>
        <v>0.94736842105263153</v>
      </c>
      <c r="AK164" s="10">
        <f t="shared" si="65"/>
        <v>0.52631578947368418</v>
      </c>
      <c r="AL164" s="10">
        <f>IFERROR((AP164)/(COUNTIF($M$2:N164,M164)-1),0)</f>
        <v>1.5714285714285714</v>
      </c>
      <c r="AM164" s="19">
        <f>IFERROR((AQ164)/(COUNTIF($M$2:N164,N164)-1),0)</f>
        <v>2.0882352941176472</v>
      </c>
      <c r="AN164" s="10">
        <f t="shared" si="66"/>
        <v>0</v>
      </c>
      <c r="AO164" s="10">
        <f t="shared" si="67"/>
        <v>3</v>
      </c>
      <c r="AP164" s="10">
        <f>SUMIF($M$2:N164,M164,AN$2:AO164)-AN164</f>
        <v>33</v>
      </c>
      <c r="AQ164" s="10">
        <f>SUMIF($AV$2:AW164,AV164,$BD$2:BE164)-BD164</f>
        <v>71</v>
      </c>
      <c r="AR164" s="10">
        <f>M164</f>
        <v>266</v>
      </c>
      <c r="AS164" s="10">
        <f t="shared" si="46"/>
        <v>409</v>
      </c>
      <c r="AT164">
        <f t="shared" si="47"/>
        <v>2</v>
      </c>
      <c r="AU164" s="10">
        <f t="shared" si="48"/>
        <v>1</v>
      </c>
      <c r="AV164">
        <f t="shared" si="49"/>
        <v>409</v>
      </c>
      <c r="AW164">
        <f t="shared" si="50"/>
        <v>266</v>
      </c>
      <c r="AX164">
        <f t="shared" si="51"/>
        <v>2</v>
      </c>
      <c r="AY164">
        <f t="shared" si="52"/>
        <v>1</v>
      </c>
      <c r="AZ164">
        <f t="shared" si="69"/>
        <v>409</v>
      </c>
      <c r="BA164">
        <f t="shared" si="68"/>
        <v>266</v>
      </c>
      <c r="BB164">
        <f t="shared" si="53"/>
        <v>1</v>
      </c>
      <c r="BC164">
        <f t="shared" si="54"/>
        <v>2</v>
      </c>
      <c r="BD164">
        <f t="shared" si="55"/>
        <v>3</v>
      </c>
      <c r="BE164">
        <f t="shared" si="56"/>
        <v>0</v>
      </c>
    </row>
    <row r="165" spans="6:57" x14ac:dyDescent="0.25">
      <c r="F165" s="7"/>
      <c r="G165" s="8"/>
      <c r="H165" s="9"/>
      <c r="I165" s="9"/>
      <c r="J165" s="23">
        <f>MAX(_xlfn.MAXIFS(L$2:$L165,M$2:$M165,M165),_xlfn.MAXIFS(L$2:$L165,N$2:$N165,M165))-MAX(_xlfn.MAXIFS(L$2:$L164,M$2:$M164,M165),_xlfn.MAXIFS(L$2:$L164,N$2:$N164,M165))</f>
        <v>59</v>
      </c>
      <c r="K165" s="23">
        <f>MAX(_xlfn.MAXIFS($L$2:L165,$M$2:M165,N165),_xlfn.MAXIFS($L$2:L165,$N$2:N165,N165))-MAX(_xlfn.MAXIFS($L$2:L164,$M$2:M164,N165),_xlfn.MAXIFS($L$2:L164,$N$2:N164,N165))</f>
        <v>63</v>
      </c>
      <c r="L165" s="20">
        <v>40222</v>
      </c>
      <c r="M165" s="10">
        <v>14</v>
      </c>
      <c r="N165" s="10">
        <v>2394</v>
      </c>
      <c r="O165" s="10">
        <v>4</v>
      </c>
      <c r="P165" s="10">
        <v>3</v>
      </c>
      <c r="Q165" s="10" t="str">
        <f t="shared" si="57"/>
        <v>S</v>
      </c>
      <c r="R165" s="10" t="str">
        <f t="shared" si="58"/>
        <v>N</v>
      </c>
      <c r="S165" s="10">
        <f t="shared" si="59"/>
        <v>1</v>
      </c>
      <c r="T165" s="11">
        <f>IFERROR((SUMIF($M$2:N165,M165,$O$2:P165)-O165)/(COUNTIF($M$2:N165,M165)-1),0)</f>
        <v>1.8387096774193548</v>
      </c>
      <c r="U165" s="11">
        <f>IFERROR((SUMIF($AR$2:AR165,AR165,$AT$2:AU165)-AT165)/(COUNTIF($M$2:N165,M165)-1),0)</f>
        <v>0.41935483870967744</v>
      </c>
      <c r="V165" s="11">
        <f t="shared" si="60"/>
        <v>1.4193548387096773</v>
      </c>
      <c r="W165" s="12">
        <f>IFERROR((SUMIF($AV$2:AW165,AV165,$AX$2:AY165)-AX165)/(COUNTIF($M$2:N165,N165)-1),0)</f>
        <v>1.1499999999999999</v>
      </c>
      <c r="X165" s="12">
        <f>IFERROR((SUMIF($AZ$2:BA165,AZ165,$BB$2:BC165)-BB165)/(COUNTIF($M$2:N165,N165)-1),0)</f>
        <v>2</v>
      </c>
      <c r="Y165" s="12">
        <f t="shared" si="61"/>
        <v>-0.85000000000000009</v>
      </c>
      <c r="Z165" s="13">
        <f>IFERROR((SUMIF($M$2:M165,M165,O$2:O165)-O165)/(COUNTIF($M$2:M165,M165)-1),0)</f>
        <v>1.7142857142857142</v>
      </c>
      <c r="AA165" s="13">
        <f>IFERROR((SUMIF($M$2:M165,M165,P$2:P165)-P165)/(COUNTIF($M$2:M165,M165)-1),0)</f>
        <v>0.9285714285714286</v>
      </c>
      <c r="AB165" s="13">
        <f t="shared" si="62"/>
        <v>0.78571428571428559</v>
      </c>
      <c r="AC165" s="10">
        <f>IFERROR((SUMIF($N$2:N165,M165,$P$2:P165))/(COUNTIF($N$2:N165,M165)),0)</f>
        <v>1.9411764705882353</v>
      </c>
      <c r="AD165" s="10">
        <f>IFERROR((SUMIF($N$2:N165,M165,$O$2:O165))/(COUNTIF($N$2:N165,M165)),0)</f>
        <v>1.9411764705882353</v>
      </c>
      <c r="AE165" s="10">
        <f t="shared" si="63"/>
        <v>0</v>
      </c>
      <c r="AF165" s="13">
        <f>IFERROR((SUMIF($M$2:M165,N165,$O$2:O165))/(COUNTIF($M$2:M165,N165)),0)</f>
        <v>1.6</v>
      </c>
      <c r="AG165" s="13">
        <f>IFERROR((SUMIF($M$2:M165,N165,$P$2:P165))/(COUNTIF($M$2:M165,N165)),0)</f>
        <v>1.3</v>
      </c>
      <c r="AH165" s="13">
        <f t="shared" si="64"/>
        <v>0.30000000000000004</v>
      </c>
      <c r="AI165" s="10">
        <f>IFERROR((SUMIF(N$2:N165,N165,P$2:P165)-P165)/(COUNTIF($N$2:N165,N165)-1),0)</f>
        <v>0.7</v>
      </c>
      <c r="AJ165" s="10">
        <f>IFERROR((SUMIF(N$2:N165,N165,O$2:O165)-O165)/(COUNTIF($N$2:N165,N165)-1),0)</f>
        <v>2.7</v>
      </c>
      <c r="AK165" s="10">
        <f t="shared" si="65"/>
        <v>-2</v>
      </c>
      <c r="AL165" s="10">
        <f>IFERROR((AP165)/(COUNTIF($M$2:N165,M165)-1),0)</f>
        <v>1.6774193548387097</v>
      </c>
      <c r="AM165" s="19">
        <f>IFERROR((AQ165)/(COUNTIF($M$2:N165,N165)-1),0)</f>
        <v>0.9</v>
      </c>
      <c r="AN165" s="10">
        <f t="shared" si="66"/>
        <v>3</v>
      </c>
      <c r="AO165" s="10">
        <f t="shared" si="67"/>
        <v>0</v>
      </c>
      <c r="AP165" s="10">
        <f>SUMIF($M$2:N165,M165,AN$2:AO165)-AN165</f>
        <v>52</v>
      </c>
      <c r="AQ165" s="10">
        <f>SUMIF($AV$2:AW165,AV165,$BD$2:BE165)-BD165</f>
        <v>18</v>
      </c>
      <c r="AR165" s="10">
        <f>M165</f>
        <v>14</v>
      </c>
      <c r="AS165" s="10">
        <f t="shared" si="46"/>
        <v>2394</v>
      </c>
      <c r="AT165">
        <f t="shared" si="47"/>
        <v>3</v>
      </c>
      <c r="AU165" s="10">
        <f t="shared" si="48"/>
        <v>4</v>
      </c>
      <c r="AV165">
        <f t="shared" si="49"/>
        <v>2394</v>
      </c>
      <c r="AW165">
        <f t="shared" si="50"/>
        <v>14</v>
      </c>
      <c r="AX165">
        <f t="shared" si="51"/>
        <v>3</v>
      </c>
      <c r="AY165">
        <f t="shared" si="52"/>
        <v>4</v>
      </c>
      <c r="AZ165">
        <f t="shared" si="69"/>
        <v>2394</v>
      </c>
      <c r="BA165">
        <f t="shared" si="68"/>
        <v>14</v>
      </c>
      <c r="BB165">
        <f t="shared" si="53"/>
        <v>4</v>
      </c>
      <c r="BC165">
        <f t="shared" si="54"/>
        <v>3</v>
      </c>
      <c r="BD165">
        <f t="shared" si="55"/>
        <v>0</v>
      </c>
      <c r="BE165">
        <f t="shared" si="56"/>
        <v>3</v>
      </c>
    </row>
    <row r="166" spans="6:57" x14ac:dyDescent="0.25">
      <c r="F166" s="7"/>
      <c r="G166" s="8"/>
      <c r="H166" s="9"/>
      <c r="I166" s="9"/>
      <c r="J166" s="23">
        <f>MAX(_xlfn.MAXIFS(L$2:$L166,M$2:$M166,M166),_xlfn.MAXIFS(L$2:$L166,N$2:$N166,M166))-MAX(_xlfn.MAXIFS(L$2:$L165,M$2:$M165,M166),_xlfn.MAXIFS(L$2:$L165,N$2:$N165,M166))</f>
        <v>65</v>
      </c>
      <c r="K166" s="23">
        <f>MAX(_xlfn.MAXIFS($L$2:L166,$M$2:M166,N166),_xlfn.MAXIFS($L$2:L166,$N$2:N166,N166))-MAX(_xlfn.MAXIFS($L$2:L165,$M$2:M165,N166),_xlfn.MAXIFS($L$2:L165,$N$2:N165,N166))</f>
        <v>4</v>
      </c>
      <c r="L166" s="20">
        <v>40223</v>
      </c>
      <c r="M166" s="10">
        <v>11609</v>
      </c>
      <c r="N166" s="10">
        <v>122</v>
      </c>
      <c r="O166" s="10">
        <v>0</v>
      </c>
      <c r="P166" s="10">
        <v>3</v>
      </c>
      <c r="Q166" s="10" t="str">
        <f t="shared" si="57"/>
        <v>N</v>
      </c>
      <c r="R166" s="10" t="str">
        <f t="shared" si="58"/>
        <v>S</v>
      </c>
      <c r="S166" s="10">
        <f t="shared" si="59"/>
        <v>-3</v>
      </c>
      <c r="T166" s="11">
        <f>IFERROR((SUMIF($M$2:N166,M166,$O$2:P166)-O166)/(COUNTIF($M$2:N166,M166)-1),0)</f>
        <v>0.95238095238095233</v>
      </c>
      <c r="U166" s="11">
        <f>IFERROR((SUMIF($AR$2:AR166,AR166,$AT$2:AU166)-AT166)/(COUNTIF($M$2:N166,M166)-1),0)</f>
        <v>0.66666666666666663</v>
      </c>
      <c r="V166" s="11">
        <f t="shared" si="60"/>
        <v>0.2857142857142857</v>
      </c>
      <c r="W166" s="12">
        <f>IFERROR((SUMIF($AV$2:AW166,AV166,$AX$2:AY166)-AX166)/(COUNTIF($M$2:N166,N166)-1),0)</f>
        <v>1.4705882352941178</v>
      </c>
      <c r="X166" s="12">
        <f>IFERROR((SUMIF($AZ$2:BA166,AZ166,$BB$2:BC166)-BB166)/(COUNTIF($M$2:N166,N166)-1),0)</f>
        <v>0.91176470588235292</v>
      </c>
      <c r="Y166" s="12">
        <f t="shared" si="61"/>
        <v>0.55882352941176483</v>
      </c>
      <c r="Z166" s="13">
        <f>IFERROR((SUMIF($M$2:M166,M166,O$2:O166)-O166)/(COUNTIF($M$2:M166,M166)-1),0)</f>
        <v>0.77777777777777779</v>
      </c>
      <c r="AA166" s="13">
        <f>IFERROR((SUMIF($M$2:M166,M166,P$2:P166)-P166)/(COUNTIF($M$2:M166,M166)-1),0)</f>
        <v>1.5555555555555556</v>
      </c>
      <c r="AB166" s="13">
        <f t="shared" si="62"/>
        <v>-0.77777777777777779</v>
      </c>
      <c r="AC166" s="10">
        <f>IFERROR((SUMIF($N$2:N166,M166,$P$2:P166))/(COUNTIF($N$2:N166,M166)),0)</f>
        <v>1.0833333333333333</v>
      </c>
      <c r="AD166" s="10">
        <f>IFERROR((SUMIF($N$2:N166,M166,$O$2:O166))/(COUNTIF($N$2:N166,M166)),0)</f>
        <v>2.9166666666666665</v>
      </c>
      <c r="AE166" s="10">
        <f t="shared" si="63"/>
        <v>-1.8333333333333333</v>
      </c>
      <c r="AF166" s="13">
        <f>IFERROR((SUMIF($M$2:M166,N166,$O$2:O166))/(COUNTIF($M$2:M166,N166)),0)</f>
        <v>1.5294117647058822</v>
      </c>
      <c r="AG166" s="13">
        <f>IFERROR((SUMIF($M$2:M166,N166,$P$2:P166))/(COUNTIF($M$2:M166,N166)),0)</f>
        <v>0.70588235294117652</v>
      </c>
      <c r="AH166" s="13">
        <f t="shared" si="64"/>
        <v>0.82352941176470573</v>
      </c>
      <c r="AI166" s="10">
        <f>IFERROR((SUMIF(N$2:N166,N166,P$2:P166)-P166)/(COUNTIF($N$2:N166,N166)-1),0)</f>
        <v>1.411764705882353</v>
      </c>
      <c r="AJ166" s="10">
        <f>IFERROR((SUMIF(N$2:N166,N166,O$2:O166)-O166)/(COUNTIF($N$2:N166,N166)-1),0)</f>
        <v>1.1176470588235294</v>
      </c>
      <c r="AK166" s="10">
        <f t="shared" si="65"/>
        <v>0.29411764705882359</v>
      </c>
      <c r="AL166" s="10">
        <f>IFERROR((AP166)/(COUNTIF($M$2:N166,M166)-1),0)</f>
        <v>0.61904761904761907</v>
      </c>
      <c r="AM166" s="19">
        <f>IFERROR((AQ166)/(COUNTIF($M$2:N166,N166)-1),0)</f>
        <v>1.6764705882352942</v>
      </c>
      <c r="AN166" s="10">
        <f t="shared" si="66"/>
        <v>0</v>
      </c>
      <c r="AO166" s="10">
        <f t="shared" si="67"/>
        <v>3</v>
      </c>
      <c r="AP166" s="10">
        <f>SUMIF($M$2:N166,M166,AN$2:AO166)-AN166</f>
        <v>13</v>
      </c>
      <c r="AQ166" s="10">
        <f>SUMIF($AV$2:AW166,AV166,$BD$2:BE166)-BD166</f>
        <v>57</v>
      </c>
      <c r="AR166" s="10">
        <f>M166</f>
        <v>11609</v>
      </c>
      <c r="AS166" s="10">
        <f t="shared" si="46"/>
        <v>122</v>
      </c>
      <c r="AT166">
        <f t="shared" si="47"/>
        <v>3</v>
      </c>
      <c r="AU166" s="10">
        <f t="shared" si="48"/>
        <v>0</v>
      </c>
      <c r="AV166">
        <f t="shared" si="49"/>
        <v>122</v>
      </c>
      <c r="AW166">
        <f t="shared" si="50"/>
        <v>11609</v>
      </c>
      <c r="AX166">
        <f t="shared" si="51"/>
        <v>3</v>
      </c>
      <c r="AY166">
        <f t="shared" si="52"/>
        <v>0</v>
      </c>
      <c r="AZ166">
        <f t="shared" si="69"/>
        <v>122</v>
      </c>
      <c r="BA166">
        <f t="shared" si="68"/>
        <v>11609</v>
      </c>
      <c r="BB166">
        <f t="shared" si="53"/>
        <v>0</v>
      </c>
      <c r="BC166">
        <f t="shared" si="54"/>
        <v>3</v>
      </c>
      <c r="BD166">
        <f t="shared" si="55"/>
        <v>3</v>
      </c>
      <c r="BE166">
        <f t="shared" si="56"/>
        <v>0</v>
      </c>
    </row>
    <row r="167" spans="6:57" x14ac:dyDescent="0.25">
      <c r="F167" s="7"/>
      <c r="G167" s="8"/>
      <c r="H167" s="9"/>
      <c r="I167" s="9"/>
      <c r="J167" s="23">
        <f>MAX(_xlfn.MAXIFS(L$2:$L167,M$2:$M167,M167),_xlfn.MAXIFS(L$2:$L167,N$2:$N167,M167))-MAX(_xlfn.MAXIFS(L$2:$L166,M$2:$M166,M167),_xlfn.MAXIFS(L$2:$L166,N$2:$N166,M167))</f>
        <v>40227</v>
      </c>
      <c r="K167" s="23">
        <f>MAX(_xlfn.MAXIFS($L$2:L167,$M$2:M167,N167),_xlfn.MAXIFS($L$2:L167,$N$2:N167,N167))-MAX(_xlfn.MAXIFS($L$2:L166,$M$2:M166,N167),_xlfn.MAXIFS($L$2:L166,$N$2:N166,N167))</f>
        <v>5</v>
      </c>
      <c r="L167" s="20">
        <v>40227</v>
      </c>
      <c r="M167" s="10">
        <v>3057</v>
      </c>
      <c r="N167" s="10">
        <v>409</v>
      </c>
      <c r="O167" s="10">
        <v>3</v>
      </c>
      <c r="P167" s="10">
        <v>2</v>
      </c>
      <c r="Q167" s="10" t="str">
        <f t="shared" si="57"/>
        <v>S</v>
      </c>
      <c r="R167" s="10" t="str">
        <f t="shared" si="58"/>
        <v>N</v>
      </c>
      <c r="S167" s="10">
        <f t="shared" si="59"/>
        <v>1</v>
      </c>
      <c r="T167" s="11">
        <f>IFERROR((SUMIF($M$2:N167,M167,$O$2:P167)-O167)/(COUNTIF($M$2:N167,M167)-1),0)</f>
        <v>0</v>
      </c>
      <c r="U167" s="11">
        <f>IFERROR((SUMIF($AR$2:AR167,AR167,$AT$2:AU167)-AT167)/(COUNTIF($M$2:N167,M167)-1),0)</f>
        <v>0</v>
      </c>
      <c r="V167" s="11">
        <f t="shared" si="60"/>
        <v>0</v>
      </c>
      <c r="W167" s="12">
        <f>IFERROR((SUMIF($AV$2:AW167,AV167,$AX$2:AY167)-AX167)/(COUNTIF($M$2:N167,N167)-1),0)</f>
        <v>1.7714285714285714</v>
      </c>
      <c r="X167" s="12">
        <f>IFERROR((SUMIF($AZ$2:BA167,AZ167,$BB$2:BC167)-BB167)/(COUNTIF($M$2:N167,N167)-1),0)</f>
        <v>0.88571428571428568</v>
      </c>
      <c r="Y167" s="12">
        <f t="shared" si="61"/>
        <v>0.88571428571428568</v>
      </c>
      <c r="Z167" s="13">
        <f>IFERROR((SUMIF($M$2:M167,M167,O$2:O167)-O167)/(COUNTIF($M$2:M167,M167)-1),0)</f>
        <v>0</v>
      </c>
      <c r="AA167" s="13">
        <f>IFERROR((SUMIF($M$2:M167,M167,P$2:P167)-P167)/(COUNTIF($M$2:M167,M167)-1),0)</f>
        <v>0</v>
      </c>
      <c r="AB167" s="13">
        <f t="shared" si="62"/>
        <v>0</v>
      </c>
      <c r="AC167" s="10">
        <f>IFERROR((SUMIF($N$2:N167,M167,$P$2:P167))/(COUNTIF($N$2:N167,M167)),0)</f>
        <v>0</v>
      </c>
      <c r="AD167" s="10">
        <f>IFERROR((SUMIF($N$2:N167,M167,$O$2:O167))/(COUNTIF($N$2:N167,M167)),0)</f>
        <v>0</v>
      </c>
      <c r="AE167" s="10">
        <f t="shared" si="63"/>
        <v>0</v>
      </c>
      <c r="AF167" s="13">
        <f>IFERROR((SUMIF($M$2:M167,N167,$O$2:O167))/(COUNTIF($M$2:M167,N167)),0)</f>
        <v>2.1333333333333333</v>
      </c>
      <c r="AG167" s="13">
        <f>IFERROR((SUMIF($M$2:M167,N167,$P$2:P167))/(COUNTIF($M$2:M167,N167)),0)</f>
        <v>0.8</v>
      </c>
      <c r="AH167" s="13">
        <f t="shared" si="64"/>
        <v>1.3333333333333333</v>
      </c>
      <c r="AI167" s="10">
        <f>IFERROR((SUMIF(N$2:N167,N167,P$2:P167)-P167)/(COUNTIF($N$2:N167,N167)-1),0)</f>
        <v>1.5</v>
      </c>
      <c r="AJ167" s="10">
        <f>IFERROR((SUMIF(N$2:N167,N167,O$2:O167)-O167)/(COUNTIF($N$2:N167,N167)-1),0)</f>
        <v>0.95</v>
      </c>
      <c r="AK167" s="10">
        <f t="shared" si="65"/>
        <v>0.55000000000000004</v>
      </c>
      <c r="AL167" s="10">
        <f>IFERROR((AP167)/(COUNTIF($M$2:N167,M167)-1),0)</f>
        <v>0</v>
      </c>
      <c r="AM167" s="19">
        <f>IFERROR((AQ167)/(COUNTIF($M$2:N167,N167)-1),0)</f>
        <v>2.1142857142857143</v>
      </c>
      <c r="AN167" s="10">
        <f t="shared" si="66"/>
        <v>3</v>
      </c>
      <c r="AO167" s="10">
        <f t="shared" si="67"/>
        <v>0</v>
      </c>
      <c r="AP167" s="10">
        <f>SUMIF($M$2:N167,M167,AN$2:AO167)-AN167</f>
        <v>0</v>
      </c>
      <c r="AQ167" s="10">
        <f>SUMIF($AV$2:AW167,AV167,$BD$2:BE167)-BD167</f>
        <v>74</v>
      </c>
      <c r="AR167" s="10">
        <f>M167</f>
        <v>3057</v>
      </c>
      <c r="AS167" s="10">
        <f t="shared" si="46"/>
        <v>409</v>
      </c>
      <c r="AT167">
        <f t="shared" si="47"/>
        <v>2</v>
      </c>
      <c r="AU167" s="10">
        <f t="shared" si="48"/>
        <v>3</v>
      </c>
      <c r="AV167">
        <f t="shared" si="49"/>
        <v>409</v>
      </c>
      <c r="AW167">
        <f t="shared" si="50"/>
        <v>3057</v>
      </c>
      <c r="AX167">
        <f t="shared" si="51"/>
        <v>2</v>
      </c>
      <c r="AY167">
        <f t="shared" si="52"/>
        <v>3</v>
      </c>
      <c r="AZ167">
        <f t="shared" si="69"/>
        <v>409</v>
      </c>
      <c r="BA167">
        <f t="shared" si="68"/>
        <v>3057</v>
      </c>
      <c r="BB167">
        <f t="shared" si="53"/>
        <v>3</v>
      </c>
      <c r="BC167">
        <f t="shared" si="54"/>
        <v>2</v>
      </c>
      <c r="BD167">
        <f t="shared" si="55"/>
        <v>0</v>
      </c>
      <c r="BE167">
        <f t="shared" si="56"/>
        <v>3</v>
      </c>
    </row>
    <row r="168" spans="6:57" x14ac:dyDescent="0.25">
      <c r="F168" s="7"/>
      <c r="G168" s="8"/>
      <c r="H168" s="9"/>
      <c r="I168" s="9"/>
      <c r="J168" s="23">
        <f>MAX(_xlfn.MAXIFS(L$2:$L168,M$2:$M168,M168),_xlfn.MAXIFS(L$2:$L168,N$2:$N168,M168))-MAX(_xlfn.MAXIFS(L$2:$L167,M$2:$M167,M168),_xlfn.MAXIFS(L$2:$L167,N$2:$N167,M168))</f>
        <v>6</v>
      </c>
      <c r="K168" s="23">
        <f>MAX(_xlfn.MAXIFS($L$2:L168,$M$2:M168,N168),_xlfn.MAXIFS($L$2:L168,$N$2:N168,N168))-MAX(_xlfn.MAXIFS($L$2:L167,$M$2:M167,N168),_xlfn.MAXIFS($L$2:L167,$N$2:N167,N168))</f>
        <v>7</v>
      </c>
      <c r="L168" s="20">
        <v>40228</v>
      </c>
      <c r="M168" s="10">
        <v>17444</v>
      </c>
      <c r="N168" s="10">
        <v>170</v>
      </c>
      <c r="O168" s="10">
        <v>2</v>
      </c>
      <c r="P168" s="10">
        <v>2</v>
      </c>
      <c r="Q168" s="10" t="str">
        <f t="shared" si="57"/>
        <v>U</v>
      </c>
      <c r="R168" s="10" t="str">
        <f t="shared" si="58"/>
        <v>U</v>
      </c>
      <c r="S168" s="10">
        <f t="shared" si="59"/>
        <v>0</v>
      </c>
      <c r="T168" s="11">
        <f>IFERROR((SUMIF($M$2:N168,M168,$O$2:P168)-O168)/(COUNTIF($M$2:N168,M168)-1),0)</f>
        <v>1.6818181818181819</v>
      </c>
      <c r="U168" s="11">
        <f>IFERROR((SUMIF($AR$2:AR168,AR168,$AT$2:AU168)-AT168)/(COUNTIF($M$2:N168,M168)-1),0)</f>
        <v>0.77272727272727271</v>
      </c>
      <c r="V168" s="11">
        <f t="shared" si="60"/>
        <v>0.90909090909090917</v>
      </c>
      <c r="W168" s="12">
        <f>IFERROR((SUMIF($AV$2:AW168,AV168,$AX$2:AY168)-AX168)/(COUNTIF($M$2:N168,N168)-1),0)</f>
        <v>2.2941176470588234</v>
      </c>
      <c r="X168" s="12">
        <f>IFERROR((SUMIF($AZ$2:BA168,AZ168,$BB$2:BC168)-BB168)/(COUNTIF($M$2:N168,N168)-1),0)</f>
        <v>1.2941176470588236</v>
      </c>
      <c r="Y168" s="12">
        <f t="shared" si="61"/>
        <v>0.99999999999999978</v>
      </c>
      <c r="Z168" s="13">
        <f>IFERROR((SUMIF($M$2:M168,M168,O$2:O168)-O168)/(COUNTIF($M$2:M168,M168)-1),0)</f>
        <v>2.2727272727272729</v>
      </c>
      <c r="AA168" s="13">
        <f>IFERROR((SUMIF($M$2:M168,M168,P$2:P168)-P168)/(COUNTIF($M$2:M168,M168)-1),0)</f>
        <v>1.5454545454545454</v>
      </c>
      <c r="AB168" s="13">
        <f t="shared" si="62"/>
        <v>0.72727272727272751</v>
      </c>
      <c r="AC168" s="10">
        <f>IFERROR((SUMIF($N$2:N168,M168,$P$2:P168))/(COUNTIF($N$2:N168,M168)),0)</f>
        <v>1.0909090909090908</v>
      </c>
      <c r="AD168" s="10">
        <f>IFERROR((SUMIF($N$2:N168,M168,$O$2:O168))/(COUNTIF($N$2:N168,M168)),0)</f>
        <v>2</v>
      </c>
      <c r="AE168" s="10">
        <f t="shared" si="63"/>
        <v>-0.90909090909090917</v>
      </c>
      <c r="AF168" s="13">
        <f>IFERROR((SUMIF($M$2:M168,N168,$O$2:O168))/(COUNTIF($M$2:M168,N168)),0)</f>
        <v>2.75</v>
      </c>
      <c r="AG168" s="13">
        <f>IFERROR((SUMIF($M$2:M168,N168,$P$2:P168))/(COUNTIF($M$2:M168,N168)),0)</f>
        <v>1</v>
      </c>
      <c r="AH168" s="13">
        <f t="shared" si="64"/>
        <v>1.75</v>
      </c>
      <c r="AI168" s="10">
        <f>IFERROR((SUMIF(N$2:N168,N168,P$2:P168)-P168)/(COUNTIF($N$2:N168,N168)-1),0)</f>
        <v>1.8888888888888888</v>
      </c>
      <c r="AJ168" s="10">
        <f>IFERROR((SUMIF(N$2:N168,N168,O$2:O168)-O168)/(COUNTIF($N$2:N168,N168)-1),0)</f>
        <v>1.5555555555555556</v>
      </c>
      <c r="AK168" s="10">
        <f t="shared" si="65"/>
        <v>0.33333333333333326</v>
      </c>
      <c r="AL168" s="10">
        <f>IFERROR((AP168)/(COUNTIF($M$2:N168,M168)-1),0)</f>
        <v>1.2727272727272727</v>
      </c>
      <c r="AM168" s="19">
        <f>IFERROR((AQ168)/(COUNTIF($M$2:N168,N168)-1),0)</f>
        <v>1.911764705882353</v>
      </c>
      <c r="AN168" s="10">
        <f t="shared" si="66"/>
        <v>1</v>
      </c>
      <c r="AO168" s="10">
        <f t="shared" si="67"/>
        <v>1</v>
      </c>
      <c r="AP168" s="10">
        <f>SUMIF($M$2:N168,M168,AN$2:AO168)-AN168</f>
        <v>28</v>
      </c>
      <c r="AQ168" s="10">
        <f>SUMIF($AV$2:AW168,AV168,$BD$2:BE168)-BD168</f>
        <v>65</v>
      </c>
      <c r="AR168" s="10">
        <f>M168</f>
        <v>17444</v>
      </c>
      <c r="AS168" s="10">
        <f t="shared" si="46"/>
        <v>170</v>
      </c>
      <c r="AT168">
        <f t="shared" si="47"/>
        <v>2</v>
      </c>
      <c r="AU168" s="10">
        <f t="shared" si="48"/>
        <v>2</v>
      </c>
      <c r="AV168">
        <f t="shared" si="49"/>
        <v>170</v>
      </c>
      <c r="AW168">
        <f t="shared" si="50"/>
        <v>17444</v>
      </c>
      <c r="AX168">
        <f t="shared" si="51"/>
        <v>2</v>
      </c>
      <c r="AY168">
        <f t="shared" si="52"/>
        <v>2</v>
      </c>
      <c r="AZ168">
        <f t="shared" si="69"/>
        <v>170</v>
      </c>
      <c r="BA168">
        <f t="shared" si="68"/>
        <v>17444</v>
      </c>
      <c r="BB168">
        <f t="shared" si="53"/>
        <v>2</v>
      </c>
      <c r="BC168">
        <f t="shared" si="54"/>
        <v>2</v>
      </c>
      <c r="BD168">
        <f t="shared" si="55"/>
        <v>1</v>
      </c>
      <c r="BE168">
        <f t="shared" si="56"/>
        <v>1</v>
      </c>
    </row>
    <row r="169" spans="6:57" x14ac:dyDescent="0.25">
      <c r="F169" s="7"/>
      <c r="G169" s="8"/>
      <c r="H169" s="9"/>
      <c r="I169" s="9"/>
      <c r="J169" s="23">
        <f>MAX(_xlfn.MAXIFS(L$2:$L169,M$2:$M169,M169),_xlfn.MAXIFS(L$2:$L169,N$2:$N169,M169))-MAX(_xlfn.MAXIFS(L$2:$L168,M$2:$M168,M169),_xlfn.MAXIFS(L$2:$L168,N$2:$N168,M169))</f>
        <v>6</v>
      </c>
      <c r="K169" s="23">
        <f>MAX(_xlfn.MAXIFS($L$2:L169,$M$2:M169,N169),_xlfn.MAXIFS($L$2:L169,$N$2:N169,N169))-MAX(_xlfn.MAXIFS($L$2:L168,$M$2:M168,N169),_xlfn.MAXIFS($L$2:L168,$N$2:N168,N169))</f>
        <v>7</v>
      </c>
      <c r="L169" s="20">
        <v>40229</v>
      </c>
      <c r="M169" s="10">
        <v>122</v>
      </c>
      <c r="N169" s="10">
        <v>856</v>
      </c>
      <c r="O169" s="10">
        <v>4</v>
      </c>
      <c r="P169" s="10">
        <v>0</v>
      </c>
      <c r="Q169" s="10" t="str">
        <f t="shared" si="57"/>
        <v>S</v>
      </c>
      <c r="R169" s="10" t="str">
        <f t="shared" si="58"/>
        <v>N</v>
      </c>
      <c r="S169" s="10">
        <f t="shared" si="59"/>
        <v>4</v>
      </c>
      <c r="T169" s="11">
        <f>IFERROR((SUMIF($M$2:N169,M169,$O$2:P169)-O169)/(COUNTIF($M$2:N169,M169)-1),0)</f>
        <v>1.5142857142857142</v>
      </c>
      <c r="U169" s="11">
        <f>IFERROR((SUMIF($AR$2:AR169,AR169,$AT$2:AU169)-AT169)/(COUNTIF($M$2:N169,M169)-1),0)</f>
        <v>0.34285714285714286</v>
      </c>
      <c r="V169" s="11">
        <f t="shared" si="60"/>
        <v>1.1714285714285713</v>
      </c>
      <c r="W169" s="12">
        <f>IFERROR((SUMIF($AV$2:AW169,AV169,$AX$2:AY169)-AX169)/(COUNTIF($M$2:N169,N169)-1),0)</f>
        <v>1.2857142857142858</v>
      </c>
      <c r="X169" s="12">
        <f>IFERROR((SUMIF($AZ$2:BA169,AZ169,$BB$2:BC169)-BB169)/(COUNTIF($M$2:N169,N169)-1),0)</f>
        <v>1.7142857142857142</v>
      </c>
      <c r="Y169" s="12">
        <f t="shared" si="61"/>
        <v>-0.42857142857142838</v>
      </c>
      <c r="Z169" s="13">
        <f>IFERROR((SUMIF($M$2:M169,M169,O$2:O169)-O169)/(COUNTIF($M$2:M169,M169)-1),0)</f>
        <v>1.5294117647058822</v>
      </c>
      <c r="AA169" s="13">
        <f>IFERROR((SUMIF($M$2:M169,M169,P$2:P169)-P169)/(COUNTIF($M$2:M169,M169)-1),0)</f>
        <v>0.70588235294117652</v>
      </c>
      <c r="AB169" s="13">
        <f t="shared" si="62"/>
        <v>0.82352941176470573</v>
      </c>
      <c r="AC169" s="10">
        <f>IFERROR((SUMIF($N$2:N169,M169,$P$2:P169))/(COUNTIF($N$2:N169,M169)),0)</f>
        <v>1.5</v>
      </c>
      <c r="AD169" s="10">
        <f>IFERROR((SUMIF($N$2:N169,M169,$O$2:O169))/(COUNTIF($N$2:N169,M169)),0)</f>
        <v>1.0555555555555556</v>
      </c>
      <c r="AE169" s="10">
        <f t="shared" si="63"/>
        <v>0.44444444444444442</v>
      </c>
      <c r="AF169" s="13">
        <f>IFERROR((SUMIF($M$2:M169,N169,$O$2:O169))/(COUNTIF($M$2:M169,N169)),0)</f>
        <v>2.1</v>
      </c>
      <c r="AG169" s="13">
        <f>IFERROR((SUMIF($M$2:M169,N169,$P$2:P169))/(COUNTIF($M$2:M169,N169)),0)</f>
        <v>1.6</v>
      </c>
      <c r="AH169" s="13">
        <f t="shared" si="64"/>
        <v>0.5</v>
      </c>
      <c r="AI169" s="10">
        <f>IFERROR((SUMIF(N$2:N169,N169,P$2:P169)-P169)/(COUNTIF($N$2:N169,N169)-1),0)</f>
        <v>0.54545454545454541</v>
      </c>
      <c r="AJ169" s="10">
        <f>IFERROR((SUMIF(N$2:N169,N169,O$2:O169)-O169)/(COUNTIF($N$2:N169,N169)-1),0)</f>
        <v>1.8181818181818181</v>
      </c>
      <c r="AK169" s="10">
        <f t="shared" si="65"/>
        <v>-1.2727272727272727</v>
      </c>
      <c r="AL169" s="10">
        <f>IFERROR((AP169)/(COUNTIF($M$2:N169,M169)-1),0)</f>
        <v>1.7142857142857142</v>
      </c>
      <c r="AM169" s="19">
        <f>IFERROR((AQ169)/(COUNTIF($M$2:N169,N169)-1),0)</f>
        <v>1.2380952380952381</v>
      </c>
      <c r="AN169" s="10">
        <f t="shared" si="66"/>
        <v>3</v>
      </c>
      <c r="AO169" s="10">
        <f t="shared" si="67"/>
        <v>0</v>
      </c>
      <c r="AP169" s="10">
        <f>SUMIF($M$2:N169,M169,AN$2:AO169)-AN169</f>
        <v>60</v>
      </c>
      <c r="AQ169" s="10">
        <f>SUMIF($AV$2:AW169,AV169,$BD$2:BE169)-BD169</f>
        <v>26</v>
      </c>
      <c r="AR169" s="10">
        <f>M169</f>
        <v>122</v>
      </c>
      <c r="AS169" s="10">
        <f t="shared" si="46"/>
        <v>856</v>
      </c>
      <c r="AT169">
        <f t="shared" si="47"/>
        <v>0</v>
      </c>
      <c r="AU169" s="10">
        <f t="shared" si="48"/>
        <v>4</v>
      </c>
      <c r="AV169">
        <f t="shared" si="49"/>
        <v>856</v>
      </c>
      <c r="AW169">
        <f t="shared" si="50"/>
        <v>122</v>
      </c>
      <c r="AX169">
        <f t="shared" si="51"/>
        <v>0</v>
      </c>
      <c r="AY169">
        <f t="shared" si="52"/>
        <v>4</v>
      </c>
      <c r="AZ169">
        <f t="shared" si="69"/>
        <v>856</v>
      </c>
      <c r="BA169">
        <f t="shared" si="68"/>
        <v>122</v>
      </c>
      <c r="BB169">
        <f t="shared" si="53"/>
        <v>4</v>
      </c>
      <c r="BC169">
        <f t="shared" si="54"/>
        <v>0</v>
      </c>
      <c r="BD169">
        <f t="shared" si="55"/>
        <v>0</v>
      </c>
      <c r="BE169">
        <f t="shared" si="56"/>
        <v>3</v>
      </c>
    </row>
    <row r="170" spans="6:57" x14ac:dyDescent="0.25">
      <c r="F170" s="7"/>
      <c r="G170" s="8"/>
      <c r="H170" s="9"/>
      <c r="I170" s="9"/>
      <c r="J170" s="23">
        <f>MAX(_xlfn.MAXIFS(L$2:$L170,M$2:$M170,M170),_xlfn.MAXIFS(L$2:$L170,N$2:$N170,M170))-MAX(_xlfn.MAXIFS(L$2:$L169,M$2:$M169,M170),_xlfn.MAXIFS(L$2:$L169,N$2:$N169,M170))</f>
        <v>7</v>
      </c>
      <c r="K170" s="23">
        <f>MAX(_xlfn.MAXIFS($L$2:L170,$M$2:M170,N170),_xlfn.MAXIFS($L$2:L170,$N$2:N170,N170))-MAX(_xlfn.MAXIFS($L$2:L169,$M$2:M169,N170),_xlfn.MAXIFS($L$2:L169,$N$2:N169,N170))</f>
        <v>7</v>
      </c>
      <c r="L170" s="20">
        <v>40229</v>
      </c>
      <c r="M170" s="10">
        <v>2394</v>
      </c>
      <c r="N170" s="10">
        <v>266</v>
      </c>
      <c r="O170" s="10">
        <v>1</v>
      </c>
      <c r="P170" s="10">
        <v>1</v>
      </c>
      <c r="Q170" s="10" t="str">
        <f t="shared" si="57"/>
        <v>U</v>
      </c>
      <c r="R170" s="10" t="str">
        <f t="shared" si="58"/>
        <v>U</v>
      </c>
      <c r="S170" s="10">
        <f t="shared" si="59"/>
        <v>0</v>
      </c>
      <c r="T170" s="11">
        <f>IFERROR((SUMIF($M$2:N170,M170,$O$2:P170)-O170)/(COUNTIF($M$2:N170,M170)-1),0)</f>
        <v>1.2380952380952381</v>
      </c>
      <c r="U170" s="11">
        <f>IFERROR((SUMIF($AR$2:AR170,AR170,$AT$2:AU170)-AT170)/(COUNTIF($M$2:N170,M170)-1),0)</f>
        <v>0.61904761904761907</v>
      </c>
      <c r="V170" s="11">
        <f t="shared" si="60"/>
        <v>0.61904761904761907</v>
      </c>
      <c r="W170" s="12">
        <f>IFERROR((SUMIF($AV$2:AW170,AV170,$AX$2:AY170)-AX170)/(COUNTIF($M$2:N170,N170)-1),0)</f>
        <v>1.3636363636363635</v>
      </c>
      <c r="X170" s="12">
        <f>IFERROR((SUMIF($AZ$2:BA170,AZ170,$BB$2:BC170)-BB170)/(COUNTIF($M$2:N170,N170)-1),0)</f>
        <v>1</v>
      </c>
      <c r="Y170" s="12">
        <f t="shared" si="61"/>
        <v>0.36363636363636354</v>
      </c>
      <c r="Z170" s="13">
        <f>IFERROR((SUMIF($M$2:M170,M170,O$2:O170)-O170)/(COUNTIF($M$2:M170,M170)-1),0)</f>
        <v>1.6</v>
      </c>
      <c r="AA170" s="13">
        <f>IFERROR((SUMIF($M$2:M170,M170,P$2:P170)-P170)/(COUNTIF($M$2:M170,M170)-1),0)</f>
        <v>1.3</v>
      </c>
      <c r="AB170" s="13">
        <f t="shared" si="62"/>
        <v>0.30000000000000004</v>
      </c>
      <c r="AC170" s="10">
        <f>IFERROR((SUMIF($N$2:N170,M170,$P$2:P170))/(COUNTIF($N$2:N170,M170)),0)</f>
        <v>0.90909090909090906</v>
      </c>
      <c r="AD170" s="10">
        <f>IFERROR((SUMIF($N$2:N170,M170,$O$2:O170))/(COUNTIF($N$2:N170,M170)),0)</f>
        <v>2.8181818181818183</v>
      </c>
      <c r="AE170" s="10">
        <f t="shared" si="63"/>
        <v>-1.9090909090909092</v>
      </c>
      <c r="AF170" s="13">
        <f>IFERROR((SUMIF($M$2:M170,N170,$O$2:O170))/(COUNTIF($M$2:M170,N170)),0)</f>
        <v>1.6</v>
      </c>
      <c r="AG170" s="13">
        <f>IFERROR((SUMIF($M$2:M170,N170,$P$2:P170))/(COUNTIF($M$2:M170,N170)),0)</f>
        <v>0.9</v>
      </c>
      <c r="AH170" s="13">
        <f t="shared" si="64"/>
        <v>0.70000000000000007</v>
      </c>
      <c r="AI170" s="10">
        <f>IFERROR((SUMIF(N$2:N170,N170,P$2:P170)-P170)/(COUNTIF($N$2:N170,N170)-1),0)</f>
        <v>1.1666666666666667</v>
      </c>
      <c r="AJ170" s="10">
        <f>IFERROR((SUMIF(N$2:N170,N170,O$2:O170)-O170)/(COUNTIF($N$2:N170,N170)-1),0)</f>
        <v>1.0833333333333333</v>
      </c>
      <c r="AK170" s="10">
        <f t="shared" si="65"/>
        <v>8.3333333333333481E-2</v>
      </c>
      <c r="AL170" s="10">
        <f>IFERROR((AP170)/(COUNTIF($M$2:N170,M170)-1),0)</f>
        <v>0.8571428571428571</v>
      </c>
      <c r="AM170" s="19">
        <f>IFERROR((AQ170)/(COUNTIF($M$2:N170,N170)-1),0)</f>
        <v>1.5</v>
      </c>
      <c r="AN170" s="10">
        <f t="shared" si="66"/>
        <v>1</v>
      </c>
      <c r="AO170" s="10">
        <f t="shared" si="67"/>
        <v>1</v>
      </c>
      <c r="AP170" s="10">
        <f>SUMIF($M$2:N170,M170,AN$2:AO170)-AN170</f>
        <v>18</v>
      </c>
      <c r="AQ170" s="10">
        <f>SUMIF($AV$2:AW170,AV170,$BD$2:BE170)-BD170</f>
        <v>33</v>
      </c>
      <c r="AR170" s="10">
        <f>M170</f>
        <v>2394</v>
      </c>
      <c r="AS170" s="10">
        <f t="shared" si="46"/>
        <v>266</v>
      </c>
      <c r="AT170">
        <f t="shared" si="47"/>
        <v>1</v>
      </c>
      <c r="AU170" s="10">
        <f t="shared" si="48"/>
        <v>1</v>
      </c>
      <c r="AV170">
        <f t="shared" si="49"/>
        <v>266</v>
      </c>
      <c r="AW170">
        <f t="shared" si="50"/>
        <v>2394</v>
      </c>
      <c r="AX170">
        <f t="shared" si="51"/>
        <v>1</v>
      </c>
      <c r="AY170">
        <f t="shared" si="52"/>
        <v>1</v>
      </c>
      <c r="AZ170">
        <f t="shared" si="69"/>
        <v>266</v>
      </c>
      <c r="BA170">
        <f t="shared" si="68"/>
        <v>2394</v>
      </c>
      <c r="BB170">
        <f t="shared" si="53"/>
        <v>1</v>
      </c>
      <c r="BC170">
        <f t="shared" si="54"/>
        <v>1</v>
      </c>
      <c r="BD170">
        <f t="shared" si="55"/>
        <v>1</v>
      </c>
      <c r="BE170">
        <f t="shared" si="56"/>
        <v>1</v>
      </c>
    </row>
    <row r="171" spans="6:57" x14ac:dyDescent="0.25">
      <c r="F171" s="7"/>
      <c r="G171" s="8"/>
      <c r="H171" s="9"/>
      <c r="I171" s="9"/>
      <c r="J171" s="23">
        <f>MAX(_xlfn.MAXIFS(L$2:$L171,M$2:$M171,M171),_xlfn.MAXIFS(L$2:$L171,N$2:$N171,M171))-MAX(_xlfn.MAXIFS(L$2:$L170,M$2:$M170,M171),_xlfn.MAXIFS(L$2:$L170,N$2:$N170,M171))</f>
        <v>7</v>
      </c>
      <c r="K171" s="23">
        <f>MAX(_xlfn.MAXIFS($L$2:L171,$M$2:M171,N171),_xlfn.MAXIFS($L$2:L171,$N$2:N171,N171))-MAX(_xlfn.MAXIFS($L$2:L170,$M$2:M170,N171),_xlfn.MAXIFS($L$2:L170,$N$2:N170,N171))</f>
        <v>6</v>
      </c>
      <c r="L171" s="20">
        <v>40229</v>
      </c>
      <c r="M171" s="10">
        <v>14</v>
      </c>
      <c r="N171" s="10">
        <v>11609</v>
      </c>
      <c r="O171" s="10">
        <v>4</v>
      </c>
      <c r="P171" s="10">
        <v>1</v>
      </c>
      <c r="Q171" s="10" t="str">
        <f t="shared" si="57"/>
        <v>S</v>
      </c>
      <c r="R171" s="10" t="str">
        <f t="shared" si="58"/>
        <v>N</v>
      </c>
      <c r="S171" s="10">
        <f t="shared" si="59"/>
        <v>3</v>
      </c>
      <c r="T171" s="11">
        <f>IFERROR((SUMIF($M$2:N171,M171,$O$2:P171)-O171)/(COUNTIF($M$2:N171,M171)-1),0)</f>
        <v>1.90625</v>
      </c>
      <c r="U171" s="11">
        <f>IFERROR((SUMIF($AR$2:AR171,AR171,$AT$2:AU171)-AT171)/(COUNTIF($M$2:N171,M171)-1),0)</f>
        <v>0.5</v>
      </c>
      <c r="V171" s="11">
        <f t="shared" si="60"/>
        <v>1.40625</v>
      </c>
      <c r="W171" s="12">
        <f>IFERROR((SUMIF($AV$2:AW171,AV171,$AX$2:AY171)-AX171)/(COUNTIF($M$2:N171,N171)-1),0)</f>
        <v>0.90909090909090906</v>
      </c>
      <c r="X171" s="12">
        <f>IFERROR((SUMIF($AZ$2:BA171,AZ171,$BB$2:BC171)-BB171)/(COUNTIF($M$2:N171,N171)-1),0)</f>
        <v>2.3636363636363638</v>
      </c>
      <c r="Y171" s="12">
        <f t="shared" si="61"/>
        <v>-1.4545454545454546</v>
      </c>
      <c r="Z171" s="13">
        <f>IFERROR((SUMIF($M$2:M171,M171,O$2:O171)-O171)/(COUNTIF($M$2:M171,M171)-1),0)</f>
        <v>1.8666666666666667</v>
      </c>
      <c r="AA171" s="13">
        <f>IFERROR((SUMIF($M$2:M171,M171,P$2:P171)-P171)/(COUNTIF($M$2:M171,M171)-1),0)</f>
        <v>1.0666666666666667</v>
      </c>
      <c r="AB171" s="13">
        <f t="shared" si="62"/>
        <v>0.8</v>
      </c>
      <c r="AC171" s="10">
        <f>IFERROR((SUMIF($N$2:N171,M171,$P$2:P171))/(COUNTIF($N$2:N171,M171)),0)</f>
        <v>1.9411764705882353</v>
      </c>
      <c r="AD171" s="10">
        <f>IFERROR((SUMIF($N$2:N171,M171,$O$2:O171))/(COUNTIF($N$2:N171,M171)),0)</f>
        <v>1.9411764705882353</v>
      </c>
      <c r="AE171" s="10">
        <f t="shared" si="63"/>
        <v>0</v>
      </c>
      <c r="AF171" s="13">
        <f>IFERROR((SUMIF($M$2:M171,N171,$O$2:O171))/(COUNTIF($M$2:M171,N171)),0)</f>
        <v>0.7</v>
      </c>
      <c r="AG171" s="13">
        <f>IFERROR((SUMIF($M$2:M171,N171,$P$2:P171))/(COUNTIF($M$2:M171,N171)),0)</f>
        <v>1.7</v>
      </c>
      <c r="AH171" s="13">
        <f t="shared" si="64"/>
        <v>-1</v>
      </c>
      <c r="AI171" s="10">
        <f>IFERROR((SUMIF(N$2:N171,N171,P$2:P171)-P171)/(COUNTIF($N$2:N171,N171)-1),0)</f>
        <v>1.0833333333333333</v>
      </c>
      <c r="AJ171" s="10">
        <f>IFERROR((SUMIF(N$2:N171,N171,O$2:O171)-O171)/(COUNTIF($N$2:N171,N171)-1),0)</f>
        <v>2.9166666666666665</v>
      </c>
      <c r="AK171" s="10">
        <f t="shared" si="65"/>
        <v>-1.8333333333333333</v>
      </c>
      <c r="AL171" s="10">
        <f>IFERROR((AP171)/(COUNTIF($M$2:N171,M171)-1),0)</f>
        <v>1.71875</v>
      </c>
      <c r="AM171" s="19">
        <f>IFERROR((AQ171)/(COUNTIF($M$2:N171,N171)-1),0)</f>
        <v>0.59090909090909094</v>
      </c>
      <c r="AN171" s="10">
        <f t="shared" si="66"/>
        <v>3</v>
      </c>
      <c r="AO171" s="10">
        <f t="shared" si="67"/>
        <v>0</v>
      </c>
      <c r="AP171" s="10">
        <f>SUMIF($M$2:N171,M171,AN$2:AO171)-AN171</f>
        <v>55</v>
      </c>
      <c r="AQ171" s="10">
        <f>SUMIF($AV$2:AW171,AV171,$BD$2:BE171)-BD171</f>
        <v>13</v>
      </c>
      <c r="AR171" s="10">
        <f>M171</f>
        <v>14</v>
      </c>
      <c r="AS171" s="10">
        <f t="shared" si="46"/>
        <v>11609</v>
      </c>
      <c r="AT171">
        <f t="shared" si="47"/>
        <v>1</v>
      </c>
      <c r="AU171" s="10">
        <f t="shared" si="48"/>
        <v>4</v>
      </c>
      <c r="AV171">
        <f t="shared" si="49"/>
        <v>11609</v>
      </c>
      <c r="AW171">
        <f t="shared" si="50"/>
        <v>14</v>
      </c>
      <c r="AX171">
        <f t="shared" si="51"/>
        <v>1</v>
      </c>
      <c r="AY171">
        <f t="shared" si="52"/>
        <v>4</v>
      </c>
      <c r="AZ171">
        <f t="shared" si="69"/>
        <v>11609</v>
      </c>
      <c r="BA171">
        <f t="shared" si="68"/>
        <v>14</v>
      </c>
      <c r="BB171">
        <f t="shared" si="53"/>
        <v>4</v>
      </c>
      <c r="BC171">
        <f t="shared" si="54"/>
        <v>1</v>
      </c>
      <c r="BD171">
        <f t="shared" si="55"/>
        <v>0</v>
      </c>
      <c r="BE171">
        <f t="shared" si="56"/>
        <v>3</v>
      </c>
    </row>
    <row r="172" spans="6:57" x14ac:dyDescent="0.25">
      <c r="F172" s="7"/>
      <c r="G172" s="8"/>
      <c r="H172" s="9"/>
      <c r="I172" s="9"/>
      <c r="J172" s="23">
        <f>MAX(_xlfn.MAXIFS(L$2:$L172,M$2:$M172,M172),_xlfn.MAXIFS(L$2:$L172,N$2:$N172,M172))-MAX(_xlfn.MAXIFS(L$2:$L171,M$2:$M171,M172),_xlfn.MAXIFS(L$2:$L171,N$2:$N171,M172))</f>
        <v>3</v>
      </c>
      <c r="K172" s="23">
        <f>MAX(_xlfn.MAXIFS($L$2:L172,$M$2:M172,N172),_xlfn.MAXIFS($L$2:L172,$N$2:N172,N172))-MAX(_xlfn.MAXIFS($L$2:L171,$M$2:M171,N172),_xlfn.MAXIFS($L$2:L171,$N$2:N171,N172))</f>
        <v>9</v>
      </c>
      <c r="L172" s="20">
        <v>40230</v>
      </c>
      <c r="M172" s="10">
        <v>409</v>
      </c>
      <c r="N172" s="10">
        <v>413</v>
      </c>
      <c r="O172" s="10">
        <v>3</v>
      </c>
      <c r="P172" s="10">
        <v>0</v>
      </c>
      <c r="Q172" s="10" t="str">
        <f t="shared" si="57"/>
        <v>S</v>
      </c>
      <c r="R172" s="10" t="str">
        <f t="shared" si="58"/>
        <v>N</v>
      </c>
      <c r="S172" s="10">
        <f t="shared" si="59"/>
        <v>3</v>
      </c>
      <c r="T172" s="11">
        <f>IFERROR((SUMIF($M$2:N172,M172,$O$2:P172)-O172)/(COUNTIF($M$2:N172,M172)-1),0)</f>
        <v>1.7777777777777777</v>
      </c>
      <c r="U172" s="11">
        <f>IFERROR((SUMIF($AR$2:AR172,AR172,$AT$2:AU172)-AT172)/(COUNTIF($M$2:N172,M172)-1),0)</f>
        <v>0.33333333333333331</v>
      </c>
      <c r="V172" s="11">
        <f t="shared" si="60"/>
        <v>1.4444444444444444</v>
      </c>
      <c r="W172" s="12">
        <f>IFERROR((SUMIF($AV$2:AW172,AV172,$AX$2:AY172)-AX172)/(COUNTIF($M$2:N172,N172)-1),0)</f>
        <v>2.3181818181818183</v>
      </c>
      <c r="X172" s="12">
        <f>IFERROR((SUMIF($AZ$2:BA172,AZ172,$BB$2:BC172)-BB172)/(COUNTIF($M$2:N172,N172)-1),0)</f>
        <v>2.5454545454545454</v>
      </c>
      <c r="Y172" s="12">
        <f t="shared" si="61"/>
        <v>-0.22727272727272707</v>
      </c>
      <c r="Z172" s="13">
        <f>IFERROR((SUMIF($M$2:M172,M172,O$2:O172)-O172)/(COUNTIF($M$2:M172,M172)-1),0)</f>
        <v>2.1333333333333333</v>
      </c>
      <c r="AA172" s="13">
        <f>IFERROR((SUMIF($M$2:M172,M172,P$2:P172)-P172)/(COUNTIF($M$2:M172,M172)-1),0)</f>
        <v>0.8</v>
      </c>
      <c r="AB172" s="13">
        <f t="shared" si="62"/>
        <v>1.3333333333333333</v>
      </c>
      <c r="AC172" s="10">
        <f>IFERROR((SUMIF($N$2:N172,M172,$P$2:P172))/(COUNTIF($N$2:N172,M172)),0)</f>
        <v>1.5238095238095237</v>
      </c>
      <c r="AD172" s="10">
        <f>IFERROR((SUMIF($N$2:N172,M172,$O$2:O172))/(COUNTIF($N$2:N172,M172)),0)</f>
        <v>1.0476190476190477</v>
      </c>
      <c r="AE172" s="10">
        <f t="shared" si="63"/>
        <v>0.47619047619047605</v>
      </c>
      <c r="AF172" s="13">
        <f>IFERROR((SUMIF($M$2:M172,N172,$O$2:O172))/(COUNTIF($M$2:M172,N172)),0)</f>
        <v>3</v>
      </c>
      <c r="AG172" s="13">
        <f>IFERROR((SUMIF($M$2:M172,N172,$P$2:P172))/(COUNTIF($M$2:M172,N172)),0)</f>
        <v>1.7</v>
      </c>
      <c r="AH172" s="13">
        <f t="shared" si="64"/>
        <v>1.3</v>
      </c>
      <c r="AI172" s="10">
        <f>IFERROR((SUMIF(N$2:N172,N172,P$2:P172)-P172)/(COUNTIF($N$2:N172,N172)-1),0)</f>
        <v>1.75</v>
      </c>
      <c r="AJ172" s="10">
        <f>IFERROR((SUMIF(N$2:N172,N172,O$2:O172)-O172)/(COUNTIF($N$2:N172,N172)-1),0)</f>
        <v>3.25</v>
      </c>
      <c r="AK172" s="10">
        <f t="shared" si="65"/>
        <v>-1.5</v>
      </c>
      <c r="AL172" s="10">
        <f>IFERROR((AP172)/(COUNTIF($M$2:N172,M172)-1),0)</f>
        <v>2.0555555555555554</v>
      </c>
      <c r="AM172" s="19">
        <f>IFERROR((AQ172)/(COUNTIF($M$2:N172,N172)-1),0)</f>
        <v>1.2272727272727273</v>
      </c>
      <c r="AN172" s="10">
        <f t="shared" si="66"/>
        <v>3</v>
      </c>
      <c r="AO172" s="10">
        <f t="shared" si="67"/>
        <v>0</v>
      </c>
      <c r="AP172" s="10">
        <f>SUMIF($M$2:N172,M172,AN$2:AO172)-AN172</f>
        <v>74</v>
      </c>
      <c r="AQ172" s="10">
        <f>SUMIF($AV$2:AW172,AV172,$BD$2:BE172)-BD172</f>
        <v>27</v>
      </c>
      <c r="AR172" s="10">
        <f>M172</f>
        <v>409</v>
      </c>
      <c r="AS172" s="10">
        <f t="shared" si="46"/>
        <v>413</v>
      </c>
      <c r="AT172">
        <f t="shared" si="47"/>
        <v>0</v>
      </c>
      <c r="AU172" s="10">
        <f t="shared" si="48"/>
        <v>3</v>
      </c>
      <c r="AV172">
        <f t="shared" si="49"/>
        <v>413</v>
      </c>
      <c r="AW172">
        <f t="shared" si="50"/>
        <v>409</v>
      </c>
      <c r="AX172">
        <f t="shared" si="51"/>
        <v>0</v>
      </c>
      <c r="AY172">
        <f t="shared" si="52"/>
        <v>3</v>
      </c>
      <c r="AZ172">
        <f t="shared" si="69"/>
        <v>413</v>
      </c>
      <c r="BA172">
        <f t="shared" si="68"/>
        <v>409</v>
      </c>
      <c r="BB172">
        <f t="shared" si="53"/>
        <v>3</v>
      </c>
      <c r="BC172">
        <f t="shared" si="54"/>
        <v>0</v>
      </c>
      <c r="BD172">
        <f t="shared" si="55"/>
        <v>0</v>
      </c>
      <c r="BE172">
        <f t="shared" si="56"/>
        <v>3</v>
      </c>
    </row>
    <row r="173" spans="6:57" x14ac:dyDescent="0.25">
      <c r="F173" s="7"/>
      <c r="G173" s="8"/>
      <c r="H173" s="9"/>
      <c r="I173" s="9"/>
      <c r="J173" s="23">
        <f>MAX(_xlfn.MAXIFS(L$2:$L173,M$2:$M173,M173),_xlfn.MAXIFS(L$2:$L173,N$2:$N173,M173))-MAX(_xlfn.MAXIFS(L$2:$L172,M$2:$M172,M173),_xlfn.MAXIFS(L$2:$L172,N$2:$N172,M173))</f>
        <v>4</v>
      </c>
      <c r="K173" s="23">
        <f>MAX(_xlfn.MAXIFS($L$2:L173,$M$2:M173,N173),_xlfn.MAXIFS($L$2:L173,$N$2:N173,N173))-MAX(_xlfn.MAXIFS($L$2:L172,$M$2:M172,N173),_xlfn.MAXIFS($L$2:L172,$N$2:N172,N173))</f>
        <v>7</v>
      </c>
      <c r="L173" s="20">
        <v>40234</v>
      </c>
      <c r="M173" s="10">
        <v>409</v>
      </c>
      <c r="N173" s="10">
        <v>3057</v>
      </c>
      <c r="O173" s="10">
        <v>0</v>
      </c>
      <c r="P173" s="10">
        <v>0</v>
      </c>
      <c r="Q173" s="10" t="str">
        <f t="shared" si="57"/>
        <v>U</v>
      </c>
      <c r="R173" s="10" t="str">
        <f t="shared" si="58"/>
        <v>U</v>
      </c>
      <c r="S173" s="10">
        <f t="shared" si="59"/>
        <v>0</v>
      </c>
      <c r="T173" s="11">
        <f>IFERROR((SUMIF($M$2:N173,M173,$O$2:P173)-O173)/(COUNTIF($M$2:N173,M173)-1),0)</f>
        <v>1.8108108108108107</v>
      </c>
      <c r="U173" s="11">
        <f>IFERROR((SUMIF($AR$2:AR173,AR173,$AT$2:AU173)-AT173)/(COUNTIF($M$2:N173,M173)-1),0)</f>
        <v>0.32432432432432434</v>
      </c>
      <c r="V173" s="11">
        <f t="shared" si="60"/>
        <v>1.4864864864864864</v>
      </c>
      <c r="W173" s="12">
        <f>IFERROR((SUMIF($AV$2:AW173,AV173,$AX$2:AY173)-AX173)/(COUNTIF($M$2:N173,N173)-1),0)</f>
        <v>3</v>
      </c>
      <c r="X173" s="12">
        <f>IFERROR((SUMIF($AZ$2:BA173,AZ173,$BB$2:BC173)-BB173)/(COUNTIF($M$2:N173,N173)-1),0)</f>
        <v>2</v>
      </c>
      <c r="Y173" s="12">
        <f t="shared" si="61"/>
        <v>1</v>
      </c>
      <c r="Z173" s="13">
        <f>IFERROR((SUMIF($M$2:M173,M173,O$2:O173)-O173)/(COUNTIF($M$2:M173,M173)-1),0)</f>
        <v>2.1875</v>
      </c>
      <c r="AA173" s="13">
        <f>IFERROR((SUMIF($M$2:M173,M173,P$2:P173)-P173)/(COUNTIF($M$2:M173,M173)-1),0)</f>
        <v>0.75</v>
      </c>
      <c r="AB173" s="13">
        <f t="shared" si="62"/>
        <v>1.4375</v>
      </c>
      <c r="AC173" s="10">
        <f>IFERROR((SUMIF($N$2:N173,M173,$P$2:P173))/(COUNTIF($N$2:N173,M173)),0)</f>
        <v>1.5238095238095237</v>
      </c>
      <c r="AD173" s="10">
        <f>IFERROR((SUMIF($N$2:N173,M173,$O$2:O173))/(COUNTIF($N$2:N173,M173)),0)</f>
        <v>1.0476190476190477</v>
      </c>
      <c r="AE173" s="10">
        <f t="shared" si="63"/>
        <v>0.47619047619047605</v>
      </c>
      <c r="AF173" s="13">
        <f>IFERROR((SUMIF($M$2:M173,N173,$O$2:O173))/(COUNTIF($M$2:M173,N173)),0)</f>
        <v>3</v>
      </c>
      <c r="AG173" s="13">
        <f>IFERROR((SUMIF($M$2:M173,N173,$P$2:P173))/(COUNTIF($M$2:M173,N173)),0)</f>
        <v>2</v>
      </c>
      <c r="AH173" s="13">
        <f t="shared" si="64"/>
        <v>1</v>
      </c>
      <c r="AI173" s="10">
        <f>IFERROR((SUMIF(N$2:N173,N173,P$2:P173)-P173)/(COUNTIF($N$2:N173,N173)-1),0)</f>
        <v>0</v>
      </c>
      <c r="AJ173" s="10">
        <f>IFERROR((SUMIF(N$2:N173,N173,O$2:O173)-O173)/(COUNTIF($N$2:N173,N173)-1),0)</f>
        <v>0</v>
      </c>
      <c r="AK173" s="10">
        <f t="shared" si="65"/>
        <v>0</v>
      </c>
      <c r="AL173" s="10">
        <f>IFERROR((AP173)/(COUNTIF($M$2:N173,M173)-1),0)</f>
        <v>2.0810810810810811</v>
      </c>
      <c r="AM173" s="19">
        <f>IFERROR((AQ173)/(COUNTIF($M$2:N173,N173)-1),0)</f>
        <v>3</v>
      </c>
      <c r="AN173" s="10">
        <f t="shared" si="66"/>
        <v>1</v>
      </c>
      <c r="AO173" s="10">
        <f t="shared" si="67"/>
        <v>1</v>
      </c>
      <c r="AP173" s="10">
        <f>SUMIF($M$2:N173,M173,AN$2:AO173)-AN173</f>
        <v>77</v>
      </c>
      <c r="AQ173" s="10">
        <f>SUMIF($AV$2:AW173,AV173,$BD$2:BE173)-BD173</f>
        <v>3</v>
      </c>
      <c r="AR173" s="10">
        <f>M173</f>
        <v>409</v>
      </c>
      <c r="AS173" s="10">
        <f t="shared" si="46"/>
        <v>3057</v>
      </c>
      <c r="AT173">
        <f t="shared" si="47"/>
        <v>0</v>
      </c>
      <c r="AU173" s="10">
        <f t="shared" si="48"/>
        <v>0</v>
      </c>
      <c r="AV173">
        <f t="shared" si="49"/>
        <v>3057</v>
      </c>
      <c r="AW173">
        <f t="shared" si="50"/>
        <v>409</v>
      </c>
      <c r="AX173">
        <f t="shared" si="51"/>
        <v>0</v>
      </c>
      <c r="AY173">
        <f t="shared" si="52"/>
        <v>0</v>
      </c>
      <c r="AZ173">
        <f t="shared" si="69"/>
        <v>3057</v>
      </c>
      <c r="BA173">
        <f t="shared" si="68"/>
        <v>409</v>
      </c>
      <c r="BB173">
        <f t="shared" si="53"/>
        <v>0</v>
      </c>
      <c r="BC173">
        <f t="shared" si="54"/>
        <v>0</v>
      </c>
      <c r="BD173">
        <f t="shared" si="55"/>
        <v>1</v>
      </c>
      <c r="BE173">
        <f t="shared" si="56"/>
        <v>1</v>
      </c>
    </row>
    <row r="174" spans="6:57" x14ac:dyDescent="0.25">
      <c r="F174" s="7"/>
      <c r="G174" s="8"/>
      <c r="H174" s="9"/>
      <c r="I174" s="9"/>
      <c r="J174" s="23">
        <f>MAX(_xlfn.MAXIFS(L$2:$L174,M$2:$M174,M174),_xlfn.MAXIFS(L$2:$L174,N$2:$N174,M174))-MAX(_xlfn.MAXIFS(L$2:$L173,M$2:$M173,M174),_xlfn.MAXIFS(L$2:$L173,N$2:$N173,M174))</f>
        <v>6</v>
      </c>
      <c r="K174" s="23">
        <f>MAX(_xlfn.MAXIFS($L$2:L174,$M$2:M174,N174),_xlfn.MAXIFS($L$2:L174,$N$2:N174,N174))-MAX(_xlfn.MAXIFS($L$2:L173,$M$2:M173,N174),_xlfn.MAXIFS($L$2:L173,$N$2:N173,N174))</f>
        <v>6</v>
      </c>
      <c r="L174" s="20">
        <v>40235</v>
      </c>
      <c r="M174" s="10">
        <v>856</v>
      </c>
      <c r="N174" s="10">
        <v>14</v>
      </c>
      <c r="O174" s="10">
        <v>1</v>
      </c>
      <c r="P174" s="10">
        <v>1</v>
      </c>
      <c r="Q174" s="10" t="str">
        <f t="shared" si="57"/>
        <v>U</v>
      </c>
      <c r="R174" s="10" t="str">
        <f t="shared" si="58"/>
        <v>U</v>
      </c>
      <c r="S174" s="10">
        <f t="shared" si="59"/>
        <v>0</v>
      </c>
      <c r="T174" s="11">
        <f>IFERROR((SUMIF($M$2:N174,M174,$O$2:P174)-O174)/(COUNTIF($M$2:N174,M174)-1),0)</f>
        <v>1.2272727272727273</v>
      </c>
      <c r="U174" s="11">
        <f>IFERROR((SUMIF($AR$2:AR174,AR174,$AT$2:AU174)-AT174)/(COUNTIF($M$2:N174,M174)-1),0)</f>
        <v>0.72727272727272729</v>
      </c>
      <c r="V174" s="11">
        <f t="shared" si="60"/>
        <v>0.5</v>
      </c>
      <c r="W174" s="12">
        <f>IFERROR((SUMIF($AV$2:AW174,AV174,$AX$2:AY174)-AX174)/(COUNTIF($M$2:N174,N174)-1),0)</f>
        <v>1.9696969696969697</v>
      </c>
      <c r="X174" s="12">
        <f>IFERROR((SUMIF($AZ$2:BA174,AZ174,$BB$2:BC174)-BB174)/(COUNTIF($M$2:N174,N174)-1),0)</f>
        <v>1.5151515151515151</v>
      </c>
      <c r="Y174" s="12">
        <f t="shared" si="61"/>
        <v>0.45454545454545459</v>
      </c>
      <c r="Z174" s="13">
        <f>IFERROR((SUMIF($M$2:M174,M174,O$2:O174)-O174)/(COUNTIF($M$2:M174,M174)-1),0)</f>
        <v>2.1</v>
      </c>
      <c r="AA174" s="13">
        <f>IFERROR((SUMIF($M$2:M174,M174,P$2:P174)-P174)/(COUNTIF($M$2:M174,M174)-1),0)</f>
        <v>1.6</v>
      </c>
      <c r="AB174" s="13">
        <f t="shared" si="62"/>
        <v>0.5</v>
      </c>
      <c r="AC174" s="10">
        <f>IFERROR((SUMIF($N$2:N174,M174,$P$2:P174))/(COUNTIF($N$2:N174,M174)),0)</f>
        <v>0.5</v>
      </c>
      <c r="AD174" s="10">
        <f>IFERROR((SUMIF($N$2:N174,M174,$O$2:O174))/(COUNTIF($N$2:N174,M174)),0)</f>
        <v>2</v>
      </c>
      <c r="AE174" s="10">
        <f t="shared" si="63"/>
        <v>-1.5</v>
      </c>
      <c r="AF174" s="13">
        <f>IFERROR((SUMIF($M$2:M174,N174,$O$2:O174))/(COUNTIF($M$2:M174,N174)),0)</f>
        <v>2</v>
      </c>
      <c r="AG174" s="13">
        <f>IFERROR((SUMIF($M$2:M174,N174,$P$2:P174))/(COUNTIF($M$2:M174,N174)),0)</f>
        <v>1.0625</v>
      </c>
      <c r="AH174" s="13">
        <f t="shared" si="64"/>
        <v>0.9375</v>
      </c>
      <c r="AI174" s="10">
        <f>IFERROR((SUMIF(N$2:N174,N174,P$2:P174)-P174)/(COUNTIF($N$2:N174,N174)-1),0)</f>
        <v>1.9411764705882353</v>
      </c>
      <c r="AJ174" s="10">
        <f>IFERROR((SUMIF(N$2:N174,N174,O$2:O174)-O174)/(COUNTIF($N$2:N174,N174)-1),0)</f>
        <v>1.9411764705882353</v>
      </c>
      <c r="AK174" s="10">
        <f t="shared" si="65"/>
        <v>0</v>
      </c>
      <c r="AL174" s="10">
        <f>IFERROR((AP174)/(COUNTIF($M$2:N174,M174)-1),0)</f>
        <v>1.1818181818181819</v>
      </c>
      <c r="AM174" s="19">
        <f>IFERROR((AQ174)/(COUNTIF($M$2:N174,N174)-1),0)</f>
        <v>1.7575757575757576</v>
      </c>
      <c r="AN174" s="10">
        <f t="shared" si="66"/>
        <v>1</v>
      </c>
      <c r="AO174" s="10">
        <f t="shared" si="67"/>
        <v>1</v>
      </c>
      <c r="AP174" s="10">
        <f>SUMIF($M$2:N174,M174,AN$2:AO174)-AN174</f>
        <v>26</v>
      </c>
      <c r="AQ174" s="10">
        <f>SUMIF($AV$2:AW174,AV174,$BD$2:BE174)-BD174</f>
        <v>58</v>
      </c>
      <c r="AR174" s="10">
        <f>M174</f>
        <v>856</v>
      </c>
      <c r="AS174" s="10">
        <f t="shared" si="46"/>
        <v>14</v>
      </c>
      <c r="AT174">
        <f t="shared" si="47"/>
        <v>1</v>
      </c>
      <c r="AU174" s="10">
        <f t="shared" si="48"/>
        <v>1</v>
      </c>
      <c r="AV174">
        <f t="shared" si="49"/>
        <v>14</v>
      </c>
      <c r="AW174">
        <f t="shared" si="50"/>
        <v>856</v>
      </c>
      <c r="AX174">
        <f t="shared" si="51"/>
        <v>1</v>
      </c>
      <c r="AY174">
        <f t="shared" si="52"/>
        <v>1</v>
      </c>
      <c r="AZ174">
        <f t="shared" si="69"/>
        <v>14</v>
      </c>
      <c r="BA174">
        <f t="shared" si="68"/>
        <v>856</v>
      </c>
      <c r="BB174">
        <f t="shared" si="53"/>
        <v>1</v>
      </c>
      <c r="BC174">
        <f t="shared" si="54"/>
        <v>1</v>
      </c>
      <c r="BD174">
        <f t="shared" si="55"/>
        <v>1</v>
      </c>
      <c r="BE174">
        <f t="shared" si="56"/>
        <v>1</v>
      </c>
    </row>
    <row r="175" spans="6:57" x14ac:dyDescent="0.25">
      <c r="F175" s="7"/>
      <c r="G175" s="8"/>
      <c r="H175" s="9"/>
      <c r="I175" s="9"/>
      <c r="J175" s="23">
        <f>MAX(_xlfn.MAXIFS(L$2:$L175,M$2:$M175,M175),_xlfn.MAXIFS(L$2:$L175,N$2:$N175,M175))-MAX(_xlfn.MAXIFS(L$2:$L174,M$2:$M174,M175),_xlfn.MAXIFS(L$2:$L174,N$2:$N174,M175))</f>
        <v>7</v>
      </c>
      <c r="K175" s="23">
        <f>MAX(_xlfn.MAXIFS($L$2:L175,$M$2:M175,N175),_xlfn.MAXIFS($L$2:L175,$N$2:N175,N175))-MAX(_xlfn.MAXIFS($L$2:L174,$M$2:M174,N175),_xlfn.MAXIFS($L$2:L174,$N$2:N174,N175))</f>
        <v>8</v>
      </c>
      <c r="L175" s="20">
        <v>40236</v>
      </c>
      <c r="M175" s="10">
        <v>266</v>
      </c>
      <c r="N175" s="10">
        <v>17444</v>
      </c>
      <c r="O175" s="10">
        <v>0</v>
      </c>
      <c r="P175" s="10">
        <v>1</v>
      </c>
      <c r="Q175" s="10" t="str">
        <f t="shared" si="57"/>
        <v>N</v>
      </c>
      <c r="R175" s="10" t="str">
        <f t="shared" si="58"/>
        <v>S</v>
      </c>
      <c r="S175" s="10">
        <f t="shared" si="59"/>
        <v>-1</v>
      </c>
      <c r="T175" s="11">
        <f>IFERROR((SUMIF($M$2:N175,M175,$O$2:P175)-O175)/(COUNTIF($M$2:N175,M175)-1),0)</f>
        <v>1.3478260869565217</v>
      </c>
      <c r="U175" s="11">
        <f>IFERROR((SUMIF($AR$2:AR175,AR175,$AT$2:AU175)-AT175)/(COUNTIF($M$2:N175,M175)-1),0)</f>
        <v>0.39130434782608697</v>
      </c>
      <c r="V175" s="11">
        <f t="shared" si="60"/>
        <v>0.95652173913043481</v>
      </c>
      <c r="W175" s="12">
        <f>IFERROR((SUMIF($AV$2:AW175,AV175,$AX$2:AY175)-AX175)/(COUNTIF($M$2:N175,N175)-1),0)</f>
        <v>1.6956521739130435</v>
      </c>
      <c r="X175" s="12">
        <f>IFERROR((SUMIF($AZ$2:BA175,AZ175,$BB$2:BC175)-BB175)/(COUNTIF($M$2:N175,N175)-1),0)</f>
        <v>1.7826086956521738</v>
      </c>
      <c r="Y175" s="12">
        <f t="shared" si="61"/>
        <v>-8.6956521739130377E-2</v>
      </c>
      <c r="Z175" s="13">
        <f>IFERROR((SUMIF($M$2:M175,M175,O$2:O175)-O175)/(COUNTIF($M$2:M175,M175)-1),0)</f>
        <v>1.6</v>
      </c>
      <c r="AA175" s="13">
        <f>IFERROR((SUMIF($M$2:M175,M175,P$2:P175)-P175)/(COUNTIF($M$2:M175,M175)-1),0)</f>
        <v>0.9</v>
      </c>
      <c r="AB175" s="13">
        <f t="shared" si="62"/>
        <v>0.70000000000000007</v>
      </c>
      <c r="AC175" s="10">
        <f>IFERROR((SUMIF($N$2:N175,M175,$P$2:P175))/(COUNTIF($N$2:N175,M175)),0)</f>
        <v>1.1538461538461537</v>
      </c>
      <c r="AD175" s="10">
        <f>IFERROR((SUMIF($N$2:N175,M175,$O$2:O175))/(COUNTIF($N$2:N175,M175)),0)</f>
        <v>1.0769230769230769</v>
      </c>
      <c r="AE175" s="10">
        <f t="shared" si="63"/>
        <v>7.6923076923076872E-2</v>
      </c>
      <c r="AF175" s="13">
        <f>IFERROR((SUMIF($M$2:M175,N175,$O$2:O175))/(COUNTIF($M$2:M175,N175)),0)</f>
        <v>2.25</v>
      </c>
      <c r="AG175" s="13">
        <f>IFERROR((SUMIF($M$2:M175,N175,$P$2:P175))/(COUNTIF($M$2:M175,N175)),0)</f>
        <v>1.5833333333333333</v>
      </c>
      <c r="AH175" s="13">
        <f t="shared" si="64"/>
        <v>0.66666666666666674</v>
      </c>
      <c r="AI175" s="10">
        <f>IFERROR((SUMIF(N$2:N175,N175,P$2:P175)-P175)/(COUNTIF($N$2:N175,N175)-1),0)</f>
        <v>1.0909090909090908</v>
      </c>
      <c r="AJ175" s="10">
        <f>IFERROR((SUMIF(N$2:N175,N175,O$2:O175)-O175)/(COUNTIF($N$2:N175,N175)-1),0)</f>
        <v>2</v>
      </c>
      <c r="AK175" s="10">
        <f t="shared" si="65"/>
        <v>-0.90909090909090917</v>
      </c>
      <c r="AL175" s="10">
        <f>IFERROR((AP175)/(COUNTIF($M$2:N175,M175)-1),0)</f>
        <v>1.4782608695652173</v>
      </c>
      <c r="AM175" s="19">
        <f>IFERROR((AQ175)/(COUNTIF($M$2:N175,N175)-1),0)</f>
        <v>1.2608695652173914</v>
      </c>
      <c r="AN175" s="10">
        <f t="shared" si="66"/>
        <v>0</v>
      </c>
      <c r="AO175" s="10">
        <f t="shared" si="67"/>
        <v>3</v>
      </c>
      <c r="AP175" s="10">
        <f>SUMIF($M$2:N175,M175,AN$2:AO175)-AN175</f>
        <v>34</v>
      </c>
      <c r="AQ175" s="10">
        <f>SUMIF($AV$2:AW175,AV175,$BD$2:BE175)-BD175</f>
        <v>29</v>
      </c>
      <c r="AR175" s="10">
        <f>M175</f>
        <v>266</v>
      </c>
      <c r="AS175" s="10">
        <f t="shared" si="46"/>
        <v>17444</v>
      </c>
      <c r="AT175">
        <f t="shared" si="47"/>
        <v>1</v>
      </c>
      <c r="AU175" s="10">
        <f t="shared" si="48"/>
        <v>0</v>
      </c>
      <c r="AV175">
        <f t="shared" si="49"/>
        <v>17444</v>
      </c>
      <c r="AW175">
        <f t="shared" si="50"/>
        <v>266</v>
      </c>
      <c r="AX175">
        <f t="shared" si="51"/>
        <v>1</v>
      </c>
      <c r="AY175">
        <f t="shared" si="52"/>
        <v>0</v>
      </c>
      <c r="AZ175">
        <f t="shared" si="69"/>
        <v>17444</v>
      </c>
      <c r="BA175">
        <f t="shared" si="68"/>
        <v>266</v>
      </c>
      <c r="BB175">
        <f t="shared" si="53"/>
        <v>0</v>
      </c>
      <c r="BC175">
        <f t="shared" si="54"/>
        <v>1</v>
      </c>
      <c r="BD175">
        <f t="shared" si="55"/>
        <v>3</v>
      </c>
      <c r="BE175">
        <f t="shared" si="56"/>
        <v>0</v>
      </c>
    </row>
    <row r="176" spans="6:57" x14ac:dyDescent="0.25">
      <c r="F176" s="7"/>
      <c r="G176" s="8"/>
      <c r="H176" s="9"/>
      <c r="I176" s="9"/>
      <c r="J176" s="23">
        <f>MAX(_xlfn.MAXIFS(L$2:$L176,M$2:$M176,M176),_xlfn.MAXIFS(L$2:$L176,N$2:$N176,M176))-MAX(_xlfn.MAXIFS(L$2:$L175,M$2:$M175,M176),_xlfn.MAXIFS(L$2:$L175,N$2:$N175,M176))</f>
        <v>7</v>
      </c>
      <c r="K176" s="23">
        <f>MAX(_xlfn.MAXIFS($L$2:L176,$M$2:M176,N176),_xlfn.MAXIFS($L$2:L176,$N$2:N176,N176))-MAX(_xlfn.MAXIFS($L$2:L175,$M$2:M175,N176),_xlfn.MAXIFS($L$2:L175,$N$2:N175,N176))</f>
        <v>7</v>
      </c>
      <c r="L176" s="20">
        <v>40236</v>
      </c>
      <c r="M176" s="10">
        <v>11609</v>
      </c>
      <c r="N176" s="10">
        <v>2394</v>
      </c>
      <c r="O176" s="10">
        <v>0</v>
      </c>
      <c r="P176" s="10">
        <v>1</v>
      </c>
      <c r="Q176" s="10" t="str">
        <f t="shared" si="57"/>
        <v>N</v>
      </c>
      <c r="R176" s="10" t="str">
        <f t="shared" si="58"/>
        <v>S</v>
      </c>
      <c r="S176" s="10">
        <f t="shared" si="59"/>
        <v>-1</v>
      </c>
      <c r="T176" s="11">
        <f>IFERROR((SUMIF($M$2:N176,M176,$O$2:P176)-O176)/(COUNTIF($M$2:N176,M176)-1),0)</f>
        <v>0.91304347826086951</v>
      </c>
      <c r="U176" s="11">
        <f>IFERROR((SUMIF($AR$2:AR176,AR176,$AT$2:AU176)-AT176)/(COUNTIF($M$2:N176,M176)-1),0)</f>
        <v>0.73913043478260865</v>
      </c>
      <c r="V176" s="11">
        <f t="shared" si="60"/>
        <v>0.17391304347826086</v>
      </c>
      <c r="W176" s="12">
        <f>IFERROR((SUMIF($AV$2:AW176,AV176,$AX$2:AY176)-AX176)/(COUNTIF($M$2:N176,N176)-1),0)</f>
        <v>1.2272727272727273</v>
      </c>
      <c r="X176" s="12">
        <f>IFERROR((SUMIF($AZ$2:BA176,AZ176,$BB$2:BC176)-BB176)/(COUNTIF($M$2:N176,N176)-1),0)</f>
        <v>2.0454545454545454</v>
      </c>
      <c r="Y176" s="12">
        <f t="shared" si="61"/>
        <v>-0.81818181818181812</v>
      </c>
      <c r="Z176" s="13">
        <f>IFERROR((SUMIF($M$2:M176,M176,O$2:O176)-O176)/(COUNTIF($M$2:M176,M176)-1),0)</f>
        <v>0.7</v>
      </c>
      <c r="AA176" s="13">
        <f>IFERROR((SUMIF($M$2:M176,M176,P$2:P176)-P176)/(COUNTIF($M$2:M176,M176)-1),0)</f>
        <v>1.7</v>
      </c>
      <c r="AB176" s="13">
        <f t="shared" si="62"/>
        <v>-1</v>
      </c>
      <c r="AC176" s="10">
        <f>IFERROR((SUMIF($N$2:N176,M176,$P$2:P176))/(COUNTIF($N$2:N176,M176)),0)</f>
        <v>1.0769230769230769</v>
      </c>
      <c r="AD176" s="10">
        <f>IFERROR((SUMIF($N$2:N176,M176,$O$2:O176))/(COUNTIF($N$2:N176,M176)),0)</f>
        <v>3</v>
      </c>
      <c r="AE176" s="10">
        <f t="shared" si="63"/>
        <v>-1.9230769230769231</v>
      </c>
      <c r="AF176" s="13">
        <f>IFERROR((SUMIF($M$2:M176,N176,$O$2:O176))/(COUNTIF($M$2:M176,N176)),0)</f>
        <v>1.5454545454545454</v>
      </c>
      <c r="AG176" s="13">
        <f>IFERROR((SUMIF($M$2:M176,N176,$P$2:P176))/(COUNTIF($M$2:M176,N176)),0)</f>
        <v>1.2727272727272727</v>
      </c>
      <c r="AH176" s="13">
        <f t="shared" si="64"/>
        <v>0.27272727272727271</v>
      </c>
      <c r="AI176" s="10">
        <f>IFERROR((SUMIF(N$2:N176,N176,P$2:P176)-P176)/(COUNTIF($N$2:N176,N176)-1),0)</f>
        <v>0.90909090909090906</v>
      </c>
      <c r="AJ176" s="10">
        <f>IFERROR((SUMIF(N$2:N176,N176,O$2:O176)-O176)/(COUNTIF($N$2:N176,N176)-1),0)</f>
        <v>2.8181818181818183</v>
      </c>
      <c r="AK176" s="10">
        <f t="shared" si="65"/>
        <v>-1.9090909090909092</v>
      </c>
      <c r="AL176" s="10">
        <f>IFERROR((AP176)/(COUNTIF($M$2:N176,M176)-1),0)</f>
        <v>0.56521739130434778</v>
      </c>
      <c r="AM176" s="19">
        <f>IFERROR((AQ176)/(COUNTIF($M$2:N176,N176)-1),0)</f>
        <v>0.86363636363636365</v>
      </c>
      <c r="AN176" s="10">
        <f t="shared" si="66"/>
        <v>0</v>
      </c>
      <c r="AO176" s="10">
        <f t="shared" si="67"/>
        <v>3</v>
      </c>
      <c r="AP176" s="10">
        <f>SUMIF($M$2:N176,M176,AN$2:AO176)-AN176</f>
        <v>13</v>
      </c>
      <c r="AQ176" s="10">
        <f>SUMIF($AV$2:AW176,AV176,$BD$2:BE176)-BD176</f>
        <v>19</v>
      </c>
      <c r="AR176" s="10">
        <f>M176</f>
        <v>11609</v>
      </c>
      <c r="AS176" s="10">
        <f t="shared" si="46"/>
        <v>2394</v>
      </c>
      <c r="AT176">
        <f t="shared" si="47"/>
        <v>1</v>
      </c>
      <c r="AU176" s="10">
        <f t="shared" si="48"/>
        <v>0</v>
      </c>
      <c r="AV176">
        <f t="shared" si="49"/>
        <v>2394</v>
      </c>
      <c r="AW176">
        <f t="shared" si="50"/>
        <v>11609</v>
      </c>
      <c r="AX176">
        <f t="shared" si="51"/>
        <v>1</v>
      </c>
      <c r="AY176">
        <f t="shared" si="52"/>
        <v>0</v>
      </c>
      <c r="AZ176">
        <f t="shared" si="69"/>
        <v>2394</v>
      </c>
      <c r="BA176">
        <f t="shared" ref="BA176:BA207" si="70">AW176</f>
        <v>11609</v>
      </c>
      <c r="BB176">
        <f t="shared" si="53"/>
        <v>0</v>
      </c>
      <c r="BC176">
        <f t="shared" si="54"/>
        <v>1</v>
      </c>
      <c r="BD176">
        <f t="shared" si="55"/>
        <v>3</v>
      </c>
      <c r="BE176">
        <f t="shared" si="56"/>
        <v>0</v>
      </c>
    </row>
    <row r="177" spans="6:57" x14ac:dyDescent="0.25">
      <c r="F177" s="7"/>
      <c r="G177" s="8"/>
      <c r="H177" s="9"/>
      <c r="I177" s="9"/>
      <c r="J177" s="23">
        <f>MAX(_xlfn.MAXIFS(L$2:$L177,M$2:$M177,M177),_xlfn.MAXIFS(L$2:$L177,N$2:$N177,M177))-MAX(_xlfn.MAXIFS(L$2:$L176,M$2:$M176,M177),_xlfn.MAXIFS(L$2:$L176,N$2:$N176,M177))</f>
        <v>6</v>
      </c>
      <c r="K177" s="23">
        <f>MAX(_xlfn.MAXIFS($L$2:L177,$M$2:M177,N177),_xlfn.MAXIFS($L$2:L177,$N$2:N177,N177))-MAX(_xlfn.MAXIFS($L$2:L176,$M$2:M176,N177),_xlfn.MAXIFS($L$2:L176,$N$2:N176,N177))</f>
        <v>7</v>
      </c>
      <c r="L177" s="20">
        <v>40236</v>
      </c>
      <c r="M177" s="10">
        <v>413</v>
      </c>
      <c r="N177" s="10">
        <v>122</v>
      </c>
      <c r="O177" s="10">
        <v>1</v>
      </c>
      <c r="P177" s="10">
        <v>2</v>
      </c>
      <c r="Q177" s="10" t="str">
        <f t="shared" si="57"/>
        <v>N</v>
      </c>
      <c r="R177" s="10" t="str">
        <f t="shared" si="58"/>
        <v>S</v>
      </c>
      <c r="S177" s="10">
        <f t="shared" si="59"/>
        <v>-1</v>
      </c>
      <c r="T177" s="11">
        <f>IFERROR((SUMIF($M$2:N177,M177,$O$2:P177)-O177)/(COUNTIF($M$2:N177,M177)-1),0)</f>
        <v>2.2173913043478262</v>
      </c>
      <c r="U177" s="11">
        <f>IFERROR((SUMIF($AR$2:AR177,AR177,$AT$2:AU177)-AT177)/(COUNTIF($M$2:N177,M177)-1),0)</f>
        <v>0.73913043478260865</v>
      </c>
      <c r="V177" s="11">
        <f t="shared" si="60"/>
        <v>1.4782608695652175</v>
      </c>
      <c r="W177" s="12">
        <f>IFERROR((SUMIF($AV$2:AW177,AV177,$AX$2:AY177)-AX177)/(COUNTIF($M$2:N177,N177)-1),0)</f>
        <v>1.5833333333333333</v>
      </c>
      <c r="X177" s="12">
        <f>IFERROR((SUMIF($AZ$2:BA177,AZ177,$BB$2:BC177)-BB177)/(COUNTIF($M$2:N177,N177)-1),0)</f>
        <v>0.86111111111111116</v>
      </c>
      <c r="Y177" s="12">
        <f t="shared" si="61"/>
        <v>0.7222222222222221</v>
      </c>
      <c r="Z177" s="13">
        <f>IFERROR((SUMIF($M$2:M177,M177,O$2:O177)-O177)/(COUNTIF($M$2:M177,M177)-1),0)</f>
        <v>3</v>
      </c>
      <c r="AA177" s="13">
        <f>IFERROR((SUMIF($M$2:M177,M177,P$2:P177)-P177)/(COUNTIF($M$2:M177,M177)-1),0)</f>
        <v>1.7</v>
      </c>
      <c r="AB177" s="13">
        <f t="shared" si="62"/>
        <v>1.3</v>
      </c>
      <c r="AC177" s="10">
        <f>IFERROR((SUMIF($N$2:N177,M177,$P$2:P177))/(COUNTIF($N$2:N177,M177)),0)</f>
        <v>1.6153846153846154</v>
      </c>
      <c r="AD177" s="10">
        <f>IFERROR((SUMIF($N$2:N177,M177,$O$2:O177))/(COUNTIF($N$2:N177,M177)),0)</f>
        <v>3.2307692307692308</v>
      </c>
      <c r="AE177" s="10">
        <f t="shared" si="63"/>
        <v>-1.6153846153846154</v>
      </c>
      <c r="AF177" s="13">
        <f>IFERROR((SUMIF($M$2:M177,N177,$O$2:O177))/(COUNTIF($M$2:M177,N177)),0)</f>
        <v>1.6666666666666667</v>
      </c>
      <c r="AG177" s="13">
        <f>IFERROR((SUMIF($M$2:M177,N177,$P$2:P177))/(COUNTIF($M$2:M177,N177)),0)</f>
        <v>0.66666666666666663</v>
      </c>
      <c r="AH177" s="13">
        <f t="shared" si="64"/>
        <v>1</v>
      </c>
      <c r="AI177" s="10">
        <f>IFERROR((SUMIF(N$2:N177,N177,P$2:P177)-P177)/(COUNTIF($N$2:N177,N177)-1),0)</f>
        <v>1.5</v>
      </c>
      <c r="AJ177" s="10">
        <f>IFERROR((SUMIF(N$2:N177,N177,O$2:O177)-O177)/(COUNTIF($N$2:N177,N177)-1),0)</f>
        <v>1.0555555555555556</v>
      </c>
      <c r="AK177" s="10">
        <f t="shared" si="65"/>
        <v>0.44444444444444442</v>
      </c>
      <c r="AL177" s="10">
        <f>IFERROR((AP177)/(COUNTIF($M$2:N177,M177)-1),0)</f>
        <v>1.173913043478261</v>
      </c>
      <c r="AM177" s="19">
        <f>IFERROR((AQ177)/(COUNTIF($M$2:N177,N177)-1),0)</f>
        <v>1.75</v>
      </c>
      <c r="AN177" s="10">
        <f t="shared" si="66"/>
        <v>0</v>
      </c>
      <c r="AO177" s="10">
        <f t="shared" si="67"/>
        <v>3</v>
      </c>
      <c r="AP177" s="10">
        <f>SUMIF($M$2:N177,M177,AN$2:AO177)-AN177</f>
        <v>27</v>
      </c>
      <c r="AQ177" s="10">
        <f>SUMIF($AV$2:AW177,AV177,$BD$2:BE177)-BD177</f>
        <v>63</v>
      </c>
      <c r="AR177" s="10">
        <f>M177</f>
        <v>413</v>
      </c>
      <c r="AS177" s="10">
        <f t="shared" si="46"/>
        <v>122</v>
      </c>
      <c r="AT177">
        <f t="shared" si="47"/>
        <v>2</v>
      </c>
      <c r="AU177" s="10">
        <f t="shared" si="48"/>
        <v>1</v>
      </c>
      <c r="AV177">
        <f t="shared" si="49"/>
        <v>122</v>
      </c>
      <c r="AW177">
        <f t="shared" si="50"/>
        <v>413</v>
      </c>
      <c r="AX177">
        <f t="shared" si="51"/>
        <v>2</v>
      </c>
      <c r="AY177">
        <f t="shared" si="52"/>
        <v>1</v>
      </c>
      <c r="AZ177">
        <f t="shared" ref="AZ177:AZ208" si="71">AV177</f>
        <v>122</v>
      </c>
      <c r="BA177">
        <f t="shared" si="70"/>
        <v>413</v>
      </c>
      <c r="BB177">
        <f t="shared" si="53"/>
        <v>1</v>
      </c>
      <c r="BC177">
        <f t="shared" si="54"/>
        <v>2</v>
      </c>
      <c r="BD177">
        <f t="shared" si="55"/>
        <v>3</v>
      </c>
      <c r="BE177">
        <f t="shared" si="56"/>
        <v>0</v>
      </c>
    </row>
    <row r="178" spans="6:57" x14ac:dyDescent="0.25">
      <c r="F178" s="7"/>
      <c r="G178" s="8"/>
      <c r="H178" s="9"/>
      <c r="I178" s="9"/>
      <c r="J178" s="23">
        <f>MAX(_xlfn.MAXIFS(L$2:$L178,M$2:$M178,M178),_xlfn.MAXIFS(L$2:$L178,N$2:$N178,M178))-MAX(_xlfn.MAXIFS(L$2:$L177,M$2:$M177,M178),_xlfn.MAXIFS(L$2:$L177,N$2:$N177,M178))</f>
        <v>9</v>
      </c>
      <c r="K178" s="23">
        <f>MAX(_xlfn.MAXIFS($L$2:L178,$M$2:M178,N178),_xlfn.MAXIFS($L$2:L178,$N$2:N178,N178))-MAX(_xlfn.MAXIFS($L$2:L177,$M$2:M177,N178),_xlfn.MAXIFS($L$2:L177,$N$2:N177,N178))</f>
        <v>3</v>
      </c>
      <c r="L178" s="20">
        <v>40237</v>
      </c>
      <c r="M178" s="10">
        <v>170</v>
      </c>
      <c r="N178" s="10">
        <v>409</v>
      </c>
      <c r="O178" s="10">
        <v>0</v>
      </c>
      <c r="P178" s="10">
        <v>1</v>
      </c>
      <c r="Q178" s="10" t="str">
        <f t="shared" si="57"/>
        <v>N</v>
      </c>
      <c r="R178" s="10" t="str">
        <f t="shared" si="58"/>
        <v>S</v>
      </c>
      <c r="S178" s="10">
        <f t="shared" si="59"/>
        <v>-1</v>
      </c>
      <c r="T178" s="11">
        <f>IFERROR((SUMIF($M$2:N178,M178,$O$2:P178)-O178)/(COUNTIF($M$2:N178,M178)-1),0)</f>
        <v>2.2857142857142856</v>
      </c>
      <c r="U178" s="11">
        <f>IFERROR((SUMIF($AR$2:AR178,AR178,$AT$2:AU178)-AT178)/(COUNTIF($M$2:N178,M178)-1),0)</f>
        <v>0.45714285714285713</v>
      </c>
      <c r="V178" s="11">
        <f t="shared" si="60"/>
        <v>1.8285714285714285</v>
      </c>
      <c r="W178" s="12">
        <f>IFERROR((SUMIF($AV$2:AW178,AV178,$AX$2:AY178)-AX178)/(COUNTIF($M$2:N178,N178)-1),0)</f>
        <v>1.763157894736842</v>
      </c>
      <c r="X178" s="12">
        <f>IFERROR((SUMIF($AZ$2:BA178,AZ178,$BB$2:BC178)-BB178)/(COUNTIF($M$2:N178,N178)-1),0)</f>
        <v>0.89473684210526316</v>
      </c>
      <c r="Y178" s="12">
        <f t="shared" si="61"/>
        <v>0.86842105263157887</v>
      </c>
      <c r="Z178" s="13">
        <f>IFERROR((SUMIF($M$2:M178,M178,O$2:O178)-O178)/(COUNTIF($M$2:M178,M178)-1),0)</f>
        <v>2.75</v>
      </c>
      <c r="AA178" s="13">
        <f>IFERROR((SUMIF($M$2:M178,M178,P$2:P178)-P178)/(COUNTIF($M$2:M178,M178)-1),0)</f>
        <v>1</v>
      </c>
      <c r="AB178" s="13">
        <f t="shared" si="62"/>
        <v>1.75</v>
      </c>
      <c r="AC178" s="10">
        <f>IFERROR((SUMIF($N$2:N178,M178,$P$2:P178))/(COUNTIF($N$2:N178,M178)),0)</f>
        <v>1.8947368421052631</v>
      </c>
      <c r="AD178" s="10">
        <f>IFERROR((SUMIF($N$2:N178,M178,$O$2:O178))/(COUNTIF($N$2:N178,M178)),0)</f>
        <v>1.5789473684210527</v>
      </c>
      <c r="AE178" s="10">
        <f t="shared" si="63"/>
        <v>0.3157894736842104</v>
      </c>
      <c r="AF178" s="13">
        <f>IFERROR((SUMIF($M$2:M178,N178,$O$2:O178))/(COUNTIF($M$2:M178,N178)),0)</f>
        <v>2.0588235294117645</v>
      </c>
      <c r="AG178" s="13">
        <f>IFERROR((SUMIF($M$2:M178,N178,$P$2:P178))/(COUNTIF($M$2:M178,N178)),0)</f>
        <v>0.70588235294117652</v>
      </c>
      <c r="AH178" s="13">
        <f t="shared" si="64"/>
        <v>1.3529411764705879</v>
      </c>
      <c r="AI178" s="10">
        <f>IFERROR((SUMIF(N$2:N178,N178,P$2:P178)-P178)/(COUNTIF($N$2:N178,N178)-1),0)</f>
        <v>1.5238095238095237</v>
      </c>
      <c r="AJ178" s="10">
        <f>IFERROR((SUMIF(N$2:N178,N178,O$2:O178)-O178)/(COUNTIF($N$2:N178,N178)-1),0)</f>
        <v>1.0476190476190477</v>
      </c>
      <c r="AK178" s="10">
        <f t="shared" si="65"/>
        <v>0.47619047619047605</v>
      </c>
      <c r="AL178" s="10">
        <f>IFERROR((AP178)/(COUNTIF($M$2:N178,M178)-1),0)</f>
        <v>1.8857142857142857</v>
      </c>
      <c r="AM178" s="19">
        <f>IFERROR((AQ178)/(COUNTIF($M$2:N178,N178)-1),0)</f>
        <v>2.0526315789473686</v>
      </c>
      <c r="AN178" s="10">
        <f t="shared" si="66"/>
        <v>0</v>
      </c>
      <c r="AO178" s="10">
        <f t="shared" si="67"/>
        <v>3</v>
      </c>
      <c r="AP178" s="10">
        <f>SUMIF($M$2:N178,M178,AN$2:AO178)-AN178</f>
        <v>66</v>
      </c>
      <c r="AQ178" s="10">
        <f>SUMIF($AV$2:AW178,AV178,$BD$2:BE178)-BD178</f>
        <v>78</v>
      </c>
      <c r="AR178" s="10">
        <f>M178</f>
        <v>170</v>
      </c>
      <c r="AS178" s="10">
        <f t="shared" si="46"/>
        <v>409</v>
      </c>
      <c r="AT178">
        <f t="shared" si="47"/>
        <v>1</v>
      </c>
      <c r="AU178" s="10">
        <f t="shared" si="48"/>
        <v>0</v>
      </c>
      <c r="AV178">
        <f t="shared" si="49"/>
        <v>409</v>
      </c>
      <c r="AW178">
        <f t="shared" si="50"/>
        <v>170</v>
      </c>
      <c r="AX178">
        <f t="shared" si="51"/>
        <v>1</v>
      </c>
      <c r="AY178">
        <f t="shared" si="52"/>
        <v>0</v>
      </c>
      <c r="AZ178">
        <f t="shared" si="71"/>
        <v>409</v>
      </c>
      <c r="BA178">
        <f t="shared" si="70"/>
        <v>170</v>
      </c>
      <c r="BB178">
        <f t="shared" si="53"/>
        <v>0</v>
      </c>
      <c r="BC178">
        <f t="shared" si="54"/>
        <v>1</v>
      </c>
      <c r="BD178">
        <f t="shared" si="55"/>
        <v>3</v>
      </c>
      <c r="BE178">
        <f t="shared" si="56"/>
        <v>0</v>
      </c>
    </row>
    <row r="179" spans="6:57" x14ac:dyDescent="0.25">
      <c r="F179" s="7"/>
      <c r="G179" s="8"/>
      <c r="H179" s="9"/>
      <c r="I179" s="9"/>
      <c r="J179" s="23">
        <f>MAX(_xlfn.MAXIFS(L$2:$L179,M$2:$M179,M179),_xlfn.MAXIFS(L$2:$L179,N$2:$N179,M179))-MAX(_xlfn.MAXIFS(L$2:$L178,M$2:$M178,M179),_xlfn.MAXIFS(L$2:$L178,N$2:$N178,M179))</f>
        <v>8</v>
      </c>
      <c r="K179" s="23">
        <f>MAX(_xlfn.MAXIFS($L$2:L179,$M$2:M179,N179),_xlfn.MAXIFS($L$2:L179,$N$2:N179,N179))-MAX(_xlfn.MAXIFS($L$2:L178,$M$2:M178,N179),_xlfn.MAXIFS($L$2:L178,$N$2:N178,N179))</f>
        <v>7</v>
      </c>
      <c r="L179" s="20">
        <v>40243</v>
      </c>
      <c r="M179" s="10">
        <v>14</v>
      </c>
      <c r="N179" s="10">
        <v>413</v>
      </c>
      <c r="O179" s="10">
        <v>0</v>
      </c>
      <c r="P179" s="10">
        <v>1</v>
      </c>
      <c r="Q179" s="10" t="str">
        <f t="shared" si="57"/>
        <v>N</v>
      </c>
      <c r="R179" s="10" t="str">
        <f t="shared" si="58"/>
        <v>S</v>
      </c>
      <c r="S179" s="10">
        <f t="shared" si="59"/>
        <v>-1</v>
      </c>
      <c r="T179" s="11">
        <f>IFERROR((SUMIF($M$2:N179,M179,$O$2:P179)-O179)/(COUNTIF($M$2:N179,M179)-1),0)</f>
        <v>1.9411764705882353</v>
      </c>
      <c r="U179" s="11">
        <f>IFERROR((SUMIF($AR$2:AR179,AR179,$AT$2:AU179)-AT179)/(COUNTIF($M$2:N179,M179)-1),0)</f>
        <v>0.5</v>
      </c>
      <c r="V179" s="11">
        <f t="shared" si="60"/>
        <v>1.4411764705882353</v>
      </c>
      <c r="W179" s="12">
        <f>IFERROR((SUMIF($AV$2:AW179,AV179,$AX$2:AY179)-AX179)/(COUNTIF($M$2:N179,N179)-1),0)</f>
        <v>2.1666666666666665</v>
      </c>
      <c r="X179" s="12">
        <f>IFERROR((SUMIF($AZ$2:BA179,AZ179,$BB$2:BC179)-BB179)/(COUNTIF($M$2:N179,N179)-1),0)</f>
        <v>2.5416666666666665</v>
      </c>
      <c r="Y179" s="12">
        <f t="shared" si="61"/>
        <v>-0.375</v>
      </c>
      <c r="Z179" s="13">
        <f>IFERROR((SUMIF($M$2:M179,M179,O$2:O179)-O179)/(COUNTIF($M$2:M179,M179)-1),0)</f>
        <v>2</v>
      </c>
      <c r="AA179" s="13">
        <f>IFERROR((SUMIF($M$2:M179,M179,P$2:P179)-P179)/(COUNTIF($M$2:M179,M179)-1),0)</f>
        <v>1.0625</v>
      </c>
      <c r="AB179" s="13">
        <f t="shared" si="62"/>
        <v>0.9375</v>
      </c>
      <c r="AC179" s="10">
        <f>IFERROR((SUMIF($N$2:N179,M179,$P$2:P179))/(COUNTIF($N$2:N179,M179)),0)</f>
        <v>1.8888888888888888</v>
      </c>
      <c r="AD179" s="10">
        <f>IFERROR((SUMIF($N$2:N179,M179,$O$2:O179))/(COUNTIF($N$2:N179,M179)),0)</f>
        <v>1.8888888888888888</v>
      </c>
      <c r="AE179" s="10">
        <f t="shared" si="63"/>
        <v>0</v>
      </c>
      <c r="AF179" s="13">
        <f>IFERROR((SUMIF($M$2:M179,N179,$O$2:O179))/(COUNTIF($M$2:M179,N179)),0)</f>
        <v>2.8181818181818183</v>
      </c>
      <c r="AG179" s="13">
        <f>IFERROR((SUMIF($M$2:M179,N179,$P$2:P179))/(COUNTIF($M$2:M179,N179)),0)</f>
        <v>1.7272727272727273</v>
      </c>
      <c r="AH179" s="13">
        <f t="shared" si="64"/>
        <v>1.0909090909090911</v>
      </c>
      <c r="AI179" s="10">
        <f>IFERROR((SUMIF(N$2:N179,N179,P$2:P179)-P179)/(COUNTIF($N$2:N179,N179)-1),0)</f>
        <v>1.6153846153846154</v>
      </c>
      <c r="AJ179" s="10">
        <f>IFERROR((SUMIF(N$2:N179,N179,O$2:O179)-O179)/(COUNTIF($N$2:N179,N179)-1),0)</f>
        <v>3.2307692307692308</v>
      </c>
      <c r="AK179" s="10">
        <f t="shared" si="65"/>
        <v>-1.6153846153846154</v>
      </c>
      <c r="AL179" s="10">
        <f>IFERROR((AP179)/(COUNTIF($M$2:N179,M179)-1),0)</f>
        <v>1.7352941176470589</v>
      </c>
      <c r="AM179" s="19">
        <f>IFERROR((AQ179)/(COUNTIF($M$2:N179,N179)-1),0)</f>
        <v>1.125</v>
      </c>
      <c r="AN179" s="10">
        <f t="shared" si="66"/>
        <v>0</v>
      </c>
      <c r="AO179" s="10">
        <f t="shared" si="67"/>
        <v>3</v>
      </c>
      <c r="AP179" s="10">
        <f>SUMIF($M$2:N179,M179,AN$2:AO179)-AN179</f>
        <v>59</v>
      </c>
      <c r="AQ179" s="10">
        <f>SUMIF($AV$2:AW179,AV179,$BD$2:BE179)-BD179</f>
        <v>27</v>
      </c>
      <c r="AR179" s="10">
        <f>M179</f>
        <v>14</v>
      </c>
      <c r="AS179" s="10">
        <f t="shared" si="46"/>
        <v>413</v>
      </c>
      <c r="AT179">
        <f t="shared" si="47"/>
        <v>1</v>
      </c>
      <c r="AU179" s="10">
        <f t="shared" si="48"/>
        <v>0</v>
      </c>
      <c r="AV179">
        <f t="shared" si="49"/>
        <v>413</v>
      </c>
      <c r="AW179">
        <f t="shared" si="50"/>
        <v>14</v>
      </c>
      <c r="AX179">
        <f t="shared" si="51"/>
        <v>1</v>
      </c>
      <c r="AY179">
        <f t="shared" si="52"/>
        <v>0</v>
      </c>
      <c r="AZ179">
        <f t="shared" si="71"/>
        <v>413</v>
      </c>
      <c r="BA179">
        <f t="shared" si="70"/>
        <v>14</v>
      </c>
      <c r="BB179">
        <f t="shared" si="53"/>
        <v>0</v>
      </c>
      <c r="BC179">
        <f t="shared" si="54"/>
        <v>1</v>
      </c>
      <c r="BD179">
        <f t="shared" si="55"/>
        <v>3</v>
      </c>
      <c r="BE179">
        <f t="shared" si="56"/>
        <v>0</v>
      </c>
    </row>
    <row r="180" spans="6:57" x14ac:dyDescent="0.25">
      <c r="F180" s="7"/>
      <c r="G180" s="8"/>
      <c r="H180" s="9"/>
      <c r="I180" s="9"/>
      <c r="J180" s="23">
        <f>MAX(_xlfn.MAXIFS(L$2:$L180,M$2:$M180,M180),_xlfn.MAXIFS(L$2:$L180,N$2:$N180,M180))-MAX(_xlfn.MAXIFS(L$2:$L179,M$2:$M179,M180),_xlfn.MAXIFS(L$2:$L179,N$2:$N179,M180))</f>
        <v>6</v>
      </c>
      <c r="K180" s="23">
        <f>MAX(_xlfn.MAXIFS($L$2:L180,$M$2:M180,N180),_xlfn.MAXIFS($L$2:L180,$N$2:N180,N180))-MAX(_xlfn.MAXIFS($L$2:L179,$M$2:M179,N180),_xlfn.MAXIFS($L$2:L179,$N$2:N179,N180))</f>
        <v>7</v>
      </c>
      <c r="L180" s="20">
        <v>40243</v>
      </c>
      <c r="M180" s="10">
        <v>409</v>
      </c>
      <c r="N180" s="10">
        <v>17444</v>
      </c>
      <c r="O180" s="10">
        <v>1</v>
      </c>
      <c r="P180" s="10">
        <v>1</v>
      </c>
      <c r="Q180" s="10" t="str">
        <f t="shared" si="57"/>
        <v>U</v>
      </c>
      <c r="R180" s="10" t="str">
        <f t="shared" si="58"/>
        <v>U</v>
      </c>
      <c r="S180" s="10">
        <f t="shared" si="59"/>
        <v>0</v>
      </c>
      <c r="T180" s="11">
        <f>IFERROR((SUMIF($M$2:N180,M180,$O$2:P180)-O180)/(COUNTIF($M$2:N180,M180)-1),0)</f>
        <v>1.7435897435897436</v>
      </c>
      <c r="U180" s="11">
        <f>IFERROR((SUMIF($AR$2:AR180,AR180,$AT$2:AU180)-AT180)/(COUNTIF($M$2:N180,M180)-1),0)</f>
        <v>0.30769230769230771</v>
      </c>
      <c r="V180" s="11">
        <f t="shared" si="60"/>
        <v>1.4358974358974359</v>
      </c>
      <c r="W180" s="12">
        <f>IFERROR((SUMIF($AV$2:AW180,AV180,$AX$2:AY180)-AX180)/(COUNTIF($M$2:N180,N180)-1),0)</f>
        <v>1.6666666666666667</v>
      </c>
      <c r="X180" s="12">
        <f>IFERROR((SUMIF($AZ$2:BA180,AZ180,$BB$2:BC180)-BB180)/(COUNTIF($M$2:N180,N180)-1),0)</f>
        <v>1.7083333333333333</v>
      </c>
      <c r="Y180" s="12">
        <f t="shared" si="61"/>
        <v>-4.1666666666666519E-2</v>
      </c>
      <c r="Z180" s="13">
        <f>IFERROR((SUMIF($M$2:M180,M180,O$2:O180)-O180)/(COUNTIF($M$2:M180,M180)-1),0)</f>
        <v>2.0588235294117645</v>
      </c>
      <c r="AA180" s="13">
        <f>IFERROR((SUMIF($M$2:M180,M180,P$2:P180)-P180)/(COUNTIF($M$2:M180,M180)-1),0)</f>
        <v>0.70588235294117652</v>
      </c>
      <c r="AB180" s="13">
        <f t="shared" si="62"/>
        <v>1.3529411764705879</v>
      </c>
      <c r="AC180" s="10">
        <f>IFERROR((SUMIF($N$2:N180,M180,$P$2:P180))/(COUNTIF($N$2:N180,M180)),0)</f>
        <v>1.5</v>
      </c>
      <c r="AD180" s="10">
        <f>IFERROR((SUMIF($N$2:N180,M180,$O$2:O180))/(COUNTIF($N$2:N180,M180)),0)</f>
        <v>1</v>
      </c>
      <c r="AE180" s="10">
        <f t="shared" si="63"/>
        <v>0.5</v>
      </c>
      <c r="AF180" s="13">
        <f>IFERROR((SUMIF($M$2:M180,N180,$O$2:O180))/(COUNTIF($M$2:M180,N180)),0)</f>
        <v>2.25</v>
      </c>
      <c r="AG180" s="13">
        <f>IFERROR((SUMIF($M$2:M180,N180,$P$2:P180))/(COUNTIF($M$2:M180,N180)),0)</f>
        <v>1.5833333333333333</v>
      </c>
      <c r="AH180" s="13">
        <f t="shared" si="64"/>
        <v>0.66666666666666674</v>
      </c>
      <c r="AI180" s="10">
        <f>IFERROR((SUMIF(N$2:N180,N180,P$2:P180)-P180)/(COUNTIF($N$2:N180,N180)-1),0)</f>
        <v>1.0833333333333333</v>
      </c>
      <c r="AJ180" s="10">
        <f>IFERROR((SUMIF(N$2:N180,N180,O$2:O180)-O180)/(COUNTIF($N$2:N180,N180)-1),0)</f>
        <v>1.8333333333333333</v>
      </c>
      <c r="AK180" s="10">
        <f t="shared" si="65"/>
        <v>-0.75</v>
      </c>
      <c r="AL180" s="10">
        <f>IFERROR((AP180)/(COUNTIF($M$2:N180,M180)-1),0)</f>
        <v>2.0769230769230771</v>
      </c>
      <c r="AM180" s="19">
        <f>IFERROR((AQ180)/(COUNTIF($M$2:N180,N180)-1),0)</f>
        <v>1.3333333333333333</v>
      </c>
      <c r="AN180" s="10">
        <f t="shared" si="66"/>
        <v>1</v>
      </c>
      <c r="AO180" s="10">
        <f t="shared" si="67"/>
        <v>1</v>
      </c>
      <c r="AP180" s="10">
        <f>SUMIF($M$2:N180,M180,AN$2:AO180)-AN180</f>
        <v>81</v>
      </c>
      <c r="AQ180" s="10">
        <f>SUMIF($AV$2:AW180,AV180,$BD$2:BE180)-BD180</f>
        <v>32</v>
      </c>
      <c r="AR180" s="10">
        <f>M180</f>
        <v>409</v>
      </c>
      <c r="AS180" s="10">
        <f t="shared" si="46"/>
        <v>17444</v>
      </c>
      <c r="AT180">
        <f t="shared" si="47"/>
        <v>1</v>
      </c>
      <c r="AU180" s="10">
        <f t="shared" si="48"/>
        <v>1</v>
      </c>
      <c r="AV180">
        <f t="shared" si="49"/>
        <v>17444</v>
      </c>
      <c r="AW180">
        <f t="shared" si="50"/>
        <v>409</v>
      </c>
      <c r="AX180">
        <f t="shared" si="51"/>
        <v>1</v>
      </c>
      <c r="AY180">
        <f t="shared" si="52"/>
        <v>1</v>
      </c>
      <c r="AZ180">
        <f t="shared" si="71"/>
        <v>17444</v>
      </c>
      <c r="BA180">
        <f t="shared" si="70"/>
        <v>409</v>
      </c>
      <c r="BB180">
        <f t="shared" si="53"/>
        <v>1</v>
      </c>
      <c r="BC180">
        <f t="shared" si="54"/>
        <v>1</v>
      </c>
      <c r="BD180">
        <f t="shared" si="55"/>
        <v>1</v>
      </c>
      <c r="BE180">
        <f t="shared" si="56"/>
        <v>1</v>
      </c>
    </row>
    <row r="181" spans="6:57" x14ac:dyDescent="0.25">
      <c r="F181" s="7"/>
      <c r="G181" s="8"/>
      <c r="H181" s="9"/>
      <c r="I181" s="9"/>
      <c r="J181" s="23">
        <f>MAX(_xlfn.MAXIFS(L$2:$L181,M$2:$M181,M181),_xlfn.MAXIFS(L$2:$L181,N$2:$N181,M181))-MAX(_xlfn.MAXIFS(L$2:$L180,M$2:$M180,M181),_xlfn.MAXIFS(L$2:$L180,N$2:$N180,M181))</f>
        <v>7</v>
      </c>
      <c r="K181" s="23">
        <f>MAX(_xlfn.MAXIFS($L$2:L181,$M$2:M181,N181),_xlfn.MAXIFS($L$2:L181,$N$2:N181,N181))-MAX(_xlfn.MAXIFS($L$2:L180,$M$2:M180,N181),_xlfn.MAXIFS($L$2:L180,$N$2:N180,N181))</f>
        <v>7</v>
      </c>
      <c r="L181" s="20">
        <v>40243</v>
      </c>
      <c r="M181" s="10">
        <v>122</v>
      </c>
      <c r="N181" s="10">
        <v>266</v>
      </c>
      <c r="O181" s="10">
        <v>1</v>
      </c>
      <c r="P181" s="10">
        <v>0</v>
      </c>
      <c r="Q181" s="10" t="str">
        <f t="shared" si="57"/>
        <v>S</v>
      </c>
      <c r="R181" s="10" t="str">
        <f t="shared" si="58"/>
        <v>N</v>
      </c>
      <c r="S181" s="10">
        <f t="shared" si="59"/>
        <v>1</v>
      </c>
      <c r="T181" s="11">
        <f>IFERROR((SUMIF($M$2:N181,M181,$O$2:P181)-O181)/(COUNTIF($M$2:N181,M181)-1),0)</f>
        <v>1.5945945945945945</v>
      </c>
      <c r="U181" s="11">
        <f>IFERROR((SUMIF($AR$2:AR181,AR181,$AT$2:AU181)-AT181)/(COUNTIF($M$2:N181,M181)-1),0)</f>
        <v>0.32432432432432434</v>
      </c>
      <c r="V181" s="11">
        <f t="shared" si="60"/>
        <v>1.2702702702702702</v>
      </c>
      <c r="W181" s="12">
        <f>IFERROR((SUMIF($AV$2:AW181,AV181,$AX$2:AY181)-AX181)/(COUNTIF($M$2:N181,N181)-1),0)</f>
        <v>1.2916666666666667</v>
      </c>
      <c r="X181" s="12">
        <f>IFERROR((SUMIF($AZ$2:BA181,AZ181,$BB$2:BC181)-BB181)/(COUNTIF($M$2:N181,N181)-1),0)</f>
        <v>1</v>
      </c>
      <c r="Y181" s="12">
        <f t="shared" si="61"/>
        <v>0.29166666666666674</v>
      </c>
      <c r="Z181" s="13">
        <f>IFERROR((SUMIF($M$2:M181,M181,O$2:O181)-O181)/(COUNTIF($M$2:M181,M181)-1),0)</f>
        <v>1.6666666666666667</v>
      </c>
      <c r="AA181" s="13">
        <f>IFERROR((SUMIF($M$2:M181,M181,P$2:P181)-P181)/(COUNTIF($M$2:M181,M181)-1),0)</f>
        <v>0.66666666666666663</v>
      </c>
      <c r="AB181" s="13">
        <f t="shared" si="62"/>
        <v>1</v>
      </c>
      <c r="AC181" s="10">
        <f>IFERROR((SUMIF($N$2:N181,M181,$P$2:P181))/(COUNTIF($N$2:N181,M181)),0)</f>
        <v>1.5263157894736843</v>
      </c>
      <c r="AD181" s="10">
        <f>IFERROR((SUMIF($N$2:N181,M181,$O$2:O181))/(COUNTIF($N$2:N181,M181)),0)</f>
        <v>1.0526315789473684</v>
      </c>
      <c r="AE181" s="10">
        <f t="shared" si="63"/>
        <v>0.47368421052631593</v>
      </c>
      <c r="AF181" s="13">
        <f>IFERROR((SUMIF($M$2:M181,N181,$O$2:O181))/(COUNTIF($M$2:M181,N181)),0)</f>
        <v>1.4545454545454546</v>
      </c>
      <c r="AG181" s="13">
        <f>IFERROR((SUMIF($M$2:M181,N181,$P$2:P181))/(COUNTIF($M$2:M181,N181)),0)</f>
        <v>0.90909090909090906</v>
      </c>
      <c r="AH181" s="13">
        <f t="shared" si="64"/>
        <v>0.54545454545454553</v>
      </c>
      <c r="AI181" s="10">
        <f>IFERROR((SUMIF(N$2:N181,N181,P$2:P181)-P181)/(COUNTIF($N$2:N181,N181)-1),0)</f>
        <v>1.1538461538461537</v>
      </c>
      <c r="AJ181" s="10">
        <f>IFERROR((SUMIF(N$2:N181,N181,O$2:O181)-O181)/(COUNTIF($N$2:N181,N181)-1),0)</f>
        <v>1.0769230769230769</v>
      </c>
      <c r="AK181" s="10">
        <f t="shared" si="65"/>
        <v>7.6923076923076872E-2</v>
      </c>
      <c r="AL181" s="10">
        <f>IFERROR((AP181)/(COUNTIF($M$2:N181,M181)-1),0)</f>
        <v>1.7837837837837838</v>
      </c>
      <c r="AM181" s="19">
        <f>IFERROR((AQ181)/(COUNTIF($M$2:N181,N181)-1),0)</f>
        <v>1.4166666666666667</v>
      </c>
      <c r="AN181" s="10">
        <f t="shared" si="66"/>
        <v>3</v>
      </c>
      <c r="AO181" s="10">
        <f t="shared" si="67"/>
        <v>0</v>
      </c>
      <c r="AP181" s="10">
        <f>SUMIF($M$2:N181,M181,AN$2:AO181)-AN181</f>
        <v>66</v>
      </c>
      <c r="AQ181" s="10">
        <f>SUMIF($AV$2:AW181,AV181,$BD$2:BE181)-BD181</f>
        <v>34</v>
      </c>
      <c r="AR181" s="10">
        <f>M181</f>
        <v>122</v>
      </c>
      <c r="AS181" s="10">
        <f t="shared" si="46"/>
        <v>266</v>
      </c>
      <c r="AT181">
        <f t="shared" si="47"/>
        <v>0</v>
      </c>
      <c r="AU181" s="10">
        <f t="shared" si="48"/>
        <v>1</v>
      </c>
      <c r="AV181">
        <f t="shared" si="49"/>
        <v>266</v>
      </c>
      <c r="AW181">
        <f t="shared" si="50"/>
        <v>122</v>
      </c>
      <c r="AX181">
        <f t="shared" si="51"/>
        <v>0</v>
      </c>
      <c r="AY181">
        <f t="shared" si="52"/>
        <v>1</v>
      </c>
      <c r="AZ181">
        <f t="shared" si="71"/>
        <v>266</v>
      </c>
      <c r="BA181">
        <f t="shared" si="70"/>
        <v>122</v>
      </c>
      <c r="BB181">
        <f t="shared" si="53"/>
        <v>1</v>
      </c>
      <c r="BC181">
        <f t="shared" si="54"/>
        <v>0</v>
      </c>
      <c r="BD181">
        <f t="shared" si="55"/>
        <v>0</v>
      </c>
      <c r="BE181">
        <f t="shared" si="56"/>
        <v>3</v>
      </c>
    </row>
    <row r="182" spans="6:57" x14ac:dyDescent="0.25">
      <c r="F182" s="7"/>
      <c r="G182" s="8"/>
      <c r="H182" s="9"/>
      <c r="I182" s="9"/>
      <c r="J182" s="23">
        <f>MAX(_xlfn.MAXIFS(L$2:$L182,M$2:$M182,M182),_xlfn.MAXIFS(L$2:$L182,N$2:$N182,M182))-MAX(_xlfn.MAXIFS(L$2:$L181,M$2:$M181,M182),_xlfn.MAXIFS(L$2:$L181,N$2:$N181,M182))</f>
        <v>7</v>
      </c>
      <c r="K182" s="23">
        <f>MAX(_xlfn.MAXIFS($L$2:L182,$M$2:M182,N182),_xlfn.MAXIFS($L$2:L182,$N$2:N182,N182))-MAX(_xlfn.MAXIFS($L$2:L181,$M$2:M181,N182),_xlfn.MAXIFS($L$2:L181,$N$2:N181,N182))</f>
        <v>8</v>
      </c>
      <c r="L182" s="20">
        <v>40243</v>
      </c>
      <c r="M182" s="10">
        <v>11609</v>
      </c>
      <c r="N182" s="10">
        <v>856</v>
      </c>
      <c r="O182" s="10">
        <v>2</v>
      </c>
      <c r="P182" s="10">
        <v>4</v>
      </c>
      <c r="Q182" s="10" t="str">
        <f t="shared" si="57"/>
        <v>N</v>
      </c>
      <c r="R182" s="10" t="str">
        <f t="shared" si="58"/>
        <v>S</v>
      </c>
      <c r="S182" s="10">
        <f t="shared" si="59"/>
        <v>-2</v>
      </c>
      <c r="T182" s="11">
        <f>IFERROR((SUMIF($M$2:N182,M182,$O$2:P182)-O182)/(COUNTIF($M$2:N182,M182)-1),0)</f>
        <v>0.875</v>
      </c>
      <c r="U182" s="11">
        <f>IFERROR((SUMIF($AR$2:AR182,AR182,$AT$2:AU182)-AT182)/(COUNTIF($M$2:N182,M182)-1),0)</f>
        <v>0.75</v>
      </c>
      <c r="V182" s="11">
        <f t="shared" si="60"/>
        <v>0.125</v>
      </c>
      <c r="W182" s="12">
        <f>IFERROR((SUMIF($AV$2:AW182,AV182,$AX$2:AY182)-AX182)/(COUNTIF($M$2:N182,N182)-1),0)</f>
        <v>1.2173913043478262</v>
      </c>
      <c r="X182" s="12">
        <f>IFERROR((SUMIF($AZ$2:BA182,AZ182,$BB$2:BC182)-BB182)/(COUNTIF($M$2:N182,N182)-1),0)</f>
        <v>1.7826086956521738</v>
      </c>
      <c r="Y182" s="12">
        <f t="shared" si="61"/>
        <v>-0.56521739130434767</v>
      </c>
      <c r="Z182" s="13">
        <f>IFERROR((SUMIF($M$2:M182,M182,O$2:O182)-O182)/(COUNTIF($M$2:M182,M182)-1),0)</f>
        <v>0.63636363636363635</v>
      </c>
      <c r="AA182" s="13">
        <f>IFERROR((SUMIF($M$2:M182,M182,P$2:P182)-P182)/(COUNTIF($M$2:M182,M182)-1),0)</f>
        <v>1.6363636363636365</v>
      </c>
      <c r="AB182" s="13">
        <f t="shared" si="62"/>
        <v>-1</v>
      </c>
      <c r="AC182" s="10">
        <f>IFERROR((SUMIF($N$2:N182,M182,$P$2:P182))/(COUNTIF($N$2:N182,M182)),0)</f>
        <v>1.0769230769230769</v>
      </c>
      <c r="AD182" s="10">
        <f>IFERROR((SUMIF($N$2:N182,M182,$O$2:O182))/(COUNTIF($N$2:N182,M182)),0)</f>
        <v>3</v>
      </c>
      <c r="AE182" s="10">
        <f t="shared" si="63"/>
        <v>-1.9230769230769231</v>
      </c>
      <c r="AF182" s="13">
        <f>IFERROR((SUMIF($M$2:M182,N182,$O$2:O182))/(COUNTIF($M$2:M182,N182)),0)</f>
        <v>2</v>
      </c>
      <c r="AG182" s="13">
        <f>IFERROR((SUMIF($M$2:M182,N182,$P$2:P182))/(COUNTIF($M$2:M182,N182)),0)</f>
        <v>1.5454545454545454</v>
      </c>
      <c r="AH182" s="13">
        <f t="shared" si="64"/>
        <v>0.45454545454545459</v>
      </c>
      <c r="AI182" s="10">
        <f>IFERROR((SUMIF(N$2:N182,N182,P$2:P182)-P182)/(COUNTIF($N$2:N182,N182)-1),0)</f>
        <v>0.5</v>
      </c>
      <c r="AJ182" s="10">
        <f>IFERROR((SUMIF(N$2:N182,N182,O$2:O182)-O182)/(COUNTIF($N$2:N182,N182)-1),0)</f>
        <v>2</v>
      </c>
      <c r="AK182" s="10">
        <f t="shared" si="65"/>
        <v>-1.5</v>
      </c>
      <c r="AL182" s="10">
        <f>IFERROR((AP182)/(COUNTIF($M$2:N182,M182)-1),0)</f>
        <v>0.54166666666666663</v>
      </c>
      <c r="AM182" s="19">
        <f>IFERROR((AQ182)/(COUNTIF($M$2:N182,N182)-1),0)</f>
        <v>1.173913043478261</v>
      </c>
      <c r="AN182" s="10">
        <f t="shared" si="66"/>
        <v>0</v>
      </c>
      <c r="AO182" s="10">
        <f t="shared" si="67"/>
        <v>3</v>
      </c>
      <c r="AP182" s="10">
        <f>SUMIF($M$2:N182,M182,AN$2:AO182)-AN182</f>
        <v>13</v>
      </c>
      <c r="AQ182" s="10">
        <f>SUMIF($AV$2:AW182,AV182,$BD$2:BE182)-BD182</f>
        <v>27</v>
      </c>
      <c r="AR182" s="10">
        <f>M182</f>
        <v>11609</v>
      </c>
      <c r="AS182" s="10">
        <f t="shared" si="46"/>
        <v>856</v>
      </c>
      <c r="AT182">
        <f t="shared" si="47"/>
        <v>4</v>
      </c>
      <c r="AU182" s="10">
        <f t="shared" si="48"/>
        <v>2</v>
      </c>
      <c r="AV182">
        <f t="shared" si="49"/>
        <v>856</v>
      </c>
      <c r="AW182">
        <f t="shared" si="50"/>
        <v>11609</v>
      </c>
      <c r="AX182">
        <f t="shared" si="51"/>
        <v>4</v>
      </c>
      <c r="AY182">
        <f t="shared" si="52"/>
        <v>2</v>
      </c>
      <c r="AZ182">
        <f t="shared" si="71"/>
        <v>856</v>
      </c>
      <c r="BA182">
        <f t="shared" si="70"/>
        <v>11609</v>
      </c>
      <c r="BB182">
        <f t="shared" si="53"/>
        <v>2</v>
      </c>
      <c r="BC182">
        <f t="shared" si="54"/>
        <v>4</v>
      </c>
      <c r="BD182">
        <f t="shared" si="55"/>
        <v>3</v>
      </c>
      <c r="BE182">
        <f t="shared" si="56"/>
        <v>0</v>
      </c>
    </row>
    <row r="183" spans="6:57" x14ac:dyDescent="0.25">
      <c r="F183" s="7"/>
      <c r="G183" s="8"/>
      <c r="H183" s="9"/>
      <c r="I183" s="9"/>
      <c r="J183" s="23">
        <f>MAX(_xlfn.MAXIFS(L$2:$L183,M$2:$M183,M183),_xlfn.MAXIFS(L$2:$L183,N$2:$N183,M183))-MAX(_xlfn.MAXIFS(L$2:$L182,M$2:$M182,M183),_xlfn.MAXIFS(L$2:$L182,N$2:$N182,M183))</f>
        <v>8</v>
      </c>
      <c r="K183" s="23">
        <f>MAX(_xlfn.MAXIFS($L$2:L183,$M$2:M183,N183),_xlfn.MAXIFS($L$2:L183,$N$2:N183,N183))-MAX(_xlfn.MAXIFS($L$2:L182,$M$2:M182,N183),_xlfn.MAXIFS($L$2:L182,$N$2:N182,N183))</f>
        <v>7</v>
      </c>
      <c r="L183" s="20">
        <v>40244</v>
      </c>
      <c r="M183" s="10">
        <v>2394</v>
      </c>
      <c r="N183" s="10">
        <v>170</v>
      </c>
      <c r="O183" s="10">
        <v>2</v>
      </c>
      <c r="P183" s="10">
        <v>2</v>
      </c>
      <c r="Q183" s="10" t="str">
        <f t="shared" si="57"/>
        <v>U</v>
      </c>
      <c r="R183" s="10" t="str">
        <f t="shared" si="58"/>
        <v>U</v>
      </c>
      <c r="S183" s="10">
        <f t="shared" si="59"/>
        <v>0</v>
      </c>
      <c r="T183" s="11">
        <f>IFERROR((SUMIF($M$2:N183,M183,$O$2:P183)-O183)/(COUNTIF($M$2:N183,M183)-1),0)</f>
        <v>1.2173913043478262</v>
      </c>
      <c r="U183" s="11">
        <f>IFERROR((SUMIF($AR$2:AR183,AR183,$AT$2:AU183)-AT183)/(COUNTIF($M$2:N183,M183)-1),0)</f>
        <v>0.60869565217391308</v>
      </c>
      <c r="V183" s="11">
        <f t="shared" si="60"/>
        <v>0.60869565217391308</v>
      </c>
      <c r="W183" s="12">
        <f>IFERROR((SUMIF($AV$2:AW183,AV183,$AX$2:AY183)-AX183)/(COUNTIF($M$2:N183,N183)-1),0)</f>
        <v>2.2222222222222223</v>
      </c>
      <c r="X183" s="12">
        <f>IFERROR((SUMIF($AZ$2:BA183,AZ183,$BB$2:BC183)-BB183)/(COUNTIF($M$2:N183,N183)-1),0)</f>
        <v>1.3055555555555556</v>
      </c>
      <c r="Y183" s="12">
        <f t="shared" si="61"/>
        <v>0.91666666666666674</v>
      </c>
      <c r="Z183" s="13">
        <f>IFERROR((SUMIF($M$2:M183,M183,O$2:O183)-O183)/(COUNTIF($M$2:M183,M183)-1),0)</f>
        <v>1.5454545454545454</v>
      </c>
      <c r="AA183" s="13">
        <f>IFERROR((SUMIF($M$2:M183,M183,P$2:P183)-P183)/(COUNTIF($M$2:M183,M183)-1),0)</f>
        <v>1.2727272727272727</v>
      </c>
      <c r="AB183" s="13">
        <f t="shared" si="62"/>
        <v>0.27272727272727271</v>
      </c>
      <c r="AC183" s="10">
        <f>IFERROR((SUMIF($N$2:N183,M183,$P$2:P183))/(COUNTIF($N$2:N183,M183)),0)</f>
        <v>0.91666666666666663</v>
      </c>
      <c r="AD183" s="10">
        <f>IFERROR((SUMIF($N$2:N183,M183,$O$2:O183))/(COUNTIF($N$2:N183,M183)),0)</f>
        <v>2.5833333333333335</v>
      </c>
      <c r="AE183" s="10">
        <f t="shared" si="63"/>
        <v>-1.666666666666667</v>
      </c>
      <c r="AF183" s="13">
        <f>IFERROR((SUMIF($M$2:M183,N183,$O$2:O183))/(COUNTIF($M$2:M183,N183)),0)</f>
        <v>2.5882352941176472</v>
      </c>
      <c r="AG183" s="13">
        <f>IFERROR((SUMIF($M$2:M183,N183,$P$2:P183))/(COUNTIF($M$2:M183,N183)),0)</f>
        <v>1</v>
      </c>
      <c r="AH183" s="13">
        <f t="shared" si="64"/>
        <v>1.5882352941176472</v>
      </c>
      <c r="AI183" s="10">
        <f>IFERROR((SUMIF(N$2:N183,N183,P$2:P183)-P183)/(COUNTIF($N$2:N183,N183)-1),0)</f>
        <v>1.8947368421052631</v>
      </c>
      <c r="AJ183" s="10">
        <f>IFERROR((SUMIF(N$2:N183,N183,O$2:O183)-O183)/(COUNTIF($N$2:N183,N183)-1),0)</f>
        <v>1.5789473684210527</v>
      </c>
      <c r="AK183" s="10">
        <f t="shared" si="65"/>
        <v>0.3157894736842104</v>
      </c>
      <c r="AL183" s="10">
        <f>IFERROR((AP183)/(COUNTIF($M$2:N183,M183)-1),0)</f>
        <v>0.95652173913043481</v>
      </c>
      <c r="AM183" s="19">
        <f>IFERROR((AQ183)/(COUNTIF($M$2:N183,N183)-1),0)</f>
        <v>1.8333333333333333</v>
      </c>
      <c r="AN183" s="10">
        <f t="shared" si="66"/>
        <v>1</v>
      </c>
      <c r="AO183" s="10">
        <f t="shared" si="67"/>
        <v>1</v>
      </c>
      <c r="AP183" s="10">
        <f>SUMIF($M$2:N183,M183,AN$2:AO183)-AN183</f>
        <v>22</v>
      </c>
      <c r="AQ183" s="10">
        <f>SUMIF($AV$2:AW183,AV183,$BD$2:BE183)-BD183</f>
        <v>66</v>
      </c>
      <c r="AR183" s="10">
        <f>M183</f>
        <v>2394</v>
      </c>
      <c r="AS183" s="10">
        <f t="shared" si="46"/>
        <v>170</v>
      </c>
      <c r="AT183">
        <f t="shared" si="47"/>
        <v>2</v>
      </c>
      <c r="AU183" s="10">
        <f t="shared" si="48"/>
        <v>2</v>
      </c>
      <c r="AV183">
        <f t="shared" si="49"/>
        <v>170</v>
      </c>
      <c r="AW183">
        <f t="shared" si="50"/>
        <v>2394</v>
      </c>
      <c r="AX183">
        <f t="shared" si="51"/>
        <v>2</v>
      </c>
      <c r="AY183">
        <f t="shared" si="52"/>
        <v>2</v>
      </c>
      <c r="AZ183">
        <f t="shared" si="71"/>
        <v>170</v>
      </c>
      <c r="BA183">
        <f t="shared" si="70"/>
        <v>2394</v>
      </c>
      <c r="BB183">
        <f t="shared" si="53"/>
        <v>2</v>
      </c>
      <c r="BC183">
        <f t="shared" si="54"/>
        <v>2</v>
      </c>
      <c r="BD183">
        <f t="shared" si="55"/>
        <v>1</v>
      </c>
      <c r="BE183">
        <f t="shared" si="56"/>
        <v>1</v>
      </c>
    </row>
    <row r="184" spans="6:57" x14ac:dyDescent="0.25">
      <c r="F184" s="7"/>
      <c r="G184" s="8"/>
      <c r="H184" s="9"/>
      <c r="I184" s="9"/>
      <c r="J184" s="23">
        <f>MAX(_xlfn.MAXIFS(L$2:$L184,M$2:$M184,M184),_xlfn.MAXIFS(L$2:$L184,N$2:$N184,M184))-MAX(_xlfn.MAXIFS(L$2:$L183,M$2:$M183,M184),_xlfn.MAXIFS(L$2:$L183,N$2:$N183,M184))</f>
        <v>40246</v>
      </c>
      <c r="K184" s="23">
        <f>MAX(_xlfn.MAXIFS($L$2:L184,$M$2:M184,N184),_xlfn.MAXIFS($L$2:L184,$N$2:N184,N184))-MAX(_xlfn.MAXIFS($L$2:L183,$M$2:M183,N184),_xlfn.MAXIFS($L$2:L183,$N$2:N183,N184))</f>
        <v>3</v>
      </c>
      <c r="L184" s="20">
        <v>40246</v>
      </c>
      <c r="M184" s="10">
        <v>7448</v>
      </c>
      <c r="N184" s="10">
        <v>266</v>
      </c>
      <c r="O184" s="10">
        <v>0</v>
      </c>
      <c r="P184" s="10">
        <v>2</v>
      </c>
      <c r="Q184" s="10" t="str">
        <f t="shared" si="57"/>
        <v>N</v>
      </c>
      <c r="R184" s="10" t="str">
        <f t="shared" si="58"/>
        <v>S</v>
      </c>
      <c r="S184" s="10">
        <f t="shared" si="59"/>
        <v>-2</v>
      </c>
      <c r="T184" s="11">
        <f>IFERROR((SUMIF($M$2:N184,M184,$O$2:P184)-O184)/(COUNTIF($M$2:N184,M184)-1),0)</f>
        <v>0</v>
      </c>
      <c r="U184" s="11">
        <f>IFERROR((SUMIF($AR$2:AR184,AR184,$AT$2:AU184)-AT184)/(COUNTIF($M$2:N184,M184)-1),0)</f>
        <v>0</v>
      </c>
      <c r="V184" s="11">
        <f t="shared" si="60"/>
        <v>0</v>
      </c>
      <c r="W184" s="12">
        <f>IFERROR((SUMIF($AV$2:AW184,AV184,$AX$2:AY184)-AX184)/(COUNTIF($M$2:N184,N184)-1),0)</f>
        <v>1.24</v>
      </c>
      <c r="X184" s="12">
        <f>IFERROR((SUMIF($AZ$2:BA184,AZ184,$BB$2:BC184)-BB184)/(COUNTIF($M$2:N184,N184)-1),0)</f>
        <v>1</v>
      </c>
      <c r="Y184" s="12">
        <f t="shared" si="61"/>
        <v>0.24</v>
      </c>
      <c r="Z184" s="13">
        <f>IFERROR((SUMIF($M$2:M184,M184,O$2:O184)-O184)/(COUNTIF($M$2:M184,M184)-1),0)</f>
        <v>0</v>
      </c>
      <c r="AA184" s="13">
        <f>IFERROR((SUMIF($M$2:M184,M184,P$2:P184)-P184)/(COUNTIF($M$2:M184,M184)-1),0)</f>
        <v>0</v>
      </c>
      <c r="AB184" s="13">
        <f t="shared" si="62"/>
        <v>0</v>
      </c>
      <c r="AC184" s="10">
        <f>IFERROR((SUMIF($N$2:N184,M184,$P$2:P184))/(COUNTIF($N$2:N184,M184)),0)</f>
        <v>0</v>
      </c>
      <c r="AD184" s="10">
        <f>IFERROR((SUMIF($N$2:N184,M184,$O$2:O184))/(COUNTIF($N$2:N184,M184)),0)</f>
        <v>0</v>
      </c>
      <c r="AE184" s="10">
        <f t="shared" si="63"/>
        <v>0</v>
      </c>
      <c r="AF184" s="13">
        <f>IFERROR((SUMIF($M$2:M184,N184,$O$2:O184))/(COUNTIF($M$2:M184,N184)),0)</f>
        <v>1.4545454545454546</v>
      </c>
      <c r="AG184" s="13">
        <f>IFERROR((SUMIF($M$2:M184,N184,$P$2:P184))/(COUNTIF($M$2:M184,N184)),0)</f>
        <v>0.90909090909090906</v>
      </c>
      <c r="AH184" s="13">
        <f t="shared" si="64"/>
        <v>0.54545454545454553</v>
      </c>
      <c r="AI184" s="10">
        <f>IFERROR((SUMIF(N$2:N184,N184,P$2:P184)-P184)/(COUNTIF($N$2:N184,N184)-1),0)</f>
        <v>1.0714285714285714</v>
      </c>
      <c r="AJ184" s="10">
        <f>IFERROR((SUMIF(N$2:N184,N184,O$2:O184)-O184)/(COUNTIF($N$2:N184,N184)-1),0)</f>
        <v>1.0714285714285714</v>
      </c>
      <c r="AK184" s="10">
        <f t="shared" si="65"/>
        <v>0</v>
      </c>
      <c r="AL184" s="10">
        <f>IFERROR((AP184)/(COUNTIF($M$2:N184,M184)-1),0)</f>
        <v>0</v>
      </c>
      <c r="AM184" s="19">
        <f>IFERROR((AQ184)/(COUNTIF($M$2:N184,N184)-1),0)</f>
        <v>1.36</v>
      </c>
      <c r="AN184" s="10">
        <f t="shared" si="66"/>
        <v>0</v>
      </c>
      <c r="AO184" s="10">
        <f t="shared" si="67"/>
        <v>3</v>
      </c>
      <c r="AP184" s="10">
        <f>SUMIF($M$2:N184,M184,AN$2:AO184)-AN184</f>
        <v>0</v>
      </c>
      <c r="AQ184" s="10">
        <f>SUMIF($AV$2:AW184,AV184,$BD$2:BE184)-BD184</f>
        <v>34</v>
      </c>
      <c r="AR184" s="10">
        <f>M184</f>
        <v>7448</v>
      </c>
      <c r="AS184" s="10">
        <f t="shared" si="46"/>
        <v>266</v>
      </c>
      <c r="AT184">
        <f t="shared" si="47"/>
        <v>2</v>
      </c>
      <c r="AU184" s="10">
        <f t="shared" si="48"/>
        <v>0</v>
      </c>
      <c r="AV184">
        <f t="shared" si="49"/>
        <v>266</v>
      </c>
      <c r="AW184">
        <f t="shared" si="50"/>
        <v>7448</v>
      </c>
      <c r="AX184">
        <f t="shared" si="51"/>
        <v>2</v>
      </c>
      <c r="AY184">
        <f t="shared" si="52"/>
        <v>0</v>
      </c>
      <c r="AZ184">
        <f t="shared" si="71"/>
        <v>266</v>
      </c>
      <c r="BA184">
        <f t="shared" si="70"/>
        <v>7448</v>
      </c>
      <c r="BB184">
        <f t="shared" si="53"/>
        <v>0</v>
      </c>
      <c r="BC184">
        <f t="shared" si="54"/>
        <v>2</v>
      </c>
      <c r="BD184">
        <f t="shared" si="55"/>
        <v>3</v>
      </c>
      <c r="BE184">
        <f t="shared" si="56"/>
        <v>0</v>
      </c>
    </row>
    <row r="185" spans="6:57" x14ac:dyDescent="0.25">
      <c r="F185" s="7"/>
      <c r="G185" s="8"/>
      <c r="H185" s="9"/>
      <c r="I185" s="9"/>
      <c r="J185" s="23">
        <f>MAX(_xlfn.MAXIFS(L$2:$L185,M$2:$M185,M185),_xlfn.MAXIFS(L$2:$L185,N$2:$N185,M185))-MAX(_xlfn.MAXIFS(L$2:$L184,M$2:$M184,M185),_xlfn.MAXIFS(L$2:$L184,N$2:$N184,M185))</f>
        <v>40246</v>
      </c>
      <c r="K185" s="23">
        <f>MAX(_xlfn.MAXIFS($L$2:L185,$M$2:M185,N185),_xlfn.MAXIFS($L$2:L185,$N$2:N185,N185))-MAX(_xlfn.MAXIFS($L$2:L184,$M$2:M184,N185),_xlfn.MAXIFS($L$2:L184,$N$2:N184,N185))</f>
        <v>3</v>
      </c>
      <c r="L185" s="20">
        <v>40246</v>
      </c>
      <c r="M185" s="10">
        <v>2231</v>
      </c>
      <c r="N185" s="10">
        <v>17444</v>
      </c>
      <c r="O185" s="10">
        <v>1</v>
      </c>
      <c r="P185" s="10">
        <v>3</v>
      </c>
      <c r="Q185" s="10" t="str">
        <f t="shared" si="57"/>
        <v>N</v>
      </c>
      <c r="R185" s="10" t="str">
        <f t="shared" si="58"/>
        <v>S</v>
      </c>
      <c r="S185" s="10">
        <f t="shared" si="59"/>
        <v>-2</v>
      </c>
      <c r="T185" s="11">
        <f>IFERROR((SUMIF($M$2:N185,M185,$O$2:P185)-O185)/(COUNTIF($M$2:N185,M185)-1),0)</f>
        <v>0</v>
      </c>
      <c r="U185" s="11">
        <f>IFERROR((SUMIF($AR$2:AR185,AR185,$AT$2:AU185)-AT185)/(COUNTIF($M$2:N185,M185)-1),0)</f>
        <v>0</v>
      </c>
      <c r="V185" s="11">
        <f t="shared" si="60"/>
        <v>0</v>
      </c>
      <c r="W185" s="12">
        <f>IFERROR((SUMIF($AV$2:AW185,AV185,$AX$2:AY185)-AX185)/(COUNTIF($M$2:N185,N185)-1),0)</f>
        <v>1.64</v>
      </c>
      <c r="X185" s="12">
        <f>IFERROR((SUMIF($AZ$2:BA185,AZ185,$BB$2:BC185)-BB185)/(COUNTIF($M$2:N185,N185)-1),0)</f>
        <v>1.68</v>
      </c>
      <c r="Y185" s="12">
        <f t="shared" si="61"/>
        <v>-4.0000000000000036E-2</v>
      </c>
      <c r="Z185" s="13">
        <f>IFERROR((SUMIF($M$2:M185,M185,O$2:O185)-O185)/(COUNTIF($M$2:M185,M185)-1),0)</f>
        <v>0</v>
      </c>
      <c r="AA185" s="13">
        <f>IFERROR((SUMIF($M$2:M185,M185,P$2:P185)-P185)/(COUNTIF($M$2:M185,M185)-1),0)</f>
        <v>0</v>
      </c>
      <c r="AB185" s="13">
        <f t="shared" si="62"/>
        <v>0</v>
      </c>
      <c r="AC185" s="10">
        <f>IFERROR((SUMIF($N$2:N185,M185,$P$2:P185))/(COUNTIF($N$2:N185,M185)),0)</f>
        <v>0</v>
      </c>
      <c r="AD185" s="10">
        <f>IFERROR((SUMIF($N$2:N185,M185,$O$2:O185))/(COUNTIF($N$2:N185,M185)),0)</f>
        <v>0</v>
      </c>
      <c r="AE185" s="10">
        <f t="shared" si="63"/>
        <v>0</v>
      </c>
      <c r="AF185" s="13">
        <f>IFERROR((SUMIF($M$2:M185,N185,$O$2:O185))/(COUNTIF($M$2:M185,N185)),0)</f>
        <v>2.25</v>
      </c>
      <c r="AG185" s="13">
        <f>IFERROR((SUMIF($M$2:M185,N185,$P$2:P185))/(COUNTIF($M$2:M185,N185)),0)</f>
        <v>1.5833333333333333</v>
      </c>
      <c r="AH185" s="13">
        <f t="shared" si="64"/>
        <v>0.66666666666666674</v>
      </c>
      <c r="AI185" s="10">
        <f>IFERROR((SUMIF(N$2:N185,N185,P$2:P185)-P185)/(COUNTIF($N$2:N185,N185)-1),0)</f>
        <v>1.0769230769230769</v>
      </c>
      <c r="AJ185" s="10">
        <f>IFERROR((SUMIF(N$2:N185,N185,O$2:O185)-O185)/(COUNTIF($N$2:N185,N185)-1),0)</f>
        <v>1.7692307692307692</v>
      </c>
      <c r="AK185" s="10">
        <f t="shared" si="65"/>
        <v>-0.69230769230769229</v>
      </c>
      <c r="AL185" s="10">
        <f>IFERROR((AP185)/(COUNTIF($M$2:N185,M185)-1),0)</f>
        <v>0</v>
      </c>
      <c r="AM185" s="19">
        <f>IFERROR((AQ185)/(COUNTIF($M$2:N185,N185)-1),0)</f>
        <v>1.32</v>
      </c>
      <c r="AN185" s="10">
        <f t="shared" si="66"/>
        <v>0</v>
      </c>
      <c r="AO185" s="10">
        <f t="shared" si="67"/>
        <v>3</v>
      </c>
      <c r="AP185" s="10">
        <f>SUMIF($M$2:N185,M185,AN$2:AO185)-AN185</f>
        <v>0</v>
      </c>
      <c r="AQ185" s="10">
        <f>SUMIF($AV$2:AW185,AV185,$BD$2:BE185)-BD185</f>
        <v>33</v>
      </c>
      <c r="AR185" s="10">
        <f>M185</f>
        <v>2231</v>
      </c>
      <c r="AS185" s="10">
        <f t="shared" si="46"/>
        <v>17444</v>
      </c>
      <c r="AT185">
        <f t="shared" si="47"/>
        <v>3</v>
      </c>
      <c r="AU185" s="10">
        <f t="shared" si="48"/>
        <v>1</v>
      </c>
      <c r="AV185">
        <f t="shared" si="49"/>
        <v>17444</v>
      </c>
      <c r="AW185">
        <f t="shared" si="50"/>
        <v>2231</v>
      </c>
      <c r="AX185">
        <f t="shared" si="51"/>
        <v>3</v>
      </c>
      <c r="AY185">
        <f t="shared" si="52"/>
        <v>1</v>
      </c>
      <c r="AZ185">
        <f t="shared" si="71"/>
        <v>17444</v>
      </c>
      <c r="BA185">
        <f t="shared" si="70"/>
        <v>2231</v>
      </c>
      <c r="BB185">
        <f t="shared" si="53"/>
        <v>1</v>
      </c>
      <c r="BC185">
        <f t="shared" si="54"/>
        <v>3</v>
      </c>
      <c r="BD185">
        <f t="shared" si="55"/>
        <v>3</v>
      </c>
      <c r="BE185">
        <f t="shared" si="56"/>
        <v>0</v>
      </c>
    </row>
    <row r="186" spans="6:57" x14ac:dyDescent="0.25">
      <c r="F186" s="7"/>
      <c r="G186" s="8"/>
      <c r="H186" s="9"/>
      <c r="I186" s="9"/>
      <c r="J186" s="23">
        <f>MAX(_xlfn.MAXIFS(L$2:$L186,M$2:$M186,M186),_xlfn.MAXIFS(L$2:$L186,N$2:$N186,M186))-MAX(_xlfn.MAXIFS(L$2:$L185,M$2:$M185,M186),_xlfn.MAXIFS(L$2:$L185,N$2:$N185,M186))</f>
        <v>3</v>
      </c>
      <c r="K186" s="23">
        <f>MAX(_xlfn.MAXIFS($L$2:L186,$M$2:M186,N186),_xlfn.MAXIFS($L$2:L186,$N$2:N186,N186))-MAX(_xlfn.MAXIFS($L$2:L185,$M$2:M185,N186),_xlfn.MAXIFS($L$2:L185,$N$2:N185,N186))</f>
        <v>40246</v>
      </c>
      <c r="L186" s="20">
        <v>40246</v>
      </c>
      <c r="M186" s="10">
        <v>11609</v>
      </c>
      <c r="N186" s="10">
        <v>2364</v>
      </c>
      <c r="O186" s="10">
        <v>3</v>
      </c>
      <c r="P186" s="10">
        <v>2</v>
      </c>
      <c r="Q186" s="10" t="str">
        <f t="shared" si="57"/>
        <v>S</v>
      </c>
      <c r="R186" s="10" t="str">
        <f t="shared" si="58"/>
        <v>N</v>
      </c>
      <c r="S186" s="10">
        <f t="shared" si="59"/>
        <v>1</v>
      </c>
      <c r="T186" s="11">
        <f>IFERROR((SUMIF($M$2:N186,M186,$O$2:P186)-O186)/(COUNTIF($M$2:N186,M186)-1),0)</f>
        <v>0.92</v>
      </c>
      <c r="U186" s="11">
        <f>IFERROR((SUMIF($AR$2:AR186,AR186,$AT$2:AU186)-AT186)/(COUNTIF($M$2:N186,M186)-1),0)</f>
        <v>0.88</v>
      </c>
      <c r="V186" s="11">
        <f t="shared" si="60"/>
        <v>4.0000000000000036E-2</v>
      </c>
      <c r="W186" s="12">
        <f>IFERROR((SUMIF($AV$2:AW186,AV186,$AX$2:AY186)-AX186)/(COUNTIF($M$2:N186,N186)-1),0)</f>
        <v>0</v>
      </c>
      <c r="X186" s="12">
        <f>IFERROR((SUMIF($AZ$2:BA186,AZ186,$BB$2:BC186)-BB186)/(COUNTIF($M$2:N186,N186)-1),0)</f>
        <v>0</v>
      </c>
      <c r="Y186" s="12">
        <f t="shared" si="61"/>
        <v>0</v>
      </c>
      <c r="Z186" s="13">
        <f>IFERROR((SUMIF($M$2:M186,M186,O$2:O186)-O186)/(COUNTIF($M$2:M186,M186)-1),0)</f>
        <v>0.75</v>
      </c>
      <c r="AA186" s="13">
        <f>IFERROR((SUMIF($M$2:M186,M186,P$2:P186)-P186)/(COUNTIF($M$2:M186,M186)-1),0)</f>
        <v>1.8333333333333333</v>
      </c>
      <c r="AB186" s="13">
        <f t="shared" si="62"/>
        <v>-1.0833333333333333</v>
      </c>
      <c r="AC186" s="10">
        <f>IFERROR((SUMIF($N$2:N186,M186,$P$2:P186))/(COUNTIF($N$2:N186,M186)),0)</f>
        <v>1.0769230769230769</v>
      </c>
      <c r="AD186" s="10">
        <f>IFERROR((SUMIF($N$2:N186,M186,$O$2:O186))/(COUNTIF($N$2:N186,M186)),0)</f>
        <v>3</v>
      </c>
      <c r="AE186" s="10">
        <f t="shared" si="63"/>
        <v>-1.9230769230769231</v>
      </c>
      <c r="AF186" s="13">
        <f>IFERROR((SUMIF($M$2:M186,N186,$O$2:O186))/(COUNTIF($M$2:M186,N186)),0)</f>
        <v>0</v>
      </c>
      <c r="AG186" s="13">
        <f>IFERROR((SUMIF($M$2:M186,N186,$P$2:P186))/(COUNTIF($M$2:M186,N186)),0)</f>
        <v>0</v>
      </c>
      <c r="AH186" s="13">
        <f t="shared" si="64"/>
        <v>0</v>
      </c>
      <c r="AI186" s="10">
        <f>IFERROR((SUMIF(N$2:N186,N186,P$2:P186)-P186)/(COUNTIF($N$2:N186,N186)-1),0)</f>
        <v>0</v>
      </c>
      <c r="AJ186" s="10">
        <f>IFERROR((SUMIF(N$2:N186,N186,O$2:O186)-O186)/(COUNTIF($N$2:N186,N186)-1),0)</f>
        <v>0</v>
      </c>
      <c r="AK186" s="10">
        <f t="shared" si="65"/>
        <v>0</v>
      </c>
      <c r="AL186" s="10">
        <f>IFERROR((AP186)/(COUNTIF($M$2:N186,M186)-1),0)</f>
        <v>0.52</v>
      </c>
      <c r="AM186" s="19">
        <f>IFERROR((AQ186)/(COUNTIF($M$2:N186,N186)-1),0)</f>
        <v>0</v>
      </c>
      <c r="AN186" s="10">
        <f t="shared" si="66"/>
        <v>3</v>
      </c>
      <c r="AO186" s="10">
        <f t="shared" si="67"/>
        <v>0</v>
      </c>
      <c r="AP186" s="10">
        <f>SUMIF($M$2:N186,M186,AN$2:AO186)-AN186</f>
        <v>13</v>
      </c>
      <c r="AQ186" s="10">
        <f>SUMIF($AV$2:AW186,AV186,$BD$2:BE186)-BD186</f>
        <v>0</v>
      </c>
      <c r="AR186" s="10">
        <f>M186</f>
        <v>11609</v>
      </c>
      <c r="AS186" s="10">
        <f t="shared" si="46"/>
        <v>2364</v>
      </c>
      <c r="AT186">
        <f t="shared" si="47"/>
        <v>2</v>
      </c>
      <c r="AU186" s="10">
        <f t="shared" si="48"/>
        <v>3</v>
      </c>
      <c r="AV186">
        <f t="shared" si="49"/>
        <v>2364</v>
      </c>
      <c r="AW186">
        <f t="shared" si="50"/>
        <v>11609</v>
      </c>
      <c r="AX186">
        <f t="shared" si="51"/>
        <v>2</v>
      </c>
      <c r="AY186">
        <f t="shared" si="52"/>
        <v>3</v>
      </c>
      <c r="AZ186">
        <f t="shared" si="71"/>
        <v>2364</v>
      </c>
      <c r="BA186">
        <f t="shared" si="70"/>
        <v>11609</v>
      </c>
      <c r="BB186">
        <f t="shared" si="53"/>
        <v>3</v>
      </c>
      <c r="BC186">
        <f t="shared" si="54"/>
        <v>2</v>
      </c>
      <c r="BD186">
        <f t="shared" si="55"/>
        <v>0</v>
      </c>
      <c r="BE186">
        <f t="shared" si="56"/>
        <v>3</v>
      </c>
    </row>
    <row r="187" spans="6:57" x14ac:dyDescent="0.25">
      <c r="F187" s="7"/>
      <c r="G187" s="8"/>
      <c r="H187" s="9"/>
      <c r="I187" s="9"/>
      <c r="J187" s="23">
        <f>MAX(_xlfn.MAXIFS(L$2:$L187,M$2:$M187,M187),_xlfn.MAXIFS(L$2:$L187,N$2:$N187,M187))-MAX(_xlfn.MAXIFS(L$2:$L186,M$2:$M186,M187),_xlfn.MAXIFS(L$2:$L186,N$2:$N186,M187))</f>
        <v>3</v>
      </c>
      <c r="K187" s="23">
        <f>MAX(_xlfn.MAXIFS($L$2:L187,$M$2:M187,N187),_xlfn.MAXIFS($L$2:L187,$N$2:N187,N187))-MAX(_xlfn.MAXIFS($L$2:L186,$M$2:M186,N187),_xlfn.MAXIFS($L$2:L186,$N$2:N186,N187))</f>
        <v>3</v>
      </c>
      <c r="L187" s="20">
        <v>40246</v>
      </c>
      <c r="M187" s="10">
        <v>413</v>
      </c>
      <c r="N187" s="10">
        <v>14</v>
      </c>
      <c r="O187" s="10">
        <v>1</v>
      </c>
      <c r="P187" s="10">
        <v>0</v>
      </c>
      <c r="Q187" s="10" t="str">
        <f t="shared" si="57"/>
        <v>S</v>
      </c>
      <c r="R187" s="10" t="str">
        <f t="shared" si="58"/>
        <v>N</v>
      </c>
      <c r="S187" s="10">
        <f t="shared" si="59"/>
        <v>1</v>
      </c>
      <c r="T187" s="11">
        <f>IFERROR((SUMIF($M$2:N187,M187,$O$2:P187)-O187)/(COUNTIF($M$2:N187,M187)-1),0)</f>
        <v>2.12</v>
      </c>
      <c r="U187" s="11">
        <f>IFERROR((SUMIF($AR$2:AR187,AR187,$AT$2:AU187)-AT187)/(COUNTIF($M$2:N187,M187)-1),0)</f>
        <v>0.76</v>
      </c>
      <c r="V187" s="11">
        <f t="shared" si="60"/>
        <v>1.36</v>
      </c>
      <c r="W187" s="12">
        <f>IFERROR((SUMIF($AV$2:AW187,AV187,$AX$2:AY187)-AX187)/(COUNTIF($M$2:N187,N187)-1),0)</f>
        <v>1.8857142857142857</v>
      </c>
      <c r="X187" s="12">
        <f>IFERROR((SUMIF($AZ$2:BA187,AZ187,$BB$2:BC187)-BB187)/(COUNTIF($M$2:N187,N187)-1),0)</f>
        <v>1.4857142857142858</v>
      </c>
      <c r="Y187" s="12">
        <f t="shared" si="61"/>
        <v>0.39999999999999991</v>
      </c>
      <c r="Z187" s="13">
        <f>IFERROR((SUMIF($M$2:M187,M187,O$2:O187)-O187)/(COUNTIF($M$2:M187,M187)-1),0)</f>
        <v>2.8181818181818183</v>
      </c>
      <c r="AA187" s="13">
        <f>IFERROR((SUMIF($M$2:M187,M187,P$2:P187)-P187)/(COUNTIF($M$2:M187,M187)-1),0)</f>
        <v>1.7272727272727273</v>
      </c>
      <c r="AB187" s="13">
        <f t="shared" si="62"/>
        <v>1.0909090909090911</v>
      </c>
      <c r="AC187" s="10">
        <f>IFERROR((SUMIF($N$2:N187,M187,$P$2:P187))/(COUNTIF($N$2:N187,M187)),0)</f>
        <v>1.5714285714285714</v>
      </c>
      <c r="AD187" s="10">
        <f>IFERROR((SUMIF($N$2:N187,M187,$O$2:O187))/(COUNTIF($N$2:N187,M187)),0)</f>
        <v>3</v>
      </c>
      <c r="AE187" s="10">
        <f t="shared" si="63"/>
        <v>-1.4285714285714286</v>
      </c>
      <c r="AF187" s="13">
        <f>IFERROR((SUMIF($M$2:M187,N187,$O$2:O187))/(COUNTIF($M$2:M187,N187)),0)</f>
        <v>1.8823529411764706</v>
      </c>
      <c r="AG187" s="13">
        <f>IFERROR((SUMIF($M$2:M187,N187,$P$2:P187))/(COUNTIF($M$2:M187,N187)),0)</f>
        <v>1.0588235294117647</v>
      </c>
      <c r="AH187" s="13">
        <f t="shared" si="64"/>
        <v>0.82352941176470584</v>
      </c>
      <c r="AI187" s="10">
        <f>IFERROR((SUMIF(N$2:N187,N187,P$2:P187)-P187)/(COUNTIF($N$2:N187,N187)-1),0)</f>
        <v>1.8888888888888888</v>
      </c>
      <c r="AJ187" s="10">
        <f>IFERROR((SUMIF(N$2:N187,N187,O$2:O187)-O187)/(COUNTIF($N$2:N187,N187)-1),0)</f>
        <v>1.8888888888888888</v>
      </c>
      <c r="AK187" s="10">
        <f t="shared" si="65"/>
        <v>0</v>
      </c>
      <c r="AL187" s="10">
        <f>IFERROR((AP187)/(COUNTIF($M$2:N187,M187)-1),0)</f>
        <v>1.2</v>
      </c>
      <c r="AM187" s="19">
        <f>IFERROR((AQ187)/(COUNTIF($M$2:N187,N187)-1),0)</f>
        <v>1.6857142857142857</v>
      </c>
      <c r="AN187" s="10">
        <f t="shared" si="66"/>
        <v>3</v>
      </c>
      <c r="AO187" s="10">
        <f t="shared" si="67"/>
        <v>0</v>
      </c>
      <c r="AP187" s="10">
        <f>SUMIF($M$2:N187,M187,AN$2:AO187)-AN187</f>
        <v>30</v>
      </c>
      <c r="AQ187" s="10">
        <f>SUMIF($AV$2:AW187,AV187,$BD$2:BE187)-BD187</f>
        <v>59</v>
      </c>
      <c r="AR187" s="10">
        <f>M187</f>
        <v>413</v>
      </c>
      <c r="AS187" s="10">
        <f t="shared" si="46"/>
        <v>14</v>
      </c>
      <c r="AT187">
        <f t="shared" si="47"/>
        <v>0</v>
      </c>
      <c r="AU187" s="10">
        <f t="shared" si="48"/>
        <v>1</v>
      </c>
      <c r="AV187">
        <f t="shared" si="49"/>
        <v>14</v>
      </c>
      <c r="AW187">
        <f t="shared" si="50"/>
        <v>413</v>
      </c>
      <c r="AX187">
        <f t="shared" si="51"/>
        <v>0</v>
      </c>
      <c r="AY187">
        <f t="shared" si="52"/>
        <v>1</v>
      </c>
      <c r="AZ187">
        <f t="shared" si="71"/>
        <v>14</v>
      </c>
      <c r="BA187">
        <f t="shared" si="70"/>
        <v>413</v>
      </c>
      <c r="BB187">
        <f t="shared" si="53"/>
        <v>1</v>
      </c>
      <c r="BC187">
        <f t="shared" si="54"/>
        <v>0</v>
      </c>
      <c r="BD187">
        <f t="shared" si="55"/>
        <v>0</v>
      </c>
      <c r="BE187">
        <f t="shared" si="56"/>
        <v>3</v>
      </c>
    </row>
    <row r="188" spans="6:57" x14ac:dyDescent="0.25">
      <c r="F188" s="7"/>
      <c r="G188" s="8"/>
      <c r="H188" s="9"/>
      <c r="I188" s="9"/>
      <c r="J188" s="23">
        <f>MAX(_xlfn.MAXIFS(L$2:$L188,M$2:$M188,M188),_xlfn.MAXIFS(L$2:$L188,N$2:$N188,M188))-MAX(_xlfn.MAXIFS(L$2:$L187,M$2:$M187,M188),_xlfn.MAXIFS(L$2:$L187,N$2:$N187,M188))</f>
        <v>40247</v>
      </c>
      <c r="K188" s="23">
        <f>MAX(_xlfn.MAXIFS($L$2:L188,$M$2:M188,N188),_xlfn.MAXIFS($L$2:L188,$N$2:N188,N188))-MAX(_xlfn.MAXIFS($L$2:L187,$M$2:M187,N188),_xlfn.MAXIFS($L$2:L187,$N$2:N187,N188))</f>
        <v>3</v>
      </c>
      <c r="L188" s="20">
        <v>40247</v>
      </c>
      <c r="M188" s="10">
        <v>2157</v>
      </c>
      <c r="N188" s="10">
        <v>170</v>
      </c>
      <c r="O188" s="10">
        <v>1</v>
      </c>
      <c r="P188" s="10">
        <v>2</v>
      </c>
      <c r="Q188" s="10" t="str">
        <f t="shared" si="57"/>
        <v>N</v>
      </c>
      <c r="R188" s="10" t="str">
        <f t="shared" si="58"/>
        <v>S</v>
      </c>
      <c r="S188" s="10">
        <f t="shared" si="59"/>
        <v>-1</v>
      </c>
      <c r="T188" s="11">
        <f>IFERROR((SUMIF($M$2:N188,M188,$O$2:P188)-O188)/(COUNTIF($M$2:N188,M188)-1),0)</f>
        <v>0</v>
      </c>
      <c r="U188" s="11">
        <f>IFERROR((SUMIF($AR$2:AR188,AR188,$AT$2:AU188)-AT188)/(COUNTIF($M$2:N188,M188)-1),0)</f>
        <v>0</v>
      </c>
      <c r="V188" s="11">
        <f t="shared" si="60"/>
        <v>0</v>
      </c>
      <c r="W188" s="12">
        <f>IFERROR((SUMIF($AV$2:AW188,AV188,$AX$2:AY188)-AX188)/(COUNTIF($M$2:N188,N188)-1),0)</f>
        <v>2.2162162162162162</v>
      </c>
      <c r="X188" s="12">
        <f>IFERROR((SUMIF($AZ$2:BA188,AZ188,$BB$2:BC188)-BB188)/(COUNTIF($M$2:N188,N188)-1),0)</f>
        <v>1.3243243243243243</v>
      </c>
      <c r="Y188" s="12">
        <f t="shared" si="61"/>
        <v>0.89189189189189189</v>
      </c>
      <c r="Z188" s="13">
        <f>IFERROR((SUMIF($M$2:M188,M188,O$2:O188)-O188)/(COUNTIF($M$2:M188,M188)-1),0)</f>
        <v>0</v>
      </c>
      <c r="AA188" s="13">
        <f>IFERROR((SUMIF($M$2:M188,M188,P$2:P188)-P188)/(COUNTIF($M$2:M188,M188)-1),0)</f>
        <v>0</v>
      </c>
      <c r="AB188" s="13">
        <f t="shared" si="62"/>
        <v>0</v>
      </c>
      <c r="AC188" s="10">
        <f>IFERROR((SUMIF($N$2:N188,M188,$P$2:P188))/(COUNTIF($N$2:N188,M188)),0)</f>
        <v>0</v>
      </c>
      <c r="AD188" s="10">
        <f>IFERROR((SUMIF($N$2:N188,M188,$O$2:O188))/(COUNTIF($N$2:N188,M188)),0)</f>
        <v>0</v>
      </c>
      <c r="AE188" s="10">
        <f t="shared" si="63"/>
        <v>0</v>
      </c>
      <c r="AF188" s="13">
        <f>IFERROR((SUMIF($M$2:M188,N188,$O$2:O188))/(COUNTIF($M$2:M188,N188)),0)</f>
        <v>2.5882352941176472</v>
      </c>
      <c r="AG188" s="13">
        <f>IFERROR((SUMIF($M$2:M188,N188,$P$2:P188))/(COUNTIF($M$2:M188,N188)),0)</f>
        <v>1</v>
      </c>
      <c r="AH188" s="13">
        <f t="shared" si="64"/>
        <v>1.5882352941176472</v>
      </c>
      <c r="AI188" s="10">
        <f>IFERROR((SUMIF(N$2:N188,N188,P$2:P188)-P188)/(COUNTIF($N$2:N188,N188)-1),0)</f>
        <v>1.9</v>
      </c>
      <c r="AJ188" s="10">
        <f>IFERROR((SUMIF(N$2:N188,N188,O$2:O188)-O188)/(COUNTIF($N$2:N188,N188)-1),0)</f>
        <v>1.6</v>
      </c>
      <c r="AK188" s="10">
        <f t="shared" si="65"/>
        <v>0.29999999999999982</v>
      </c>
      <c r="AL188" s="10">
        <f>IFERROR((AP188)/(COUNTIF($M$2:N188,M188)-1),0)</f>
        <v>0</v>
      </c>
      <c r="AM188" s="19">
        <f>IFERROR((AQ188)/(COUNTIF($M$2:N188,N188)-1),0)</f>
        <v>1.8108108108108107</v>
      </c>
      <c r="AN188" s="10">
        <f t="shared" si="66"/>
        <v>0</v>
      </c>
      <c r="AO188" s="10">
        <f t="shared" si="67"/>
        <v>3</v>
      </c>
      <c r="AP188" s="10">
        <f>SUMIF($M$2:N188,M188,AN$2:AO188)-AN188</f>
        <v>0</v>
      </c>
      <c r="AQ188" s="10">
        <f>SUMIF($AV$2:AW188,AV188,$BD$2:BE188)-BD188</f>
        <v>67</v>
      </c>
      <c r="AR188" s="10">
        <f>M188</f>
        <v>2157</v>
      </c>
      <c r="AS188" s="10">
        <f t="shared" si="46"/>
        <v>170</v>
      </c>
      <c r="AT188">
        <f t="shared" si="47"/>
        <v>2</v>
      </c>
      <c r="AU188" s="10">
        <f t="shared" si="48"/>
        <v>1</v>
      </c>
      <c r="AV188">
        <f t="shared" si="49"/>
        <v>170</v>
      </c>
      <c r="AW188">
        <f t="shared" si="50"/>
        <v>2157</v>
      </c>
      <c r="AX188">
        <f t="shared" si="51"/>
        <v>2</v>
      </c>
      <c r="AY188">
        <f t="shared" si="52"/>
        <v>1</v>
      </c>
      <c r="AZ188">
        <f t="shared" si="71"/>
        <v>170</v>
      </c>
      <c r="BA188">
        <f t="shared" si="70"/>
        <v>2157</v>
      </c>
      <c r="BB188">
        <f t="shared" si="53"/>
        <v>1</v>
      </c>
      <c r="BC188">
        <f t="shared" si="54"/>
        <v>2</v>
      </c>
      <c r="BD188">
        <f t="shared" si="55"/>
        <v>3</v>
      </c>
      <c r="BE188">
        <f t="shared" si="56"/>
        <v>0</v>
      </c>
    </row>
    <row r="189" spans="6:57" x14ac:dyDescent="0.25">
      <c r="F189" s="7"/>
      <c r="G189" s="8"/>
      <c r="H189" s="9"/>
      <c r="I189" s="9"/>
      <c r="J189" s="23">
        <f>MAX(_xlfn.MAXIFS(L$2:$L189,M$2:$M189,M189),_xlfn.MAXIFS(L$2:$L189,N$2:$N189,M189))-MAX(_xlfn.MAXIFS(L$2:$L188,M$2:$M188,M189),_xlfn.MAXIFS(L$2:$L188,N$2:$N188,M189))</f>
        <v>3</v>
      </c>
      <c r="K189" s="23">
        <f>MAX(_xlfn.MAXIFS($L$2:L189,$M$2:M189,N189),_xlfn.MAXIFS($L$2:L189,$N$2:N189,N189))-MAX(_xlfn.MAXIFS($L$2:L188,$M$2:M188,N189),_xlfn.MAXIFS($L$2:L188,$N$2:N188,N189))</f>
        <v>3</v>
      </c>
      <c r="L189" s="20">
        <v>40249</v>
      </c>
      <c r="M189" s="10">
        <v>413</v>
      </c>
      <c r="N189" s="10">
        <v>11609</v>
      </c>
      <c r="O189" s="10">
        <v>0</v>
      </c>
      <c r="P189" s="10">
        <v>0</v>
      </c>
      <c r="Q189" s="10" t="str">
        <f t="shared" si="57"/>
        <v>U</v>
      </c>
      <c r="R189" s="10" t="str">
        <f t="shared" si="58"/>
        <v>U</v>
      </c>
      <c r="S189" s="10">
        <f t="shared" si="59"/>
        <v>0</v>
      </c>
      <c r="T189" s="11">
        <f>IFERROR((SUMIF($M$2:N189,M189,$O$2:P189)-O189)/(COUNTIF($M$2:N189,M189)-1),0)</f>
        <v>2.0769230769230771</v>
      </c>
      <c r="U189" s="11">
        <f>IFERROR((SUMIF($AR$2:AR189,AR189,$AT$2:AU189)-AT189)/(COUNTIF($M$2:N189,M189)-1),0)</f>
        <v>0.73076923076923073</v>
      </c>
      <c r="V189" s="11">
        <f t="shared" si="60"/>
        <v>1.3461538461538463</v>
      </c>
      <c r="W189" s="12">
        <f>IFERROR((SUMIF($AV$2:AW189,AV189,$AX$2:AY189)-AX189)/(COUNTIF($M$2:N189,N189)-1),0)</f>
        <v>1</v>
      </c>
      <c r="X189" s="12">
        <f>IFERROR((SUMIF($AZ$2:BA189,AZ189,$BB$2:BC189)-BB189)/(COUNTIF($M$2:N189,N189)-1),0)</f>
        <v>2.4230769230769229</v>
      </c>
      <c r="Y189" s="12">
        <f t="shared" si="61"/>
        <v>-1.4230769230769229</v>
      </c>
      <c r="Z189" s="13">
        <f>IFERROR((SUMIF($M$2:M189,M189,O$2:O189)-O189)/(COUNTIF($M$2:M189,M189)-1),0)</f>
        <v>2.6666666666666665</v>
      </c>
      <c r="AA189" s="13">
        <f>IFERROR((SUMIF($M$2:M189,M189,P$2:P189)-P189)/(COUNTIF($M$2:M189,M189)-1),0)</f>
        <v>1.5833333333333333</v>
      </c>
      <c r="AB189" s="13">
        <f t="shared" si="62"/>
        <v>1.0833333333333333</v>
      </c>
      <c r="AC189" s="10">
        <f>IFERROR((SUMIF($N$2:N189,M189,$P$2:P189))/(COUNTIF($N$2:N189,M189)),0)</f>
        <v>1.5714285714285714</v>
      </c>
      <c r="AD189" s="10">
        <f>IFERROR((SUMIF($N$2:N189,M189,$O$2:O189))/(COUNTIF($N$2:N189,M189)),0)</f>
        <v>3</v>
      </c>
      <c r="AE189" s="10">
        <f t="shared" si="63"/>
        <v>-1.4285714285714286</v>
      </c>
      <c r="AF189" s="13">
        <f>IFERROR((SUMIF($M$2:M189,N189,$O$2:O189))/(COUNTIF($M$2:M189,N189)),0)</f>
        <v>0.92307692307692313</v>
      </c>
      <c r="AG189" s="13">
        <f>IFERROR((SUMIF($M$2:M189,N189,$P$2:P189))/(COUNTIF($M$2:M189,N189)),0)</f>
        <v>1.8461538461538463</v>
      </c>
      <c r="AH189" s="13">
        <f t="shared" si="64"/>
        <v>-0.92307692307692313</v>
      </c>
      <c r="AI189" s="10">
        <f>IFERROR((SUMIF(N$2:N189,N189,P$2:P189)-P189)/(COUNTIF($N$2:N189,N189)-1),0)</f>
        <v>1.0769230769230769</v>
      </c>
      <c r="AJ189" s="10">
        <f>IFERROR((SUMIF(N$2:N189,N189,O$2:O189)-O189)/(COUNTIF($N$2:N189,N189)-1),0)</f>
        <v>3</v>
      </c>
      <c r="AK189" s="10">
        <f t="shared" si="65"/>
        <v>-1.9230769230769231</v>
      </c>
      <c r="AL189" s="10">
        <f>IFERROR((AP189)/(COUNTIF($M$2:N189,M189)-1),0)</f>
        <v>1.2692307692307692</v>
      </c>
      <c r="AM189" s="19">
        <f>IFERROR((AQ189)/(COUNTIF($M$2:N189,N189)-1),0)</f>
        <v>0.61538461538461542</v>
      </c>
      <c r="AN189" s="10">
        <f t="shared" si="66"/>
        <v>1</v>
      </c>
      <c r="AO189" s="10">
        <f t="shared" si="67"/>
        <v>1</v>
      </c>
      <c r="AP189" s="10">
        <f>SUMIF($M$2:N189,M189,AN$2:AO189)-AN189</f>
        <v>33</v>
      </c>
      <c r="AQ189" s="10">
        <f>SUMIF($AV$2:AW189,AV189,$BD$2:BE189)-BD189</f>
        <v>16</v>
      </c>
      <c r="AR189" s="10">
        <f>M189</f>
        <v>413</v>
      </c>
      <c r="AS189" s="10">
        <f t="shared" si="46"/>
        <v>11609</v>
      </c>
      <c r="AT189">
        <f t="shared" si="47"/>
        <v>0</v>
      </c>
      <c r="AU189" s="10">
        <f t="shared" si="48"/>
        <v>0</v>
      </c>
      <c r="AV189">
        <f t="shared" si="49"/>
        <v>11609</v>
      </c>
      <c r="AW189">
        <f t="shared" si="50"/>
        <v>413</v>
      </c>
      <c r="AX189">
        <f t="shared" si="51"/>
        <v>0</v>
      </c>
      <c r="AY189">
        <f t="shared" si="52"/>
        <v>0</v>
      </c>
      <c r="AZ189">
        <f t="shared" si="71"/>
        <v>11609</v>
      </c>
      <c r="BA189">
        <f t="shared" si="70"/>
        <v>413</v>
      </c>
      <c r="BB189">
        <f t="shared" si="53"/>
        <v>0</v>
      </c>
      <c r="BC189">
        <f t="shared" si="54"/>
        <v>0</v>
      </c>
      <c r="BD189">
        <f t="shared" si="55"/>
        <v>1</v>
      </c>
      <c r="BE189">
        <f t="shared" si="56"/>
        <v>1</v>
      </c>
    </row>
    <row r="190" spans="6:57" x14ac:dyDescent="0.25">
      <c r="F190" s="7"/>
      <c r="G190" s="8"/>
      <c r="H190" s="9"/>
      <c r="I190" s="9"/>
      <c r="J190" s="23">
        <f>MAX(_xlfn.MAXIFS(L$2:$L190,M$2:$M190,M190),_xlfn.MAXIFS(L$2:$L190,N$2:$N190,M190))-MAX(_xlfn.MAXIFS(L$2:$L189,M$2:$M189,M190),_xlfn.MAXIFS(L$2:$L189,N$2:$N189,M190))</f>
        <v>7</v>
      </c>
      <c r="K190" s="23">
        <f>MAX(_xlfn.MAXIFS($L$2:L190,$M$2:M190,N190),_xlfn.MAXIFS($L$2:L190,$N$2:N190,N190))-MAX(_xlfn.MAXIFS($L$2:L189,$M$2:M189,N190),_xlfn.MAXIFS($L$2:L189,$N$2:N189,N190))</f>
        <v>6</v>
      </c>
      <c r="L190" s="20">
        <v>40250</v>
      </c>
      <c r="M190" s="10">
        <v>409</v>
      </c>
      <c r="N190" s="10">
        <v>2394</v>
      </c>
      <c r="O190" s="10">
        <v>1</v>
      </c>
      <c r="P190" s="10">
        <v>0</v>
      </c>
      <c r="Q190" s="10" t="str">
        <f t="shared" si="57"/>
        <v>S</v>
      </c>
      <c r="R190" s="10" t="str">
        <f t="shared" si="58"/>
        <v>N</v>
      </c>
      <c r="S190" s="10">
        <f t="shared" si="59"/>
        <v>1</v>
      </c>
      <c r="T190" s="11">
        <f>IFERROR((SUMIF($M$2:N190,M190,$O$2:P190)-O190)/(COUNTIF($M$2:N190,M190)-1),0)</f>
        <v>1.7250000000000001</v>
      </c>
      <c r="U190" s="11">
        <f>IFERROR((SUMIF($AR$2:AR190,AR190,$AT$2:AU190)-AT190)/(COUNTIF($M$2:N190,M190)-1),0)</f>
        <v>0.32500000000000001</v>
      </c>
      <c r="V190" s="11">
        <f t="shared" si="60"/>
        <v>1.4000000000000001</v>
      </c>
      <c r="W190" s="12">
        <f>IFERROR((SUMIF($AV$2:AW190,AV190,$AX$2:AY190)-AX190)/(COUNTIF($M$2:N190,N190)-1),0)</f>
        <v>1.25</v>
      </c>
      <c r="X190" s="12">
        <f>IFERROR((SUMIF($AZ$2:BA190,AZ190,$BB$2:BC190)-BB190)/(COUNTIF($M$2:N190,N190)-1),0)</f>
        <v>1.9583333333333333</v>
      </c>
      <c r="Y190" s="12">
        <f t="shared" si="61"/>
        <v>-0.70833333333333326</v>
      </c>
      <c r="Z190" s="13">
        <f>IFERROR((SUMIF($M$2:M190,M190,O$2:O190)-O190)/(COUNTIF($M$2:M190,M190)-1),0)</f>
        <v>2</v>
      </c>
      <c r="AA190" s="13">
        <f>IFERROR((SUMIF($M$2:M190,M190,P$2:P190)-P190)/(COUNTIF($M$2:M190,M190)-1),0)</f>
        <v>0.72222222222222221</v>
      </c>
      <c r="AB190" s="13">
        <f t="shared" si="62"/>
        <v>1.2777777777777777</v>
      </c>
      <c r="AC190" s="10">
        <f>IFERROR((SUMIF($N$2:N190,M190,$P$2:P190))/(COUNTIF($N$2:N190,M190)),0)</f>
        <v>1.5</v>
      </c>
      <c r="AD190" s="10">
        <f>IFERROR((SUMIF($N$2:N190,M190,$O$2:O190))/(COUNTIF($N$2:N190,M190)),0)</f>
        <v>1</v>
      </c>
      <c r="AE190" s="10">
        <f t="shared" si="63"/>
        <v>0.5</v>
      </c>
      <c r="AF190" s="13">
        <f>IFERROR((SUMIF($M$2:M190,N190,$O$2:O190))/(COUNTIF($M$2:M190,N190)),0)</f>
        <v>1.5833333333333333</v>
      </c>
      <c r="AG190" s="13">
        <f>IFERROR((SUMIF($M$2:M190,N190,$P$2:P190))/(COUNTIF($M$2:M190,N190)),0)</f>
        <v>1.3333333333333333</v>
      </c>
      <c r="AH190" s="13">
        <f t="shared" si="64"/>
        <v>0.25</v>
      </c>
      <c r="AI190" s="10">
        <f>IFERROR((SUMIF(N$2:N190,N190,P$2:P190)-P190)/(COUNTIF($N$2:N190,N190)-1),0)</f>
        <v>0.91666666666666663</v>
      </c>
      <c r="AJ190" s="10">
        <f>IFERROR((SUMIF(N$2:N190,N190,O$2:O190)-O190)/(COUNTIF($N$2:N190,N190)-1),0)</f>
        <v>2.5833333333333335</v>
      </c>
      <c r="AK190" s="10">
        <f t="shared" si="65"/>
        <v>-1.666666666666667</v>
      </c>
      <c r="AL190" s="10">
        <f>IFERROR((AP190)/(COUNTIF($M$2:N190,M190)-1),0)</f>
        <v>2.0499999999999998</v>
      </c>
      <c r="AM190" s="19">
        <f>IFERROR((AQ190)/(COUNTIF($M$2:N190,N190)-1),0)</f>
        <v>0.95833333333333337</v>
      </c>
      <c r="AN190" s="10">
        <f t="shared" si="66"/>
        <v>3</v>
      </c>
      <c r="AO190" s="10">
        <f t="shared" si="67"/>
        <v>0</v>
      </c>
      <c r="AP190" s="10">
        <f>SUMIF($M$2:N190,M190,AN$2:AO190)-AN190</f>
        <v>82</v>
      </c>
      <c r="AQ190" s="10">
        <f>SUMIF($AV$2:AW190,AV190,$BD$2:BE190)-BD190</f>
        <v>23</v>
      </c>
      <c r="AR190" s="10">
        <f>M190</f>
        <v>409</v>
      </c>
      <c r="AS190" s="10">
        <f t="shared" si="46"/>
        <v>2394</v>
      </c>
      <c r="AT190">
        <f t="shared" si="47"/>
        <v>0</v>
      </c>
      <c r="AU190" s="10">
        <f t="shared" si="48"/>
        <v>1</v>
      </c>
      <c r="AV190">
        <f t="shared" si="49"/>
        <v>2394</v>
      </c>
      <c r="AW190">
        <f t="shared" si="50"/>
        <v>409</v>
      </c>
      <c r="AX190">
        <f t="shared" si="51"/>
        <v>0</v>
      </c>
      <c r="AY190">
        <f t="shared" si="52"/>
        <v>1</v>
      </c>
      <c r="AZ190">
        <f t="shared" si="71"/>
        <v>2394</v>
      </c>
      <c r="BA190">
        <f t="shared" si="70"/>
        <v>409</v>
      </c>
      <c r="BB190">
        <f t="shared" si="53"/>
        <v>1</v>
      </c>
      <c r="BC190">
        <f t="shared" si="54"/>
        <v>0</v>
      </c>
      <c r="BD190">
        <f t="shared" si="55"/>
        <v>0</v>
      </c>
      <c r="BE190">
        <f t="shared" si="56"/>
        <v>3</v>
      </c>
    </row>
    <row r="191" spans="6:57" x14ac:dyDescent="0.25">
      <c r="F191" s="7"/>
      <c r="G191" s="8"/>
      <c r="H191" s="9"/>
      <c r="I191" s="9"/>
      <c r="J191" s="23">
        <f>MAX(_xlfn.MAXIFS(L$2:$L191,M$2:$M191,M191),_xlfn.MAXIFS(L$2:$L191,N$2:$N191,M191))-MAX(_xlfn.MAXIFS(L$2:$L190,M$2:$M190,M191),_xlfn.MAXIFS(L$2:$L190,N$2:$N190,M191))</f>
        <v>4</v>
      </c>
      <c r="K191" s="23">
        <f>MAX(_xlfn.MAXIFS($L$2:L191,$M$2:M191,N191),_xlfn.MAXIFS($L$2:L191,$N$2:N191,N191))-MAX(_xlfn.MAXIFS($L$2:L190,$M$2:M190,N191),_xlfn.MAXIFS($L$2:L190,$N$2:N190,N191))</f>
        <v>7</v>
      </c>
      <c r="L191" s="20">
        <v>40250</v>
      </c>
      <c r="M191" s="10">
        <v>266</v>
      </c>
      <c r="N191" s="10">
        <v>856</v>
      </c>
      <c r="O191" s="10">
        <v>3</v>
      </c>
      <c r="P191" s="10">
        <v>0</v>
      </c>
      <c r="Q191" s="10" t="str">
        <f t="shared" si="57"/>
        <v>S</v>
      </c>
      <c r="R191" s="10" t="str">
        <f t="shared" si="58"/>
        <v>N</v>
      </c>
      <c r="S191" s="10">
        <f t="shared" si="59"/>
        <v>3</v>
      </c>
      <c r="T191" s="11">
        <f>IFERROR((SUMIF($M$2:N191,M191,$O$2:P191)-O191)/(COUNTIF($M$2:N191,M191)-1),0)</f>
        <v>1.2692307692307692</v>
      </c>
      <c r="U191" s="11">
        <f>IFERROR((SUMIF($AR$2:AR191,AR191,$AT$2:AU191)-AT191)/(COUNTIF($M$2:N191,M191)-1),0)</f>
        <v>0.38461538461538464</v>
      </c>
      <c r="V191" s="11">
        <f t="shared" si="60"/>
        <v>0.88461538461538458</v>
      </c>
      <c r="W191" s="12">
        <f>IFERROR((SUMIF($AV$2:AW191,AV191,$AX$2:AY191)-AX191)/(COUNTIF($M$2:N191,N191)-1),0)</f>
        <v>1.3333333333333333</v>
      </c>
      <c r="X191" s="12">
        <f>IFERROR((SUMIF($AZ$2:BA191,AZ191,$BB$2:BC191)-BB191)/(COUNTIF($M$2:N191,N191)-1),0)</f>
        <v>1.7916666666666667</v>
      </c>
      <c r="Y191" s="12">
        <f t="shared" si="61"/>
        <v>-0.45833333333333348</v>
      </c>
      <c r="Z191" s="13">
        <f>IFERROR((SUMIF($M$2:M191,M191,O$2:O191)-O191)/(COUNTIF($M$2:M191,M191)-1),0)</f>
        <v>1.4545454545454546</v>
      </c>
      <c r="AA191" s="13">
        <f>IFERROR((SUMIF($M$2:M191,M191,P$2:P191)-P191)/(COUNTIF($M$2:M191,M191)-1),0)</f>
        <v>0.90909090909090906</v>
      </c>
      <c r="AB191" s="13">
        <f t="shared" si="62"/>
        <v>0.54545454545454553</v>
      </c>
      <c r="AC191" s="10">
        <f>IFERROR((SUMIF($N$2:N191,M191,$P$2:P191))/(COUNTIF($N$2:N191,M191)),0)</f>
        <v>1.1333333333333333</v>
      </c>
      <c r="AD191" s="10">
        <f>IFERROR((SUMIF($N$2:N191,M191,$O$2:O191))/(COUNTIF($N$2:N191,M191)),0)</f>
        <v>1</v>
      </c>
      <c r="AE191" s="10">
        <f t="shared" si="63"/>
        <v>0.1333333333333333</v>
      </c>
      <c r="AF191" s="13">
        <f>IFERROR((SUMIF($M$2:M191,N191,$O$2:O191))/(COUNTIF($M$2:M191,N191)),0)</f>
        <v>2</v>
      </c>
      <c r="AG191" s="13">
        <f>IFERROR((SUMIF($M$2:M191,N191,$P$2:P191))/(COUNTIF($M$2:M191,N191)),0)</f>
        <v>1.5454545454545454</v>
      </c>
      <c r="AH191" s="13">
        <f t="shared" si="64"/>
        <v>0.45454545454545459</v>
      </c>
      <c r="AI191" s="10">
        <f>IFERROR((SUMIF(N$2:N191,N191,P$2:P191)-P191)/(COUNTIF($N$2:N191,N191)-1),0)</f>
        <v>0.76923076923076927</v>
      </c>
      <c r="AJ191" s="10">
        <f>IFERROR((SUMIF(N$2:N191,N191,O$2:O191)-O191)/(COUNTIF($N$2:N191,N191)-1),0)</f>
        <v>2</v>
      </c>
      <c r="AK191" s="10">
        <f t="shared" si="65"/>
        <v>-1.2307692307692308</v>
      </c>
      <c r="AL191" s="10">
        <f>IFERROR((AP191)/(COUNTIF($M$2:N191,M191)-1),0)</f>
        <v>1.4230769230769231</v>
      </c>
      <c r="AM191" s="19">
        <f>IFERROR((AQ191)/(COUNTIF($M$2:N191,N191)-1),0)</f>
        <v>1.25</v>
      </c>
      <c r="AN191" s="10">
        <f t="shared" si="66"/>
        <v>3</v>
      </c>
      <c r="AO191" s="10">
        <f t="shared" si="67"/>
        <v>0</v>
      </c>
      <c r="AP191" s="10">
        <f>SUMIF($M$2:N191,M191,AN$2:AO191)-AN191</f>
        <v>37</v>
      </c>
      <c r="AQ191" s="10">
        <f>SUMIF($AV$2:AW191,AV191,$BD$2:BE191)-BD191</f>
        <v>30</v>
      </c>
      <c r="AR191" s="10">
        <f>M191</f>
        <v>266</v>
      </c>
      <c r="AS191" s="10">
        <f t="shared" si="46"/>
        <v>856</v>
      </c>
      <c r="AT191">
        <f t="shared" si="47"/>
        <v>0</v>
      </c>
      <c r="AU191" s="10">
        <f t="shared" si="48"/>
        <v>3</v>
      </c>
      <c r="AV191">
        <f t="shared" si="49"/>
        <v>856</v>
      </c>
      <c r="AW191">
        <f t="shared" si="50"/>
        <v>266</v>
      </c>
      <c r="AX191">
        <f t="shared" si="51"/>
        <v>0</v>
      </c>
      <c r="AY191">
        <f t="shared" si="52"/>
        <v>3</v>
      </c>
      <c r="AZ191">
        <f t="shared" si="71"/>
        <v>856</v>
      </c>
      <c r="BA191">
        <f t="shared" si="70"/>
        <v>266</v>
      </c>
      <c r="BB191">
        <f t="shared" si="53"/>
        <v>3</v>
      </c>
      <c r="BC191">
        <f t="shared" si="54"/>
        <v>0</v>
      </c>
      <c r="BD191">
        <f t="shared" si="55"/>
        <v>0</v>
      </c>
      <c r="BE191">
        <f t="shared" si="56"/>
        <v>3</v>
      </c>
    </row>
    <row r="192" spans="6:57" x14ac:dyDescent="0.25">
      <c r="F192" s="7"/>
      <c r="G192" s="8"/>
      <c r="H192" s="9"/>
      <c r="I192" s="9"/>
      <c r="J192" s="23">
        <f>MAX(_xlfn.MAXIFS(L$2:$L192,M$2:$M192,M192),_xlfn.MAXIFS(L$2:$L192,N$2:$N192,M192))-MAX(_xlfn.MAXIFS(L$2:$L191,M$2:$M191,M192),_xlfn.MAXIFS(L$2:$L191,N$2:$N191,M192))</f>
        <v>4</v>
      </c>
      <c r="K192" s="23">
        <f>MAX(_xlfn.MAXIFS($L$2:L192,$M$2:M192,N192),_xlfn.MAXIFS($L$2:L192,$N$2:N192,N192))-MAX(_xlfn.MAXIFS($L$2:L191,$M$2:M191,N192),_xlfn.MAXIFS($L$2:L191,$N$2:N191,N192))</f>
        <v>7</v>
      </c>
      <c r="L192" s="20">
        <v>40250</v>
      </c>
      <c r="M192" s="10">
        <v>17444</v>
      </c>
      <c r="N192" s="10">
        <v>122</v>
      </c>
      <c r="O192" s="10">
        <v>0</v>
      </c>
      <c r="P192" s="10">
        <v>0</v>
      </c>
      <c r="Q192" s="10" t="str">
        <f t="shared" si="57"/>
        <v>U</v>
      </c>
      <c r="R192" s="10" t="str">
        <f t="shared" si="58"/>
        <v>U</v>
      </c>
      <c r="S192" s="10">
        <f t="shared" si="59"/>
        <v>0</v>
      </c>
      <c r="T192" s="11">
        <f>IFERROR((SUMIF($M$2:N192,M192,$O$2:P192)-O192)/(COUNTIF($M$2:N192,M192)-1),0)</f>
        <v>1.6923076923076923</v>
      </c>
      <c r="U192" s="11">
        <f>IFERROR((SUMIF($AR$2:AR192,AR192,$AT$2:AU192)-AT192)/(COUNTIF($M$2:N192,M192)-1),0)</f>
        <v>0.73076923076923073</v>
      </c>
      <c r="V192" s="11">
        <f t="shared" si="60"/>
        <v>0.96153846153846156</v>
      </c>
      <c r="W192" s="12">
        <f>IFERROR((SUMIF($AV$2:AW192,AV192,$AX$2:AY192)-AX192)/(COUNTIF($M$2:N192,N192)-1),0)</f>
        <v>1.5789473684210527</v>
      </c>
      <c r="X192" s="12">
        <f>IFERROR((SUMIF($AZ$2:BA192,AZ192,$BB$2:BC192)-BB192)/(COUNTIF($M$2:N192,N192)-1),0)</f>
        <v>0.84210526315789469</v>
      </c>
      <c r="Y192" s="12">
        <f t="shared" si="61"/>
        <v>0.73684210526315796</v>
      </c>
      <c r="Z192" s="13">
        <f>IFERROR((SUMIF($M$2:M192,M192,O$2:O192)-O192)/(COUNTIF($M$2:M192,M192)-1),0)</f>
        <v>2.25</v>
      </c>
      <c r="AA192" s="13">
        <f>IFERROR((SUMIF($M$2:M192,M192,P$2:P192)-P192)/(COUNTIF($M$2:M192,M192)-1),0)</f>
        <v>1.5833333333333333</v>
      </c>
      <c r="AB192" s="13">
        <f t="shared" si="62"/>
        <v>0.66666666666666674</v>
      </c>
      <c r="AC192" s="10">
        <f>IFERROR((SUMIF($N$2:N192,M192,$P$2:P192))/(COUNTIF($N$2:N192,M192)),0)</f>
        <v>1.2142857142857142</v>
      </c>
      <c r="AD192" s="10">
        <f>IFERROR((SUMIF($N$2:N192,M192,$O$2:O192))/(COUNTIF($N$2:N192,M192)),0)</f>
        <v>1.7142857142857142</v>
      </c>
      <c r="AE192" s="10">
        <f t="shared" si="63"/>
        <v>-0.5</v>
      </c>
      <c r="AF192" s="13">
        <f>IFERROR((SUMIF($M$2:M192,N192,$O$2:O192))/(COUNTIF($M$2:M192,N192)),0)</f>
        <v>1.631578947368421</v>
      </c>
      <c r="AG192" s="13">
        <f>IFERROR((SUMIF($M$2:M192,N192,$P$2:P192))/(COUNTIF($M$2:M192,N192)),0)</f>
        <v>0.63157894736842102</v>
      </c>
      <c r="AH192" s="13">
        <f t="shared" si="64"/>
        <v>1</v>
      </c>
      <c r="AI192" s="10">
        <f>IFERROR((SUMIF(N$2:N192,N192,P$2:P192)-P192)/(COUNTIF($N$2:N192,N192)-1),0)</f>
        <v>1.5263157894736843</v>
      </c>
      <c r="AJ192" s="10">
        <f>IFERROR((SUMIF(N$2:N192,N192,O$2:O192)-O192)/(COUNTIF($N$2:N192,N192)-1),0)</f>
        <v>1.0526315789473684</v>
      </c>
      <c r="AK192" s="10">
        <f t="shared" si="65"/>
        <v>0.47368421052631593</v>
      </c>
      <c r="AL192" s="10">
        <f>IFERROR((AP192)/(COUNTIF($M$2:N192,M192)-1),0)</f>
        <v>1.3846153846153846</v>
      </c>
      <c r="AM192" s="19">
        <f>IFERROR((AQ192)/(COUNTIF($M$2:N192,N192)-1),0)</f>
        <v>1.8157894736842106</v>
      </c>
      <c r="AN192" s="10">
        <f t="shared" si="66"/>
        <v>1</v>
      </c>
      <c r="AO192" s="10">
        <f t="shared" si="67"/>
        <v>1</v>
      </c>
      <c r="AP192" s="10">
        <f>SUMIF($M$2:N192,M192,AN$2:AO192)-AN192</f>
        <v>36</v>
      </c>
      <c r="AQ192" s="10">
        <f>SUMIF($AV$2:AW192,AV192,$BD$2:BE192)-BD192</f>
        <v>69</v>
      </c>
      <c r="AR192" s="10">
        <f>M192</f>
        <v>17444</v>
      </c>
      <c r="AS192" s="10">
        <f t="shared" si="46"/>
        <v>122</v>
      </c>
      <c r="AT192">
        <f t="shared" si="47"/>
        <v>0</v>
      </c>
      <c r="AU192" s="10">
        <f t="shared" si="48"/>
        <v>0</v>
      </c>
      <c r="AV192">
        <f t="shared" si="49"/>
        <v>122</v>
      </c>
      <c r="AW192">
        <f t="shared" si="50"/>
        <v>17444</v>
      </c>
      <c r="AX192">
        <f t="shared" si="51"/>
        <v>0</v>
      </c>
      <c r="AY192">
        <f t="shared" si="52"/>
        <v>0</v>
      </c>
      <c r="AZ192">
        <f t="shared" si="71"/>
        <v>122</v>
      </c>
      <c r="BA192">
        <f t="shared" si="70"/>
        <v>17444</v>
      </c>
      <c r="BB192">
        <f t="shared" si="53"/>
        <v>0</v>
      </c>
      <c r="BC192">
        <f t="shared" si="54"/>
        <v>0</v>
      </c>
      <c r="BD192">
        <f t="shared" si="55"/>
        <v>1</v>
      </c>
      <c r="BE192">
        <f t="shared" si="56"/>
        <v>1</v>
      </c>
    </row>
    <row r="193" spans="6:57" x14ac:dyDescent="0.25">
      <c r="F193" s="7"/>
      <c r="G193" s="8"/>
      <c r="H193" s="9"/>
      <c r="I193" s="9"/>
      <c r="J193" s="23">
        <f>MAX(_xlfn.MAXIFS(L$2:$L193,M$2:$M193,M193),_xlfn.MAXIFS(L$2:$L193,N$2:$N193,M193))-MAX(_xlfn.MAXIFS(L$2:$L192,M$2:$M192,M193),_xlfn.MAXIFS(L$2:$L192,N$2:$N192,M193))</f>
        <v>4</v>
      </c>
      <c r="K193" s="23">
        <f>MAX(_xlfn.MAXIFS($L$2:L193,$M$2:M193,N193),_xlfn.MAXIFS($L$2:L193,$N$2:N193,N193))-MAX(_xlfn.MAXIFS($L$2:L192,$M$2:M192,N193),_xlfn.MAXIFS($L$2:L192,$N$2:N192,N193))</f>
        <v>5</v>
      </c>
      <c r="L193" s="20">
        <v>40251</v>
      </c>
      <c r="M193" s="10">
        <v>170</v>
      </c>
      <c r="N193" s="10">
        <v>14</v>
      </c>
      <c r="O193" s="10">
        <v>2</v>
      </c>
      <c r="P193" s="10">
        <v>0</v>
      </c>
      <c r="Q193" s="10" t="str">
        <f t="shared" si="57"/>
        <v>S</v>
      </c>
      <c r="R193" s="10" t="str">
        <f t="shared" si="58"/>
        <v>N</v>
      </c>
      <c r="S193" s="10">
        <f t="shared" si="59"/>
        <v>2</v>
      </c>
      <c r="T193" s="11">
        <f>IFERROR((SUMIF($M$2:N193,M193,$O$2:P193)-O193)/(COUNTIF($M$2:N193,M193)-1),0)</f>
        <v>2.2105263157894739</v>
      </c>
      <c r="U193" s="11">
        <f>IFERROR((SUMIF($AR$2:AR193,AR193,$AT$2:AU193)-AT193)/(COUNTIF($M$2:N193,M193)-1),0)</f>
        <v>0.44736842105263158</v>
      </c>
      <c r="V193" s="11">
        <f t="shared" si="60"/>
        <v>1.7631578947368423</v>
      </c>
      <c r="W193" s="12">
        <f>IFERROR((SUMIF($AV$2:AW193,AV193,$AX$2:AY193)-AX193)/(COUNTIF($M$2:N193,N193)-1),0)</f>
        <v>1.8333333333333333</v>
      </c>
      <c r="X193" s="12">
        <f>IFERROR((SUMIF($AZ$2:BA193,AZ193,$BB$2:BC193)-BB193)/(COUNTIF($M$2:N193,N193)-1),0)</f>
        <v>1.4722222222222223</v>
      </c>
      <c r="Y193" s="12">
        <f t="shared" si="61"/>
        <v>0.36111111111111094</v>
      </c>
      <c r="Z193" s="13">
        <f>IFERROR((SUMIF($M$2:M193,M193,O$2:O193)-O193)/(COUNTIF($M$2:M193,M193)-1),0)</f>
        <v>2.5882352941176472</v>
      </c>
      <c r="AA193" s="13">
        <f>IFERROR((SUMIF($M$2:M193,M193,P$2:P193)-P193)/(COUNTIF($M$2:M193,M193)-1),0)</f>
        <v>1</v>
      </c>
      <c r="AB193" s="13">
        <f t="shared" si="62"/>
        <v>1.5882352941176472</v>
      </c>
      <c r="AC193" s="10">
        <f>IFERROR((SUMIF($N$2:N193,M193,$P$2:P193))/(COUNTIF($N$2:N193,M193)),0)</f>
        <v>1.9047619047619047</v>
      </c>
      <c r="AD193" s="10">
        <f>IFERROR((SUMIF($N$2:N193,M193,$O$2:O193))/(COUNTIF($N$2:N193,M193)),0)</f>
        <v>1.5714285714285714</v>
      </c>
      <c r="AE193" s="10">
        <f t="shared" si="63"/>
        <v>0.33333333333333326</v>
      </c>
      <c r="AF193" s="13">
        <f>IFERROR((SUMIF($M$2:M193,N193,$O$2:O193))/(COUNTIF($M$2:M193,N193)),0)</f>
        <v>1.8823529411764706</v>
      </c>
      <c r="AG193" s="13">
        <f>IFERROR((SUMIF($M$2:M193,N193,$P$2:P193))/(COUNTIF($M$2:M193,N193)),0)</f>
        <v>1.0588235294117647</v>
      </c>
      <c r="AH193" s="13">
        <f t="shared" si="64"/>
        <v>0.82352941176470584</v>
      </c>
      <c r="AI193" s="10">
        <f>IFERROR((SUMIF(N$2:N193,N193,P$2:P193)-P193)/(COUNTIF($N$2:N193,N193)-1),0)</f>
        <v>1.7894736842105263</v>
      </c>
      <c r="AJ193" s="10">
        <f>IFERROR((SUMIF(N$2:N193,N193,O$2:O193)-O193)/(COUNTIF($N$2:N193,N193)-1),0)</f>
        <v>1.8421052631578947</v>
      </c>
      <c r="AK193" s="10">
        <f t="shared" si="65"/>
        <v>-5.2631578947368363E-2</v>
      </c>
      <c r="AL193" s="10">
        <f>IFERROR((AP193)/(COUNTIF($M$2:N193,M193)-1),0)</f>
        <v>1.8421052631578947</v>
      </c>
      <c r="AM193" s="19">
        <f>IFERROR((AQ193)/(COUNTIF($M$2:N193,N193)-1),0)</f>
        <v>1.6388888888888888</v>
      </c>
      <c r="AN193" s="10">
        <f t="shared" si="66"/>
        <v>3</v>
      </c>
      <c r="AO193" s="10">
        <f t="shared" si="67"/>
        <v>0</v>
      </c>
      <c r="AP193" s="10">
        <f>SUMIF($M$2:N193,M193,AN$2:AO193)-AN193</f>
        <v>70</v>
      </c>
      <c r="AQ193" s="10">
        <f>SUMIF($AV$2:AW193,AV193,$BD$2:BE193)-BD193</f>
        <v>59</v>
      </c>
      <c r="AR193" s="10">
        <f>M193</f>
        <v>170</v>
      </c>
      <c r="AS193" s="10">
        <f t="shared" ref="AS193:AS256" si="72">N193</f>
        <v>14</v>
      </c>
      <c r="AT193">
        <f t="shared" ref="AT193:AT256" si="73">P193</f>
        <v>0</v>
      </c>
      <c r="AU193" s="10">
        <f t="shared" ref="AU193:AU256" si="74">O193</f>
        <v>2</v>
      </c>
      <c r="AV193">
        <f t="shared" ref="AV193:AV256" si="75">AS193</f>
        <v>14</v>
      </c>
      <c r="AW193">
        <f t="shared" ref="AW193:AW256" si="76">AR193</f>
        <v>170</v>
      </c>
      <c r="AX193">
        <f t="shared" ref="AX193:AX256" si="77">AT193</f>
        <v>0</v>
      </c>
      <c r="AY193">
        <f t="shared" ref="AY193:AY256" si="78">AU193</f>
        <v>2</v>
      </c>
      <c r="AZ193">
        <f t="shared" si="71"/>
        <v>14</v>
      </c>
      <c r="BA193">
        <f t="shared" si="70"/>
        <v>170</v>
      </c>
      <c r="BB193">
        <f t="shared" ref="BB193:BB256" si="79">O193</f>
        <v>2</v>
      </c>
      <c r="BC193">
        <f t="shared" ref="BC193:BC256" si="80">P193</f>
        <v>0</v>
      </c>
      <c r="BD193">
        <f t="shared" ref="BD193:BD256" si="81">AO193</f>
        <v>0</v>
      </c>
      <c r="BE193">
        <f t="shared" ref="BE193:BE256" si="82">AN193</f>
        <v>3</v>
      </c>
    </row>
    <row r="194" spans="6:57" x14ac:dyDescent="0.25">
      <c r="F194" s="7"/>
      <c r="G194" s="8"/>
      <c r="H194" s="9"/>
      <c r="I194" s="9"/>
      <c r="J194" s="23">
        <f>MAX(_xlfn.MAXIFS(L$2:$L194,M$2:$M194,M194),_xlfn.MAXIFS(L$2:$L194,N$2:$N194,M194))-MAX(_xlfn.MAXIFS(L$2:$L193,M$2:$M193,M194),_xlfn.MAXIFS(L$2:$L193,N$2:$N193,M194))</f>
        <v>6</v>
      </c>
      <c r="K194" s="23">
        <f>MAX(_xlfn.MAXIFS($L$2:L194,$M$2:M194,N194),_xlfn.MAXIFS($L$2:L194,$N$2:N194,N194))-MAX(_xlfn.MAXIFS($L$2:L193,$M$2:M193,N194),_xlfn.MAXIFS($L$2:L193,$N$2:N193,N194))</f>
        <v>6</v>
      </c>
      <c r="L194" s="20">
        <v>40256</v>
      </c>
      <c r="M194" s="10">
        <v>2394</v>
      </c>
      <c r="N194" s="10">
        <v>17444</v>
      </c>
      <c r="O194" s="10">
        <v>2</v>
      </c>
      <c r="P194" s="10">
        <v>3</v>
      </c>
      <c r="Q194" s="10" t="str">
        <f t="shared" ref="Q194:Q272" si="83">IF(O194&gt;P194,"S",IF(O194&lt;P194,"N","U"))</f>
        <v>N</v>
      </c>
      <c r="R194" s="10" t="str">
        <f t="shared" ref="R194:R272" si="84">IF(P194&gt;O194,"S",IF(P194&lt;O194,"N","U"))</f>
        <v>S</v>
      </c>
      <c r="S194" s="10">
        <f t="shared" ref="S194:S272" si="85">O194-P194</f>
        <v>-1</v>
      </c>
      <c r="T194" s="11">
        <f>IFERROR((SUMIF($M$2:N194,M194,$O$2:P194)-O194)/(COUNTIF($M$2:N194,M194)-1),0)</f>
        <v>1.2</v>
      </c>
      <c r="U194" s="11">
        <f>IFERROR((SUMIF($AR$2:AR194,AR194,$AT$2:AU194)-AT194)/(COUNTIF($M$2:N194,M194)-1),0)</f>
        <v>0.64</v>
      </c>
      <c r="V194" s="11">
        <f t="shared" ref="V194:V254" si="86">T194-U194</f>
        <v>0.55999999999999994</v>
      </c>
      <c r="W194" s="12">
        <f>IFERROR((SUMIF($AV$2:AW194,AV194,$AX$2:AY194)-AX194)/(COUNTIF($M$2:N194,N194)-1),0)</f>
        <v>1.6296296296296295</v>
      </c>
      <c r="X194" s="12">
        <f>IFERROR((SUMIF($AZ$2:BA194,AZ194,$BB$2:BC194)-BB194)/(COUNTIF($M$2:N194,N194)-1),0)</f>
        <v>1.5925925925925926</v>
      </c>
      <c r="Y194" s="12">
        <f t="shared" ref="Y194:Y257" si="87">W194-X194</f>
        <v>3.7037037037036979E-2</v>
      </c>
      <c r="Z194" s="13">
        <f>IFERROR((SUMIF($M$2:M194,M194,O$2:O194)-O194)/(COUNTIF($M$2:M194,M194)-1),0)</f>
        <v>1.5833333333333333</v>
      </c>
      <c r="AA194" s="13">
        <f>IFERROR((SUMIF($M$2:M194,M194,P$2:P194)-P194)/(COUNTIF($M$2:M194,M194)-1),0)</f>
        <v>1.3333333333333333</v>
      </c>
      <c r="AB194" s="13">
        <f t="shared" ref="AB194:AB257" si="88">Z194-AA194</f>
        <v>0.25</v>
      </c>
      <c r="AC194" s="10">
        <f>IFERROR((SUMIF($N$2:N194,M194,$P$2:P194))/(COUNTIF($N$2:N194,M194)),0)</f>
        <v>0.84615384615384615</v>
      </c>
      <c r="AD194" s="10">
        <f>IFERROR((SUMIF($N$2:N194,M194,$O$2:O194))/(COUNTIF($N$2:N194,M194)),0)</f>
        <v>2.4615384615384617</v>
      </c>
      <c r="AE194" s="10">
        <f t="shared" ref="AE194:AE257" si="89">AC194-AD194</f>
        <v>-1.6153846153846154</v>
      </c>
      <c r="AF194" s="13">
        <f>IFERROR((SUMIF($M$2:M194,N194,$O$2:O194))/(COUNTIF($M$2:M194,N194)),0)</f>
        <v>2.0769230769230771</v>
      </c>
      <c r="AG194" s="13">
        <f>IFERROR((SUMIF($M$2:M194,N194,$P$2:P194))/(COUNTIF($M$2:M194,N194)),0)</f>
        <v>1.4615384615384615</v>
      </c>
      <c r="AH194" s="13">
        <f t="shared" ref="AH194:AH257" si="90">AF194-AG194</f>
        <v>0.61538461538461564</v>
      </c>
      <c r="AI194" s="10">
        <f>IFERROR((SUMIF(N$2:N194,N194,P$2:P194)-P194)/(COUNTIF($N$2:N194,N194)-1),0)</f>
        <v>1.2142857142857142</v>
      </c>
      <c r="AJ194" s="10">
        <f>IFERROR((SUMIF(N$2:N194,N194,O$2:O194)-O194)/(COUNTIF($N$2:N194,N194)-1),0)</f>
        <v>1.7142857142857142</v>
      </c>
      <c r="AK194" s="10">
        <f t="shared" ref="AK194:AK257" si="91">AI194-AJ194</f>
        <v>-0.5</v>
      </c>
      <c r="AL194" s="10">
        <f>IFERROR((AP194)/(COUNTIF($M$2:N194,M194)-1),0)</f>
        <v>0.92</v>
      </c>
      <c r="AM194" s="19">
        <f>IFERROR((AQ194)/(COUNTIF($M$2:N194,N194)-1),0)</f>
        <v>1.3703703703703705</v>
      </c>
      <c r="AN194" s="10">
        <f t="shared" ref="AN194:AN257" si="92">IF(Q194="S",3,IF(Q194="N",0,1))</f>
        <v>0</v>
      </c>
      <c r="AO194" s="10">
        <f t="shared" ref="AO194:AO257" si="93">IF(R194="S",3,IF(R194="N",0,1))</f>
        <v>3</v>
      </c>
      <c r="AP194" s="10">
        <f>SUMIF($M$2:N194,M194,AN$2:AO194)-AN194</f>
        <v>23</v>
      </c>
      <c r="AQ194" s="10">
        <f>SUMIF($AV$2:AW194,AV194,$BD$2:BE194)-BD194</f>
        <v>37</v>
      </c>
      <c r="AR194" s="10">
        <f>M194</f>
        <v>2394</v>
      </c>
      <c r="AS194" s="10">
        <f t="shared" si="72"/>
        <v>17444</v>
      </c>
      <c r="AT194">
        <f t="shared" si="73"/>
        <v>3</v>
      </c>
      <c r="AU194" s="10">
        <f t="shared" si="74"/>
        <v>2</v>
      </c>
      <c r="AV194">
        <f t="shared" si="75"/>
        <v>17444</v>
      </c>
      <c r="AW194">
        <f t="shared" si="76"/>
        <v>2394</v>
      </c>
      <c r="AX194">
        <f t="shared" si="77"/>
        <v>3</v>
      </c>
      <c r="AY194">
        <f t="shared" si="78"/>
        <v>2</v>
      </c>
      <c r="AZ194">
        <f t="shared" si="71"/>
        <v>17444</v>
      </c>
      <c r="BA194">
        <f t="shared" si="70"/>
        <v>2394</v>
      </c>
      <c r="BB194">
        <f t="shared" si="79"/>
        <v>2</v>
      </c>
      <c r="BC194">
        <f t="shared" si="80"/>
        <v>3</v>
      </c>
      <c r="BD194">
        <f t="shared" si="81"/>
        <v>3</v>
      </c>
      <c r="BE194">
        <f t="shared" si="82"/>
        <v>0</v>
      </c>
    </row>
    <row r="195" spans="6:57" x14ac:dyDescent="0.25">
      <c r="F195" s="7"/>
      <c r="G195" s="8"/>
      <c r="H195" s="9"/>
      <c r="I195" s="9"/>
      <c r="J195" s="23">
        <f>MAX(_xlfn.MAXIFS(L$2:$L195,M$2:$M195,M195),_xlfn.MAXIFS(L$2:$L195,N$2:$N195,M195))-MAX(_xlfn.MAXIFS(L$2:$L194,M$2:$M194,M195),_xlfn.MAXIFS(L$2:$L194,N$2:$N194,M195))</f>
        <v>8</v>
      </c>
      <c r="K195" s="23">
        <f>MAX(_xlfn.MAXIFS($L$2:L195,$M$2:M195,N195),_xlfn.MAXIFS($L$2:L195,$N$2:N195,N195))-MAX(_xlfn.MAXIFS($L$2:L194,$M$2:M194,N195),_xlfn.MAXIFS($L$2:L194,$N$2:N194,N195))</f>
        <v>7</v>
      </c>
      <c r="L195" s="20">
        <v>40257</v>
      </c>
      <c r="M195" s="10">
        <v>11609</v>
      </c>
      <c r="N195" s="10">
        <v>266</v>
      </c>
      <c r="O195" s="10">
        <v>1</v>
      </c>
      <c r="P195" s="10">
        <v>0</v>
      </c>
      <c r="Q195" s="10" t="str">
        <f t="shared" si="83"/>
        <v>S</v>
      </c>
      <c r="R195" s="10" t="str">
        <f t="shared" si="84"/>
        <v>N</v>
      </c>
      <c r="S195" s="10">
        <f t="shared" si="85"/>
        <v>1</v>
      </c>
      <c r="T195" s="11">
        <f>IFERROR((SUMIF($M$2:N195,M195,$O$2:P195)-O195)/(COUNTIF($M$2:N195,M195)-1),0)</f>
        <v>0.96296296296296291</v>
      </c>
      <c r="U195" s="11">
        <f>IFERROR((SUMIF($AR$2:AR195,AR195,$AT$2:AU195)-AT195)/(COUNTIF($M$2:N195,M195)-1),0)</f>
        <v>0.88888888888888884</v>
      </c>
      <c r="V195" s="11">
        <f t="shared" si="86"/>
        <v>7.407407407407407E-2</v>
      </c>
      <c r="W195" s="12">
        <f>IFERROR((SUMIF($AV$2:AW195,AV195,$AX$2:AY195)-AX195)/(COUNTIF($M$2:N195,N195)-1),0)</f>
        <v>1.3333333333333333</v>
      </c>
      <c r="X195" s="12">
        <f>IFERROR((SUMIF($AZ$2:BA195,AZ195,$BB$2:BC195)-BB195)/(COUNTIF($M$2:N195,N195)-1),0)</f>
        <v>0.92592592592592593</v>
      </c>
      <c r="Y195" s="12">
        <f t="shared" si="87"/>
        <v>0.40740740740740733</v>
      </c>
      <c r="Z195" s="13">
        <f>IFERROR((SUMIF($M$2:M195,M195,O$2:O195)-O195)/(COUNTIF($M$2:M195,M195)-1),0)</f>
        <v>0.92307692307692313</v>
      </c>
      <c r="AA195" s="13">
        <f>IFERROR((SUMIF($M$2:M195,M195,P$2:P195)-P195)/(COUNTIF($M$2:M195,M195)-1),0)</f>
        <v>1.8461538461538463</v>
      </c>
      <c r="AB195" s="13">
        <f t="shared" si="88"/>
        <v>-0.92307692307692313</v>
      </c>
      <c r="AC195" s="10">
        <f>IFERROR((SUMIF($N$2:N195,M195,$P$2:P195))/(COUNTIF($N$2:N195,M195)),0)</f>
        <v>1</v>
      </c>
      <c r="AD195" s="10">
        <f>IFERROR((SUMIF($N$2:N195,M195,$O$2:O195))/(COUNTIF($N$2:N195,M195)),0)</f>
        <v>2.7857142857142856</v>
      </c>
      <c r="AE195" s="10">
        <f t="shared" si="89"/>
        <v>-1.7857142857142856</v>
      </c>
      <c r="AF195" s="13">
        <f>IFERROR((SUMIF($M$2:M195,N195,$O$2:O195))/(COUNTIF($M$2:M195,N195)),0)</f>
        <v>1.5833333333333333</v>
      </c>
      <c r="AG195" s="13">
        <f>IFERROR((SUMIF($M$2:M195,N195,$P$2:P195))/(COUNTIF($M$2:M195,N195)),0)</f>
        <v>0.83333333333333337</v>
      </c>
      <c r="AH195" s="13">
        <f t="shared" si="90"/>
        <v>0.74999999999999989</v>
      </c>
      <c r="AI195" s="10">
        <f>IFERROR((SUMIF(N$2:N195,N195,P$2:P195)-P195)/(COUNTIF($N$2:N195,N195)-1),0)</f>
        <v>1.1333333333333333</v>
      </c>
      <c r="AJ195" s="10">
        <f>IFERROR((SUMIF(N$2:N195,N195,O$2:O195)-O195)/(COUNTIF($N$2:N195,N195)-1),0)</f>
        <v>1</v>
      </c>
      <c r="AK195" s="10">
        <f t="shared" si="91"/>
        <v>0.1333333333333333</v>
      </c>
      <c r="AL195" s="10">
        <f>IFERROR((AP195)/(COUNTIF($M$2:N195,M195)-1),0)</f>
        <v>0.62962962962962965</v>
      </c>
      <c r="AM195" s="19">
        <f>IFERROR((AQ195)/(COUNTIF($M$2:N195,N195)-1),0)</f>
        <v>1.4814814814814814</v>
      </c>
      <c r="AN195" s="10">
        <f t="shared" si="92"/>
        <v>3</v>
      </c>
      <c r="AO195" s="10">
        <f t="shared" si="93"/>
        <v>0</v>
      </c>
      <c r="AP195" s="10">
        <f>SUMIF($M$2:N195,M195,AN$2:AO195)-AN195</f>
        <v>17</v>
      </c>
      <c r="AQ195" s="10">
        <f>SUMIF($AV$2:AW195,AV195,$BD$2:BE195)-BD195</f>
        <v>40</v>
      </c>
      <c r="AR195" s="10">
        <f>M195</f>
        <v>11609</v>
      </c>
      <c r="AS195" s="10">
        <f t="shared" si="72"/>
        <v>266</v>
      </c>
      <c r="AT195">
        <f t="shared" si="73"/>
        <v>0</v>
      </c>
      <c r="AU195" s="10">
        <f t="shared" si="74"/>
        <v>1</v>
      </c>
      <c r="AV195">
        <f t="shared" si="75"/>
        <v>266</v>
      </c>
      <c r="AW195">
        <f t="shared" si="76"/>
        <v>11609</v>
      </c>
      <c r="AX195">
        <f t="shared" si="77"/>
        <v>0</v>
      </c>
      <c r="AY195">
        <f t="shared" si="78"/>
        <v>1</v>
      </c>
      <c r="AZ195">
        <f t="shared" si="71"/>
        <v>266</v>
      </c>
      <c r="BA195">
        <f t="shared" si="70"/>
        <v>11609</v>
      </c>
      <c r="BB195">
        <f t="shared" si="79"/>
        <v>1</v>
      </c>
      <c r="BC195">
        <f t="shared" si="80"/>
        <v>0</v>
      </c>
      <c r="BD195">
        <f t="shared" si="81"/>
        <v>0</v>
      </c>
      <c r="BE195">
        <f t="shared" si="82"/>
        <v>3</v>
      </c>
    </row>
    <row r="196" spans="6:57" x14ac:dyDescent="0.25">
      <c r="F196" s="7"/>
      <c r="G196" s="8"/>
      <c r="H196" s="9"/>
      <c r="I196" s="9"/>
      <c r="J196" s="23">
        <f>MAX(_xlfn.MAXIFS(L$2:$L196,M$2:$M196,M196),_xlfn.MAXIFS(L$2:$L196,N$2:$N196,M196))-MAX(_xlfn.MAXIFS(L$2:$L195,M$2:$M195,M196),_xlfn.MAXIFS(L$2:$L195,N$2:$N195,M196))</f>
        <v>7</v>
      </c>
      <c r="K196" s="23">
        <f>MAX(_xlfn.MAXIFS($L$2:L196,$M$2:M196,N196),_xlfn.MAXIFS($L$2:L196,$N$2:N196,N196))-MAX(_xlfn.MAXIFS($L$2:L195,$M$2:M195,N196),_xlfn.MAXIFS($L$2:L195,$N$2:N195,N196))</f>
        <v>8</v>
      </c>
      <c r="L196" s="20">
        <v>40257</v>
      </c>
      <c r="M196" s="10">
        <v>856</v>
      </c>
      <c r="N196" s="10">
        <v>413</v>
      </c>
      <c r="O196" s="10">
        <v>2</v>
      </c>
      <c r="P196" s="10">
        <v>1</v>
      </c>
      <c r="Q196" s="10" t="str">
        <f t="shared" si="83"/>
        <v>S</v>
      </c>
      <c r="R196" s="10" t="str">
        <f t="shared" si="84"/>
        <v>N</v>
      </c>
      <c r="S196" s="10">
        <f t="shared" si="85"/>
        <v>1</v>
      </c>
      <c r="T196" s="11">
        <f>IFERROR((SUMIF($M$2:N196,M196,$O$2:P196)-O196)/(COUNTIF($M$2:N196,M196)-1),0)</f>
        <v>1.28</v>
      </c>
      <c r="U196" s="11">
        <f>IFERROR((SUMIF($AR$2:AR196,AR196,$AT$2:AU196)-AT196)/(COUNTIF($M$2:N196,M196)-1),0)</f>
        <v>0.68</v>
      </c>
      <c r="V196" s="11">
        <f t="shared" si="86"/>
        <v>0.6</v>
      </c>
      <c r="W196" s="12">
        <f>IFERROR((SUMIF($AV$2:AW196,AV196,$AX$2:AY196)-AX196)/(COUNTIF($M$2:N196,N196)-1),0)</f>
        <v>2</v>
      </c>
      <c r="X196" s="12">
        <f>IFERROR((SUMIF($AZ$2:BA196,AZ196,$BB$2:BC196)-BB196)/(COUNTIF($M$2:N196,N196)-1),0)</f>
        <v>2.2592592592592591</v>
      </c>
      <c r="Y196" s="12">
        <f t="shared" si="87"/>
        <v>-0.25925925925925908</v>
      </c>
      <c r="Z196" s="13">
        <f>IFERROR((SUMIF($M$2:M196,M196,O$2:O196)-O196)/(COUNTIF($M$2:M196,M196)-1),0)</f>
        <v>2</v>
      </c>
      <c r="AA196" s="13">
        <f>IFERROR((SUMIF($M$2:M196,M196,P$2:P196)-P196)/(COUNTIF($M$2:M196,M196)-1),0)</f>
        <v>1.5454545454545454</v>
      </c>
      <c r="AB196" s="13">
        <f t="shared" si="88"/>
        <v>0.45454545454545459</v>
      </c>
      <c r="AC196" s="10">
        <f>IFERROR((SUMIF($N$2:N196,M196,$P$2:P196))/(COUNTIF($N$2:N196,M196)),0)</f>
        <v>0.7142857142857143</v>
      </c>
      <c r="AD196" s="10">
        <f>IFERROR((SUMIF($N$2:N196,M196,$O$2:O196))/(COUNTIF($N$2:N196,M196)),0)</f>
        <v>2.0714285714285716</v>
      </c>
      <c r="AE196" s="10">
        <f t="shared" si="89"/>
        <v>-1.3571428571428572</v>
      </c>
      <c r="AF196" s="13">
        <f>IFERROR((SUMIF($M$2:M196,N196,$O$2:O196))/(COUNTIF($M$2:M196,N196)),0)</f>
        <v>2.4615384615384617</v>
      </c>
      <c r="AG196" s="13">
        <f>IFERROR((SUMIF($M$2:M196,N196,$P$2:P196))/(COUNTIF($M$2:M196,N196)),0)</f>
        <v>1.4615384615384615</v>
      </c>
      <c r="AH196" s="13">
        <f t="shared" si="90"/>
        <v>1.0000000000000002</v>
      </c>
      <c r="AI196" s="10">
        <f>IFERROR((SUMIF(N$2:N196,N196,P$2:P196)-P196)/(COUNTIF($N$2:N196,N196)-1),0)</f>
        <v>1.5714285714285714</v>
      </c>
      <c r="AJ196" s="10">
        <f>IFERROR((SUMIF(N$2:N196,N196,O$2:O196)-O196)/(COUNTIF($N$2:N196,N196)-1),0)</f>
        <v>3</v>
      </c>
      <c r="AK196" s="10">
        <f t="shared" si="91"/>
        <v>-1.4285714285714286</v>
      </c>
      <c r="AL196" s="10">
        <f>IFERROR((AP196)/(COUNTIF($M$2:N196,M196)-1),0)</f>
        <v>1.2</v>
      </c>
      <c r="AM196" s="19">
        <f>IFERROR((AQ196)/(COUNTIF($M$2:N196,N196)-1),0)</f>
        <v>1.2592592592592593</v>
      </c>
      <c r="AN196" s="10">
        <f t="shared" si="92"/>
        <v>3</v>
      </c>
      <c r="AO196" s="10">
        <f t="shared" si="93"/>
        <v>0</v>
      </c>
      <c r="AP196" s="10">
        <f>SUMIF($M$2:N196,M196,AN$2:AO196)-AN196</f>
        <v>30</v>
      </c>
      <c r="AQ196" s="10">
        <f>SUMIF($AV$2:AW196,AV196,$BD$2:BE196)-BD196</f>
        <v>34</v>
      </c>
      <c r="AR196" s="10">
        <f>M196</f>
        <v>856</v>
      </c>
      <c r="AS196" s="10">
        <f t="shared" si="72"/>
        <v>413</v>
      </c>
      <c r="AT196">
        <f t="shared" si="73"/>
        <v>1</v>
      </c>
      <c r="AU196" s="10">
        <f t="shared" si="74"/>
        <v>2</v>
      </c>
      <c r="AV196">
        <f t="shared" si="75"/>
        <v>413</v>
      </c>
      <c r="AW196">
        <f t="shared" si="76"/>
        <v>856</v>
      </c>
      <c r="AX196">
        <f t="shared" si="77"/>
        <v>1</v>
      </c>
      <c r="AY196">
        <f t="shared" si="78"/>
        <v>2</v>
      </c>
      <c r="AZ196">
        <f t="shared" si="71"/>
        <v>413</v>
      </c>
      <c r="BA196">
        <f t="shared" si="70"/>
        <v>856</v>
      </c>
      <c r="BB196">
        <f t="shared" si="79"/>
        <v>2</v>
      </c>
      <c r="BC196">
        <f t="shared" si="80"/>
        <v>1</v>
      </c>
      <c r="BD196">
        <f t="shared" si="81"/>
        <v>0</v>
      </c>
      <c r="BE196">
        <f t="shared" si="82"/>
        <v>3</v>
      </c>
    </row>
    <row r="197" spans="6:57" x14ac:dyDescent="0.25">
      <c r="F197" s="7"/>
      <c r="G197" s="8"/>
      <c r="H197" s="9"/>
      <c r="I197" s="9"/>
      <c r="J197" s="23">
        <f>MAX(_xlfn.MAXIFS(L$2:$L197,M$2:$M197,M197),_xlfn.MAXIFS(L$2:$L197,N$2:$N197,M197))-MAX(_xlfn.MAXIFS(L$2:$L196,M$2:$M196,M197),_xlfn.MAXIFS(L$2:$L196,N$2:$N196,M197))</f>
        <v>7</v>
      </c>
      <c r="K197" s="23">
        <f>MAX(_xlfn.MAXIFS($L$2:L197,$M$2:M197,N197),_xlfn.MAXIFS($L$2:L197,$N$2:N197,N197))-MAX(_xlfn.MAXIFS($L$2:L196,$M$2:M196,N197),_xlfn.MAXIFS($L$2:L196,$N$2:N196,N197))</f>
        <v>6</v>
      </c>
      <c r="L197" s="20">
        <v>40257</v>
      </c>
      <c r="M197" s="10">
        <v>122</v>
      </c>
      <c r="N197" s="10">
        <v>170</v>
      </c>
      <c r="O197" s="10">
        <v>1</v>
      </c>
      <c r="P197" s="10">
        <v>1</v>
      </c>
      <c r="Q197" s="10" t="str">
        <f t="shared" si="83"/>
        <v>U</v>
      </c>
      <c r="R197" s="10" t="str">
        <f t="shared" si="84"/>
        <v>U</v>
      </c>
      <c r="S197" s="10">
        <f t="shared" si="85"/>
        <v>0</v>
      </c>
      <c r="T197" s="11">
        <f>IFERROR((SUMIF($M$2:N197,M197,$O$2:P197)-O197)/(COUNTIF($M$2:N197,M197)-1),0)</f>
        <v>1.5384615384615385</v>
      </c>
      <c r="U197" s="11">
        <f>IFERROR((SUMIF($AR$2:AR197,AR197,$AT$2:AU197)-AT197)/(COUNTIF($M$2:N197,M197)-1),0)</f>
        <v>0.30769230769230771</v>
      </c>
      <c r="V197" s="11">
        <f t="shared" si="86"/>
        <v>1.2307692307692308</v>
      </c>
      <c r="W197" s="12">
        <f>IFERROR((SUMIF($AV$2:AW197,AV197,$AX$2:AY197)-AX197)/(COUNTIF($M$2:N197,N197)-1),0)</f>
        <v>2.2051282051282053</v>
      </c>
      <c r="X197" s="12">
        <f>IFERROR((SUMIF($AZ$2:BA197,AZ197,$BB$2:BC197)-BB197)/(COUNTIF($M$2:N197,N197)-1),0)</f>
        <v>1.2820512820512822</v>
      </c>
      <c r="Y197" s="12">
        <f t="shared" si="87"/>
        <v>0.92307692307692313</v>
      </c>
      <c r="Z197" s="13">
        <f>IFERROR((SUMIF($M$2:M197,M197,O$2:O197)-O197)/(COUNTIF($M$2:M197,M197)-1),0)</f>
        <v>1.631578947368421</v>
      </c>
      <c r="AA197" s="13">
        <f>IFERROR((SUMIF($M$2:M197,M197,P$2:P197)-P197)/(COUNTIF($M$2:M197,M197)-1),0)</f>
        <v>0.63157894736842102</v>
      </c>
      <c r="AB197" s="13">
        <f t="shared" si="88"/>
        <v>1</v>
      </c>
      <c r="AC197" s="10">
        <f>IFERROR((SUMIF($N$2:N197,M197,$P$2:P197))/(COUNTIF($N$2:N197,M197)),0)</f>
        <v>1.45</v>
      </c>
      <c r="AD197" s="10">
        <f>IFERROR((SUMIF($N$2:N197,M197,$O$2:O197))/(COUNTIF($N$2:N197,M197)),0)</f>
        <v>1</v>
      </c>
      <c r="AE197" s="10">
        <f t="shared" si="89"/>
        <v>0.44999999999999996</v>
      </c>
      <c r="AF197" s="13">
        <f>IFERROR((SUMIF($M$2:M197,N197,$O$2:O197))/(COUNTIF($M$2:M197,N197)),0)</f>
        <v>2.5555555555555554</v>
      </c>
      <c r="AG197" s="13">
        <f>IFERROR((SUMIF($M$2:M197,N197,$P$2:P197))/(COUNTIF($M$2:M197,N197)),0)</f>
        <v>0.94444444444444442</v>
      </c>
      <c r="AH197" s="13">
        <f t="shared" si="90"/>
        <v>1.6111111111111109</v>
      </c>
      <c r="AI197" s="10">
        <f>IFERROR((SUMIF(N$2:N197,N197,P$2:P197)-P197)/(COUNTIF($N$2:N197,N197)-1),0)</f>
        <v>1.9047619047619047</v>
      </c>
      <c r="AJ197" s="10">
        <f>IFERROR((SUMIF(N$2:N197,N197,O$2:O197)-O197)/(COUNTIF($N$2:N197,N197)-1),0)</f>
        <v>1.5714285714285714</v>
      </c>
      <c r="AK197" s="10">
        <f t="shared" si="91"/>
        <v>0.33333333333333326</v>
      </c>
      <c r="AL197" s="10">
        <f>IFERROR((AP197)/(COUNTIF($M$2:N197,M197)-1),0)</f>
        <v>1.7948717948717949</v>
      </c>
      <c r="AM197" s="19">
        <f>IFERROR((AQ197)/(COUNTIF($M$2:N197,N197)-1),0)</f>
        <v>1.8717948717948718</v>
      </c>
      <c r="AN197" s="10">
        <f t="shared" si="92"/>
        <v>1</v>
      </c>
      <c r="AO197" s="10">
        <f t="shared" si="93"/>
        <v>1</v>
      </c>
      <c r="AP197" s="10">
        <f>SUMIF($M$2:N197,M197,AN$2:AO197)-AN197</f>
        <v>70</v>
      </c>
      <c r="AQ197" s="10">
        <f>SUMIF($AV$2:AW197,AV197,$BD$2:BE197)-BD197</f>
        <v>73</v>
      </c>
      <c r="AR197" s="10">
        <f>M197</f>
        <v>122</v>
      </c>
      <c r="AS197" s="10">
        <f t="shared" si="72"/>
        <v>170</v>
      </c>
      <c r="AT197">
        <f t="shared" si="73"/>
        <v>1</v>
      </c>
      <c r="AU197" s="10">
        <f t="shared" si="74"/>
        <v>1</v>
      </c>
      <c r="AV197">
        <f t="shared" si="75"/>
        <v>170</v>
      </c>
      <c r="AW197">
        <f t="shared" si="76"/>
        <v>122</v>
      </c>
      <c r="AX197">
        <f t="shared" si="77"/>
        <v>1</v>
      </c>
      <c r="AY197">
        <f t="shared" si="78"/>
        <v>1</v>
      </c>
      <c r="AZ197">
        <f t="shared" si="71"/>
        <v>170</v>
      </c>
      <c r="BA197">
        <f t="shared" si="70"/>
        <v>122</v>
      </c>
      <c r="BB197">
        <f t="shared" si="79"/>
        <v>1</v>
      </c>
      <c r="BC197">
        <f t="shared" si="80"/>
        <v>1</v>
      </c>
      <c r="BD197">
        <f t="shared" si="81"/>
        <v>1</v>
      </c>
      <c r="BE197">
        <f t="shared" si="82"/>
        <v>1</v>
      </c>
    </row>
    <row r="198" spans="6:57" x14ac:dyDescent="0.25">
      <c r="F198" s="7"/>
      <c r="G198" s="8"/>
      <c r="H198" s="9"/>
      <c r="I198" s="9"/>
      <c r="J198" s="23">
        <f>MAX(_xlfn.MAXIFS(L$2:$L198,M$2:$M198,M198),_xlfn.MAXIFS(L$2:$L198,N$2:$N198,M198))-MAX(_xlfn.MAXIFS(L$2:$L197,M$2:$M197,M198),_xlfn.MAXIFS(L$2:$L197,N$2:$N197,M198))</f>
        <v>7</v>
      </c>
      <c r="K198" s="23">
        <f>MAX(_xlfn.MAXIFS($L$2:L198,$M$2:M198,N198),_xlfn.MAXIFS($L$2:L198,$N$2:N198,N198))-MAX(_xlfn.MAXIFS($L$2:L197,$M$2:M197,N198),_xlfn.MAXIFS($L$2:L197,$N$2:N197,N198))</f>
        <v>8</v>
      </c>
      <c r="L198" s="20">
        <v>40258</v>
      </c>
      <c r="M198" s="10">
        <v>14</v>
      </c>
      <c r="N198" s="10">
        <v>409</v>
      </c>
      <c r="O198" s="10">
        <v>1</v>
      </c>
      <c r="P198" s="10">
        <v>1</v>
      </c>
      <c r="Q198" s="10" t="str">
        <f t="shared" si="83"/>
        <v>U</v>
      </c>
      <c r="R198" s="10" t="str">
        <f t="shared" si="84"/>
        <v>U</v>
      </c>
      <c r="S198" s="10">
        <f t="shared" si="85"/>
        <v>0</v>
      </c>
      <c r="T198" s="11">
        <f>IFERROR((SUMIF($M$2:N198,M198,$O$2:P198)-O198)/(COUNTIF($M$2:N198,M198)-1),0)</f>
        <v>1.7837837837837838</v>
      </c>
      <c r="U198" s="11">
        <f>IFERROR((SUMIF($AR$2:AR198,AR198,$AT$2:AU198)-AT198)/(COUNTIF($M$2:N198,M198)-1),0)</f>
        <v>0.48648648648648651</v>
      </c>
      <c r="V198" s="11">
        <f t="shared" si="86"/>
        <v>1.2972972972972974</v>
      </c>
      <c r="W198" s="12">
        <f>IFERROR((SUMIF($AV$2:AW198,AV198,$AX$2:AY198)-AX198)/(COUNTIF($M$2:N198,N198)-1),0)</f>
        <v>1.7073170731707317</v>
      </c>
      <c r="X198" s="12">
        <f>IFERROR((SUMIF($AZ$2:BA198,AZ198,$BB$2:BC198)-BB198)/(COUNTIF($M$2:N198,N198)-1),0)</f>
        <v>0.85365853658536583</v>
      </c>
      <c r="Y198" s="12">
        <f t="shared" si="87"/>
        <v>0.85365853658536583</v>
      </c>
      <c r="Z198" s="13">
        <f>IFERROR((SUMIF($M$2:M198,M198,O$2:O198)-O198)/(COUNTIF($M$2:M198,M198)-1),0)</f>
        <v>1.8823529411764706</v>
      </c>
      <c r="AA198" s="13">
        <f>IFERROR((SUMIF($M$2:M198,M198,P$2:P198)-P198)/(COUNTIF($M$2:M198,M198)-1),0)</f>
        <v>1.0588235294117647</v>
      </c>
      <c r="AB198" s="13">
        <f t="shared" si="88"/>
        <v>0.82352941176470584</v>
      </c>
      <c r="AC198" s="10">
        <f>IFERROR((SUMIF($N$2:N198,M198,$P$2:P198))/(COUNTIF($N$2:N198,M198)),0)</f>
        <v>1.7</v>
      </c>
      <c r="AD198" s="10">
        <f>IFERROR((SUMIF($N$2:N198,M198,$O$2:O198))/(COUNTIF($N$2:N198,M198)),0)</f>
        <v>1.85</v>
      </c>
      <c r="AE198" s="10">
        <f t="shared" si="89"/>
        <v>-0.15000000000000013</v>
      </c>
      <c r="AF198" s="13">
        <f>IFERROR((SUMIF($M$2:M198,N198,$O$2:O198))/(COUNTIF($M$2:M198,N198)),0)</f>
        <v>1.9473684210526316</v>
      </c>
      <c r="AG198" s="13">
        <f>IFERROR((SUMIF($M$2:M198,N198,$P$2:P198))/(COUNTIF($M$2:M198,N198)),0)</f>
        <v>0.68421052631578949</v>
      </c>
      <c r="AH198" s="13">
        <f t="shared" si="90"/>
        <v>1.263157894736842</v>
      </c>
      <c r="AI198" s="10">
        <f>IFERROR((SUMIF(N$2:N198,N198,P$2:P198)-P198)/(COUNTIF($N$2:N198,N198)-1),0)</f>
        <v>1.5</v>
      </c>
      <c r="AJ198" s="10">
        <f>IFERROR((SUMIF(N$2:N198,N198,O$2:O198)-O198)/(COUNTIF($N$2:N198,N198)-1),0)</f>
        <v>1</v>
      </c>
      <c r="AK198" s="10">
        <f t="shared" si="91"/>
        <v>0.5</v>
      </c>
      <c r="AL198" s="10">
        <f>IFERROR((AP198)/(COUNTIF($M$2:N198,M198)-1),0)</f>
        <v>1.5945945945945945</v>
      </c>
      <c r="AM198" s="19">
        <f>IFERROR((AQ198)/(COUNTIF($M$2:N198,N198)-1),0)</f>
        <v>2.0731707317073171</v>
      </c>
      <c r="AN198" s="10">
        <f t="shared" si="92"/>
        <v>1</v>
      </c>
      <c r="AO198" s="10">
        <f t="shared" si="93"/>
        <v>1</v>
      </c>
      <c r="AP198" s="10">
        <f>SUMIF($M$2:N198,M198,AN$2:AO198)-AN198</f>
        <v>59</v>
      </c>
      <c r="AQ198" s="10">
        <f>SUMIF($AV$2:AW198,AV198,$BD$2:BE198)-BD198</f>
        <v>85</v>
      </c>
      <c r="AR198" s="10">
        <f>M198</f>
        <v>14</v>
      </c>
      <c r="AS198" s="10">
        <f t="shared" si="72"/>
        <v>409</v>
      </c>
      <c r="AT198">
        <f t="shared" si="73"/>
        <v>1</v>
      </c>
      <c r="AU198" s="10">
        <f t="shared" si="74"/>
        <v>1</v>
      </c>
      <c r="AV198">
        <f t="shared" si="75"/>
        <v>409</v>
      </c>
      <c r="AW198">
        <f t="shared" si="76"/>
        <v>14</v>
      </c>
      <c r="AX198">
        <f t="shared" si="77"/>
        <v>1</v>
      </c>
      <c r="AY198">
        <f t="shared" si="78"/>
        <v>1</v>
      </c>
      <c r="AZ198">
        <f t="shared" si="71"/>
        <v>409</v>
      </c>
      <c r="BA198">
        <f t="shared" si="70"/>
        <v>14</v>
      </c>
      <c r="BB198">
        <f t="shared" si="79"/>
        <v>1</v>
      </c>
      <c r="BC198">
        <f t="shared" si="80"/>
        <v>1</v>
      </c>
      <c r="BD198">
        <f t="shared" si="81"/>
        <v>1</v>
      </c>
      <c r="BE198">
        <f t="shared" si="82"/>
        <v>1</v>
      </c>
    </row>
    <row r="199" spans="6:57" x14ac:dyDescent="0.25">
      <c r="F199" s="7"/>
      <c r="G199" s="8"/>
      <c r="H199" s="9"/>
      <c r="I199" s="9"/>
      <c r="J199" s="23">
        <f>MAX(_xlfn.MAXIFS(L$2:$L199,M$2:$M199,M199),_xlfn.MAXIFS(L$2:$L199,N$2:$N199,M199))-MAX(_xlfn.MAXIFS(L$2:$L198,M$2:$M198,M199),_xlfn.MAXIFS(L$2:$L198,N$2:$N198,M199))</f>
        <v>3</v>
      </c>
      <c r="K199" s="23">
        <f>MAX(_xlfn.MAXIFS($L$2:L199,$M$2:M199,N199),_xlfn.MAXIFS($L$2:L199,$N$2:N199,N199))-MAX(_xlfn.MAXIFS($L$2:L198,$M$2:M198,N199),_xlfn.MAXIFS($L$2:L198,$N$2:N198,N199))</f>
        <v>3</v>
      </c>
      <c r="L199" s="20">
        <v>40260</v>
      </c>
      <c r="M199" s="10">
        <v>170</v>
      </c>
      <c r="N199" s="10">
        <v>856</v>
      </c>
      <c r="O199" s="10">
        <v>3</v>
      </c>
      <c r="P199" s="10">
        <v>0</v>
      </c>
      <c r="Q199" s="10" t="str">
        <f t="shared" si="83"/>
        <v>S</v>
      </c>
      <c r="R199" s="10" t="str">
        <f t="shared" si="84"/>
        <v>N</v>
      </c>
      <c r="S199" s="10">
        <f t="shared" si="85"/>
        <v>3</v>
      </c>
      <c r="T199" s="11">
        <f>IFERROR((SUMIF($M$2:N199,M199,$O$2:P199)-O199)/(COUNTIF($M$2:N199,M199)-1),0)</f>
        <v>2.1749999999999998</v>
      </c>
      <c r="U199" s="11">
        <f>IFERROR((SUMIF($AR$2:AR199,AR199,$AT$2:AU199)-AT199)/(COUNTIF($M$2:N199,M199)-1),0)</f>
        <v>0.42499999999999999</v>
      </c>
      <c r="V199" s="11">
        <f t="shared" si="86"/>
        <v>1.7499999999999998</v>
      </c>
      <c r="W199" s="12">
        <f>IFERROR((SUMIF($AV$2:AW199,AV199,$AX$2:AY199)-AX199)/(COUNTIF($M$2:N199,N199)-1),0)</f>
        <v>1.3076923076923077</v>
      </c>
      <c r="X199" s="12">
        <f>IFERROR((SUMIF($AZ$2:BA199,AZ199,$BB$2:BC199)-BB199)/(COUNTIF($M$2:N199,N199)-1),0)</f>
        <v>1.8076923076923077</v>
      </c>
      <c r="Y199" s="12">
        <f t="shared" si="87"/>
        <v>-0.5</v>
      </c>
      <c r="Z199" s="13">
        <f>IFERROR((SUMIF($M$2:M199,M199,O$2:O199)-O199)/(COUNTIF($M$2:M199,M199)-1),0)</f>
        <v>2.5555555555555554</v>
      </c>
      <c r="AA199" s="13">
        <f>IFERROR((SUMIF($M$2:M199,M199,P$2:P199)-P199)/(COUNTIF($M$2:M199,M199)-1),0)</f>
        <v>0.94444444444444442</v>
      </c>
      <c r="AB199" s="13">
        <f t="shared" si="88"/>
        <v>1.6111111111111109</v>
      </c>
      <c r="AC199" s="10">
        <f>IFERROR((SUMIF($N$2:N199,M199,$P$2:P199))/(COUNTIF($N$2:N199,M199)),0)</f>
        <v>1.8636363636363635</v>
      </c>
      <c r="AD199" s="10">
        <f>IFERROR((SUMIF($N$2:N199,M199,$O$2:O199))/(COUNTIF($N$2:N199,M199)),0)</f>
        <v>1.5454545454545454</v>
      </c>
      <c r="AE199" s="10">
        <f t="shared" si="89"/>
        <v>0.31818181818181812</v>
      </c>
      <c r="AF199" s="13">
        <f>IFERROR((SUMIF($M$2:M199,N199,$O$2:O199))/(COUNTIF($M$2:M199,N199)),0)</f>
        <v>2</v>
      </c>
      <c r="AG199" s="13">
        <f>IFERROR((SUMIF($M$2:M199,N199,$P$2:P199))/(COUNTIF($M$2:M199,N199)),0)</f>
        <v>1.5</v>
      </c>
      <c r="AH199" s="13">
        <f t="shared" si="90"/>
        <v>0.5</v>
      </c>
      <c r="AI199" s="10">
        <f>IFERROR((SUMIF(N$2:N199,N199,P$2:P199)-P199)/(COUNTIF($N$2:N199,N199)-1),0)</f>
        <v>0.7142857142857143</v>
      </c>
      <c r="AJ199" s="10">
        <f>IFERROR((SUMIF(N$2:N199,N199,O$2:O199)-O199)/(COUNTIF($N$2:N199,N199)-1),0)</f>
        <v>2.0714285714285716</v>
      </c>
      <c r="AK199" s="10">
        <f t="shared" si="91"/>
        <v>-1.3571428571428572</v>
      </c>
      <c r="AL199" s="10">
        <f>IFERROR((AP199)/(COUNTIF($M$2:N199,M199)-1),0)</f>
        <v>1.85</v>
      </c>
      <c r="AM199" s="19">
        <f>IFERROR((AQ199)/(COUNTIF($M$2:N199,N199)-1),0)</f>
        <v>1.2692307692307692</v>
      </c>
      <c r="AN199" s="10">
        <f t="shared" si="92"/>
        <v>3</v>
      </c>
      <c r="AO199" s="10">
        <f t="shared" si="93"/>
        <v>0</v>
      </c>
      <c r="AP199" s="10">
        <f>SUMIF($M$2:N199,M199,AN$2:AO199)-AN199</f>
        <v>74</v>
      </c>
      <c r="AQ199" s="10">
        <f>SUMIF($AV$2:AW199,AV199,$BD$2:BE199)-BD199</f>
        <v>33</v>
      </c>
      <c r="AR199" s="10">
        <f>M199</f>
        <v>170</v>
      </c>
      <c r="AS199" s="10">
        <f t="shared" si="72"/>
        <v>856</v>
      </c>
      <c r="AT199">
        <f t="shared" si="73"/>
        <v>0</v>
      </c>
      <c r="AU199" s="10">
        <f t="shared" si="74"/>
        <v>3</v>
      </c>
      <c r="AV199">
        <f t="shared" si="75"/>
        <v>856</v>
      </c>
      <c r="AW199">
        <f t="shared" si="76"/>
        <v>170</v>
      </c>
      <c r="AX199">
        <f t="shared" si="77"/>
        <v>0</v>
      </c>
      <c r="AY199">
        <f t="shared" si="78"/>
        <v>3</v>
      </c>
      <c r="AZ199">
        <f t="shared" si="71"/>
        <v>856</v>
      </c>
      <c r="BA199">
        <f t="shared" si="70"/>
        <v>170</v>
      </c>
      <c r="BB199">
        <f t="shared" si="79"/>
        <v>3</v>
      </c>
      <c r="BC199">
        <f t="shared" si="80"/>
        <v>0</v>
      </c>
      <c r="BD199">
        <f t="shared" si="81"/>
        <v>0</v>
      </c>
      <c r="BE199">
        <f t="shared" si="82"/>
        <v>3</v>
      </c>
    </row>
    <row r="200" spans="6:57" x14ac:dyDescent="0.25">
      <c r="F200" s="7"/>
      <c r="G200" s="8"/>
      <c r="H200" s="9"/>
      <c r="I200" s="9"/>
      <c r="J200" s="23">
        <f>MAX(_xlfn.MAXIFS(L$2:$L200,M$2:$M200,M200),_xlfn.MAXIFS(L$2:$L200,N$2:$N200,M200))-MAX(_xlfn.MAXIFS(L$2:$L199,M$2:$M199,M200),_xlfn.MAXIFS(L$2:$L199,N$2:$N199,M200))</f>
        <v>4</v>
      </c>
      <c r="K200" s="23">
        <f>MAX(_xlfn.MAXIFS($L$2:L200,$M$2:M200,N200),_xlfn.MAXIFS($L$2:L200,$N$2:N200,N200))-MAX(_xlfn.MAXIFS($L$2:L199,$M$2:M199,N200),_xlfn.MAXIFS($L$2:L199,$N$2:N199,N200))</f>
        <v>3</v>
      </c>
      <c r="L200" s="20">
        <v>40261</v>
      </c>
      <c r="M200" s="10">
        <v>266</v>
      </c>
      <c r="N200" s="10">
        <v>14</v>
      </c>
      <c r="O200" s="10">
        <v>0</v>
      </c>
      <c r="P200" s="10">
        <v>1</v>
      </c>
      <c r="Q200" s="10" t="str">
        <f t="shared" si="83"/>
        <v>N</v>
      </c>
      <c r="R200" s="10" t="str">
        <f t="shared" si="84"/>
        <v>S</v>
      </c>
      <c r="S200" s="10">
        <f t="shared" si="85"/>
        <v>-1</v>
      </c>
      <c r="T200" s="11">
        <f>IFERROR((SUMIF($M$2:N200,M200,$O$2:P200)-O200)/(COUNTIF($M$2:N200,M200)-1),0)</f>
        <v>1.2857142857142858</v>
      </c>
      <c r="U200" s="11">
        <f>IFERROR((SUMIF($AR$2:AR200,AR200,$AT$2:AU200)-AT200)/(COUNTIF($M$2:N200,M200)-1),0)</f>
        <v>0.35714285714285715</v>
      </c>
      <c r="V200" s="11">
        <f t="shared" si="86"/>
        <v>0.9285714285714286</v>
      </c>
      <c r="W200" s="12">
        <f>IFERROR((SUMIF($AV$2:AW200,AV200,$AX$2:AY200)-AX200)/(COUNTIF($M$2:N200,N200)-1),0)</f>
        <v>1.763157894736842</v>
      </c>
      <c r="X200" s="12">
        <f>IFERROR((SUMIF($AZ$2:BA200,AZ200,$BB$2:BC200)-BB200)/(COUNTIF($M$2:N200,N200)-1),0)</f>
        <v>1.4736842105263157</v>
      </c>
      <c r="Y200" s="12">
        <f t="shared" si="87"/>
        <v>0.28947368421052633</v>
      </c>
      <c r="Z200" s="13">
        <f>IFERROR((SUMIF($M$2:M200,M200,O$2:O200)-O200)/(COUNTIF($M$2:M200,M200)-1),0)</f>
        <v>1.5833333333333333</v>
      </c>
      <c r="AA200" s="13">
        <f>IFERROR((SUMIF($M$2:M200,M200,P$2:P200)-P200)/(COUNTIF($M$2:M200,M200)-1),0)</f>
        <v>0.83333333333333337</v>
      </c>
      <c r="AB200" s="13">
        <f t="shared" si="88"/>
        <v>0.74999999999999989</v>
      </c>
      <c r="AC200" s="10">
        <f>IFERROR((SUMIF($N$2:N200,M200,$P$2:P200))/(COUNTIF($N$2:N200,M200)),0)</f>
        <v>1.0625</v>
      </c>
      <c r="AD200" s="10">
        <f>IFERROR((SUMIF($N$2:N200,M200,$O$2:O200))/(COUNTIF($N$2:N200,M200)),0)</f>
        <v>1</v>
      </c>
      <c r="AE200" s="10">
        <f t="shared" si="89"/>
        <v>6.25E-2</v>
      </c>
      <c r="AF200" s="13">
        <f>IFERROR((SUMIF($M$2:M200,N200,$O$2:O200))/(COUNTIF($M$2:M200,N200)),0)</f>
        <v>1.8333333333333333</v>
      </c>
      <c r="AG200" s="13">
        <f>IFERROR((SUMIF($M$2:M200,N200,$P$2:P200))/(COUNTIF($M$2:M200,N200)),0)</f>
        <v>1.0555555555555556</v>
      </c>
      <c r="AH200" s="13">
        <f t="shared" si="90"/>
        <v>0.77777777777777768</v>
      </c>
      <c r="AI200" s="10">
        <f>IFERROR((SUMIF(N$2:N200,N200,P$2:P200)-P200)/(COUNTIF($N$2:N200,N200)-1),0)</f>
        <v>1.7</v>
      </c>
      <c r="AJ200" s="10">
        <f>IFERROR((SUMIF(N$2:N200,N200,O$2:O200)-O200)/(COUNTIF($N$2:N200,N200)-1),0)</f>
        <v>1.85</v>
      </c>
      <c r="AK200" s="10">
        <f t="shared" si="91"/>
        <v>-0.15000000000000013</v>
      </c>
      <c r="AL200" s="10">
        <f>IFERROR((AP200)/(COUNTIF($M$2:N200,M200)-1),0)</f>
        <v>1.4285714285714286</v>
      </c>
      <c r="AM200" s="19">
        <f>IFERROR((AQ200)/(COUNTIF($M$2:N200,N200)-1),0)</f>
        <v>1.5789473684210527</v>
      </c>
      <c r="AN200" s="10">
        <f t="shared" si="92"/>
        <v>0</v>
      </c>
      <c r="AO200" s="10">
        <f t="shared" si="93"/>
        <v>3</v>
      </c>
      <c r="AP200" s="10">
        <f>SUMIF($M$2:N200,M200,AN$2:AO200)-AN200</f>
        <v>40</v>
      </c>
      <c r="AQ200" s="10">
        <f>SUMIF($AV$2:AW200,AV200,$BD$2:BE200)-BD200</f>
        <v>60</v>
      </c>
      <c r="AR200" s="10">
        <f>M200</f>
        <v>266</v>
      </c>
      <c r="AS200" s="10">
        <f t="shared" si="72"/>
        <v>14</v>
      </c>
      <c r="AT200">
        <f t="shared" si="73"/>
        <v>1</v>
      </c>
      <c r="AU200" s="10">
        <f t="shared" si="74"/>
        <v>0</v>
      </c>
      <c r="AV200">
        <f t="shared" si="75"/>
        <v>14</v>
      </c>
      <c r="AW200">
        <f t="shared" si="76"/>
        <v>266</v>
      </c>
      <c r="AX200">
        <f t="shared" si="77"/>
        <v>1</v>
      </c>
      <c r="AY200">
        <f t="shared" si="78"/>
        <v>0</v>
      </c>
      <c r="AZ200">
        <f t="shared" si="71"/>
        <v>14</v>
      </c>
      <c r="BA200">
        <f t="shared" si="70"/>
        <v>266</v>
      </c>
      <c r="BB200">
        <f t="shared" si="79"/>
        <v>0</v>
      </c>
      <c r="BC200">
        <f t="shared" si="80"/>
        <v>1</v>
      </c>
      <c r="BD200">
        <f t="shared" si="81"/>
        <v>3</v>
      </c>
      <c r="BE200">
        <f t="shared" si="82"/>
        <v>0</v>
      </c>
    </row>
    <row r="201" spans="6:57" x14ac:dyDescent="0.25">
      <c r="F201" s="7"/>
      <c r="G201" s="8"/>
      <c r="H201" s="9"/>
      <c r="I201" s="9"/>
      <c r="J201" s="23">
        <f>MAX(_xlfn.MAXIFS(L$2:$L201,M$2:$M201,M201),_xlfn.MAXIFS(L$2:$L201,N$2:$N201,M201))-MAX(_xlfn.MAXIFS(L$2:$L200,M$2:$M200,M201),_xlfn.MAXIFS(L$2:$L200,N$2:$N200,M201))</f>
        <v>4</v>
      </c>
      <c r="K201" s="23">
        <f>MAX(_xlfn.MAXIFS($L$2:L201,$M$2:M201,N201),_xlfn.MAXIFS($L$2:L201,$N$2:N201,N201))-MAX(_xlfn.MAXIFS($L$2:L200,$M$2:M200,N201),_xlfn.MAXIFS($L$2:L200,$N$2:N200,N201))</f>
        <v>5</v>
      </c>
      <c r="L201" s="20">
        <v>40261</v>
      </c>
      <c r="M201" s="10">
        <v>413</v>
      </c>
      <c r="N201" s="10">
        <v>2394</v>
      </c>
      <c r="O201" s="10">
        <v>1</v>
      </c>
      <c r="P201" s="10">
        <v>1</v>
      </c>
      <c r="Q201" s="10" t="str">
        <f t="shared" si="83"/>
        <v>U</v>
      </c>
      <c r="R201" s="10" t="str">
        <f t="shared" si="84"/>
        <v>U</v>
      </c>
      <c r="S201" s="10">
        <f t="shared" si="85"/>
        <v>0</v>
      </c>
      <c r="T201" s="11">
        <f>IFERROR((SUMIF($M$2:N201,M201,$O$2:P201)-O201)/(COUNTIF($M$2:N201,M201)-1),0)</f>
        <v>1.9642857142857142</v>
      </c>
      <c r="U201" s="11">
        <f>IFERROR((SUMIF($AR$2:AR201,AR201,$AT$2:AU201)-AT201)/(COUNTIF($M$2:N201,M201)-1),0)</f>
        <v>0.6785714285714286</v>
      </c>
      <c r="V201" s="11">
        <f t="shared" si="86"/>
        <v>1.2857142857142856</v>
      </c>
      <c r="W201" s="12">
        <f>IFERROR((SUMIF($AV$2:AW201,AV201,$AX$2:AY201)-AX201)/(COUNTIF($M$2:N201,N201)-1),0)</f>
        <v>1.2307692307692308</v>
      </c>
      <c r="X201" s="12">
        <f>IFERROR((SUMIF($AZ$2:BA201,AZ201,$BB$2:BC201)-BB201)/(COUNTIF($M$2:N201,N201)-1),0)</f>
        <v>1.9615384615384615</v>
      </c>
      <c r="Y201" s="12">
        <f t="shared" si="87"/>
        <v>-0.73076923076923062</v>
      </c>
      <c r="Z201" s="13">
        <f>IFERROR((SUMIF($M$2:M201,M201,O$2:O201)-O201)/(COUNTIF($M$2:M201,M201)-1),0)</f>
        <v>2.4615384615384617</v>
      </c>
      <c r="AA201" s="13">
        <f>IFERROR((SUMIF($M$2:M201,M201,P$2:P201)-P201)/(COUNTIF($M$2:M201,M201)-1),0)</f>
        <v>1.4615384615384615</v>
      </c>
      <c r="AB201" s="13">
        <f t="shared" si="88"/>
        <v>1.0000000000000002</v>
      </c>
      <c r="AC201" s="10">
        <f>IFERROR((SUMIF($N$2:N201,M201,$P$2:P201))/(COUNTIF($N$2:N201,M201)),0)</f>
        <v>1.5333333333333334</v>
      </c>
      <c r="AD201" s="10">
        <f>IFERROR((SUMIF($N$2:N201,M201,$O$2:O201))/(COUNTIF($N$2:N201,M201)),0)</f>
        <v>2.9333333333333331</v>
      </c>
      <c r="AE201" s="10">
        <f t="shared" si="89"/>
        <v>-1.3999999999999997</v>
      </c>
      <c r="AF201" s="13">
        <f>IFERROR((SUMIF($M$2:M201,N201,$O$2:O201))/(COUNTIF($M$2:M201,N201)),0)</f>
        <v>1.6153846153846154</v>
      </c>
      <c r="AG201" s="13">
        <f>IFERROR((SUMIF($M$2:M201,N201,$P$2:P201))/(COUNTIF($M$2:M201,N201)),0)</f>
        <v>1.4615384615384615</v>
      </c>
      <c r="AH201" s="13">
        <f t="shared" si="90"/>
        <v>0.15384615384615397</v>
      </c>
      <c r="AI201" s="10">
        <f>IFERROR((SUMIF(N$2:N201,N201,P$2:P201)-P201)/(COUNTIF($N$2:N201,N201)-1),0)</f>
        <v>0.84615384615384615</v>
      </c>
      <c r="AJ201" s="10">
        <f>IFERROR((SUMIF(N$2:N201,N201,O$2:O201)-O201)/(COUNTIF($N$2:N201,N201)-1),0)</f>
        <v>2.4615384615384617</v>
      </c>
      <c r="AK201" s="10">
        <f t="shared" si="91"/>
        <v>-1.6153846153846154</v>
      </c>
      <c r="AL201" s="10">
        <f>IFERROR((AP201)/(COUNTIF($M$2:N201,M201)-1),0)</f>
        <v>1.2142857142857142</v>
      </c>
      <c r="AM201" s="19">
        <f>IFERROR((AQ201)/(COUNTIF($M$2:N201,N201)-1),0)</f>
        <v>0.88461538461538458</v>
      </c>
      <c r="AN201" s="10">
        <f t="shared" si="92"/>
        <v>1</v>
      </c>
      <c r="AO201" s="10">
        <f t="shared" si="93"/>
        <v>1</v>
      </c>
      <c r="AP201" s="10">
        <f>SUMIF($M$2:N201,M201,AN$2:AO201)-AN201</f>
        <v>34</v>
      </c>
      <c r="AQ201" s="10">
        <f>SUMIF($AV$2:AW201,AV201,$BD$2:BE201)-BD201</f>
        <v>23</v>
      </c>
      <c r="AR201" s="10">
        <f>M201</f>
        <v>413</v>
      </c>
      <c r="AS201" s="10">
        <f t="shared" si="72"/>
        <v>2394</v>
      </c>
      <c r="AT201">
        <f t="shared" si="73"/>
        <v>1</v>
      </c>
      <c r="AU201" s="10">
        <f t="shared" si="74"/>
        <v>1</v>
      </c>
      <c r="AV201">
        <f t="shared" si="75"/>
        <v>2394</v>
      </c>
      <c r="AW201">
        <f t="shared" si="76"/>
        <v>413</v>
      </c>
      <c r="AX201">
        <f t="shared" si="77"/>
        <v>1</v>
      </c>
      <c r="AY201">
        <f t="shared" si="78"/>
        <v>1</v>
      </c>
      <c r="AZ201">
        <f t="shared" si="71"/>
        <v>2394</v>
      </c>
      <c r="BA201">
        <f t="shared" si="70"/>
        <v>413</v>
      </c>
      <c r="BB201">
        <f t="shared" si="79"/>
        <v>1</v>
      </c>
      <c r="BC201">
        <f t="shared" si="80"/>
        <v>1</v>
      </c>
      <c r="BD201">
        <f t="shared" si="81"/>
        <v>1</v>
      </c>
      <c r="BE201">
        <f t="shared" si="82"/>
        <v>1</v>
      </c>
    </row>
    <row r="202" spans="6:57" x14ac:dyDescent="0.25">
      <c r="F202" s="7"/>
      <c r="G202" s="8"/>
      <c r="H202" s="9"/>
      <c r="I202" s="9"/>
      <c r="J202" s="23">
        <f>MAX(_xlfn.MAXIFS(L$2:$L202,M$2:$M202,M202),_xlfn.MAXIFS(L$2:$L202,N$2:$N202,M202))-MAX(_xlfn.MAXIFS(L$2:$L201,M$2:$M201,M202),_xlfn.MAXIFS(L$2:$L201,N$2:$N201,M202))</f>
        <v>5</v>
      </c>
      <c r="K202" s="23">
        <f>MAX(_xlfn.MAXIFS($L$2:L202,$M$2:M202,N202),_xlfn.MAXIFS($L$2:L202,$N$2:N202,N202))-MAX(_xlfn.MAXIFS($L$2:L201,$M$2:M201,N202),_xlfn.MAXIFS($L$2:L201,$N$2:N201,N202))</f>
        <v>4</v>
      </c>
      <c r="L202" s="20">
        <v>40261</v>
      </c>
      <c r="M202" s="10">
        <v>17444</v>
      </c>
      <c r="N202" s="10">
        <v>11609</v>
      </c>
      <c r="O202" s="10">
        <v>2</v>
      </c>
      <c r="P202" s="10">
        <v>1</v>
      </c>
      <c r="Q202" s="10" t="str">
        <f t="shared" si="83"/>
        <v>S</v>
      </c>
      <c r="R202" s="10" t="str">
        <f t="shared" si="84"/>
        <v>N</v>
      </c>
      <c r="S202" s="10">
        <f t="shared" si="85"/>
        <v>1</v>
      </c>
      <c r="T202" s="11">
        <f>IFERROR((SUMIF($M$2:N202,M202,$O$2:P202)-O202)/(COUNTIF($M$2:N202,M202)-1),0)</f>
        <v>1.6785714285714286</v>
      </c>
      <c r="U202" s="11">
        <f>IFERROR((SUMIF($AR$2:AR202,AR202,$AT$2:AU202)-AT202)/(COUNTIF($M$2:N202,M202)-1),0)</f>
        <v>0.6785714285714286</v>
      </c>
      <c r="V202" s="11">
        <f t="shared" si="86"/>
        <v>1</v>
      </c>
      <c r="W202" s="12">
        <f>IFERROR((SUMIF($AV$2:AW202,AV202,$AX$2:AY202)-AX202)/(COUNTIF($M$2:N202,N202)-1),0)</f>
        <v>0.9642857142857143</v>
      </c>
      <c r="X202" s="12">
        <f>IFERROR((SUMIF($AZ$2:BA202,AZ202,$BB$2:BC202)-BB202)/(COUNTIF($M$2:N202,N202)-1),0)</f>
        <v>2.25</v>
      </c>
      <c r="Y202" s="12">
        <f t="shared" si="87"/>
        <v>-1.2857142857142856</v>
      </c>
      <c r="Z202" s="13">
        <f>IFERROR((SUMIF($M$2:M202,M202,O$2:O202)-O202)/(COUNTIF($M$2:M202,M202)-1),0)</f>
        <v>2.0769230769230771</v>
      </c>
      <c r="AA202" s="13">
        <f>IFERROR((SUMIF($M$2:M202,M202,P$2:P202)-P202)/(COUNTIF($M$2:M202,M202)-1),0)</f>
        <v>1.4615384615384615</v>
      </c>
      <c r="AB202" s="13">
        <f t="shared" si="88"/>
        <v>0.61538461538461564</v>
      </c>
      <c r="AC202" s="10">
        <f>IFERROR((SUMIF($N$2:N202,M202,$P$2:P202))/(COUNTIF($N$2:N202,M202)),0)</f>
        <v>1.3333333333333333</v>
      </c>
      <c r="AD202" s="10">
        <f>IFERROR((SUMIF($N$2:N202,M202,$O$2:O202))/(COUNTIF($N$2:N202,M202)),0)</f>
        <v>1.7333333333333334</v>
      </c>
      <c r="AE202" s="10">
        <f t="shared" si="89"/>
        <v>-0.40000000000000013</v>
      </c>
      <c r="AF202" s="13">
        <f>IFERROR((SUMIF($M$2:M202,N202,$O$2:O202))/(COUNTIF($M$2:M202,N202)),0)</f>
        <v>0.9285714285714286</v>
      </c>
      <c r="AG202" s="13">
        <f>IFERROR((SUMIF($M$2:M202,N202,$P$2:P202))/(COUNTIF($M$2:M202,N202)),0)</f>
        <v>1.7142857142857142</v>
      </c>
      <c r="AH202" s="13">
        <f t="shared" si="90"/>
        <v>-0.78571428571428559</v>
      </c>
      <c r="AI202" s="10">
        <f>IFERROR((SUMIF(N$2:N202,N202,P$2:P202)-P202)/(COUNTIF($N$2:N202,N202)-1),0)</f>
        <v>1</v>
      </c>
      <c r="AJ202" s="10">
        <f>IFERROR((SUMIF(N$2:N202,N202,O$2:O202)-O202)/(COUNTIF($N$2:N202,N202)-1),0)</f>
        <v>2.7857142857142856</v>
      </c>
      <c r="AK202" s="10">
        <f t="shared" si="91"/>
        <v>-1.7857142857142856</v>
      </c>
      <c r="AL202" s="10">
        <f>IFERROR((AP202)/(COUNTIF($M$2:N202,M202)-1),0)</f>
        <v>1.4285714285714286</v>
      </c>
      <c r="AM202" s="19">
        <f>IFERROR((AQ202)/(COUNTIF($M$2:N202,N202)-1),0)</f>
        <v>0.7142857142857143</v>
      </c>
      <c r="AN202" s="10">
        <f t="shared" si="92"/>
        <v>3</v>
      </c>
      <c r="AO202" s="10">
        <f t="shared" si="93"/>
        <v>0</v>
      </c>
      <c r="AP202" s="10">
        <f>SUMIF($M$2:N202,M202,AN$2:AO202)-AN202</f>
        <v>40</v>
      </c>
      <c r="AQ202" s="10">
        <f>SUMIF($AV$2:AW202,AV202,$BD$2:BE202)-BD202</f>
        <v>20</v>
      </c>
      <c r="AR202" s="10">
        <f>M202</f>
        <v>17444</v>
      </c>
      <c r="AS202" s="10">
        <f t="shared" si="72"/>
        <v>11609</v>
      </c>
      <c r="AT202">
        <f t="shared" si="73"/>
        <v>1</v>
      </c>
      <c r="AU202" s="10">
        <f t="shared" si="74"/>
        <v>2</v>
      </c>
      <c r="AV202">
        <f t="shared" si="75"/>
        <v>11609</v>
      </c>
      <c r="AW202">
        <f t="shared" si="76"/>
        <v>17444</v>
      </c>
      <c r="AX202">
        <f t="shared" si="77"/>
        <v>1</v>
      </c>
      <c r="AY202">
        <f t="shared" si="78"/>
        <v>2</v>
      </c>
      <c r="AZ202">
        <f t="shared" si="71"/>
        <v>11609</v>
      </c>
      <c r="BA202">
        <f t="shared" si="70"/>
        <v>17444</v>
      </c>
      <c r="BB202">
        <f t="shared" si="79"/>
        <v>2</v>
      </c>
      <c r="BC202">
        <f t="shared" si="80"/>
        <v>1</v>
      </c>
      <c r="BD202">
        <f t="shared" si="81"/>
        <v>0</v>
      </c>
      <c r="BE202">
        <f t="shared" si="82"/>
        <v>3</v>
      </c>
    </row>
    <row r="203" spans="6:57" x14ac:dyDescent="0.25">
      <c r="F203" s="7"/>
      <c r="G203" s="8"/>
      <c r="H203" s="9"/>
      <c r="I203" s="9"/>
      <c r="J203" s="23">
        <f>MAX(_xlfn.MAXIFS(L$2:$L203,M$2:$M203,M203),_xlfn.MAXIFS(L$2:$L203,N$2:$N203,M203))-MAX(_xlfn.MAXIFS(L$2:$L202,M$2:$M202,M203),_xlfn.MAXIFS(L$2:$L202,N$2:$N202,M203))</f>
        <v>3</v>
      </c>
      <c r="K203" s="23">
        <f>MAX(_xlfn.MAXIFS($L$2:L203,$M$2:M203,N203),_xlfn.MAXIFS($L$2:L203,$N$2:N203,N203))-MAX(_xlfn.MAXIFS($L$2:L202,$M$2:M202,N203),_xlfn.MAXIFS($L$2:L202,$N$2:N202,N203))</f>
        <v>4</v>
      </c>
      <c r="L203" s="20">
        <v>40261</v>
      </c>
      <c r="M203" s="10">
        <v>409</v>
      </c>
      <c r="N203" s="10">
        <v>122</v>
      </c>
      <c r="O203" s="10">
        <v>3</v>
      </c>
      <c r="P203" s="10">
        <v>0</v>
      </c>
      <c r="Q203" s="10" t="str">
        <f t="shared" si="83"/>
        <v>S</v>
      </c>
      <c r="R203" s="10" t="str">
        <f t="shared" si="84"/>
        <v>N</v>
      </c>
      <c r="S203" s="10">
        <f t="shared" si="85"/>
        <v>3</v>
      </c>
      <c r="T203" s="11">
        <f>IFERROR((SUMIF($M$2:N203,M203,$O$2:P203)-O203)/(COUNTIF($M$2:N203,M203)-1),0)</f>
        <v>1.6904761904761905</v>
      </c>
      <c r="U203" s="11">
        <f>IFERROR((SUMIF($AR$2:AR203,AR203,$AT$2:AU203)-AT203)/(COUNTIF($M$2:N203,M203)-1),0)</f>
        <v>0.30952380952380953</v>
      </c>
      <c r="V203" s="11">
        <f t="shared" si="86"/>
        <v>1.3809523809523809</v>
      </c>
      <c r="W203" s="12">
        <f>IFERROR((SUMIF($AV$2:AW203,AV203,$AX$2:AY203)-AX203)/(COUNTIF($M$2:N203,N203)-1),0)</f>
        <v>1.5249999999999999</v>
      </c>
      <c r="X203" s="12">
        <f>IFERROR((SUMIF($AZ$2:BA203,AZ203,$BB$2:BC203)-BB203)/(COUNTIF($M$2:N203,N203)-1),0)</f>
        <v>0.82499999999999996</v>
      </c>
      <c r="Y203" s="12">
        <f t="shared" si="87"/>
        <v>0.7</v>
      </c>
      <c r="Z203" s="13">
        <f>IFERROR((SUMIF($M$2:M203,M203,O$2:O203)-O203)/(COUNTIF($M$2:M203,M203)-1),0)</f>
        <v>1.9473684210526316</v>
      </c>
      <c r="AA203" s="13">
        <f>IFERROR((SUMIF($M$2:M203,M203,P$2:P203)-P203)/(COUNTIF($M$2:M203,M203)-1),0)</f>
        <v>0.68421052631578949</v>
      </c>
      <c r="AB203" s="13">
        <f t="shared" si="88"/>
        <v>1.263157894736842</v>
      </c>
      <c r="AC203" s="10">
        <f>IFERROR((SUMIF($N$2:N203,M203,$P$2:P203))/(COUNTIF($N$2:N203,M203)),0)</f>
        <v>1.4782608695652173</v>
      </c>
      <c r="AD203" s="10">
        <f>IFERROR((SUMIF($N$2:N203,M203,$O$2:O203))/(COUNTIF($N$2:N203,M203)),0)</f>
        <v>1</v>
      </c>
      <c r="AE203" s="10">
        <f t="shared" si="89"/>
        <v>0.47826086956521729</v>
      </c>
      <c r="AF203" s="13">
        <f>IFERROR((SUMIF($M$2:M203,N203,$O$2:O203))/(COUNTIF($M$2:M203,N203)),0)</f>
        <v>1.6</v>
      </c>
      <c r="AG203" s="13">
        <f>IFERROR((SUMIF($M$2:M203,N203,$P$2:P203))/(COUNTIF($M$2:M203,N203)),0)</f>
        <v>0.65</v>
      </c>
      <c r="AH203" s="13">
        <f t="shared" si="90"/>
        <v>0.95000000000000007</v>
      </c>
      <c r="AI203" s="10">
        <f>IFERROR((SUMIF(N$2:N203,N203,P$2:P203)-P203)/(COUNTIF($N$2:N203,N203)-1),0)</f>
        <v>1.45</v>
      </c>
      <c r="AJ203" s="10">
        <f>IFERROR((SUMIF(N$2:N203,N203,O$2:O203)-O203)/(COUNTIF($N$2:N203,N203)-1),0)</f>
        <v>1</v>
      </c>
      <c r="AK203" s="10">
        <f t="shared" si="91"/>
        <v>0.44999999999999996</v>
      </c>
      <c r="AL203" s="10">
        <f>IFERROR((AP203)/(COUNTIF($M$2:N203,M203)-1),0)</f>
        <v>2.0476190476190474</v>
      </c>
      <c r="AM203" s="19">
        <f>IFERROR((AQ203)/(COUNTIF($M$2:N203,N203)-1),0)</f>
        <v>1.7749999999999999</v>
      </c>
      <c r="AN203" s="10">
        <f t="shared" si="92"/>
        <v>3</v>
      </c>
      <c r="AO203" s="10">
        <f t="shared" si="93"/>
        <v>0</v>
      </c>
      <c r="AP203" s="10">
        <f>SUMIF($M$2:N203,M203,AN$2:AO203)-AN203</f>
        <v>86</v>
      </c>
      <c r="AQ203" s="10">
        <f>SUMIF($AV$2:AW203,AV203,$BD$2:BE203)-BD203</f>
        <v>71</v>
      </c>
      <c r="AR203" s="10">
        <f>M203</f>
        <v>409</v>
      </c>
      <c r="AS203" s="10">
        <f t="shared" si="72"/>
        <v>122</v>
      </c>
      <c r="AT203">
        <f t="shared" si="73"/>
        <v>0</v>
      </c>
      <c r="AU203" s="10">
        <f t="shared" si="74"/>
        <v>3</v>
      </c>
      <c r="AV203">
        <f t="shared" si="75"/>
        <v>122</v>
      </c>
      <c r="AW203">
        <f t="shared" si="76"/>
        <v>409</v>
      </c>
      <c r="AX203">
        <f t="shared" si="77"/>
        <v>0</v>
      </c>
      <c r="AY203">
        <f t="shared" si="78"/>
        <v>3</v>
      </c>
      <c r="AZ203">
        <f t="shared" si="71"/>
        <v>122</v>
      </c>
      <c r="BA203">
        <f t="shared" si="70"/>
        <v>409</v>
      </c>
      <c r="BB203">
        <f t="shared" si="79"/>
        <v>3</v>
      </c>
      <c r="BC203">
        <f t="shared" si="80"/>
        <v>0</v>
      </c>
      <c r="BD203">
        <f t="shared" si="81"/>
        <v>0</v>
      </c>
      <c r="BE203">
        <f t="shared" si="82"/>
        <v>3</v>
      </c>
    </row>
    <row r="204" spans="6:57" x14ac:dyDescent="0.25">
      <c r="F204" s="7"/>
      <c r="G204" s="8"/>
      <c r="H204" s="9"/>
      <c r="I204" s="9"/>
      <c r="J204" s="23">
        <f>MAX(_xlfn.MAXIFS(L$2:$L204,M$2:$M204,M204),_xlfn.MAXIFS(L$2:$L204,N$2:$N204,M204))-MAX(_xlfn.MAXIFS(L$2:$L203,M$2:$M203,M204),_xlfn.MAXIFS(L$2:$L203,N$2:$N203,M204))</f>
        <v>3</v>
      </c>
      <c r="K204" s="23">
        <f>MAX(_xlfn.MAXIFS($L$2:L204,$M$2:M204,N204),_xlfn.MAXIFS($L$2:L204,$N$2:N204,N204))-MAX(_xlfn.MAXIFS($L$2:L203,$M$2:M203,N204),_xlfn.MAXIFS($L$2:L203,$N$2:N203,N204))</f>
        <v>3</v>
      </c>
      <c r="L204" s="20">
        <v>40264</v>
      </c>
      <c r="M204" s="10">
        <v>14</v>
      </c>
      <c r="N204" s="10">
        <v>17444</v>
      </c>
      <c r="O204" s="10">
        <v>1</v>
      </c>
      <c r="P204" s="10">
        <v>0</v>
      </c>
      <c r="Q204" s="10" t="str">
        <f t="shared" si="83"/>
        <v>S</v>
      </c>
      <c r="R204" s="10" t="str">
        <f t="shared" si="84"/>
        <v>N</v>
      </c>
      <c r="S204" s="10">
        <f t="shared" si="85"/>
        <v>1</v>
      </c>
      <c r="T204" s="11">
        <f>IFERROR((SUMIF($M$2:N204,M204,$O$2:P204)-O204)/(COUNTIF($M$2:N204,M204)-1),0)</f>
        <v>1.7435897435897436</v>
      </c>
      <c r="U204" s="11">
        <f>IFERROR((SUMIF($AR$2:AR204,AR204,$AT$2:AU204)-AT204)/(COUNTIF($M$2:N204,M204)-1),0)</f>
        <v>0.48717948717948717</v>
      </c>
      <c r="V204" s="11">
        <f t="shared" si="86"/>
        <v>1.2564102564102564</v>
      </c>
      <c r="W204" s="12">
        <f>IFERROR((SUMIF($AV$2:AW204,AV204,$AX$2:AY204)-AX204)/(COUNTIF($M$2:N204,N204)-1),0)</f>
        <v>1.6896551724137931</v>
      </c>
      <c r="X204" s="12">
        <f>IFERROR((SUMIF($AZ$2:BA204,AZ204,$BB$2:BC204)-BB204)/(COUNTIF($M$2:N204,N204)-1),0)</f>
        <v>1.5862068965517242</v>
      </c>
      <c r="Y204" s="12">
        <f t="shared" si="87"/>
        <v>0.10344827586206895</v>
      </c>
      <c r="Z204" s="13">
        <f>IFERROR((SUMIF($M$2:M204,M204,O$2:O204)-O204)/(COUNTIF($M$2:M204,M204)-1),0)</f>
        <v>1.8333333333333333</v>
      </c>
      <c r="AA204" s="13">
        <f>IFERROR((SUMIF($M$2:M204,M204,P$2:P204)-P204)/(COUNTIF($M$2:M204,M204)-1),0)</f>
        <v>1.0555555555555556</v>
      </c>
      <c r="AB204" s="13">
        <f t="shared" si="88"/>
        <v>0.77777777777777768</v>
      </c>
      <c r="AC204" s="10">
        <f>IFERROR((SUMIF($N$2:N204,M204,$P$2:P204))/(COUNTIF($N$2:N204,M204)),0)</f>
        <v>1.6666666666666667</v>
      </c>
      <c r="AD204" s="10">
        <f>IFERROR((SUMIF($N$2:N204,M204,$O$2:O204))/(COUNTIF($N$2:N204,M204)),0)</f>
        <v>1.7619047619047619</v>
      </c>
      <c r="AE204" s="10">
        <f t="shared" si="89"/>
        <v>-9.5238095238095122E-2</v>
      </c>
      <c r="AF204" s="13">
        <f>IFERROR((SUMIF($M$2:M204,N204,$O$2:O204))/(COUNTIF($M$2:M204,N204)),0)</f>
        <v>2.0714285714285716</v>
      </c>
      <c r="AG204" s="13">
        <f>IFERROR((SUMIF($M$2:M204,N204,$P$2:P204))/(COUNTIF($M$2:M204,N204)),0)</f>
        <v>1.4285714285714286</v>
      </c>
      <c r="AH204" s="13">
        <f t="shared" si="90"/>
        <v>0.64285714285714302</v>
      </c>
      <c r="AI204" s="10">
        <f>IFERROR((SUMIF(N$2:N204,N204,P$2:P204)-P204)/(COUNTIF($N$2:N204,N204)-1),0)</f>
        <v>1.3333333333333333</v>
      </c>
      <c r="AJ204" s="10">
        <f>IFERROR((SUMIF(N$2:N204,N204,O$2:O204)-O204)/(COUNTIF($N$2:N204,N204)-1),0)</f>
        <v>1.7333333333333334</v>
      </c>
      <c r="AK204" s="10">
        <f t="shared" si="91"/>
        <v>-0.40000000000000013</v>
      </c>
      <c r="AL204" s="10">
        <f>IFERROR((AP204)/(COUNTIF($M$2:N204,M204)-1),0)</f>
        <v>1.6153846153846154</v>
      </c>
      <c r="AM204" s="19">
        <f>IFERROR((AQ204)/(COUNTIF($M$2:N204,N204)-1),0)</f>
        <v>1.4827586206896552</v>
      </c>
      <c r="AN204" s="10">
        <f t="shared" si="92"/>
        <v>3</v>
      </c>
      <c r="AO204" s="10">
        <f t="shared" si="93"/>
        <v>0</v>
      </c>
      <c r="AP204" s="10">
        <f>SUMIF($M$2:N204,M204,AN$2:AO204)-AN204</f>
        <v>63</v>
      </c>
      <c r="AQ204" s="10">
        <f>SUMIF($AV$2:AW204,AV204,$BD$2:BE204)-BD204</f>
        <v>43</v>
      </c>
      <c r="AR204" s="10">
        <f>M204</f>
        <v>14</v>
      </c>
      <c r="AS204" s="10">
        <f t="shared" si="72"/>
        <v>17444</v>
      </c>
      <c r="AT204">
        <f t="shared" si="73"/>
        <v>0</v>
      </c>
      <c r="AU204" s="10">
        <f t="shared" si="74"/>
        <v>1</v>
      </c>
      <c r="AV204">
        <f t="shared" si="75"/>
        <v>17444</v>
      </c>
      <c r="AW204">
        <f t="shared" si="76"/>
        <v>14</v>
      </c>
      <c r="AX204">
        <f t="shared" si="77"/>
        <v>0</v>
      </c>
      <c r="AY204">
        <f t="shared" si="78"/>
        <v>1</v>
      </c>
      <c r="AZ204">
        <f t="shared" si="71"/>
        <v>17444</v>
      </c>
      <c r="BA204">
        <f t="shared" si="70"/>
        <v>14</v>
      </c>
      <c r="BB204">
        <f t="shared" si="79"/>
        <v>1</v>
      </c>
      <c r="BC204">
        <f t="shared" si="80"/>
        <v>0</v>
      </c>
      <c r="BD204">
        <f t="shared" si="81"/>
        <v>0</v>
      </c>
      <c r="BE204">
        <f t="shared" si="82"/>
        <v>3</v>
      </c>
    </row>
    <row r="205" spans="6:57" x14ac:dyDescent="0.25">
      <c r="F205" s="7"/>
      <c r="G205" s="8"/>
      <c r="H205" s="9"/>
      <c r="I205" s="9"/>
      <c r="J205" s="23">
        <f>MAX(_xlfn.MAXIFS(L$2:$L205,M$2:$M205,M205),_xlfn.MAXIFS(L$2:$L205,N$2:$N205,M205))-MAX(_xlfn.MAXIFS(L$2:$L204,M$2:$M204,M205),_xlfn.MAXIFS(L$2:$L204,N$2:$N204,M205))</f>
        <v>4</v>
      </c>
      <c r="K205" s="23">
        <f>MAX(_xlfn.MAXIFS($L$2:L205,$M$2:M205,N205),_xlfn.MAXIFS($L$2:L205,$N$2:N205,N205))-MAX(_xlfn.MAXIFS($L$2:L204,$M$2:M204,N205),_xlfn.MAXIFS($L$2:L204,$N$2:N204,N205))</f>
        <v>3</v>
      </c>
      <c r="L205" s="20">
        <v>40264</v>
      </c>
      <c r="M205" s="10">
        <v>856</v>
      </c>
      <c r="N205" s="10">
        <v>409</v>
      </c>
      <c r="O205" s="10">
        <v>1</v>
      </c>
      <c r="P205" s="10">
        <v>6</v>
      </c>
      <c r="Q205" s="10" t="str">
        <f t="shared" si="83"/>
        <v>N</v>
      </c>
      <c r="R205" s="10" t="str">
        <f t="shared" si="84"/>
        <v>S</v>
      </c>
      <c r="S205" s="10">
        <f t="shared" si="85"/>
        <v>-5</v>
      </c>
      <c r="T205" s="11">
        <f>IFERROR((SUMIF($M$2:N205,M205,$O$2:P205)-O205)/(COUNTIF($M$2:N205,M205)-1),0)</f>
        <v>1.2592592592592593</v>
      </c>
      <c r="U205" s="11">
        <f>IFERROR((SUMIF($AR$2:AR205,AR205,$AT$2:AU205)-AT205)/(COUNTIF($M$2:N205,M205)-1),0)</f>
        <v>0.66666666666666663</v>
      </c>
      <c r="V205" s="11">
        <f t="shared" si="86"/>
        <v>0.59259259259259267</v>
      </c>
      <c r="W205" s="12">
        <f>IFERROR((SUMIF($AV$2:AW205,AV205,$AX$2:AY205)-AX205)/(COUNTIF($M$2:N205,N205)-1),0)</f>
        <v>1.7209302325581395</v>
      </c>
      <c r="X205" s="12">
        <f>IFERROR((SUMIF($AZ$2:BA205,AZ205,$BB$2:BC205)-BB205)/(COUNTIF($M$2:N205,N205)-1),0)</f>
        <v>0.83720930232558144</v>
      </c>
      <c r="Y205" s="12">
        <f t="shared" si="87"/>
        <v>0.88372093023255804</v>
      </c>
      <c r="Z205" s="13">
        <f>IFERROR((SUMIF($M$2:M205,M205,O$2:O205)-O205)/(COUNTIF($M$2:M205,M205)-1),0)</f>
        <v>2</v>
      </c>
      <c r="AA205" s="13">
        <f>IFERROR((SUMIF($M$2:M205,M205,P$2:P205)-P205)/(COUNTIF($M$2:M205,M205)-1),0)</f>
        <v>1.5</v>
      </c>
      <c r="AB205" s="13">
        <f t="shared" si="88"/>
        <v>0.5</v>
      </c>
      <c r="AC205" s="10">
        <f>IFERROR((SUMIF($N$2:N205,M205,$P$2:P205))/(COUNTIF($N$2:N205,M205)),0)</f>
        <v>0.66666666666666663</v>
      </c>
      <c r="AD205" s="10">
        <f>IFERROR((SUMIF($N$2:N205,M205,$O$2:O205))/(COUNTIF($N$2:N205,M205)),0)</f>
        <v>2.1333333333333333</v>
      </c>
      <c r="AE205" s="10">
        <f t="shared" si="89"/>
        <v>-1.4666666666666668</v>
      </c>
      <c r="AF205" s="13">
        <f>IFERROR((SUMIF($M$2:M205,N205,$O$2:O205))/(COUNTIF($M$2:M205,N205)),0)</f>
        <v>2</v>
      </c>
      <c r="AG205" s="13">
        <f>IFERROR((SUMIF($M$2:M205,N205,$P$2:P205))/(COUNTIF($M$2:M205,N205)),0)</f>
        <v>0.65</v>
      </c>
      <c r="AH205" s="13">
        <f t="shared" si="90"/>
        <v>1.35</v>
      </c>
      <c r="AI205" s="10">
        <f>IFERROR((SUMIF(N$2:N205,N205,P$2:P205)-P205)/(COUNTIF($N$2:N205,N205)-1),0)</f>
        <v>1.4782608695652173</v>
      </c>
      <c r="AJ205" s="10">
        <f>IFERROR((SUMIF(N$2:N205,N205,O$2:O205)-O205)/(COUNTIF($N$2:N205,N205)-1),0)</f>
        <v>1</v>
      </c>
      <c r="AK205" s="10">
        <f t="shared" si="91"/>
        <v>0.47826086956521729</v>
      </c>
      <c r="AL205" s="10">
        <f>IFERROR((AP205)/(COUNTIF($M$2:N205,M205)-1),0)</f>
        <v>1.2222222222222223</v>
      </c>
      <c r="AM205" s="19">
        <f>IFERROR((AQ205)/(COUNTIF($M$2:N205,N205)-1),0)</f>
        <v>2.0697674418604652</v>
      </c>
      <c r="AN205" s="10">
        <f t="shared" si="92"/>
        <v>0</v>
      </c>
      <c r="AO205" s="10">
        <f t="shared" si="93"/>
        <v>3</v>
      </c>
      <c r="AP205" s="10">
        <f>SUMIF($M$2:N205,M205,AN$2:AO205)-AN205</f>
        <v>33</v>
      </c>
      <c r="AQ205" s="10">
        <f>SUMIF($AV$2:AW205,AV205,$BD$2:BE205)-BD205</f>
        <v>89</v>
      </c>
      <c r="AR205" s="10">
        <f>M205</f>
        <v>856</v>
      </c>
      <c r="AS205" s="10">
        <f t="shared" si="72"/>
        <v>409</v>
      </c>
      <c r="AT205">
        <f t="shared" si="73"/>
        <v>6</v>
      </c>
      <c r="AU205" s="10">
        <f t="shared" si="74"/>
        <v>1</v>
      </c>
      <c r="AV205">
        <f t="shared" si="75"/>
        <v>409</v>
      </c>
      <c r="AW205">
        <f t="shared" si="76"/>
        <v>856</v>
      </c>
      <c r="AX205">
        <f t="shared" si="77"/>
        <v>6</v>
      </c>
      <c r="AY205">
        <f t="shared" si="78"/>
        <v>1</v>
      </c>
      <c r="AZ205">
        <f t="shared" si="71"/>
        <v>409</v>
      </c>
      <c r="BA205">
        <f t="shared" si="70"/>
        <v>856</v>
      </c>
      <c r="BB205">
        <f t="shared" si="79"/>
        <v>1</v>
      </c>
      <c r="BC205">
        <f t="shared" si="80"/>
        <v>6</v>
      </c>
      <c r="BD205">
        <f t="shared" si="81"/>
        <v>3</v>
      </c>
      <c r="BE205">
        <f t="shared" si="82"/>
        <v>0</v>
      </c>
    </row>
    <row r="206" spans="6:57" x14ac:dyDescent="0.25">
      <c r="F206" s="7"/>
      <c r="G206" s="8"/>
      <c r="H206" s="9"/>
      <c r="I206" s="9"/>
      <c r="J206" s="23">
        <f>MAX(_xlfn.MAXIFS(L$2:$L206,M$2:$M206,M206),_xlfn.MAXIFS(L$2:$L206,N$2:$N206,M206))-MAX(_xlfn.MAXIFS(L$2:$L205,M$2:$M205,M206),_xlfn.MAXIFS(L$2:$L205,N$2:$N205,M206))</f>
        <v>3</v>
      </c>
      <c r="K206" s="23">
        <f>MAX(_xlfn.MAXIFS($L$2:L206,$M$2:M206,N206),_xlfn.MAXIFS($L$2:L206,$N$2:N206,N206))-MAX(_xlfn.MAXIFS($L$2:L205,$M$2:M205,N206),_xlfn.MAXIFS($L$2:L205,$N$2:N205,N206))</f>
        <v>3</v>
      </c>
      <c r="L206" s="20">
        <v>40264</v>
      </c>
      <c r="M206" s="10">
        <v>2394</v>
      </c>
      <c r="N206" s="10">
        <v>122</v>
      </c>
      <c r="O206" s="10">
        <v>0</v>
      </c>
      <c r="P206" s="10">
        <v>3</v>
      </c>
      <c r="Q206" s="10" t="str">
        <f t="shared" si="83"/>
        <v>N</v>
      </c>
      <c r="R206" s="10" t="str">
        <f t="shared" si="84"/>
        <v>S</v>
      </c>
      <c r="S206" s="10">
        <f t="shared" si="85"/>
        <v>-3</v>
      </c>
      <c r="T206" s="11">
        <f>IFERROR((SUMIF($M$2:N206,M206,$O$2:P206)-O206)/(COUNTIF($M$2:N206,M206)-1),0)</f>
        <v>1.2222222222222223</v>
      </c>
      <c r="U206" s="11">
        <f>IFERROR((SUMIF($AR$2:AR206,AR206,$AT$2:AU206)-AT206)/(COUNTIF($M$2:N206,M206)-1),0)</f>
        <v>0.70370370370370372</v>
      </c>
      <c r="V206" s="11">
        <f t="shared" si="86"/>
        <v>0.5185185185185186</v>
      </c>
      <c r="W206" s="12">
        <f>IFERROR((SUMIF($AV$2:AW206,AV206,$AX$2:AY206)-AX206)/(COUNTIF($M$2:N206,N206)-1),0)</f>
        <v>1.4878048780487805</v>
      </c>
      <c r="X206" s="12">
        <f>IFERROR((SUMIF($AZ$2:BA206,AZ206,$BB$2:BC206)-BB206)/(COUNTIF($M$2:N206,N206)-1),0)</f>
        <v>0.87804878048780488</v>
      </c>
      <c r="Y206" s="12">
        <f t="shared" si="87"/>
        <v>0.6097560975609756</v>
      </c>
      <c r="Z206" s="13">
        <f>IFERROR((SUMIF($M$2:M206,M206,O$2:O206)-O206)/(COUNTIF($M$2:M206,M206)-1),0)</f>
        <v>1.6153846153846154</v>
      </c>
      <c r="AA206" s="13">
        <f>IFERROR((SUMIF($M$2:M206,M206,P$2:P206)-P206)/(COUNTIF($M$2:M206,M206)-1),0)</f>
        <v>1.4615384615384615</v>
      </c>
      <c r="AB206" s="13">
        <f t="shared" si="88"/>
        <v>0.15384615384615397</v>
      </c>
      <c r="AC206" s="10">
        <f>IFERROR((SUMIF($N$2:N206,M206,$P$2:P206))/(COUNTIF($N$2:N206,M206)),0)</f>
        <v>0.8571428571428571</v>
      </c>
      <c r="AD206" s="10">
        <f>IFERROR((SUMIF($N$2:N206,M206,$O$2:O206))/(COUNTIF($N$2:N206,M206)),0)</f>
        <v>2.3571428571428572</v>
      </c>
      <c r="AE206" s="10">
        <f t="shared" si="89"/>
        <v>-1.5</v>
      </c>
      <c r="AF206" s="13">
        <f>IFERROR((SUMIF($M$2:M206,N206,$O$2:O206))/(COUNTIF($M$2:M206,N206)),0)</f>
        <v>1.6</v>
      </c>
      <c r="AG206" s="13">
        <f>IFERROR((SUMIF($M$2:M206,N206,$P$2:P206))/(COUNTIF($M$2:M206,N206)),0)</f>
        <v>0.65</v>
      </c>
      <c r="AH206" s="13">
        <f t="shared" si="90"/>
        <v>0.95000000000000007</v>
      </c>
      <c r="AI206" s="10">
        <f>IFERROR((SUMIF(N$2:N206,N206,P$2:P206)-P206)/(COUNTIF($N$2:N206,N206)-1),0)</f>
        <v>1.3809523809523809</v>
      </c>
      <c r="AJ206" s="10">
        <f>IFERROR((SUMIF(N$2:N206,N206,O$2:O206)-O206)/(COUNTIF($N$2:N206,N206)-1),0)</f>
        <v>1.0952380952380953</v>
      </c>
      <c r="AK206" s="10">
        <f t="shared" si="91"/>
        <v>0.28571428571428559</v>
      </c>
      <c r="AL206" s="10">
        <f>IFERROR((AP206)/(COUNTIF($M$2:N206,M206)-1),0)</f>
        <v>0.88888888888888884</v>
      </c>
      <c r="AM206" s="19">
        <f>IFERROR((AQ206)/(COUNTIF($M$2:N206,N206)-1),0)</f>
        <v>1.7317073170731707</v>
      </c>
      <c r="AN206" s="10">
        <f t="shared" si="92"/>
        <v>0</v>
      </c>
      <c r="AO206" s="10">
        <f t="shared" si="93"/>
        <v>3</v>
      </c>
      <c r="AP206" s="10">
        <f>SUMIF($M$2:N206,M206,AN$2:AO206)-AN206</f>
        <v>24</v>
      </c>
      <c r="AQ206" s="10">
        <f>SUMIF($AV$2:AW206,AV206,$BD$2:BE206)-BD206</f>
        <v>71</v>
      </c>
      <c r="AR206" s="10">
        <f>M206</f>
        <v>2394</v>
      </c>
      <c r="AS206" s="10">
        <f t="shared" si="72"/>
        <v>122</v>
      </c>
      <c r="AT206">
        <f t="shared" si="73"/>
        <v>3</v>
      </c>
      <c r="AU206" s="10">
        <f t="shared" si="74"/>
        <v>0</v>
      </c>
      <c r="AV206">
        <f t="shared" si="75"/>
        <v>122</v>
      </c>
      <c r="AW206">
        <f t="shared" si="76"/>
        <v>2394</v>
      </c>
      <c r="AX206">
        <f t="shared" si="77"/>
        <v>3</v>
      </c>
      <c r="AY206">
        <f t="shared" si="78"/>
        <v>0</v>
      </c>
      <c r="AZ206">
        <f t="shared" si="71"/>
        <v>122</v>
      </c>
      <c r="BA206">
        <f t="shared" si="70"/>
        <v>2394</v>
      </c>
      <c r="BB206">
        <f t="shared" si="79"/>
        <v>0</v>
      </c>
      <c r="BC206">
        <f t="shared" si="80"/>
        <v>3</v>
      </c>
      <c r="BD206">
        <f t="shared" si="81"/>
        <v>3</v>
      </c>
      <c r="BE206">
        <f t="shared" si="82"/>
        <v>0</v>
      </c>
    </row>
    <row r="207" spans="6:57" x14ac:dyDescent="0.25">
      <c r="F207" s="7"/>
      <c r="G207" s="8"/>
      <c r="H207" s="9"/>
      <c r="I207" s="9"/>
      <c r="J207" s="23">
        <f>MAX(_xlfn.MAXIFS(L$2:$L207,M$2:$M207,M207),_xlfn.MAXIFS(L$2:$L207,N$2:$N207,M207))-MAX(_xlfn.MAXIFS(L$2:$L206,M$2:$M206,M207),_xlfn.MAXIFS(L$2:$L206,N$2:$N206,M207))</f>
        <v>3</v>
      </c>
      <c r="K207" s="23">
        <f>MAX(_xlfn.MAXIFS($L$2:L207,$M$2:M207,N207),_xlfn.MAXIFS($L$2:L207,$N$2:N207,N207))-MAX(_xlfn.MAXIFS($L$2:L206,$M$2:M206,N207),_xlfn.MAXIFS($L$2:L206,$N$2:N206,N207))</f>
        <v>4</v>
      </c>
      <c r="L207" s="20">
        <v>40264</v>
      </c>
      <c r="M207" s="10">
        <v>11609</v>
      </c>
      <c r="N207" s="10">
        <v>170</v>
      </c>
      <c r="O207" s="10">
        <v>2</v>
      </c>
      <c r="P207" s="10">
        <v>4</v>
      </c>
      <c r="Q207" s="10" t="str">
        <f t="shared" si="83"/>
        <v>N</v>
      </c>
      <c r="R207" s="10" t="str">
        <f t="shared" si="84"/>
        <v>S</v>
      </c>
      <c r="S207" s="10">
        <f t="shared" si="85"/>
        <v>-2</v>
      </c>
      <c r="T207" s="11">
        <f>IFERROR((SUMIF($M$2:N207,M207,$O$2:P207)-O207)/(COUNTIF($M$2:N207,M207)-1),0)</f>
        <v>0.96551724137931039</v>
      </c>
      <c r="U207" s="11">
        <f>IFERROR((SUMIF($AR$2:AR207,AR207,$AT$2:AU207)-AT207)/(COUNTIF($M$2:N207,M207)-1),0)</f>
        <v>0.82758620689655171</v>
      </c>
      <c r="V207" s="11">
        <f t="shared" si="86"/>
        <v>0.13793103448275867</v>
      </c>
      <c r="W207" s="12">
        <f>IFERROR((SUMIF($AV$2:AW207,AV207,$AX$2:AY207)-AX207)/(COUNTIF($M$2:N207,N207)-1),0)</f>
        <v>2.1951219512195124</v>
      </c>
      <c r="X207" s="12">
        <f>IFERROR((SUMIF($AZ$2:BA207,AZ207,$BB$2:BC207)-BB207)/(COUNTIF($M$2:N207,N207)-1),0)</f>
        <v>1.2439024390243902</v>
      </c>
      <c r="Y207" s="12">
        <f t="shared" si="87"/>
        <v>0.95121951219512213</v>
      </c>
      <c r="Z207" s="13">
        <f>IFERROR((SUMIF($M$2:M207,M207,O$2:O207)-O207)/(COUNTIF($M$2:M207,M207)-1),0)</f>
        <v>0.9285714285714286</v>
      </c>
      <c r="AA207" s="13">
        <f>IFERROR((SUMIF($M$2:M207,M207,P$2:P207)-P207)/(COUNTIF($M$2:M207,M207)-1),0)</f>
        <v>1.7142857142857142</v>
      </c>
      <c r="AB207" s="13">
        <f t="shared" si="88"/>
        <v>-0.78571428571428559</v>
      </c>
      <c r="AC207" s="10">
        <f>IFERROR((SUMIF($N$2:N207,M207,$P$2:P207))/(COUNTIF($N$2:N207,M207)),0)</f>
        <v>1</v>
      </c>
      <c r="AD207" s="10">
        <f>IFERROR((SUMIF($N$2:N207,M207,$O$2:O207))/(COUNTIF($N$2:N207,M207)),0)</f>
        <v>2.7333333333333334</v>
      </c>
      <c r="AE207" s="10">
        <f t="shared" si="89"/>
        <v>-1.7333333333333334</v>
      </c>
      <c r="AF207" s="13">
        <f>IFERROR((SUMIF($M$2:M207,N207,$O$2:O207))/(COUNTIF($M$2:M207,N207)),0)</f>
        <v>2.5789473684210527</v>
      </c>
      <c r="AG207" s="13">
        <f>IFERROR((SUMIF($M$2:M207,N207,$P$2:P207))/(COUNTIF($M$2:M207,N207)),0)</f>
        <v>0.89473684210526316</v>
      </c>
      <c r="AH207" s="13">
        <f t="shared" si="90"/>
        <v>1.6842105263157894</v>
      </c>
      <c r="AI207" s="10">
        <f>IFERROR((SUMIF(N$2:N207,N207,P$2:P207)-P207)/(COUNTIF($N$2:N207,N207)-1),0)</f>
        <v>1.8636363636363635</v>
      </c>
      <c r="AJ207" s="10">
        <f>IFERROR((SUMIF(N$2:N207,N207,O$2:O207)-O207)/(COUNTIF($N$2:N207,N207)-1),0)</f>
        <v>1.5454545454545454</v>
      </c>
      <c r="AK207" s="10">
        <f t="shared" si="91"/>
        <v>0.31818181818181812</v>
      </c>
      <c r="AL207" s="10">
        <f>IFERROR((AP207)/(COUNTIF($M$2:N207,M207)-1),0)</f>
        <v>0.68965517241379315</v>
      </c>
      <c r="AM207" s="19">
        <f>IFERROR((AQ207)/(COUNTIF($M$2:N207,N207)-1),0)</f>
        <v>1.8780487804878048</v>
      </c>
      <c r="AN207" s="10">
        <f t="shared" si="92"/>
        <v>0</v>
      </c>
      <c r="AO207" s="10">
        <f t="shared" si="93"/>
        <v>3</v>
      </c>
      <c r="AP207" s="10">
        <f>SUMIF($M$2:N207,M207,AN$2:AO207)-AN207</f>
        <v>20</v>
      </c>
      <c r="AQ207" s="10">
        <f>SUMIF($AV$2:AW207,AV207,$BD$2:BE207)-BD207</f>
        <v>77</v>
      </c>
      <c r="AR207" s="10">
        <f>M207</f>
        <v>11609</v>
      </c>
      <c r="AS207" s="10">
        <f t="shared" si="72"/>
        <v>170</v>
      </c>
      <c r="AT207">
        <f t="shared" si="73"/>
        <v>4</v>
      </c>
      <c r="AU207" s="10">
        <f t="shared" si="74"/>
        <v>2</v>
      </c>
      <c r="AV207">
        <f t="shared" si="75"/>
        <v>170</v>
      </c>
      <c r="AW207">
        <f t="shared" si="76"/>
        <v>11609</v>
      </c>
      <c r="AX207">
        <f t="shared" si="77"/>
        <v>4</v>
      </c>
      <c r="AY207">
        <f t="shared" si="78"/>
        <v>2</v>
      </c>
      <c r="AZ207">
        <f t="shared" si="71"/>
        <v>170</v>
      </c>
      <c r="BA207">
        <f t="shared" si="70"/>
        <v>11609</v>
      </c>
      <c r="BB207">
        <f t="shared" si="79"/>
        <v>2</v>
      </c>
      <c r="BC207">
        <f t="shared" si="80"/>
        <v>4</v>
      </c>
      <c r="BD207">
        <f t="shared" si="81"/>
        <v>3</v>
      </c>
      <c r="BE207">
        <f t="shared" si="82"/>
        <v>0</v>
      </c>
    </row>
    <row r="208" spans="6:57" x14ac:dyDescent="0.25">
      <c r="F208" s="7"/>
      <c r="G208" s="8"/>
      <c r="H208" s="9"/>
      <c r="I208" s="9"/>
      <c r="J208" s="23">
        <f>MAX(_xlfn.MAXIFS(L$2:$L208,M$2:$M208,M208),_xlfn.MAXIFS(L$2:$L208,N$2:$N208,M208))-MAX(_xlfn.MAXIFS(L$2:$L207,M$2:$M207,M208),_xlfn.MAXIFS(L$2:$L207,N$2:$N207,M208))</f>
        <v>4</v>
      </c>
      <c r="K208" s="23">
        <f>MAX(_xlfn.MAXIFS($L$2:L208,$M$2:M208,N208),_xlfn.MAXIFS($L$2:L208,$N$2:N208,N208))-MAX(_xlfn.MAXIFS($L$2:L207,$M$2:M207,N208),_xlfn.MAXIFS($L$2:L207,$N$2:N207,N208))</f>
        <v>4</v>
      </c>
      <c r="L208" s="20">
        <v>40265</v>
      </c>
      <c r="M208" s="10">
        <v>413</v>
      </c>
      <c r="N208" s="10">
        <v>266</v>
      </c>
      <c r="O208" s="10">
        <v>3</v>
      </c>
      <c r="P208" s="10">
        <v>0</v>
      </c>
      <c r="Q208" s="10" t="str">
        <f t="shared" si="83"/>
        <v>S</v>
      </c>
      <c r="R208" s="10" t="str">
        <f t="shared" si="84"/>
        <v>N</v>
      </c>
      <c r="S208" s="10">
        <f t="shared" si="85"/>
        <v>3</v>
      </c>
      <c r="T208" s="11">
        <f>IFERROR((SUMIF($M$2:N208,M208,$O$2:P208)-O208)/(COUNTIF($M$2:N208,M208)-1),0)</f>
        <v>1.9310344827586208</v>
      </c>
      <c r="U208" s="11">
        <f>IFERROR((SUMIF($AR$2:AR208,AR208,$AT$2:AU208)-AT208)/(COUNTIF($M$2:N208,M208)-1),0)</f>
        <v>0.68965517241379315</v>
      </c>
      <c r="V208" s="11">
        <f t="shared" si="86"/>
        <v>1.2413793103448276</v>
      </c>
      <c r="W208" s="12">
        <f>IFERROR((SUMIF($AV$2:AW208,AV208,$AX$2:AY208)-AX208)/(COUNTIF($M$2:N208,N208)-1),0)</f>
        <v>1.2413793103448276</v>
      </c>
      <c r="X208" s="12">
        <f>IFERROR((SUMIF($AZ$2:BA208,AZ208,$BB$2:BC208)-BB208)/(COUNTIF($M$2:N208,N208)-1),0)</f>
        <v>0.93103448275862066</v>
      </c>
      <c r="Y208" s="12">
        <f t="shared" si="87"/>
        <v>0.31034482758620696</v>
      </c>
      <c r="Z208" s="13">
        <f>IFERROR((SUMIF($M$2:M208,M208,O$2:O208)-O208)/(COUNTIF($M$2:M208,M208)-1),0)</f>
        <v>2.3571428571428572</v>
      </c>
      <c r="AA208" s="13">
        <f>IFERROR((SUMIF($M$2:M208,M208,P$2:P208)-P208)/(COUNTIF($M$2:M208,M208)-1),0)</f>
        <v>1.4285714285714286</v>
      </c>
      <c r="AB208" s="13">
        <f t="shared" si="88"/>
        <v>0.9285714285714286</v>
      </c>
      <c r="AC208" s="10">
        <f>IFERROR((SUMIF($N$2:N208,M208,$P$2:P208))/(COUNTIF($N$2:N208,M208)),0)</f>
        <v>1.5333333333333334</v>
      </c>
      <c r="AD208" s="10">
        <f>IFERROR((SUMIF($N$2:N208,M208,$O$2:O208))/(COUNTIF($N$2:N208,M208)),0)</f>
        <v>2.9333333333333331</v>
      </c>
      <c r="AE208" s="10">
        <f t="shared" si="89"/>
        <v>-1.3999999999999997</v>
      </c>
      <c r="AF208" s="13">
        <f>IFERROR((SUMIF($M$2:M208,N208,$O$2:O208))/(COUNTIF($M$2:M208,N208)),0)</f>
        <v>1.4615384615384615</v>
      </c>
      <c r="AG208" s="13">
        <f>IFERROR((SUMIF($M$2:M208,N208,$P$2:P208))/(COUNTIF($M$2:M208,N208)),0)</f>
        <v>0.84615384615384615</v>
      </c>
      <c r="AH208" s="13">
        <f t="shared" si="90"/>
        <v>0.61538461538461531</v>
      </c>
      <c r="AI208" s="10">
        <f>IFERROR((SUMIF(N$2:N208,N208,P$2:P208)-P208)/(COUNTIF($N$2:N208,N208)-1),0)</f>
        <v>1.0625</v>
      </c>
      <c r="AJ208" s="10">
        <f>IFERROR((SUMIF(N$2:N208,N208,O$2:O208)-O208)/(COUNTIF($N$2:N208,N208)-1),0)</f>
        <v>1</v>
      </c>
      <c r="AK208" s="10">
        <f t="shared" si="91"/>
        <v>6.25E-2</v>
      </c>
      <c r="AL208" s="10">
        <f>IFERROR((AP208)/(COUNTIF($M$2:N208,M208)-1),0)</f>
        <v>1.2068965517241379</v>
      </c>
      <c r="AM208" s="19">
        <f>IFERROR((AQ208)/(COUNTIF($M$2:N208,N208)-1),0)</f>
        <v>1.3793103448275863</v>
      </c>
      <c r="AN208" s="10">
        <f t="shared" si="92"/>
        <v>3</v>
      </c>
      <c r="AO208" s="10">
        <f t="shared" si="93"/>
        <v>0</v>
      </c>
      <c r="AP208" s="10">
        <f>SUMIF($M$2:N208,M208,AN$2:AO208)-AN208</f>
        <v>35</v>
      </c>
      <c r="AQ208" s="10">
        <f>SUMIF($AV$2:AW208,AV208,$BD$2:BE208)-BD208</f>
        <v>40</v>
      </c>
      <c r="AR208" s="10">
        <f>M208</f>
        <v>413</v>
      </c>
      <c r="AS208" s="10">
        <f t="shared" si="72"/>
        <v>266</v>
      </c>
      <c r="AT208">
        <f t="shared" si="73"/>
        <v>0</v>
      </c>
      <c r="AU208" s="10">
        <f t="shared" si="74"/>
        <v>3</v>
      </c>
      <c r="AV208">
        <f t="shared" si="75"/>
        <v>266</v>
      </c>
      <c r="AW208">
        <f t="shared" si="76"/>
        <v>413</v>
      </c>
      <c r="AX208">
        <f t="shared" si="77"/>
        <v>0</v>
      </c>
      <c r="AY208">
        <f t="shared" si="78"/>
        <v>3</v>
      </c>
      <c r="AZ208">
        <f t="shared" si="71"/>
        <v>266</v>
      </c>
      <c r="BA208">
        <f t="shared" ref="BA208:BA239" si="94">AW208</f>
        <v>413</v>
      </c>
      <c r="BB208">
        <f t="shared" si="79"/>
        <v>3</v>
      </c>
      <c r="BC208">
        <f t="shared" si="80"/>
        <v>0</v>
      </c>
      <c r="BD208">
        <f t="shared" si="81"/>
        <v>0</v>
      </c>
      <c r="BE208">
        <f t="shared" si="82"/>
        <v>3</v>
      </c>
    </row>
    <row r="209" spans="6:57" x14ac:dyDescent="0.25">
      <c r="F209" s="7"/>
      <c r="G209" s="8"/>
      <c r="H209" s="9"/>
      <c r="I209" s="9"/>
      <c r="J209" s="23">
        <f>MAX(_xlfn.MAXIFS(L$2:$L209,M$2:$M209,M209),_xlfn.MAXIFS(L$2:$L209,N$2:$N209,M209))-MAX(_xlfn.MAXIFS(L$2:$L208,M$2:$M208,M209),_xlfn.MAXIFS(L$2:$L208,N$2:$N208,M209))</f>
        <v>3</v>
      </c>
      <c r="K209" s="23">
        <f>MAX(_xlfn.MAXIFS($L$2:L209,$M$2:M209,N209),_xlfn.MAXIFS($L$2:L209,$N$2:N209,N209))-MAX(_xlfn.MAXIFS($L$2:L208,$M$2:M208,N209),_xlfn.MAXIFS($L$2:L208,$N$2:N208,N209))</f>
        <v>40267</v>
      </c>
      <c r="L209" s="20">
        <v>40267</v>
      </c>
      <c r="M209" s="10">
        <v>122</v>
      </c>
      <c r="N209" s="10">
        <v>503</v>
      </c>
      <c r="O209" s="10">
        <v>1</v>
      </c>
      <c r="P209" s="10">
        <v>0</v>
      </c>
      <c r="Q209" s="10" t="str">
        <f t="shared" si="83"/>
        <v>S</v>
      </c>
      <c r="R209" s="10" t="str">
        <f t="shared" si="84"/>
        <v>N</v>
      </c>
      <c r="S209" s="10">
        <f t="shared" si="85"/>
        <v>1</v>
      </c>
      <c r="T209" s="11">
        <f>IFERROR((SUMIF($M$2:N209,M209,$O$2:P209)-O209)/(COUNTIF($M$2:N209,M209)-1),0)</f>
        <v>1.5238095238095237</v>
      </c>
      <c r="U209" s="11">
        <f>IFERROR((SUMIF($AR$2:AR209,AR209,$AT$2:AU209)-AT209)/(COUNTIF($M$2:N209,M209)-1),0)</f>
        <v>0.30952380952380953</v>
      </c>
      <c r="V209" s="11">
        <f t="shared" si="86"/>
        <v>1.2142857142857142</v>
      </c>
      <c r="W209" s="12">
        <f>IFERROR((SUMIF($AV$2:AW209,AV209,$AX$2:AY209)-AX209)/(COUNTIF($M$2:N209,N209)-1),0)</f>
        <v>0</v>
      </c>
      <c r="X209" s="12">
        <f>IFERROR((SUMIF($AZ$2:BA209,AZ209,$BB$2:BC209)-BB209)/(COUNTIF($M$2:N209,N209)-1),0)</f>
        <v>0</v>
      </c>
      <c r="Y209" s="12">
        <f t="shared" si="87"/>
        <v>0</v>
      </c>
      <c r="Z209" s="13">
        <f>IFERROR((SUMIF($M$2:M209,M209,O$2:O209)-O209)/(COUNTIF($M$2:M209,M209)-1),0)</f>
        <v>1.6</v>
      </c>
      <c r="AA209" s="13">
        <f>IFERROR((SUMIF($M$2:M209,M209,P$2:P209)-P209)/(COUNTIF($M$2:M209,M209)-1),0)</f>
        <v>0.65</v>
      </c>
      <c r="AB209" s="13">
        <f t="shared" si="88"/>
        <v>0.95000000000000007</v>
      </c>
      <c r="AC209" s="10">
        <f>IFERROR((SUMIF($N$2:N209,M209,$P$2:P209))/(COUNTIF($N$2:N209,M209)),0)</f>
        <v>1.4545454545454546</v>
      </c>
      <c r="AD209" s="10">
        <f>IFERROR((SUMIF($N$2:N209,M209,$O$2:O209))/(COUNTIF($N$2:N209,M209)),0)</f>
        <v>1.0454545454545454</v>
      </c>
      <c r="AE209" s="10">
        <f t="shared" si="89"/>
        <v>0.40909090909090917</v>
      </c>
      <c r="AF209" s="13">
        <f>IFERROR((SUMIF($M$2:M209,N209,$O$2:O209))/(COUNTIF($M$2:M209,N209)),0)</f>
        <v>0</v>
      </c>
      <c r="AG209" s="13">
        <f>IFERROR((SUMIF($M$2:M209,N209,$P$2:P209))/(COUNTIF($M$2:M209,N209)),0)</f>
        <v>0</v>
      </c>
      <c r="AH209" s="13">
        <f t="shared" si="90"/>
        <v>0</v>
      </c>
      <c r="AI209" s="10">
        <f>IFERROR((SUMIF(N$2:N209,N209,P$2:P209)-P209)/(COUNTIF($N$2:N209,N209)-1),0)</f>
        <v>0</v>
      </c>
      <c r="AJ209" s="10">
        <f>IFERROR((SUMIF(N$2:N209,N209,O$2:O209)-O209)/(COUNTIF($N$2:N209,N209)-1),0)</f>
        <v>0</v>
      </c>
      <c r="AK209" s="10">
        <f t="shared" si="91"/>
        <v>0</v>
      </c>
      <c r="AL209" s="10">
        <f>IFERROR((AP209)/(COUNTIF($M$2:N209,M209)-1),0)</f>
        <v>1.7619047619047619</v>
      </c>
      <c r="AM209" s="19">
        <f>IFERROR((AQ209)/(COUNTIF($M$2:N209,N209)-1),0)</f>
        <v>0</v>
      </c>
      <c r="AN209" s="10">
        <f t="shared" si="92"/>
        <v>3</v>
      </c>
      <c r="AO209" s="10">
        <f t="shared" si="93"/>
        <v>0</v>
      </c>
      <c r="AP209" s="10">
        <f>SUMIF($M$2:N209,M209,AN$2:AO209)-AN209</f>
        <v>74</v>
      </c>
      <c r="AQ209" s="10">
        <f>SUMIF($AV$2:AW209,AV209,$BD$2:BE209)-BD209</f>
        <v>0</v>
      </c>
      <c r="AR209" s="10">
        <f>M209</f>
        <v>122</v>
      </c>
      <c r="AS209" s="10">
        <f t="shared" si="72"/>
        <v>503</v>
      </c>
      <c r="AT209">
        <f t="shared" si="73"/>
        <v>0</v>
      </c>
      <c r="AU209" s="10">
        <f t="shared" si="74"/>
        <v>1</v>
      </c>
      <c r="AV209">
        <f t="shared" si="75"/>
        <v>503</v>
      </c>
      <c r="AW209">
        <f t="shared" si="76"/>
        <v>122</v>
      </c>
      <c r="AX209">
        <f t="shared" si="77"/>
        <v>0</v>
      </c>
      <c r="AY209">
        <f t="shared" si="78"/>
        <v>1</v>
      </c>
      <c r="AZ209">
        <f t="shared" ref="AZ209:AZ240" si="95">AV209</f>
        <v>503</v>
      </c>
      <c r="BA209">
        <f t="shared" si="94"/>
        <v>122</v>
      </c>
      <c r="BB209">
        <f t="shared" si="79"/>
        <v>1</v>
      </c>
      <c r="BC209">
        <f t="shared" si="80"/>
        <v>0</v>
      </c>
      <c r="BD209">
        <f t="shared" si="81"/>
        <v>0</v>
      </c>
      <c r="BE209">
        <f t="shared" si="82"/>
        <v>3</v>
      </c>
    </row>
    <row r="210" spans="6:57" x14ac:dyDescent="0.25">
      <c r="F210" s="7"/>
      <c r="G210" s="8"/>
      <c r="H210" s="9"/>
      <c r="I210" s="9"/>
      <c r="J210" s="23">
        <f>MAX(_xlfn.MAXIFS(L$2:$L210,M$2:$M210,M210),_xlfn.MAXIFS(L$2:$L210,N$2:$N210,M210))-MAX(_xlfn.MAXIFS(L$2:$L209,M$2:$M209,M210),_xlfn.MAXIFS(L$2:$L209,N$2:$N209,M210))</f>
        <v>4</v>
      </c>
      <c r="K210" s="23">
        <f>MAX(_xlfn.MAXIFS($L$2:L210,$M$2:M210,N210),_xlfn.MAXIFS($L$2:L210,$N$2:N210,N210))-MAX(_xlfn.MAXIFS($L$2:L209,$M$2:M209,N210),_xlfn.MAXIFS($L$2:L209,$N$2:N209,N210))</f>
        <v>4</v>
      </c>
      <c r="L210" s="20">
        <v>40268</v>
      </c>
      <c r="M210" s="10">
        <v>11609</v>
      </c>
      <c r="N210" s="10">
        <v>170</v>
      </c>
      <c r="O210" s="10">
        <v>3</v>
      </c>
      <c r="P210" s="10">
        <v>2</v>
      </c>
      <c r="Q210" s="10" t="str">
        <f t="shared" si="83"/>
        <v>S</v>
      </c>
      <c r="R210" s="10" t="str">
        <f t="shared" si="84"/>
        <v>N</v>
      </c>
      <c r="S210" s="10">
        <f t="shared" si="85"/>
        <v>1</v>
      </c>
      <c r="T210" s="11">
        <f>IFERROR((SUMIF($M$2:N210,M210,$O$2:P210)-O210)/(COUNTIF($M$2:N210,M210)-1),0)</f>
        <v>1</v>
      </c>
      <c r="U210" s="11">
        <f>IFERROR((SUMIF($AR$2:AR210,AR210,$AT$2:AU210)-AT210)/(COUNTIF($M$2:N210,M210)-1),0)</f>
        <v>0.93333333333333335</v>
      </c>
      <c r="V210" s="11">
        <f t="shared" si="86"/>
        <v>6.6666666666666652E-2</v>
      </c>
      <c r="W210" s="12">
        <f>IFERROR((SUMIF($AV$2:AW210,AV210,$AX$2:AY210)-AX210)/(COUNTIF($M$2:N210,N210)-1),0)</f>
        <v>2.2380952380952381</v>
      </c>
      <c r="X210" s="12">
        <f>IFERROR((SUMIF($AZ$2:BA210,AZ210,$BB$2:BC210)-BB210)/(COUNTIF($M$2:N210,N210)-1),0)</f>
        <v>1.2619047619047619</v>
      </c>
      <c r="Y210" s="12">
        <f t="shared" si="87"/>
        <v>0.97619047619047628</v>
      </c>
      <c r="Z210" s="13">
        <f>IFERROR((SUMIF($M$2:M210,M210,O$2:O210)-O210)/(COUNTIF($M$2:M210,M210)-1),0)</f>
        <v>1</v>
      </c>
      <c r="AA210" s="13">
        <f>IFERROR((SUMIF($M$2:M210,M210,P$2:P210)-P210)/(COUNTIF($M$2:M210,M210)-1),0)</f>
        <v>1.8666666666666667</v>
      </c>
      <c r="AB210" s="13">
        <f t="shared" si="88"/>
        <v>-0.8666666666666667</v>
      </c>
      <c r="AC210" s="10">
        <f>IFERROR((SUMIF($N$2:N210,M210,$P$2:P210))/(COUNTIF($N$2:N210,M210)),0)</f>
        <v>1</v>
      </c>
      <c r="AD210" s="10">
        <f>IFERROR((SUMIF($N$2:N210,M210,$O$2:O210))/(COUNTIF($N$2:N210,M210)),0)</f>
        <v>2.7333333333333334</v>
      </c>
      <c r="AE210" s="10">
        <f t="shared" si="89"/>
        <v>-1.7333333333333334</v>
      </c>
      <c r="AF210" s="15">
        <f>IFERROR((SUMIF($M$2:M210,N210,$O$2:O210))/(COUNTIF($M$2:M210,N210)),0)</f>
        <v>2.5789473684210527</v>
      </c>
      <c r="AG210" s="13">
        <f>IFERROR((SUMIF($M$2:M210,N210,$P$2:P210))/(COUNTIF($M$2:M210,N210)),0)</f>
        <v>0.89473684210526316</v>
      </c>
      <c r="AH210" s="13">
        <f t="shared" si="90"/>
        <v>1.6842105263157894</v>
      </c>
      <c r="AI210" s="10">
        <f>IFERROR((SUMIF(N$2:N210,N210,P$2:P210)-P210)/(COUNTIF($N$2:N210,N210)-1),0)</f>
        <v>1.9565217391304348</v>
      </c>
      <c r="AJ210" s="10">
        <f>IFERROR((SUMIF(N$2:N210,N210,O$2:O210)-O210)/(COUNTIF($N$2:N210,N210)-1),0)</f>
        <v>1.5652173913043479</v>
      </c>
      <c r="AK210" s="10">
        <f t="shared" si="91"/>
        <v>0.39130434782608692</v>
      </c>
      <c r="AL210" s="10">
        <f>IFERROR((AP210)/(COUNTIF($M$2:N210,M210)-1),0)</f>
        <v>0.66666666666666663</v>
      </c>
      <c r="AM210" s="19">
        <f>IFERROR((AQ210)/(COUNTIF($M$2:N210,N210)-1),0)</f>
        <v>1.9047619047619047</v>
      </c>
      <c r="AN210" s="10">
        <f t="shared" si="92"/>
        <v>3</v>
      </c>
      <c r="AO210" s="10">
        <f t="shared" si="93"/>
        <v>0</v>
      </c>
      <c r="AP210" s="10">
        <f>SUMIF($M$2:N210,M210,AN$2:AO210)-AN210</f>
        <v>20</v>
      </c>
      <c r="AQ210" s="10">
        <f>SUMIF($AV$2:AW210,AV210,$BD$2:BE210)-BD210</f>
        <v>80</v>
      </c>
      <c r="AR210" s="10">
        <f>M210</f>
        <v>11609</v>
      </c>
      <c r="AS210" s="10">
        <f t="shared" si="72"/>
        <v>170</v>
      </c>
      <c r="AT210">
        <f t="shared" si="73"/>
        <v>2</v>
      </c>
      <c r="AU210" s="10">
        <f t="shared" si="74"/>
        <v>3</v>
      </c>
      <c r="AV210">
        <f t="shared" si="75"/>
        <v>170</v>
      </c>
      <c r="AW210">
        <f t="shared" si="76"/>
        <v>11609</v>
      </c>
      <c r="AX210">
        <f t="shared" si="77"/>
        <v>2</v>
      </c>
      <c r="AY210">
        <f t="shared" si="78"/>
        <v>3</v>
      </c>
      <c r="AZ210">
        <f t="shared" si="95"/>
        <v>170</v>
      </c>
      <c r="BA210">
        <f t="shared" si="94"/>
        <v>11609</v>
      </c>
      <c r="BB210">
        <f t="shared" si="79"/>
        <v>3</v>
      </c>
      <c r="BC210">
        <f t="shared" si="80"/>
        <v>2</v>
      </c>
      <c r="BD210">
        <f t="shared" si="81"/>
        <v>0</v>
      </c>
      <c r="BE210">
        <f t="shared" si="82"/>
        <v>3</v>
      </c>
    </row>
    <row r="211" spans="6:57" x14ac:dyDescent="0.25">
      <c r="F211" s="7"/>
      <c r="G211" s="8"/>
      <c r="H211" s="9"/>
      <c r="I211" s="9"/>
      <c r="J211" s="23">
        <f>MAX(_xlfn.MAXIFS(L$2:$L211,M$2:$M211,M211),_xlfn.MAXIFS(L$2:$L211,N$2:$N211,M211))-MAX(_xlfn.MAXIFS(L$2:$L210,M$2:$M210,M211),_xlfn.MAXIFS(L$2:$L210,N$2:$N210,M211))</f>
        <v>4</v>
      </c>
      <c r="K211" s="23">
        <f>MAX(_xlfn.MAXIFS($L$2:L211,$M$2:M211,N211),_xlfn.MAXIFS($L$2:L211,$N$2:N211,N211))-MAX(_xlfn.MAXIFS($L$2:L210,$M$2:M210,N211),_xlfn.MAXIFS($L$2:L210,$N$2:N210,N211))</f>
        <v>3</v>
      </c>
      <c r="L211" s="20">
        <v>40268</v>
      </c>
      <c r="M211" s="10">
        <v>17444</v>
      </c>
      <c r="N211" s="10">
        <v>413</v>
      </c>
      <c r="O211" s="10">
        <v>2</v>
      </c>
      <c r="P211" s="10">
        <v>1</v>
      </c>
      <c r="Q211" s="10" t="str">
        <f t="shared" si="83"/>
        <v>S</v>
      </c>
      <c r="R211" s="10" t="str">
        <f t="shared" si="84"/>
        <v>N</v>
      </c>
      <c r="S211" s="10">
        <f t="shared" si="85"/>
        <v>1</v>
      </c>
      <c r="T211" s="11">
        <f>IFERROR((SUMIF($M$2:N211,M211,$O$2:P211)-O211)/(COUNTIF($M$2:N211,M211)-1),0)</f>
        <v>1.6333333333333333</v>
      </c>
      <c r="U211" s="11">
        <f>IFERROR((SUMIF($AR$2:AR211,AR211,$AT$2:AU211)-AT211)/(COUNTIF($M$2:N211,M211)-1),0)</f>
        <v>0.66666666666666663</v>
      </c>
      <c r="V211" s="11">
        <f t="shared" si="86"/>
        <v>0.96666666666666667</v>
      </c>
      <c r="W211" s="12">
        <f>IFERROR((SUMIF($AV$2:AW211,AV211,$AX$2:AY211)-AX211)/(COUNTIF($M$2:N211,N211)-1),0)</f>
        <v>1.9666666666666666</v>
      </c>
      <c r="X211" s="12">
        <f>IFERROR((SUMIF($AZ$2:BA211,AZ211,$BB$2:BC211)-BB211)/(COUNTIF($M$2:N211,N211)-1),0)</f>
        <v>2.1333333333333333</v>
      </c>
      <c r="Y211" s="12">
        <f t="shared" si="87"/>
        <v>-0.16666666666666674</v>
      </c>
      <c r="Z211" s="13">
        <f>IFERROR((SUMIF($M$2:M211,M211,O$2:O211)-O211)/(COUNTIF($M$2:M211,M211)-1),0)</f>
        <v>2.0714285714285716</v>
      </c>
      <c r="AA211" s="13">
        <f>IFERROR((SUMIF($M$2:M211,M211,P$2:P211)-P211)/(COUNTIF($M$2:M211,M211)-1),0)</f>
        <v>1.4285714285714286</v>
      </c>
      <c r="AB211" s="13">
        <f t="shared" si="88"/>
        <v>0.64285714285714302</v>
      </c>
      <c r="AC211" s="10">
        <f>IFERROR((SUMIF($N$2:N211,M211,$P$2:P211))/(COUNTIF($N$2:N211,M211)),0)</f>
        <v>1.25</v>
      </c>
      <c r="AD211" s="10">
        <f>IFERROR((SUMIF($N$2:N211,M211,$O$2:O211))/(COUNTIF($N$2:N211,M211)),0)</f>
        <v>1.6875</v>
      </c>
      <c r="AE211" s="10">
        <f t="shared" si="89"/>
        <v>-0.4375</v>
      </c>
      <c r="AF211" s="13">
        <f>IFERROR((SUMIF($M$2:M211,N211,$O$2:O211))/(COUNTIF($M$2:M211,N211)),0)</f>
        <v>2.4</v>
      </c>
      <c r="AG211" s="13">
        <f>IFERROR((SUMIF($M$2:M211,N211,$P$2:P211))/(COUNTIF($M$2:M211,N211)),0)</f>
        <v>1.3333333333333333</v>
      </c>
      <c r="AH211" s="13">
        <f t="shared" si="90"/>
        <v>1.0666666666666667</v>
      </c>
      <c r="AI211" s="10">
        <f>IFERROR((SUMIF(N$2:N211,N211,P$2:P211)-P211)/(COUNTIF($N$2:N211,N211)-1),0)</f>
        <v>1.5333333333333334</v>
      </c>
      <c r="AJ211" s="10">
        <f>IFERROR((SUMIF(N$2:N211,N211,O$2:O211)-O211)/(COUNTIF($N$2:N211,N211)-1),0)</f>
        <v>2.9333333333333331</v>
      </c>
      <c r="AK211" s="10">
        <f t="shared" si="91"/>
        <v>-1.3999999999999997</v>
      </c>
      <c r="AL211" s="10">
        <f>IFERROR((AP211)/(COUNTIF($M$2:N211,M211)-1),0)</f>
        <v>1.4333333333333333</v>
      </c>
      <c r="AM211" s="19">
        <f>IFERROR((AQ211)/(COUNTIF($M$2:N211,N211)-1),0)</f>
        <v>1.2666666666666666</v>
      </c>
      <c r="AN211" s="10">
        <f t="shared" si="92"/>
        <v>3</v>
      </c>
      <c r="AO211" s="10">
        <f t="shared" si="93"/>
        <v>0</v>
      </c>
      <c r="AP211" s="10">
        <f>SUMIF($M$2:N211,M211,AN$2:AO211)-AN211</f>
        <v>43</v>
      </c>
      <c r="AQ211" s="10">
        <f>SUMIF($AV$2:AW211,AV211,$BD$2:BE211)-BD211</f>
        <v>38</v>
      </c>
      <c r="AR211" s="10">
        <f>M211</f>
        <v>17444</v>
      </c>
      <c r="AS211" s="10">
        <f t="shared" si="72"/>
        <v>413</v>
      </c>
      <c r="AT211">
        <f t="shared" si="73"/>
        <v>1</v>
      </c>
      <c r="AU211" s="10">
        <f t="shared" si="74"/>
        <v>2</v>
      </c>
      <c r="AV211">
        <f t="shared" si="75"/>
        <v>413</v>
      </c>
      <c r="AW211">
        <f t="shared" si="76"/>
        <v>17444</v>
      </c>
      <c r="AX211">
        <f t="shared" si="77"/>
        <v>1</v>
      </c>
      <c r="AY211">
        <f t="shared" si="78"/>
        <v>2</v>
      </c>
      <c r="AZ211">
        <f t="shared" si="95"/>
        <v>413</v>
      </c>
      <c r="BA211">
        <f t="shared" si="94"/>
        <v>17444</v>
      </c>
      <c r="BB211">
        <f t="shared" si="79"/>
        <v>2</v>
      </c>
      <c r="BC211">
        <f t="shared" si="80"/>
        <v>1</v>
      </c>
      <c r="BD211">
        <f t="shared" si="81"/>
        <v>0</v>
      </c>
      <c r="BE211">
        <f t="shared" si="82"/>
        <v>3</v>
      </c>
    </row>
    <row r="212" spans="6:57" x14ac:dyDescent="0.25">
      <c r="F212" s="7"/>
      <c r="G212" s="8"/>
      <c r="H212" s="9"/>
      <c r="I212" s="9"/>
      <c r="J212" s="23">
        <f>MAX(_xlfn.MAXIFS(L$2:$L212,M$2:$M212,M212),_xlfn.MAXIFS(L$2:$L212,N$2:$N212,M212))-MAX(_xlfn.MAXIFS(L$2:$L211,M$2:$M211,M212),_xlfn.MAXIFS(L$2:$L211,N$2:$N211,M212))</f>
        <v>3</v>
      </c>
      <c r="K212" s="23">
        <f>MAX(_xlfn.MAXIFS($L$2:L212,$M$2:M212,N212),_xlfn.MAXIFS($L$2:L212,$N$2:N212,N212))-MAX(_xlfn.MAXIFS($L$2:L211,$M$2:M211,N212),_xlfn.MAXIFS($L$2:L211,$N$2:N211,N212))</f>
        <v>40268</v>
      </c>
      <c r="L212" s="20">
        <v>40268</v>
      </c>
      <c r="M212" s="10">
        <v>266</v>
      </c>
      <c r="N212" s="10">
        <v>541</v>
      </c>
      <c r="O212" s="10">
        <v>1</v>
      </c>
      <c r="P212" s="10">
        <v>1</v>
      </c>
      <c r="Q212" s="10" t="str">
        <f t="shared" si="83"/>
        <v>U</v>
      </c>
      <c r="R212" s="10" t="str">
        <f t="shared" si="84"/>
        <v>U</v>
      </c>
      <c r="S212" s="10">
        <f t="shared" si="85"/>
        <v>0</v>
      </c>
      <c r="T212" s="11">
        <f>IFERROR((SUMIF($M$2:N212,M212,$O$2:P212)-O212)/(COUNTIF($M$2:N212,M212)-1),0)</f>
        <v>1.2</v>
      </c>
      <c r="U212" s="11">
        <f>IFERROR((SUMIF($AR$2:AR212,AR212,$AT$2:AU212)-AT212)/(COUNTIF($M$2:N212,M212)-1),0)</f>
        <v>0.36666666666666664</v>
      </c>
      <c r="V212" s="11">
        <f t="shared" si="86"/>
        <v>0.83333333333333326</v>
      </c>
      <c r="W212" s="12">
        <f>IFERROR((SUMIF($AV$2:AW212,AV212,$AX$2:AY212)-AX212)/(COUNTIF($M$2:N212,N212)-1),0)</f>
        <v>0</v>
      </c>
      <c r="X212" s="12">
        <f>IFERROR((SUMIF($AZ$2:BA212,AZ212,$BB$2:BC212)-BB212)/(COUNTIF($M$2:N212,N212)-1),0)</f>
        <v>0</v>
      </c>
      <c r="Y212" s="12">
        <f t="shared" si="87"/>
        <v>0</v>
      </c>
      <c r="Z212" s="13">
        <f>IFERROR((SUMIF($M$2:M212,M212,O$2:O212)-O212)/(COUNTIF($M$2:M212,M212)-1),0)</f>
        <v>1.4615384615384615</v>
      </c>
      <c r="AA212" s="13">
        <f>IFERROR((SUMIF($M$2:M212,M212,P$2:P212)-P212)/(COUNTIF($M$2:M212,M212)-1),0)</f>
        <v>0.84615384615384615</v>
      </c>
      <c r="AB212" s="13">
        <f t="shared" si="88"/>
        <v>0.61538461538461531</v>
      </c>
      <c r="AC212" s="10">
        <f>IFERROR((SUMIF($N$2:N212,M212,$P$2:P212))/(COUNTIF($N$2:N212,M212)),0)</f>
        <v>1</v>
      </c>
      <c r="AD212" s="10">
        <f>IFERROR((SUMIF($N$2:N212,M212,$O$2:O212))/(COUNTIF($N$2:N212,M212)),0)</f>
        <v>1.1176470588235294</v>
      </c>
      <c r="AE212" s="10">
        <f t="shared" si="89"/>
        <v>-0.11764705882352944</v>
      </c>
      <c r="AF212" s="13">
        <f>IFERROR((SUMIF($M$2:M212,N212,$O$2:O212))/(COUNTIF($M$2:M212,N212)),0)</f>
        <v>0</v>
      </c>
      <c r="AG212" s="13">
        <f>IFERROR((SUMIF($M$2:M212,N212,$P$2:P212))/(COUNTIF($M$2:M212,N212)),0)</f>
        <v>0</v>
      </c>
      <c r="AH212" s="13">
        <f t="shared" si="90"/>
        <v>0</v>
      </c>
      <c r="AI212" s="10">
        <f>IFERROR((SUMIF(N$2:N212,N212,P$2:P212)-P212)/(COUNTIF($N$2:N212,N212)-1),0)</f>
        <v>0</v>
      </c>
      <c r="AJ212" s="10">
        <f>IFERROR((SUMIF(N$2:N212,N212,O$2:O212)-O212)/(COUNTIF($N$2:N212,N212)-1),0)</f>
        <v>0</v>
      </c>
      <c r="AK212" s="10">
        <f t="shared" si="91"/>
        <v>0</v>
      </c>
      <c r="AL212" s="10">
        <f>IFERROR((AP212)/(COUNTIF($M$2:N212,M212)-1),0)</f>
        <v>1.3333333333333333</v>
      </c>
      <c r="AM212" s="19">
        <f>IFERROR((AQ212)/(COUNTIF($M$2:N212,N212)-1),0)</f>
        <v>0</v>
      </c>
      <c r="AN212" s="10">
        <f t="shared" si="92"/>
        <v>1</v>
      </c>
      <c r="AO212" s="10">
        <f t="shared" si="93"/>
        <v>1</v>
      </c>
      <c r="AP212" s="10">
        <f>SUMIF($M$2:N212,M212,AN$2:AO212)-AN212</f>
        <v>40</v>
      </c>
      <c r="AQ212" s="10">
        <f>SUMIF($AV$2:AW212,AV212,$BD$2:BE212)-BD212</f>
        <v>0</v>
      </c>
      <c r="AR212" s="10">
        <f>M212</f>
        <v>266</v>
      </c>
      <c r="AS212" s="10">
        <f t="shared" si="72"/>
        <v>541</v>
      </c>
      <c r="AT212">
        <f t="shared" si="73"/>
        <v>1</v>
      </c>
      <c r="AU212" s="10">
        <f t="shared" si="74"/>
        <v>1</v>
      </c>
      <c r="AV212">
        <f t="shared" si="75"/>
        <v>541</v>
      </c>
      <c r="AW212">
        <f t="shared" si="76"/>
        <v>266</v>
      </c>
      <c r="AX212">
        <f t="shared" si="77"/>
        <v>1</v>
      </c>
      <c r="AY212">
        <f t="shared" si="78"/>
        <v>1</v>
      </c>
      <c r="AZ212">
        <f t="shared" si="95"/>
        <v>541</v>
      </c>
      <c r="BA212">
        <f t="shared" si="94"/>
        <v>266</v>
      </c>
      <c r="BB212">
        <f t="shared" si="79"/>
        <v>1</v>
      </c>
      <c r="BC212">
        <f t="shared" si="80"/>
        <v>1</v>
      </c>
      <c r="BD212">
        <f t="shared" si="81"/>
        <v>1</v>
      </c>
      <c r="BE212">
        <f t="shared" si="82"/>
        <v>1</v>
      </c>
    </row>
    <row r="213" spans="6:57" x14ac:dyDescent="0.25">
      <c r="F213" s="7"/>
      <c r="G213" s="8"/>
      <c r="H213" s="9"/>
      <c r="I213" s="9"/>
      <c r="J213" s="23">
        <f>MAX(_xlfn.MAXIFS(L$2:$L213,M$2:$M213,M213),_xlfn.MAXIFS(L$2:$L213,N$2:$N213,M213))-MAX(_xlfn.MAXIFS(L$2:$L212,M$2:$M212,M213),_xlfn.MAXIFS(L$2:$L212,N$2:$N212,M213))</f>
        <v>6</v>
      </c>
      <c r="K213" s="23">
        <f>MAX(_xlfn.MAXIFS($L$2:L213,$M$2:M213,N213),_xlfn.MAXIFS($L$2:L213,$N$2:N213,N213))-MAX(_xlfn.MAXIFS($L$2:L212,$M$2:M212,N213),_xlfn.MAXIFS($L$2:L212,$N$2:N212,N213))</f>
        <v>6</v>
      </c>
      <c r="L213" s="20">
        <v>40270</v>
      </c>
      <c r="M213" s="10">
        <v>409</v>
      </c>
      <c r="N213" s="10">
        <v>856</v>
      </c>
      <c r="O213" s="10">
        <v>2</v>
      </c>
      <c r="P213" s="10">
        <v>0</v>
      </c>
      <c r="Q213" s="10" t="str">
        <f t="shared" si="83"/>
        <v>S</v>
      </c>
      <c r="R213" s="10" t="str">
        <f t="shared" si="84"/>
        <v>N</v>
      </c>
      <c r="S213" s="10">
        <f t="shared" si="85"/>
        <v>2</v>
      </c>
      <c r="T213" s="11">
        <f>IFERROR((SUMIF($M$2:N213,M213,$O$2:P213)-O213)/(COUNTIF($M$2:N213,M213)-1),0)</f>
        <v>1.8181818181818181</v>
      </c>
      <c r="U213" s="11">
        <f>IFERROR((SUMIF($AR$2:AR213,AR213,$AT$2:AU213)-AT213)/(COUNTIF($M$2:N213,M213)-1),0)</f>
        <v>0.29545454545454547</v>
      </c>
      <c r="V213" s="11">
        <f t="shared" si="86"/>
        <v>1.5227272727272727</v>
      </c>
      <c r="W213" s="12">
        <f>IFERROR((SUMIF($AV$2:AW213,AV213,$AX$2:AY213)-AX213)/(COUNTIF($M$2:N213,N213)-1),0)</f>
        <v>1.25</v>
      </c>
      <c r="X213" s="12">
        <f>IFERROR((SUMIF($AZ$2:BA213,AZ213,$BB$2:BC213)-BB213)/(COUNTIF($M$2:N213,N213)-1),0)</f>
        <v>2</v>
      </c>
      <c r="Y213" s="12">
        <f t="shared" si="87"/>
        <v>-0.75</v>
      </c>
      <c r="Z213" s="13">
        <f>IFERROR((SUMIF($M$2:M213,M213,O$2:O213)-O213)/(COUNTIF($M$2:M213,M213)-1),0)</f>
        <v>2</v>
      </c>
      <c r="AA213" s="13">
        <f>IFERROR((SUMIF($M$2:M213,M213,P$2:P213)-P213)/(COUNTIF($M$2:M213,M213)-1),0)</f>
        <v>0.65</v>
      </c>
      <c r="AB213" s="13">
        <f t="shared" si="88"/>
        <v>1.35</v>
      </c>
      <c r="AC213" s="10">
        <f>IFERROR((SUMIF($N$2:N213,M213,$P$2:P213))/(COUNTIF($N$2:N213,M213)),0)</f>
        <v>1.6666666666666667</v>
      </c>
      <c r="AD213" s="10">
        <f>IFERROR((SUMIF($N$2:N213,M213,$O$2:O213))/(COUNTIF($N$2:N213,M213)),0)</f>
        <v>1</v>
      </c>
      <c r="AE213" s="10">
        <f t="shared" si="89"/>
        <v>0.66666666666666674</v>
      </c>
      <c r="AF213" s="13">
        <f>IFERROR((SUMIF($M$2:M213,N213,$O$2:O213))/(COUNTIF($M$2:M213,N213)),0)</f>
        <v>1.9230769230769231</v>
      </c>
      <c r="AG213" s="13">
        <f>IFERROR((SUMIF($M$2:M213,N213,$P$2:P213))/(COUNTIF($M$2:M213,N213)),0)</f>
        <v>1.8461538461538463</v>
      </c>
      <c r="AH213" s="13">
        <f t="shared" si="90"/>
        <v>7.6923076923076872E-2</v>
      </c>
      <c r="AI213" s="10">
        <f>IFERROR((SUMIF(N$2:N213,N213,P$2:P213)-P213)/(COUNTIF($N$2:N213,N213)-1),0)</f>
        <v>0.66666666666666663</v>
      </c>
      <c r="AJ213" s="10">
        <f>IFERROR((SUMIF(N$2:N213,N213,O$2:O213)-O213)/(COUNTIF($N$2:N213,N213)-1),0)</f>
        <v>2.1333333333333333</v>
      </c>
      <c r="AK213" s="10">
        <f t="shared" si="91"/>
        <v>-1.4666666666666668</v>
      </c>
      <c r="AL213" s="10">
        <f>IFERROR((AP213)/(COUNTIF($M$2:N213,M213)-1),0)</f>
        <v>2.0909090909090908</v>
      </c>
      <c r="AM213" s="19">
        <f>IFERROR((AQ213)/(COUNTIF($M$2:N213,N213)-1),0)</f>
        <v>1.1785714285714286</v>
      </c>
      <c r="AN213" s="10">
        <f t="shared" si="92"/>
        <v>3</v>
      </c>
      <c r="AO213" s="10">
        <f t="shared" si="93"/>
        <v>0</v>
      </c>
      <c r="AP213" s="10">
        <f>SUMIF($M$2:N213,M213,AN$2:AO213)-AN213</f>
        <v>92</v>
      </c>
      <c r="AQ213" s="10">
        <f>SUMIF($AV$2:AW213,AV213,$BD$2:BE213)-BD213</f>
        <v>33</v>
      </c>
      <c r="AR213" s="10">
        <f>M213</f>
        <v>409</v>
      </c>
      <c r="AS213" s="10">
        <f t="shared" si="72"/>
        <v>856</v>
      </c>
      <c r="AT213">
        <f t="shared" si="73"/>
        <v>0</v>
      </c>
      <c r="AU213" s="10">
        <f t="shared" si="74"/>
        <v>2</v>
      </c>
      <c r="AV213">
        <f t="shared" si="75"/>
        <v>856</v>
      </c>
      <c r="AW213">
        <f t="shared" si="76"/>
        <v>409</v>
      </c>
      <c r="AX213">
        <f t="shared" si="77"/>
        <v>0</v>
      </c>
      <c r="AY213">
        <f t="shared" si="78"/>
        <v>2</v>
      </c>
      <c r="AZ213">
        <f t="shared" si="95"/>
        <v>856</v>
      </c>
      <c r="BA213">
        <f t="shared" si="94"/>
        <v>409</v>
      </c>
      <c r="BB213">
        <f t="shared" si="79"/>
        <v>2</v>
      </c>
      <c r="BC213">
        <f t="shared" si="80"/>
        <v>0</v>
      </c>
      <c r="BD213">
        <f t="shared" si="81"/>
        <v>0</v>
      </c>
      <c r="BE213">
        <f t="shared" si="82"/>
        <v>3</v>
      </c>
    </row>
    <row r="214" spans="6:57" x14ac:dyDescent="0.25">
      <c r="F214" s="7"/>
      <c r="G214" s="8"/>
      <c r="H214" s="9"/>
      <c r="I214" s="9"/>
      <c r="J214" s="23">
        <f>MAX(_xlfn.MAXIFS(L$2:$L214,M$2:$M214,M214),_xlfn.MAXIFS(L$2:$L214,N$2:$N214,M214))-MAX(_xlfn.MAXIFS(L$2:$L213,M$2:$M213,M214),_xlfn.MAXIFS(L$2:$L213,N$2:$N213,M214))</f>
        <v>4</v>
      </c>
      <c r="K214" s="23">
        <f>MAX(_xlfn.MAXIFS($L$2:L214,$M$2:M214,N214),_xlfn.MAXIFS($L$2:L214,$N$2:N214,N214))-MAX(_xlfn.MAXIFS($L$2:L213,$M$2:M213,N214),_xlfn.MAXIFS($L$2:L213,$N$2:N213,N214))</f>
        <v>7</v>
      </c>
      <c r="L214" s="20">
        <v>40271</v>
      </c>
      <c r="M214" s="10">
        <v>122</v>
      </c>
      <c r="N214" s="10">
        <v>2394</v>
      </c>
      <c r="O214" s="10">
        <v>1</v>
      </c>
      <c r="P214" s="10">
        <v>1</v>
      </c>
      <c r="Q214" s="10" t="str">
        <f t="shared" si="83"/>
        <v>U</v>
      </c>
      <c r="R214" s="10" t="str">
        <f t="shared" si="84"/>
        <v>U</v>
      </c>
      <c r="S214" s="10">
        <f t="shared" si="85"/>
        <v>0</v>
      </c>
      <c r="T214" s="11">
        <f>IFERROR((SUMIF($M$2:N214,M214,$O$2:P214)-O214)/(COUNTIF($M$2:N214,M214)-1),0)</f>
        <v>1.5116279069767442</v>
      </c>
      <c r="U214" s="11">
        <f>IFERROR((SUMIF($AR$2:AR214,AR214,$AT$2:AU214)-AT214)/(COUNTIF($M$2:N214,M214)-1),0)</f>
        <v>0.30232558139534882</v>
      </c>
      <c r="V214" s="11">
        <f t="shared" si="86"/>
        <v>1.2093023255813953</v>
      </c>
      <c r="W214" s="12">
        <f>IFERROR((SUMIF($AV$2:AW214,AV214,$AX$2:AY214)-AX214)/(COUNTIF($M$2:N214,N214)-1),0)</f>
        <v>1.1785714285714286</v>
      </c>
      <c r="X214" s="12">
        <f>IFERROR((SUMIF($AZ$2:BA214,AZ214,$BB$2:BC214)-BB214)/(COUNTIF($M$2:N214,N214)-1),0)</f>
        <v>1.9642857142857142</v>
      </c>
      <c r="Y214" s="12">
        <f t="shared" si="87"/>
        <v>-0.78571428571428559</v>
      </c>
      <c r="Z214" s="13">
        <f>IFERROR((SUMIF($M$2:M214,M214,O$2:O214)-O214)/(COUNTIF($M$2:M214,M214)-1),0)</f>
        <v>1.5714285714285714</v>
      </c>
      <c r="AA214" s="13">
        <f>IFERROR((SUMIF($M$2:M214,M214,P$2:P214)-P214)/(COUNTIF($M$2:M214,M214)-1),0)</f>
        <v>0.61904761904761907</v>
      </c>
      <c r="AB214" s="13">
        <f t="shared" si="88"/>
        <v>0.95238095238095233</v>
      </c>
      <c r="AC214" s="10">
        <f>IFERROR((SUMIF($N$2:N214,M214,$P$2:P214))/(COUNTIF($N$2:N214,M214)),0)</f>
        <v>1.4545454545454546</v>
      </c>
      <c r="AD214" s="10">
        <f>IFERROR((SUMIF($N$2:N214,M214,$O$2:O214))/(COUNTIF($N$2:N214,M214)),0)</f>
        <v>1.0454545454545454</v>
      </c>
      <c r="AE214" s="10">
        <f t="shared" si="89"/>
        <v>0.40909090909090917</v>
      </c>
      <c r="AF214" s="13">
        <f>IFERROR((SUMIF($M$2:M214,N214,$O$2:O214))/(COUNTIF($M$2:M214,N214)),0)</f>
        <v>1.5</v>
      </c>
      <c r="AG214" s="13">
        <f>IFERROR((SUMIF($M$2:M214,N214,$P$2:P214))/(COUNTIF($M$2:M214,N214)),0)</f>
        <v>1.5714285714285714</v>
      </c>
      <c r="AH214" s="13">
        <f t="shared" si="90"/>
        <v>-7.1428571428571397E-2</v>
      </c>
      <c r="AI214" s="10">
        <f>IFERROR((SUMIF(N$2:N214,N214,P$2:P214)-P214)/(COUNTIF($N$2:N214,N214)-1),0)</f>
        <v>0.8571428571428571</v>
      </c>
      <c r="AJ214" s="10">
        <f>IFERROR((SUMIF(N$2:N214,N214,O$2:O214)-O214)/(COUNTIF($N$2:N214,N214)-1),0)</f>
        <v>2.3571428571428572</v>
      </c>
      <c r="AK214" s="10">
        <f t="shared" si="91"/>
        <v>-1.5</v>
      </c>
      <c r="AL214" s="10">
        <f>IFERROR((AP214)/(COUNTIF($M$2:N214,M214)-1),0)</f>
        <v>1.7906976744186047</v>
      </c>
      <c r="AM214" s="19">
        <f>IFERROR((AQ214)/(COUNTIF($M$2:N214,N214)-1),0)</f>
        <v>0.8571428571428571</v>
      </c>
      <c r="AN214" s="10">
        <f t="shared" si="92"/>
        <v>1</v>
      </c>
      <c r="AO214" s="10">
        <f t="shared" si="93"/>
        <v>1</v>
      </c>
      <c r="AP214" s="10">
        <f>SUMIF($M$2:N214,M214,AN$2:AO214)-AN214</f>
        <v>77</v>
      </c>
      <c r="AQ214" s="10">
        <f>SUMIF($AV$2:AW214,AV214,$BD$2:BE214)-BD214</f>
        <v>24</v>
      </c>
      <c r="AR214" s="10">
        <f>M214</f>
        <v>122</v>
      </c>
      <c r="AS214" s="10">
        <f t="shared" si="72"/>
        <v>2394</v>
      </c>
      <c r="AT214">
        <f t="shared" si="73"/>
        <v>1</v>
      </c>
      <c r="AU214" s="10">
        <f t="shared" si="74"/>
        <v>1</v>
      </c>
      <c r="AV214">
        <f t="shared" si="75"/>
        <v>2394</v>
      </c>
      <c r="AW214">
        <f t="shared" si="76"/>
        <v>122</v>
      </c>
      <c r="AX214">
        <f t="shared" si="77"/>
        <v>1</v>
      </c>
      <c r="AY214">
        <f t="shared" si="78"/>
        <v>1</v>
      </c>
      <c r="AZ214">
        <f t="shared" si="95"/>
        <v>2394</v>
      </c>
      <c r="BA214">
        <f t="shared" si="94"/>
        <v>122</v>
      </c>
      <c r="BB214">
        <f t="shared" si="79"/>
        <v>1</v>
      </c>
      <c r="BC214">
        <f t="shared" si="80"/>
        <v>1</v>
      </c>
      <c r="BD214">
        <f t="shared" si="81"/>
        <v>1</v>
      </c>
      <c r="BE214">
        <f t="shared" si="82"/>
        <v>1</v>
      </c>
    </row>
    <row r="215" spans="6:57" x14ac:dyDescent="0.25">
      <c r="F215" s="7"/>
      <c r="G215" s="8"/>
      <c r="H215" s="9"/>
      <c r="I215" s="9"/>
      <c r="J215" s="23">
        <f>MAX(_xlfn.MAXIFS(L$2:$L215,M$2:$M215,M215),_xlfn.MAXIFS(L$2:$L215,N$2:$N215,M215))-MAX(_xlfn.MAXIFS(L$2:$L214,M$2:$M214,M215),_xlfn.MAXIFS(L$2:$L214,N$2:$N214,M215))</f>
        <v>3</v>
      </c>
      <c r="K215" s="23">
        <f>MAX(_xlfn.MAXIFS($L$2:L215,$M$2:M215,N215),_xlfn.MAXIFS($L$2:L215,$N$2:N215,N215))-MAX(_xlfn.MAXIFS($L$2:L214,$M$2:M214,N215),_xlfn.MAXIFS($L$2:L214,$N$2:N214,N215))</f>
        <v>3</v>
      </c>
      <c r="L215" s="20">
        <v>40271</v>
      </c>
      <c r="M215" s="10">
        <v>170</v>
      </c>
      <c r="N215" s="10">
        <v>11609</v>
      </c>
      <c r="O215" s="10">
        <v>1</v>
      </c>
      <c r="P215" s="10">
        <v>0</v>
      </c>
      <c r="Q215" s="10" t="str">
        <f t="shared" si="83"/>
        <v>S</v>
      </c>
      <c r="R215" s="10" t="str">
        <f t="shared" si="84"/>
        <v>N</v>
      </c>
      <c r="S215" s="10">
        <f t="shared" si="85"/>
        <v>1</v>
      </c>
      <c r="T215" s="11">
        <f>IFERROR((SUMIF($M$2:N215,M215,$O$2:P215)-O215)/(COUNTIF($M$2:N215,M215)-1),0)</f>
        <v>2.2325581395348837</v>
      </c>
      <c r="U215" s="11">
        <f>IFERROR((SUMIF($AR$2:AR215,AR215,$AT$2:AU215)-AT215)/(COUNTIF($M$2:N215,M215)-1),0)</f>
        <v>0.39534883720930231</v>
      </c>
      <c r="V215" s="11">
        <f t="shared" si="86"/>
        <v>1.8372093023255813</v>
      </c>
      <c r="W215" s="12">
        <f>IFERROR((SUMIF($AV$2:AW215,AV215,$AX$2:AY215)-AX215)/(COUNTIF($M$2:N215,N215)-1),0)</f>
        <v>1.064516129032258</v>
      </c>
      <c r="X215" s="12">
        <f>IFERROR((SUMIF($AZ$2:BA215,AZ215,$BB$2:BC215)-BB215)/(COUNTIF($M$2:N215,N215)-1),0)</f>
        <v>2.2903225806451615</v>
      </c>
      <c r="Y215" s="12">
        <f t="shared" si="87"/>
        <v>-1.2258064516129035</v>
      </c>
      <c r="Z215" s="13">
        <f>IFERROR((SUMIF($M$2:M215,M215,O$2:O215)-O215)/(COUNTIF($M$2:M215,M215)-1),0)</f>
        <v>2.5789473684210527</v>
      </c>
      <c r="AA215" s="13">
        <f>IFERROR((SUMIF($M$2:M215,M215,P$2:P215)-P215)/(COUNTIF($M$2:M215,M215)-1),0)</f>
        <v>0.89473684210526316</v>
      </c>
      <c r="AB215" s="13">
        <f t="shared" si="88"/>
        <v>1.6842105263157894</v>
      </c>
      <c r="AC215" s="10">
        <f>IFERROR((SUMIF($N$2:N215,M215,$P$2:P215))/(COUNTIF($N$2:N215,M215)),0)</f>
        <v>1.9583333333333333</v>
      </c>
      <c r="AD215" s="10">
        <f>IFERROR((SUMIF($N$2:N215,M215,$O$2:O215))/(COUNTIF($N$2:N215,M215)),0)</f>
        <v>1.625</v>
      </c>
      <c r="AE215" s="10">
        <f t="shared" si="89"/>
        <v>0.33333333333333326</v>
      </c>
      <c r="AF215" s="13">
        <f>IFERROR((SUMIF($M$2:M215,N215,$O$2:O215))/(COUNTIF($M$2:M215,N215)),0)</f>
        <v>1.125</v>
      </c>
      <c r="AG215" s="13">
        <f>IFERROR((SUMIF($M$2:M215,N215,$P$2:P215))/(COUNTIF($M$2:M215,N215)),0)</f>
        <v>1.875</v>
      </c>
      <c r="AH215" s="13">
        <f t="shared" si="90"/>
        <v>-0.75</v>
      </c>
      <c r="AI215" s="10">
        <f>IFERROR((SUMIF(N$2:N215,N215,P$2:P215)-P215)/(COUNTIF($N$2:N215,N215)-1),0)</f>
        <v>1</v>
      </c>
      <c r="AJ215" s="10">
        <f>IFERROR((SUMIF(N$2:N215,N215,O$2:O215)-O215)/(COUNTIF($N$2:N215,N215)-1),0)</f>
        <v>2.7333333333333334</v>
      </c>
      <c r="AK215" s="10">
        <f t="shared" si="91"/>
        <v>-1.7333333333333334</v>
      </c>
      <c r="AL215" s="10">
        <f>IFERROR((AP215)/(COUNTIF($M$2:N215,M215)-1),0)</f>
        <v>1.8604651162790697</v>
      </c>
      <c r="AM215" s="19">
        <f>IFERROR((AQ215)/(COUNTIF($M$2:N215,N215)-1),0)</f>
        <v>0.74193548387096775</v>
      </c>
      <c r="AN215" s="10">
        <f t="shared" si="92"/>
        <v>3</v>
      </c>
      <c r="AO215" s="10">
        <f t="shared" si="93"/>
        <v>0</v>
      </c>
      <c r="AP215" s="10">
        <f>SUMIF($M$2:N215,M215,AN$2:AO215)-AN215</f>
        <v>80</v>
      </c>
      <c r="AQ215" s="10">
        <f>SUMIF($AV$2:AW215,AV215,$BD$2:BE215)-BD215</f>
        <v>23</v>
      </c>
      <c r="AR215" s="10">
        <f>M215</f>
        <v>170</v>
      </c>
      <c r="AS215" s="10">
        <f t="shared" si="72"/>
        <v>11609</v>
      </c>
      <c r="AT215">
        <f t="shared" si="73"/>
        <v>0</v>
      </c>
      <c r="AU215" s="10">
        <f t="shared" si="74"/>
        <v>1</v>
      </c>
      <c r="AV215">
        <f t="shared" si="75"/>
        <v>11609</v>
      </c>
      <c r="AW215">
        <f t="shared" si="76"/>
        <v>170</v>
      </c>
      <c r="AX215">
        <f t="shared" si="77"/>
        <v>0</v>
      </c>
      <c r="AY215">
        <f t="shared" si="78"/>
        <v>1</v>
      </c>
      <c r="AZ215">
        <f t="shared" si="95"/>
        <v>11609</v>
      </c>
      <c r="BA215">
        <f t="shared" si="94"/>
        <v>170</v>
      </c>
      <c r="BB215">
        <f t="shared" si="79"/>
        <v>1</v>
      </c>
      <c r="BC215">
        <f t="shared" si="80"/>
        <v>0</v>
      </c>
      <c r="BD215">
        <f t="shared" si="81"/>
        <v>0</v>
      </c>
      <c r="BE215">
        <f t="shared" si="82"/>
        <v>3</v>
      </c>
    </row>
    <row r="216" spans="6:57" x14ac:dyDescent="0.25">
      <c r="F216" s="7"/>
      <c r="G216" s="8"/>
      <c r="H216" s="9"/>
      <c r="I216" s="9"/>
      <c r="J216" s="23">
        <f>MAX(_xlfn.MAXIFS(L$2:$L216,M$2:$M216,M216),_xlfn.MAXIFS(L$2:$L216,N$2:$N216,M216))-MAX(_xlfn.MAXIFS(L$2:$L215,M$2:$M215,M216),_xlfn.MAXIFS(L$2:$L215,N$2:$N215,M216))</f>
        <v>3</v>
      </c>
      <c r="K216" s="23">
        <f>MAX(_xlfn.MAXIFS($L$2:L216,$M$2:M216,N216),_xlfn.MAXIFS($L$2:L216,$N$2:N216,N216))-MAX(_xlfn.MAXIFS($L$2:L215,$M$2:M215,N216),_xlfn.MAXIFS($L$2:L215,$N$2:N215,N216))</f>
        <v>3</v>
      </c>
      <c r="L216" s="20">
        <v>40271</v>
      </c>
      <c r="M216" s="10">
        <v>266</v>
      </c>
      <c r="N216" s="10">
        <v>413</v>
      </c>
      <c r="O216" s="10">
        <v>2</v>
      </c>
      <c r="P216" s="10">
        <v>2</v>
      </c>
      <c r="Q216" s="10" t="str">
        <f t="shared" si="83"/>
        <v>U</v>
      </c>
      <c r="R216" s="10" t="str">
        <f t="shared" si="84"/>
        <v>U</v>
      </c>
      <c r="S216" s="10">
        <f t="shared" si="85"/>
        <v>0</v>
      </c>
      <c r="T216" s="11">
        <f>IFERROR((SUMIF($M$2:N216,M216,$O$2:P216)-O216)/(COUNTIF($M$2:N216,M216)-1),0)</f>
        <v>1.1935483870967742</v>
      </c>
      <c r="U216" s="11">
        <f>IFERROR((SUMIF($AR$2:AR216,AR216,$AT$2:AU216)-AT216)/(COUNTIF($M$2:N216,M216)-1),0)</f>
        <v>0.38709677419354838</v>
      </c>
      <c r="V216" s="11">
        <f t="shared" si="86"/>
        <v>0.80645161290322587</v>
      </c>
      <c r="W216" s="12">
        <f>IFERROR((SUMIF($AV$2:AW216,AV216,$AX$2:AY216)-AX216)/(COUNTIF($M$2:N216,N216)-1),0)</f>
        <v>1.935483870967742</v>
      </c>
      <c r="X216" s="12">
        <f>IFERROR((SUMIF($AZ$2:BA216,AZ216,$BB$2:BC216)-BB216)/(COUNTIF($M$2:N216,N216)-1),0)</f>
        <v>2.129032258064516</v>
      </c>
      <c r="Y216" s="12">
        <f t="shared" si="87"/>
        <v>-0.19354838709677402</v>
      </c>
      <c r="Z216" s="13">
        <f>IFERROR((SUMIF($M$2:M216,M216,O$2:O216)-O216)/(COUNTIF($M$2:M216,M216)-1),0)</f>
        <v>1.4285714285714286</v>
      </c>
      <c r="AA216" s="13">
        <f>IFERROR((SUMIF($M$2:M216,M216,P$2:P216)-P216)/(COUNTIF($M$2:M216,M216)-1),0)</f>
        <v>0.8571428571428571</v>
      </c>
      <c r="AB216" s="13">
        <f t="shared" si="88"/>
        <v>0.57142857142857151</v>
      </c>
      <c r="AC216" s="10">
        <f>IFERROR((SUMIF($N$2:N216,M216,$P$2:P216))/(COUNTIF($N$2:N216,M216)),0)</f>
        <v>1</v>
      </c>
      <c r="AD216" s="10">
        <f>IFERROR((SUMIF($N$2:N216,M216,$O$2:O216))/(COUNTIF($N$2:N216,M216)),0)</f>
        <v>1.1176470588235294</v>
      </c>
      <c r="AE216" s="10">
        <f t="shared" si="89"/>
        <v>-0.11764705882352944</v>
      </c>
      <c r="AF216" s="13">
        <f>IFERROR((SUMIF($M$2:M216,N216,$O$2:O216))/(COUNTIF($M$2:M216,N216)),0)</f>
        <v>2.4</v>
      </c>
      <c r="AG216" s="13">
        <f>IFERROR((SUMIF($M$2:M216,N216,$P$2:P216))/(COUNTIF($M$2:M216,N216)),0)</f>
        <v>1.3333333333333333</v>
      </c>
      <c r="AH216" s="13">
        <f t="shared" si="90"/>
        <v>1.0666666666666667</v>
      </c>
      <c r="AI216" s="10">
        <f>IFERROR((SUMIF(N$2:N216,N216,P$2:P216)-P216)/(COUNTIF($N$2:N216,N216)-1),0)</f>
        <v>1.5</v>
      </c>
      <c r="AJ216" s="10">
        <f>IFERROR((SUMIF(N$2:N216,N216,O$2:O216)-O216)/(COUNTIF($N$2:N216,N216)-1),0)</f>
        <v>2.875</v>
      </c>
      <c r="AK216" s="10">
        <f t="shared" si="91"/>
        <v>-1.375</v>
      </c>
      <c r="AL216" s="10">
        <f>IFERROR((AP216)/(COUNTIF($M$2:N216,M216)-1),0)</f>
        <v>1.3225806451612903</v>
      </c>
      <c r="AM216" s="19">
        <f>IFERROR((AQ216)/(COUNTIF($M$2:N216,N216)-1),0)</f>
        <v>1.2258064516129032</v>
      </c>
      <c r="AN216" s="10">
        <f t="shared" si="92"/>
        <v>1</v>
      </c>
      <c r="AO216" s="10">
        <f t="shared" si="93"/>
        <v>1</v>
      </c>
      <c r="AP216" s="10">
        <f>SUMIF($M$2:N216,M216,AN$2:AO216)-AN216</f>
        <v>41</v>
      </c>
      <c r="AQ216" s="10">
        <f>SUMIF($AV$2:AW216,AV216,$BD$2:BE216)-BD216</f>
        <v>38</v>
      </c>
      <c r="AR216" s="10">
        <f>M216</f>
        <v>266</v>
      </c>
      <c r="AS216" s="10">
        <f t="shared" si="72"/>
        <v>413</v>
      </c>
      <c r="AT216">
        <f t="shared" si="73"/>
        <v>2</v>
      </c>
      <c r="AU216" s="10">
        <f t="shared" si="74"/>
        <v>2</v>
      </c>
      <c r="AV216">
        <f t="shared" si="75"/>
        <v>413</v>
      </c>
      <c r="AW216">
        <f t="shared" si="76"/>
        <v>266</v>
      </c>
      <c r="AX216">
        <f t="shared" si="77"/>
        <v>2</v>
      </c>
      <c r="AY216">
        <f t="shared" si="78"/>
        <v>2</v>
      </c>
      <c r="AZ216">
        <f t="shared" si="95"/>
        <v>413</v>
      </c>
      <c r="BA216">
        <f t="shared" si="94"/>
        <v>266</v>
      </c>
      <c r="BB216">
        <f t="shared" si="79"/>
        <v>2</v>
      </c>
      <c r="BC216">
        <f t="shared" si="80"/>
        <v>2</v>
      </c>
      <c r="BD216">
        <f t="shared" si="81"/>
        <v>1</v>
      </c>
      <c r="BE216">
        <f t="shared" si="82"/>
        <v>1</v>
      </c>
    </row>
    <row r="217" spans="6:57" x14ac:dyDescent="0.25">
      <c r="F217" s="7"/>
      <c r="G217" s="8"/>
      <c r="H217" s="9"/>
      <c r="I217" s="9"/>
      <c r="J217" s="23">
        <f>MAX(_xlfn.MAXIFS(L$2:$L217,M$2:$M217,M217),_xlfn.MAXIFS(L$2:$L217,N$2:$N217,M217))-MAX(_xlfn.MAXIFS(L$2:$L216,M$2:$M216,M217),_xlfn.MAXIFS(L$2:$L216,N$2:$N216,M217))</f>
        <v>4</v>
      </c>
      <c r="K217" s="23">
        <f>MAX(_xlfn.MAXIFS($L$2:L217,$M$2:M217,N217),_xlfn.MAXIFS($L$2:L217,$N$2:N217,N217))-MAX(_xlfn.MAXIFS($L$2:L216,$M$2:M216,N217),_xlfn.MAXIFS($L$2:L216,$N$2:N216,N217))</f>
        <v>8</v>
      </c>
      <c r="L217" s="20">
        <v>40272</v>
      </c>
      <c r="M217" s="10">
        <v>17444</v>
      </c>
      <c r="N217" s="10">
        <v>14</v>
      </c>
      <c r="O217" s="10">
        <v>0</v>
      </c>
      <c r="P217" s="10">
        <v>1</v>
      </c>
      <c r="Q217" s="10" t="str">
        <f t="shared" si="83"/>
        <v>N</v>
      </c>
      <c r="R217" s="10" t="str">
        <f t="shared" si="84"/>
        <v>S</v>
      </c>
      <c r="S217" s="10">
        <f t="shared" si="85"/>
        <v>-1</v>
      </c>
      <c r="T217" s="11">
        <f>IFERROR((SUMIF($M$2:N217,M217,$O$2:P217)-O217)/(COUNTIF($M$2:N217,M217)-1),0)</f>
        <v>1.6451612903225807</v>
      </c>
      <c r="U217" s="11">
        <f>IFERROR((SUMIF($AR$2:AR217,AR217,$AT$2:AU217)-AT217)/(COUNTIF($M$2:N217,M217)-1),0)</f>
        <v>0.67741935483870963</v>
      </c>
      <c r="V217" s="11">
        <f t="shared" si="86"/>
        <v>0.96774193548387111</v>
      </c>
      <c r="W217" s="12">
        <f>IFERROR((SUMIF($AV$2:AW217,AV217,$AX$2:AY217)-AX217)/(COUNTIF($M$2:N217,N217)-1),0)</f>
        <v>1.7250000000000001</v>
      </c>
      <c r="X217" s="12">
        <f>IFERROR((SUMIF($AZ$2:BA217,AZ217,$BB$2:BC217)-BB217)/(COUNTIF($M$2:N217,N217)-1),0)</f>
        <v>1.4</v>
      </c>
      <c r="Y217" s="12">
        <f t="shared" si="87"/>
        <v>0.32500000000000018</v>
      </c>
      <c r="Z217" s="13">
        <f>IFERROR((SUMIF($M$2:M217,M217,O$2:O217)-O217)/(COUNTIF($M$2:M217,M217)-1),0)</f>
        <v>2.0666666666666669</v>
      </c>
      <c r="AA217" s="13">
        <f>IFERROR((SUMIF($M$2:M217,M217,P$2:P217)-P217)/(COUNTIF($M$2:M217,M217)-1),0)</f>
        <v>1.4</v>
      </c>
      <c r="AB217" s="13">
        <f t="shared" si="88"/>
        <v>0.66666666666666696</v>
      </c>
      <c r="AC217" s="10">
        <f>IFERROR((SUMIF($N$2:N217,M217,$P$2:P217))/(COUNTIF($N$2:N217,M217)),0)</f>
        <v>1.25</v>
      </c>
      <c r="AD217" s="10">
        <f>IFERROR((SUMIF($N$2:N217,M217,$O$2:O217))/(COUNTIF($N$2:N217,M217)),0)</f>
        <v>1.6875</v>
      </c>
      <c r="AE217" s="10">
        <f t="shared" si="89"/>
        <v>-0.4375</v>
      </c>
      <c r="AF217" s="13">
        <f>IFERROR((SUMIF($M$2:M217,N217,$O$2:O217))/(COUNTIF($M$2:M217,N217)),0)</f>
        <v>1.7894736842105263</v>
      </c>
      <c r="AG217" s="13">
        <f>IFERROR((SUMIF($M$2:M217,N217,$P$2:P217))/(COUNTIF($M$2:M217,N217)),0)</f>
        <v>1</v>
      </c>
      <c r="AH217" s="13">
        <f t="shared" si="90"/>
        <v>0.78947368421052633</v>
      </c>
      <c r="AI217" s="10">
        <f>IFERROR((SUMIF(N$2:N217,N217,P$2:P217)-P217)/(COUNTIF($N$2:N217,N217)-1),0)</f>
        <v>1.6666666666666667</v>
      </c>
      <c r="AJ217" s="10">
        <f>IFERROR((SUMIF(N$2:N217,N217,O$2:O217)-O217)/(COUNTIF($N$2:N217,N217)-1),0)</f>
        <v>1.7619047619047619</v>
      </c>
      <c r="AK217" s="10">
        <f t="shared" si="91"/>
        <v>-9.5238095238095122E-2</v>
      </c>
      <c r="AL217" s="10">
        <f>IFERROR((AP217)/(COUNTIF($M$2:N217,M217)-1),0)</f>
        <v>1.4838709677419355</v>
      </c>
      <c r="AM217" s="19">
        <f>IFERROR((AQ217)/(COUNTIF($M$2:N217,N217)-1),0)</f>
        <v>1.65</v>
      </c>
      <c r="AN217" s="10">
        <f t="shared" si="92"/>
        <v>0</v>
      </c>
      <c r="AO217" s="10">
        <f t="shared" si="93"/>
        <v>3</v>
      </c>
      <c r="AP217" s="10">
        <f>SUMIF($M$2:N217,M217,AN$2:AO217)-AN217</f>
        <v>46</v>
      </c>
      <c r="AQ217" s="10">
        <f>SUMIF($AV$2:AW217,AV217,$BD$2:BE217)-BD217</f>
        <v>66</v>
      </c>
      <c r="AR217" s="10">
        <f>M217</f>
        <v>17444</v>
      </c>
      <c r="AS217" s="10">
        <f t="shared" si="72"/>
        <v>14</v>
      </c>
      <c r="AT217">
        <f t="shared" si="73"/>
        <v>1</v>
      </c>
      <c r="AU217" s="10">
        <f t="shared" si="74"/>
        <v>0</v>
      </c>
      <c r="AV217">
        <f t="shared" si="75"/>
        <v>14</v>
      </c>
      <c r="AW217">
        <f t="shared" si="76"/>
        <v>17444</v>
      </c>
      <c r="AX217">
        <f t="shared" si="77"/>
        <v>1</v>
      </c>
      <c r="AY217">
        <f t="shared" si="78"/>
        <v>0</v>
      </c>
      <c r="AZ217">
        <f t="shared" si="95"/>
        <v>14</v>
      </c>
      <c r="BA217">
        <f t="shared" si="94"/>
        <v>17444</v>
      </c>
      <c r="BB217">
        <f t="shared" si="79"/>
        <v>0</v>
      </c>
      <c r="BC217">
        <f t="shared" si="80"/>
        <v>1</v>
      </c>
      <c r="BD217">
        <f t="shared" si="81"/>
        <v>3</v>
      </c>
      <c r="BE217">
        <f t="shared" si="82"/>
        <v>0</v>
      </c>
    </row>
    <row r="218" spans="6:57" x14ac:dyDescent="0.25">
      <c r="F218" s="7"/>
      <c r="G218" s="8"/>
      <c r="H218" s="9"/>
      <c r="I218" s="9"/>
      <c r="J218" s="23">
        <f>MAX(_xlfn.MAXIFS(L$2:$L218,M$2:$M218,M218),_xlfn.MAXIFS(L$2:$L218,N$2:$N218,M218))-MAX(_xlfn.MAXIFS(L$2:$L217,M$2:$M217,M218),_xlfn.MAXIFS(L$2:$L217,N$2:$N217,M218))</f>
        <v>6</v>
      </c>
      <c r="K218" s="23">
        <f>MAX(_xlfn.MAXIFS($L$2:L218,$M$2:M218,N218),_xlfn.MAXIFS($L$2:L218,$N$2:N218,N218))-MAX(_xlfn.MAXIFS($L$2:L217,$M$2:M217,N218),_xlfn.MAXIFS($L$2:L217,$N$2:N217,N218))</f>
        <v>6</v>
      </c>
      <c r="L218" s="20">
        <v>40277</v>
      </c>
      <c r="M218" s="10">
        <v>266</v>
      </c>
      <c r="N218" s="10">
        <v>170</v>
      </c>
      <c r="O218" s="10">
        <v>1</v>
      </c>
      <c r="P218" s="10">
        <v>3</v>
      </c>
      <c r="Q218" s="10" t="str">
        <f t="shared" si="83"/>
        <v>N</v>
      </c>
      <c r="R218" s="10" t="str">
        <f t="shared" si="84"/>
        <v>S</v>
      </c>
      <c r="S218" s="10">
        <f t="shared" si="85"/>
        <v>-2</v>
      </c>
      <c r="T218" s="11">
        <f>IFERROR((SUMIF($M$2:N218,M218,$O$2:P218)-O218)/(COUNTIF($M$2:N218,M218)-1),0)</f>
        <v>1.21875</v>
      </c>
      <c r="U218" s="11">
        <f>IFERROR((SUMIF($AR$2:AR218,AR218,$AT$2:AU218)-AT218)/(COUNTIF($M$2:N218,M218)-1),0)</f>
        <v>0.4375</v>
      </c>
      <c r="V218" s="11">
        <f t="shared" si="86"/>
        <v>0.78125</v>
      </c>
      <c r="W218" s="12">
        <f>IFERROR((SUMIF($AV$2:AW218,AV218,$AX$2:AY218)-AX218)/(COUNTIF($M$2:N218,N218)-1),0)</f>
        <v>2.2045454545454546</v>
      </c>
      <c r="X218" s="12">
        <f>IFERROR((SUMIF($AZ$2:BA218,AZ218,$BB$2:BC218)-BB218)/(COUNTIF($M$2:N218,N218)-1),0)</f>
        <v>1.2727272727272727</v>
      </c>
      <c r="Y218" s="12">
        <f t="shared" si="87"/>
        <v>0.93181818181818188</v>
      </c>
      <c r="Z218" s="13">
        <f>IFERROR((SUMIF($M$2:M218,M218,O$2:O218)-O218)/(COUNTIF($M$2:M218,M218)-1),0)</f>
        <v>1.4666666666666666</v>
      </c>
      <c r="AA218" s="13">
        <f>IFERROR((SUMIF($M$2:M218,M218,P$2:P218)-P218)/(COUNTIF($M$2:M218,M218)-1),0)</f>
        <v>0.93333333333333335</v>
      </c>
      <c r="AB218" s="13">
        <f t="shared" si="88"/>
        <v>0.53333333333333321</v>
      </c>
      <c r="AC218" s="10">
        <f>IFERROR((SUMIF($N$2:N218,M218,$P$2:P218))/(COUNTIF($N$2:N218,M218)),0)</f>
        <v>1</v>
      </c>
      <c r="AD218" s="10">
        <f>IFERROR((SUMIF($N$2:N218,M218,$O$2:O218))/(COUNTIF($N$2:N218,M218)),0)</f>
        <v>1.1176470588235294</v>
      </c>
      <c r="AE218" s="10">
        <f t="shared" si="89"/>
        <v>-0.11764705882352944</v>
      </c>
      <c r="AF218" s="13">
        <f>IFERROR((SUMIF($M$2:M218,N218,$O$2:O218))/(COUNTIF($M$2:M218,N218)),0)</f>
        <v>2.5</v>
      </c>
      <c r="AG218" s="13">
        <f>IFERROR((SUMIF($M$2:M218,N218,$P$2:P218))/(COUNTIF($M$2:M218,N218)),0)</f>
        <v>0.85</v>
      </c>
      <c r="AH218" s="13">
        <f t="shared" si="90"/>
        <v>1.65</v>
      </c>
      <c r="AI218" s="10">
        <f>IFERROR((SUMIF(N$2:N218,N218,P$2:P218)-P218)/(COUNTIF($N$2:N218,N218)-1),0)</f>
        <v>1.9583333333333333</v>
      </c>
      <c r="AJ218" s="10">
        <f>IFERROR((SUMIF(N$2:N218,N218,O$2:O218)-O218)/(COUNTIF($N$2:N218,N218)-1),0)</f>
        <v>1.625</v>
      </c>
      <c r="AK218" s="10">
        <f t="shared" si="91"/>
        <v>0.33333333333333326</v>
      </c>
      <c r="AL218" s="10">
        <f>IFERROR((AP218)/(COUNTIF($M$2:N218,M218)-1),0)</f>
        <v>1.3125</v>
      </c>
      <c r="AM218" s="19">
        <f>IFERROR((AQ218)/(COUNTIF($M$2:N218,N218)-1),0)</f>
        <v>1.8863636363636365</v>
      </c>
      <c r="AN218" s="10">
        <f t="shared" si="92"/>
        <v>0</v>
      </c>
      <c r="AO218" s="10">
        <f t="shared" si="93"/>
        <v>3</v>
      </c>
      <c r="AP218" s="10">
        <f>SUMIF($M$2:N218,M218,AN$2:AO218)-AN218</f>
        <v>42</v>
      </c>
      <c r="AQ218" s="10">
        <f>SUMIF($AV$2:AW218,AV218,$BD$2:BE218)-BD218</f>
        <v>83</v>
      </c>
      <c r="AR218" s="10">
        <f>M218</f>
        <v>266</v>
      </c>
      <c r="AS218" s="10">
        <f t="shared" si="72"/>
        <v>170</v>
      </c>
      <c r="AT218">
        <f t="shared" si="73"/>
        <v>3</v>
      </c>
      <c r="AU218" s="10">
        <f t="shared" si="74"/>
        <v>1</v>
      </c>
      <c r="AV218">
        <f t="shared" si="75"/>
        <v>170</v>
      </c>
      <c r="AW218">
        <f t="shared" si="76"/>
        <v>266</v>
      </c>
      <c r="AX218">
        <f t="shared" si="77"/>
        <v>3</v>
      </c>
      <c r="AY218">
        <f t="shared" si="78"/>
        <v>1</v>
      </c>
      <c r="AZ218">
        <f t="shared" si="95"/>
        <v>170</v>
      </c>
      <c r="BA218">
        <f t="shared" si="94"/>
        <v>266</v>
      </c>
      <c r="BB218">
        <f t="shared" si="79"/>
        <v>1</v>
      </c>
      <c r="BC218">
        <f t="shared" si="80"/>
        <v>3</v>
      </c>
      <c r="BD218">
        <f t="shared" si="81"/>
        <v>3</v>
      </c>
      <c r="BE218">
        <f t="shared" si="82"/>
        <v>0</v>
      </c>
    </row>
    <row r="219" spans="6:57" x14ac:dyDescent="0.25">
      <c r="F219" s="7"/>
      <c r="G219" s="8"/>
      <c r="H219" s="9"/>
      <c r="I219" s="9"/>
      <c r="J219" s="23">
        <f>MAX(_xlfn.MAXIFS(L$2:$L219,M$2:$M219,M219),_xlfn.MAXIFS(L$2:$L219,N$2:$N219,M219))-MAX(_xlfn.MAXIFS(L$2:$L218,M$2:$M218,M219),_xlfn.MAXIFS(L$2:$L218,N$2:$N218,M219))</f>
        <v>8</v>
      </c>
      <c r="K219" s="23">
        <f>MAX(_xlfn.MAXIFS($L$2:L219,$M$2:M219,N219),_xlfn.MAXIFS($L$2:L219,$N$2:N219,N219))-MAX(_xlfn.MAXIFS($L$2:L218,$M$2:M218,N219),_xlfn.MAXIFS($L$2:L218,$N$2:N218,N219))</f>
        <v>7</v>
      </c>
      <c r="L219" s="20">
        <v>40278</v>
      </c>
      <c r="M219" s="10">
        <v>856</v>
      </c>
      <c r="N219" s="10">
        <v>2394</v>
      </c>
      <c r="O219" s="10">
        <v>3</v>
      </c>
      <c r="P219" s="10">
        <v>1</v>
      </c>
      <c r="Q219" s="10" t="str">
        <f t="shared" si="83"/>
        <v>S</v>
      </c>
      <c r="R219" s="10" t="str">
        <f t="shared" si="84"/>
        <v>N</v>
      </c>
      <c r="S219" s="10">
        <f t="shared" si="85"/>
        <v>2</v>
      </c>
      <c r="T219" s="11">
        <f>IFERROR((SUMIF($M$2:N219,M219,$O$2:P219)-O219)/(COUNTIF($M$2:N219,M219)-1),0)</f>
        <v>1.2068965517241379</v>
      </c>
      <c r="U219" s="11">
        <f>IFERROR((SUMIF($AR$2:AR219,AR219,$AT$2:AU219)-AT219)/(COUNTIF($M$2:N219,M219)-1),0)</f>
        <v>0.82758620689655171</v>
      </c>
      <c r="V219" s="11">
        <f t="shared" si="86"/>
        <v>0.37931034482758619</v>
      </c>
      <c r="W219" s="12">
        <f>IFERROR((SUMIF($AV$2:AW219,AV219,$AX$2:AY219)-AX219)/(COUNTIF($M$2:N219,N219)-1),0)</f>
        <v>1.1724137931034482</v>
      </c>
      <c r="X219" s="12">
        <f>IFERROR((SUMIF($AZ$2:BA219,AZ219,$BB$2:BC219)-BB219)/(COUNTIF($M$2:N219,N219)-1),0)</f>
        <v>1.9310344827586208</v>
      </c>
      <c r="Y219" s="12">
        <f t="shared" si="87"/>
        <v>-0.7586206896551726</v>
      </c>
      <c r="Z219" s="13">
        <f>IFERROR((SUMIF($M$2:M219,M219,O$2:O219)-O219)/(COUNTIF($M$2:M219,M219)-1),0)</f>
        <v>1.9230769230769231</v>
      </c>
      <c r="AA219" s="13">
        <f>IFERROR((SUMIF($M$2:M219,M219,P$2:P219)-P219)/(COUNTIF($M$2:M219,M219)-1),0)</f>
        <v>1.8461538461538463</v>
      </c>
      <c r="AB219" s="13">
        <f t="shared" si="88"/>
        <v>7.6923076923076872E-2</v>
      </c>
      <c r="AC219" s="10">
        <f>IFERROR((SUMIF($N$2:N219,M219,$P$2:P219))/(COUNTIF($N$2:N219,M219)),0)</f>
        <v>0.625</v>
      </c>
      <c r="AD219" s="10">
        <f>IFERROR((SUMIF($N$2:N219,M219,$O$2:O219))/(COUNTIF($N$2:N219,M219)),0)</f>
        <v>2.125</v>
      </c>
      <c r="AE219" s="10">
        <f t="shared" si="89"/>
        <v>-1.5</v>
      </c>
      <c r="AF219" s="13">
        <f>IFERROR((SUMIF($M$2:M219,N219,$O$2:O219))/(COUNTIF($M$2:M219,N219)),0)</f>
        <v>1.5</v>
      </c>
      <c r="AG219" s="13">
        <f>IFERROR((SUMIF($M$2:M219,N219,$P$2:P219))/(COUNTIF($M$2:M219,N219)),0)</f>
        <v>1.5714285714285714</v>
      </c>
      <c r="AH219" s="13">
        <f t="shared" si="90"/>
        <v>-7.1428571428571397E-2</v>
      </c>
      <c r="AI219" s="10">
        <f>IFERROR((SUMIF(N$2:N219,N219,P$2:P219)-P219)/(COUNTIF($N$2:N219,N219)-1),0)</f>
        <v>0.8666666666666667</v>
      </c>
      <c r="AJ219" s="10">
        <f>IFERROR((SUMIF(N$2:N219,N219,O$2:O219)-O219)/(COUNTIF($N$2:N219,N219)-1),0)</f>
        <v>2.2666666666666666</v>
      </c>
      <c r="AK219" s="10">
        <f t="shared" si="91"/>
        <v>-1.4</v>
      </c>
      <c r="AL219" s="10">
        <f>IFERROR((AP219)/(COUNTIF($M$2:N219,M219)-1),0)</f>
        <v>1.1379310344827587</v>
      </c>
      <c r="AM219" s="19">
        <f>IFERROR((AQ219)/(COUNTIF($M$2:N219,N219)-1),0)</f>
        <v>0.86206896551724133</v>
      </c>
      <c r="AN219" s="10">
        <f t="shared" si="92"/>
        <v>3</v>
      </c>
      <c r="AO219" s="10">
        <f t="shared" si="93"/>
        <v>0</v>
      </c>
      <c r="AP219" s="10">
        <f>SUMIF($M$2:N219,M219,AN$2:AO219)-AN219</f>
        <v>33</v>
      </c>
      <c r="AQ219" s="10">
        <f>SUMIF($AV$2:AW219,AV219,$BD$2:BE219)-BD219</f>
        <v>25</v>
      </c>
      <c r="AR219" s="10">
        <f>M219</f>
        <v>856</v>
      </c>
      <c r="AS219" s="10">
        <f t="shared" si="72"/>
        <v>2394</v>
      </c>
      <c r="AT219">
        <f t="shared" si="73"/>
        <v>1</v>
      </c>
      <c r="AU219" s="10">
        <f t="shared" si="74"/>
        <v>3</v>
      </c>
      <c r="AV219">
        <f t="shared" si="75"/>
        <v>2394</v>
      </c>
      <c r="AW219">
        <f t="shared" si="76"/>
        <v>856</v>
      </c>
      <c r="AX219">
        <f t="shared" si="77"/>
        <v>1</v>
      </c>
      <c r="AY219">
        <f t="shared" si="78"/>
        <v>3</v>
      </c>
      <c r="AZ219">
        <f t="shared" si="95"/>
        <v>2394</v>
      </c>
      <c r="BA219">
        <f t="shared" si="94"/>
        <v>856</v>
      </c>
      <c r="BB219">
        <f t="shared" si="79"/>
        <v>3</v>
      </c>
      <c r="BC219">
        <f t="shared" si="80"/>
        <v>1</v>
      </c>
      <c r="BD219">
        <f t="shared" si="81"/>
        <v>0</v>
      </c>
      <c r="BE219">
        <f t="shared" si="82"/>
        <v>3</v>
      </c>
    </row>
    <row r="220" spans="6:57" x14ac:dyDescent="0.25">
      <c r="F220" s="7"/>
      <c r="G220" s="8"/>
      <c r="H220" s="9"/>
      <c r="I220" s="9"/>
      <c r="J220" s="23">
        <f>MAX(_xlfn.MAXIFS(L$2:$L220,M$2:$M220,M220),_xlfn.MAXIFS(L$2:$L220,N$2:$N220,M220))-MAX(_xlfn.MAXIFS(L$2:$L219,M$2:$M219,M220),_xlfn.MAXIFS(L$2:$L219,N$2:$N219,M220))</f>
        <v>7</v>
      </c>
      <c r="K220" s="23">
        <f>MAX(_xlfn.MAXIFS($L$2:L220,$M$2:M220,N220),_xlfn.MAXIFS($L$2:L220,$N$2:N220,N220))-MAX(_xlfn.MAXIFS($L$2:L219,$M$2:M219,N220),_xlfn.MAXIFS($L$2:L219,$N$2:N219,N220))</f>
        <v>6</v>
      </c>
      <c r="L220" s="20">
        <v>40278</v>
      </c>
      <c r="M220" s="10">
        <v>413</v>
      </c>
      <c r="N220" s="10">
        <v>17444</v>
      </c>
      <c r="O220" s="10">
        <v>1</v>
      </c>
      <c r="P220" s="10">
        <v>1</v>
      </c>
      <c r="Q220" s="10" t="str">
        <f t="shared" si="83"/>
        <v>U</v>
      </c>
      <c r="R220" s="10" t="str">
        <f t="shared" si="84"/>
        <v>U</v>
      </c>
      <c r="S220" s="10">
        <f t="shared" si="85"/>
        <v>0</v>
      </c>
      <c r="T220" s="11">
        <f>IFERROR((SUMIF($M$2:N220,M220,$O$2:P220)-O220)/(COUNTIF($M$2:N220,M220)-1),0)</f>
        <v>1.9375</v>
      </c>
      <c r="U220" s="11">
        <f>IFERROR((SUMIF($AR$2:AR220,AR220,$AT$2:AU220)-AT220)/(COUNTIF($M$2:N220,M220)-1),0)</f>
        <v>0.625</v>
      </c>
      <c r="V220" s="11">
        <f t="shared" si="86"/>
        <v>1.3125</v>
      </c>
      <c r="W220" s="12">
        <f>IFERROR((SUMIF($AV$2:AW220,AV220,$AX$2:AY220)-AX220)/(COUNTIF($M$2:N220,N220)-1),0)</f>
        <v>1.59375</v>
      </c>
      <c r="X220" s="12">
        <f>IFERROR((SUMIF($AZ$2:BA220,AZ220,$BB$2:BC220)-BB220)/(COUNTIF($M$2:N220,N220)-1),0)</f>
        <v>1.53125</v>
      </c>
      <c r="Y220" s="12">
        <f t="shared" si="87"/>
        <v>6.25E-2</v>
      </c>
      <c r="Z220" s="13">
        <f>IFERROR((SUMIF($M$2:M220,M220,O$2:O220)-O220)/(COUNTIF($M$2:M220,M220)-1),0)</f>
        <v>2.4</v>
      </c>
      <c r="AA220" s="13">
        <f>IFERROR((SUMIF($M$2:M220,M220,P$2:P220)-P220)/(COUNTIF($M$2:M220,M220)-1),0)</f>
        <v>1.3333333333333333</v>
      </c>
      <c r="AB220" s="13">
        <f t="shared" si="88"/>
        <v>1.0666666666666667</v>
      </c>
      <c r="AC220" s="10">
        <f>IFERROR((SUMIF($N$2:N220,M220,$P$2:P220))/(COUNTIF($N$2:N220,M220)),0)</f>
        <v>1.5294117647058822</v>
      </c>
      <c r="AD220" s="10">
        <f>IFERROR((SUMIF($N$2:N220,M220,$O$2:O220))/(COUNTIF($N$2:N220,M220)),0)</f>
        <v>2.8235294117647061</v>
      </c>
      <c r="AE220" s="10">
        <f t="shared" si="89"/>
        <v>-1.2941176470588238</v>
      </c>
      <c r="AF220" s="13">
        <f>IFERROR((SUMIF($M$2:M220,N220,$O$2:O220))/(COUNTIF($M$2:M220,N220)),0)</f>
        <v>1.9375</v>
      </c>
      <c r="AG220" s="13">
        <f>IFERROR((SUMIF($M$2:M220,N220,$P$2:P220))/(COUNTIF($M$2:M220,N220)),0)</f>
        <v>1.375</v>
      </c>
      <c r="AH220" s="13">
        <f t="shared" si="90"/>
        <v>0.5625</v>
      </c>
      <c r="AI220" s="10">
        <f>IFERROR((SUMIF(N$2:N220,N220,P$2:P220)-P220)/(COUNTIF($N$2:N220,N220)-1),0)</f>
        <v>1.25</v>
      </c>
      <c r="AJ220" s="10">
        <f>IFERROR((SUMIF(N$2:N220,N220,O$2:O220)-O220)/(COUNTIF($N$2:N220,N220)-1),0)</f>
        <v>1.6875</v>
      </c>
      <c r="AK220" s="10">
        <f t="shared" si="91"/>
        <v>-0.4375</v>
      </c>
      <c r="AL220" s="10">
        <f>IFERROR((AP220)/(COUNTIF($M$2:N220,M220)-1),0)</f>
        <v>1.21875</v>
      </c>
      <c r="AM220" s="19">
        <f>IFERROR((AQ220)/(COUNTIF($M$2:N220,N220)-1),0)</f>
        <v>1.4375</v>
      </c>
      <c r="AN220" s="10">
        <f t="shared" si="92"/>
        <v>1</v>
      </c>
      <c r="AO220" s="10">
        <f t="shared" si="93"/>
        <v>1</v>
      </c>
      <c r="AP220" s="10">
        <f>SUMIF($M$2:N220,M220,AN$2:AO220)-AN220</f>
        <v>39</v>
      </c>
      <c r="AQ220" s="10">
        <f>SUMIF($AV$2:AW220,AV220,$BD$2:BE220)-BD220</f>
        <v>46</v>
      </c>
      <c r="AR220" s="10">
        <f>M220</f>
        <v>413</v>
      </c>
      <c r="AS220" s="10">
        <f t="shared" si="72"/>
        <v>17444</v>
      </c>
      <c r="AT220">
        <f t="shared" si="73"/>
        <v>1</v>
      </c>
      <c r="AU220" s="10">
        <f t="shared" si="74"/>
        <v>1</v>
      </c>
      <c r="AV220">
        <f t="shared" si="75"/>
        <v>17444</v>
      </c>
      <c r="AW220">
        <f t="shared" si="76"/>
        <v>413</v>
      </c>
      <c r="AX220">
        <f t="shared" si="77"/>
        <v>1</v>
      </c>
      <c r="AY220">
        <f t="shared" si="78"/>
        <v>1</v>
      </c>
      <c r="AZ220">
        <f t="shared" si="95"/>
        <v>17444</v>
      </c>
      <c r="BA220">
        <f t="shared" si="94"/>
        <v>413</v>
      </c>
      <c r="BB220">
        <f t="shared" si="79"/>
        <v>1</v>
      </c>
      <c r="BC220">
        <f t="shared" si="80"/>
        <v>1</v>
      </c>
      <c r="BD220">
        <f t="shared" si="81"/>
        <v>1</v>
      </c>
      <c r="BE220">
        <f t="shared" si="82"/>
        <v>1</v>
      </c>
    </row>
    <row r="221" spans="6:57" x14ac:dyDescent="0.25">
      <c r="F221" s="7"/>
      <c r="G221" s="8"/>
      <c r="H221" s="9"/>
      <c r="I221" s="9"/>
      <c r="J221" s="23">
        <f>MAX(_xlfn.MAXIFS(L$2:$L221,M$2:$M221,M221),_xlfn.MAXIFS(L$2:$L221,N$2:$N221,M221))-MAX(_xlfn.MAXIFS(L$2:$L220,M$2:$M220,M221),_xlfn.MAXIFS(L$2:$L220,N$2:$N220,M221))</f>
        <v>7</v>
      </c>
      <c r="K221" s="23">
        <f>MAX(_xlfn.MAXIFS($L$2:L221,$M$2:M221,N221),_xlfn.MAXIFS($L$2:L221,$N$2:N221,N221))-MAX(_xlfn.MAXIFS($L$2:L220,$M$2:M220,N221),_xlfn.MAXIFS($L$2:L220,$N$2:N220,N221))</f>
        <v>8</v>
      </c>
      <c r="L221" s="20">
        <v>40278</v>
      </c>
      <c r="M221" s="10">
        <v>11609</v>
      </c>
      <c r="N221" s="10">
        <v>409</v>
      </c>
      <c r="O221" s="10">
        <v>0</v>
      </c>
      <c r="P221" s="10">
        <v>2</v>
      </c>
      <c r="Q221" s="10" t="str">
        <f t="shared" si="83"/>
        <v>N</v>
      </c>
      <c r="R221" s="10" t="str">
        <f t="shared" si="84"/>
        <v>S</v>
      </c>
      <c r="S221" s="10">
        <f t="shared" si="85"/>
        <v>-2</v>
      </c>
      <c r="T221" s="11">
        <f>IFERROR((SUMIF($M$2:N221,M221,$O$2:P221)-O221)/(COUNTIF($M$2:N221,M221)-1),0)</f>
        <v>1.03125</v>
      </c>
      <c r="U221" s="11">
        <f>IFERROR((SUMIF($AR$2:AR221,AR221,$AT$2:AU221)-AT221)/(COUNTIF($M$2:N221,M221)-1),0)</f>
        <v>0.9375</v>
      </c>
      <c r="V221" s="11">
        <f t="shared" si="86"/>
        <v>9.375E-2</v>
      </c>
      <c r="W221" s="12">
        <f>IFERROR((SUMIF($AV$2:AW221,AV221,$AX$2:AY221)-AX221)/(COUNTIF($M$2:N221,N221)-1),0)</f>
        <v>1.8222222222222222</v>
      </c>
      <c r="X221" s="12">
        <f>IFERROR((SUMIF($AZ$2:BA221,AZ221,$BB$2:BC221)-BB221)/(COUNTIF($M$2:N221,N221)-1),0)</f>
        <v>0.82222222222222219</v>
      </c>
      <c r="Y221" s="12">
        <f t="shared" si="87"/>
        <v>1</v>
      </c>
      <c r="Z221" s="13">
        <f>IFERROR((SUMIF($M$2:M221,M221,O$2:O221)-O221)/(COUNTIF($M$2:M221,M221)-1),0)</f>
        <v>1.125</v>
      </c>
      <c r="AA221" s="13">
        <f>IFERROR((SUMIF($M$2:M221,M221,P$2:P221)-P221)/(COUNTIF($M$2:M221,M221)-1),0)</f>
        <v>1.875</v>
      </c>
      <c r="AB221" s="13">
        <f t="shared" si="88"/>
        <v>-0.75</v>
      </c>
      <c r="AC221" s="10">
        <f>IFERROR((SUMIF($N$2:N221,M221,$P$2:P221))/(COUNTIF($N$2:N221,M221)),0)</f>
        <v>0.9375</v>
      </c>
      <c r="AD221" s="10">
        <f>IFERROR((SUMIF($N$2:N221,M221,$O$2:O221))/(COUNTIF($N$2:N221,M221)),0)</f>
        <v>2.625</v>
      </c>
      <c r="AE221" s="10">
        <f t="shared" si="89"/>
        <v>-1.6875</v>
      </c>
      <c r="AF221" s="13">
        <f>IFERROR((SUMIF($M$2:M221,N221,$O$2:O221))/(COUNTIF($M$2:M221,N221)),0)</f>
        <v>2</v>
      </c>
      <c r="AG221" s="13">
        <f>IFERROR((SUMIF($M$2:M221,N221,$P$2:P221))/(COUNTIF($M$2:M221,N221)),0)</f>
        <v>0.61904761904761907</v>
      </c>
      <c r="AH221" s="13">
        <f t="shared" si="90"/>
        <v>1.3809523809523809</v>
      </c>
      <c r="AI221" s="10">
        <f>IFERROR((SUMIF(N$2:N221,N221,P$2:P221)-P221)/(COUNTIF($N$2:N221,N221)-1),0)</f>
        <v>1.6666666666666667</v>
      </c>
      <c r="AJ221" s="10">
        <f>IFERROR((SUMIF(N$2:N221,N221,O$2:O221)-O221)/(COUNTIF($N$2:N221,N221)-1),0)</f>
        <v>1</v>
      </c>
      <c r="AK221" s="10">
        <f t="shared" si="91"/>
        <v>0.66666666666666674</v>
      </c>
      <c r="AL221" s="10">
        <f>IFERROR((AP221)/(COUNTIF($M$2:N221,M221)-1),0)</f>
        <v>0.71875</v>
      </c>
      <c r="AM221" s="19">
        <f>IFERROR((AQ221)/(COUNTIF($M$2:N221,N221)-1),0)</f>
        <v>2.1111111111111112</v>
      </c>
      <c r="AN221" s="10">
        <f t="shared" si="92"/>
        <v>0</v>
      </c>
      <c r="AO221" s="10">
        <f t="shared" si="93"/>
        <v>3</v>
      </c>
      <c r="AP221" s="10">
        <f>SUMIF($M$2:N221,M221,AN$2:AO221)-AN221</f>
        <v>23</v>
      </c>
      <c r="AQ221" s="10">
        <f>SUMIF($AV$2:AW221,AV221,$BD$2:BE221)-BD221</f>
        <v>95</v>
      </c>
      <c r="AR221" s="10">
        <f>M221</f>
        <v>11609</v>
      </c>
      <c r="AS221" s="10">
        <f t="shared" si="72"/>
        <v>409</v>
      </c>
      <c r="AT221">
        <f t="shared" si="73"/>
        <v>2</v>
      </c>
      <c r="AU221" s="10">
        <f t="shared" si="74"/>
        <v>0</v>
      </c>
      <c r="AV221">
        <f t="shared" si="75"/>
        <v>409</v>
      </c>
      <c r="AW221">
        <f t="shared" si="76"/>
        <v>11609</v>
      </c>
      <c r="AX221">
        <f t="shared" si="77"/>
        <v>2</v>
      </c>
      <c r="AY221">
        <f t="shared" si="78"/>
        <v>0</v>
      </c>
      <c r="AZ221">
        <f t="shared" si="95"/>
        <v>409</v>
      </c>
      <c r="BA221">
        <f t="shared" si="94"/>
        <v>11609</v>
      </c>
      <c r="BB221">
        <f t="shared" si="79"/>
        <v>0</v>
      </c>
      <c r="BC221">
        <f t="shared" si="80"/>
        <v>2</v>
      </c>
      <c r="BD221">
        <f t="shared" si="81"/>
        <v>3</v>
      </c>
      <c r="BE221">
        <f t="shared" si="82"/>
        <v>0</v>
      </c>
    </row>
    <row r="222" spans="6:57" x14ac:dyDescent="0.25">
      <c r="F222" s="7"/>
      <c r="G222" s="8"/>
      <c r="H222" s="9"/>
      <c r="I222" s="9"/>
      <c r="J222" s="23">
        <f>MAX(_xlfn.MAXIFS(L$2:$L222,M$2:$M222,M222),_xlfn.MAXIFS(L$2:$L222,N$2:$N222,M222))-MAX(_xlfn.MAXIFS(L$2:$L221,M$2:$M221,M222),_xlfn.MAXIFS(L$2:$L221,N$2:$N221,M222))</f>
        <v>7</v>
      </c>
      <c r="K222" s="23">
        <f>MAX(_xlfn.MAXIFS($L$2:L222,$M$2:M222,N222),_xlfn.MAXIFS($L$2:L222,$N$2:N222,N222))-MAX(_xlfn.MAXIFS($L$2:L221,$M$2:M221,N222),_xlfn.MAXIFS($L$2:L221,$N$2:N221,N222))</f>
        <v>8</v>
      </c>
      <c r="L222" s="20">
        <v>40279</v>
      </c>
      <c r="M222" s="10">
        <v>14</v>
      </c>
      <c r="N222" s="10">
        <v>122</v>
      </c>
      <c r="O222" s="10">
        <v>1</v>
      </c>
      <c r="P222" s="10">
        <v>0</v>
      </c>
      <c r="Q222" s="10" t="str">
        <f t="shared" si="83"/>
        <v>S</v>
      </c>
      <c r="R222" s="10" t="str">
        <f t="shared" si="84"/>
        <v>N</v>
      </c>
      <c r="S222" s="10">
        <f t="shared" si="85"/>
        <v>1</v>
      </c>
      <c r="T222" s="11">
        <f>IFERROR((SUMIF($M$2:N222,M222,$O$2:P222)-O222)/(COUNTIF($M$2:N222,M222)-1),0)</f>
        <v>1.7073170731707317</v>
      </c>
      <c r="U222" s="11">
        <f>IFERROR((SUMIF($AR$2:AR222,AR222,$AT$2:AU222)-AT222)/(COUNTIF($M$2:N222,M222)-1),0)</f>
        <v>0.46341463414634149</v>
      </c>
      <c r="V222" s="11">
        <f t="shared" si="86"/>
        <v>1.2439024390243902</v>
      </c>
      <c r="W222" s="12">
        <f>IFERROR((SUMIF($AV$2:AW222,AV222,$AX$2:AY222)-AX222)/(COUNTIF($M$2:N222,N222)-1),0)</f>
        <v>1.5</v>
      </c>
      <c r="X222" s="12">
        <f>IFERROR((SUMIF($AZ$2:BA222,AZ222,$BB$2:BC222)-BB222)/(COUNTIF($M$2:N222,N222)-1),0)</f>
        <v>0.84090909090909094</v>
      </c>
      <c r="Y222" s="12">
        <f t="shared" si="87"/>
        <v>0.65909090909090906</v>
      </c>
      <c r="Z222" s="13">
        <f>IFERROR((SUMIF($M$2:M222,M222,O$2:O222)-O222)/(COUNTIF($M$2:M222,M222)-1),0)</f>
        <v>1.7894736842105263</v>
      </c>
      <c r="AA222" s="13">
        <f>IFERROR((SUMIF($M$2:M222,M222,P$2:P222)-P222)/(COUNTIF($M$2:M222,M222)-1),0)</f>
        <v>1</v>
      </c>
      <c r="AB222" s="13">
        <f t="shared" si="88"/>
        <v>0.78947368421052633</v>
      </c>
      <c r="AC222" s="10">
        <f>IFERROR((SUMIF($N$2:N222,M222,$P$2:P222))/(COUNTIF($N$2:N222,M222)),0)</f>
        <v>1.6363636363636365</v>
      </c>
      <c r="AD222" s="10">
        <f>IFERROR((SUMIF($N$2:N222,M222,$O$2:O222))/(COUNTIF($N$2:N222,M222)),0)</f>
        <v>1.6818181818181819</v>
      </c>
      <c r="AE222" s="10">
        <f t="shared" si="89"/>
        <v>-4.5454545454545414E-2</v>
      </c>
      <c r="AF222" s="13">
        <f>IFERROR((SUMIF($M$2:M222,N222,$O$2:O222))/(COUNTIF($M$2:M222,N222)),0)</f>
        <v>1.5454545454545454</v>
      </c>
      <c r="AG222" s="13">
        <f>IFERROR((SUMIF($M$2:M222,N222,$P$2:P222))/(COUNTIF($M$2:M222,N222)),0)</f>
        <v>0.63636363636363635</v>
      </c>
      <c r="AH222" s="13">
        <f t="shared" si="90"/>
        <v>0.90909090909090906</v>
      </c>
      <c r="AI222" s="10">
        <f>IFERROR((SUMIF(N$2:N222,N222,P$2:P222)-P222)/(COUNTIF($N$2:N222,N222)-1),0)</f>
        <v>1.4545454545454546</v>
      </c>
      <c r="AJ222" s="10">
        <f>IFERROR((SUMIF(N$2:N222,N222,O$2:O222)-O222)/(COUNTIF($N$2:N222,N222)-1),0)</f>
        <v>1.0454545454545454</v>
      </c>
      <c r="AK222" s="10">
        <f t="shared" si="91"/>
        <v>0.40909090909090917</v>
      </c>
      <c r="AL222" s="10">
        <f>IFERROR((AP222)/(COUNTIF($M$2:N222,M222)-1),0)</f>
        <v>1.6829268292682926</v>
      </c>
      <c r="AM222" s="19">
        <f>IFERROR((AQ222)/(COUNTIF($M$2:N222,N222)-1),0)</f>
        <v>1.7727272727272727</v>
      </c>
      <c r="AN222" s="10">
        <f t="shared" si="92"/>
        <v>3</v>
      </c>
      <c r="AO222" s="10">
        <f t="shared" si="93"/>
        <v>0</v>
      </c>
      <c r="AP222" s="10">
        <f>SUMIF($M$2:N222,M222,AN$2:AO222)-AN222</f>
        <v>69</v>
      </c>
      <c r="AQ222" s="10">
        <f>SUMIF($AV$2:AW222,AV222,$BD$2:BE222)-BD222</f>
        <v>78</v>
      </c>
      <c r="AR222" s="10">
        <f>M222</f>
        <v>14</v>
      </c>
      <c r="AS222" s="10">
        <f t="shared" si="72"/>
        <v>122</v>
      </c>
      <c r="AT222">
        <f t="shared" si="73"/>
        <v>0</v>
      </c>
      <c r="AU222" s="10">
        <f t="shared" si="74"/>
        <v>1</v>
      </c>
      <c r="AV222">
        <f t="shared" si="75"/>
        <v>122</v>
      </c>
      <c r="AW222">
        <f t="shared" si="76"/>
        <v>14</v>
      </c>
      <c r="AX222">
        <f t="shared" si="77"/>
        <v>0</v>
      </c>
      <c r="AY222">
        <f t="shared" si="78"/>
        <v>1</v>
      </c>
      <c r="AZ222">
        <f t="shared" si="95"/>
        <v>122</v>
      </c>
      <c r="BA222">
        <f t="shared" si="94"/>
        <v>14</v>
      </c>
      <c r="BB222">
        <f t="shared" si="79"/>
        <v>1</v>
      </c>
      <c r="BC222">
        <f t="shared" si="80"/>
        <v>0</v>
      </c>
      <c r="BD222">
        <f t="shared" si="81"/>
        <v>0</v>
      </c>
      <c r="BE222">
        <f t="shared" si="82"/>
        <v>3</v>
      </c>
    </row>
    <row r="223" spans="6:57" x14ac:dyDescent="0.25">
      <c r="F223" s="7"/>
      <c r="G223" s="8"/>
      <c r="H223" s="9"/>
      <c r="I223" s="9"/>
      <c r="J223" s="23">
        <f>MAX(_xlfn.MAXIFS(L$2:$L223,M$2:$M223,M223),_xlfn.MAXIFS(L$2:$L223,N$2:$N223,M223))-MAX(_xlfn.MAXIFS(L$2:$L222,M$2:$M222,M223),_xlfn.MAXIFS(L$2:$L222,N$2:$N222,M223))</f>
        <v>4</v>
      </c>
      <c r="K223" s="23">
        <f>MAX(_xlfn.MAXIFS($L$2:L223,$M$2:M223,N223),_xlfn.MAXIFS($L$2:L223,$N$2:N223,N223))-MAX(_xlfn.MAXIFS($L$2:L222,$M$2:M222,N223),_xlfn.MAXIFS($L$2:L222,$N$2:N222,N223))</f>
        <v>3</v>
      </c>
      <c r="L223" s="20">
        <v>40281</v>
      </c>
      <c r="M223" s="10">
        <v>170</v>
      </c>
      <c r="N223" s="10">
        <v>413</v>
      </c>
      <c r="O223" s="10">
        <v>0</v>
      </c>
      <c r="P223" s="10">
        <v>0</v>
      </c>
      <c r="Q223" s="10" t="str">
        <f t="shared" si="83"/>
        <v>U</v>
      </c>
      <c r="R223" s="10" t="str">
        <f t="shared" si="84"/>
        <v>U</v>
      </c>
      <c r="S223" s="10">
        <f t="shared" si="85"/>
        <v>0</v>
      </c>
      <c r="T223" s="11">
        <f>IFERROR((SUMIF($M$2:N223,M223,$O$2:P223)-O223)/(COUNTIF($M$2:N223,M223)-1),0)</f>
        <v>2.2222222222222223</v>
      </c>
      <c r="U223" s="11">
        <f>IFERROR((SUMIF($AR$2:AR223,AR223,$AT$2:AU223)-AT223)/(COUNTIF($M$2:N223,M223)-1),0)</f>
        <v>0.37777777777777777</v>
      </c>
      <c r="V223" s="11">
        <f t="shared" si="86"/>
        <v>1.8444444444444446</v>
      </c>
      <c r="W223" s="12">
        <f>IFERROR((SUMIF($AV$2:AW223,AV223,$AX$2:AY223)-AX223)/(COUNTIF($M$2:N223,N223)-1),0)</f>
        <v>1.9090909090909092</v>
      </c>
      <c r="X223" s="12">
        <f>IFERROR((SUMIF($AZ$2:BA223,AZ223,$BB$2:BC223)-BB223)/(COUNTIF($M$2:N223,N223)-1),0)</f>
        <v>2.0909090909090908</v>
      </c>
      <c r="Y223" s="12">
        <f t="shared" si="87"/>
        <v>-0.18181818181818166</v>
      </c>
      <c r="Z223" s="13">
        <f>IFERROR((SUMIF($M$2:M223,M223,O$2:O223)-O223)/(COUNTIF($M$2:M223,M223)-1),0)</f>
        <v>2.5</v>
      </c>
      <c r="AA223" s="13">
        <f>IFERROR((SUMIF($M$2:M223,M223,P$2:P223)-P223)/(COUNTIF($M$2:M223,M223)-1),0)</f>
        <v>0.85</v>
      </c>
      <c r="AB223" s="13">
        <f t="shared" si="88"/>
        <v>1.65</v>
      </c>
      <c r="AC223" s="10">
        <f>IFERROR((SUMIF($N$2:N223,M223,$P$2:P223))/(COUNTIF($N$2:N223,M223)),0)</f>
        <v>2</v>
      </c>
      <c r="AD223" s="10">
        <f>IFERROR((SUMIF($N$2:N223,M223,$O$2:O223))/(COUNTIF($N$2:N223,M223)),0)</f>
        <v>1.6</v>
      </c>
      <c r="AE223" s="10">
        <f t="shared" si="89"/>
        <v>0.39999999999999991</v>
      </c>
      <c r="AF223" s="13">
        <f>IFERROR((SUMIF($M$2:M223,N223,$O$2:O223))/(COUNTIF($M$2:M223,N223)),0)</f>
        <v>2.3125</v>
      </c>
      <c r="AG223" s="13">
        <f>IFERROR((SUMIF($M$2:M223,N223,$P$2:P223))/(COUNTIF($M$2:M223,N223)),0)</f>
        <v>1.3125</v>
      </c>
      <c r="AH223" s="13">
        <f t="shared" si="90"/>
        <v>1</v>
      </c>
      <c r="AI223" s="10">
        <f>IFERROR((SUMIF(N$2:N223,N223,P$2:P223)-P223)/(COUNTIF($N$2:N223,N223)-1),0)</f>
        <v>1.5294117647058822</v>
      </c>
      <c r="AJ223" s="10">
        <f>IFERROR((SUMIF(N$2:N223,N223,O$2:O223)-O223)/(COUNTIF($N$2:N223,N223)-1),0)</f>
        <v>2.8235294117647061</v>
      </c>
      <c r="AK223" s="10">
        <f t="shared" si="91"/>
        <v>-1.2941176470588238</v>
      </c>
      <c r="AL223" s="10">
        <f>IFERROR((AP223)/(COUNTIF($M$2:N223,M223)-1),0)</f>
        <v>1.9111111111111112</v>
      </c>
      <c r="AM223" s="19">
        <f>IFERROR((AQ223)/(COUNTIF($M$2:N223,N223)-1),0)</f>
        <v>1.2121212121212122</v>
      </c>
      <c r="AN223" s="10">
        <f t="shared" si="92"/>
        <v>1</v>
      </c>
      <c r="AO223" s="10">
        <f t="shared" si="93"/>
        <v>1</v>
      </c>
      <c r="AP223" s="10">
        <f>SUMIF($M$2:N223,M223,AN$2:AO223)-AN223</f>
        <v>86</v>
      </c>
      <c r="AQ223" s="10">
        <f>SUMIF($AV$2:AW223,AV223,$BD$2:BE223)-BD223</f>
        <v>40</v>
      </c>
      <c r="AR223" s="10">
        <f>M223</f>
        <v>170</v>
      </c>
      <c r="AS223" s="10">
        <f t="shared" si="72"/>
        <v>413</v>
      </c>
      <c r="AT223">
        <f t="shared" si="73"/>
        <v>0</v>
      </c>
      <c r="AU223" s="10">
        <f t="shared" si="74"/>
        <v>0</v>
      </c>
      <c r="AV223">
        <f t="shared" si="75"/>
        <v>413</v>
      </c>
      <c r="AW223">
        <f t="shared" si="76"/>
        <v>170</v>
      </c>
      <c r="AX223">
        <f t="shared" si="77"/>
        <v>0</v>
      </c>
      <c r="AY223">
        <f t="shared" si="78"/>
        <v>0</v>
      </c>
      <c r="AZ223">
        <f t="shared" si="95"/>
        <v>413</v>
      </c>
      <c r="BA223">
        <f t="shared" si="94"/>
        <v>170</v>
      </c>
      <c r="BB223">
        <f t="shared" si="79"/>
        <v>0</v>
      </c>
      <c r="BC223">
        <f t="shared" si="80"/>
        <v>0</v>
      </c>
      <c r="BD223">
        <f t="shared" si="81"/>
        <v>1</v>
      </c>
      <c r="BE223">
        <f t="shared" si="82"/>
        <v>1</v>
      </c>
    </row>
    <row r="224" spans="6:57" x14ac:dyDescent="0.25">
      <c r="F224" s="7"/>
      <c r="G224" s="8"/>
      <c r="H224" s="9"/>
      <c r="I224" s="9"/>
      <c r="J224" s="23">
        <f>MAX(_xlfn.MAXIFS(L$2:$L224,M$2:$M224,M224),_xlfn.MAXIFS(L$2:$L224,N$2:$N224,M224))-MAX(_xlfn.MAXIFS(L$2:$L223,M$2:$M223,M224),_xlfn.MAXIFS(L$2:$L223,N$2:$N223,M224))</f>
        <v>4</v>
      </c>
      <c r="K224" s="23">
        <f>MAX(_xlfn.MAXIFS($L$2:L224,$M$2:M224,N224),_xlfn.MAXIFS($L$2:L224,$N$2:N224,N224))-MAX(_xlfn.MAXIFS($L$2:L223,$M$2:M223,N224),_xlfn.MAXIFS($L$2:L223,$N$2:N223,N224))</f>
        <v>4</v>
      </c>
      <c r="L224" s="20">
        <v>40282</v>
      </c>
      <c r="M224" s="10">
        <v>17444</v>
      </c>
      <c r="N224" s="10">
        <v>856</v>
      </c>
      <c r="O224" s="10">
        <v>2</v>
      </c>
      <c r="P224" s="10">
        <v>1</v>
      </c>
      <c r="Q224" s="10" t="str">
        <f t="shared" si="83"/>
        <v>S</v>
      </c>
      <c r="R224" s="10" t="str">
        <f t="shared" si="84"/>
        <v>N</v>
      </c>
      <c r="S224" s="10">
        <f t="shared" si="85"/>
        <v>1</v>
      </c>
      <c r="T224" s="11">
        <f>IFERROR((SUMIF($M$2:N224,M224,$O$2:P224)-O224)/(COUNTIF($M$2:N224,M224)-1),0)</f>
        <v>1.5757575757575757</v>
      </c>
      <c r="U224" s="11">
        <f>IFERROR((SUMIF($AR$2:AR224,AR224,$AT$2:AU224)-AT224)/(COUNTIF($M$2:N224,M224)-1),0)</f>
        <v>0.66666666666666663</v>
      </c>
      <c r="V224" s="11">
        <f t="shared" si="86"/>
        <v>0.90909090909090906</v>
      </c>
      <c r="W224" s="12">
        <f>IFERROR((SUMIF($AV$2:AW224,AV224,$AX$2:AY224)-AX224)/(COUNTIF($M$2:N224,N224)-1),0)</f>
        <v>1.2666666666666666</v>
      </c>
      <c r="X224" s="12">
        <f>IFERROR((SUMIF($AZ$2:BA224,AZ224,$BB$2:BC224)-BB224)/(COUNTIF($M$2:N224,N224)-1),0)</f>
        <v>1.9666666666666666</v>
      </c>
      <c r="Y224" s="12">
        <f t="shared" si="87"/>
        <v>-0.7</v>
      </c>
      <c r="Z224" s="13">
        <f>IFERROR((SUMIF($M$2:M224,M224,O$2:O224)-O224)/(COUNTIF($M$2:M224,M224)-1),0)</f>
        <v>1.9375</v>
      </c>
      <c r="AA224" s="13">
        <f>IFERROR((SUMIF($M$2:M224,M224,P$2:P224)-P224)/(COUNTIF($M$2:M224,M224)-1),0)</f>
        <v>1.375</v>
      </c>
      <c r="AB224" s="13">
        <f t="shared" si="88"/>
        <v>0.5625</v>
      </c>
      <c r="AC224" s="10">
        <f>IFERROR((SUMIF($N$2:N224,M224,$P$2:P224))/(COUNTIF($N$2:N224,M224)),0)</f>
        <v>1.2352941176470589</v>
      </c>
      <c r="AD224" s="10">
        <f>IFERROR((SUMIF($N$2:N224,M224,$O$2:O224))/(COUNTIF($N$2:N224,M224)),0)</f>
        <v>1.6470588235294117</v>
      </c>
      <c r="AE224" s="10">
        <f t="shared" si="89"/>
        <v>-0.41176470588235281</v>
      </c>
      <c r="AF224" s="13">
        <f>IFERROR((SUMIF($M$2:M224,N224,$O$2:O224))/(COUNTIF($M$2:M224,N224)),0)</f>
        <v>2</v>
      </c>
      <c r="AG224" s="13">
        <f>IFERROR((SUMIF($M$2:M224,N224,$P$2:P224))/(COUNTIF($M$2:M224,N224)),0)</f>
        <v>1.7857142857142858</v>
      </c>
      <c r="AH224" s="13">
        <f t="shared" si="90"/>
        <v>0.21428571428571419</v>
      </c>
      <c r="AI224" s="10">
        <f>IFERROR((SUMIF(N$2:N224,N224,P$2:P224)-P224)/(COUNTIF($N$2:N224,N224)-1),0)</f>
        <v>0.625</v>
      </c>
      <c r="AJ224" s="10">
        <f>IFERROR((SUMIF(N$2:N224,N224,O$2:O224)-O224)/(COUNTIF($N$2:N224,N224)-1),0)</f>
        <v>2.125</v>
      </c>
      <c r="AK224" s="10">
        <f t="shared" si="91"/>
        <v>-1.5</v>
      </c>
      <c r="AL224" s="10">
        <f>IFERROR((AP224)/(COUNTIF($M$2:N224,M224)-1),0)</f>
        <v>1.4242424242424243</v>
      </c>
      <c r="AM224" s="19">
        <f>IFERROR((AQ224)/(COUNTIF($M$2:N224,N224)-1),0)</f>
        <v>1.2</v>
      </c>
      <c r="AN224" s="10">
        <f t="shared" si="92"/>
        <v>3</v>
      </c>
      <c r="AO224" s="10">
        <f t="shared" si="93"/>
        <v>0</v>
      </c>
      <c r="AP224" s="10">
        <f>SUMIF($M$2:N224,M224,AN$2:AO224)-AN224</f>
        <v>47</v>
      </c>
      <c r="AQ224" s="10">
        <f>SUMIF($AV$2:AW224,AV224,$BD$2:BE224)-BD224</f>
        <v>36</v>
      </c>
      <c r="AR224" s="10">
        <f>M224</f>
        <v>17444</v>
      </c>
      <c r="AS224" s="10">
        <f t="shared" si="72"/>
        <v>856</v>
      </c>
      <c r="AT224">
        <f t="shared" si="73"/>
        <v>1</v>
      </c>
      <c r="AU224" s="10">
        <f t="shared" si="74"/>
        <v>2</v>
      </c>
      <c r="AV224">
        <f t="shared" si="75"/>
        <v>856</v>
      </c>
      <c r="AW224">
        <f t="shared" si="76"/>
        <v>17444</v>
      </c>
      <c r="AX224">
        <f t="shared" si="77"/>
        <v>1</v>
      </c>
      <c r="AY224">
        <f t="shared" si="78"/>
        <v>2</v>
      </c>
      <c r="AZ224">
        <f t="shared" si="95"/>
        <v>856</v>
      </c>
      <c r="BA224">
        <f t="shared" si="94"/>
        <v>17444</v>
      </c>
      <c r="BB224">
        <f t="shared" si="79"/>
        <v>2</v>
      </c>
      <c r="BC224">
        <f t="shared" si="80"/>
        <v>1</v>
      </c>
      <c r="BD224">
        <f t="shared" si="81"/>
        <v>0</v>
      </c>
      <c r="BE224">
        <f t="shared" si="82"/>
        <v>3</v>
      </c>
    </row>
    <row r="225" spans="6:57" x14ac:dyDescent="0.25">
      <c r="F225" s="7"/>
      <c r="G225" s="8"/>
      <c r="H225" s="9"/>
      <c r="I225" s="9"/>
      <c r="J225" s="23">
        <f>MAX(_xlfn.MAXIFS(L$2:$L225,M$2:$M225,M225),_xlfn.MAXIFS(L$2:$L225,N$2:$N225,M225))-MAX(_xlfn.MAXIFS(L$2:$L224,M$2:$M224,M225),_xlfn.MAXIFS(L$2:$L224,N$2:$N224,M225))</f>
        <v>4</v>
      </c>
      <c r="K225" s="23">
        <f>MAX(_xlfn.MAXIFS($L$2:L225,$M$2:M225,N225),_xlfn.MAXIFS($L$2:L225,$N$2:N225,N225))-MAX(_xlfn.MAXIFS($L$2:L224,$M$2:M224,N225),_xlfn.MAXIFS($L$2:L224,$N$2:N224,N225))</f>
        <v>5</v>
      </c>
      <c r="L225" s="20">
        <v>40282</v>
      </c>
      <c r="M225" s="10">
        <v>409</v>
      </c>
      <c r="N225" s="10">
        <v>266</v>
      </c>
      <c r="O225" s="10">
        <v>2</v>
      </c>
      <c r="P225" s="10">
        <v>0</v>
      </c>
      <c r="Q225" s="10" t="str">
        <f t="shared" si="83"/>
        <v>S</v>
      </c>
      <c r="R225" s="10" t="str">
        <f t="shared" si="84"/>
        <v>N</v>
      </c>
      <c r="S225" s="10">
        <f t="shared" si="85"/>
        <v>2</v>
      </c>
      <c r="T225" s="11">
        <f>IFERROR((SUMIF($M$2:N225,M225,$O$2:P225)-O225)/(COUNTIF($M$2:N225,M225)-1),0)</f>
        <v>1.826086956521739</v>
      </c>
      <c r="U225" s="11">
        <f>IFERROR((SUMIF($AR$2:AR225,AR225,$AT$2:AU225)-AT225)/(COUNTIF($M$2:N225,M225)-1),0)</f>
        <v>0.28260869565217389</v>
      </c>
      <c r="V225" s="11">
        <f t="shared" si="86"/>
        <v>1.5434782608695652</v>
      </c>
      <c r="W225" s="12">
        <f>IFERROR((SUMIF($AV$2:AW225,AV225,$AX$2:AY225)-AX225)/(COUNTIF($M$2:N225,N225)-1),0)</f>
        <v>1.2121212121212122</v>
      </c>
      <c r="X225" s="12">
        <f>IFERROR((SUMIF($AZ$2:BA225,AZ225,$BB$2:BC225)-BB225)/(COUNTIF($M$2:N225,N225)-1),0)</f>
        <v>1.0909090909090908</v>
      </c>
      <c r="Y225" s="12">
        <f t="shared" si="87"/>
        <v>0.12121212121212133</v>
      </c>
      <c r="Z225" s="13">
        <f>IFERROR((SUMIF($M$2:M225,M225,O$2:O225)-O225)/(COUNTIF($M$2:M225,M225)-1),0)</f>
        <v>2</v>
      </c>
      <c r="AA225" s="13">
        <f>IFERROR((SUMIF($M$2:M225,M225,P$2:P225)-P225)/(COUNTIF($M$2:M225,M225)-1),0)</f>
        <v>0.61904761904761907</v>
      </c>
      <c r="AB225" s="13">
        <f t="shared" si="88"/>
        <v>1.3809523809523809</v>
      </c>
      <c r="AC225" s="10">
        <f>IFERROR((SUMIF($N$2:N225,M225,$P$2:P225))/(COUNTIF($N$2:N225,M225)),0)</f>
        <v>1.68</v>
      </c>
      <c r="AD225" s="10">
        <f>IFERROR((SUMIF($N$2:N225,M225,$O$2:O225))/(COUNTIF($N$2:N225,M225)),0)</f>
        <v>0.96</v>
      </c>
      <c r="AE225" s="10">
        <f t="shared" si="89"/>
        <v>0.72</v>
      </c>
      <c r="AF225" s="13">
        <f>IFERROR((SUMIF($M$2:M225,N225,$O$2:O225))/(COUNTIF($M$2:M225,N225)),0)</f>
        <v>1.4375</v>
      </c>
      <c r="AG225" s="13">
        <f>IFERROR((SUMIF($M$2:M225,N225,$P$2:P225))/(COUNTIF($M$2:M225,N225)),0)</f>
        <v>1.0625</v>
      </c>
      <c r="AH225" s="13">
        <f t="shared" si="90"/>
        <v>0.375</v>
      </c>
      <c r="AI225" s="10">
        <f>IFERROR((SUMIF(N$2:N225,N225,P$2:P225)-P225)/(COUNTIF($N$2:N225,N225)-1),0)</f>
        <v>1</v>
      </c>
      <c r="AJ225" s="10">
        <f>IFERROR((SUMIF(N$2:N225,N225,O$2:O225)-O225)/(COUNTIF($N$2:N225,N225)-1),0)</f>
        <v>1.1176470588235294</v>
      </c>
      <c r="AK225" s="10">
        <f t="shared" si="91"/>
        <v>-0.11764705882352944</v>
      </c>
      <c r="AL225" s="10">
        <f>IFERROR((AP225)/(COUNTIF($M$2:N225,M225)-1),0)</f>
        <v>2.1304347826086958</v>
      </c>
      <c r="AM225" s="19">
        <f>IFERROR((AQ225)/(COUNTIF($M$2:N225,N225)-1),0)</f>
        <v>1.2727272727272727</v>
      </c>
      <c r="AN225" s="10">
        <f t="shared" si="92"/>
        <v>3</v>
      </c>
      <c r="AO225" s="10">
        <f t="shared" si="93"/>
        <v>0</v>
      </c>
      <c r="AP225" s="10">
        <f>SUMIF($M$2:N225,M225,AN$2:AO225)-AN225</f>
        <v>98</v>
      </c>
      <c r="AQ225" s="10">
        <f>SUMIF($AV$2:AW225,AV225,$BD$2:BE225)-BD225</f>
        <v>42</v>
      </c>
      <c r="AR225" s="10">
        <f>M225</f>
        <v>409</v>
      </c>
      <c r="AS225" s="10">
        <f t="shared" si="72"/>
        <v>266</v>
      </c>
      <c r="AT225">
        <f t="shared" si="73"/>
        <v>0</v>
      </c>
      <c r="AU225" s="10">
        <f t="shared" si="74"/>
        <v>2</v>
      </c>
      <c r="AV225">
        <f t="shared" si="75"/>
        <v>266</v>
      </c>
      <c r="AW225">
        <f t="shared" si="76"/>
        <v>409</v>
      </c>
      <c r="AX225">
        <f t="shared" si="77"/>
        <v>0</v>
      </c>
      <c r="AY225">
        <f t="shared" si="78"/>
        <v>2</v>
      </c>
      <c r="AZ225">
        <f t="shared" si="95"/>
        <v>266</v>
      </c>
      <c r="BA225">
        <f t="shared" si="94"/>
        <v>409</v>
      </c>
      <c r="BB225">
        <f t="shared" si="79"/>
        <v>2</v>
      </c>
      <c r="BC225">
        <f t="shared" si="80"/>
        <v>0</v>
      </c>
      <c r="BD225">
        <f t="shared" si="81"/>
        <v>0</v>
      </c>
      <c r="BE225">
        <f t="shared" si="82"/>
        <v>3</v>
      </c>
    </row>
    <row r="226" spans="6:57" x14ac:dyDescent="0.25">
      <c r="F226" s="7"/>
      <c r="G226" s="8"/>
      <c r="H226" s="9"/>
      <c r="I226" s="9"/>
      <c r="J226" s="23">
        <f>MAX(_xlfn.MAXIFS(L$2:$L226,M$2:$M226,M226),_xlfn.MAXIFS(L$2:$L226,N$2:$N226,M226))-MAX(_xlfn.MAXIFS(L$2:$L225,M$2:$M225,M226),_xlfn.MAXIFS(L$2:$L225,N$2:$N225,M226))</f>
        <v>3</v>
      </c>
      <c r="K226" s="23">
        <f>MAX(_xlfn.MAXIFS($L$2:L226,$M$2:M226,N226),_xlfn.MAXIFS($L$2:L226,$N$2:N226,N226))-MAX(_xlfn.MAXIFS($L$2:L225,$M$2:M225,N226),_xlfn.MAXIFS($L$2:L225,$N$2:N225,N226))</f>
        <v>4</v>
      </c>
      <c r="L226" s="20">
        <v>40282</v>
      </c>
      <c r="M226" s="10">
        <v>122</v>
      </c>
      <c r="N226" s="10">
        <v>11609</v>
      </c>
      <c r="O226" s="10">
        <v>3</v>
      </c>
      <c r="P226" s="10">
        <v>2</v>
      </c>
      <c r="Q226" s="10" t="str">
        <f t="shared" si="83"/>
        <v>S</v>
      </c>
      <c r="R226" s="10" t="str">
        <f t="shared" si="84"/>
        <v>N</v>
      </c>
      <c r="S226" s="10">
        <f t="shared" si="85"/>
        <v>1</v>
      </c>
      <c r="T226" s="11">
        <f>IFERROR((SUMIF($M$2:N226,M226,$O$2:P226)-O226)/(COUNTIF($M$2:N226,M226)-1),0)</f>
        <v>1.4666666666666666</v>
      </c>
      <c r="U226" s="11">
        <f>IFERROR((SUMIF($AR$2:AR226,AR226,$AT$2:AU226)-AT226)/(COUNTIF($M$2:N226,M226)-1),0)</f>
        <v>0.31111111111111112</v>
      </c>
      <c r="V226" s="11">
        <f t="shared" si="86"/>
        <v>1.1555555555555554</v>
      </c>
      <c r="W226" s="12">
        <f>IFERROR((SUMIF($AV$2:AW226,AV226,$AX$2:AY226)-AX226)/(COUNTIF($M$2:N226,N226)-1),0)</f>
        <v>1</v>
      </c>
      <c r="X226" s="12">
        <f>IFERROR((SUMIF($AZ$2:BA226,AZ226,$BB$2:BC226)-BB226)/(COUNTIF($M$2:N226,N226)-1),0)</f>
        <v>2.2424242424242422</v>
      </c>
      <c r="Y226" s="12">
        <f t="shared" si="87"/>
        <v>-1.2424242424242422</v>
      </c>
      <c r="Z226" s="13">
        <f>IFERROR((SUMIF($M$2:M226,M226,O$2:O226)-O226)/(COUNTIF($M$2:M226,M226)-1),0)</f>
        <v>1.5454545454545454</v>
      </c>
      <c r="AA226" s="13">
        <f>IFERROR((SUMIF($M$2:M226,M226,P$2:P226)-P226)/(COUNTIF($M$2:M226,M226)-1),0)</f>
        <v>0.63636363636363635</v>
      </c>
      <c r="AB226" s="13">
        <f t="shared" si="88"/>
        <v>0.90909090909090906</v>
      </c>
      <c r="AC226" s="10">
        <f>IFERROR((SUMIF($N$2:N226,M226,$P$2:P226))/(COUNTIF($N$2:N226,M226)),0)</f>
        <v>1.3913043478260869</v>
      </c>
      <c r="AD226" s="10">
        <f>IFERROR((SUMIF($N$2:N226,M226,$O$2:O226))/(COUNTIF($N$2:N226,M226)),0)</f>
        <v>1.0434782608695652</v>
      </c>
      <c r="AE226" s="10">
        <f t="shared" si="89"/>
        <v>0.34782608695652173</v>
      </c>
      <c r="AF226" s="13">
        <f>IFERROR((SUMIF($M$2:M226,N226,$O$2:O226))/(COUNTIF($M$2:M226,N226)),0)</f>
        <v>1.0588235294117647</v>
      </c>
      <c r="AG226" s="13">
        <f>IFERROR((SUMIF($M$2:M226,N226,$P$2:P226))/(COUNTIF($M$2:M226,N226)),0)</f>
        <v>1.8823529411764706</v>
      </c>
      <c r="AH226" s="13">
        <f t="shared" si="90"/>
        <v>-0.82352941176470584</v>
      </c>
      <c r="AI226" s="10">
        <f>IFERROR((SUMIF(N$2:N226,N226,P$2:P226)-P226)/(COUNTIF($N$2:N226,N226)-1),0)</f>
        <v>0.9375</v>
      </c>
      <c r="AJ226" s="10">
        <f>IFERROR((SUMIF(N$2:N226,N226,O$2:O226)-O226)/(COUNTIF($N$2:N226,N226)-1),0)</f>
        <v>2.625</v>
      </c>
      <c r="AK226" s="10">
        <f t="shared" si="91"/>
        <v>-1.6875</v>
      </c>
      <c r="AL226" s="10">
        <f>IFERROR((AP226)/(COUNTIF($M$2:N226,M226)-1),0)</f>
        <v>1.7333333333333334</v>
      </c>
      <c r="AM226" s="19">
        <f>IFERROR((AQ226)/(COUNTIF($M$2:N226,N226)-1),0)</f>
        <v>0.69696969696969702</v>
      </c>
      <c r="AN226" s="10">
        <f t="shared" si="92"/>
        <v>3</v>
      </c>
      <c r="AO226" s="10">
        <f t="shared" si="93"/>
        <v>0</v>
      </c>
      <c r="AP226" s="10">
        <f>SUMIF($M$2:N226,M226,AN$2:AO226)-AN226</f>
        <v>78</v>
      </c>
      <c r="AQ226" s="10">
        <f>SUMIF($AV$2:AW226,AV226,$BD$2:BE226)-BD226</f>
        <v>23</v>
      </c>
      <c r="AR226" s="10">
        <f>M226</f>
        <v>122</v>
      </c>
      <c r="AS226" s="10">
        <f t="shared" si="72"/>
        <v>11609</v>
      </c>
      <c r="AT226">
        <f t="shared" si="73"/>
        <v>2</v>
      </c>
      <c r="AU226" s="10">
        <f t="shared" si="74"/>
        <v>3</v>
      </c>
      <c r="AV226">
        <f t="shared" si="75"/>
        <v>11609</v>
      </c>
      <c r="AW226">
        <f t="shared" si="76"/>
        <v>122</v>
      </c>
      <c r="AX226">
        <f t="shared" si="77"/>
        <v>2</v>
      </c>
      <c r="AY226">
        <f t="shared" si="78"/>
        <v>3</v>
      </c>
      <c r="AZ226">
        <f t="shared" si="95"/>
        <v>11609</v>
      </c>
      <c r="BA226">
        <f t="shared" si="94"/>
        <v>122</v>
      </c>
      <c r="BB226">
        <f t="shared" si="79"/>
        <v>3</v>
      </c>
      <c r="BC226">
        <f t="shared" si="80"/>
        <v>2</v>
      </c>
      <c r="BD226">
        <f t="shared" si="81"/>
        <v>0</v>
      </c>
      <c r="BE226">
        <f t="shared" si="82"/>
        <v>3</v>
      </c>
    </row>
    <row r="227" spans="6:57" x14ac:dyDescent="0.25">
      <c r="F227" s="7"/>
      <c r="G227" s="8"/>
      <c r="H227" s="9"/>
      <c r="I227" s="9"/>
      <c r="J227" s="23">
        <f>MAX(_xlfn.MAXIFS(L$2:$L227,M$2:$M227,M227),_xlfn.MAXIFS(L$2:$L227,N$2:$N227,M227))-MAX(_xlfn.MAXIFS(L$2:$L226,M$2:$M226,M227),_xlfn.MAXIFS(L$2:$L226,N$2:$N226,M227))</f>
        <v>4</v>
      </c>
      <c r="K227" s="23">
        <f>MAX(_xlfn.MAXIFS($L$2:L227,$M$2:M227,N227),_xlfn.MAXIFS($L$2:L227,$N$2:N227,N227))-MAX(_xlfn.MAXIFS($L$2:L226,$M$2:M226,N227),_xlfn.MAXIFS($L$2:L226,$N$2:N226,N227))</f>
        <v>3</v>
      </c>
      <c r="L227" s="20">
        <v>40282</v>
      </c>
      <c r="M227" s="10">
        <v>2394</v>
      </c>
      <c r="N227" s="10">
        <v>14</v>
      </c>
      <c r="O227" s="10">
        <v>1</v>
      </c>
      <c r="P227" s="10">
        <v>1</v>
      </c>
      <c r="Q227" s="10" t="str">
        <f t="shared" si="83"/>
        <v>U</v>
      </c>
      <c r="R227" s="10" t="str">
        <f t="shared" si="84"/>
        <v>U</v>
      </c>
      <c r="S227" s="10">
        <f t="shared" si="85"/>
        <v>0</v>
      </c>
      <c r="T227" s="11">
        <f>IFERROR((SUMIF($M$2:N227,M227,$O$2:P227)-O227)/(COUNTIF($M$2:N227,M227)-1),0)</f>
        <v>1.1666666666666667</v>
      </c>
      <c r="U227" s="11">
        <f>IFERROR((SUMIF($AR$2:AR227,AR227,$AT$2:AU227)-AT227)/(COUNTIF($M$2:N227,M227)-1),0)</f>
        <v>0.73333333333333328</v>
      </c>
      <c r="V227" s="11">
        <f t="shared" si="86"/>
        <v>0.43333333333333346</v>
      </c>
      <c r="W227" s="12">
        <f>IFERROR((SUMIF($AV$2:AW227,AV227,$AX$2:AY227)-AX227)/(COUNTIF($M$2:N227,N227)-1),0)</f>
        <v>1.6904761904761905</v>
      </c>
      <c r="X227" s="12">
        <f>IFERROR((SUMIF($AZ$2:BA227,AZ227,$BB$2:BC227)-BB227)/(COUNTIF($M$2:N227,N227)-1),0)</f>
        <v>1.3333333333333333</v>
      </c>
      <c r="Y227" s="12">
        <f t="shared" si="87"/>
        <v>0.35714285714285721</v>
      </c>
      <c r="Z227" s="13">
        <f>IFERROR((SUMIF($M$2:M227,M227,O$2:O227)-O227)/(COUNTIF($M$2:M227,M227)-1),0)</f>
        <v>1.5</v>
      </c>
      <c r="AA227" s="13">
        <f>IFERROR((SUMIF($M$2:M227,M227,P$2:P227)-P227)/(COUNTIF($M$2:M227,M227)-1),0)</f>
        <v>1.5714285714285714</v>
      </c>
      <c r="AB227" s="13">
        <f t="shared" si="88"/>
        <v>-7.1428571428571397E-2</v>
      </c>
      <c r="AC227" s="10">
        <f>IFERROR((SUMIF($N$2:N227,M227,$P$2:P227))/(COUNTIF($N$2:N227,M227)),0)</f>
        <v>0.875</v>
      </c>
      <c r="AD227" s="10">
        <f>IFERROR((SUMIF($N$2:N227,M227,$O$2:O227))/(COUNTIF($N$2:N227,M227)),0)</f>
        <v>2.3125</v>
      </c>
      <c r="AE227" s="10">
        <f t="shared" si="89"/>
        <v>-1.4375</v>
      </c>
      <c r="AF227" s="13">
        <f>IFERROR((SUMIF($M$2:M227,N227,$O$2:O227))/(COUNTIF($M$2:M227,N227)),0)</f>
        <v>1.75</v>
      </c>
      <c r="AG227" s="13">
        <f>IFERROR((SUMIF($M$2:M227,N227,$P$2:P227))/(COUNTIF($M$2:M227,N227)),0)</f>
        <v>0.95</v>
      </c>
      <c r="AH227" s="13">
        <f t="shared" si="90"/>
        <v>0.8</v>
      </c>
      <c r="AI227" s="10">
        <f>IFERROR((SUMIF(N$2:N227,N227,P$2:P227)-P227)/(COUNTIF($N$2:N227,N227)-1),0)</f>
        <v>1.6363636363636365</v>
      </c>
      <c r="AJ227" s="10">
        <f>IFERROR((SUMIF(N$2:N227,N227,O$2:O227)-O227)/(COUNTIF($N$2:N227,N227)-1),0)</f>
        <v>1.6818181818181819</v>
      </c>
      <c r="AK227" s="10">
        <f t="shared" si="91"/>
        <v>-4.5454545454545414E-2</v>
      </c>
      <c r="AL227" s="10">
        <f>IFERROR((AP227)/(COUNTIF($M$2:N227,M227)-1),0)</f>
        <v>0.83333333333333337</v>
      </c>
      <c r="AM227" s="19">
        <f>IFERROR((AQ227)/(COUNTIF($M$2:N227,N227)-1),0)</f>
        <v>1.7142857142857142</v>
      </c>
      <c r="AN227" s="10">
        <f t="shared" si="92"/>
        <v>1</v>
      </c>
      <c r="AO227" s="10">
        <f t="shared" si="93"/>
        <v>1</v>
      </c>
      <c r="AP227" s="10">
        <f>SUMIF($M$2:N227,M227,AN$2:AO227)-AN227</f>
        <v>25</v>
      </c>
      <c r="AQ227" s="10">
        <f>SUMIF($AV$2:AW227,AV227,$BD$2:BE227)-BD227</f>
        <v>72</v>
      </c>
      <c r="AR227" s="10">
        <f>M227</f>
        <v>2394</v>
      </c>
      <c r="AS227" s="10">
        <f t="shared" si="72"/>
        <v>14</v>
      </c>
      <c r="AT227">
        <f t="shared" si="73"/>
        <v>1</v>
      </c>
      <c r="AU227" s="10">
        <f t="shared" si="74"/>
        <v>1</v>
      </c>
      <c r="AV227">
        <f t="shared" si="75"/>
        <v>14</v>
      </c>
      <c r="AW227">
        <f t="shared" si="76"/>
        <v>2394</v>
      </c>
      <c r="AX227">
        <f t="shared" si="77"/>
        <v>1</v>
      </c>
      <c r="AY227">
        <f t="shared" si="78"/>
        <v>1</v>
      </c>
      <c r="AZ227">
        <f t="shared" si="95"/>
        <v>14</v>
      </c>
      <c r="BA227">
        <f t="shared" si="94"/>
        <v>2394</v>
      </c>
      <c r="BB227">
        <f t="shared" si="79"/>
        <v>1</v>
      </c>
      <c r="BC227">
        <f t="shared" si="80"/>
        <v>1</v>
      </c>
      <c r="BD227">
        <f t="shared" si="81"/>
        <v>1</v>
      </c>
      <c r="BE227">
        <f t="shared" si="82"/>
        <v>1</v>
      </c>
    </row>
    <row r="228" spans="6:57" x14ac:dyDescent="0.25">
      <c r="F228" s="7"/>
      <c r="G228" s="8"/>
      <c r="H228" s="9"/>
      <c r="I228" s="9"/>
      <c r="J228" s="23">
        <f>MAX(_xlfn.MAXIFS(L$2:$L228,M$2:$M228,M228),_xlfn.MAXIFS(L$2:$L228,N$2:$N228,M228))-MAX(_xlfn.MAXIFS(L$2:$L227,M$2:$M227,M228),_xlfn.MAXIFS(L$2:$L227,N$2:$N227,M228))</f>
        <v>3</v>
      </c>
      <c r="K228" s="23">
        <f>MAX(_xlfn.MAXIFS($L$2:L228,$M$2:M228,N228),_xlfn.MAXIFS($L$2:L228,$N$2:N228,N228))-MAX(_xlfn.MAXIFS($L$2:L227,$M$2:M227,N228),_xlfn.MAXIFS($L$2:L227,$N$2:N227,N228))</f>
        <v>3</v>
      </c>
      <c r="L228" s="20">
        <v>40285</v>
      </c>
      <c r="M228" s="10">
        <v>856</v>
      </c>
      <c r="N228" s="10">
        <v>122</v>
      </c>
      <c r="O228" s="10">
        <v>0</v>
      </c>
      <c r="P228" s="10">
        <v>0</v>
      </c>
      <c r="Q228" s="10" t="str">
        <f t="shared" si="83"/>
        <v>U</v>
      </c>
      <c r="R228" s="10" t="str">
        <f t="shared" si="84"/>
        <v>U</v>
      </c>
      <c r="S228" s="10">
        <f t="shared" si="85"/>
        <v>0</v>
      </c>
      <c r="T228" s="11">
        <f>IFERROR((SUMIF($M$2:N228,M228,$O$2:P228)-O228)/(COUNTIF($M$2:N228,M228)-1),0)</f>
        <v>1.2580645161290323</v>
      </c>
      <c r="U228" s="11">
        <f>IFERROR((SUMIF($AR$2:AR228,AR228,$AT$2:AU228)-AT228)/(COUNTIF($M$2:N228,M228)-1),0)</f>
        <v>0.80645161290322576</v>
      </c>
      <c r="V228" s="11">
        <f t="shared" si="86"/>
        <v>0.45161290322580649</v>
      </c>
      <c r="W228" s="12">
        <f>IFERROR((SUMIF($AV$2:AW228,AV228,$AX$2:AY228)-AX228)/(COUNTIF($M$2:N228,N228)-1),0)</f>
        <v>1.5</v>
      </c>
      <c r="X228" s="12">
        <f>IFERROR((SUMIF($AZ$2:BA228,AZ228,$BB$2:BC228)-BB228)/(COUNTIF($M$2:N228,N228)-1),0)</f>
        <v>0.86956521739130432</v>
      </c>
      <c r="Y228" s="12">
        <f t="shared" si="87"/>
        <v>0.63043478260869568</v>
      </c>
      <c r="Z228" s="13">
        <f>IFERROR((SUMIF($M$2:M228,M228,O$2:O228)-O228)/(COUNTIF($M$2:M228,M228)-1),0)</f>
        <v>2</v>
      </c>
      <c r="AA228" s="13">
        <f>IFERROR((SUMIF($M$2:M228,M228,P$2:P228)-P228)/(COUNTIF($M$2:M228,M228)-1),0)</f>
        <v>1.7857142857142858</v>
      </c>
      <c r="AB228" s="13">
        <f t="shared" si="88"/>
        <v>0.21428571428571419</v>
      </c>
      <c r="AC228" s="10">
        <f>IFERROR((SUMIF($N$2:N228,M228,$P$2:P228))/(COUNTIF($N$2:N228,M228)),0)</f>
        <v>0.6470588235294118</v>
      </c>
      <c r="AD228" s="10">
        <f>IFERROR((SUMIF($N$2:N228,M228,$O$2:O228))/(COUNTIF($N$2:N228,M228)),0)</f>
        <v>2.1176470588235294</v>
      </c>
      <c r="AE228" s="10">
        <f t="shared" si="89"/>
        <v>-1.4705882352941178</v>
      </c>
      <c r="AF228" s="13">
        <f>IFERROR((SUMIF($M$2:M228,N228,$O$2:O228))/(COUNTIF($M$2:M228,N228)),0)</f>
        <v>1.6086956521739131</v>
      </c>
      <c r="AG228" s="13">
        <f>IFERROR((SUMIF($M$2:M228,N228,$P$2:P228))/(COUNTIF($M$2:M228,N228)),0)</f>
        <v>0.69565217391304346</v>
      </c>
      <c r="AH228" s="13">
        <f t="shared" si="90"/>
        <v>0.91304347826086962</v>
      </c>
      <c r="AI228" s="10">
        <f>IFERROR((SUMIF(N$2:N228,N228,P$2:P228)-P228)/(COUNTIF($N$2:N228,N228)-1),0)</f>
        <v>1.3913043478260869</v>
      </c>
      <c r="AJ228" s="10">
        <f>IFERROR((SUMIF(N$2:N228,N228,O$2:O228)-O228)/(COUNTIF($N$2:N228,N228)-1),0)</f>
        <v>1.0434782608695652</v>
      </c>
      <c r="AK228" s="10">
        <f t="shared" si="91"/>
        <v>0.34782608695652173</v>
      </c>
      <c r="AL228" s="10">
        <f>IFERROR((AP228)/(COUNTIF($M$2:N228,M228)-1),0)</f>
        <v>1.1612903225806452</v>
      </c>
      <c r="AM228" s="19">
        <f>IFERROR((AQ228)/(COUNTIF($M$2:N228,N228)-1),0)</f>
        <v>1.7608695652173914</v>
      </c>
      <c r="AN228" s="10">
        <f t="shared" si="92"/>
        <v>1</v>
      </c>
      <c r="AO228" s="10">
        <f t="shared" si="93"/>
        <v>1</v>
      </c>
      <c r="AP228" s="10">
        <f>SUMIF($M$2:N228,M228,AN$2:AO228)-AN228</f>
        <v>36</v>
      </c>
      <c r="AQ228" s="10">
        <f>SUMIF($AV$2:AW228,AV228,$BD$2:BE228)-BD228</f>
        <v>81</v>
      </c>
      <c r="AR228" s="10">
        <f>M228</f>
        <v>856</v>
      </c>
      <c r="AS228" s="10">
        <f t="shared" si="72"/>
        <v>122</v>
      </c>
      <c r="AT228">
        <f t="shared" si="73"/>
        <v>0</v>
      </c>
      <c r="AU228" s="10">
        <f t="shared" si="74"/>
        <v>0</v>
      </c>
      <c r="AV228">
        <f t="shared" si="75"/>
        <v>122</v>
      </c>
      <c r="AW228">
        <f t="shared" si="76"/>
        <v>856</v>
      </c>
      <c r="AX228">
        <f t="shared" si="77"/>
        <v>0</v>
      </c>
      <c r="AY228">
        <f t="shared" si="78"/>
        <v>0</v>
      </c>
      <c r="AZ228">
        <f t="shared" si="95"/>
        <v>122</v>
      </c>
      <c r="BA228">
        <f t="shared" si="94"/>
        <v>856</v>
      </c>
      <c r="BB228">
        <f t="shared" si="79"/>
        <v>0</v>
      </c>
      <c r="BC228">
        <f t="shared" si="80"/>
        <v>0</v>
      </c>
      <c r="BD228">
        <f t="shared" si="81"/>
        <v>1</v>
      </c>
      <c r="BE228">
        <f t="shared" si="82"/>
        <v>1</v>
      </c>
    </row>
    <row r="229" spans="6:57" x14ac:dyDescent="0.25">
      <c r="F229" s="7"/>
      <c r="G229" s="8"/>
      <c r="H229" s="9"/>
      <c r="I229" s="9"/>
      <c r="J229" s="23">
        <f>MAX(_xlfn.MAXIFS(L$2:$L229,M$2:$M229,M229),_xlfn.MAXIFS(L$2:$L229,N$2:$N229,M229))-MAX(_xlfn.MAXIFS(L$2:$L228,M$2:$M228,M229),_xlfn.MAXIFS(L$2:$L228,N$2:$N228,M229))</f>
        <v>4</v>
      </c>
      <c r="K229" s="23">
        <f>MAX(_xlfn.MAXIFS($L$2:L229,$M$2:M229,N229),_xlfn.MAXIFS($L$2:L229,$N$2:N229,N229))-MAX(_xlfn.MAXIFS($L$2:L228,$M$2:M228,N229),_xlfn.MAXIFS($L$2:L228,$N$2:N228,N229))</f>
        <v>3</v>
      </c>
      <c r="L229" s="20">
        <v>40285</v>
      </c>
      <c r="M229" s="10">
        <v>170</v>
      </c>
      <c r="N229" s="10">
        <v>17444</v>
      </c>
      <c r="O229" s="10">
        <v>3</v>
      </c>
      <c r="P229" s="10">
        <v>0</v>
      </c>
      <c r="Q229" s="10" t="str">
        <f t="shared" si="83"/>
        <v>S</v>
      </c>
      <c r="R229" s="10" t="str">
        <f t="shared" si="84"/>
        <v>N</v>
      </c>
      <c r="S229" s="10">
        <f t="shared" si="85"/>
        <v>3</v>
      </c>
      <c r="T229" s="11">
        <f>IFERROR((SUMIF($M$2:N229,M229,$O$2:P229)-O229)/(COUNTIF($M$2:N229,M229)-1),0)</f>
        <v>2.1739130434782608</v>
      </c>
      <c r="U229" s="11">
        <f>IFERROR((SUMIF($AR$2:AR229,AR229,$AT$2:AU229)-AT229)/(COUNTIF($M$2:N229,M229)-1),0)</f>
        <v>0.36956521739130432</v>
      </c>
      <c r="V229" s="11">
        <f t="shared" si="86"/>
        <v>1.8043478260869565</v>
      </c>
      <c r="W229" s="12">
        <f>IFERROR((SUMIF($AV$2:AW229,AV229,$AX$2:AY229)-AX229)/(COUNTIF($M$2:N229,N229)-1),0)</f>
        <v>1.588235294117647</v>
      </c>
      <c r="X229" s="12">
        <f>IFERROR((SUMIF($AZ$2:BA229,AZ229,$BB$2:BC229)-BB229)/(COUNTIF($M$2:N229,N229)-1),0)</f>
        <v>1.5</v>
      </c>
      <c r="Y229" s="12">
        <f t="shared" si="87"/>
        <v>8.8235294117646967E-2</v>
      </c>
      <c r="Z229" s="13">
        <f>IFERROR((SUMIF($M$2:M229,M229,O$2:O229)-O229)/(COUNTIF($M$2:M229,M229)-1),0)</f>
        <v>2.3809523809523809</v>
      </c>
      <c r="AA229" s="13">
        <f>IFERROR((SUMIF($M$2:M229,M229,P$2:P229)-P229)/(COUNTIF($M$2:M229,M229)-1),0)</f>
        <v>0.80952380952380953</v>
      </c>
      <c r="AB229" s="13">
        <f t="shared" si="88"/>
        <v>1.5714285714285714</v>
      </c>
      <c r="AC229" s="10">
        <f>IFERROR((SUMIF($N$2:N229,M229,$P$2:P229))/(COUNTIF($N$2:N229,M229)),0)</f>
        <v>2</v>
      </c>
      <c r="AD229" s="10">
        <f>IFERROR((SUMIF($N$2:N229,M229,$O$2:O229))/(COUNTIF($N$2:N229,M229)),0)</f>
        <v>1.6</v>
      </c>
      <c r="AE229" s="10">
        <f t="shared" si="89"/>
        <v>0.39999999999999991</v>
      </c>
      <c r="AF229" s="13">
        <f>IFERROR((SUMIF($M$2:M229,N229,$O$2:O229))/(COUNTIF($M$2:M229,N229)),0)</f>
        <v>1.9411764705882353</v>
      </c>
      <c r="AG229" s="13">
        <f>IFERROR((SUMIF($M$2:M229,N229,$P$2:P229))/(COUNTIF($M$2:M229,N229)),0)</f>
        <v>1.3529411764705883</v>
      </c>
      <c r="AH229" s="13">
        <f t="shared" si="90"/>
        <v>0.58823529411764697</v>
      </c>
      <c r="AI229" s="10">
        <f>IFERROR((SUMIF(N$2:N229,N229,P$2:P229)-P229)/(COUNTIF($N$2:N229,N229)-1),0)</f>
        <v>1.2352941176470589</v>
      </c>
      <c r="AJ229" s="10">
        <f>IFERROR((SUMIF(N$2:N229,N229,O$2:O229)-O229)/(COUNTIF($N$2:N229,N229)-1),0)</f>
        <v>1.6470588235294117</v>
      </c>
      <c r="AK229" s="10">
        <f t="shared" si="91"/>
        <v>-0.41176470588235281</v>
      </c>
      <c r="AL229" s="10">
        <f>IFERROR((AP229)/(COUNTIF($M$2:N229,M229)-1),0)</f>
        <v>1.8913043478260869</v>
      </c>
      <c r="AM229" s="19">
        <f>IFERROR((AQ229)/(COUNTIF($M$2:N229,N229)-1),0)</f>
        <v>1.4705882352941178</v>
      </c>
      <c r="AN229" s="10">
        <f t="shared" si="92"/>
        <v>3</v>
      </c>
      <c r="AO229" s="10">
        <f t="shared" si="93"/>
        <v>0</v>
      </c>
      <c r="AP229" s="10">
        <f>SUMIF($M$2:N229,M229,AN$2:AO229)-AN229</f>
        <v>87</v>
      </c>
      <c r="AQ229" s="10">
        <f>SUMIF($AV$2:AW229,AV229,$BD$2:BE229)-BD229</f>
        <v>50</v>
      </c>
      <c r="AR229" s="10">
        <f>M229</f>
        <v>170</v>
      </c>
      <c r="AS229" s="10">
        <f t="shared" si="72"/>
        <v>17444</v>
      </c>
      <c r="AT229">
        <f t="shared" si="73"/>
        <v>0</v>
      </c>
      <c r="AU229" s="10">
        <f t="shared" si="74"/>
        <v>3</v>
      </c>
      <c r="AV229">
        <f t="shared" si="75"/>
        <v>17444</v>
      </c>
      <c r="AW229">
        <f t="shared" si="76"/>
        <v>170</v>
      </c>
      <c r="AX229">
        <f t="shared" si="77"/>
        <v>0</v>
      </c>
      <c r="AY229">
        <f t="shared" si="78"/>
        <v>3</v>
      </c>
      <c r="AZ229">
        <f t="shared" si="95"/>
        <v>17444</v>
      </c>
      <c r="BA229">
        <f t="shared" si="94"/>
        <v>170</v>
      </c>
      <c r="BB229">
        <f t="shared" si="79"/>
        <v>3</v>
      </c>
      <c r="BC229">
        <f t="shared" si="80"/>
        <v>0</v>
      </c>
      <c r="BD229">
        <f t="shared" si="81"/>
        <v>0</v>
      </c>
      <c r="BE229">
        <f t="shared" si="82"/>
        <v>3</v>
      </c>
    </row>
    <row r="230" spans="6:57" x14ac:dyDescent="0.25">
      <c r="F230" s="7"/>
      <c r="G230" s="8"/>
      <c r="H230" s="9"/>
      <c r="I230" s="9"/>
      <c r="J230" s="23">
        <f>MAX(_xlfn.MAXIFS(L$2:$L230,M$2:$M230,M230),_xlfn.MAXIFS(L$2:$L230,N$2:$N230,M230))-MAX(_xlfn.MAXIFS(L$2:$L229,M$2:$M229,M230),_xlfn.MAXIFS(L$2:$L229,N$2:$N229,M230))</f>
        <v>3</v>
      </c>
      <c r="K230" s="23">
        <f>MAX(_xlfn.MAXIFS($L$2:L230,$M$2:M230,N230),_xlfn.MAXIFS($L$2:L230,$N$2:N230,N230))-MAX(_xlfn.MAXIFS($L$2:L229,$M$2:M229,N230),_xlfn.MAXIFS($L$2:L229,$N$2:N229,N230))</f>
        <v>3</v>
      </c>
      <c r="L230" s="20">
        <v>40285</v>
      </c>
      <c r="M230" s="10">
        <v>11609</v>
      </c>
      <c r="N230" s="10">
        <v>14</v>
      </c>
      <c r="O230" s="10">
        <v>0</v>
      </c>
      <c r="P230" s="10">
        <v>2</v>
      </c>
      <c r="Q230" s="10" t="str">
        <f t="shared" si="83"/>
        <v>N</v>
      </c>
      <c r="R230" s="10" t="str">
        <f t="shared" si="84"/>
        <v>S</v>
      </c>
      <c r="S230" s="10">
        <f t="shared" si="85"/>
        <v>-2</v>
      </c>
      <c r="T230" s="11">
        <f>IFERROR((SUMIF($M$2:N230,M230,$O$2:P230)-O230)/(COUNTIF($M$2:N230,M230)-1),0)</f>
        <v>1.0294117647058822</v>
      </c>
      <c r="U230" s="11">
        <f>IFERROR((SUMIF($AR$2:AR230,AR230,$AT$2:AU230)-AT230)/(COUNTIF($M$2:N230,M230)-1),0)</f>
        <v>0.94117647058823528</v>
      </c>
      <c r="V230" s="11">
        <f t="shared" si="86"/>
        <v>8.8235294117646967E-2</v>
      </c>
      <c r="W230" s="12">
        <f>IFERROR((SUMIF($AV$2:AW230,AV230,$AX$2:AY230)-AX230)/(COUNTIF($M$2:N230,N230)-1),0)</f>
        <v>1.6744186046511629</v>
      </c>
      <c r="X230" s="12">
        <f>IFERROR((SUMIF($AZ$2:BA230,AZ230,$BB$2:BC230)-BB230)/(COUNTIF($M$2:N230,N230)-1),0)</f>
        <v>1.3255813953488371</v>
      </c>
      <c r="Y230" s="12">
        <f t="shared" si="87"/>
        <v>0.34883720930232576</v>
      </c>
      <c r="Z230" s="13">
        <f>IFERROR((SUMIF($M$2:M230,M230,O$2:O230)-O230)/(COUNTIF($M$2:M230,M230)-1),0)</f>
        <v>1.0588235294117647</v>
      </c>
      <c r="AA230" s="13">
        <f>IFERROR((SUMIF($M$2:M230,M230,P$2:P230)-P230)/(COUNTIF($M$2:M230,M230)-1),0)</f>
        <v>1.8823529411764706</v>
      </c>
      <c r="AB230" s="13">
        <f t="shared" si="88"/>
        <v>-0.82352941176470584</v>
      </c>
      <c r="AC230" s="10">
        <f>IFERROR((SUMIF($N$2:N230,M230,$P$2:P230))/(COUNTIF($N$2:N230,M230)),0)</f>
        <v>1</v>
      </c>
      <c r="AD230" s="10">
        <f>IFERROR((SUMIF($N$2:N230,M230,$O$2:O230))/(COUNTIF($N$2:N230,M230)),0)</f>
        <v>2.6470588235294117</v>
      </c>
      <c r="AE230" s="10">
        <f t="shared" si="89"/>
        <v>-1.6470588235294117</v>
      </c>
      <c r="AF230" s="13">
        <f>IFERROR((SUMIF($M$2:M230,N230,$O$2:O230))/(COUNTIF($M$2:M230,N230)),0)</f>
        <v>1.75</v>
      </c>
      <c r="AG230" s="13">
        <f>IFERROR((SUMIF($M$2:M230,N230,$P$2:P230))/(COUNTIF($M$2:M230,N230)),0)</f>
        <v>0.95</v>
      </c>
      <c r="AH230" s="13">
        <f t="shared" si="90"/>
        <v>0.8</v>
      </c>
      <c r="AI230" s="10">
        <f>IFERROR((SUMIF(N$2:N230,N230,P$2:P230)-P230)/(COUNTIF($N$2:N230,N230)-1),0)</f>
        <v>1.6086956521739131</v>
      </c>
      <c r="AJ230" s="10">
        <f>IFERROR((SUMIF(N$2:N230,N230,O$2:O230)-O230)/(COUNTIF($N$2:N230,N230)-1),0)</f>
        <v>1.6521739130434783</v>
      </c>
      <c r="AK230" s="10">
        <f t="shared" si="91"/>
        <v>-4.3478260869565188E-2</v>
      </c>
      <c r="AL230" s="10">
        <f>IFERROR((AP230)/(COUNTIF($M$2:N230,M230)-1),0)</f>
        <v>0.67647058823529416</v>
      </c>
      <c r="AM230" s="19">
        <f>IFERROR((AQ230)/(COUNTIF($M$2:N230,N230)-1),0)</f>
        <v>1.6976744186046511</v>
      </c>
      <c r="AN230" s="10">
        <f t="shared" si="92"/>
        <v>0</v>
      </c>
      <c r="AO230" s="10">
        <f t="shared" si="93"/>
        <v>3</v>
      </c>
      <c r="AP230" s="10">
        <f>SUMIF($M$2:N230,M230,AN$2:AO230)-AN230</f>
        <v>23</v>
      </c>
      <c r="AQ230" s="10">
        <f>SUMIF($AV$2:AW230,AV230,$BD$2:BE230)-BD230</f>
        <v>73</v>
      </c>
      <c r="AR230" s="10">
        <f>M230</f>
        <v>11609</v>
      </c>
      <c r="AS230" s="10">
        <f t="shared" si="72"/>
        <v>14</v>
      </c>
      <c r="AT230">
        <f t="shared" si="73"/>
        <v>2</v>
      </c>
      <c r="AU230" s="10">
        <f t="shared" si="74"/>
        <v>0</v>
      </c>
      <c r="AV230">
        <f t="shared" si="75"/>
        <v>14</v>
      </c>
      <c r="AW230">
        <f t="shared" si="76"/>
        <v>11609</v>
      </c>
      <c r="AX230">
        <f t="shared" si="77"/>
        <v>2</v>
      </c>
      <c r="AY230">
        <f t="shared" si="78"/>
        <v>0</v>
      </c>
      <c r="AZ230">
        <f t="shared" si="95"/>
        <v>14</v>
      </c>
      <c r="BA230">
        <f t="shared" si="94"/>
        <v>11609</v>
      </c>
      <c r="BB230">
        <f t="shared" si="79"/>
        <v>0</v>
      </c>
      <c r="BC230">
        <f t="shared" si="80"/>
        <v>2</v>
      </c>
      <c r="BD230">
        <f t="shared" si="81"/>
        <v>3</v>
      </c>
      <c r="BE230">
        <f t="shared" si="82"/>
        <v>0</v>
      </c>
    </row>
    <row r="231" spans="6:57" x14ac:dyDescent="0.25">
      <c r="F231" s="7"/>
      <c r="G231" s="8"/>
      <c r="H231" s="9"/>
      <c r="I231" s="9"/>
      <c r="J231" s="23">
        <f>MAX(_xlfn.MAXIFS(L$2:$L231,M$2:$M231,M231),_xlfn.MAXIFS(L$2:$L231,N$2:$N231,M231))-MAX(_xlfn.MAXIFS(L$2:$L230,M$2:$M230,M231),_xlfn.MAXIFS(L$2:$L230,N$2:$N230,M231))</f>
        <v>3</v>
      </c>
      <c r="K231" s="23">
        <f>MAX(_xlfn.MAXIFS($L$2:L231,$M$2:M231,N231),_xlfn.MAXIFS($L$2:L231,$N$2:N231,N231))-MAX(_xlfn.MAXIFS($L$2:L230,$M$2:M230,N231),_xlfn.MAXIFS($L$2:L230,$N$2:N230,N231))</f>
        <v>3</v>
      </c>
      <c r="L231" s="20">
        <v>40285</v>
      </c>
      <c r="M231" s="10">
        <v>266</v>
      </c>
      <c r="N231" s="10">
        <v>2394</v>
      </c>
      <c r="O231" s="10">
        <v>2</v>
      </c>
      <c r="P231" s="10">
        <v>1</v>
      </c>
      <c r="Q231" s="10" t="str">
        <f t="shared" si="83"/>
        <v>S</v>
      </c>
      <c r="R231" s="10" t="str">
        <f t="shared" si="84"/>
        <v>N</v>
      </c>
      <c r="S231" s="10">
        <f t="shared" si="85"/>
        <v>1</v>
      </c>
      <c r="T231" s="11">
        <f>IFERROR((SUMIF($M$2:N231,M231,$O$2:P231)-O231)/(COUNTIF($M$2:N231,M231)-1),0)</f>
        <v>1.1764705882352942</v>
      </c>
      <c r="U231" s="11">
        <f>IFERROR((SUMIF($AR$2:AR231,AR231,$AT$2:AU231)-AT231)/(COUNTIF($M$2:N231,M231)-1),0)</f>
        <v>0.5</v>
      </c>
      <c r="V231" s="11">
        <f t="shared" si="86"/>
        <v>0.67647058823529416</v>
      </c>
      <c r="W231" s="12">
        <f>IFERROR((SUMIF($AV$2:AW231,AV231,$AX$2:AY231)-AX231)/(COUNTIF($M$2:N231,N231)-1),0)</f>
        <v>1.1612903225806452</v>
      </c>
      <c r="X231" s="12">
        <f>IFERROR((SUMIF($AZ$2:BA231,AZ231,$BB$2:BC231)-BB231)/(COUNTIF($M$2:N231,N231)-1),0)</f>
        <v>1.935483870967742</v>
      </c>
      <c r="Y231" s="12">
        <f t="shared" si="87"/>
        <v>-0.77419354838709675</v>
      </c>
      <c r="Z231" s="13">
        <f>IFERROR((SUMIF($M$2:M231,M231,O$2:O231)-O231)/(COUNTIF($M$2:M231,M231)-1),0)</f>
        <v>1.4375</v>
      </c>
      <c r="AA231" s="13">
        <f>IFERROR((SUMIF($M$2:M231,M231,P$2:P231)-P231)/(COUNTIF($M$2:M231,M231)-1),0)</f>
        <v>1.0625</v>
      </c>
      <c r="AB231" s="13">
        <f t="shared" si="88"/>
        <v>0.375</v>
      </c>
      <c r="AC231" s="10">
        <f>IFERROR((SUMIF($N$2:N231,M231,$P$2:P231))/(COUNTIF($N$2:N231,M231)),0)</f>
        <v>0.94444444444444442</v>
      </c>
      <c r="AD231" s="10">
        <f>IFERROR((SUMIF($N$2:N231,M231,$O$2:O231))/(COUNTIF($N$2:N231,M231)),0)</f>
        <v>1.1666666666666667</v>
      </c>
      <c r="AE231" s="10">
        <f t="shared" si="89"/>
        <v>-0.22222222222222232</v>
      </c>
      <c r="AF231" s="13">
        <f>IFERROR((SUMIF($M$2:M231,N231,$O$2:O231))/(COUNTIF($M$2:M231,N231)),0)</f>
        <v>1.4666666666666666</v>
      </c>
      <c r="AG231" s="13">
        <f>IFERROR((SUMIF($M$2:M231,N231,$P$2:P231))/(COUNTIF($M$2:M231,N231)),0)</f>
        <v>1.5333333333333334</v>
      </c>
      <c r="AH231" s="13">
        <f t="shared" si="90"/>
        <v>-6.6666666666666874E-2</v>
      </c>
      <c r="AI231" s="10">
        <f>IFERROR((SUMIF(N$2:N231,N231,P$2:P231)-P231)/(COUNTIF($N$2:N231,N231)-1),0)</f>
        <v>0.875</v>
      </c>
      <c r="AJ231" s="10">
        <f>IFERROR((SUMIF(N$2:N231,N231,O$2:O231)-O231)/(COUNTIF($N$2:N231,N231)-1),0)</f>
        <v>2.3125</v>
      </c>
      <c r="AK231" s="10">
        <f t="shared" si="91"/>
        <v>-1.4375</v>
      </c>
      <c r="AL231" s="10">
        <f>IFERROR((AP231)/(COUNTIF($M$2:N231,M231)-1),0)</f>
        <v>1.2352941176470589</v>
      </c>
      <c r="AM231" s="19">
        <f>IFERROR((AQ231)/(COUNTIF($M$2:N231,N231)-1),0)</f>
        <v>0.83870967741935487</v>
      </c>
      <c r="AN231" s="10">
        <f t="shared" si="92"/>
        <v>3</v>
      </c>
      <c r="AO231" s="10">
        <f t="shared" si="93"/>
        <v>0</v>
      </c>
      <c r="AP231" s="10">
        <f>SUMIF($M$2:N231,M231,AN$2:AO231)-AN231</f>
        <v>42</v>
      </c>
      <c r="AQ231" s="10">
        <f>SUMIF($AV$2:AW231,AV231,$BD$2:BE231)-BD231</f>
        <v>26</v>
      </c>
      <c r="AR231" s="10">
        <f>M231</f>
        <v>266</v>
      </c>
      <c r="AS231" s="10">
        <f t="shared" si="72"/>
        <v>2394</v>
      </c>
      <c r="AT231">
        <f t="shared" si="73"/>
        <v>1</v>
      </c>
      <c r="AU231" s="10">
        <f t="shared" si="74"/>
        <v>2</v>
      </c>
      <c r="AV231">
        <f t="shared" si="75"/>
        <v>2394</v>
      </c>
      <c r="AW231">
        <f t="shared" si="76"/>
        <v>266</v>
      </c>
      <c r="AX231">
        <f t="shared" si="77"/>
        <v>1</v>
      </c>
      <c r="AY231">
        <f t="shared" si="78"/>
        <v>2</v>
      </c>
      <c r="AZ231">
        <f t="shared" si="95"/>
        <v>2394</v>
      </c>
      <c r="BA231">
        <f t="shared" si="94"/>
        <v>266</v>
      </c>
      <c r="BB231">
        <f t="shared" si="79"/>
        <v>2</v>
      </c>
      <c r="BC231">
        <f t="shared" si="80"/>
        <v>1</v>
      </c>
      <c r="BD231">
        <f t="shared" si="81"/>
        <v>0</v>
      </c>
      <c r="BE231">
        <f t="shared" si="82"/>
        <v>3</v>
      </c>
    </row>
    <row r="232" spans="6:57" x14ac:dyDescent="0.25">
      <c r="F232" s="7"/>
      <c r="G232" s="8"/>
      <c r="H232" s="9"/>
      <c r="I232" s="9"/>
      <c r="J232" s="23">
        <f>MAX(_xlfn.MAXIFS(L$2:$L232,M$2:$M232,M232),_xlfn.MAXIFS(L$2:$L232,N$2:$N232,M232))-MAX(_xlfn.MAXIFS(L$2:$L231,M$2:$M231,M232),_xlfn.MAXIFS(L$2:$L231,N$2:$N231,M232))</f>
        <v>5</v>
      </c>
      <c r="K232" s="23">
        <f>MAX(_xlfn.MAXIFS($L$2:L232,$M$2:M232,N232),_xlfn.MAXIFS($L$2:L232,$N$2:N232,N232))-MAX(_xlfn.MAXIFS($L$2:L231,$M$2:M231,N232),_xlfn.MAXIFS($L$2:L231,$N$2:N231,N232))</f>
        <v>4</v>
      </c>
      <c r="L232" s="20">
        <v>40286</v>
      </c>
      <c r="M232" s="10">
        <v>413</v>
      </c>
      <c r="N232" s="10">
        <v>409</v>
      </c>
      <c r="O232" s="10">
        <v>0</v>
      </c>
      <c r="P232" s="10">
        <v>0</v>
      </c>
      <c r="Q232" s="10" t="str">
        <f t="shared" si="83"/>
        <v>U</v>
      </c>
      <c r="R232" s="10" t="str">
        <f t="shared" si="84"/>
        <v>U</v>
      </c>
      <c r="S232" s="10">
        <f t="shared" si="85"/>
        <v>0</v>
      </c>
      <c r="T232" s="11">
        <f>IFERROR((SUMIF($M$2:N232,M232,$O$2:P232)-O232)/(COUNTIF($M$2:N232,M232)-1),0)</f>
        <v>1.8529411764705883</v>
      </c>
      <c r="U232" s="11">
        <f>IFERROR((SUMIF($AR$2:AR232,AR232,$AT$2:AU232)-AT232)/(COUNTIF($M$2:N232,M232)-1),0)</f>
        <v>0.61764705882352944</v>
      </c>
      <c r="V232" s="11">
        <f t="shared" si="86"/>
        <v>1.2352941176470589</v>
      </c>
      <c r="W232" s="12">
        <f>IFERROR((SUMIF($AV$2:AW232,AV232,$AX$2:AY232)-AX232)/(COUNTIF($M$2:N232,N232)-1),0)</f>
        <v>1.8297872340425532</v>
      </c>
      <c r="X232" s="12">
        <f>IFERROR((SUMIF($AZ$2:BA232,AZ232,$BB$2:BC232)-BB232)/(COUNTIF($M$2:N232,N232)-1),0)</f>
        <v>0.78723404255319152</v>
      </c>
      <c r="Y232" s="12">
        <f t="shared" si="87"/>
        <v>1.0425531914893615</v>
      </c>
      <c r="Z232" s="13">
        <f>IFERROR((SUMIF($M$2:M232,M232,O$2:O232)-O232)/(COUNTIF($M$2:M232,M232)-1),0)</f>
        <v>2.3125</v>
      </c>
      <c r="AA232" s="13">
        <f>IFERROR((SUMIF($M$2:M232,M232,P$2:P232)-P232)/(COUNTIF($M$2:M232,M232)-1),0)</f>
        <v>1.3125</v>
      </c>
      <c r="AB232" s="13">
        <f t="shared" si="88"/>
        <v>1</v>
      </c>
      <c r="AC232" s="10">
        <f>IFERROR((SUMIF($N$2:N232,M232,$P$2:P232))/(COUNTIF($N$2:N232,M232)),0)</f>
        <v>1.4444444444444444</v>
      </c>
      <c r="AD232" s="10">
        <f>IFERROR((SUMIF($N$2:N232,M232,$O$2:O232))/(COUNTIF($N$2:N232,M232)),0)</f>
        <v>2.6666666666666665</v>
      </c>
      <c r="AE232" s="10">
        <f t="shared" si="89"/>
        <v>-1.2222222222222221</v>
      </c>
      <c r="AF232" s="13">
        <f>IFERROR((SUMIF($M$2:M232,N232,$O$2:O232))/(COUNTIF($M$2:M232,N232)),0)</f>
        <v>2</v>
      </c>
      <c r="AG232" s="13">
        <f>IFERROR((SUMIF($M$2:M232,N232,$P$2:P232))/(COUNTIF($M$2:M232,N232)),0)</f>
        <v>0.59090909090909094</v>
      </c>
      <c r="AH232" s="13">
        <f t="shared" si="90"/>
        <v>1.4090909090909092</v>
      </c>
      <c r="AI232" s="10">
        <f>IFERROR((SUMIF(N$2:N232,N232,P$2:P232)-P232)/(COUNTIF($N$2:N232,N232)-1),0)</f>
        <v>1.68</v>
      </c>
      <c r="AJ232" s="10">
        <f>IFERROR((SUMIF(N$2:N232,N232,O$2:O232)-O232)/(COUNTIF($N$2:N232,N232)-1),0)</f>
        <v>0.96</v>
      </c>
      <c r="AK232" s="10">
        <f t="shared" si="91"/>
        <v>0.72</v>
      </c>
      <c r="AL232" s="10">
        <f>IFERROR((AP232)/(COUNTIF($M$2:N232,M232)-1),0)</f>
        <v>1.2058823529411764</v>
      </c>
      <c r="AM232" s="19">
        <f>IFERROR((AQ232)/(COUNTIF($M$2:N232,N232)-1),0)</f>
        <v>2.1489361702127661</v>
      </c>
      <c r="AN232" s="10">
        <f t="shared" si="92"/>
        <v>1</v>
      </c>
      <c r="AO232" s="10">
        <f t="shared" si="93"/>
        <v>1</v>
      </c>
      <c r="AP232" s="10">
        <f>SUMIF($M$2:N232,M232,AN$2:AO232)-AN232</f>
        <v>41</v>
      </c>
      <c r="AQ232" s="10">
        <f>SUMIF($AV$2:AW232,AV232,$BD$2:BE232)-BD232</f>
        <v>101</v>
      </c>
      <c r="AR232" s="10">
        <f>M232</f>
        <v>413</v>
      </c>
      <c r="AS232" s="10">
        <f t="shared" si="72"/>
        <v>409</v>
      </c>
      <c r="AT232">
        <f t="shared" si="73"/>
        <v>0</v>
      </c>
      <c r="AU232" s="10">
        <f t="shared" si="74"/>
        <v>0</v>
      </c>
      <c r="AV232">
        <f t="shared" si="75"/>
        <v>409</v>
      </c>
      <c r="AW232">
        <f t="shared" si="76"/>
        <v>413</v>
      </c>
      <c r="AX232">
        <f t="shared" si="77"/>
        <v>0</v>
      </c>
      <c r="AY232">
        <f t="shared" si="78"/>
        <v>0</v>
      </c>
      <c r="AZ232">
        <f t="shared" si="95"/>
        <v>409</v>
      </c>
      <c r="BA232">
        <f t="shared" si="94"/>
        <v>413</v>
      </c>
      <c r="BB232">
        <f t="shared" si="79"/>
        <v>0</v>
      </c>
      <c r="BC232">
        <f t="shared" si="80"/>
        <v>0</v>
      </c>
      <c r="BD232">
        <f t="shared" si="81"/>
        <v>1</v>
      </c>
      <c r="BE232">
        <f t="shared" si="82"/>
        <v>1</v>
      </c>
    </row>
    <row r="233" spans="6:57" x14ac:dyDescent="0.25">
      <c r="F233" s="7"/>
      <c r="G233" s="8"/>
      <c r="H233" s="9"/>
      <c r="I233" s="9"/>
      <c r="J233" s="23">
        <f>MAX(_xlfn.MAXIFS(L$2:$L233,M$2:$M233,M233),_xlfn.MAXIFS(L$2:$L233,N$2:$N233,M233))-MAX(_xlfn.MAXIFS(L$2:$L232,M$2:$M232,M233),_xlfn.MAXIFS(L$2:$L232,N$2:$N232,M233))</f>
        <v>3</v>
      </c>
      <c r="K233" s="23">
        <f>MAX(_xlfn.MAXIFS($L$2:L233,$M$2:M233,N233),_xlfn.MAXIFS($L$2:L233,$N$2:N233,N233))-MAX(_xlfn.MAXIFS($L$2:L232,$M$2:M232,N233),_xlfn.MAXIFS($L$2:L232,$N$2:N232,N233))</f>
        <v>3</v>
      </c>
      <c r="L233" s="20">
        <v>40288</v>
      </c>
      <c r="M233" s="10">
        <v>11609</v>
      </c>
      <c r="N233" s="10">
        <v>17444</v>
      </c>
      <c r="O233" s="10">
        <v>0</v>
      </c>
      <c r="P233" s="10">
        <v>4</v>
      </c>
      <c r="Q233" s="10" t="str">
        <f t="shared" si="83"/>
        <v>N</v>
      </c>
      <c r="R233" s="10" t="str">
        <f t="shared" si="84"/>
        <v>S</v>
      </c>
      <c r="S233" s="10">
        <f t="shared" si="85"/>
        <v>-4</v>
      </c>
      <c r="T233" s="11">
        <f>IFERROR((SUMIF($M$2:N233,M233,$O$2:P233)-O233)/(COUNTIF($M$2:N233,M233)-1),0)</f>
        <v>1</v>
      </c>
      <c r="U233" s="11">
        <f>IFERROR((SUMIF($AR$2:AR233,AR233,$AT$2:AU233)-AT233)/(COUNTIF($M$2:N233,M233)-1),0)</f>
        <v>0.97142857142857142</v>
      </c>
      <c r="V233" s="11">
        <f t="shared" si="86"/>
        <v>2.8571428571428581E-2</v>
      </c>
      <c r="W233" s="12">
        <f>IFERROR((SUMIF($AV$2:AW233,AV233,$AX$2:AY233)-AX233)/(COUNTIF($M$2:N233,N233)-1),0)</f>
        <v>1.5428571428571429</v>
      </c>
      <c r="X233" s="12">
        <f>IFERROR((SUMIF($AZ$2:BA233,AZ233,$BB$2:BC233)-BB233)/(COUNTIF($M$2:N233,N233)-1),0)</f>
        <v>1.5428571428571429</v>
      </c>
      <c r="Y233" s="12">
        <f t="shared" si="87"/>
        <v>0</v>
      </c>
      <c r="Z233" s="13">
        <f>IFERROR((SUMIF($M$2:M233,M233,O$2:O233)-O233)/(COUNTIF($M$2:M233,M233)-1),0)</f>
        <v>1</v>
      </c>
      <c r="AA233" s="13">
        <f>IFERROR((SUMIF($M$2:M233,M233,P$2:P233)-P233)/(COUNTIF($M$2:M233,M233)-1),0)</f>
        <v>1.8888888888888888</v>
      </c>
      <c r="AB233" s="13">
        <f t="shared" si="88"/>
        <v>-0.88888888888888884</v>
      </c>
      <c r="AC233" s="10">
        <f>IFERROR((SUMIF($N$2:N233,M233,$P$2:P233))/(COUNTIF($N$2:N233,M233)),0)</f>
        <v>1</v>
      </c>
      <c r="AD233" s="10">
        <f>IFERROR((SUMIF($N$2:N233,M233,$O$2:O233))/(COUNTIF($N$2:N233,M233)),0)</f>
        <v>2.6470588235294117</v>
      </c>
      <c r="AE233" s="10">
        <f t="shared" si="89"/>
        <v>-1.6470588235294117</v>
      </c>
      <c r="AF233" s="13">
        <f>IFERROR((SUMIF($M$2:M233,N233,$O$2:O233))/(COUNTIF($M$2:M233,N233)),0)</f>
        <v>1.9411764705882353</v>
      </c>
      <c r="AG233" s="13">
        <f>IFERROR((SUMIF($M$2:M233,N233,$P$2:P233))/(COUNTIF($M$2:M233,N233)),0)</f>
        <v>1.3529411764705883</v>
      </c>
      <c r="AH233" s="13">
        <f t="shared" si="90"/>
        <v>0.58823529411764697</v>
      </c>
      <c r="AI233" s="10">
        <f>IFERROR((SUMIF(N$2:N233,N233,P$2:P233)-P233)/(COUNTIF($N$2:N233,N233)-1),0)</f>
        <v>1.1666666666666667</v>
      </c>
      <c r="AJ233" s="10">
        <f>IFERROR((SUMIF(N$2:N233,N233,O$2:O233)-O233)/(COUNTIF($N$2:N233,N233)-1),0)</f>
        <v>1.7222222222222223</v>
      </c>
      <c r="AK233" s="10">
        <f t="shared" si="91"/>
        <v>-0.55555555555555558</v>
      </c>
      <c r="AL233" s="10">
        <f>IFERROR((AP233)/(COUNTIF($M$2:N233,M233)-1),0)</f>
        <v>0.65714285714285714</v>
      </c>
      <c r="AM233" s="19">
        <f>IFERROR((AQ233)/(COUNTIF($M$2:N233,N233)-1),0)</f>
        <v>1.4285714285714286</v>
      </c>
      <c r="AN233" s="10">
        <f t="shared" si="92"/>
        <v>0</v>
      </c>
      <c r="AO233" s="10">
        <f t="shared" si="93"/>
        <v>3</v>
      </c>
      <c r="AP233" s="10">
        <f>SUMIF($M$2:N233,M233,AN$2:AO233)-AN233</f>
        <v>23</v>
      </c>
      <c r="AQ233" s="10">
        <f>SUMIF($AV$2:AW233,AV233,$BD$2:BE233)-BD233</f>
        <v>50</v>
      </c>
      <c r="AR233" s="10">
        <f>M233</f>
        <v>11609</v>
      </c>
      <c r="AS233" s="10">
        <f t="shared" si="72"/>
        <v>17444</v>
      </c>
      <c r="AT233">
        <f t="shared" si="73"/>
        <v>4</v>
      </c>
      <c r="AU233" s="10">
        <f t="shared" si="74"/>
        <v>0</v>
      </c>
      <c r="AV233">
        <f t="shared" si="75"/>
        <v>17444</v>
      </c>
      <c r="AW233">
        <f t="shared" si="76"/>
        <v>11609</v>
      </c>
      <c r="AX233">
        <f t="shared" si="77"/>
        <v>4</v>
      </c>
      <c r="AY233">
        <f t="shared" si="78"/>
        <v>0</v>
      </c>
      <c r="AZ233">
        <f t="shared" si="95"/>
        <v>17444</v>
      </c>
      <c r="BA233">
        <f t="shared" si="94"/>
        <v>11609</v>
      </c>
      <c r="BB233">
        <f t="shared" si="79"/>
        <v>0</v>
      </c>
      <c r="BC233">
        <f t="shared" si="80"/>
        <v>4</v>
      </c>
      <c r="BD233">
        <f t="shared" si="81"/>
        <v>3</v>
      </c>
      <c r="BE233">
        <f t="shared" si="82"/>
        <v>0</v>
      </c>
    </row>
    <row r="234" spans="6:57" x14ac:dyDescent="0.25">
      <c r="F234" s="7"/>
      <c r="G234" s="8"/>
      <c r="H234" s="9"/>
      <c r="I234" s="9"/>
      <c r="J234" s="23">
        <f>MAX(_xlfn.MAXIFS(L$2:$L234,M$2:$M234,M234),_xlfn.MAXIFS(L$2:$L234,N$2:$N234,M234))-MAX(_xlfn.MAXIFS(L$2:$L233,M$2:$M233,M234),_xlfn.MAXIFS(L$2:$L233,N$2:$N233,M234))</f>
        <v>4</v>
      </c>
      <c r="K234" s="23">
        <f>MAX(_xlfn.MAXIFS($L$2:L234,$M$2:M234,N234),_xlfn.MAXIFS($L$2:L234,$N$2:N234,N234))-MAX(_xlfn.MAXIFS($L$2:L233,$M$2:M233,N234),_xlfn.MAXIFS($L$2:L233,$N$2:N233,N234))</f>
        <v>4</v>
      </c>
      <c r="L234" s="20">
        <v>40289</v>
      </c>
      <c r="M234" s="10">
        <v>266</v>
      </c>
      <c r="N234" s="10">
        <v>122</v>
      </c>
      <c r="O234" s="10">
        <v>0</v>
      </c>
      <c r="P234" s="10">
        <v>1</v>
      </c>
      <c r="Q234" s="10" t="str">
        <f t="shared" si="83"/>
        <v>N</v>
      </c>
      <c r="R234" s="10" t="str">
        <f t="shared" si="84"/>
        <v>S</v>
      </c>
      <c r="S234" s="10">
        <f t="shared" si="85"/>
        <v>-1</v>
      </c>
      <c r="T234" s="11">
        <f>IFERROR((SUMIF($M$2:N234,M234,$O$2:P234)-O234)/(COUNTIF($M$2:N234,M234)-1),0)</f>
        <v>1.2</v>
      </c>
      <c r="U234" s="11">
        <f>IFERROR((SUMIF($AR$2:AR234,AR234,$AT$2:AU234)-AT234)/(COUNTIF($M$2:N234,M234)-1),0)</f>
        <v>0.51428571428571423</v>
      </c>
      <c r="V234" s="11">
        <f t="shared" si="86"/>
        <v>0.68571428571428572</v>
      </c>
      <c r="W234" s="12">
        <f>IFERROR((SUMIF($AV$2:AW234,AV234,$AX$2:AY234)-AX234)/(COUNTIF($M$2:N234,N234)-1),0)</f>
        <v>1.4680851063829787</v>
      </c>
      <c r="X234" s="12">
        <f>IFERROR((SUMIF($AZ$2:BA234,AZ234,$BB$2:BC234)-BB234)/(COUNTIF($M$2:N234,N234)-1),0)</f>
        <v>0.85106382978723405</v>
      </c>
      <c r="Y234" s="12">
        <f t="shared" si="87"/>
        <v>0.61702127659574468</v>
      </c>
      <c r="Z234" s="13">
        <f>IFERROR((SUMIF($M$2:M234,M234,O$2:O234)-O234)/(COUNTIF($M$2:M234,M234)-1),0)</f>
        <v>1.4705882352941178</v>
      </c>
      <c r="AA234" s="13">
        <f>IFERROR((SUMIF($M$2:M234,M234,P$2:P234)-P234)/(COUNTIF($M$2:M234,M234)-1),0)</f>
        <v>1.0588235294117647</v>
      </c>
      <c r="AB234" s="13">
        <f t="shared" si="88"/>
        <v>0.41176470588235303</v>
      </c>
      <c r="AC234" s="10">
        <f>IFERROR((SUMIF($N$2:N234,M234,$P$2:P234))/(COUNTIF($N$2:N234,M234)),0)</f>
        <v>0.94444444444444442</v>
      </c>
      <c r="AD234" s="10">
        <f>IFERROR((SUMIF($N$2:N234,M234,$O$2:O234))/(COUNTIF($N$2:N234,M234)),0)</f>
        <v>1.1666666666666667</v>
      </c>
      <c r="AE234" s="10">
        <f t="shared" si="89"/>
        <v>-0.22222222222222232</v>
      </c>
      <c r="AF234" s="13">
        <f>IFERROR((SUMIF($M$2:M234,N234,$O$2:O234))/(COUNTIF($M$2:M234,N234)),0)</f>
        <v>1.6086956521739131</v>
      </c>
      <c r="AG234" s="13">
        <f>IFERROR((SUMIF($M$2:M234,N234,$P$2:P234))/(COUNTIF($M$2:M234,N234)),0)</f>
        <v>0.69565217391304346</v>
      </c>
      <c r="AH234" s="13">
        <f t="shared" si="90"/>
        <v>0.91304347826086962</v>
      </c>
      <c r="AI234" s="10">
        <f>IFERROR((SUMIF(N$2:N234,N234,P$2:P234)-P234)/(COUNTIF($N$2:N234,N234)-1),0)</f>
        <v>1.3333333333333333</v>
      </c>
      <c r="AJ234" s="10">
        <f>IFERROR((SUMIF(N$2:N234,N234,O$2:O234)-O234)/(COUNTIF($N$2:N234,N234)-1),0)</f>
        <v>1</v>
      </c>
      <c r="AK234" s="10">
        <f t="shared" si="91"/>
        <v>0.33333333333333326</v>
      </c>
      <c r="AL234" s="10">
        <f>IFERROR((AP234)/(COUNTIF($M$2:N234,M234)-1),0)</f>
        <v>1.2857142857142858</v>
      </c>
      <c r="AM234" s="19">
        <f>IFERROR((AQ234)/(COUNTIF($M$2:N234,N234)-1),0)</f>
        <v>1.7446808510638299</v>
      </c>
      <c r="AN234" s="10">
        <f t="shared" si="92"/>
        <v>0</v>
      </c>
      <c r="AO234" s="10">
        <f t="shared" si="93"/>
        <v>3</v>
      </c>
      <c r="AP234" s="10">
        <f>SUMIF($M$2:N234,M234,AN$2:AO234)-AN234</f>
        <v>45</v>
      </c>
      <c r="AQ234" s="10">
        <f>SUMIF($AV$2:AW234,AV234,$BD$2:BE234)-BD234</f>
        <v>82</v>
      </c>
      <c r="AR234" s="10">
        <f>M234</f>
        <v>266</v>
      </c>
      <c r="AS234" s="10">
        <f t="shared" si="72"/>
        <v>122</v>
      </c>
      <c r="AT234">
        <f t="shared" si="73"/>
        <v>1</v>
      </c>
      <c r="AU234" s="10">
        <f t="shared" si="74"/>
        <v>0</v>
      </c>
      <c r="AV234">
        <f t="shared" si="75"/>
        <v>122</v>
      </c>
      <c r="AW234">
        <f t="shared" si="76"/>
        <v>266</v>
      </c>
      <c r="AX234">
        <f t="shared" si="77"/>
        <v>1</v>
      </c>
      <c r="AY234">
        <f t="shared" si="78"/>
        <v>0</v>
      </c>
      <c r="AZ234">
        <f t="shared" si="95"/>
        <v>122</v>
      </c>
      <c r="BA234">
        <f t="shared" si="94"/>
        <v>266</v>
      </c>
      <c r="BB234">
        <f t="shared" si="79"/>
        <v>0</v>
      </c>
      <c r="BC234">
        <f t="shared" si="80"/>
        <v>1</v>
      </c>
      <c r="BD234">
        <f t="shared" si="81"/>
        <v>3</v>
      </c>
      <c r="BE234">
        <f t="shared" si="82"/>
        <v>0</v>
      </c>
    </row>
    <row r="235" spans="6:57" x14ac:dyDescent="0.25">
      <c r="F235" s="7"/>
      <c r="G235" s="8"/>
      <c r="H235" s="9"/>
      <c r="I235" s="9"/>
      <c r="J235" s="23">
        <f>MAX(_xlfn.MAXIFS(L$2:$L235,M$2:$M235,M235),_xlfn.MAXIFS(L$2:$L235,N$2:$N235,M235))-MAX(_xlfn.MAXIFS(L$2:$L234,M$2:$M234,M235),_xlfn.MAXIFS(L$2:$L234,N$2:$N234,M235))</f>
        <v>5</v>
      </c>
      <c r="K235" s="23">
        <f>MAX(_xlfn.MAXIFS($L$2:L235,$M$2:M235,N235),_xlfn.MAXIFS($L$2:L235,$N$2:N235,N235))-MAX(_xlfn.MAXIFS($L$2:L234,$M$2:M234,N235),_xlfn.MAXIFS($L$2:L234,$N$2:N234,N235))</f>
        <v>6</v>
      </c>
      <c r="L235" s="20">
        <v>40291</v>
      </c>
      <c r="M235" s="10">
        <v>409</v>
      </c>
      <c r="N235" s="10">
        <v>170</v>
      </c>
      <c r="O235" s="10">
        <v>1</v>
      </c>
      <c r="P235" s="10">
        <v>1</v>
      </c>
      <c r="Q235" s="10" t="str">
        <f t="shared" si="83"/>
        <v>U</v>
      </c>
      <c r="R235" s="10" t="str">
        <f t="shared" si="84"/>
        <v>U</v>
      </c>
      <c r="S235" s="10">
        <f t="shared" si="85"/>
        <v>0</v>
      </c>
      <c r="T235" s="11">
        <f>IFERROR((SUMIF($M$2:N235,M235,$O$2:P235)-O235)/(COUNTIF($M$2:N235,M235)-1),0)</f>
        <v>1.7916666666666667</v>
      </c>
      <c r="U235" s="11">
        <f>IFERROR((SUMIF($AR$2:AR235,AR235,$AT$2:AU235)-AT235)/(COUNTIF($M$2:N235,M235)-1),0)</f>
        <v>0.27083333333333331</v>
      </c>
      <c r="V235" s="11">
        <f t="shared" si="86"/>
        <v>1.5208333333333335</v>
      </c>
      <c r="W235" s="12">
        <f>IFERROR((SUMIF($AV$2:AW235,AV235,$AX$2:AY235)-AX235)/(COUNTIF($M$2:N235,N235)-1),0)</f>
        <v>2.1914893617021276</v>
      </c>
      <c r="X235" s="12">
        <f>IFERROR((SUMIF($AZ$2:BA235,AZ235,$BB$2:BC235)-BB235)/(COUNTIF($M$2:N235,N235)-1),0)</f>
        <v>1.2127659574468086</v>
      </c>
      <c r="Y235" s="12">
        <f t="shared" si="87"/>
        <v>0.97872340425531901</v>
      </c>
      <c r="Z235" s="13">
        <f>IFERROR((SUMIF($M$2:M235,M235,O$2:O235)-O235)/(COUNTIF($M$2:M235,M235)-1),0)</f>
        <v>2</v>
      </c>
      <c r="AA235" s="13">
        <f>IFERROR((SUMIF($M$2:M235,M235,P$2:P235)-P235)/(COUNTIF($M$2:M235,M235)-1),0)</f>
        <v>0.59090909090909094</v>
      </c>
      <c r="AB235" s="13">
        <f t="shared" si="88"/>
        <v>1.4090909090909092</v>
      </c>
      <c r="AC235" s="10">
        <f>IFERROR((SUMIF($N$2:N235,M235,$P$2:P235))/(COUNTIF($N$2:N235,M235)),0)</f>
        <v>1.6153846153846154</v>
      </c>
      <c r="AD235" s="10">
        <f>IFERROR((SUMIF($N$2:N235,M235,$O$2:O235))/(COUNTIF($N$2:N235,M235)),0)</f>
        <v>0.92307692307692313</v>
      </c>
      <c r="AE235" s="10">
        <f t="shared" si="89"/>
        <v>0.69230769230769229</v>
      </c>
      <c r="AF235" s="13">
        <f>IFERROR((SUMIF($M$2:M235,N235,$O$2:O235))/(COUNTIF($M$2:M235,N235)),0)</f>
        <v>2.4090909090909092</v>
      </c>
      <c r="AG235" s="13">
        <f>IFERROR((SUMIF($M$2:M235,N235,$P$2:P235))/(COUNTIF($M$2:M235,N235)),0)</f>
        <v>0.77272727272727271</v>
      </c>
      <c r="AH235" s="13">
        <f t="shared" si="90"/>
        <v>1.6363636363636365</v>
      </c>
      <c r="AI235" s="10">
        <f>IFERROR((SUMIF(N$2:N235,N235,P$2:P235)-P235)/(COUNTIF($N$2:N235,N235)-1),0)</f>
        <v>2</v>
      </c>
      <c r="AJ235" s="10">
        <f>IFERROR((SUMIF(N$2:N235,N235,O$2:O235)-O235)/(COUNTIF($N$2:N235,N235)-1),0)</f>
        <v>1.6</v>
      </c>
      <c r="AK235" s="10">
        <f t="shared" si="91"/>
        <v>0.39999999999999991</v>
      </c>
      <c r="AL235" s="10">
        <f>IFERROR((AP235)/(COUNTIF($M$2:N235,M235)-1),0)</f>
        <v>2.125</v>
      </c>
      <c r="AM235" s="19">
        <f>IFERROR((AQ235)/(COUNTIF($M$2:N235,N235)-1),0)</f>
        <v>1.9148936170212767</v>
      </c>
      <c r="AN235" s="10">
        <f t="shared" si="92"/>
        <v>1</v>
      </c>
      <c r="AO235" s="10">
        <f t="shared" si="93"/>
        <v>1</v>
      </c>
      <c r="AP235" s="10">
        <f>SUMIF($M$2:N235,M235,AN$2:AO235)-AN235</f>
        <v>102</v>
      </c>
      <c r="AQ235" s="10">
        <f>SUMIF($AV$2:AW235,AV235,$BD$2:BE235)-BD235</f>
        <v>90</v>
      </c>
      <c r="AR235" s="10">
        <f>M235</f>
        <v>409</v>
      </c>
      <c r="AS235" s="10">
        <f t="shared" si="72"/>
        <v>170</v>
      </c>
      <c r="AT235">
        <f t="shared" si="73"/>
        <v>1</v>
      </c>
      <c r="AU235" s="10">
        <f t="shared" si="74"/>
        <v>1</v>
      </c>
      <c r="AV235">
        <f t="shared" si="75"/>
        <v>170</v>
      </c>
      <c r="AW235">
        <f t="shared" si="76"/>
        <v>409</v>
      </c>
      <c r="AX235">
        <f t="shared" si="77"/>
        <v>1</v>
      </c>
      <c r="AY235">
        <f t="shared" si="78"/>
        <v>1</v>
      </c>
      <c r="AZ235">
        <f t="shared" si="95"/>
        <v>170</v>
      </c>
      <c r="BA235">
        <f t="shared" si="94"/>
        <v>409</v>
      </c>
      <c r="BB235">
        <f t="shared" si="79"/>
        <v>1</v>
      </c>
      <c r="BC235">
        <f t="shared" si="80"/>
        <v>1</v>
      </c>
      <c r="BD235">
        <f t="shared" si="81"/>
        <v>1</v>
      </c>
      <c r="BE235">
        <f t="shared" si="82"/>
        <v>1</v>
      </c>
    </row>
    <row r="236" spans="6:57" x14ac:dyDescent="0.25">
      <c r="F236" s="7"/>
      <c r="G236" s="8"/>
      <c r="H236" s="9"/>
      <c r="I236" s="9"/>
      <c r="J236" s="23">
        <f>MAX(_xlfn.MAXIFS(L$2:$L236,M$2:$M236,M236),_xlfn.MAXIFS(L$2:$L236,N$2:$N236,M236))-MAX(_xlfn.MAXIFS(L$2:$L235,M$2:$M235,M236),_xlfn.MAXIFS(L$2:$L235,N$2:$N235,M236))</f>
        <v>3</v>
      </c>
      <c r="K236" s="23">
        <f>MAX(_xlfn.MAXIFS($L$2:L236,$M$2:M236,N236),_xlfn.MAXIFS($L$2:L236,$N$2:N236,N236))-MAX(_xlfn.MAXIFS($L$2:L235,$M$2:M235,N236),_xlfn.MAXIFS($L$2:L235,$N$2:N235,N236))</f>
        <v>6</v>
      </c>
      <c r="L236" s="20">
        <v>40292</v>
      </c>
      <c r="M236" s="10">
        <v>122</v>
      </c>
      <c r="N236" s="10">
        <v>413</v>
      </c>
      <c r="O236" s="10">
        <v>0</v>
      </c>
      <c r="P236" s="10">
        <v>1</v>
      </c>
      <c r="Q236" s="10" t="str">
        <f t="shared" si="83"/>
        <v>N</v>
      </c>
      <c r="R236" s="10" t="str">
        <f t="shared" si="84"/>
        <v>S</v>
      </c>
      <c r="S236" s="10">
        <f t="shared" si="85"/>
        <v>-1</v>
      </c>
      <c r="T236" s="11">
        <f>IFERROR((SUMIF($M$2:N236,M236,$O$2:P236)-O236)/(COUNTIF($M$2:N236,M236)-1),0)</f>
        <v>1.4583333333333333</v>
      </c>
      <c r="U236" s="11">
        <f>IFERROR((SUMIF($AR$2:AR236,AR236,$AT$2:AU236)-AT236)/(COUNTIF($M$2:N236,M236)-1),0)</f>
        <v>0.33333333333333331</v>
      </c>
      <c r="V236" s="11">
        <f t="shared" si="86"/>
        <v>1.125</v>
      </c>
      <c r="W236" s="12">
        <f>IFERROR((SUMIF($AV$2:AW236,AV236,$AX$2:AY236)-AX236)/(COUNTIF($M$2:N236,N236)-1),0)</f>
        <v>1.8</v>
      </c>
      <c r="X236" s="12">
        <f>IFERROR((SUMIF($AZ$2:BA236,AZ236,$BB$2:BC236)-BB236)/(COUNTIF($M$2:N236,N236)-1),0)</f>
        <v>1.9714285714285715</v>
      </c>
      <c r="Y236" s="12">
        <f t="shared" si="87"/>
        <v>-0.17142857142857149</v>
      </c>
      <c r="Z236" s="13">
        <f>IFERROR((SUMIF($M$2:M236,M236,O$2:O236)-O236)/(COUNTIF($M$2:M236,M236)-1),0)</f>
        <v>1.6086956521739131</v>
      </c>
      <c r="AA236" s="13">
        <f>IFERROR((SUMIF($M$2:M236,M236,P$2:P236)-P236)/(COUNTIF($M$2:M236,M236)-1),0)</f>
        <v>0.69565217391304346</v>
      </c>
      <c r="AB236" s="13">
        <f t="shared" si="88"/>
        <v>0.91304347826086962</v>
      </c>
      <c r="AC236" s="10">
        <f>IFERROR((SUMIF($N$2:N236,M236,$P$2:P236))/(COUNTIF($N$2:N236,M236)),0)</f>
        <v>1.32</v>
      </c>
      <c r="AD236" s="10">
        <f>IFERROR((SUMIF($N$2:N236,M236,$O$2:O236))/(COUNTIF($N$2:N236,M236)),0)</f>
        <v>0.96</v>
      </c>
      <c r="AE236" s="10">
        <f t="shared" si="89"/>
        <v>0.3600000000000001</v>
      </c>
      <c r="AF236" s="13">
        <f>IFERROR((SUMIF($M$2:M236,N236,$O$2:O236))/(COUNTIF($M$2:M236,N236)),0)</f>
        <v>2.1764705882352939</v>
      </c>
      <c r="AG236" s="13">
        <f>IFERROR((SUMIF($M$2:M236,N236,$P$2:P236))/(COUNTIF($M$2:M236,N236)),0)</f>
        <v>1.2352941176470589</v>
      </c>
      <c r="AH236" s="13">
        <f t="shared" si="90"/>
        <v>0.94117647058823506</v>
      </c>
      <c r="AI236" s="10">
        <f>IFERROR((SUMIF(N$2:N236,N236,P$2:P236)-P236)/(COUNTIF($N$2:N236,N236)-1),0)</f>
        <v>1.4444444444444444</v>
      </c>
      <c r="AJ236" s="10">
        <f>IFERROR((SUMIF(N$2:N236,N236,O$2:O236)-O236)/(COUNTIF($N$2:N236,N236)-1),0)</f>
        <v>2.6666666666666665</v>
      </c>
      <c r="AK236" s="10">
        <f t="shared" si="91"/>
        <v>-1.2222222222222221</v>
      </c>
      <c r="AL236" s="10">
        <f>IFERROR((AP236)/(COUNTIF($M$2:N236,M236)-1),0)</f>
        <v>1.7708333333333333</v>
      </c>
      <c r="AM236" s="19">
        <f>IFERROR((AQ236)/(COUNTIF($M$2:N236,N236)-1),0)</f>
        <v>1.2</v>
      </c>
      <c r="AN236" s="10">
        <f t="shared" si="92"/>
        <v>0</v>
      </c>
      <c r="AO236" s="10">
        <f t="shared" si="93"/>
        <v>3</v>
      </c>
      <c r="AP236" s="10">
        <f>SUMIF($M$2:N236,M236,AN$2:AO236)-AN236</f>
        <v>85</v>
      </c>
      <c r="AQ236" s="10">
        <f>SUMIF($AV$2:AW236,AV236,$BD$2:BE236)-BD236</f>
        <v>42</v>
      </c>
      <c r="AR236" s="10">
        <f>M236</f>
        <v>122</v>
      </c>
      <c r="AS236" s="10">
        <f t="shared" si="72"/>
        <v>413</v>
      </c>
      <c r="AT236">
        <f t="shared" si="73"/>
        <v>1</v>
      </c>
      <c r="AU236" s="10">
        <f t="shared" si="74"/>
        <v>0</v>
      </c>
      <c r="AV236">
        <f t="shared" si="75"/>
        <v>413</v>
      </c>
      <c r="AW236">
        <f t="shared" si="76"/>
        <v>122</v>
      </c>
      <c r="AX236">
        <f t="shared" si="77"/>
        <v>1</v>
      </c>
      <c r="AY236">
        <f t="shared" si="78"/>
        <v>0</v>
      </c>
      <c r="AZ236">
        <f t="shared" si="95"/>
        <v>413</v>
      </c>
      <c r="BA236">
        <f t="shared" si="94"/>
        <v>122</v>
      </c>
      <c r="BB236">
        <f t="shared" si="79"/>
        <v>0</v>
      </c>
      <c r="BC236">
        <f t="shared" si="80"/>
        <v>1</v>
      </c>
      <c r="BD236">
        <f t="shared" si="81"/>
        <v>3</v>
      </c>
      <c r="BE236">
        <f t="shared" si="82"/>
        <v>0</v>
      </c>
    </row>
    <row r="237" spans="6:57" x14ac:dyDescent="0.25">
      <c r="F237" s="7"/>
      <c r="G237" s="8"/>
      <c r="H237" s="9"/>
      <c r="I237" s="9"/>
      <c r="J237" s="23">
        <f>MAX(_xlfn.MAXIFS(L$2:$L237,M$2:$M237,M237),_xlfn.MAXIFS(L$2:$L237,N$2:$N237,M237))-MAX(_xlfn.MAXIFS(L$2:$L236,M$2:$M236,M237),_xlfn.MAXIFS(L$2:$L236,N$2:$N236,M237))</f>
        <v>4</v>
      </c>
      <c r="K237" s="23">
        <f>MAX(_xlfn.MAXIFS($L$2:L237,$M$2:M237,N237),_xlfn.MAXIFS($L$2:L237,$N$2:N237,N237))-MAX(_xlfn.MAXIFS($L$2:L236,$M$2:M236,N237),_xlfn.MAXIFS($L$2:L236,$N$2:N236,N237))</f>
        <v>3</v>
      </c>
      <c r="L237" s="20">
        <v>40292</v>
      </c>
      <c r="M237" s="10">
        <v>17444</v>
      </c>
      <c r="N237" s="10">
        <v>266</v>
      </c>
      <c r="O237" s="10">
        <v>2</v>
      </c>
      <c r="P237" s="10">
        <v>0</v>
      </c>
      <c r="Q237" s="10" t="str">
        <f t="shared" si="83"/>
        <v>S</v>
      </c>
      <c r="R237" s="10" t="str">
        <f t="shared" si="84"/>
        <v>N</v>
      </c>
      <c r="S237" s="10">
        <f t="shared" si="85"/>
        <v>2</v>
      </c>
      <c r="T237" s="11">
        <f>IFERROR((SUMIF($M$2:N237,M237,$O$2:P237)-O237)/(COUNTIF($M$2:N237,M237)-1),0)</f>
        <v>1.6111111111111112</v>
      </c>
      <c r="U237" s="11">
        <f>IFERROR((SUMIF($AR$2:AR237,AR237,$AT$2:AU237)-AT237)/(COUNTIF($M$2:N237,M237)-1),0)</f>
        <v>0.63888888888888884</v>
      </c>
      <c r="V237" s="11">
        <f t="shared" si="86"/>
        <v>0.97222222222222232</v>
      </c>
      <c r="W237" s="12">
        <f>IFERROR((SUMIF($AV$2:AW237,AV237,$AX$2:AY237)-AX237)/(COUNTIF($M$2:N237,N237)-1),0)</f>
        <v>1.1666666666666667</v>
      </c>
      <c r="X237" s="12">
        <f>IFERROR((SUMIF($AZ$2:BA237,AZ237,$BB$2:BC237)-BB237)/(COUNTIF($M$2:N237,N237)-1),0)</f>
        <v>1.1111111111111112</v>
      </c>
      <c r="Y237" s="12">
        <f t="shared" si="87"/>
        <v>5.555555555555558E-2</v>
      </c>
      <c r="Z237" s="13">
        <f>IFERROR((SUMIF($M$2:M237,M237,O$2:O237)-O237)/(COUNTIF($M$2:M237,M237)-1),0)</f>
        <v>1.9411764705882353</v>
      </c>
      <c r="AA237" s="13">
        <f>IFERROR((SUMIF($M$2:M237,M237,P$2:P237)-P237)/(COUNTIF($M$2:M237,M237)-1),0)</f>
        <v>1.3529411764705883</v>
      </c>
      <c r="AB237" s="13">
        <f t="shared" si="88"/>
        <v>0.58823529411764697</v>
      </c>
      <c r="AC237" s="10">
        <f>IFERROR((SUMIF($N$2:N237,M237,$P$2:P237))/(COUNTIF($N$2:N237,M237)),0)</f>
        <v>1.3157894736842106</v>
      </c>
      <c r="AD237" s="10">
        <f>IFERROR((SUMIF($N$2:N237,M237,$O$2:O237))/(COUNTIF($N$2:N237,M237)),0)</f>
        <v>1.631578947368421</v>
      </c>
      <c r="AE237" s="10">
        <f t="shared" si="89"/>
        <v>-0.3157894736842104</v>
      </c>
      <c r="AF237" s="13">
        <f>IFERROR((SUMIF($M$2:M237,N237,$O$2:O237))/(COUNTIF($M$2:M237,N237)),0)</f>
        <v>1.3888888888888888</v>
      </c>
      <c r="AG237" s="13">
        <f>IFERROR((SUMIF($M$2:M237,N237,$P$2:P237))/(COUNTIF($M$2:M237,N237)),0)</f>
        <v>1.0555555555555556</v>
      </c>
      <c r="AH237" s="13">
        <f t="shared" si="90"/>
        <v>0.33333333333333326</v>
      </c>
      <c r="AI237" s="10">
        <f>IFERROR((SUMIF(N$2:N237,N237,P$2:P237)-P237)/(COUNTIF($N$2:N237,N237)-1),0)</f>
        <v>0.94444444444444442</v>
      </c>
      <c r="AJ237" s="10">
        <f>IFERROR((SUMIF(N$2:N237,N237,O$2:O237)-O237)/(COUNTIF($N$2:N237,N237)-1),0)</f>
        <v>1.1666666666666667</v>
      </c>
      <c r="AK237" s="10">
        <f t="shared" si="91"/>
        <v>-0.22222222222222232</v>
      </c>
      <c r="AL237" s="10">
        <f>IFERROR((AP237)/(COUNTIF($M$2:N237,M237)-1),0)</f>
        <v>1.4722222222222223</v>
      </c>
      <c r="AM237" s="19">
        <f>IFERROR((AQ237)/(COUNTIF($M$2:N237,N237)-1),0)</f>
        <v>1.25</v>
      </c>
      <c r="AN237" s="10">
        <f t="shared" si="92"/>
        <v>3</v>
      </c>
      <c r="AO237" s="10">
        <f t="shared" si="93"/>
        <v>0</v>
      </c>
      <c r="AP237" s="10">
        <f>SUMIF($M$2:N237,M237,AN$2:AO237)-AN237</f>
        <v>53</v>
      </c>
      <c r="AQ237" s="10">
        <f>SUMIF($AV$2:AW237,AV237,$BD$2:BE237)-BD237</f>
        <v>45</v>
      </c>
      <c r="AR237" s="10">
        <f>M237</f>
        <v>17444</v>
      </c>
      <c r="AS237" s="10">
        <f t="shared" si="72"/>
        <v>266</v>
      </c>
      <c r="AT237">
        <f t="shared" si="73"/>
        <v>0</v>
      </c>
      <c r="AU237" s="10">
        <f t="shared" si="74"/>
        <v>2</v>
      </c>
      <c r="AV237">
        <f t="shared" si="75"/>
        <v>266</v>
      </c>
      <c r="AW237">
        <f t="shared" si="76"/>
        <v>17444</v>
      </c>
      <c r="AX237">
        <f t="shared" si="77"/>
        <v>0</v>
      </c>
      <c r="AY237">
        <f t="shared" si="78"/>
        <v>2</v>
      </c>
      <c r="AZ237">
        <f t="shared" si="95"/>
        <v>266</v>
      </c>
      <c r="BA237">
        <f t="shared" si="94"/>
        <v>17444</v>
      </c>
      <c r="BB237">
        <f t="shared" si="79"/>
        <v>2</v>
      </c>
      <c r="BC237">
        <f t="shared" si="80"/>
        <v>0</v>
      </c>
      <c r="BD237">
        <f t="shared" si="81"/>
        <v>0</v>
      </c>
      <c r="BE237">
        <f t="shared" si="82"/>
        <v>3</v>
      </c>
    </row>
    <row r="238" spans="6:57" x14ac:dyDescent="0.25">
      <c r="F238" s="7"/>
      <c r="G238" s="8"/>
      <c r="H238" s="9"/>
      <c r="I238" s="9"/>
      <c r="J238" s="23">
        <f>MAX(_xlfn.MAXIFS(L$2:$L238,M$2:$M238,M238),_xlfn.MAXIFS(L$2:$L238,N$2:$N238,M238))-MAX(_xlfn.MAXIFS(L$2:$L237,M$2:$M237,M238),_xlfn.MAXIFS(L$2:$L237,N$2:$N237,M238))</f>
        <v>7</v>
      </c>
      <c r="K238" s="23">
        <f>MAX(_xlfn.MAXIFS($L$2:L238,$M$2:M238,N238),_xlfn.MAXIFS($L$2:L238,$N$2:N238,N238))-MAX(_xlfn.MAXIFS($L$2:L237,$M$2:M237,N238),_xlfn.MAXIFS($L$2:L237,$N$2:N237,N238))</f>
        <v>4</v>
      </c>
      <c r="L238" s="20">
        <v>40292</v>
      </c>
      <c r="M238" s="10">
        <v>2394</v>
      </c>
      <c r="N238" s="10">
        <v>11609</v>
      </c>
      <c r="O238" s="10">
        <v>0</v>
      </c>
      <c r="P238" s="10">
        <v>0</v>
      </c>
      <c r="Q238" s="10" t="str">
        <f t="shared" si="83"/>
        <v>U</v>
      </c>
      <c r="R238" s="10" t="str">
        <f t="shared" si="84"/>
        <v>U</v>
      </c>
      <c r="S238" s="10">
        <f t="shared" si="85"/>
        <v>0</v>
      </c>
      <c r="T238" s="11">
        <f>IFERROR((SUMIF($M$2:N238,M238,$O$2:P238)-O238)/(COUNTIF($M$2:N238,M238)-1),0)</f>
        <v>1.15625</v>
      </c>
      <c r="U238" s="11">
        <f>IFERROR((SUMIF($AR$2:AR238,AR238,$AT$2:AU238)-AT238)/(COUNTIF($M$2:N238,M238)-1),0)</f>
        <v>0.71875</v>
      </c>
      <c r="V238" s="11">
        <f t="shared" si="86"/>
        <v>0.4375</v>
      </c>
      <c r="W238" s="12">
        <f>IFERROR((SUMIF($AV$2:AW238,AV238,$AX$2:AY238)-AX238)/(COUNTIF($M$2:N238,N238)-1),0)</f>
        <v>0.97222222222222221</v>
      </c>
      <c r="X238" s="12">
        <f>IFERROR((SUMIF($AZ$2:BA238,AZ238,$BB$2:BC238)-BB238)/(COUNTIF($M$2:N238,N238)-1),0)</f>
        <v>2.3055555555555554</v>
      </c>
      <c r="Y238" s="12">
        <f t="shared" si="87"/>
        <v>-1.333333333333333</v>
      </c>
      <c r="Z238" s="13">
        <f>IFERROR((SUMIF($M$2:M238,M238,O$2:O238)-O238)/(COUNTIF($M$2:M238,M238)-1),0)</f>
        <v>1.4666666666666666</v>
      </c>
      <c r="AA238" s="13">
        <f>IFERROR((SUMIF($M$2:M238,M238,P$2:P238)-P238)/(COUNTIF($M$2:M238,M238)-1),0)</f>
        <v>1.5333333333333334</v>
      </c>
      <c r="AB238" s="13">
        <f t="shared" si="88"/>
        <v>-6.6666666666666874E-2</v>
      </c>
      <c r="AC238" s="10">
        <f>IFERROR((SUMIF($N$2:N238,M238,$P$2:P238))/(COUNTIF($N$2:N238,M238)),0)</f>
        <v>0.88235294117647056</v>
      </c>
      <c r="AD238" s="10">
        <f>IFERROR((SUMIF($N$2:N238,M238,$O$2:O238))/(COUNTIF($N$2:N238,M238)),0)</f>
        <v>2.2941176470588234</v>
      </c>
      <c r="AE238" s="10">
        <f t="shared" si="89"/>
        <v>-1.4117647058823528</v>
      </c>
      <c r="AF238" s="13">
        <f>IFERROR((SUMIF($M$2:M238,N238,$O$2:O238))/(COUNTIF($M$2:M238,N238)),0)</f>
        <v>0.94736842105263153</v>
      </c>
      <c r="AG238" s="13">
        <f>IFERROR((SUMIF($M$2:M238,N238,$P$2:P238))/(COUNTIF($M$2:M238,N238)),0)</f>
        <v>2</v>
      </c>
      <c r="AH238" s="13">
        <f t="shared" si="90"/>
        <v>-1.0526315789473686</v>
      </c>
      <c r="AI238" s="10">
        <f>IFERROR((SUMIF(N$2:N238,N238,P$2:P238)-P238)/(COUNTIF($N$2:N238,N238)-1),0)</f>
        <v>1</v>
      </c>
      <c r="AJ238" s="10">
        <f>IFERROR((SUMIF(N$2:N238,N238,O$2:O238)-O238)/(COUNTIF($N$2:N238,N238)-1),0)</f>
        <v>2.6470588235294117</v>
      </c>
      <c r="AK238" s="10">
        <f t="shared" si="91"/>
        <v>-1.6470588235294117</v>
      </c>
      <c r="AL238" s="10">
        <f>IFERROR((AP238)/(COUNTIF($M$2:N238,M238)-1),0)</f>
        <v>0.8125</v>
      </c>
      <c r="AM238" s="19">
        <f>IFERROR((AQ238)/(COUNTIF($M$2:N238,N238)-1),0)</f>
        <v>0.63888888888888884</v>
      </c>
      <c r="AN238" s="10">
        <f t="shared" si="92"/>
        <v>1</v>
      </c>
      <c r="AO238" s="10">
        <f t="shared" si="93"/>
        <v>1</v>
      </c>
      <c r="AP238" s="10">
        <f>SUMIF($M$2:N238,M238,AN$2:AO238)-AN238</f>
        <v>26</v>
      </c>
      <c r="AQ238" s="10">
        <f>SUMIF($AV$2:AW238,AV238,$BD$2:BE238)-BD238</f>
        <v>23</v>
      </c>
      <c r="AR238" s="10">
        <f>M238</f>
        <v>2394</v>
      </c>
      <c r="AS238" s="10">
        <f t="shared" si="72"/>
        <v>11609</v>
      </c>
      <c r="AT238">
        <f t="shared" si="73"/>
        <v>0</v>
      </c>
      <c r="AU238" s="10">
        <f t="shared" si="74"/>
        <v>0</v>
      </c>
      <c r="AV238">
        <f t="shared" si="75"/>
        <v>11609</v>
      </c>
      <c r="AW238">
        <f t="shared" si="76"/>
        <v>2394</v>
      </c>
      <c r="AX238">
        <f t="shared" si="77"/>
        <v>0</v>
      </c>
      <c r="AY238">
        <f t="shared" si="78"/>
        <v>0</v>
      </c>
      <c r="AZ238">
        <f t="shared" si="95"/>
        <v>11609</v>
      </c>
      <c r="BA238">
        <f t="shared" si="94"/>
        <v>2394</v>
      </c>
      <c r="BB238">
        <f t="shared" si="79"/>
        <v>0</v>
      </c>
      <c r="BC238">
        <f t="shared" si="80"/>
        <v>0</v>
      </c>
      <c r="BD238">
        <f t="shared" si="81"/>
        <v>1</v>
      </c>
      <c r="BE238">
        <f t="shared" si="82"/>
        <v>1</v>
      </c>
    </row>
    <row r="239" spans="6:57" x14ac:dyDescent="0.25">
      <c r="F239" s="7"/>
      <c r="G239" s="8"/>
      <c r="H239" s="9"/>
      <c r="I239" s="9"/>
      <c r="J239" s="23">
        <f>MAX(_xlfn.MAXIFS(L$2:$L239,M$2:$M239,M239),_xlfn.MAXIFS(L$2:$L239,N$2:$N239,M239))-MAX(_xlfn.MAXIFS(L$2:$L238,M$2:$M238,M239),_xlfn.MAXIFS(L$2:$L238,N$2:$N238,M239))</f>
        <v>8</v>
      </c>
      <c r="K239" s="23">
        <f>MAX(_xlfn.MAXIFS($L$2:L239,$M$2:M239,N239),_xlfn.MAXIFS($L$2:L239,$N$2:N239,N239))-MAX(_xlfn.MAXIFS($L$2:L238,$M$2:M238,N239),_xlfn.MAXIFS($L$2:L238,$N$2:N238,N239))</f>
        <v>8</v>
      </c>
      <c r="L239" s="20">
        <v>40293</v>
      </c>
      <c r="M239" s="10">
        <v>14</v>
      </c>
      <c r="N239" s="10">
        <v>856</v>
      </c>
      <c r="O239" s="10">
        <v>5</v>
      </c>
      <c r="P239" s="10">
        <v>1</v>
      </c>
      <c r="Q239" s="10" t="str">
        <f t="shared" si="83"/>
        <v>S</v>
      </c>
      <c r="R239" s="10" t="str">
        <f t="shared" si="84"/>
        <v>N</v>
      </c>
      <c r="S239" s="10">
        <f t="shared" si="85"/>
        <v>4</v>
      </c>
      <c r="T239" s="11">
        <f>IFERROR((SUMIF($M$2:N239,M239,$O$2:P239)-O239)/(COUNTIF($M$2:N239,M239)-1),0)</f>
        <v>1.6818181818181819</v>
      </c>
      <c r="U239" s="11">
        <f>IFERROR((SUMIF($AR$2:AR239,AR239,$AT$2:AU239)-AT239)/(COUNTIF($M$2:N239,M239)-1),0)</f>
        <v>0.43181818181818182</v>
      </c>
      <c r="V239" s="11">
        <f t="shared" si="86"/>
        <v>1.25</v>
      </c>
      <c r="W239" s="12">
        <f>IFERROR((SUMIF($AV$2:AW239,AV239,$AX$2:AY239)-AX239)/(COUNTIF($M$2:N239,N239)-1),0)</f>
        <v>1.21875</v>
      </c>
      <c r="X239" s="12">
        <f>IFERROR((SUMIF($AZ$2:BA239,AZ239,$BB$2:BC239)-BB239)/(COUNTIF($M$2:N239,N239)-1),0)</f>
        <v>1.90625</v>
      </c>
      <c r="Y239" s="12">
        <f t="shared" si="87"/>
        <v>-0.6875</v>
      </c>
      <c r="Z239" s="13">
        <f>IFERROR((SUMIF($M$2:M239,M239,O$2:O239)-O239)/(COUNTIF($M$2:M239,M239)-1),0)</f>
        <v>1.75</v>
      </c>
      <c r="AA239" s="13">
        <f>IFERROR((SUMIF($M$2:M239,M239,P$2:P239)-P239)/(COUNTIF($M$2:M239,M239)-1),0)</f>
        <v>0.95</v>
      </c>
      <c r="AB239" s="13">
        <f t="shared" si="88"/>
        <v>0.8</v>
      </c>
      <c r="AC239" s="10">
        <f>IFERROR((SUMIF($N$2:N239,M239,$P$2:P239))/(COUNTIF($N$2:N239,M239)),0)</f>
        <v>1.625</v>
      </c>
      <c r="AD239" s="10">
        <f>IFERROR((SUMIF($N$2:N239,M239,$O$2:O239))/(COUNTIF($N$2:N239,M239)),0)</f>
        <v>1.5833333333333333</v>
      </c>
      <c r="AE239" s="10">
        <f t="shared" si="89"/>
        <v>4.1666666666666741E-2</v>
      </c>
      <c r="AF239" s="13">
        <f>IFERROR((SUMIF($M$2:M239,N239,$O$2:O239))/(COUNTIF($M$2:M239,N239)),0)</f>
        <v>1.8666666666666667</v>
      </c>
      <c r="AG239" s="13">
        <f>IFERROR((SUMIF($M$2:M239,N239,$P$2:P239))/(COUNTIF($M$2:M239,N239)),0)</f>
        <v>1.6666666666666667</v>
      </c>
      <c r="AH239" s="13">
        <f t="shared" si="90"/>
        <v>0.19999999999999996</v>
      </c>
      <c r="AI239" s="10">
        <f>IFERROR((SUMIF(N$2:N239,N239,P$2:P239)-P239)/(COUNTIF($N$2:N239,N239)-1),0)</f>
        <v>0.6470588235294118</v>
      </c>
      <c r="AJ239" s="10">
        <f>IFERROR((SUMIF(N$2:N239,N239,O$2:O239)-O239)/(COUNTIF($N$2:N239,N239)-1),0)</f>
        <v>2.1176470588235294</v>
      </c>
      <c r="AK239" s="10">
        <f t="shared" si="91"/>
        <v>-1.4705882352941178</v>
      </c>
      <c r="AL239" s="10">
        <f>IFERROR((AP239)/(COUNTIF($M$2:N239,M239)-1),0)</f>
        <v>1.7272727272727273</v>
      </c>
      <c r="AM239" s="19">
        <f>IFERROR((AQ239)/(COUNTIF($M$2:N239,N239)-1),0)</f>
        <v>1.15625</v>
      </c>
      <c r="AN239" s="10">
        <f t="shared" si="92"/>
        <v>3</v>
      </c>
      <c r="AO239" s="10">
        <f t="shared" si="93"/>
        <v>0</v>
      </c>
      <c r="AP239" s="10">
        <f>SUMIF($M$2:N239,M239,AN$2:AO239)-AN239</f>
        <v>76</v>
      </c>
      <c r="AQ239" s="10">
        <f>SUMIF($AV$2:AW239,AV239,$BD$2:BE239)-BD239</f>
        <v>37</v>
      </c>
      <c r="AR239" s="10">
        <f>M239</f>
        <v>14</v>
      </c>
      <c r="AS239" s="10">
        <f t="shared" si="72"/>
        <v>856</v>
      </c>
      <c r="AT239">
        <f t="shared" si="73"/>
        <v>1</v>
      </c>
      <c r="AU239" s="10">
        <f t="shared" si="74"/>
        <v>5</v>
      </c>
      <c r="AV239">
        <f t="shared" si="75"/>
        <v>856</v>
      </c>
      <c r="AW239">
        <f t="shared" si="76"/>
        <v>14</v>
      </c>
      <c r="AX239">
        <f t="shared" si="77"/>
        <v>1</v>
      </c>
      <c r="AY239">
        <f t="shared" si="78"/>
        <v>5</v>
      </c>
      <c r="AZ239">
        <f t="shared" si="95"/>
        <v>856</v>
      </c>
      <c r="BA239">
        <f t="shared" si="94"/>
        <v>14</v>
      </c>
      <c r="BB239">
        <f t="shared" si="79"/>
        <v>5</v>
      </c>
      <c r="BC239">
        <f t="shared" si="80"/>
        <v>1</v>
      </c>
      <c r="BD239">
        <f t="shared" si="81"/>
        <v>0</v>
      </c>
      <c r="BE239">
        <f t="shared" si="82"/>
        <v>3</v>
      </c>
    </row>
    <row r="240" spans="6:57" x14ac:dyDescent="0.25">
      <c r="F240" s="7"/>
      <c r="G240" s="8"/>
      <c r="H240" s="9"/>
      <c r="I240" s="9"/>
      <c r="J240" s="23">
        <f>MAX(_xlfn.MAXIFS(L$2:$L240,M$2:$M240,M240),_xlfn.MAXIFS(L$2:$L240,N$2:$N240,M240))-MAX(_xlfn.MAXIFS(L$2:$L239,M$2:$M239,M240),_xlfn.MAXIFS(L$2:$L239,N$2:$N239,M240))</f>
        <v>7</v>
      </c>
      <c r="K240" s="23">
        <f>MAX(_xlfn.MAXIFS($L$2:L240,$M$2:M240,N240),_xlfn.MAXIFS($L$2:L240,$N$2:N240,N240))-MAX(_xlfn.MAXIFS($L$2:L239,$M$2:M239,N240),_xlfn.MAXIFS($L$2:L239,$N$2:N239,N240))</f>
        <v>6</v>
      </c>
      <c r="L240" s="20">
        <v>40298</v>
      </c>
      <c r="M240" s="10">
        <v>170</v>
      </c>
      <c r="N240" s="10">
        <v>2394</v>
      </c>
      <c r="O240" s="10">
        <v>5</v>
      </c>
      <c r="P240" s="10">
        <v>3</v>
      </c>
      <c r="Q240" s="10" t="str">
        <f t="shared" si="83"/>
        <v>S</v>
      </c>
      <c r="R240" s="10" t="str">
        <f t="shared" si="84"/>
        <v>N</v>
      </c>
      <c r="S240" s="10">
        <f t="shared" si="85"/>
        <v>2</v>
      </c>
      <c r="T240" s="11">
        <f>IFERROR((SUMIF($M$2:N240,M240,$O$2:P240)-O240)/(COUNTIF($M$2:N240,M240)-1),0)</f>
        <v>2.1666666666666665</v>
      </c>
      <c r="U240" s="11">
        <f>IFERROR((SUMIF($AR$2:AR240,AR240,$AT$2:AU240)-AT240)/(COUNTIF($M$2:N240,M240)-1),0)</f>
        <v>0.35416666666666669</v>
      </c>
      <c r="V240" s="11">
        <f t="shared" si="86"/>
        <v>1.8124999999999998</v>
      </c>
      <c r="W240" s="12">
        <f>IFERROR((SUMIF($AV$2:AW240,AV240,$AX$2:AY240)-AX240)/(COUNTIF($M$2:N240,N240)-1),0)</f>
        <v>1.1212121212121211</v>
      </c>
      <c r="X240" s="12">
        <f>IFERROR((SUMIF($AZ$2:BA240,AZ240,$BB$2:BC240)-BB240)/(COUNTIF($M$2:N240,N240)-1),0)</f>
        <v>1.8787878787878789</v>
      </c>
      <c r="Y240" s="12">
        <f t="shared" si="87"/>
        <v>-0.75757575757575779</v>
      </c>
      <c r="Z240" s="13">
        <f>IFERROR((SUMIF($M$2:M240,M240,O$2:O240)-O240)/(COUNTIF($M$2:M240,M240)-1),0)</f>
        <v>2.4090909090909092</v>
      </c>
      <c r="AA240" s="13">
        <f>IFERROR((SUMIF($M$2:M240,M240,P$2:P240)-P240)/(COUNTIF($M$2:M240,M240)-1),0)</f>
        <v>0.77272727272727271</v>
      </c>
      <c r="AB240" s="13">
        <f t="shared" si="88"/>
        <v>1.6363636363636365</v>
      </c>
      <c r="AC240" s="10">
        <f>IFERROR((SUMIF($N$2:N240,M240,$P$2:P240))/(COUNTIF($N$2:N240,M240)),0)</f>
        <v>1.9615384615384615</v>
      </c>
      <c r="AD240" s="10">
        <f>IFERROR((SUMIF($N$2:N240,M240,$O$2:O240))/(COUNTIF($N$2:N240,M240)),0)</f>
        <v>1.5769230769230769</v>
      </c>
      <c r="AE240" s="10">
        <f t="shared" si="89"/>
        <v>0.38461538461538458</v>
      </c>
      <c r="AF240" s="13">
        <f>IFERROR((SUMIF($M$2:M240,N240,$O$2:O240))/(COUNTIF($M$2:M240,N240)),0)</f>
        <v>1.375</v>
      </c>
      <c r="AG240" s="13">
        <f>IFERROR((SUMIF($M$2:M240,N240,$P$2:P240))/(COUNTIF($M$2:M240,N240)),0)</f>
        <v>1.4375</v>
      </c>
      <c r="AH240" s="13">
        <f t="shared" si="90"/>
        <v>-6.25E-2</v>
      </c>
      <c r="AI240" s="10">
        <f>IFERROR((SUMIF(N$2:N240,N240,P$2:P240)-P240)/(COUNTIF($N$2:N240,N240)-1),0)</f>
        <v>0.88235294117647056</v>
      </c>
      <c r="AJ240" s="10">
        <f>IFERROR((SUMIF(N$2:N240,N240,O$2:O240)-O240)/(COUNTIF($N$2:N240,N240)-1),0)</f>
        <v>2.2941176470588234</v>
      </c>
      <c r="AK240" s="10">
        <f t="shared" si="91"/>
        <v>-1.4117647058823528</v>
      </c>
      <c r="AL240" s="10">
        <f>IFERROR((AP240)/(COUNTIF($M$2:N240,M240)-1),0)</f>
        <v>1.8958333333333333</v>
      </c>
      <c r="AM240" s="19">
        <f>IFERROR((AQ240)/(COUNTIF($M$2:N240,N240)-1),0)</f>
        <v>0.81818181818181823</v>
      </c>
      <c r="AN240" s="10">
        <f t="shared" si="92"/>
        <v>3</v>
      </c>
      <c r="AO240" s="10">
        <f t="shared" si="93"/>
        <v>0</v>
      </c>
      <c r="AP240" s="10">
        <f>SUMIF($M$2:N240,M240,AN$2:AO240)-AN240</f>
        <v>91</v>
      </c>
      <c r="AQ240" s="10">
        <f>SUMIF($AV$2:AW240,AV240,$BD$2:BE240)-BD240</f>
        <v>27</v>
      </c>
      <c r="AR240" s="10">
        <f>M240</f>
        <v>170</v>
      </c>
      <c r="AS240" s="10">
        <f t="shared" si="72"/>
        <v>2394</v>
      </c>
      <c r="AT240">
        <f t="shared" si="73"/>
        <v>3</v>
      </c>
      <c r="AU240" s="10">
        <f t="shared" si="74"/>
        <v>5</v>
      </c>
      <c r="AV240">
        <f t="shared" si="75"/>
        <v>2394</v>
      </c>
      <c r="AW240">
        <f t="shared" si="76"/>
        <v>170</v>
      </c>
      <c r="AX240">
        <f t="shared" si="77"/>
        <v>3</v>
      </c>
      <c r="AY240">
        <f t="shared" si="78"/>
        <v>5</v>
      </c>
      <c r="AZ240">
        <f t="shared" si="95"/>
        <v>2394</v>
      </c>
      <c r="BA240">
        <f t="shared" ref="BA240:BA266" si="96">AW240</f>
        <v>170</v>
      </c>
      <c r="BB240">
        <f t="shared" si="79"/>
        <v>5</v>
      </c>
      <c r="BC240">
        <f t="shared" si="80"/>
        <v>3</v>
      </c>
      <c r="BD240">
        <f t="shared" si="81"/>
        <v>0</v>
      </c>
      <c r="BE240">
        <f t="shared" si="82"/>
        <v>3</v>
      </c>
    </row>
    <row r="241" spans="2:57" x14ac:dyDescent="0.25">
      <c r="F241" s="7"/>
      <c r="G241" s="8"/>
      <c r="H241" s="9"/>
      <c r="I241" s="9"/>
      <c r="J241" s="23">
        <f>MAX(_xlfn.MAXIFS(L$2:$L241,M$2:$M241,M241),_xlfn.MAXIFS(L$2:$L241,N$2:$N241,M241))-MAX(_xlfn.MAXIFS(L$2:$L240,M$2:$M240,M241),_xlfn.MAXIFS(L$2:$L240,N$2:$N240,M241))</f>
        <v>7</v>
      </c>
      <c r="K241" s="23">
        <f>MAX(_xlfn.MAXIFS($L$2:L241,$M$2:M241,N241),_xlfn.MAXIFS($L$2:L241,$N$2:N241,N241))-MAX(_xlfn.MAXIFS($L$2:L240,$M$2:M240,N241),_xlfn.MAXIFS($L$2:L240,$N$2:N240,N241))</f>
        <v>7</v>
      </c>
      <c r="L241" s="20">
        <v>40299</v>
      </c>
      <c r="M241" s="10">
        <v>266</v>
      </c>
      <c r="N241" s="10">
        <v>122</v>
      </c>
      <c r="O241" s="10">
        <v>1</v>
      </c>
      <c r="P241" s="10">
        <v>2</v>
      </c>
      <c r="Q241" s="10" t="str">
        <f t="shared" si="83"/>
        <v>N</v>
      </c>
      <c r="R241" s="10" t="str">
        <f t="shared" si="84"/>
        <v>S</v>
      </c>
      <c r="S241" s="10">
        <f t="shared" si="85"/>
        <v>-1</v>
      </c>
      <c r="T241" s="11">
        <f>IFERROR((SUMIF($M$2:N241,M241,$O$2:P241)-O241)/(COUNTIF($M$2:N241,M241)-1),0)</f>
        <v>1.1351351351351351</v>
      </c>
      <c r="U241" s="11">
        <f>IFERROR((SUMIF($AR$2:AR241,AR241,$AT$2:AU241)-AT241)/(COUNTIF($M$2:N241,M241)-1),0)</f>
        <v>0.51351351351351349</v>
      </c>
      <c r="V241" s="11">
        <f t="shared" si="86"/>
        <v>0.6216216216216216</v>
      </c>
      <c r="W241" s="12">
        <f>IFERROR((SUMIF($AV$2:AW241,AV241,$AX$2:AY241)-AX241)/(COUNTIF($M$2:N241,N241)-1),0)</f>
        <v>1.4285714285714286</v>
      </c>
      <c r="X241" s="12">
        <f>IFERROR((SUMIF($AZ$2:BA241,AZ241,$BB$2:BC241)-BB241)/(COUNTIF($M$2:N241,N241)-1),0)</f>
        <v>0.83673469387755106</v>
      </c>
      <c r="Y241" s="12">
        <f t="shared" si="87"/>
        <v>0.59183673469387754</v>
      </c>
      <c r="Z241" s="13">
        <f>IFERROR((SUMIF($M$2:M241,M241,O$2:O241)-O241)/(COUNTIF($M$2:M241,M241)-1),0)</f>
        <v>1.3888888888888888</v>
      </c>
      <c r="AA241" s="13">
        <f>IFERROR((SUMIF($M$2:M241,M241,P$2:P241)-P241)/(COUNTIF($M$2:M241,M241)-1),0)</f>
        <v>1.0555555555555556</v>
      </c>
      <c r="AB241" s="13">
        <f t="shared" si="88"/>
        <v>0.33333333333333326</v>
      </c>
      <c r="AC241" s="10">
        <f>IFERROR((SUMIF($N$2:N241,M241,$P$2:P241))/(COUNTIF($N$2:N241,M241)),0)</f>
        <v>0.89473684210526316</v>
      </c>
      <c r="AD241" s="10">
        <f>IFERROR((SUMIF($N$2:N241,M241,$O$2:O241))/(COUNTIF($N$2:N241,M241)),0)</f>
        <v>1.2105263157894737</v>
      </c>
      <c r="AE241" s="10">
        <f t="shared" si="89"/>
        <v>-0.31578947368421051</v>
      </c>
      <c r="AF241" s="13">
        <f>IFERROR((SUMIF($M$2:M241,N241,$O$2:O241))/(COUNTIF($M$2:M241,N241)),0)</f>
        <v>1.5416666666666667</v>
      </c>
      <c r="AG241" s="13">
        <f>IFERROR((SUMIF($M$2:M241,N241,$P$2:P241))/(COUNTIF($M$2:M241,N241)),0)</f>
        <v>0.70833333333333337</v>
      </c>
      <c r="AH241" s="13">
        <f t="shared" si="90"/>
        <v>0.83333333333333337</v>
      </c>
      <c r="AI241" s="10">
        <f>IFERROR((SUMIF(N$2:N241,N241,P$2:P241)-P241)/(COUNTIF($N$2:N241,N241)-1),0)</f>
        <v>1.32</v>
      </c>
      <c r="AJ241" s="10">
        <f>IFERROR((SUMIF(N$2:N241,N241,O$2:O241)-O241)/(COUNTIF($N$2:N241,N241)-1),0)</f>
        <v>0.96</v>
      </c>
      <c r="AK241" s="10">
        <f t="shared" si="91"/>
        <v>0.3600000000000001</v>
      </c>
      <c r="AL241" s="10">
        <f>IFERROR((AP241)/(COUNTIF($M$2:N241,M241)-1),0)</f>
        <v>1.2162162162162162</v>
      </c>
      <c r="AM241" s="19">
        <f>IFERROR((AQ241)/(COUNTIF($M$2:N241,N241)-1),0)</f>
        <v>1.7346938775510203</v>
      </c>
      <c r="AN241" s="10">
        <f t="shared" si="92"/>
        <v>0</v>
      </c>
      <c r="AO241" s="10">
        <f t="shared" si="93"/>
        <v>3</v>
      </c>
      <c r="AP241" s="10">
        <f>SUMIF($M$2:N241,M241,AN$2:AO241)-AN241</f>
        <v>45</v>
      </c>
      <c r="AQ241" s="10">
        <f>SUMIF($AV$2:AW241,AV241,$BD$2:BE241)-BD241</f>
        <v>85</v>
      </c>
      <c r="AR241" s="10">
        <f>M241</f>
        <v>266</v>
      </c>
      <c r="AS241" s="10">
        <f t="shared" si="72"/>
        <v>122</v>
      </c>
      <c r="AT241">
        <f t="shared" si="73"/>
        <v>2</v>
      </c>
      <c r="AU241" s="10">
        <f t="shared" si="74"/>
        <v>1</v>
      </c>
      <c r="AV241">
        <f t="shared" si="75"/>
        <v>122</v>
      </c>
      <c r="AW241">
        <f t="shared" si="76"/>
        <v>266</v>
      </c>
      <c r="AX241">
        <f t="shared" si="77"/>
        <v>2</v>
      </c>
      <c r="AY241">
        <f t="shared" si="78"/>
        <v>1</v>
      </c>
      <c r="AZ241">
        <f t="shared" ref="AZ241:AZ266" si="97">AV241</f>
        <v>122</v>
      </c>
      <c r="BA241">
        <f t="shared" si="96"/>
        <v>266</v>
      </c>
      <c r="BB241">
        <f t="shared" si="79"/>
        <v>1</v>
      </c>
      <c r="BC241">
        <f t="shared" si="80"/>
        <v>2</v>
      </c>
      <c r="BD241">
        <f t="shared" si="81"/>
        <v>3</v>
      </c>
      <c r="BE241">
        <f t="shared" si="82"/>
        <v>0</v>
      </c>
    </row>
    <row r="242" spans="2:57" x14ac:dyDescent="0.25">
      <c r="F242" s="7"/>
      <c r="G242" s="8"/>
      <c r="H242" s="9"/>
      <c r="I242" s="9"/>
      <c r="J242" s="23">
        <f>MAX(_xlfn.MAXIFS(L$2:$L242,M$2:$M242,M242),_xlfn.MAXIFS(L$2:$L242,N$2:$N242,M242))-MAX(_xlfn.MAXIFS(L$2:$L241,M$2:$M241,M242),_xlfn.MAXIFS(L$2:$L241,N$2:$N241,M242))</f>
        <v>6</v>
      </c>
      <c r="K242" s="23">
        <f>MAX(_xlfn.MAXIFS($L$2:L242,$M$2:M242,N242),_xlfn.MAXIFS($L$2:L242,$N$2:N242,N242))-MAX(_xlfn.MAXIFS($L$2:L241,$M$2:M241,N242),_xlfn.MAXIFS($L$2:L241,$N$2:N241,N242))</f>
        <v>7</v>
      </c>
      <c r="L242" s="20">
        <v>40299</v>
      </c>
      <c r="M242" s="10">
        <v>856</v>
      </c>
      <c r="N242" s="10">
        <v>11609</v>
      </c>
      <c r="O242" s="10">
        <v>1</v>
      </c>
      <c r="P242" s="10">
        <v>1</v>
      </c>
      <c r="Q242" s="10" t="str">
        <f t="shared" si="83"/>
        <v>U</v>
      </c>
      <c r="R242" s="10" t="str">
        <f t="shared" si="84"/>
        <v>U</v>
      </c>
      <c r="S242" s="10">
        <f t="shared" si="85"/>
        <v>0</v>
      </c>
      <c r="T242" s="11">
        <f>IFERROR((SUMIF($M$2:N242,M242,$O$2:P242)-O242)/(COUNTIF($M$2:N242,M242)-1),0)</f>
        <v>1.2121212121212122</v>
      </c>
      <c r="U242" s="11">
        <f>IFERROR((SUMIF($AR$2:AR242,AR242,$AT$2:AU242)-AT242)/(COUNTIF($M$2:N242,M242)-1),0)</f>
        <v>0.75757575757575757</v>
      </c>
      <c r="V242" s="11">
        <f t="shared" si="86"/>
        <v>0.45454545454545459</v>
      </c>
      <c r="W242" s="12">
        <f>IFERROR((SUMIF($AV$2:AW242,AV242,$AX$2:AY242)-AX242)/(COUNTIF($M$2:N242,N242)-1),0)</f>
        <v>0.94594594594594594</v>
      </c>
      <c r="X242" s="12">
        <f>IFERROR((SUMIF($AZ$2:BA242,AZ242,$BB$2:BC242)-BB242)/(COUNTIF($M$2:N242,N242)-1),0)</f>
        <v>2.2432432432432434</v>
      </c>
      <c r="Y242" s="12">
        <f t="shared" si="87"/>
        <v>-1.2972972972972974</v>
      </c>
      <c r="Z242" s="13">
        <f>IFERROR((SUMIF($M$2:M242,M242,O$2:O242)-O242)/(COUNTIF($M$2:M242,M242)-1),0)</f>
        <v>1.8666666666666667</v>
      </c>
      <c r="AA242" s="13">
        <f>IFERROR((SUMIF($M$2:M242,M242,P$2:P242)-P242)/(COUNTIF($M$2:M242,M242)-1),0)</f>
        <v>1.6666666666666667</v>
      </c>
      <c r="AB242" s="13">
        <f t="shared" si="88"/>
        <v>0.19999999999999996</v>
      </c>
      <c r="AC242" s="10">
        <f>IFERROR((SUMIF($N$2:N242,M242,$P$2:P242))/(COUNTIF($N$2:N242,M242)),0)</f>
        <v>0.66666666666666663</v>
      </c>
      <c r="AD242" s="10">
        <f>IFERROR((SUMIF($N$2:N242,M242,$O$2:O242))/(COUNTIF($N$2:N242,M242)),0)</f>
        <v>2.2777777777777777</v>
      </c>
      <c r="AE242" s="10">
        <f t="shared" si="89"/>
        <v>-1.6111111111111112</v>
      </c>
      <c r="AF242" s="13">
        <f>IFERROR((SUMIF($M$2:M242,N242,$O$2:O242))/(COUNTIF($M$2:M242,N242)),0)</f>
        <v>0.94736842105263153</v>
      </c>
      <c r="AG242" s="13">
        <f>IFERROR((SUMIF($M$2:M242,N242,$P$2:P242))/(COUNTIF($M$2:M242,N242)),0)</f>
        <v>2</v>
      </c>
      <c r="AH242" s="13">
        <f t="shared" si="90"/>
        <v>-1.0526315789473686</v>
      </c>
      <c r="AI242" s="10">
        <f>IFERROR((SUMIF(N$2:N242,N242,P$2:P242)-P242)/(COUNTIF($N$2:N242,N242)-1),0)</f>
        <v>0.94444444444444442</v>
      </c>
      <c r="AJ242" s="10">
        <f>IFERROR((SUMIF(N$2:N242,N242,O$2:O242)-O242)/(COUNTIF($N$2:N242,N242)-1),0)</f>
        <v>2.5</v>
      </c>
      <c r="AK242" s="10">
        <f t="shared" si="91"/>
        <v>-1.5555555555555556</v>
      </c>
      <c r="AL242" s="10">
        <f>IFERROR((AP242)/(COUNTIF($M$2:N242,M242)-1),0)</f>
        <v>1.1212121212121211</v>
      </c>
      <c r="AM242" s="19">
        <f>IFERROR((AQ242)/(COUNTIF($M$2:N242,N242)-1),0)</f>
        <v>0.64864864864864868</v>
      </c>
      <c r="AN242" s="10">
        <f t="shared" si="92"/>
        <v>1</v>
      </c>
      <c r="AO242" s="10">
        <f t="shared" si="93"/>
        <v>1</v>
      </c>
      <c r="AP242" s="10">
        <f>SUMIF($M$2:N242,M242,AN$2:AO242)-AN242</f>
        <v>37</v>
      </c>
      <c r="AQ242" s="10">
        <f>SUMIF($AV$2:AW242,AV242,$BD$2:BE242)-BD242</f>
        <v>24</v>
      </c>
      <c r="AR242" s="10">
        <f>M242</f>
        <v>856</v>
      </c>
      <c r="AS242" s="10">
        <f t="shared" si="72"/>
        <v>11609</v>
      </c>
      <c r="AT242">
        <f t="shared" si="73"/>
        <v>1</v>
      </c>
      <c r="AU242" s="10">
        <f t="shared" si="74"/>
        <v>1</v>
      </c>
      <c r="AV242">
        <f t="shared" si="75"/>
        <v>11609</v>
      </c>
      <c r="AW242">
        <f t="shared" si="76"/>
        <v>856</v>
      </c>
      <c r="AX242">
        <f t="shared" si="77"/>
        <v>1</v>
      </c>
      <c r="AY242">
        <f t="shared" si="78"/>
        <v>1</v>
      </c>
      <c r="AZ242">
        <f t="shared" si="97"/>
        <v>11609</v>
      </c>
      <c r="BA242">
        <f t="shared" si="96"/>
        <v>856</v>
      </c>
      <c r="BB242">
        <f t="shared" si="79"/>
        <v>1</v>
      </c>
      <c r="BC242">
        <f t="shared" si="80"/>
        <v>1</v>
      </c>
      <c r="BD242">
        <f t="shared" si="81"/>
        <v>1</v>
      </c>
      <c r="BE242">
        <f t="shared" si="82"/>
        <v>1</v>
      </c>
    </row>
    <row r="243" spans="2:57" x14ac:dyDescent="0.25">
      <c r="F243" s="7"/>
      <c r="G243" s="8"/>
      <c r="H243" s="9"/>
      <c r="I243" s="9"/>
      <c r="J243" s="23">
        <f>MAX(_xlfn.MAXIFS(L$2:$L243,M$2:$M243,M243),_xlfn.MAXIFS(L$2:$L243,N$2:$N243,M243))-MAX(_xlfn.MAXIFS(L$2:$L242,M$2:$M242,M243),_xlfn.MAXIFS(L$2:$L242,N$2:$N242,M243))</f>
        <v>8</v>
      </c>
      <c r="K243" s="23">
        <f>MAX(_xlfn.MAXIFS($L$2:L243,$M$2:M243,N243),_xlfn.MAXIFS($L$2:L243,$N$2:N243,N243))-MAX(_xlfn.MAXIFS($L$2:L242,$M$2:M242,N243),_xlfn.MAXIFS($L$2:L242,$N$2:N242,N243))</f>
        <v>7</v>
      </c>
      <c r="L243" s="20">
        <v>40299</v>
      </c>
      <c r="M243" s="10">
        <v>409</v>
      </c>
      <c r="N243" s="10">
        <v>17444</v>
      </c>
      <c r="O243" s="10">
        <v>4</v>
      </c>
      <c r="P243" s="10">
        <v>2</v>
      </c>
      <c r="Q243" s="10" t="str">
        <f t="shared" si="83"/>
        <v>S</v>
      </c>
      <c r="R243" s="10" t="str">
        <f t="shared" si="84"/>
        <v>N</v>
      </c>
      <c r="S243" s="10">
        <f t="shared" si="85"/>
        <v>2</v>
      </c>
      <c r="T243" s="11">
        <f>IFERROR((SUMIF($M$2:N243,M243,$O$2:P243)-O243)/(COUNTIF($M$2:N243,M243)-1),0)</f>
        <v>1.7755102040816326</v>
      </c>
      <c r="U243" s="11">
        <f>IFERROR((SUMIF($AR$2:AR243,AR243,$AT$2:AU243)-AT243)/(COUNTIF($M$2:N243,M243)-1),0)</f>
        <v>0.2857142857142857</v>
      </c>
      <c r="V243" s="11">
        <f t="shared" si="86"/>
        <v>1.489795918367347</v>
      </c>
      <c r="W243" s="12">
        <f>IFERROR((SUMIF($AV$2:AW243,AV243,$AX$2:AY243)-AX243)/(COUNTIF($M$2:N243,N243)-1),0)</f>
        <v>1.6216216216216217</v>
      </c>
      <c r="X243" s="12">
        <f>IFERROR((SUMIF($AZ$2:BA243,AZ243,$BB$2:BC243)-BB243)/(COUNTIF($M$2:N243,N243)-1),0)</f>
        <v>1.4594594594594594</v>
      </c>
      <c r="Y243" s="12">
        <f t="shared" si="87"/>
        <v>0.16216216216216228</v>
      </c>
      <c r="Z243" s="13">
        <f>IFERROR((SUMIF($M$2:M243,M243,O$2:O243)-O243)/(COUNTIF($M$2:M243,M243)-1),0)</f>
        <v>1.9565217391304348</v>
      </c>
      <c r="AA243" s="13">
        <f>IFERROR((SUMIF($M$2:M243,M243,P$2:P243)-P243)/(COUNTIF($M$2:M243,M243)-1),0)</f>
        <v>0.60869565217391308</v>
      </c>
      <c r="AB243" s="13">
        <f t="shared" si="88"/>
        <v>1.3478260869565217</v>
      </c>
      <c r="AC243" s="10">
        <f>IFERROR((SUMIF($N$2:N243,M243,$P$2:P243))/(COUNTIF($N$2:N243,M243)),0)</f>
        <v>1.6153846153846154</v>
      </c>
      <c r="AD243" s="10">
        <f>IFERROR((SUMIF($N$2:N243,M243,$O$2:O243))/(COUNTIF($N$2:N243,M243)),0)</f>
        <v>0.92307692307692313</v>
      </c>
      <c r="AE243" s="10">
        <f t="shared" si="89"/>
        <v>0.69230769230769229</v>
      </c>
      <c r="AF243" s="13">
        <f>IFERROR((SUMIF($M$2:M243,N243,$O$2:O243))/(COUNTIF($M$2:M243,N243)),0)</f>
        <v>1.9444444444444444</v>
      </c>
      <c r="AG243" s="13">
        <f>IFERROR((SUMIF($M$2:M243,N243,$P$2:P243))/(COUNTIF($M$2:M243,N243)),0)</f>
        <v>1.2777777777777777</v>
      </c>
      <c r="AH243" s="13">
        <f t="shared" si="90"/>
        <v>0.66666666666666674</v>
      </c>
      <c r="AI243" s="10">
        <f>IFERROR((SUMIF(N$2:N243,N243,P$2:P243)-P243)/(COUNTIF($N$2:N243,N243)-1),0)</f>
        <v>1.3157894736842106</v>
      </c>
      <c r="AJ243" s="10">
        <f>IFERROR((SUMIF(N$2:N243,N243,O$2:O243)-O243)/(COUNTIF($N$2:N243,N243)-1),0)</f>
        <v>1.631578947368421</v>
      </c>
      <c r="AK243" s="10">
        <f t="shared" si="91"/>
        <v>-0.3157894736842104</v>
      </c>
      <c r="AL243" s="10">
        <f>IFERROR((AP243)/(COUNTIF($M$2:N243,M243)-1),0)</f>
        <v>2.1020408163265305</v>
      </c>
      <c r="AM243" s="19">
        <f>IFERROR((AQ243)/(COUNTIF($M$2:N243,N243)-1),0)</f>
        <v>1.5135135135135136</v>
      </c>
      <c r="AN243" s="10">
        <f t="shared" si="92"/>
        <v>3</v>
      </c>
      <c r="AO243" s="10">
        <f t="shared" si="93"/>
        <v>0</v>
      </c>
      <c r="AP243" s="10">
        <f>SUMIF($M$2:N243,M243,AN$2:AO243)-AN243</f>
        <v>103</v>
      </c>
      <c r="AQ243" s="10">
        <f>SUMIF($AV$2:AW243,AV243,$BD$2:BE243)-BD243</f>
        <v>56</v>
      </c>
      <c r="AR243" s="10">
        <f>M243</f>
        <v>409</v>
      </c>
      <c r="AS243" s="10">
        <f t="shared" si="72"/>
        <v>17444</v>
      </c>
      <c r="AT243">
        <f t="shared" si="73"/>
        <v>2</v>
      </c>
      <c r="AU243" s="10">
        <f t="shared" si="74"/>
        <v>4</v>
      </c>
      <c r="AV243">
        <f t="shared" si="75"/>
        <v>17444</v>
      </c>
      <c r="AW243">
        <f t="shared" si="76"/>
        <v>409</v>
      </c>
      <c r="AX243">
        <f t="shared" si="77"/>
        <v>2</v>
      </c>
      <c r="AY243">
        <f t="shared" si="78"/>
        <v>4</v>
      </c>
      <c r="AZ243">
        <f t="shared" si="97"/>
        <v>17444</v>
      </c>
      <c r="BA243">
        <f t="shared" si="96"/>
        <v>409</v>
      </c>
      <c r="BB243">
        <f t="shared" si="79"/>
        <v>4</v>
      </c>
      <c r="BC243">
        <f t="shared" si="80"/>
        <v>2</v>
      </c>
      <c r="BD243">
        <f t="shared" si="81"/>
        <v>0</v>
      </c>
      <c r="BE243">
        <f t="shared" si="82"/>
        <v>3</v>
      </c>
    </row>
    <row r="244" spans="2:57" x14ac:dyDescent="0.25">
      <c r="F244" s="7"/>
      <c r="G244" s="8"/>
      <c r="H244" s="9"/>
      <c r="I244" s="9"/>
      <c r="J244" s="23">
        <f>MAX(_xlfn.MAXIFS(L$2:$L244,M$2:$M244,M244),_xlfn.MAXIFS(L$2:$L244,N$2:$N244,M244))-MAX(_xlfn.MAXIFS(L$2:$L243,M$2:$M243,M244),_xlfn.MAXIFS(L$2:$L243,N$2:$N243,M244))</f>
        <v>8</v>
      </c>
      <c r="K244" s="23">
        <f>MAX(_xlfn.MAXIFS($L$2:L244,$M$2:M244,N244),_xlfn.MAXIFS($L$2:L244,$N$2:N244,N244))-MAX(_xlfn.MAXIFS($L$2:L243,$M$2:M243,N244),_xlfn.MAXIFS($L$2:L243,$N$2:N243,N244))</f>
        <v>7</v>
      </c>
      <c r="L244" s="20">
        <v>40300</v>
      </c>
      <c r="M244" s="10">
        <v>413</v>
      </c>
      <c r="N244" s="10">
        <v>14</v>
      </c>
      <c r="O244" s="10">
        <v>0</v>
      </c>
      <c r="P244" s="10">
        <v>1</v>
      </c>
      <c r="Q244" s="10" t="str">
        <f t="shared" si="83"/>
        <v>N</v>
      </c>
      <c r="R244" s="10" t="str">
        <f t="shared" si="84"/>
        <v>S</v>
      </c>
      <c r="S244" s="10">
        <f t="shared" si="85"/>
        <v>-1</v>
      </c>
      <c r="T244" s="11">
        <f>IFERROR((SUMIF($M$2:N244,M244,$O$2:P244)-O244)/(COUNTIF($M$2:N244,M244)-1),0)</f>
        <v>1.7777777777777777</v>
      </c>
      <c r="U244" s="11">
        <f>IFERROR((SUMIF($AR$2:AR244,AR244,$AT$2:AU244)-AT244)/(COUNTIF($M$2:N244,M244)-1),0)</f>
        <v>0.58333333333333337</v>
      </c>
      <c r="V244" s="11">
        <f t="shared" si="86"/>
        <v>1.1944444444444442</v>
      </c>
      <c r="W244" s="12">
        <f>IFERROR((SUMIF($AV$2:AW244,AV244,$AX$2:AY244)-AX244)/(COUNTIF($M$2:N244,N244)-1),0)</f>
        <v>1.7555555555555555</v>
      </c>
      <c r="X244" s="12">
        <f>IFERROR((SUMIF($AZ$2:BA244,AZ244,$BB$2:BC244)-BB244)/(COUNTIF($M$2:N244,N244)-1),0)</f>
        <v>1.288888888888889</v>
      </c>
      <c r="Y244" s="12">
        <f t="shared" si="87"/>
        <v>0.46666666666666656</v>
      </c>
      <c r="Z244" s="13">
        <f>IFERROR((SUMIF($M$2:M244,M244,O$2:O244)-O244)/(COUNTIF($M$2:M244,M244)-1),0)</f>
        <v>2.1764705882352939</v>
      </c>
      <c r="AA244" s="13">
        <f>IFERROR((SUMIF($M$2:M244,M244,P$2:P244)-P244)/(COUNTIF($M$2:M244,M244)-1),0)</f>
        <v>1.2352941176470589</v>
      </c>
      <c r="AB244" s="13">
        <f t="shared" si="88"/>
        <v>0.94117647058823506</v>
      </c>
      <c r="AC244" s="10">
        <f>IFERROR((SUMIF($N$2:N244,M244,$P$2:P244))/(COUNTIF($N$2:N244,M244)),0)</f>
        <v>1.4210526315789473</v>
      </c>
      <c r="AD244" s="10">
        <f>IFERROR((SUMIF($N$2:N244,M244,$O$2:O244))/(COUNTIF($N$2:N244,M244)),0)</f>
        <v>2.5263157894736841</v>
      </c>
      <c r="AE244" s="10">
        <f t="shared" si="89"/>
        <v>-1.1052631578947367</v>
      </c>
      <c r="AF244" s="13">
        <f>IFERROR((SUMIF($M$2:M244,N244,$O$2:O244))/(COUNTIF($M$2:M244,N244)),0)</f>
        <v>1.9047619047619047</v>
      </c>
      <c r="AG244" s="13">
        <f>IFERROR((SUMIF($M$2:M244,N244,$P$2:P244))/(COUNTIF($M$2:M244,N244)),0)</f>
        <v>0.95238095238095233</v>
      </c>
      <c r="AH244" s="13">
        <f t="shared" si="90"/>
        <v>0.95238095238095233</v>
      </c>
      <c r="AI244" s="10">
        <f>IFERROR((SUMIF(N$2:N244,N244,P$2:P244)-P244)/(COUNTIF($N$2:N244,N244)-1),0)</f>
        <v>1.625</v>
      </c>
      <c r="AJ244" s="10">
        <f>IFERROR((SUMIF(N$2:N244,N244,O$2:O244)-O244)/(COUNTIF($N$2:N244,N244)-1),0)</f>
        <v>1.5833333333333333</v>
      </c>
      <c r="AK244" s="10">
        <f t="shared" si="91"/>
        <v>4.1666666666666741E-2</v>
      </c>
      <c r="AL244" s="10">
        <f>IFERROR((AP244)/(COUNTIF($M$2:N244,M244)-1),0)</f>
        <v>1.25</v>
      </c>
      <c r="AM244" s="19">
        <f>IFERROR((AQ244)/(COUNTIF($M$2:N244,N244)-1),0)</f>
        <v>1.7555555555555555</v>
      </c>
      <c r="AN244" s="10">
        <f t="shared" si="92"/>
        <v>0</v>
      </c>
      <c r="AO244" s="10">
        <f t="shared" si="93"/>
        <v>3</v>
      </c>
      <c r="AP244" s="10">
        <f>SUMIF($M$2:N244,M244,AN$2:AO244)-AN244</f>
        <v>45</v>
      </c>
      <c r="AQ244" s="10">
        <f>SUMIF($AV$2:AW244,AV244,$BD$2:BE244)-BD244</f>
        <v>79</v>
      </c>
      <c r="AR244" s="10">
        <f>M244</f>
        <v>413</v>
      </c>
      <c r="AS244" s="10">
        <f t="shared" si="72"/>
        <v>14</v>
      </c>
      <c r="AT244">
        <f t="shared" si="73"/>
        <v>1</v>
      </c>
      <c r="AU244" s="10">
        <f t="shared" si="74"/>
        <v>0</v>
      </c>
      <c r="AV244">
        <f t="shared" si="75"/>
        <v>14</v>
      </c>
      <c r="AW244">
        <f t="shared" si="76"/>
        <v>413</v>
      </c>
      <c r="AX244">
        <f t="shared" si="77"/>
        <v>1</v>
      </c>
      <c r="AY244">
        <f t="shared" si="78"/>
        <v>0</v>
      </c>
      <c r="AZ244">
        <f t="shared" si="97"/>
        <v>14</v>
      </c>
      <c r="BA244">
        <f t="shared" si="96"/>
        <v>413</v>
      </c>
      <c r="BB244">
        <f t="shared" si="79"/>
        <v>0</v>
      </c>
      <c r="BC244">
        <f t="shared" si="80"/>
        <v>1</v>
      </c>
      <c r="BD244">
        <f t="shared" si="81"/>
        <v>3</v>
      </c>
      <c r="BE244">
        <f t="shared" si="82"/>
        <v>0</v>
      </c>
    </row>
    <row r="245" spans="2:57" x14ac:dyDescent="0.25">
      <c r="F245" s="7"/>
      <c r="G245" s="8"/>
      <c r="H245" s="9"/>
      <c r="I245" s="9"/>
      <c r="J245" s="23">
        <f>MAX(_xlfn.MAXIFS(L$2:$L245,M$2:$M245,M245),_xlfn.MAXIFS(L$2:$L245,N$2:$N245,M245))-MAX(_xlfn.MAXIFS(L$2:$L244,M$2:$M244,M245),_xlfn.MAXIFS(L$2:$L244,N$2:$N244,M245))</f>
        <v>4</v>
      </c>
      <c r="K245" s="23">
        <f>MAX(_xlfn.MAXIFS($L$2:L245,$M$2:M245,N245),_xlfn.MAXIFS($L$2:L245,$N$2:N245,N245))-MAX(_xlfn.MAXIFS($L$2:L244,$M$2:M244,N245),_xlfn.MAXIFS($L$2:L244,$N$2:N244,N245))</f>
        <v>3</v>
      </c>
      <c r="L245" s="20">
        <v>40302</v>
      </c>
      <c r="M245" s="10">
        <v>2394</v>
      </c>
      <c r="N245" s="10">
        <v>409</v>
      </c>
      <c r="O245" s="10">
        <v>2</v>
      </c>
      <c r="P245" s="10">
        <v>0</v>
      </c>
      <c r="Q245" s="10" t="str">
        <f t="shared" si="83"/>
        <v>S</v>
      </c>
      <c r="R245" s="10" t="str">
        <f t="shared" si="84"/>
        <v>N</v>
      </c>
      <c r="S245" s="10">
        <f t="shared" si="85"/>
        <v>2</v>
      </c>
      <c r="T245" s="11">
        <f>IFERROR((SUMIF($M$2:N245,M245,$O$2:P245)-O245)/(COUNTIF($M$2:N245,M245)-1),0)</f>
        <v>1.1764705882352942</v>
      </c>
      <c r="U245" s="11">
        <f>IFERROR((SUMIF($AR$2:AR245,AR245,$AT$2:AU245)-AT245)/(COUNTIF($M$2:N245,M245)-1),0)</f>
        <v>0.67647058823529416</v>
      </c>
      <c r="V245" s="11">
        <f t="shared" si="86"/>
        <v>0.5</v>
      </c>
      <c r="W245" s="12">
        <f>IFERROR((SUMIF($AV$2:AW245,AV245,$AX$2:AY245)-AX245)/(COUNTIF($M$2:N245,N245)-1),0)</f>
        <v>1.82</v>
      </c>
      <c r="X245" s="12">
        <f>IFERROR((SUMIF($AZ$2:BA245,AZ245,$BB$2:BC245)-BB245)/(COUNTIF($M$2:N245,N245)-1),0)</f>
        <v>0.8</v>
      </c>
      <c r="Y245" s="12">
        <f t="shared" si="87"/>
        <v>1.02</v>
      </c>
      <c r="Z245" s="13">
        <f>IFERROR((SUMIF($M$2:M245,M245,O$2:O245)-O245)/(COUNTIF($M$2:M245,M245)-1),0)</f>
        <v>1.375</v>
      </c>
      <c r="AA245" s="13">
        <f>IFERROR((SUMIF($M$2:M245,M245,P$2:P245)-P245)/(COUNTIF($M$2:M245,M245)-1),0)</f>
        <v>1.4375</v>
      </c>
      <c r="AB245" s="13">
        <f t="shared" si="88"/>
        <v>-6.25E-2</v>
      </c>
      <c r="AC245" s="10">
        <f>IFERROR((SUMIF($N$2:N245,M245,$P$2:P245))/(COUNTIF($N$2:N245,M245)),0)</f>
        <v>1</v>
      </c>
      <c r="AD245" s="10">
        <f>IFERROR((SUMIF($N$2:N245,M245,$O$2:O245))/(COUNTIF($N$2:N245,M245)),0)</f>
        <v>2.4444444444444446</v>
      </c>
      <c r="AE245" s="10">
        <f t="shared" si="89"/>
        <v>-1.4444444444444446</v>
      </c>
      <c r="AF245" s="13">
        <f>IFERROR((SUMIF($M$2:M245,N245,$O$2:O245))/(COUNTIF($M$2:M245,N245)),0)</f>
        <v>2.0416666666666665</v>
      </c>
      <c r="AG245" s="13">
        <f>IFERROR((SUMIF($M$2:M245,N245,$P$2:P245))/(COUNTIF($M$2:M245,N245)),0)</f>
        <v>0.66666666666666663</v>
      </c>
      <c r="AH245" s="13">
        <f t="shared" si="90"/>
        <v>1.375</v>
      </c>
      <c r="AI245" s="10">
        <f>IFERROR((SUMIF(N$2:N245,N245,P$2:P245)-P245)/(COUNTIF($N$2:N245,N245)-1),0)</f>
        <v>1.6153846153846154</v>
      </c>
      <c r="AJ245" s="10">
        <f>IFERROR((SUMIF(N$2:N245,N245,O$2:O245)-O245)/(COUNTIF($N$2:N245,N245)-1),0)</f>
        <v>0.92307692307692313</v>
      </c>
      <c r="AK245" s="10">
        <f t="shared" si="91"/>
        <v>0.69230769230769229</v>
      </c>
      <c r="AL245" s="10">
        <f>IFERROR((AP245)/(COUNTIF($M$2:N245,M245)-1),0)</f>
        <v>0.79411764705882348</v>
      </c>
      <c r="AM245" s="19">
        <f>IFERROR((AQ245)/(COUNTIF($M$2:N245,N245)-1),0)</f>
        <v>2.12</v>
      </c>
      <c r="AN245" s="10">
        <f t="shared" si="92"/>
        <v>3</v>
      </c>
      <c r="AO245" s="10">
        <f t="shared" si="93"/>
        <v>0</v>
      </c>
      <c r="AP245" s="10">
        <f>SUMIF($M$2:N245,M245,AN$2:AO245)-AN245</f>
        <v>27</v>
      </c>
      <c r="AQ245" s="10">
        <f>SUMIF($AV$2:AW245,AV245,$BD$2:BE245)-BD245</f>
        <v>106</v>
      </c>
      <c r="AR245" s="10">
        <f>M245</f>
        <v>2394</v>
      </c>
      <c r="AS245" s="10">
        <f t="shared" si="72"/>
        <v>409</v>
      </c>
      <c r="AT245">
        <f t="shared" si="73"/>
        <v>0</v>
      </c>
      <c r="AU245" s="10">
        <f t="shared" si="74"/>
        <v>2</v>
      </c>
      <c r="AV245">
        <f t="shared" si="75"/>
        <v>409</v>
      </c>
      <c r="AW245">
        <f t="shared" si="76"/>
        <v>2394</v>
      </c>
      <c r="AX245">
        <f t="shared" si="77"/>
        <v>0</v>
      </c>
      <c r="AY245">
        <f t="shared" si="78"/>
        <v>2</v>
      </c>
      <c r="AZ245">
        <f t="shared" si="97"/>
        <v>409</v>
      </c>
      <c r="BA245">
        <f t="shared" si="96"/>
        <v>2394</v>
      </c>
      <c r="BB245">
        <f t="shared" si="79"/>
        <v>2</v>
      </c>
      <c r="BC245">
        <f t="shared" si="80"/>
        <v>0</v>
      </c>
      <c r="BD245">
        <f t="shared" si="81"/>
        <v>0</v>
      </c>
      <c r="BE245">
        <f t="shared" si="82"/>
        <v>3</v>
      </c>
    </row>
    <row r="246" spans="2:57" x14ac:dyDescent="0.25">
      <c r="F246" s="7"/>
      <c r="G246" s="8"/>
      <c r="H246" s="9"/>
      <c r="I246" s="9"/>
      <c r="J246" s="23">
        <f>MAX(_xlfn.MAXIFS(L$2:$L246,M$2:$M246,M246),_xlfn.MAXIFS(L$2:$L246,N$2:$N246,M246))-MAX(_xlfn.MAXIFS(L$2:$L245,M$2:$M245,M246),_xlfn.MAXIFS(L$2:$L245,N$2:$N245,M246))</f>
        <v>4</v>
      </c>
      <c r="K246" s="23">
        <f>MAX(_xlfn.MAXIFS($L$2:L246,$M$2:M246,N246),_xlfn.MAXIFS($L$2:L246,$N$2:N246,N246))-MAX(_xlfn.MAXIFS($L$2:L245,$M$2:M245,N246),_xlfn.MAXIFS($L$2:L245,$N$2:N245,N246))</f>
        <v>4</v>
      </c>
      <c r="L246" s="20">
        <v>40303</v>
      </c>
      <c r="M246" s="10">
        <v>856</v>
      </c>
      <c r="N246" s="10">
        <v>266</v>
      </c>
      <c r="O246" s="10">
        <v>3</v>
      </c>
      <c r="P246" s="10">
        <v>1</v>
      </c>
      <c r="Q246" s="10" t="str">
        <f t="shared" si="83"/>
        <v>S</v>
      </c>
      <c r="R246" s="10" t="str">
        <f t="shared" si="84"/>
        <v>N</v>
      </c>
      <c r="S246" s="10">
        <f t="shared" si="85"/>
        <v>2</v>
      </c>
      <c r="T246" s="11">
        <f>IFERROR((SUMIF($M$2:N246,M246,$O$2:P246)-O246)/(COUNTIF($M$2:N246,M246)-1),0)</f>
        <v>1.2058823529411764</v>
      </c>
      <c r="U246" s="11">
        <f>IFERROR((SUMIF($AR$2:AR246,AR246,$AT$2:AU246)-AT246)/(COUNTIF($M$2:N246,M246)-1),0)</f>
        <v>0.76470588235294112</v>
      </c>
      <c r="V246" s="11">
        <f t="shared" si="86"/>
        <v>0.44117647058823528</v>
      </c>
      <c r="W246" s="12">
        <f>IFERROR((SUMIF($AV$2:AW246,AV246,$AX$2:AY246)-AX246)/(COUNTIF($M$2:N246,N246)-1),0)</f>
        <v>1.131578947368421</v>
      </c>
      <c r="X246" s="12">
        <f>IFERROR((SUMIF($AZ$2:BA246,AZ246,$BB$2:BC246)-BB246)/(COUNTIF($M$2:N246,N246)-1),0)</f>
        <v>1.1578947368421053</v>
      </c>
      <c r="Y246" s="12">
        <f t="shared" si="87"/>
        <v>-2.6315789473684292E-2</v>
      </c>
      <c r="Z246" s="13">
        <f>IFERROR((SUMIF($M$2:M246,M246,O$2:O246)-O246)/(COUNTIF($M$2:M246,M246)-1),0)</f>
        <v>1.8125</v>
      </c>
      <c r="AA246" s="13">
        <f>IFERROR((SUMIF($M$2:M246,M246,P$2:P246)-P246)/(COUNTIF($M$2:M246,M246)-1),0)</f>
        <v>1.625</v>
      </c>
      <c r="AB246" s="13">
        <f t="shared" si="88"/>
        <v>0.1875</v>
      </c>
      <c r="AC246" s="10">
        <f>IFERROR((SUMIF($N$2:N246,M246,$P$2:P246))/(COUNTIF($N$2:N246,M246)),0)</f>
        <v>0.66666666666666663</v>
      </c>
      <c r="AD246" s="10">
        <f>IFERROR((SUMIF($N$2:N246,M246,$O$2:O246))/(COUNTIF($N$2:N246,M246)),0)</f>
        <v>2.2777777777777777</v>
      </c>
      <c r="AE246" s="10">
        <f t="shared" si="89"/>
        <v>-1.6111111111111112</v>
      </c>
      <c r="AF246" s="13">
        <f>IFERROR((SUMIF($M$2:M246,N246,$O$2:O246))/(COUNTIF($M$2:M246,N246)),0)</f>
        <v>1.368421052631579</v>
      </c>
      <c r="AG246" s="13">
        <f>IFERROR((SUMIF($M$2:M246,N246,$P$2:P246))/(COUNTIF($M$2:M246,N246)),0)</f>
        <v>1.1052631578947369</v>
      </c>
      <c r="AH246" s="13">
        <f t="shared" si="90"/>
        <v>0.26315789473684204</v>
      </c>
      <c r="AI246" s="10">
        <f>IFERROR((SUMIF(N$2:N246,N246,P$2:P246)-P246)/(COUNTIF($N$2:N246,N246)-1),0)</f>
        <v>0.89473684210526316</v>
      </c>
      <c r="AJ246" s="10">
        <f>IFERROR((SUMIF(N$2:N246,N246,O$2:O246)-O246)/(COUNTIF($N$2:N246,N246)-1),0)</f>
        <v>1.2105263157894737</v>
      </c>
      <c r="AK246" s="10">
        <f t="shared" si="91"/>
        <v>-0.31578947368421051</v>
      </c>
      <c r="AL246" s="10">
        <f>IFERROR((AP246)/(COUNTIF($M$2:N246,M246)-1),0)</f>
        <v>1.1176470588235294</v>
      </c>
      <c r="AM246" s="19">
        <f>IFERROR((AQ246)/(COUNTIF($M$2:N246,N246)-1),0)</f>
        <v>1.1842105263157894</v>
      </c>
      <c r="AN246" s="10">
        <f t="shared" si="92"/>
        <v>3</v>
      </c>
      <c r="AO246" s="10">
        <f t="shared" si="93"/>
        <v>0</v>
      </c>
      <c r="AP246" s="10">
        <f>SUMIF($M$2:N246,M246,AN$2:AO246)-AN246</f>
        <v>38</v>
      </c>
      <c r="AQ246" s="10">
        <f>SUMIF($AV$2:AW246,AV246,$BD$2:BE246)-BD246</f>
        <v>45</v>
      </c>
      <c r="AR246" s="10">
        <f>M246</f>
        <v>856</v>
      </c>
      <c r="AS246" s="10">
        <f t="shared" si="72"/>
        <v>266</v>
      </c>
      <c r="AT246">
        <f t="shared" si="73"/>
        <v>1</v>
      </c>
      <c r="AU246" s="10">
        <f t="shared" si="74"/>
        <v>3</v>
      </c>
      <c r="AV246">
        <f t="shared" si="75"/>
        <v>266</v>
      </c>
      <c r="AW246">
        <f t="shared" si="76"/>
        <v>856</v>
      </c>
      <c r="AX246">
        <f t="shared" si="77"/>
        <v>1</v>
      </c>
      <c r="AY246">
        <f t="shared" si="78"/>
        <v>3</v>
      </c>
      <c r="AZ246">
        <f t="shared" si="97"/>
        <v>266</v>
      </c>
      <c r="BA246">
        <f t="shared" si="96"/>
        <v>856</v>
      </c>
      <c r="BB246">
        <f t="shared" si="79"/>
        <v>3</v>
      </c>
      <c r="BC246">
        <f t="shared" si="80"/>
        <v>1</v>
      </c>
      <c r="BD246">
        <f t="shared" si="81"/>
        <v>0</v>
      </c>
      <c r="BE246">
        <f t="shared" si="82"/>
        <v>3</v>
      </c>
    </row>
    <row r="247" spans="2:57" x14ac:dyDescent="0.25">
      <c r="F247" s="7"/>
      <c r="G247" s="8"/>
      <c r="H247" s="9"/>
      <c r="I247" s="9"/>
      <c r="J247" s="23">
        <f>MAX(_xlfn.MAXIFS(L$2:$L247,M$2:$M247,M247),_xlfn.MAXIFS(L$2:$L247,N$2:$N247,M247))-MAX(_xlfn.MAXIFS(L$2:$L246,M$2:$M246,M247),_xlfn.MAXIFS(L$2:$L246,N$2:$N246,M247))</f>
        <v>4</v>
      </c>
      <c r="K247" s="23">
        <f>MAX(_xlfn.MAXIFS($L$2:L247,$M$2:M247,N247),_xlfn.MAXIFS($L$2:L247,$N$2:N247,N247))-MAX(_xlfn.MAXIFS($L$2:L246,$M$2:M246,N247),_xlfn.MAXIFS($L$2:L246,$N$2:N246,N247))</f>
        <v>4</v>
      </c>
      <c r="L247" s="20">
        <v>40303</v>
      </c>
      <c r="M247" s="10">
        <v>122</v>
      </c>
      <c r="N247" s="10">
        <v>17444</v>
      </c>
      <c r="O247" s="10">
        <v>1</v>
      </c>
      <c r="P247" s="10">
        <v>0</v>
      </c>
      <c r="Q247" s="10" t="str">
        <f t="shared" si="83"/>
        <v>S</v>
      </c>
      <c r="R247" s="10" t="str">
        <f t="shared" si="84"/>
        <v>N</v>
      </c>
      <c r="S247" s="10">
        <f t="shared" si="85"/>
        <v>1</v>
      </c>
      <c r="T247" s="11">
        <f>IFERROR((SUMIF($M$2:N247,M247,$O$2:P247)-O247)/(COUNTIF($M$2:N247,M247)-1),0)</f>
        <v>1.44</v>
      </c>
      <c r="U247" s="11">
        <f>IFERROR((SUMIF($AR$2:AR247,AR247,$AT$2:AU247)-AT247)/(COUNTIF($M$2:N247,M247)-1),0)</f>
        <v>0.34</v>
      </c>
      <c r="V247" s="11">
        <f t="shared" si="86"/>
        <v>1.0999999999999999</v>
      </c>
      <c r="W247" s="12">
        <f>IFERROR((SUMIF($AV$2:AW247,AV247,$AX$2:AY247)-AX247)/(COUNTIF($M$2:N247,N247)-1),0)</f>
        <v>1.631578947368421</v>
      </c>
      <c r="X247" s="12">
        <f>IFERROR((SUMIF($AZ$2:BA247,AZ247,$BB$2:BC247)-BB247)/(COUNTIF($M$2:N247,N247)-1),0)</f>
        <v>1.5263157894736843</v>
      </c>
      <c r="Y247" s="12">
        <f t="shared" si="87"/>
        <v>0.10526315789473673</v>
      </c>
      <c r="Z247" s="13">
        <f>IFERROR((SUMIF($M$2:M247,M247,O$2:O247)-O247)/(COUNTIF($M$2:M247,M247)-1),0)</f>
        <v>1.5416666666666667</v>
      </c>
      <c r="AA247" s="13">
        <f>IFERROR((SUMIF($M$2:M247,M247,P$2:P247)-P247)/(COUNTIF($M$2:M247,M247)-1),0)</f>
        <v>0.70833333333333337</v>
      </c>
      <c r="AB247" s="13">
        <f t="shared" si="88"/>
        <v>0.83333333333333337</v>
      </c>
      <c r="AC247" s="10">
        <f>IFERROR((SUMIF($N$2:N247,M247,$P$2:P247))/(COUNTIF($N$2:N247,M247)),0)</f>
        <v>1.3461538461538463</v>
      </c>
      <c r="AD247" s="10">
        <f>IFERROR((SUMIF($N$2:N247,M247,$O$2:O247))/(COUNTIF($N$2:N247,M247)),0)</f>
        <v>0.96153846153846156</v>
      </c>
      <c r="AE247" s="10">
        <f t="shared" si="89"/>
        <v>0.38461538461538469</v>
      </c>
      <c r="AF247" s="13">
        <f>IFERROR((SUMIF($M$2:M247,N247,$O$2:O247))/(COUNTIF($M$2:M247,N247)),0)</f>
        <v>1.9444444444444444</v>
      </c>
      <c r="AG247" s="13">
        <f>IFERROR((SUMIF($M$2:M247,N247,$P$2:P247))/(COUNTIF($M$2:M247,N247)),0)</f>
        <v>1.2777777777777777</v>
      </c>
      <c r="AH247" s="13">
        <f t="shared" si="90"/>
        <v>0.66666666666666674</v>
      </c>
      <c r="AI247" s="10">
        <f>IFERROR((SUMIF(N$2:N247,N247,P$2:P247)-P247)/(COUNTIF($N$2:N247,N247)-1),0)</f>
        <v>1.35</v>
      </c>
      <c r="AJ247" s="10">
        <f>IFERROR((SUMIF(N$2:N247,N247,O$2:O247)-O247)/(COUNTIF($N$2:N247,N247)-1),0)</f>
        <v>1.75</v>
      </c>
      <c r="AK247" s="10">
        <f t="shared" si="91"/>
        <v>-0.39999999999999991</v>
      </c>
      <c r="AL247" s="10">
        <f>IFERROR((AP247)/(COUNTIF($M$2:N247,M247)-1),0)</f>
        <v>1.76</v>
      </c>
      <c r="AM247" s="19">
        <f>IFERROR((AQ247)/(COUNTIF($M$2:N247,N247)-1),0)</f>
        <v>1.4736842105263157</v>
      </c>
      <c r="AN247" s="10">
        <f t="shared" si="92"/>
        <v>3</v>
      </c>
      <c r="AO247" s="10">
        <f t="shared" si="93"/>
        <v>0</v>
      </c>
      <c r="AP247" s="10">
        <f>SUMIF($M$2:N247,M247,AN$2:AO247)-AN247</f>
        <v>88</v>
      </c>
      <c r="AQ247" s="10">
        <f>SUMIF($AV$2:AW247,AV247,$BD$2:BE247)-BD247</f>
        <v>56</v>
      </c>
      <c r="AR247" s="10">
        <f>M247</f>
        <v>122</v>
      </c>
      <c r="AS247" s="10">
        <f t="shared" si="72"/>
        <v>17444</v>
      </c>
      <c r="AT247">
        <f t="shared" si="73"/>
        <v>0</v>
      </c>
      <c r="AU247" s="10">
        <f t="shared" si="74"/>
        <v>1</v>
      </c>
      <c r="AV247">
        <f t="shared" si="75"/>
        <v>17444</v>
      </c>
      <c r="AW247">
        <f t="shared" si="76"/>
        <v>122</v>
      </c>
      <c r="AX247">
        <f t="shared" si="77"/>
        <v>0</v>
      </c>
      <c r="AY247">
        <f t="shared" si="78"/>
        <v>1</v>
      </c>
      <c r="AZ247">
        <f t="shared" si="97"/>
        <v>17444</v>
      </c>
      <c r="BA247">
        <f t="shared" si="96"/>
        <v>122</v>
      </c>
      <c r="BB247">
        <f t="shared" si="79"/>
        <v>1</v>
      </c>
      <c r="BC247">
        <f t="shared" si="80"/>
        <v>0</v>
      </c>
      <c r="BD247">
        <f t="shared" si="81"/>
        <v>0</v>
      </c>
      <c r="BE247">
        <f t="shared" si="82"/>
        <v>3</v>
      </c>
    </row>
    <row r="248" spans="2:57" x14ac:dyDescent="0.25">
      <c r="F248" s="7"/>
      <c r="G248" s="8"/>
      <c r="H248" s="9"/>
      <c r="I248" s="9"/>
      <c r="J248" s="23">
        <f>MAX(_xlfn.MAXIFS(L$2:$L248,M$2:$M248,M248),_xlfn.MAXIFS(L$2:$L248,N$2:$N248,M248))-MAX(_xlfn.MAXIFS(L$2:$L247,M$2:$M247,M248),_xlfn.MAXIFS(L$2:$L247,N$2:$N247,M248))</f>
        <v>4</v>
      </c>
      <c r="K248" s="23">
        <f>MAX(_xlfn.MAXIFS($L$2:L248,$M$2:M248,N248),_xlfn.MAXIFS($L$2:L248,$N$2:N248,N248))-MAX(_xlfn.MAXIFS($L$2:L247,$M$2:M247,N248),_xlfn.MAXIFS($L$2:L247,$N$2:N247,N248))</f>
        <v>3</v>
      </c>
      <c r="L248" s="20">
        <v>40303</v>
      </c>
      <c r="M248" s="10">
        <v>11609</v>
      </c>
      <c r="N248" s="10">
        <v>413</v>
      </c>
      <c r="O248" s="10">
        <v>2</v>
      </c>
      <c r="P248" s="10">
        <v>2</v>
      </c>
      <c r="Q248" s="10" t="str">
        <f t="shared" si="83"/>
        <v>U</v>
      </c>
      <c r="R248" s="10" t="str">
        <f t="shared" si="84"/>
        <v>U</v>
      </c>
      <c r="S248" s="10">
        <f t="shared" si="85"/>
        <v>0</v>
      </c>
      <c r="T248" s="11">
        <f>IFERROR((SUMIF($M$2:N248,M248,$O$2:P248)-O248)/(COUNTIF($M$2:N248,M248)-1),0)</f>
        <v>0.94736842105263153</v>
      </c>
      <c r="U248" s="11">
        <f>IFERROR((SUMIF($AR$2:AR248,AR248,$AT$2:AU248)-AT248)/(COUNTIF($M$2:N248,M248)-1),0)</f>
        <v>1</v>
      </c>
      <c r="V248" s="11">
        <f t="shared" si="86"/>
        <v>-5.2631578947368474E-2</v>
      </c>
      <c r="W248" s="12">
        <f>IFERROR((SUMIF($AV$2:AW248,AV248,$AX$2:AY248)-AX248)/(COUNTIF($M$2:N248,N248)-1),0)</f>
        <v>1.7297297297297298</v>
      </c>
      <c r="X248" s="12">
        <f>IFERROR((SUMIF($AZ$2:BA248,AZ248,$BB$2:BC248)-BB248)/(COUNTIF($M$2:N248,N248)-1),0)</f>
        <v>1.8918918918918919</v>
      </c>
      <c r="Y248" s="12">
        <f t="shared" si="87"/>
        <v>-0.16216216216216206</v>
      </c>
      <c r="Z248" s="13">
        <f>IFERROR((SUMIF($M$2:M248,M248,O$2:O248)-O248)/(COUNTIF($M$2:M248,M248)-1),0)</f>
        <v>0.94736842105263153</v>
      </c>
      <c r="AA248" s="13">
        <f>IFERROR((SUMIF($M$2:M248,M248,P$2:P248)-P248)/(COUNTIF($M$2:M248,M248)-1),0)</f>
        <v>2</v>
      </c>
      <c r="AB248" s="13">
        <f t="shared" si="88"/>
        <v>-1.0526315789473686</v>
      </c>
      <c r="AC248" s="10">
        <f>IFERROR((SUMIF($N$2:N248,M248,$P$2:P248))/(COUNTIF($N$2:N248,M248)),0)</f>
        <v>0.94736842105263153</v>
      </c>
      <c r="AD248" s="10">
        <f>IFERROR((SUMIF($N$2:N248,M248,$O$2:O248))/(COUNTIF($N$2:N248,M248)),0)</f>
        <v>2.4210526315789473</v>
      </c>
      <c r="AE248" s="10">
        <f t="shared" si="89"/>
        <v>-1.4736842105263159</v>
      </c>
      <c r="AF248" s="13">
        <f>IFERROR((SUMIF($M$2:M248,N248,$O$2:O248))/(COUNTIF($M$2:M248,N248)),0)</f>
        <v>2.0555555555555554</v>
      </c>
      <c r="AG248" s="13">
        <f>IFERROR((SUMIF($M$2:M248,N248,$P$2:P248))/(COUNTIF($M$2:M248,N248)),0)</f>
        <v>1.2222222222222223</v>
      </c>
      <c r="AH248" s="13">
        <f t="shared" si="90"/>
        <v>0.83333333333333304</v>
      </c>
      <c r="AI248" s="10">
        <f>IFERROR((SUMIF(N$2:N248,N248,P$2:P248)-P248)/(COUNTIF($N$2:N248,N248)-1),0)</f>
        <v>1.4210526315789473</v>
      </c>
      <c r="AJ248" s="10">
        <f>IFERROR((SUMIF(N$2:N248,N248,O$2:O248)-O248)/(COUNTIF($N$2:N248,N248)-1),0)</f>
        <v>2.5263157894736841</v>
      </c>
      <c r="AK248" s="10">
        <f t="shared" si="91"/>
        <v>-1.1052631578947367</v>
      </c>
      <c r="AL248" s="10">
        <f>IFERROR((AP248)/(COUNTIF($M$2:N248,M248)-1),0)</f>
        <v>0.65789473684210531</v>
      </c>
      <c r="AM248" s="19">
        <f>IFERROR((AQ248)/(COUNTIF($M$2:N248,N248)-1),0)</f>
        <v>1.2162162162162162</v>
      </c>
      <c r="AN248" s="10">
        <f t="shared" si="92"/>
        <v>1</v>
      </c>
      <c r="AO248" s="10">
        <f t="shared" si="93"/>
        <v>1</v>
      </c>
      <c r="AP248" s="10">
        <f>SUMIF($M$2:N248,M248,AN$2:AO248)-AN248</f>
        <v>25</v>
      </c>
      <c r="AQ248" s="10">
        <f>SUMIF($AV$2:AW248,AV248,$BD$2:BE248)-BD248</f>
        <v>45</v>
      </c>
      <c r="AR248" s="10">
        <f>M248</f>
        <v>11609</v>
      </c>
      <c r="AS248" s="10">
        <f t="shared" si="72"/>
        <v>413</v>
      </c>
      <c r="AT248">
        <f t="shared" si="73"/>
        <v>2</v>
      </c>
      <c r="AU248" s="10">
        <f t="shared" si="74"/>
        <v>2</v>
      </c>
      <c r="AV248">
        <f t="shared" si="75"/>
        <v>413</v>
      </c>
      <c r="AW248">
        <f t="shared" si="76"/>
        <v>11609</v>
      </c>
      <c r="AX248">
        <f t="shared" si="77"/>
        <v>2</v>
      </c>
      <c r="AY248">
        <f t="shared" si="78"/>
        <v>2</v>
      </c>
      <c r="AZ248">
        <f t="shared" si="97"/>
        <v>413</v>
      </c>
      <c r="BA248">
        <f t="shared" si="96"/>
        <v>11609</v>
      </c>
      <c r="BB248">
        <f t="shared" si="79"/>
        <v>2</v>
      </c>
      <c r="BC248">
        <f t="shared" si="80"/>
        <v>2</v>
      </c>
      <c r="BD248">
        <f t="shared" si="81"/>
        <v>1</v>
      </c>
      <c r="BE248">
        <f t="shared" si="82"/>
        <v>1</v>
      </c>
    </row>
    <row r="249" spans="2:57" x14ac:dyDescent="0.25">
      <c r="F249" s="7"/>
      <c r="G249" s="8"/>
      <c r="H249" s="9"/>
      <c r="I249" s="9"/>
      <c r="J249" s="23">
        <f>MAX(_xlfn.MAXIFS(L$2:$L249,M$2:$M249,M249),_xlfn.MAXIFS(L$2:$L249,N$2:$N249,M249))-MAX(_xlfn.MAXIFS(L$2:$L248,M$2:$M248,M249),_xlfn.MAXIFS(L$2:$L248,N$2:$N248,M249))</f>
        <v>3</v>
      </c>
      <c r="K249" s="23">
        <f>MAX(_xlfn.MAXIFS($L$2:L249,$M$2:M249,N249),_xlfn.MAXIFS($L$2:L249,$N$2:N249,N249))-MAX(_xlfn.MAXIFS($L$2:L248,$M$2:M248,N249),_xlfn.MAXIFS($L$2:L248,$N$2:N248,N249))</f>
        <v>5</v>
      </c>
      <c r="L249" s="20">
        <v>40303</v>
      </c>
      <c r="M249" s="10">
        <v>14</v>
      </c>
      <c r="N249" s="10">
        <v>170</v>
      </c>
      <c r="O249" s="10">
        <v>1</v>
      </c>
      <c r="P249" s="10">
        <v>0</v>
      </c>
      <c r="Q249" s="10" t="str">
        <f t="shared" si="83"/>
        <v>S</v>
      </c>
      <c r="R249" s="10" t="str">
        <f t="shared" si="84"/>
        <v>N</v>
      </c>
      <c r="S249" s="10">
        <f t="shared" si="85"/>
        <v>1</v>
      </c>
      <c r="T249" s="11">
        <f>IFERROR((SUMIF($M$2:N249,M249,$O$2:P249)-O249)/(COUNTIF($M$2:N249,M249)-1),0)</f>
        <v>1.7391304347826086</v>
      </c>
      <c r="U249" s="11">
        <f>IFERROR((SUMIF($AR$2:AR249,AR249,$AT$2:AU249)-AT249)/(COUNTIF($M$2:N249,M249)-1),0)</f>
        <v>0.43478260869565216</v>
      </c>
      <c r="V249" s="11">
        <f t="shared" si="86"/>
        <v>1.3043478260869565</v>
      </c>
      <c r="W249" s="12">
        <f>IFERROR((SUMIF($AV$2:AW249,AV249,$AX$2:AY249)-AX249)/(COUNTIF($M$2:N249,N249)-1),0)</f>
        <v>2.2244897959183674</v>
      </c>
      <c r="X249" s="12">
        <f>IFERROR((SUMIF($AZ$2:BA249,AZ249,$BB$2:BC249)-BB249)/(COUNTIF($M$2:N249,N249)-1),0)</f>
        <v>1.2448979591836735</v>
      </c>
      <c r="Y249" s="12">
        <f t="shared" si="87"/>
        <v>0.97959183673469385</v>
      </c>
      <c r="Z249" s="13">
        <f>IFERROR((SUMIF($M$2:M249,M249,O$2:O249)-O249)/(COUNTIF($M$2:M249,M249)-1),0)</f>
        <v>1.9047619047619047</v>
      </c>
      <c r="AA249" s="13">
        <f>IFERROR((SUMIF($M$2:M249,M249,P$2:P249)-P249)/(COUNTIF($M$2:M249,M249)-1),0)</f>
        <v>0.95238095238095233</v>
      </c>
      <c r="AB249" s="13">
        <f t="shared" si="88"/>
        <v>0.95238095238095233</v>
      </c>
      <c r="AC249" s="10">
        <f>IFERROR((SUMIF($N$2:N249,M249,$P$2:P249))/(COUNTIF($N$2:N249,M249)),0)</f>
        <v>1.6</v>
      </c>
      <c r="AD249" s="10">
        <f>IFERROR((SUMIF($N$2:N249,M249,$O$2:O249))/(COUNTIF($N$2:N249,M249)),0)</f>
        <v>1.52</v>
      </c>
      <c r="AE249" s="10">
        <f t="shared" si="89"/>
        <v>8.0000000000000071E-2</v>
      </c>
      <c r="AF249" s="13">
        <f>IFERROR((SUMIF($M$2:M249,N249,$O$2:O249))/(COUNTIF($M$2:M249,N249)),0)</f>
        <v>2.5217391304347827</v>
      </c>
      <c r="AG249" s="13">
        <f>IFERROR((SUMIF($M$2:M249,N249,$P$2:P249))/(COUNTIF($M$2:M249,N249)),0)</f>
        <v>0.86956521739130432</v>
      </c>
      <c r="AH249" s="13">
        <f t="shared" si="90"/>
        <v>1.6521739130434785</v>
      </c>
      <c r="AI249" s="10">
        <f>IFERROR((SUMIF(N$2:N249,N249,P$2:P249)-P249)/(COUNTIF($N$2:N249,N249)-1),0)</f>
        <v>1.9615384615384615</v>
      </c>
      <c r="AJ249" s="10">
        <f>IFERROR((SUMIF(N$2:N249,N249,O$2:O249)-O249)/(COUNTIF($N$2:N249,N249)-1),0)</f>
        <v>1.5769230769230769</v>
      </c>
      <c r="AK249" s="10">
        <f t="shared" si="91"/>
        <v>0.38461538461538458</v>
      </c>
      <c r="AL249" s="10">
        <f>IFERROR((AP249)/(COUNTIF($M$2:N249,M249)-1),0)</f>
        <v>1.7826086956521738</v>
      </c>
      <c r="AM249" s="19">
        <f>IFERROR((AQ249)/(COUNTIF($M$2:N249,N249)-1),0)</f>
        <v>1.9183673469387754</v>
      </c>
      <c r="AN249" s="10">
        <f t="shared" si="92"/>
        <v>3</v>
      </c>
      <c r="AO249" s="10">
        <f t="shared" si="93"/>
        <v>0</v>
      </c>
      <c r="AP249" s="10">
        <f>SUMIF($M$2:N249,M249,AN$2:AO249)-AN249</f>
        <v>82</v>
      </c>
      <c r="AQ249" s="10">
        <f>SUMIF($AV$2:AW249,AV249,$BD$2:BE249)-BD249</f>
        <v>94</v>
      </c>
      <c r="AR249" s="10">
        <f>M249</f>
        <v>14</v>
      </c>
      <c r="AS249" s="10">
        <f t="shared" si="72"/>
        <v>170</v>
      </c>
      <c r="AT249">
        <f t="shared" si="73"/>
        <v>0</v>
      </c>
      <c r="AU249" s="10">
        <f t="shared" si="74"/>
        <v>1</v>
      </c>
      <c r="AV249">
        <f t="shared" si="75"/>
        <v>170</v>
      </c>
      <c r="AW249">
        <f t="shared" si="76"/>
        <v>14</v>
      </c>
      <c r="AX249">
        <f t="shared" si="77"/>
        <v>0</v>
      </c>
      <c r="AY249">
        <f t="shared" si="78"/>
        <v>1</v>
      </c>
      <c r="AZ249">
        <f t="shared" si="97"/>
        <v>170</v>
      </c>
      <c r="BA249">
        <f t="shared" si="96"/>
        <v>14</v>
      </c>
      <c r="BB249">
        <f t="shared" si="79"/>
        <v>1</v>
      </c>
      <c r="BC249">
        <f t="shared" si="80"/>
        <v>0</v>
      </c>
      <c r="BD249">
        <f t="shared" si="81"/>
        <v>0</v>
      </c>
      <c r="BE249">
        <f t="shared" si="82"/>
        <v>3</v>
      </c>
    </row>
    <row r="250" spans="2:57" x14ac:dyDescent="0.25">
      <c r="F250" s="7"/>
      <c r="G250" s="8"/>
      <c r="H250" s="9"/>
      <c r="I250" s="9"/>
      <c r="J250" s="23">
        <f>MAX(_xlfn.MAXIFS(L$2:$L250,M$2:$M250,M250),_xlfn.MAXIFS(L$2:$L250,N$2:$N250,M250))-MAX(_xlfn.MAXIFS(L$2:$L249,M$2:$M249,M250),_xlfn.MAXIFS(L$2:$L249,N$2:$N249,M250))</f>
        <v>5</v>
      </c>
      <c r="K250" s="23">
        <f>MAX(_xlfn.MAXIFS($L$2:L250,$M$2:M250,N250),_xlfn.MAXIFS($L$2:L250,$N$2:N250,N250))-MAX(_xlfn.MAXIFS($L$2:L249,$M$2:M249,N250),_xlfn.MAXIFS($L$2:L249,$N$2:N249,N250))</f>
        <v>4</v>
      </c>
      <c r="L250" s="20">
        <v>40307</v>
      </c>
      <c r="M250" s="10">
        <v>409</v>
      </c>
      <c r="N250" s="10">
        <v>14</v>
      </c>
      <c r="O250" s="10">
        <v>0</v>
      </c>
      <c r="P250" s="10">
        <v>1</v>
      </c>
      <c r="Q250" s="10" t="str">
        <f t="shared" si="83"/>
        <v>N</v>
      </c>
      <c r="R250" s="10" t="str">
        <f t="shared" si="84"/>
        <v>S</v>
      </c>
      <c r="S250" s="10">
        <f t="shared" si="85"/>
        <v>-1</v>
      </c>
      <c r="T250" s="11">
        <f>IFERROR((SUMIF($M$2:N250,M250,$O$2:P250)-O250)/(COUNTIF($M$2:N250,M250)-1),0)</f>
        <v>1.7843137254901962</v>
      </c>
      <c r="U250" s="11">
        <f>IFERROR((SUMIF($AR$2:AR250,AR250,$AT$2:AU250)-AT250)/(COUNTIF($M$2:N250,M250)-1),0)</f>
        <v>0.31372549019607843</v>
      </c>
      <c r="V250" s="11">
        <f t="shared" si="86"/>
        <v>1.4705882352941178</v>
      </c>
      <c r="W250" s="12">
        <f>IFERROR((SUMIF($AV$2:AW250,AV250,$AX$2:AY250)-AX250)/(COUNTIF($M$2:N250,N250)-1),0)</f>
        <v>1.7234042553191489</v>
      </c>
      <c r="X250" s="12">
        <f>IFERROR((SUMIF($AZ$2:BA250,AZ250,$BB$2:BC250)-BB250)/(COUNTIF($M$2:N250,N250)-1),0)</f>
        <v>1.2340425531914894</v>
      </c>
      <c r="Y250" s="12">
        <f t="shared" si="87"/>
        <v>0.4893617021276595</v>
      </c>
      <c r="Z250" s="13">
        <f>IFERROR((SUMIF($M$2:M250,M250,O$2:O250)-O250)/(COUNTIF($M$2:M250,M250)-1),0)</f>
        <v>2.0416666666666665</v>
      </c>
      <c r="AA250" s="13">
        <f>IFERROR((SUMIF($M$2:M250,M250,P$2:P250)-P250)/(COUNTIF($M$2:M250,M250)-1),0)</f>
        <v>0.66666666666666663</v>
      </c>
      <c r="AB250" s="13">
        <f t="shared" si="88"/>
        <v>1.375</v>
      </c>
      <c r="AC250" s="10">
        <f>IFERROR((SUMIF($N$2:N250,M250,$P$2:P250))/(COUNTIF($N$2:N250,M250)),0)</f>
        <v>1.5555555555555556</v>
      </c>
      <c r="AD250" s="10">
        <f>IFERROR((SUMIF($N$2:N250,M250,$O$2:O250))/(COUNTIF($N$2:N250,M250)),0)</f>
        <v>0.96296296296296291</v>
      </c>
      <c r="AE250" s="10">
        <f t="shared" si="89"/>
        <v>0.59259259259259267</v>
      </c>
      <c r="AF250" s="13">
        <f>IFERROR((SUMIF($M$2:M250,N250,$O$2:O250))/(COUNTIF($M$2:M250,N250)),0)</f>
        <v>1.8636363636363635</v>
      </c>
      <c r="AG250" s="13">
        <f>IFERROR((SUMIF($M$2:M250,N250,$P$2:P250))/(COUNTIF($M$2:M250,N250)),0)</f>
        <v>0.90909090909090906</v>
      </c>
      <c r="AH250" s="13">
        <f t="shared" si="90"/>
        <v>0.95454545454545447</v>
      </c>
      <c r="AI250" s="10">
        <f>IFERROR((SUMIF(N$2:N250,N250,P$2:P250)-P250)/(COUNTIF($N$2:N250,N250)-1),0)</f>
        <v>1.6</v>
      </c>
      <c r="AJ250" s="10">
        <f>IFERROR((SUMIF(N$2:N250,N250,O$2:O250)-O250)/(COUNTIF($N$2:N250,N250)-1),0)</f>
        <v>1.52</v>
      </c>
      <c r="AK250" s="10">
        <f t="shared" si="91"/>
        <v>8.0000000000000071E-2</v>
      </c>
      <c r="AL250" s="10">
        <f>IFERROR((AP250)/(COUNTIF($M$2:N250,M250)-1),0)</f>
        <v>2.0784313725490198</v>
      </c>
      <c r="AM250" s="19">
        <f>IFERROR((AQ250)/(COUNTIF($M$2:N250,N250)-1),0)</f>
        <v>1.8085106382978724</v>
      </c>
      <c r="AN250" s="10">
        <f t="shared" si="92"/>
        <v>0</v>
      </c>
      <c r="AO250" s="10">
        <f t="shared" si="93"/>
        <v>3</v>
      </c>
      <c r="AP250" s="10">
        <f>SUMIF($M$2:N250,M250,AN$2:AO250)-AN250</f>
        <v>106</v>
      </c>
      <c r="AQ250" s="10">
        <f>SUMIF($AV$2:AW250,AV250,$BD$2:BE250)-BD250</f>
        <v>85</v>
      </c>
      <c r="AR250" s="10">
        <f>M250</f>
        <v>409</v>
      </c>
      <c r="AS250" s="10">
        <f t="shared" si="72"/>
        <v>14</v>
      </c>
      <c r="AT250">
        <f t="shared" si="73"/>
        <v>1</v>
      </c>
      <c r="AU250" s="10">
        <f t="shared" si="74"/>
        <v>0</v>
      </c>
      <c r="AV250">
        <f t="shared" si="75"/>
        <v>14</v>
      </c>
      <c r="AW250">
        <f t="shared" si="76"/>
        <v>409</v>
      </c>
      <c r="AX250">
        <f t="shared" si="77"/>
        <v>1</v>
      </c>
      <c r="AY250">
        <f t="shared" si="78"/>
        <v>0</v>
      </c>
      <c r="AZ250">
        <f t="shared" si="97"/>
        <v>14</v>
      </c>
      <c r="BA250">
        <f t="shared" si="96"/>
        <v>409</v>
      </c>
      <c r="BB250">
        <f t="shared" si="79"/>
        <v>0</v>
      </c>
      <c r="BC250">
        <f t="shared" si="80"/>
        <v>1</v>
      </c>
      <c r="BD250">
        <f t="shared" si="81"/>
        <v>3</v>
      </c>
      <c r="BE250">
        <f t="shared" si="82"/>
        <v>0</v>
      </c>
    </row>
    <row r="251" spans="2:57" x14ac:dyDescent="0.25">
      <c r="F251" s="7"/>
      <c r="G251" s="8"/>
      <c r="H251" s="9"/>
      <c r="I251" s="9"/>
      <c r="J251" s="23">
        <f>MAX(_xlfn.MAXIFS(L$2:$L251,M$2:$M251,M251),_xlfn.MAXIFS(L$2:$L251,N$2:$N251,M251))-MAX(_xlfn.MAXIFS(L$2:$L250,M$2:$M250,M251),_xlfn.MAXIFS(L$2:$L250,N$2:$N250,M251))</f>
        <v>4</v>
      </c>
      <c r="K251" s="23">
        <f>MAX(_xlfn.MAXIFS($L$2:L251,$M$2:M251,N251),_xlfn.MAXIFS($L$2:L251,$N$2:N251,N251))-MAX(_xlfn.MAXIFS($L$2:L250,$M$2:M250,N251),_xlfn.MAXIFS($L$2:L250,$N$2:N250,N251))</f>
        <v>4</v>
      </c>
      <c r="L251" s="20">
        <v>40307</v>
      </c>
      <c r="M251" s="10">
        <v>170</v>
      </c>
      <c r="N251" s="10">
        <v>122</v>
      </c>
      <c r="O251" s="10">
        <v>4</v>
      </c>
      <c r="P251" s="10">
        <v>1</v>
      </c>
      <c r="Q251" s="10" t="str">
        <f t="shared" si="83"/>
        <v>S</v>
      </c>
      <c r="R251" s="10" t="str">
        <f t="shared" si="84"/>
        <v>N</v>
      </c>
      <c r="S251" s="10">
        <f t="shared" si="85"/>
        <v>3</v>
      </c>
      <c r="T251" s="11">
        <f>IFERROR((SUMIF($M$2:N251,M251,$O$2:P251)-O251)/(COUNTIF($M$2:N251,M251)-1),0)</f>
        <v>2.1800000000000002</v>
      </c>
      <c r="U251" s="11">
        <f>IFERROR((SUMIF($AR$2:AR251,AR251,$AT$2:AU251)-AT251)/(COUNTIF($M$2:N251,M251)-1),0)</f>
        <v>0.4</v>
      </c>
      <c r="V251" s="11">
        <f t="shared" si="86"/>
        <v>1.7800000000000002</v>
      </c>
      <c r="W251" s="12">
        <f>IFERROR((SUMIF($AV$2:AW251,AV251,$AX$2:AY251)-AX251)/(COUNTIF($M$2:N251,N251)-1),0)</f>
        <v>1.4313725490196079</v>
      </c>
      <c r="X251" s="12">
        <f>IFERROR((SUMIF($AZ$2:BA251,AZ251,$BB$2:BC251)-BB251)/(COUNTIF($M$2:N251,N251)-1),0)</f>
        <v>0.82352941176470584</v>
      </c>
      <c r="Y251" s="12">
        <f t="shared" si="87"/>
        <v>0.60784313725490202</v>
      </c>
      <c r="Z251" s="13">
        <f>IFERROR((SUMIF($M$2:M251,M251,O$2:O251)-O251)/(COUNTIF($M$2:M251,M251)-1),0)</f>
        <v>2.5217391304347827</v>
      </c>
      <c r="AA251" s="13">
        <f>IFERROR((SUMIF($M$2:M251,M251,P$2:P251)-P251)/(COUNTIF($M$2:M251,M251)-1),0)</f>
        <v>0.86956521739130432</v>
      </c>
      <c r="AB251" s="13">
        <f t="shared" si="88"/>
        <v>1.6521739130434785</v>
      </c>
      <c r="AC251" s="10">
        <f>IFERROR((SUMIF($N$2:N251,M251,$P$2:P251))/(COUNTIF($N$2:N251,M251)),0)</f>
        <v>1.8888888888888888</v>
      </c>
      <c r="AD251" s="10">
        <f>IFERROR((SUMIF($N$2:N251,M251,$O$2:O251))/(COUNTIF($N$2:N251,M251)),0)</f>
        <v>1.5555555555555556</v>
      </c>
      <c r="AE251" s="10">
        <f t="shared" si="89"/>
        <v>0.33333333333333326</v>
      </c>
      <c r="AF251" s="13">
        <f>IFERROR((SUMIF($M$2:M251,N251,$O$2:O251))/(COUNTIF($M$2:M251,N251)),0)</f>
        <v>1.52</v>
      </c>
      <c r="AG251" s="13">
        <f>IFERROR((SUMIF($M$2:M251,N251,$P$2:P251))/(COUNTIF($M$2:M251,N251)),0)</f>
        <v>0.68</v>
      </c>
      <c r="AH251" s="13">
        <f t="shared" si="90"/>
        <v>0.84</v>
      </c>
      <c r="AI251" s="10">
        <f>IFERROR((SUMIF(N$2:N251,N251,P$2:P251)-P251)/(COUNTIF($N$2:N251,N251)-1),0)</f>
        <v>1.3461538461538463</v>
      </c>
      <c r="AJ251" s="10">
        <f>IFERROR((SUMIF(N$2:N251,N251,O$2:O251)-O251)/(COUNTIF($N$2:N251,N251)-1),0)</f>
        <v>0.96153846153846156</v>
      </c>
      <c r="AK251" s="10">
        <f t="shared" si="91"/>
        <v>0.38461538461538469</v>
      </c>
      <c r="AL251" s="10">
        <f>IFERROR((AP251)/(COUNTIF($M$2:N251,M251)-1),0)</f>
        <v>1.88</v>
      </c>
      <c r="AM251" s="19">
        <f>IFERROR((AQ251)/(COUNTIF($M$2:N251,N251)-1),0)</f>
        <v>1.7843137254901962</v>
      </c>
      <c r="AN251" s="10">
        <f t="shared" si="92"/>
        <v>3</v>
      </c>
      <c r="AO251" s="10">
        <f t="shared" si="93"/>
        <v>0</v>
      </c>
      <c r="AP251" s="10">
        <f>SUMIF($M$2:N251,M251,AN$2:AO251)-AN251</f>
        <v>94</v>
      </c>
      <c r="AQ251" s="10">
        <f>SUMIF($AV$2:AW251,AV251,$BD$2:BE251)-BD251</f>
        <v>91</v>
      </c>
      <c r="AR251" s="10">
        <f>M251</f>
        <v>170</v>
      </c>
      <c r="AS251" s="10">
        <f t="shared" si="72"/>
        <v>122</v>
      </c>
      <c r="AT251">
        <f t="shared" si="73"/>
        <v>1</v>
      </c>
      <c r="AU251" s="10">
        <f t="shared" si="74"/>
        <v>4</v>
      </c>
      <c r="AV251">
        <f t="shared" si="75"/>
        <v>122</v>
      </c>
      <c r="AW251">
        <f t="shared" si="76"/>
        <v>170</v>
      </c>
      <c r="AX251">
        <f t="shared" si="77"/>
        <v>1</v>
      </c>
      <c r="AY251">
        <f t="shared" si="78"/>
        <v>4</v>
      </c>
      <c r="AZ251">
        <f t="shared" si="97"/>
        <v>122</v>
      </c>
      <c r="BA251">
        <f t="shared" si="96"/>
        <v>170</v>
      </c>
      <c r="BB251">
        <f t="shared" si="79"/>
        <v>4</v>
      </c>
      <c r="BC251">
        <f t="shared" si="80"/>
        <v>1</v>
      </c>
      <c r="BD251">
        <f t="shared" si="81"/>
        <v>0</v>
      </c>
      <c r="BE251">
        <f t="shared" si="82"/>
        <v>3</v>
      </c>
    </row>
    <row r="252" spans="2:57" x14ac:dyDescent="0.25">
      <c r="B252" s="16"/>
      <c r="F252" s="7"/>
      <c r="J252" s="23">
        <f>MAX(_xlfn.MAXIFS(L$2:$L252,M$2:$M252,M252),_xlfn.MAXIFS(L$2:$L252,N$2:$N252,M252))-MAX(_xlfn.MAXIFS(L$2:$L251,M$2:$M251,M252),_xlfn.MAXIFS(L$2:$L251,N$2:$N251,M252))</f>
        <v>4</v>
      </c>
      <c r="K252" s="23">
        <f>MAX(_xlfn.MAXIFS($L$2:L252,$M$2:M252,N252),_xlfn.MAXIFS($L$2:L252,$N$2:N252,N252))-MAX(_xlfn.MAXIFS($L$2:L251,$M$2:M251,N252),_xlfn.MAXIFS($L$2:L251,$N$2:N251,N252))</f>
        <v>5</v>
      </c>
      <c r="L252" s="20">
        <v>40307</v>
      </c>
      <c r="M252" s="10">
        <v>17444</v>
      </c>
      <c r="N252" s="10">
        <v>2394</v>
      </c>
      <c r="O252" s="10">
        <v>3</v>
      </c>
      <c r="P252" s="10">
        <v>1</v>
      </c>
      <c r="Q252" s="10" t="str">
        <f t="shared" si="83"/>
        <v>S</v>
      </c>
      <c r="R252" s="10" t="str">
        <f t="shared" si="84"/>
        <v>N</v>
      </c>
      <c r="S252" s="10">
        <f t="shared" si="85"/>
        <v>2</v>
      </c>
      <c r="T252" s="11">
        <f>IFERROR((SUMIF($M$2:N252,M252,$O$2:P252)-O252)/(COUNTIF($M$2:N252,M252)-1),0)</f>
        <v>1.5897435897435896</v>
      </c>
      <c r="U252" s="11">
        <f>IFERROR((SUMIF($AR$2:AR252,AR252,$AT$2:AU252)-AT252)/(COUNTIF($M$2:N252,M252)-1),0)</f>
        <v>0.58974358974358976</v>
      </c>
      <c r="V252" s="11">
        <f t="shared" si="86"/>
        <v>0.99999999999999989</v>
      </c>
      <c r="W252" s="12">
        <f>IFERROR((SUMIF($AV$2:AW252,AV252,$AX$2:AY252)-AX252)/(COUNTIF($M$2:N252,N252)-1),0)</f>
        <v>1.2</v>
      </c>
      <c r="X252" s="12">
        <f>IFERROR((SUMIF($AZ$2:BA252,AZ252,$BB$2:BC252)-BB252)/(COUNTIF($M$2:N252,N252)-1),0)</f>
        <v>1.9142857142857144</v>
      </c>
      <c r="Y252" s="12">
        <f t="shared" si="87"/>
        <v>-0.71428571428571441</v>
      </c>
      <c r="Z252" s="13">
        <f>IFERROR((SUMIF($M$2:M252,M252,O$2:O252)-O252)/(COUNTIF($M$2:M252,M252)-1),0)</f>
        <v>1.9444444444444444</v>
      </c>
      <c r="AA252" s="13">
        <f>IFERROR((SUMIF($M$2:M252,M252,P$2:P252)-P252)/(COUNTIF($M$2:M252,M252)-1),0)</f>
        <v>1.2777777777777777</v>
      </c>
      <c r="AB252" s="13">
        <f t="shared" si="88"/>
        <v>0.66666666666666674</v>
      </c>
      <c r="AC252" s="10">
        <f>IFERROR((SUMIF($N$2:N252,M252,$P$2:P252))/(COUNTIF($N$2:N252,M252)),0)</f>
        <v>1.2857142857142858</v>
      </c>
      <c r="AD252" s="10">
        <f>IFERROR((SUMIF($N$2:N252,M252,$O$2:O252))/(COUNTIF($N$2:N252,M252)),0)</f>
        <v>1.7142857142857142</v>
      </c>
      <c r="AE252" s="10">
        <f t="shared" si="89"/>
        <v>-0.42857142857142838</v>
      </c>
      <c r="AF252" s="13">
        <f>IFERROR((SUMIF($M$2:M252,N252,$O$2:O252))/(COUNTIF($M$2:M252,N252)),0)</f>
        <v>1.411764705882353</v>
      </c>
      <c r="AG252" s="13">
        <f>IFERROR((SUMIF($M$2:M252,N252,$P$2:P252))/(COUNTIF($M$2:M252,N252)),0)</f>
        <v>1.3529411764705883</v>
      </c>
      <c r="AH252" s="13">
        <f t="shared" si="90"/>
        <v>5.8823529411764719E-2</v>
      </c>
      <c r="AI252" s="10">
        <f>IFERROR((SUMIF(N$2:N252,N252,P$2:P252)-P252)/(COUNTIF($N$2:N252,N252)-1),0)</f>
        <v>1</v>
      </c>
      <c r="AJ252" s="10">
        <f>IFERROR((SUMIF(N$2:N252,N252,O$2:O252)-O252)/(COUNTIF($N$2:N252,N252)-1),0)</f>
        <v>2.4444444444444446</v>
      </c>
      <c r="AK252" s="10">
        <f t="shared" si="91"/>
        <v>-1.4444444444444446</v>
      </c>
      <c r="AL252" s="10">
        <f>IFERROR((AP252)/(COUNTIF($M$2:N252,M252)-1),0)</f>
        <v>1.4358974358974359</v>
      </c>
      <c r="AM252" s="19">
        <f>IFERROR((AQ252)/(COUNTIF($M$2:N252,N252)-1),0)</f>
        <v>0.8571428571428571</v>
      </c>
      <c r="AN252" s="10">
        <f t="shared" si="92"/>
        <v>3</v>
      </c>
      <c r="AO252" s="10">
        <f t="shared" si="93"/>
        <v>0</v>
      </c>
      <c r="AP252" s="10">
        <f>SUMIF($M$2:N252,M252,AN$2:AO252)-AN252</f>
        <v>56</v>
      </c>
      <c r="AQ252" s="10">
        <f>SUMIF($AV$2:AW252,AV252,$BD$2:BE252)-BD252</f>
        <v>30</v>
      </c>
      <c r="AR252" s="10">
        <f>M252</f>
        <v>17444</v>
      </c>
      <c r="AS252" s="10">
        <f t="shared" si="72"/>
        <v>2394</v>
      </c>
      <c r="AT252">
        <f t="shared" si="73"/>
        <v>1</v>
      </c>
      <c r="AU252" s="10">
        <f t="shared" si="74"/>
        <v>3</v>
      </c>
      <c r="AV252">
        <f t="shared" si="75"/>
        <v>2394</v>
      </c>
      <c r="AW252">
        <f t="shared" si="76"/>
        <v>17444</v>
      </c>
      <c r="AX252">
        <f t="shared" si="77"/>
        <v>1</v>
      </c>
      <c r="AY252">
        <f t="shared" si="78"/>
        <v>3</v>
      </c>
      <c r="AZ252">
        <f t="shared" si="97"/>
        <v>2394</v>
      </c>
      <c r="BA252">
        <f t="shared" si="96"/>
        <v>17444</v>
      </c>
      <c r="BB252">
        <f t="shared" si="79"/>
        <v>3</v>
      </c>
      <c r="BC252">
        <f t="shared" si="80"/>
        <v>1</v>
      </c>
      <c r="BD252">
        <f t="shared" si="81"/>
        <v>0</v>
      </c>
      <c r="BE252">
        <f t="shared" si="82"/>
        <v>3</v>
      </c>
    </row>
    <row r="253" spans="2:57" x14ac:dyDescent="0.25">
      <c r="B253" s="16"/>
      <c r="F253" s="7"/>
      <c r="J253" s="23">
        <f>MAX(_xlfn.MAXIFS(L$2:$L253,M$2:$M253,M253),_xlfn.MAXIFS(L$2:$L253,N$2:$N253,M253))-MAX(_xlfn.MAXIFS(L$2:$L252,M$2:$M252,M253),_xlfn.MAXIFS(L$2:$L252,N$2:$N252,M253))</f>
        <v>4</v>
      </c>
      <c r="K253" s="23">
        <f>MAX(_xlfn.MAXIFS($L$2:L253,$M$2:M253,N253),_xlfn.MAXIFS($L$2:L253,$N$2:N253,N253))-MAX(_xlfn.MAXIFS($L$2:L252,$M$2:M252,N253),_xlfn.MAXIFS($L$2:L252,$N$2:N252,N253))</f>
        <v>4</v>
      </c>
      <c r="L253" s="20">
        <v>40307</v>
      </c>
      <c r="M253" s="10">
        <v>413</v>
      </c>
      <c r="N253" s="10">
        <v>856</v>
      </c>
      <c r="O253" s="10">
        <v>2</v>
      </c>
      <c r="P253" s="10">
        <v>0</v>
      </c>
      <c r="Q253" s="10" t="str">
        <f t="shared" si="83"/>
        <v>S</v>
      </c>
      <c r="R253" s="10" t="str">
        <f t="shared" si="84"/>
        <v>N</v>
      </c>
      <c r="S253" s="10">
        <f t="shared" si="85"/>
        <v>2</v>
      </c>
      <c r="T253" s="11">
        <f>IFERROR((SUMIF($M$2:N253,M253,$O$2:P253)-O253)/(COUNTIF($M$2:N253,M253)-1),0)</f>
        <v>1.736842105263158</v>
      </c>
      <c r="U253" s="11">
        <f>IFERROR((SUMIF($AR$2:AR253,AR253,$AT$2:AU253)-AT253)/(COUNTIF($M$2:N253,M253)-1),0)</f>
        <v>0.57894736842105265</v>
      </c>
      <c r="V253" s="11">
        <f t="shared" si="86"/>
        <v>1.1578947368421053</v>
      </c>
      <c r="W253" s="12">
        <f>IFERROR((SUMIF($AV$2:AW253,AV253,$AX$2:AY253)-AX253)/(COUNTIF($M$2:N253,N253)-1),0)</f>
        <v>1.2571428571428571</v>
      </c>
      <c r="X253" s="12">
        <f>IFERROR((SUMIF($AZ$2:BA253,AZ253,$BB$2:BC253)-BB253)/(COUNTIF($M$2:N253,N253)-1),0)</f>
        <v>1.9428571428571428</v>
      </c>
      <c r="Y253" s="12">
        <f t="shared" si="87"/>
        <v>-0.68571428571428572</v>
      </c>
      <c r="Z253" s="13">
        <f>IFERROR((SUMIF($M$2:M253,M253,O$2:O253)-O253)/(COUNTIF($M$2:M253,M253)-1),0)</f>
        <v>2.0555555555555554</v>
      </c>
      <c r="AA253" s="13">
        <f>IFERROR((SUMIF($M$2:M253,M253,P$2:P253)-P253)/(COUNTIF($M$2:M253,M253)-1),0)</f>
        <v>1.2222222222222223</v>
      </c>
      <c r="AB253" s="13">
        <f t="shared" si="88"/>
        <v>0.83333333333333304</v>
      </c>
      <c r="AC253" s="10">
        <f>IFERROR((SUMIF($N$2:N253,M253,$P$2:P253))/(COUNTIF($N$2:N253,M253)),0)</f>
        <v>1.45</v>
      </c>
      <c r="AD253" s="10">
        <f>IFERROR((SUMIF($N$2:N253,M253,$O$2:O253))/(COUNTIF($N$2:N253,M253)),0)</f>
        <v>2.5</v>
      </c>
      <c r="AE253" s="10">
        <f t="shared" si="89"/>
        <v>-1.05</v>
      </c>
      <c r="AF253" s="13">
        <f>IFERROR((SUMIF($M$2:M253,N253,$O$2:O253))/(COUNTIF($M$2:M253,N253)),0)</f>
        <v>1.8823529411764706</v>
      </c>
      <c r="AG253" s="13">
        <f>IFERROR((SUMIF($M$2:M253,N253,$P$2:P253))/(COUNTIF($M$2:M253,N253)),0)</f>
        <v>1.588235294117647</v>
      </c>
      <c r="AH253" s="13">
        <f t="shared" si="90"/>
        <v>0.29411764705882359</v>
      </c>
      <c r="AI253" s="10">
        <f>IFERROR((SUMIF(N$2:N253,N253,P$2:P253)-P253)/(COUNTIF($N$2:N253,N253)-1),0)</f>
        <v>0.66666666666666663</v>
      </c>
      <c r="AJ253" s="10">
        <f>IFERROR((SUMIF(N$2:N253,N253,O$2:O253)-O253)/(COUNTIF($N$2:N253,N253)-1),0)</f>
        <v>2.2777777777777777</v>
      </c>
      <c r="AK253" s="10">
        <f t="shared" si="91"/>
        <v>-1.6111111111111112</v>
      </c>
      <c r="AL253" s="10">
        <f>IFERROR((AP253)/(COUNTIF($M$2:N253,M253)-1),0)</f>
        <v>1.2105263157894737</v>
      </c>
      <c r="AM253" s="19">
        <f>IFERROR((AQ253)/(COUNTIF($M$2:N253,N253)-1),0)</f>
        <v>1.1714285714285715</v>
      </c>
      <c r="AN253" s="10">
        <f t="shared" si="92"/>
        <v>3</v>
      </c>
      <c r="AO253" s="10">
        <f t="shared" si="93"/>
        <v>0</v>
      </c>
      <c r="AP253" s="10">
        <f>SUMIF($M$2:N253,M253,AN$2:AO253)-AN253</f>
        <v>46</v>
      </c>
      <c r="AQ253" s="10">
        <f>SUMIF($AV$2:AW253,AV253,$BD$2:BE253)-BD253</f>
        <v>41</v>
      </c>
      <c r="AR253" s="10">
        <f>M253</f>
        <v>413</v>
      </c>
      <c r="AS253" s="10">
        <f t="shared" si="72"/>
        <v>856</v>
      </c>
      <c r="AT253">
        <f t="shared" si="73"/>
        <v>0</v>
      </c>
      <c r="AU253" s="10">
        <f t="shared" si="74"/>
        <v>2</v>
      </c>
      <c r="AV253">
        <f t="shared" si="75"/>
        <v>856</v>
      </c>
      <c r="AW253">
        <f t="shared" si="76"/>
        <v>413</v>
      </c>
      <c r="AX253">
        <f t="shared" si="77"/>
        <v>0</v>
      </c>
      <c r="AY253">
        <f t="shared" si="78"/>
        <v>2</v>
      </c>
      <c r="AZ253">
        <f t="shared" si="97"/>
        <v>856</v>
      </c>
      <c r="BA253">
        <f t="shared" si="96"/>
        <v>413</v>
      </c>
      <c r="BB253">
        <f t="shared" si="79"/>
        <v>2</v>
      </c>
      <c r="BC253">
        <f t="shared" si="80"/>
        <v>0</v>
      </c>
      <c r="BD253">
        <f t="shared" si="81"/>
        <v>0</v>
      </c>
      <c r="BE253">
        <f t="shared" si="82"/>
        <v>3</v>
      </c>
    </row>
    <row r="254" spans="2:57" x14ac:dyDescent="0.25">
      <c r="B254" s="16"/>
      <c r="F254" s="7"/>
      <c r="J254" s="23">
        <f>MAX(_xlfn.MAXIFS(L$2:$L254,M$2:$M254,M254),_xlfn.MAXIFS(L$2:$L254,N$2:$N254,M254))-MAX(_xlfn.MAXIFS(L$2:$L253,M$2:$M253,M254),_xlfn.MAXIFS(L$2:$L253,N$2:$N253,M254))</f>
        <v>4</v>
      </c>
      <c r="K254" s="23">
        <f>MAX(_xlfn.MAXIFS($L$2:L254,$M$2:M254,N254),_xlfn.MAXIFS($L$2:L254,$N$2:N254,N254))-MAX(_xlfn.MAXIFS($L$2:L253,$M$2:M253,N254),_xlfn.MAXIFS($L$2:L253,$N$2:N253,N254))</f>
        <v>4</v>
      </c>
      <c r="L254" s="20">
        <v>40307</v>
      </c>
      <c r="M254" s="10">
        <v>266</v>
      </c>
      <c r="N254" s="10">
        <v>11609</v>
      </c>
      <c r="O254" s="10">
        <v>3</v>
      </c>
      <c r="P254" s="10">
        <v>1</v>
      </c>
      <c r="Q254" s="10" t="str">
        <f t="shared" si="83"/>
        <v>S</v>
      </c>
      <c r="R254" s="10" t="str">
        <f t="shared" si="84"/>
        <v>N</v>
      </c>
      <c r="S254" s="10">
        <f t="shared" si="85"/>
        <v>2</v>
      </c>
      <c r="T254" s="11">
        <f>IFERROR((SUMIF($M$2:N254,M254,$O$2:P254)-O254)/(COUNTIF($M$2:N254,M254)-1),0)</f>
        <v>1.1282051282051282</v>
      </c>
      <c r="U254" s="11">
        <f>IFERROR((SUMIF($AR$2:AR254,AR254,$AT$2:AU254)-AT254)/(COUNTIF($M$2:N254,M254)-1),0)</f>
        <v>0.53846153846153844</v>
      </c>
      <c r="V254" s="11">
        <f t="shared" si="86"/>
        <v>0.58974358974358976</v>
      </c>
      <c r="W254" s="12">
        <f>IFERROR((SUMIF($AV$2:AW254,AV254,$AX$2:AY254)-AX254)/(COUNTIF($M$2:N254,N254)-1),0)</f>
        <v>0.97435897435897434</v>
      </c>
      <c r="X254" s="12">
        <f>IFERROR((SUMIF($AZ$2:BA254,AZ254,$BB$2:BC254)-BB254)/(COUNTIF($M$2:N254,N254)-1),0)</f>
        <v>2.2051282051282053</v>
      </c>
      <c r="Y254" s="12">
        <f t="shared" si="87"/>
        <v>-1.2307692307692308</v>
      </c>
      <c r="Z254" s="13">
        <f>IFERROR((SUMIF($M$2:M254,M254,O$2:O254)-O254)/(COUNTIF($M$2:M254,M254)-1),0)</f>
        <v>1.368421052631579</v>
      </c>
      <c r="AA254" s="13">
        <f>IFERROR((SUMIF($M$2:M254,M254,P$2:P254)-P254)/(COUNTIF($M$2:M254,M254)-1),0)</f>
        <v>1.1052631578947369</v>
      </c>
      <c r="AB254" s="13">
        <f t="shared" si="88"/>
        <v>0.26315789473684204</v>
      </c>
      <c r="AC254" s="10">
        <f>IFERROR((SUMIF($N$2:N254,M254,$P$2:P254))/(COUNTIF($N$2:N254,M254)),0)</f>
        <v>0.9</v>
      </c>
      <c r="AD254" s="10">
        <f>IFERROR((SUMIF($N$2:N254,M254,$O$2:O254))/(COUNTIF($N$2:N254,M254)),0)</f>
        <v>1.3</v>
      </c>
      <c r="AE254" s="10">
        <f t="shared" si="89"/>
        <v>-0.4</v>
      </c>
      <c r="AF254" s="13">
        <f>IFERROR((SUMIF($M$2:M254,N254,$O$2:O254))/(COUNTIF($M$2:M254,N254)),0)</f>
        <v>1</v>
      </c>
      <c r="AG254" s="13">
        <f>IFERROR((SUMIF($M$2:M254,N254,$P$2:P254))/(COUNTIF($M$2:M254,N254)),0)</f>
        <v>2</v>
      </c>
      <c r="AH254" s="13">
        <f t="shared" si="90"/>
        <v>-1</v>
      </c>
      <c r="AI254" s="10">
        <f>IFERROR((SUMIF(N$2:N254,N254,P$2:P254)-P254)/(COUNTIF($N$2:N254,N254)-1),0)</f>
        <v>0.94736842105263153</v>
      </c>
      <c r="AJ254" s="10">
        <f>IFERROR((SUMIF(N$2:N254,N254,O$2:O254)-O254)/(COUNTIF($N$2:N254,N254)-1),0)</f>
        <v>2.4210526315789473</v>
      </c>
      <c r="AK254" s="10">
        <f t="shared" si="91"/>
        <v>-1.4736842105263159</v>
      </c>
      <c r="AL254" s="10">
        <f>IFERROR((AP254)/(COUNTIF($M$2:N254,M254)-1),0)</f>
        <v>1.1538461538461537</v>
      </c>
      <c r="AM254" s="19">
        <f>IFERROR((AQ254)/(COUNTIF($M$2:N254,N254)-1),0)</f>
        <v>0.66666666666666663</v>
      </c>
      <c r="AN254" s="10">
        <f t="shared" si="92"/>
        <v>3</v>
      </c>
      <c r="AO254" s="10">
        <f t="shared" si="93"/>
        <v>0</v>
      </c>
      <c r="AP254" s="10">
        <f>SUMIF($M$2:N254,M254,AN$2:AO254)-AN254</f>
        <v>45</v>
      </c>
      <c r="AQ254" s="10">
        <f>SUMIF($AV$2:AW254,AV254,$BD$2:BE254)-BD254</f>
        <v>26</v>
      </c>
      <c r="AR254" s="10">
        <f>M254</f>
        <v>266</v>
      </c>
      <c r="AS254" s="10">
        <f t="shared" si="72"/>
        <v>11609</v>
      </c>
      <c r="AT254">
        <f t="shared" si="73"/>
        <v>1</v>
      </c>
      <c r="AU254" s="10">
        <f t="shared" si="74"/>
        <v>3</v>
      </c>
      <c r="AV254">
        <f t="shared" si="75"/>
        <v>11609</v>
      </c>
      <c r="AW254">
        <f t="shared" si="76"/>
        <v>266</v>
      </c>
      <c r="AX254">
        <f t="shared" si="77"/>
        <v>1</v>
      </c>
      <c r="AY254">
        <f t="shared" si="78"/>
        <v>3</v>
      </c>
      <c r="AZ254">
        <f t="shared" si="97"/>
        <v>11609</v>
      </c>
      <c r="BA254">
        <f t="shared" si="96"/>
        <v>266</v>
      </c>
      <c r="BB254">
        <f t="shared" si="79"/>
        <v>3</v>
      </c>
      <c r="BC254">
        <f t="shared" si="80"/>
        <v>1</v>
      </c>
      <c r="BD254">
        <f t="shared" si="81"/>
        <v>0</v>
      </c>
      <c r="BE254">
        <f t="shared" si="82"/>
        <v>3</v>
      </c>
    </row>
    <row r="255" spans="2:57" x14ac:dyDescent="0.25">
      <c r="B255" s="16"/>
      <c r="F255" s="7"/>
      <c r="H255" s="9"/>
      <c r="I255" s="9"/>
      <c r="J255" s="23">
        <f>MAX(_xlfn.MAXIFS(L$2:$L255,M$2:$M255,M255),_xlfn.MAXIFS(L$2:$L255,N$2:$N255,M255))-MAX(_xlfn.MAXIFS(L$2:$L254,M$2:$M254,M255),_xlfn.MAXIFS(L$2:$L254,N$2:$N254,M255))</f>
        <v>4</v>
      </c>
      <c r="K255" s="23">
        <f>MAX(_xlfn.MAXIFS($L$2:L255,$M$2:M255,N255),_xlfn.MAXIFS($L$2:L255,$N$2:N255,N255))-MAX(_xlfn.MAXIFS($L$2:L254,$M$2:M254,N255),_xlfn.MAXIFS($L$2:L254,$N$2:N254,N255))</f>
        <v>4</v>
      </c>
      <c r="L255" s="20">
        <v>40311</v>
      </c>
      <c r="M255" s="10">
        <v>14</v>
      </c>
      <c r="N255" s="10">
        <v>266</v>
      </c>
      <c r="O255" s="10">
        <v>2</v>
      </c>
      <c r="P255" s="10">
        <v>0</v>
      </c>
      <c r="Q255" s="10" t="str">
        <f t="shared" si="83"/>
        <v>S</v>
      </c>
      <c r="R255" s="10" t="str">
        <f t="shared" si="84"/>
        <v>N</v>
      </c>
      <c r="S255" s="10">
        <f t="shared" si="85"/>
        <v>2</v>
      </c>
      <c r="T255" s="11">
        <f>IFERROR((SUMIF($M$2:N255,M255,$O$2:P255)-O255)/(COUNTIF($M$2:N255,M255)-1),0)</f>
        <v>1.7083333333333333</v>
      </c>
      <c r="U255" s="11">
        <f>IFERROR((SUMIF($AR$2:AR255,AR255,$AT$2:AU255)-AT255)/(COUNTIF($M$2:N255,M255)-1),0)</f>
        <v>0.41666666666666669</v>
      </c>
      <c r="V255" s="11">
        <f>T255-U255</f>
        <v>1.2916666666666665</v>
      </c>
      <c r="W255" s="12">
        <f>IFERROR((SUMIF($AV$2:AW255,AV255,$AX$2:AY255)-AX255)/(COUNTIF($M$2:N255,N255)-1),0)</f>
        <v>1.175</v>
      </c>
      <c r="X255" s="12">
        <f>IFERROR((SUMIF($AZ$2:BA255,AZ255,$BB$2:BC255)-BB255)/(COUNTIF($M$2:N255,N255)-1),0)</f>
        <v>1.2</v>
      </c>
      <c r="Y255" s="12">
        <f t="shared" si="87"/>
        <v>-2.4999999999999911E-2</v>
      </c>
      <c r="Z255" s="13">
        <f>IFERROR((SUMIF($M$2:M255,M255,O$2:O255)-O255)/(COUNTIF($M$2:M255,M255)-1),0)</f>
        <v>1.8636363636363635</v>
      </c>
      <c r="AA255" s="13">
        <f>IFERROR((SUMIF($M$2:M255,M255,P$2:P255)-P255)/(COUNTIF($M$2:M255,M255)-1),0)</f>
        <v>0.90909090909090906</v>
      </c>
      <c r="AB255" s="13">
        <f t="shared" si="88"/>
        <v>0.95454545454545447</v>
      </c>
      <c r="AC255" s="10">
        <f>IFERROR((SUMIF($N$2:N255,M255,$P$2:P255))/(COUNTIF($N$2:N255,M255)),0)</f>
        <v>1.5769230769230769</v>
      </c>
      <c r="AD255" s="10">
        <f>IFERROR((SUMIF($N$2:N255,M255,$O$2:O255))/(COUNTIF($N$2:N255,M255)),0)</f>
        <v>1.4615384615384615</v>
      </c>
      <c r="AE255" s="10">
        <f t="shared" si="89"/>
        <v>0.11538461538461542</v>
      </c>
      <c r="AF255" s="13">
        <f>IFERROR((SUMIF($M$2:M255,N255,$O$2:O255))/(COUNTIF($M$2:M255,N255)),0)</f>
        <v>1.45</v>
      </c>
      <c r="AG255" s="13">
        <f>IFERROR((SUMIF($M$2:M255,N255,$P$2:P255))/(COUNTIF($M$2:M255,N255)),0)</f>
        <v>1.1000000000000001</v>
      </c>
      <c r="AH255" s="13">
        <f t="shared" si="90"/>
        <v>0.34999999999999987</v>
      </c>
      <c r="AI255" s="10">
        <f>IFERROR((SUMIF(N$2:N255,N255,P$2:P255)-P255)/(COUNTIF($N$2:N255,N255)-1),0)</f>
        <v>0.9</v>
      </c>
      <c r="AJ255" s="10">
        <f>IFERROR((SUMIF(N$2:N255,N255,O$2:O255)-O255)/(COUNTIF($N$2:N255,N255)-1),0)</f>
        <v>1.3</v>
      </c>
      <c r="AK255" s="10">
        <f t="shared" si="91"/>
        <v>-0.4</v>
      </c>
      <c r="AL255" s="10">
        <f>IFERROR((AP255)/(COUNTIF($M$2:N255,M255)-1),0)</f>
        <v>1.8333333333333333</v>
      </c>
      <c r="AM255" s="19">
        <f>IFERROR((AQ255)/(COUNTIF($M$2:N255,N255)-1),0)</f>
        <v>1.2</v>
      </c>
      <c r="AN255" s="10">
        <f t="shared" si="92"/>
        <v>3</v>
      </c>
      <c r="AO255" s="10">
        <f t="shared" si="93"/>
        <v>0</v>
      </c>
      <c r="AP255" s="10">
        <f>SUMIF($M$2:N255,M255,AN$2:AO255)-AN255</f>
        <v>88</v>
      </c>
      <c r="AQ255" s="10">
        <f>SUMIF($AV$2:AW255,AV255,$BD$2:BE255)-BD255</f>
        <v>48</v>
      </c>
      <c r="AR255" s="10">
        <f>M255</f>
        <v>14</v>
      </c>
      <c r="AS255" s="10">
        <f t="shared" si="72"/>
        <v>266</v>
      </c>
      <c r="AT255">
        <f t="shared" si="73"/>
        <v>0</v>
      </c>
      <c r="AU255" s="10">
        <f t="shared" si="74"/>
        <v>2</v>
      </c>
      <c r="AV255">
        <f t="shared" si="75"/>
        <v>266</v>
      </c>
      <c r="AW255">
        <f t="shared" si="76"/>
        <v>14</v>
      </c>
      <c r="AX255">
        <f t="shared" si="77"/>
        <v>0</v>
      </c>
      <c r="AY255">
        <f t="shared" si="78"/>
        <v>2</v>
      </c>
      <c r="AZ255">
        <f t="shared" si="97"/>
        <v>266</v>
      </c>
      <c r="BA255">
        <f t="shared" si="96"/>
        <v>14</v>
      </c>
      <c r="BB255">
        <f t="shared" si="79"/>
        <v>2</v>
      </c>
      <c r="BC255">
        <f t="shared" si="80"/>
        <v>0</v>
      </c>
      <c r="BD255">
        <f t="shared" si="81"/>
        <v>0</v>
      </c>
      <c r="BE255">
        <f t="shared" si="82"/>
        <v>3</v>
      </c>
    </row>
    <row r="256" spans="2:57" x14ac:dyDescent="0.25">
      <c r="B256" s="16"/>
      <c r="F256" s="7"/>
      <c r="H256" s="9"/>
      <c r="I256" s="9"/>
      <c r="J256" s="23">
        <f>MAX(_xlfn.MAXIFS(L$2:$L256,M$2:$M256,M256),_xlfn.MAXIFS(L$2:$L256,N$2:$N256,M256))-MAX(_xlfn.MAXIFS(L$2:$L255,M$2:$M255,M256),_xlfn.MAXIFS(L$2:$L255,N$2:$N255,M256))</f>
        <v>4</v>
      </c>
      <c r="K256" s="23">
        <f>MAX(_xlfn.MAXIFS($L$2:L256,$M$2:M256,N256),_xlfn.MAXIFS($L$2:L256,$N$2:N256,N256))-MAX(_xlfn.MAXIFS($L$2:L255,$M$2:M255,N256),_xlfn.MAXIFS($L$2:L255,$N$2:N255,N256))</f>
        <v>4</v>
      </c>
      <c r="L256" s="20">
        <v>40311</v>
      </c>
      <c r="M256" s="10">
        <v>2394</v>
      </c>
      <c r="N256" s="10">
        <v>413</v>
      </c>
      <c r="O256" s="10">
        <v>2</v>
      </c>
      <c r="P256" s="10">
        <v>0</v>
      </c>
      <c r="Q256" s="10" t="str">
        <f t="shared" si="83"/>
        <v>S</v>
      </c>
      <c r="R256" s="10" t="str">
        <f t="shared" si="84"/>
        <v>N</v>
      </c>
      <c r="S256" s="10">
        <f t="shared" si="85"/>
        <v>2</v>
      </c>
      <c r="T256" s="11">
        <f>IFERROR((SUMIF($M$2:N256,M256,$O$2:P256)-O256)/(COUNTIF($M$2:N256,M256)-1),0)</f>
        <v>1.1944444444444444</v>
      </c>
      <c r="U256" s="11">
        <f>IFERROR((SUMIF($AR$2:AR256,AR256,$AT$2:AU256)-AT256)/(COUNTIF($M$2:N256,M256)-1),0)</f>
        <v>0.63888888888888884</v>
      </c>
      <c r="V256" s="11">
        <f t="shared" ref="V256:V278" si="98">T256-U256</f>
        <v>0.55555555555555558</v>
      </c>
      <c r="W256" s="12">
        <f>IFERROR((SUMIF($AV$2:AW256,AV256,$AX$2:AY256)-AX256)/(COUNTIF($M$2:N256,N256)-1),0)</f>
        <v>1.7435897435897436</v>
      </c>
      <c r="X256" s="12">
        <f>IFERROR((SUMIF($AZ$2:BA256,AZ256,$BB$2:BC256)-BB256)/(COUNTIF($M$2:N256,N256)-1),0)</f>
        <v>1.8461538461538463</v>
      </c>
      <c r="Y256" s="12">
        <f t="shared" si="87"/>
        <v>-0.10256410256410264</v>
      </c>
      <c r="Z256" s="13">
        <f>IFERROR((SUMIF($M$2:M256,M256,O$2:O256)-O256)/(COUNTIF($M$2:M256,M256)-1),0)</f>
        <v>1.411764705882353</v>
      </c>
      <c r="AA256" s="13">
        <f>IFERROR((SUMIF($M$2:M256,M256,P$2:P256)-P256)/(COUNTIF($M$2:M256,M256)-1),0)</f>
        <v>1.3529411764705883</v>
      </c>
      <c r="AB256" s="13">
        <f t="shared" si="88"/>
        <v>5.8823529411764719E-2</v>
      </c>
      <c r="AC256" s="10">
        <f>IFERROR((SUMIF($N$2:N256,M256,$P$2:P256))/(COUNTIF($N$2:N256,M256)),0)</f>
        <v>1</v>
      </c>
      <c r="AD256" s="10">
        <f>IFERROR((SUMIF($N$2:N256,M256,$O$2:O256))/(COUNTIF($N$2:N256,M256)),0)</f>
        <v>2.4736842105263159</v>
      </c>
      <c r="AE256" s="10">
        <f t="shared" si="89"/>
        <v>-1.4736842105263159</v>
      </c>
      <c r="AF256" s="13">
        <f>IFERROR((SUMIF($M$2:M256,N256,$O$2:O256))/(COUNTIF($M$2:M256,N256)),0)</f>
        <v>2.0526315789473686</v>
      </c>
      <c r="AG256" s="13">
        <f>IFERROR((SUMIF($M$2:M256,N256,$P$2:P256))/(COUNTIF($M$2:M256,N256)),0)</f>
        <v>1.1578947368421053</v>
      </c>
      <c r="AH256" s="13">
        <f t="shared" si="90"/>
        <v>0.89473684210526327</v>
      </c>
      <c r="AI256" s="10">
        <f>IFERROR((SUMIF(N$2:N256,N256,P$2:P256)-P256)/(COUNTIF($N$2:N256,N256)-1),0)</f>
        <v>1.45</v>
      </c>
      <c r="AJ256" s="10">
        <f>IFERROR((SUMIF(N$2:N256,N256,O$2:O256)-O256)/(COUNTIF($N$2:N256,N256)-1),0)</f>
        <v>2.5</v>
      </c>
      <c r="AK256" s="10">
        <f t="shared" si="91"/>
        <v>-1.05</v>
      </c>
      <c r="AL256" s="10">
        <f>IFERROR((AP256)/(COUNTIF($M$2:N256,M256)-1),0)</f>
        <v>0.83333333333333337</v>
      </c>
      <c r="AM256" s="19">
        <f>IFERROR((AQ256)/(COUNTIF($M$2:N256,N256)-1),0)</f>
        <v>1.2564102564102564</v>
      </c>
      <c r="AN256" s="10">
        <f t="shared" si="92"/>
        <v>3</v>
      </c>
      <c r="AO256" s="10">
        <f t="shared" si="93"/>
        <v>0</v>
      </c>
      <c r="AP256" s="10">
        <f>SUMIF($M$2:N256,M256,AN$2:AO256)-AN256</f>
        <v>30</v>
      </c>
      <c r="AQ256" s="10">
        <f>SUMIF($AV$2:AW256,AV256,$BD$2:BE256)-BD256</f>
        <v>49</v>
      </c>
      <c r="AR256" s="10">
        <f>M256</f>
        <v>2394</v>
      </c>
      <c r="AS256" s="10">
        <f t="shared" si="72"/>
        <v>413</v>
      </c>
      <c r="AT256">
        <f t="shared" si="73"/>
        <v>0</v>
      </c>
      <c r="AU256" s="10">
        <f t="shared" si="74"/>
        <v>2</v>
      </c>
      <c r="AV256">
        <f t="shared" si="75"/>
        <v>413</v>
      </c>
      <c r="AW256">
        <f t="shared" si="76"/>
        <v>2394</v>
      </c>
      <c r="AX256">
        <f t="shared" si="77"/>
        <v>0</v>
      </c>
      <c r="AY256">
        <f t="shared" si="78"/>
        <v>2</v>
      </c>
      <c r="AZ256">
        <f t="shared" si="97"/>
        <v>413</v>
      </c>
      <c r="BA256">
        <f t="shared" si="96"/>
        <v>2394</v>
      </c>
      <c r="BB256">
        <f t="shared" si="79"/>
        <v>2</v>
      </c>
      <c r="BC256">
        <f t="shared" si="80"/>
        <v>0</v>
      </c>
      <c r="BD256">
        <f t="shared" si="81"/>
        <v>0</v>
      </c>
      <c r="BE256">
        <f t="shared" si="82"/>
        <v>3</v>
      </c>
    </row>
    <row r="257" spans="2:57" x14ac:dyDescent="0.25">
      <c r="B257" s="16"/>
      <c r="F257" s="7"/>
      <c r="H257" s="9"/>
      <c r="I257" s="9"/>
      <c r="J257" s="23">
        <f>MAX(_xlfn.MAXIFS(L$2:$L257,M$2:$M257,M257),_xlfn.MAXIFS(L$2:$L257,N$2:$N257,M257))-MAX(_xlfn.MAXIFS(L$2:$L256,M$2:$M256,M257),_xlfn.MAXIFS(L$2:$L256,N$2:$N256,M257))</f>
        <v>4</v>
      </c>
      <c r="K257" s="23">
        <f>MAX(_xlfn.MAXIFS($L$2:L257,$M$2:M257,N257),_xlfn.MAXIFS($L$2:L257,$N$2:N257,N257))-MAX(_xlfn.MAXIFS($L$2:L256,$M$2:M256,N257),_xlfn.MAXIFS($L$2:L256,$N$2:N256,N257))</f>
        <v>4</v>
      </c>
      <c r="L257" s="20">
        <v>40311</v>
      </c>
      <c r="M257" s="10">
        <v>122</v>
      </c>
      <c r="N257" s="10">
        <v>409</v>
      </c>
      <c r="O257" s="10">
        <v>0</v>
      </c>
      <c r="P257" s="10">
        <v>2</v>
      </c>
      <c r="Q257" s="10" t="str">
        <f t="shared" si="83"/>
        <v>N</v>
      </c>
      <c r="R257" s="10" t="str">
        <f t="shared" si="84"/>
        <v>S</v>
      </c>
      <c r="S257" s="10">
        <f t="shared" si="85"/>
        <v>-2</v>
      </c>
      <c r="T257" s="11">
        <f>IFERROR((SUMIF($M$2:N257,M257,$O$2:P257)-O257)/(COUNTIF($M$2:N257,M257)-1),0)</f>
        <v>1.4230769230769231</v>
      </c>
      <c r="U257" s="11">
        <f>IFERROR((SUMIF($AR$2:AR257,AR257,$AT$2:AU257)-AT257)/(COUNTIF($M$2:N257,M257)-1),0)</f>
        <v>0.32692307692307693</v>
      </c>
      <c r="V257" s="11">
        <f t="shared" si="98"/>
        <v>1.0961538461538463</v>
      </c>
      <c r="W257" s="12">
        <f>IFERROR((SUMIF($AV$2:AW257,AV257,$AX$2:AY257)-AX257)/(COUNTIF($M$2:N257,N257)-1),0)</f>
        <v>1.75</v>
      </c>
      <c r="X257" s="12">
        <f>IFERROR((SUMIF($AZ$2:BA257,AZ257,$BB$2:BC257)-BB257)/(COUNTIF($M$2:N257,N257)-1),0)</f>
        <v>0.82692307692307687</v>
      </c>
      <c r="Y257" s="12">
        <f t="shared" si="87"/>
        <v>0.92307692307692313</v>
      </c>
      <c r="Z257" s="13">
        <f>IFERROR((SUMIF($M$2:M257,M257,O$2:O257)-O257)/(COUNTIF($M$2:M257,M257)-1),0)</f>
        <v>1.52</v>
      </c>
      <c r="AA257" s="13">
        <f>IFERROR((SUMIF($M$2:M257,M257,P$2:P257)-P257)/(COUNTIF($M$2:M257,M257)-1),0)</f>
        <v>0.68</v>
      </c>
      <c r="AB257" s="13">
        <f t="shared" si="88"/>
        <v>0.84</v>
      </c>
      <c r="AC257" s="10">
        <f>IFERROR((SUMIF($N$2:N257,M257,$P$2:P257))/(COUNTIF($N$2:N257,M257)),0)</f>
        <v>1.3333333333333333</v>
      </c>
      <c r="AD257" s="10">
        <f>IFERROR((SUMIF($N$2:N257,M257,$O$2:O257))/(COUNTIF($N$2:N257,M257)),0)</f>
        <v>1.0740740740740742</v>
      </c>
      <c r="AE257" s="10">
        <f t="shared" si="89"/>
        <v>0.25925925925925908</v>
      </c>
      <c r="AF257" s="13">
        <f>IFERROR((SUMIF($M$2:M257,N257,$O$2:O257))/(COUNTIF($M$2:M257,N257)),0)</f>
        <v>1.96</v>
      </c>
      <c r="AG257" s="13">
        <f>IFERROR((SUMIF($M$2:M257,N257,$P$2:P257))/(COUNTIF($M$2:M257,N257)),0)</f>
        <v>0.68</v>
      </c>
      <c r="AH257" s="13">
        <f t="shared" si="90"/>
        <v>1.2799999999999998</v>
      </c>
      <c r="AI257" s="10">
        <f>IFERROR((SUMIF(N$2:N257,N257,P$2:P257)-P257)/(COUNTIF($N$2:N257,N257)-1),0)</f>
        <v>1.5555555555555556</v>
      </c>
      <c r="AJ257" s="10">
        <f>IFERROR((SUMIF(N$2:N257,N257,O$2:O257)-O257)/(COUNTIF($N$2:N257,N257)-1),0)</f>
        <v>0.96296296296296291</v>
      </c>
      <c r="AK257" s="10">
        <f t="shared" si="91"/>
        <v>0.59259259259259267</v>
      </c>
      <c r="AL257" s="10">
        <f>IFERROR((AP257)/(COUNTIF($M$2:N257,M257)-1),0)</f>
        <v>1.75</v>
      </c>
      <c r="AM257" s="19">
        <f>IFERROR((AQ257)/(COUNTIF($M$2:N257,N257)-1),0)</f>
        <v>2.0384615384615383</v>
      </c>
      <c r="AN257" s="10">
        <f t="shared" si="92"/>
        <v>0</v>
      </c>
      <c r="AO257" s="10">
        <f t="shared" si="93"/>
        <v>3</v>
      </c>
      <c r="AP257" s="10">
        <f>SUMIF($M$2:N257,M257,AN$2:AO257)-AN257</f>
        <v>91</v>
      </c>
      <c r="AQ257" s="10">
        <f>SUMIF($AV$2:AW257,AV257,$BD$2:BE257)-BD257</f>
        <v>106</v>
      </c>
      <c r="AR257" s="10">
        <f>M257</f>
        <v>122</v>
      </c>
      <c r="AS257" s="10">
        <f t="shared" ref="AS257:AS320" si="99">N257</f>
        <v>409</v>
      </c>
      <c r="AT257">
        <f t="shared" ref="AT257:AT320" si="100">P257</f>
        <v>2</v>
      </c>
      <c r="AU257" s="10">
        <f t="shared" ref="AU257:AU320" si="101">O257</f>
        <v>0</v>
      </c>
      <c r="AV257">
        <f t="shared" ref="AV257:AV266" si="102">AS257</f>
        <v>409</v>
      </c>
      <c r="AW257">
        <f t="shared" ref="AW257:AW266" si="103">AR257</f>
        <v>122</v>
      </c>
      <c r="AX257">
        <f t="shared" ref="AX257:AX278" si="104">AT257</f>
        <v>2</v>
      </c>
      <c r="AY257">
        <f t="shared" ref="AY257:AY278" si="105">AU257</f>
        <v>0</v>
      </c>
      <c r="AZ257">
        <f t="shared" si="97"/>
        <v>409</v>
      </c>
      <c r="BA257">
        <f t="shared" si="96"/>
        <v>122</v>
      </c>
      <c r="BB257">
        <f t="shared" ref="BB257:BB320" si="106">O257</f>
        <v>0</v>
      </c>
      <c r="BC257">
        <f t="shared" ref="BC257:BC320" si="107">P257</f>
        <v>2</v>
      </c>
      <c r="BD257">
        <f t="shared" ref="BD257:BD320" si="108">AO257</f>
        <v>3</v>
      </c>
      <c r="BE257">
        <f t="shared" ref="BE257:BE320" si="109">AN257</f>
        <v>0</v>
      </c>
    </row>
    <row r="258" spans="2:57" x14ac:dyDescent="0.25">
      <c r="B258" s="16"/>
      <c r="F258" s="7"/>
      <c r="J258" s="23">
        <f>MAX(_xlfn.MAXIFS(L$2:$L258,M$2:$M258,M258),_xlfn.MAXIFS(L$2:$L258,N$2:$N258,M258))-MAX(_xlfn.MAXIFS(L$2:$L257,M$2:$M257,M258),_xlfn.MAXIFS(L$2:$L257,N$2:$N257,M258))</f>
        <v>4</v>
      </c>
      <c r="K258" s="23">
        <f>MAX(_xlfn.MAXIFS($L$2:L258,$M$2:M258,N258),_xlfn.MAXIFS($L$2:L258,$N$2:N258,N258))-MAX(_xlfn.MAXIFS($L$2:L257,$M$2:M257,N258),_xlfn.MAXIFS($L$2:L257,$N$2:N257,N258))</f>
        <v>4</v>
      </c>
      <c r="L258" s="20">
        <v>40311</v>
      </c>
      <c r="M258" s="10">
        <v>11609</v>
      </c>
      <c r="N258" s="10">
        <v>17444</v>
      </c>
      <c r="O258" s="10">
        <v>2</v>
      </c>
      <c r="P258" s="10">
        <v>2</v>
      </c>
      <c r="Q258" s="10" t="str">
        <f t="shared" si="83"/>
        <v>U</v>
      </c>
      <c r="R258" s="10" t="str">
        <f t="shared" si="84"/>
        <v>U</v>
      </c>
      <c r="S258" s="10">
        <f t="shared" si="85"/>
        <v>0</v>
      </c>
      <c r="T258" s="11">
        <f>IFERROR((SUMIF($M$2:N258,M258,$O$2:P258)-O258)/(COUNTIF($M$2:N258,M258)-1),0)</f>
        <v>0.97499999999999998</v>
      </c>
      <c r="U258" s="11">
        <f>IFERROR((SUMIF($AR$2:AR258,AR258,$AT$2:AU258)-AT258)/(COUNTIF($M$2:N258,M258)-1),0)</f>
        <v>1</v>
      </c>
      <c r="V258" s="11">
        <f t="shared" si="98"/>
        <v>-2.5000000000000022E-2</v>
      </c>
      <c r="W258" s="12">
        <f>IFERROR((SUMIF($AV$2:AW258,AV258,$AX$2:AY258)-AX258)/(COUNTIF($M$2:N258,N258)-1),0)</f>
        <v>1.625</v>
      </c>
      <c r="X258" s="12">
        <f>IFERROR((SUMIF($AZ$2:BA258,AZ258,$BB$2:BC258)-BB258)/(COUNTIF($M$2:N258,N258)-1),0)</f>
        <v>1.5</v>
      </c>
      <c r="Y258" s="12">
        <f t="shared" ref="Y258:Y278" si="110">W258-X258</f>
        <v>0.125</v>
      </c>
      <c r="Z258" s="13">
        <f>IFERROR((SUMIF($M$2:M258,M258,O$2:O258)-O258)/(COUNTIF($M$2:M258,M258)-1),0)</f>
        <v>1</v>
      </c>
      <c r="AA258" s="13">
        <f>IFERROR((SUMIF($M$2:M258,M258,P$2:P258)-P258)/(COUNTIF($M$2:M258,M258)-1),0)</f>
        <v>2</v>
      </c>
      <c r="AB258" s="13">
        <f t="shared" ref="AB258:AB278" si="111">Z258-AA258</f>
        <v>-1</v>
      </c>
      <c r="AC258" s="10">
        <f>IFERROR((SUMIF($N$2:N258,M258,$P$2:P258))/(COUNTIF($N$2:N258,M258)),0)</f>
        <v>0.95</v>
      </c>
      <c r="AD258" s="10">
        <f>IFERROR((SUMIF($N$2:N258,M258,$O$2:O258))/(COUNTIF($N$2:N258,M258)),0)</f>
        <v>2.4500000000000002</v>
      </c>
      <c r="AE258" s="10">
        <f t="shared" ref="AE258:AE278" si="112">AC258-AD258</f>
        <v>-1.5000000000000002</v>
      </c>
      <c r="AF258" s="13">
        <f>IFERROR((SUMIF($M$2:M258,N258,$O$2:O258))/(COUNTIF($M$2:M258,N258)),0)</f>
        <v>2</v>
      </c>
      <c r="AG258" s="13">
        <f>IFERROR((SUMIF($M$2:M258,N258,$P$2:P258))/(COUNTIF($M$2:M258,N258)),0)</f>
        <v>1.263157894736842</v>
      </c>
      <c r="AH258" s="13">
        <f t="shared" ref="AH258:AH278" si="113">AF258-AG258</f>
        <v>0.73684210526315796</v>
      </c>
      <c r="AI258" s="10">
        <f>IFERROR((SUMIF(N$2:N258,N258,P$2:P258)-P258)/(COUNTIF($N$2:N258,N258)-1),0)</f>
        <v>1.2857142857142858</v>
      </c>
      <c r="AJ258" s="10">
        <f>IFERROR((SUMIF(N$2:N258,N258,O$2:O258)-O258)/(COUNTIF($N$2:N258,N258)-1),0)</f>
        <v>1.7142857142857142</v>
      </c>
      <c r="AK258" s="10">
        <f t="shared" ref="AK258:AK278" si="114">AI258-AJ258</f>
        <v>-0.42857142857142838</v>
      </c>
      <c r="AL258" s="10">
        <f>IFERROR((AP258)/(COUNTIF($M$2:N258,M258)-1),0)</f>
        <v>0.65</v>
      </c>
      <c r="AM258" s="19">
        <f>IFERROR((AQ258)/(COUNTIF($M$2:N258,N258)-1),0)</f>
        <v>1.4750000000000001</v>
      </c>
      <c r="AN258" s="10">
        <f t="shared" ref="AN258:AN321" si="115">IF(Q258="S",3,IF(Q258="N",0,1))</f>
        <v>1</v>
      </c>
      <c r="AO258" s="10">
        <f t="shared" ref="AO258:AO321" si="116">IF(R258="S",3,IF(R258="N",0,1))</f>
        <v>1</v>
      </c>
      <c r="AP258" s="10">
        <f>SUMIF($M$2:N258,M258,AN$2:AO258)-AN258</f>
        <v>26</v>
      </c>
      <c r="AQ258" s="10">
        <f>SUMIF($AV$2:AW258,AV258,$BD$2:BE258)-BD258</f>
        <v>59</v>
      </c>
      <c r="AR258" s="10">
        <f>M258</f>
        <v>11609</v>
      </c>
      <c r="AS258" s="10">
        <f t="shared" si="99"/>
        <v>17444</v>
      </c>
      <c r="AT258">
        <f t="shared" si="100"/>
        <v>2</v>
      </c>
      <c r="AU258" s="10">
        <f t="shared" si="101"/>
        <v>2</v>
      </c>
      <c r="AV258">
        <f t="shared" si="102"/>
        <v>17444</v>
      </c>
      <c r="AW258">
        <f t="shared" si="103"/>
        <v>11609</v>
      </c>
      <c r="AX258">
        <f t="shared" si="104"/>
        <v>2</v>
      </c>
      <c r="AY258">
        <f t="shared" si="105"/>
        <v>2</v>
      </c>
      <c r="AZ258">
        <f t="shared" si="97"/>
        <v>17444</v>
      </c>
      <c r="BA258">
        <f t="shared" si="96"/>
        <v>11609</v>
      </c>
      <c r="BB258">
        <f t="shared" si="106"/>
        <v>2</v>
      </c>
      <c r="BC258">
        <f t="shared" si="107"/>
        <v>2</v>
      </c>
      <c r="BD258">
        <f t="shared" si="108"/>
        <v>1</v>
      </c>
      <c r="BE258">
        <f t="shared" si="109"/>
        <v>1</v>
      </c>
    </row>
    <row r="259" spans="2:57" x14ac:dyDescent="0.25">
      <c r="B259" s="16"/>
      <c r="F259" s="7"/>
      <c r="J259" s="23">
        <f>MAX(_xlfn.MAXIFS(L$2:$L259,M$2:$M259,M259),_xlfn.MAXIFS(L$2:$L259,N$2:$N259,M259))-MAX(_xlfn.MAXIFS(L$2:$L258,M$2:$M258,M259),_xlfn.MAXIFS(L$2:$L258,N$2:$N258,M259))</f>
        <v>4</v>
      </c>
      <c r="K259" s="23">
        <f>MAX(_xlfn.MAXIFS($L$2:L259,$M$2:M259,N259),_xlfn.MAXIFS($L$2:L259,$N$2:N259,N259))-MAX(_xlfn.MAXIFS($L$2:L258,$M$2:M258,N259),_xlfn.MAXIFS($L$2:L258,$N$2:N258,N259))</f>
        <v>4</v>
      </c>
      <c r="L259" s="20">
        <v>40311</v>
      </c>
      <c r="M259" s="10">
        <v>856</v>
      </c>
      <c r="N259" s="10">
        <v>170</v>
      </c>
      <c r="O259" s="10">
        <v>1</v>
      </c>
      <c r="P259" s="10">
        <v>3</v>
      </c>
      <c r="Q259" s="10" t="str">
        <f t="shared" si="83"/>
        <v>N</v>
      </c>
      <c r="R259" s="10" t="str">
        <f t="shared" si="84"/>
        <v>S</v>
      </c>
      <c r="S259" s="10">
        <f t="shared" si="85"/>
        <v>-2</v>
      </c>
      <c r="T259" s="11">
        <f>IFERROR((SUMIF($M$2:N259,M259,$O$2:P259)-O259)/(COUNTIF($M$2:N259,M259)-1),0)</f>
        <v>1.2222222222222223</v>
      </c>
      <c r="U259" s="11">
        <f>IFERROR((SUMIF($AR$2:AR259,AR259,$AT$2:AU259)-AT259)/(COUNTIF($M$2:N259,M259)-1),0)</f>
        <v>0.75</v>
      </c>
      <c r="V259" s="11">
        <f t="shared" si="98"/>
        <v>0.47222222222222232</v>
      </c>
      <c r="W259" s="12">
        <f>IFERROR((SUMIF($AV$2:AW259,AV259,$AX$2:AY259)-AX259)/(COUNTIF($M$2:N259,N259)-1),0)</f>
        <v>2.215686274509804</v>
      </c>
      <c r="X259" s="12">
        <f>IFERROR((SUMIF($AZ$2:BA259,AZ259,$BB$2:BC259)-BB259)/(COUNTIF($M$2:N259,N259)-1),0)</f>
        <v>1.2352941176470589</v>
      </c>
      <c r="Y259" s="12">
        <f t="shared" si="110"/>
        <v>0.98039215686274517</v>
      </c>
      <c r="Z259" s="13">
        <f>IFERROR((SUMIF($M$2:M259,M259,O$2:O259)-O259)/(COUNTIF($M$2:M259,M259)-1),0)</f>
        <v>1.8823529411764706</v>
      </c>
      <c r="AA259" s="13">
        <f>IFERROR((SUMIF($M$2:M259,M259,P$2:P259)-P259)/(COUNTIF($M$2:M259,M259)-1),0)</f>
        <v>1.588235294117647</v>
      </c>
      <c r="AB259" s="13">
        <f t="shared" si="111"/>
        <v>0.29411764705882359</v>
      </c>
      <c r="AC259" s="10">
        <f>IFERROR((SUMIF($N$2:N259,M259,$P$2:P259))/(COUNTIF($N$2:N259,M259)),0)</f>
        <v>0.63157894736842102</v>
      </c>
      <c r="AD259" s="10">
        <f>IFERROR((SUMIF($N$2:N259,M259,$O$2:O259))/(COUNTIF($N$2:N259,M259)),0)</f>
        <v>2.263157894736842</v>
      </c>
      <c r="AE259" s="10">
        <f t="shared" si="112"/>
        <v>-1.631578947368421</v>
      </c>
      <c r="AF259" s="13">
        <f>IFERROR((SUMIF($M$2:M259,N259,$O$2:O259))/(COUNTIF($M$2:M259,N259)),0)</f>
        <v>2.5833333333333335</v>
      </c>
      <c r="AG259" s="13">
        <f>IFERROR((SUMIF($M$2:M259,N259,$P$2:P259))/(COUNTIF($M$2:M259,N259)),0)</f>
        <v>0.875</v>
      </c>
      <c r="AH259" s="13">
        <f t="shared" si="113"/>
        <v>1.7083333333333335</v>
      </c>
      <c r="AI259" s="10">
        <f>IFERROR((SUMIF(N$2:N259,N259,P$2:P259)-P259)/(COUNTIF($N$2:N259,N259)-1),0)</f>
        <v>1.8888888888888888</v>
      </c>
      <c r="AJ259" s="10">
        <f>IFERROR((SUMIF(N$2:N259,N259,O$2:O259)-O259)/(COUNTIF($N$2:N259,N259)-1),0)</f>
        <v>1.5555555555555556</v>
      </c>
      <c r="AK259" s="10">
        <f t="shared" si="114"/>
        <v>0.33333333333333326</v>
      </c>
      <c r="AL259" s="10">
        <f>IFERROR((AP259)/(COUNTIF($M$2:N259,M259)-1),0)</f>
        <v>1.1388888888888888</v>
      </c>
      <c r="AM259" s="19">
        <f>IFERROR((AQ259)/(COUNTIF($M$2:N259,N259)-1),0)</f>
        <v>1.9019607843137254</v>
      </c>
      <c r="AN259" s="10">
        <f t="shared" si="115"/>
        <v>0</v>
      </c>
      <c r="AO259" s="10">
        <f t="shared" si="116"/>
        <v>3</v>
      </c>
      <c r="AP259" s="10">
        <f>SUMIF($M$2:N259,M259,AN$2:AO259)-AN259</f>
        <v>41</v>
      </c>
      <c r="AQ259" s="10">
        <f>SUMIF($AV$2:AW259,AV259,$BD$2:BE259)-BD259</f>
        <v>97</v>
      </c>
      <c r="AR259" s="10">
        <f>M259</f>
        <v>856</v>
      </c>
      <c r="AS259" s="10">
        <f t="shared" si="99"/>
        <v>170</v>
      </c>
      <c r="AT259">
        <f t="shared" si="100"/>
        <v>3</v>
      </c>
      <c r="AU259" s="10">
        <f t="shared" si="101"/>
        <v>1</v>
      </c>
      <c r="AV259">
        <f t="shared" si="102"/>
        <v>170</v>
      </c>
      <c r="AW259">
        <f t="shared" si="103"/>
        <v>856</v>
      </c>
      <c r="AX259">
        <f t="shared" si="104"/>
        <v>3</v>
      </c>
      <c r="AY259">
        <f t="shared" si="105"/>
        <v>1</v>
      </c>
      <c r="AZ259">
        <f t="shared" si="97"/>
        <v>170</v>
      </c>
      <c r="BA259">
        <f t="shared" si="96"/>
        <v>856</v>
      </c>
      <c r="BB259">
        <f t="shared" si="106"/>
        <v>1</v>
      </c>
      <c r="BC259">
        <f t="shared" si="107"/>
        <v>3</v>
      </c>
      <c r="BD259">
        <f t="shared" si="108"/>
        <v>3</v>
      </c>
      <c r="BE259">
        <f t="shared" si="109"/>
        <v>0</v>
      </c>
    </row>
    <row r="260" spans="2:57" x14ac:dyDescent="0.25">
      <c r="B260" s="16"/>
      <c r="F260" s="7"/>
      <c r="J260" s="23">
        <f>MAX(_xlfn.MAXIFS(L$2:$L260,M$2:$M260,M260),_xlfn.MAXIFS(L$2:$L260,N$2:$N260,M260))-MAX(_xlfn.MAXIFS(L$2:$L259,M$2:$M259,M260),_xlfn.MAXIFS(L$2:$L259,N$2:$N259,M260))</f>
        <v>3</v>
      </c>
      <c r="K260" s="23">
        <f>MAX(_xlfn.MAXIFS($L$2:L260,$M$2:M260,N260),_xlfn.MAXIFS($L$2:L260,$N$2:N260,N260))-MAX(_xlfn.MAXIFS($L$2:L259,$M$2:M259,N260),_xlfn.MAXIFS($L$2:L259,$N$2:N259,N260))</f>
        <v>3</v>
      </c>
      <c r="L260" s="20">
        <v>40314</v>
      </c>
      <c r="M260" s="10">
        <v>17444</v>
      </c>
      <c r="N260" s="10">
        <v>122</v>
      </c>
      <c r="O260" s="10">
        <v>0</v>
      </c>
      <c r="P260" s="10">
        <v>1</v>
      </c>
      <c r="Q260" s="10" t="str">
        <f t="shared" si="83"/>
        <v>N</v>
      </c>
      <c r="R260" s="10" t="str">
        <f t="shared" si="84"/>
        <v>S</v>
      </c>
      <c r="S260" s="10">
        <f t="shared" si="85"/>
        <v>-1</v>
      </c>
      <c r="T260" s="11">
        <f>IFERROR((SUMIF($M$2:N260,M260,$O$2:P260)-O260)/(COUNTIF($M$2:N260,M260)-1),0)</f>
        <v>1.6341463414634145</v>
      </c>
      <c r="U260" s="11">
        <f>IFERROR((SUMIF($AR$2:AR260,AR260,$AT$2:AU260)-AT260)/(COUNTIF($M$2:N260,M260)-1),0)</f>
        <v>0.58536585365853655</v>
      </c>
      <c r="V260" s="11">
        <f t="shared" si="98"/>
        <v>1.0487804878048781</v>
      </c>
      <c r="W260" s="12">
        <f>IFERROR((SUMIF($AV$2:AW260,AV260,$AX$2:AY260)-AX260)/(COUNTIF($M$2:N260,N260)-1),0)</f>
        <v>1.3962264150943395</v>
      </c>
      <c r="X260" s="12">
        <f>IFERROR((SUMIF($AZ$2:BA260,AZ260,$BB$2:BC260)-BB260)/(COUNTIF($M$2:N260,N260)-1),0)</f>
        <v>0.90566037735849059</v>
      </c>
      <c r="Y260" s="12">
        <f t="shared" si="110"/>
        <v>0.49056603773584895</v>
      </c>
      <c r="Z260" s="13">
        <f>IFERROR((SUMIF($M$2:M260,M260,O$2:O260)-O260)/(COUNTIF($M$2:M260,M260)-1),0)</f>
        <v>2</v>
      </c>
      <c r="AA260" s="13">
        <f>IFERROR((SUMIF($M$2:M260,M260,P$2:P260)-P260)/(COUNTIF($M$2:M260,M260)-1),0)</f>
        <v>1.263157894736842</v>
      </c>
      <c r="AB260" s="13">
        <f t="shared" si="111"/>
        <v>0.73684210526315796</v>
      </c>
      <c r="AC260" s="10">
        <f>IFERROR((SUMIF($N$2:N260,M260,$P$2:P260))/(COUNTIF($N$2:N260,M260)),0)</f>
        <v>1.3181818181818181</v>
      </c>
      <c r="AD260" s="10">
        <f>IFERROR((SUMIF($N$2:N260,M260,$O$2:O260))/(COUNTIF($N$2:N260,M260)),0)</f>
        <v>1.7272727272727273</v>
      </c>
      <c r="AE260" s="10">
        <f t="shared" si="112"/>
        <v>-0.40909090909090917</v>
      </c>
      <c r="AF260" s="13">
        <f>IFERROR((SUMIF($M$2:M260,N260,$O$2:O260))/(COUNTIF($M$2:M260,N260)),0)</f>
        <v>1.4615384615384615</v>
      </c>
      <c r="AG260" s="13">
        <f>IFERROR((SUMIF($M$2:M260,N260,$P$2:P260))/(COUNTIF($M$2:M260,N260)),0)</f>
        <v>0.73076923076923073</v>
      </c>
      <c r="AH260" s="13">
        <f t="shared" si="113"/>
        <v>0.73076923076923073</v>
      </c>
      <c r="AI260" s="10">
        <f>IFERROR((SUMIF(N$2:N260,N260,P$2:P260)-P260)/(COUNTIF($N$2:N260,N260)-1),0)</f>
        <v>1.3333333333333333</v>
      </c>
      <c r="AJ260" s="10">
        <f>IFERROR((SUMIF(N$2:N260,N260,O$2:O260)-O260)/(COUNTIF($N$2:N260,N260)-1),0)</f>
        <v>1.0740740740740742</v>
      </c>
      <c r="AK260" s="10">
        <f t="shared" si="114"/>
        <v>0.25925925925925908</v>
      </c>
      <c r="AL260" s="10">
        <f>IFERROR((AP260)/(COUNTIF($M$2:N260,M260)-1),0)</f>
        <v>1.4634146341463414</v>
      </c>
      <c r="AM260" s="19">
        <f>IFERROR((AQ260)/(COUNTIF($M$2:N260,N260)-1),0)</f>
        <v>1.7169811320754718</v>
      </c>
      <c r="AN260" s="10">
        <f t="shared" si="115"/>
        <v>0</v>
      </c>
      <c r="AO260" s="10">
        <f t="shared" si="116"/>
        <v>3</v>
      </c>
      <c r="AP260" s="10">
        <f>SUMIF($M$2:N260,M260,AN$2:AO260)-AN260</f>
        <v>60</v>
      </c>
      <c r="AQ260" s="10">
        <f>SUMIF($AV$2:AW260,AV260,$BD$2:BE260)-BD260</f>
        <v>91</v>
      </c>
      <c r="AR260" s="10">
        <f>M260</f>
        <v>17444</v>
      </c>
      <c r="AS260" s="10">
        <f t="shared" si="99"/>
        <v>122</v>
      </c>
      <c r="AT260">
        <f t="shared" si="100"/>
        <v>1</v>
      </c>
      <c r="AU260" s="10">
        <f t="shared" si="101"/>
        <v>0</v>
      </c>
      <c r="AV260">
        <f t="shared" si="102"/>
        <v>122</v>
      </c>
      <c r="AW260">
        <f t="shared" si="103"/>
        <v>17444</v>
      </c>
      <c r="AX260">
        <f t="shared" si="104"/>
        <v>1</v>
      </c>
      <c r="AY260">
        <f t="shared" si="105"/>
        <v>0</v>
      </c>
      <c r="AZ260">
        <f t="shared" si="97"/>
        <v>122</v>
      </c>
      <c r="BA260">
        <f t="shared" si="96"/>
        <v>17444</v>
      </c>
      <c r="BB260">
        <f t="shared" si="106"/>
        <v>0</v>
      </c>
      <c r="BC260">
        <f t="shared" si="107"/>
        <v>1</v>
      </c>
      <c r="BD260">
        <f t="shared" si="108"/>
        <v>3</v>
      </c>
      <c r="BE260">
        <f t="shared" si="109"/>
        <v>0</v>
      </c>
    </row>
    <row r="261" spans="2:57" x14ac:dyDescent="0.25">
      <c r="B261" s="16"/>
      <c r="J261" s="23">
        <f>MAX(_xlfn.MAXIFS(L$2:$L261,M$2:$M261,M261),_xlfn.MAXIFS(L$2:$L261,N$2:$N261,M261))-MAX(_xlfn.MAXIFS(L$2:$L260,M$2:$M260,M261),_xlfn.MAXIFS(L$2:$L260,N$2:$N260,M261))</f>
        <v>61</v>
      </c>
      <c r="K261" s="23">
        <f>MAX(_xlfn.MAXIFS($L$2:L261,$M$2:M261,N261),_xlfn.MAXIFS($L$2:L261,$N$2:N261,N261))-MAX(_xlfn.MAXIFS($L$2:L260,$M$2:M260,N261),_xlfn.MAXIFS($L$2:L260,$N$2:N260,N261))</f>
        <v>40372</v>
      </c>
      <c r="L261" s="20">
        <v>40372</v>
      </c>
      <c r="M261" s="10">
        <v>409</v>
      </c>
      <c r="N261" s="10">
        <v>4313</v>
      </c>
      <c r="O261" s="10">
        <v>5</v>
      </c>
      <c r="P261" s="10">
        <v>0</v>
      </c>
      <c r="Q261" s="10" t="str">
        <f t="shared" si="83"/>
        <v>S</v>
      </c>
      <c r="R261" s="10" t="str">
        <f t="shared" si="84"/>
        <v>N</v>
      </c>
      <c r="S261" s="10">
        <f t="shared" si="85"/>
        <v>5</v>
      </c>
      <c r="T261" s="11">
        <f>IFERROR((SUMIF($M$2:N261,M261,$O$2:P261)-O261)/(COUNTIF($M$2:N261,M261)-1),0)</f>
        <v>1.7547169811320755</v>
      </c>
      <c r="U261" s="11">
        <f>IFERROR((SUMIF($AR$2:AR261,AR261,$AT$2:AU261)-AT261)/(COUNTIF($M$2:N261,M261)-1),0)</f>
        <v>0.32075471698113206</v>
      </c>
      <c r="V261" s="11">
        <f t="shared" si="98"/>
        <v>1.4339622641509435</v>
      </c>
      <c r="W261" s="12">
        <f>IFERROR((SUMIF($AV$2:AW261,AV261,$AX$2:AY261)-AX261)/(COUNTIF($M$2:N261,N261)-1),0)</f>
        <v>0</v>
      </c>
      <c r="X261" s="12">
        <f>IFERROR((SUMIF($AZ$2:BA261,AZ261,$BB$2:BC261)-BB261)/(COUNTIF($M$2:N261,N261)-1),0)</f>
        <v>0</v>
      </c>
      <c r="Y261" s="12">
        <f t="shared" si="110"/>
        <v>0</v>
      </c>
      <c r="Z261" s="13">
        <f>IFERROR((SUMIF($M$2:M261,M261,O$2:O261)-O261)/(COUNTIF($M$2:M261,M261)-1),0)</f>
        <v>1.96</v>
      </c>
      <c r="AA261" s="13">
        <f>IFERROR((SUMIF($M$2:M261,M261,P$2:P261)-P261)/(COUNTIF($M$2:M261,M261)-1),0)</f>
        <v>0.68</v>
      </c>
      <c r="AB261" s="13">
        <f t="shared" si="111"/>
        <v>1.2799999999999998</v>
      </c>
      <c r="AC261" s="10">
        <f>IFERROR((SUMIF($N$2:N261,M261,$P$2:P261))/(COUNTIF($N$2:N261,M261)),0)</f>
        <v>1.5714285714285714</v>
      </c>
      <c r="AD261" s="10">
        <f>IFERROR((SUMIF($N$2:N261,M261,$O$2:O261))/(COUNTIF($N$2:N261,M261)),0)</f>
        <v>0.9285714285714286</v>
      </c>
      <c r="AE261" s="10">
        <f t="shared" si="112"/>
        <v>0.64285714285714279</v>
      </c>
      <c r="AF261" s="13">
        <f>IFERROR((SUMIF($M$2:M261,N261,$O$2:O261))/(COUNTIF($M$2:M261,N261)),0)</f>
        <v>0</v>
      </c>
      <c r="AG261" s="13">
        <f>IFERROR((SUMIF($M$2:M261,N261,$P$2:P261))/(COUNTIF($M$2:M261,N261)),0)</f>
        <v>0</v>
      </c>
      <c r="AH261" s="13">
        <f t="shared" si="113"/>
        <v>0</v>
      </c>
      <c r="AI261" s="10">
        <f>IFERROR((SUMIF(N$2:N261,N261,P$2:P261)-P261)/(COUNTIF($N$2:N261,N261)-1),0)</f>
        <v>0</v>
      </c>
      <c r="AJ261" s="10">
        <f>IFERROR((SUMIF(N$2:N261,N261,O$2:O261)-O261)/(COUNTIF($N$2:N261,N261)-1),0)</f>
        <v>0</v>
      </c>
      <c r="AK261" s="10">
        <f t="shared" si="114"/>
        <v>0</v>
      </c>
      <c r="AL261" s="10">
        <f>IFERROR((AP261)/(COUNTIF($M$2:N261,M261)-1),0)</f>
        <v>2.0566037735849059</v>
      </c>
      <c r="AM261" s="19">
        <f>IFERROR((AQ261)/(COUNTIF($M$2:N261,N261)-1),0)</f>
        <v>0</v>
      </c>
      <c r="AN261" s="10">
        <f t="shared" si="115"/>
        <v>3</v>
      </c>
      <c r="AO261" s="10">
        <f t="shared" si="116"/>
        <v>0</v>
      </c>
      <c r="AP261" s="10">
        <f>SUMIF($M$2:N261,M261,AN$2:AO261)-AN261</f>
        <v>109</v>
      </c>
      <c r="AQ261" s="10">
        <f>SUMIF($AV$2:AW261,AV261,$BD$2:BE261)-BD261</f>
        <v>0</v>
      </c>
      <c r="AR261" s="10">
        <f>M261</f>
        <v>409</v>
      </c>
      <c r="AS261" s="10">
        <f t="shared" si="99"/>
        <v>4313</v>
      </c>
      <c r="AT261">
        <f t="shared" si="100"/>
        <v>0</v>
      </c>
      <c r="AU261" s="10">
        <f t="shared" si="101"/>
        <v>5</v>
      </c>
      <c r="AV261">
        <f t="shared" si="102"/>
        <v>4313</v>
      </c>
      <c r="AW261">
        <f t="shared" si="103"/>
        <v>409</v>
      </c>
      <c r="AX261">
        <f t="shared" si="104"/>
        <v>0</v>
      </c>
      <c r="AY261">
        <f t="shared" si="105"/>
        <v>5</v>
      </c>
      <c r="AZ261">
        <f t="shared" si="97"/>
        <v>4313</v>
      </c>
      <c r="BA261">
        <f t="shared" si="96"/>
        <v>409</v>
      </c>
      <c r="BB261">
        <f t="shared" si="106"/>
        <v>5</v>
      </c>
      <c r="BC261">
        <f t="shared" si="107"/>
        <v>0</v>
      </c>
      <c r="BD261">
        <f t="shared" si="108"/>
        <v>0</v>
      </c>
      <c r="BE261">
        <f t="shared" si="109"/>
        <v>3</v>
      </c>
    </row>
    <row r="262" spans="2:57" x14ac:dyDescent="0.25">
      <c r="B262" s="16"/>
      <c r="J262" s="23">
        <f>MAX(_xlfn.MAXIFS(L$2:$L262,M$2:$M262,M262),_xlfn.MAXIFS(L$2:$L262,N$2:$N262,M262))-MAX(_xlfn.MAXIFS(L$2:$L261,M$2:$M261,M262),_xlfn.MAXIFS(L$2:$L261,N$2:$N261,M262))</f>
        <v>63</v>
      </c>
      <c r="K262" s="23">
        <f>MAX(_xlfn.MAXIFS($L$2:L262,$M$2:M262,N262),_xlfn.MAXIFS($L$2:L262,$N$2:N262,N262))-MAX(_xlfn.MAXIFS($L$2:L261,$M$2:M261,N262),_xlfn.MAXIFS($L$2:L261,$N$2:N261,N262))</f>
        <v>357</v>
      </c>
      <c r="L262" s="20">
        <v>40374</v>
      </c>
      <c r="M262" s="10">
        <v>14</v>
      </c>
      <c r="N262" s="10">
        <v>1242</v>
      </c>
      <c r="O262" s="10">
        <v>2</v>
      </c>
      <c r="P262" s="10">
        <v>2</v>
      </c>
      <c r="Q262" s="10" t="str">
        <f t="shared" si="83"/>
        <v>U</v>
      </c>
      <c r="R262" s="10" t="str">
        <f t="shared" si="84"/>
        <v>U</v>
      </c>
      <c r="S262" s="10">
        <f t="shared" si="85"/>
        <v>0</v>
      </c>
      <c r="T262" s="11">
        <f>IFERROR((SUMIF($M$2:N262,M262,$O$2:P262)-O262)/(COUNTIF($M$2:N262,M262)-1),0)</f>
        <v>1.7142857142857142</v>
      </c>
      <c r="U262" s="11">
        <f>IFERROR((SUMIF($AR$2:AR262,AR262,$AT$2:AU262)-AT262)/(COUNTIF($M$2:N262,M262)-1),0)</f>
        <v>0.40816326530612246</v>
      </c>
      <c r="V262" s="11">
        <f t="shared" si="98"/>
        <v>1.3061224489795917</v>
      </c>
      <c r="W262" s="12">
        <f>IFERROR((SUMIF($AV$2:AW262,AV262,$AX$2:AY262)-AX262)/(COUNTIF($M$2:N262,N262)-1),0)</f>
        <v>1</v>
      </c>
      <c r="X262" s="12">
        <f>IFERROR((SUMIF($AZ$2:BA262,AZ262,$BB$2:BC262)-BB262)/(COUNTIF($M$2:N262,N262)-1),0)</f>
        <v>1.5</v>
      </c>
      <c r="Y262" s="12">
        <f t="shared" si="110"/>
        <v>-0.5</v>
      </c>
      <c r="Z262" s="13">
        <f>IFERROR((SUMIF($M$2:M262,M262,O$2:O262)-O262)/(COUNTIF($M$2:M262,M262)-1),0)</f>
        <v>1.8695652173913044</v>
      </c>
      <c r="AA262" s="13">
        <f>IFERROR((SUMIF($M$2:M262,M262,P$2:P262)-P262)/(COUNTIF($M$2:M262,M262)-1),0)</f>
        <v>0.86956521739130432</v>
      </c>
      <c r="AB262" s="13">
        <f t="shared" si="111"/>
        <v>1</v>
      </c>
      <c r="AC262" s="10">
        <f>IFERROR((SUMIF($N$2:N262,M262,$P$2:P262))/(COUNTIF($N$2:N262,M262)),0)</f>
        <v>1.5769230769230769</v>
      </c>
      <c r="AD262" s="10">
        <f>IFERROR((SUMIF($N$2:N262,M262,$O$2:O262))/(COUNTIF($N$2:N262,M262)),0)</f>
        <v>1.4615384615384615</v>
      </c>
      <c r="AE262" s="10">
        <f t="shared" si="112"/>
        <v>0.11538461538461542</v>
      </c>
      <c r="AF262" s="13">
        <f>IFERROR((SUMIF($M$2:M262,N262,$O$2:O262))/(COUNTIF($M$2:M262,N262)),0)</f>
        <v>1</v>
      </c>
      <c r="AG262" s="13">
        <f>IFERROR((SUMIF($M$2:M262,N262,$P$2:P262))/(COUNTIF($M$2:M262,N262)),0)</f>
        <v>1</v>
      </c>
      <c r="AH262" s="13">
        <f t="shared" si="113"/>
        <v>0</v>
      </c>
      <c r="AI262" s="10">
        <f>IFERROR((SUMIF(N$2:N262,N262,P$2:P262)-P262)/(COUNTIF($N$2:N262,N262)-1),0)</f>
        <v>1</v>
      </c>
      <c r="AJ262" s="10">
        <f>IFERROR((SUMIF(N$2:N262,N262,O$2:O262)-O262)/(COUNTIF($N$2:N262,N262)-1),0)</f>
        <v>2</v>
      </c>
      <c r="AK262" s="10">
        <f t="shared" si="114"/>
        <v>-1</v>
      </c>
      <c r="AL262" s="10">
        <f>IFERROR((AP262)/(COUNTIF($M$2:N262,M262)-1),0)</f>
        <v>1.8571428571428572</v>
      </c>
      <c r="AM262" s="19">
        <f>IFERROR((AQ262)/(COUNTIF($M$2:N262,N262)-1),0)</f>
        <v>0.5</v>
      </c>
      <c r="AN262" s="10">
        <f t="shared" si="115"/>
        <v>1</v>
      </c>
      <c r="AO262" s="10">
        <f t="shared" si="116"/>
        <v>1</v>
      </c>
      <c r="AP262" s="10">
        <f>SUMIF($M$2:N262,M262,AN$2:AO262)-AN262</f>
        <v>91</v>
      </c>
      <c r="AQ262" s="10">
        <f>SUMIF($AV$2:AW262,AV262,$BD$2:BE262)-BD262</f>
        <v>1</v>
      </c>
      <c r="AR262" s="10">
        <f>M262</f>
        <v>14</v>
      </c>
      <c r="AS262" s="10">
        <f t="shared" si="99"/>
        <v>1242</v>
      </c>
      <c r="AT262">
        <f t="shared" si="100"/>
        <v>2</v>
      </c>
      <c r="AU262" s="10">
        <f t="shared" si="101"/>
        <v>2</v>
      </c>
      <c r="AV262">
        <f t="shared" si="102"/>
        <v>1242</v>
      </c>
      <c r="AW262">
        <f t="shared" si="103"/>
        <v>14</v>
      </c>
      <c r="AX262">
        <f t="shared" si="104"/>
        <v>2</v>
      </c>
      <c r="AY262">
        <f t="shared" si="105"/>
        <v>2</v>
      </c>
      <c r="AZ262">
        <f t="shared" si="97"/>
        <v>1242</v>
      </c>
      <c r="BA262">
        <f t="shared" si="96"/>
        <v>14</v>
      </c>
      <c r="BB262">
        <f t="shared" si="106"/>
        <v>2</v>
      </c>
      <c r="BC262">
        <f t="shared" si="107"/>
        <v>2</v>
      </c>
      <c r="BD262">
        <f t="shared" si="108"/>
        <v>1</v>
      </c>
      <c r="BE262">
        <f t="shared" si="109"/>
        <v>1</v>
      </c>
    </row>
    <row r="263" spans="2:57" x14ac:dyDescent="0.25">
      <c r="B263" s="16"/>
      <c r="J263" s="23">
        <f>MAX(_xlfn.MAXIFS(L$2:$L263,M$2:$M263,M263),_xlfn.MAXIFS(L$2:$L263,N$2:$N263,M263))-MAX(_xlfn.MAXIFS(L$2:$L262,M$2:$M262,M263),_xlfn.MAXIFS(L$2:$L262,N$2:$N262,M263))</f>
        <v>40374</v>
      </c>
      <c r="K263" s="23">
        <f>MAX(_xlfn.MAXIFS($L$2:L263,$M$2:M263,N263),_xlfn.MAXIFS($L$2:L263,$N$2:N263,N263))-MAX(_xlfn.MAXIFS($L$2:L262,$M$2:M262,N263),_xlfn.MAXIFS($L$2:L262,$N$2:N262,N263))</f>
        <v>63</v>
      </c>
      <c r="L263" s="20">
        <v>40374</v>
      </c>
      <c r="M263" s="10">
        <v>8047</v>
      </c>
      <c r="N263" s="10">
        <v>170</v>
      </c>
      <c r="O263" s="10">
        <v>0</v>
      </c>
      <c r="P263" s="10">
        <v>2</v>
      </c>
      <c r="Q263" s="10" t="str">
        <f t="shared" si="83"/>
        <v>N</v>
      </c>
      <c r="R263" s="10" t="str">
        <f t="shared" si="84"/>
        <v>S</v>
      </c>
      <c r="S263" s="10">
        <f t="shared" si="85"/>
        <v>-2</v>
      </c>
      <c r="T263" s="11">
        <f>IFERROR((SUMIF($M$2:N263,M263,$O$2:P263)-O263)/(COUNTIF($M$2:N263,M263)-1),0)</f>
        <v>0</v>
      </c>
      <c r="U263" s="11">
        <f>IFERROR((SUMIF($AR$2:AR263,AR263,$AT$2:AU263)-AT263)/(COUNTIF($M$2:N263,M263)-1),0)</f>
        <v>0</v>
      </c>
      <c r="V263" s="11">
        <f t="shared" si="98"/>
        <v>0</v>
      </c>
      <c r="W263" s="12">
        <f>IFERROR((SUMIF($AV$2:AW263,AV263,$AX$2:AY263)-AX263)/(COUNTIF($M$2:N263,N263)-1),0)</f>
        <v>2.2307692307692308</v>
      </c>
      <c r="X263" s="12">
        <f>IFERROR((SUMIF($AZ$2:BA263,AZ263,$BB$2:BC263)-BB263)/(COUNTIF($M$2:N263,N263)-1),0)</f>
        <v>1.2307692307692308</v>
      </c>
      <c r="Y263" s="12">
        <f t="shared" si="110"/>
        <v>1</v>
      </c>
      <c r="Z263" s="13">
        <f>IFERROR((SUMIF($M$2:M263,M263,O$2:O263)-O263)/(COUNTIF($M$2:M263,M263)-1),0)</f>
        <v>0</v>
      </c>
      <c r="AA263" s="13">
        <f>IFERROR((SUMIF($M$2:M263,M263,P$2:P263)-P263)/(COUNTIF($M$2:M263,M263)-1),0)</f>
        <v>0</v>
      </c>
      <c r="AB263" s="13">
        <f t="shared" si="111"/>
        <v>0</v>
      </c>
      <c r="AC263" s="10">
        <f>IFERROR((SUMIF($N$2:N263,M263,$P$2:P263))/(COUNTIF($N$2:N263,M263)),0)</f>
        <v>0</v>
      </c>
      <c r="AD263" s="10">
        <f>IFERROR((SUMIF($N$2:N263,M263,$O$2:O263))/(COUNTIF($N$2:N263,M263)),0)</f>
        <v>0</v>
      </c>
      <c r="AE263" s="10">
        <f t="shared" si="112"/>
        <v>0</v>
      </c>
      <c r="AF263" s="13">
        <f>IFERROR((SUMIF($M$2:M263,N263,$O$2:O263))/(COUNTIF($M$2:M263,N263)),0)</f>
        <v>2.5833333333333335</v>
      </c>
      <c r="AG263" s="13">
        <f>IFERROR((SUMIF($M$2:M263,N263,$P$2:P263))/(COUNTIF($M$2:M263,N263)),0)</f>
        <v>0.875</v>
      </c>
      <c r="AH263" s="13">
        <f t="shared" si="113"/>
        <v>1.7083333333333335</v>
      </c>
      <c r="AI263" s="10">
        <f>IFERROR((SUMIF(N$2:N263,N263,P$2:P263)-P263)/(COUNTIF($N$2:N263,N263)-1),0)</f>
        <v>1.9285714285714286</v>
      </c>
      <c r="AJ263" s="10">
        <f>IFERROR((SUMIF(N$2:N263,N263,O$2:O263)-O263)/(COUNTIF($N$2:N263,N263)-1),0)</f>
        <v>1.5357142857142858</v>
      </c>
      <c r="AK263" s="10">
        <f t="shared" si="114"/>
        <v>0.39285714285714279</v>
      </c>
      <c r="AL263" s="10">
        <f>IFERROR((AP263)/(COUNTIF($M$2:N263,M263)-1),0)</f>
        <v>0</v>
      </c>
      <c r="AM263" s="19">
        <f>IFERROR((AQ263)/(COUNTIF($M$2:N263,N263)-1),0)</f>
        <v>1.9230769230769231</v>
      </c>
      <c r="AN263" s="10">
        <f t="shared" si="115"/>
        <v>0</v>
      </c>
      <c r="AO263" s="10">
        <f t="shared" si="116"/>
        <v>3</v>
      </c>
      <c r="AP263" s="10">
        <f>SUMIF($M$2:N263,M263,AN$2:AO263)-AN263</f>
        <v>0</v>
      </c>
      <c r="AQ263" s="10">
        <f>SUMIF($AV$2:AW263,AV263,$BD$2:BE263)-BD263</f>
        <v>100</v>
      </c>
      <c r="AR263" s="10">
        <f>M263</f>
        <v>8047</v>
      </c>
      <c r="AS263" s="10">
        <f t="shared" si="99"/>
        <v>170</v>
      </c>
      <c r="AT263">
        <f t="shared" si="100"/>
        <v>2</v>
      </c>
      <c r="AU263" s="10">
        <f t="shared" si="101"/>
        <v>0</v>
      </c>
      <c r="AV263">
        <f t="shared" si="102"/>
        <v>170</v>
      </c>
      <c r="AW263">
        <f t="shared" si="103"/>
        <v>8047</v>
      </c>
      <c r="AX263">
        <f t="shared" si="104"/>
        <v>2</v>
      </c>
      <c r="AY263">
        <f t="shared" si="105"/>
        <v>0</v>
      </c>
      <c r="AZ263">
        <f t="shared" si="97"/>
        <v>170</v>
      </c>
      <c r="BA263">
        <f t="shared" si="96"/>
        <v>8047</v>
      </c>
      <c r="BB263">
        <f t="shared" si="106"/>
        <v>0</v>
      </c>
      <c r="BC263">
        <f t="shared" si="107"/>
        <v>2</v>
      </c>
      <c r="BD263">
        <f t="shared" si="108"/>
        <v>3</v>
      </c>
      <c r="BE263">
        <f t="shared" si="109"/>
        <v>0</v>
      </c>
    </row>
    <row r="264" spans="2:57" x14ac:dyDescent="0.25">
      <c r="B264" s="16"/>
      <c r="J264" s="23">
        <f>MAX(_xlfn.MAXIFS(L$2:$L264,M$2:$M264,M264),_xlfn.MAXIFS(L$2:$L264,N$2:$N264,M264))-MAX(_xlfn.MAXIFS(L$2:$L263,M$2:$M263,M264),_xlfn.MAXIFS(L$2:$L263,N$2:$N263,M264))</f>
        <v>62</v>
      </c>
      <c r="K264" s="23">
        <f>MAX(_xlfn.MAXIFS($L$2:L264,$M$2:M264,N264),_xlfn.MAXIFS($L$2:L264,$N$2:N264,N264))-MAX(_xlfn.MAXIFS($L$2:L263,$M$2:M263,N264),_xlfn.MAXIFS($L$2:L263,$N$2:N263,N264))</f>
        <v>65</v>
      </c>
      <c r="L264" s="20">
        <v>40376</v>
      </c>
      <c r="M264" s="10">
        <v>17444</v>
      </c>
      <c r="N264" s="10">
        <v>413</v>
      </c>
      <c r="O264" s="10">
        <v>5</v>
      </c>
      <c r="P264" s="10">
        <v>0</v>
      </c>
      <c r="Q264" s="10" t="str">
        <f t="shared" si="83"/>
        <v>S</v>
      </c>
      <c r="R264" s="10" t="str">
        <f t="shared" si="84"/>
        <v>N</v>
      </c>
      <c r="S264" s="10">
        <f t="shared" si="85"/>
        <v>5</v>
      </c>
      <c r="T264" s="11">
        <f>IFERROR((SUMIF($M$2:N264,M264,$O$2:P264)-O264)/(COUNTIF($M$2:N264,M264)-1),0)</f>
        <v>1.5952380952380953</v>
      </c>
      <c r="U264" s="11">
        <f>IFERROR((SUMIF($AR$2:AR264,AR264,$AT$2:AU264)-AT264)/(COUNTIF($M$2:N264,M264)-1),0)</f>
        <v>0.59523809523809523</v>
      </c>
      <c r="V264" s="11">
        <f t="shared" si="98"/>
        <v>1</v>
      </c>
      <c r="W264" s="12">
        <f>IFERROR((SUMIF($AV$2:AW264,AV264,$AX$2:AY264)-AX264)/(COUNTIF($M$2:N264,N264)-1),0)</f>
        <v>1.7</v>
      </c>
      <c r="X264" s="12">
        <f>IFERROR((SUMIF($AZ$2:BA264,AZ264,$BB$2:BC264)-BB264)/(COUNTIF($M$2:N264,N264)-1),0)</f>
        <v>1.85</v>
      </c>
      <c r="Y264" s="12">
        <f t="shared" si="110"/>
        <v>-0.15000000000000013</v>
      </c>
      <c r="Z264" s="13">
        <f>IFERROR((SUMIF($M$2:M264,M264,O$2:O264)-O264)/(COUNTIF($M$2:M264,M264)-1),0)</f>
        <v>1.9</v>
      </c>
      <c r="AA264" s="13">
        <f>IFERROR((SUMIF($M$2:M264,M264,P$2:P264)-P264)/(COUNTIF($M$2:M264,M264)-1),0)</f>
        <v>1.25</v>
      </c>
      <c r="AB264" s="13">
        <f t="shared" si="111"/>
        <v>0.64999999999999991</v>
      </c>
      <c r="AC264" s="10">
        <f>IFERROR((SUMIF($N$2:N264,M264,$P$2:P264))/(COUNTIF($N$2:N264,M264)),0)</f>
        <v>1.3181818181818181</v>
      </c>
      <c r="AD264" s="10">
        <f>IFERROR((SUMIF($N$2:N264,M264,$O$2:O264))/(COUNTIF($N$2:N264,M264)),0)</f>
        <v>1.7272727272727273</v>
      </c>
      <c r="AE264" s="10">
        <f t="shared" si="112"/>
        <v>-0.40909090909090917</v>
      </c>
      <c r="AF264" s="13">
        <f>IFERROR((SUMIF($M$2:M264,N264,$O$2:O264))/(COUNTIF($M$2:M264,N264)),0)</f>
        <v>2.0526315789473686</v>
      </c>
      <c r="AG264" s="13">
        <f>IFERROR((SUMIF($M$2:M264,N264,$P$2:P264))/(COUNTIF($M$2:M264,N264)),0)</f>
        <v>1.1578947368421053</v>
      </c>
      <c r="AH264" s="13">
        <f t="shared" si="113"/>
        <v>0.89473684210526327</v>
      </c>
      <c r="AI264" s="10">
        <f>IFERROR((SUMIF(N$2:N264,N264,P$2:P264)-P264)/(COUNTIF($N$2:N264,N264)-1),0)</f>
        <v>1.3809523809523809</v>
      </c>
      <c r="AJ264" s="10">
        <f>IFERROR((SUMIF(N$2:N264,N264,O$2:O264)-O264)/(COUNTIF($N$2:N264,N264)-1),0)</f>
        <v>2.4761904761904763</v>
      </c>
      <c r="AK264" s="10">
        <f t="shared" si="114"/>
        <v>-1.0952380952380953</v>
      </c>
      <c r="AL264" s="10">
        <f>IFERROR((AP264)/(COUNTIF($M$2:N264,M264)-1),0)</f>
        <v>1.4285714285714286</v>
      </c>
      <c r="AM264" s="19">
        <f>IFERROR((AQ264)/(COUNTIF($M$2:N264,N264)-1),0)</f>
        <v>1.2250000000000001</v>
      </c>
      <c r="AN264" s="10">
        <f t="shared" si="115"/>
        <v>3</v>
      </c>
      <c r="AO264" s="10">
        <f t="shared" si="116"/>
        <v>0</v>
      </c>
      <c r="AP264" s="10">
        <f>SUMIF($M$2:N264,M264,AN$2:AO264)-AN264</f>
        <v>60</v>
      </c>
      <c r="AQ264" s="10">
        <f>SUMIF($AV$2:AW264,AV264,$BD$2:BE264)-BD264</f>
        <v>49</v>
      </c>
      <c r="AR264" s="10">
        <f>M264</f>
        <v>17444</v>
      </c>
      <c r="AS264" s="10">
        <f t="shared" si="99"/>
        <v>413</v>
      </c>
      <c r="AT264">
        <f t="shared" si="100"/>
        <v>0</v>
      </c>
      <c r="AU264" s="10">
        <f t="shared" si="101"/>
        <v>5</v>
      </c>
      <c r="AV264">
        <f t="shared" si="102"/>
        <v>413</v>
      </c>
      <c r="AW264">
        <f t="shared" si="103"/>
        <v>17444</v>
      </c>
      <c r="AX264">
        <f t="shared" si="104"/>
        <v>0</v>
      </c>
      <c r="AY264">
        <f t="shared" si="105"/>
        <v>5</v>
      </c>
      <c r="AZ264">
        <f t="shared" si="97"/>
        <v>413</v>
      </c>
      <c r="BA264">
        <f t="shared" si="96"/>
        <v>17444</v>
      </c>
      <c r="BB264">
        <f t="shared" si="106"/>
        <v>5</v>
      </c>
      <c r="BC264">
        <f t="shared" si="107"/>
        <v>0</v>
      </c>
      <c r="BD264">
        <f t="shared" si="108"/>
        <v>0</v>
      </c>
      <c r="BE264">
        <f t="shared" si="109"/>
        <v>3</v>
      </c>
    </row>
    <row r="265" spans="2:57" x14ac:dyDescent="0.25">
      <c r="B265" s="16"/>
      <c r="J265" s="23">
        <f>MAX(_xlfn.MAXIFS(L$2:$L265,M$2:$M265,M265),_xlfn.MAXIFS(L$2:$L265,N$2:$N265,M265))-MAX(_xlfn.MAXIFS(L$2:$L264,M$2:$M264,M265),_xlfn.MAXIFS(L$2:$L264,N$2:$N264,M265))</f>
        <v>65</v>
      </c>
      <c r="K265" s="23">
        <f>MAX(_xlfn.MAXIFS($L$2:L265,$M$2:M265,N265),_xlfn.MAXIFS($L$2:L265,$N$2:N265,N265))-MAX(_xlfn.MAXIFS($L$2:L264,$M$2:M264,N265),_xlfn.MAXIFS($L$2:L264,$N$2:N264,N265))</f>
        <v>4</v>
      </c>
      <c r="L265" s="20">
        <v>40376</v>
      </c>
      <c r="M265" s="10">
        <v>2394</v>
      </c>
      <c r="N265" s="10">
        <v>409</v>
      </c>
      <c r="O265" s="10">
        <v>0</v>
      </c>
      <c r="P265" s="10">
        <v>0</v>
      </c>
      <c r="Q265" s="10" t="str">
        <f t="shared" si="83"/>
        <v>U</v>
      </c>
      <c r="R265" s="10" t="str">
        <f t="shared" si="84"/>
        <v>U</v>
      </c>
      <c r="S265" s="10">
        <f t="shared" si="85"/>
        <v>0</v>
      </c>
      <c r="T265" s="11">
        <f>IFERROR((SUMIF($M$2:N265,M265,$O$2:P265)-O265)/(COUNTIF($M$2:N265,M265)-1),0)</f>
        <v>1.2162162162162162</v>
      </c>
      <c r="U265" s="11">
        <f>IFERROR((SUMIF($AR$2:AR265,AR265,$AT$2:AU265)-AT265)/(COUNTIF($M$2:N265,M265)-1),0)</f>
        <v>0.6216216216216216</v>
      </c>
      <c r="V265" s="11">
        <f t="shared" si="98"/>
        <v>0.59459459459459463</v>
      </c>
      <c r="W265" s="12">
        <f>IFERROR((SUMIF($AV$2:AW265,AV265,$AX$2:AY265)-AX265)/(COUNTIF($M$2:N265,N265)-1),0)</f>
        <v>1.8148148148148149</v>
      </c>
      <c r="X265" s="12">
        <f>IFERROR((SUMIF($AZ$2:BA265,AZ265,$BB$2:BC265)-BB265)/(COUNTIF($M$2:N265,N265)-1),0)</f>
        <v>0.79629629629629628</v>
      </c>
      <c r="Y265" s="12">
        <f t="shared" si="110"/>
        <v>1.0185185185185186</v>
      </c>
      <c r="Z265" s="13">
        <f>IFERROR((SUMIF($M$2:M265,M265,O$2:O265)-O265)/(COUNTIF($M$2:M265,M265)-1),0)</f>
        <v>1.4444444444444444</v>
      </c>
      <c r="AA265" s="13">
        <f>IFERROR((SUMIF($M$2:M265,M265,P$2:P265)-P265)/(COUNTIF($M$2:M265,M265)-1),0)</f>
        <v>1.2777777777777777</v>
      </c>
      <c r="AB265" s="13">
        <f t="shared" si="111"/>
        <v>0.16666666666666674</v>
      </c>
      <c r="AC265" s="10">
        <f>IFERROR((SUMIF($N$2:N265,M265,$P$2:P265))/(COUNTIF($N$2:N265,M265)),0)</f>
        <v>1</v>
      </c>
      <c r="AD265" s="10">
        <f>IFERROR((SUMIF($N$2:N265,M265,$O$2:O265))/(COUNTIF($N$2:N265,M265)),0)</f>
        <v>2.4736842105263159</v>
      </c>
      <c r="AE265" s="10">
        <f t="shared" si="112"/>
        <v>-1.4736842105263159</v>
      </c>
      <c r="AF265" s="13">
        <f>IFERROR((SUMIF($M$2:M265,N265,$O$2:O265))/(COUNTIF($M$2:M265,N265)),0)</f>
        <v>2.0769230769230771</v>
      </c>
      <c r="AG265" s="13">
        <f>IFERROR((SUMIF($M$2:M265,N265,$P$2:P265))/(COUNTIF($M$2:M265,N265)),0)</f>
        <v>0.65384615384615385</v>
      </c>
      <c r="AH265" s="13">
        <f t="shared" si="113"/>
        <v>1.4230769230769234</v>
      </c>
      <c r="AI265" s="10">
        <f>IFERROR((SUMIF(N$2:N265,N265,P$2:P265)-P265)/(COUNTIF($N$2:N265,N265)-1),0)</f>
        <v>1.5714285714285714</v>
      </c>
      <c r="AJ265" s="10">
        <f>IFERROR((SUMIF(N$2:N265,N265,O$2:O265)-O265)/(COUNTIF($N$2:N265,N265)-1),0)</f>
        <v>0.9285714285714286</v>
      </c>
      <c r="AK265" s="10">
        <f t="shared" si="114"/>
        <v>0.64285714285714279</v>
      </c>
      <c r="AL265" s="10">
        <f>IFERROR((AP265)/(COUNTIF($M$2:N265,M265)-1),0)</f>
        <v>0.89189189189189189</v>
      </c>
      <c r="AM265" s="19">
        <f>IFERROR((AQ265)/(COUNTIF($M$2:N265,N265)-1),0)</f>
        <v>2.074074074074074</v>
      </c>
      <c r="AN265" s="10">
        <f t="shared" si="115"/>
        <v>1</v>
      </c>
      <c r="AO265" s="10">
        <f t="shared" si="116"/>
        <v>1</v>
      </c>
      <c r="AP265" s="10">
        <f>SUMIF($M$2:N265,M265,AN$2:AO265)-AN265</f>
        <v>33</v>
      </c>
      <c r="AQ265" s="10">
        <f>SUMIF($AV$2:AW265,AV265,$BD$2:BE265)-BD265</f>
        <v>112</v>
      </c>
      <c r="AR265" s="10">
        <f>M265</f>
        <v>2394</v>
      </c>
      <c r="AS265" s="10">
        <f t="shared" si="99"/>
        <v>409</v>
      </c>
      <c r="AT265">
        <f t="shared" si="100"/>
        <v>0</v>
      </c>
      <c r="AU265" s="10">
        <f t="shared" si="101"/>
        <v>0</v>
      </c>
      <c r="AV265">
        <f t="shared" si="102"/>
        <v>409</v>
      </c>
      <c r="AW265">
        <f t="shared" si="103"/>
        <v>2394</v>
      </c>
      <c r="AX265">
        <f t="shared" si="104"/>
        <v>0</v>
      </c>
      <c r="AY265">
        <f t="shared" si="105"/>
        <v>0</v>
      </c>
      <c r="AZ265">
        <f t="shared" si="97"/>
        <v>409</v>
      </c>
      <c r="BA265">
        <f t="shared" si="96"/>
        <v>2394</v>
      </c>
      <c r="BB265">
        <f t="shared" si="106"/>
        <v>0</v>
      </c>
      <c r="BC265">
        <f t="shared" si="107"/>
        <v>0</v>
      </c>
      <c r="BD265">
        <f t="shared" si="108"/>
        <v>1</v>
      </c>
      <c r="BE265">
        <f t="shared" si="109"/>
        <v>1</v>
      </c>
    </row>
    <row r="266" spans="2:57" x14ac:dyDescent="0.25">
      <c r="B266" s="16"/>
      <c r="J266" s="23">
        <f>MAX(_xlfn.MAXIFS(L$2:$L266,M$2:$M266,M266),_xlfn.MAXIFS(L$2:$L266,N$2:$N266,M266))-MAX(_xlfn.MAXIFS(L$2:$L265,M$2:$M265,M266),_xlfn.MAXIFS(L$2:$L265,N$2:$N265,M266))</f>
        <v>65</v>
      </c>
      <c r="K266" s="23">
        <f>MAX(_xlfn.MAXIFS($L$2:L266,$M$2:M266,N266),_xlfn.MAXIFS($L$2:L266,$N$2:N266,N266))-MAX(_xlfn.MAXIFS($L$2:L265,$M$2:M265,N266),_xlfn.MAXIFS($L$2:L265,$N$2:N265,N266))</f>
        <v>62</v>
      </c>
      <c r="L266" s="20">
        <v>40376</v>
      </c>
      <c r="M266" s="10">
        <v>266</v>
      </c>
      <c r="N266" s="10">
        <v>122</v>
      </c>
      <c r="O266" s="10">
        <v>0</v>
      </c>
      <c r="P266" s="10">
        <v>3</v>
      </c>
      <c r="Q266" s="10" t="str">
        <f t="shared" si="83"/>
        <v>N</v>
      </c>
      <c r="R266" s="10" t="str">
        <f t="shared" si="84"/>
        <v>S</v>
      </c>
      <c r="S266" s="10">
        <f t="shared" si="85"/>
        <v>-3</v>
      </c>
      <c r="T266" s="11">
        <f>IFERROR((SUMIF($M$2:N266,M266,$O$2:P266)-O266)/(COUNTIF($M$2:N266,M266)-1),0)</f>
        <v>1.1463414634146341</v>
      </c>
      <c r="U266" s="11">
        <f>IFERROR((SUMIF($AR$2:AR266,AR266,$AT$2:AU266)-AT266)/(COUNTIF($M$2:N266,M266)-1),0)</f>
        <v>0.53658536585365857</v>
      </c>
      <c r="V266" s="11">
        <f t="shared" si="98"/>
        <v>0.60975609756097549</v>
      </c>
      <c r="W266" s="12">
        <f>IFERROR((SUMIF($AV$2:AW266,AV266,$AX$2:AY266)-AX266)/(COUNTIF($M$2:N266,N266)-1),0)</f>
        <v>1.3888888888888888</v>
      </c>
      <c r="X266" s="12">
        <f>IFERROR((SUMIF($AZ$2:BA266,AZ266,$BB$2:BC266)-BB266)/(COUNTIF($M$2:N266,N266)-1),0)</f>
        <v>0.88888888888888884</v>
      </c>
      <c r="Y266" s="12">
        <f t="shared" si="110"/>
        <v>0.5</v>
      </c>
      <c r="Z266" s="13">
        <f>IFERROR((SUMIF($M$2:M266,M266,O$2:O266)-O266)/(COUNTIF($M$2:M266,M266)-1),0)</f>
        <v>1.45</v>
      </c>
      <c r="AA266" s="13">
        <f>IFERROR((SUMIF($M$2:M266,M266,P$2:P266)-P266)/(COUNTIF($M$2:M266,M266)-1),0)</f>
        <v>1.1000000000000001</v>
      </c>
      <c r="AB266" s="13">
        <f t="shared" si="111"/>
        <v>0.34999999999999987</v>
      </c>
      <c r="AC266" s="10">
        <f>IFERROR((SUMIF($N$2:N266,M266,$P$2:P266))/(COUNTIF($N$2:N266,M266)),0)</f>
        <v>0.8571428571428571</v>
      </c>
      <c r="AD266" s="10">
        <f>IFERROR((SUMIF($N$2:N266,M266,$O$2:O266))/(COUNTIF($N$2:N266,M266)),0)</f>
        <v>1.3333333333333333</v>
      </c>
      <c r="AE266" s="10">
        <f t="shared" si="112"/>
        <v>-0.47619047619047616</v>
      </c>
      <c r="AF266" s="13">
        <f>IFERROR((SUMIF($M$2:M266,N266,$O$2:O266))/(COUNTIF($M$2:M266,N266)),0)</f>
        <v>1.4615384615384615</v>
      </c>
      <c r="AG266" s="13">
        <f>IFERROR((SUMIF($M$2:M266,N266,$P$2:P266))/(COUNTIF($M$2:M266,N266)),0)</f>
        <v>0.73076923076923073</v>
      </c>
      <c r="AH266" s="13">
        <f t="shared" si="113"/>
        <v>0.73076923076923073</v>
      </c>
      <c r="AI266" s="10">
        <f>IFERROR((SUMIF(N$2:N266,N266,P$2:P266)-P266)/(COUNTIF($N$2:N266,N266)-1),0)</f>
        <v>1.3214285714285714</v>
      </c>
      <c r="AJ266" s="10">
        <f>IFERROR((SUMIF(N$2:N266,N266,O$2:O266)-O266)/(COUNTIF($N$2:N266,N266)-1),0)</f>
        <v>1.0357142857142858</v>
      </c>
      <c r="AK266" s="10">
        <f t="shared" si="114"/>
        <v>0.28571428571428559</v>
      </c>
      <c r="AL266" s="10">
        <f>IFERROR((AP266)/(COUNTIF($M$2:N266,M266)-1),0)</f>
        <v>1.1707317073170731</v>
      </c>
      <c r="AM266" s="19">
        <f>IFERROR((AQ266)/(COUNTIF($M$2:N266,N266)-1),0)</f>
        <v>1.7407407407407407</v>
      </c>
      <c r="AN266" s="10">
        <f t="shared" si="115"/>
        <v>0</v>
      </c>
      <c r="AO266" s="10">
        <f t="shared" si="116"/>
        <v>3</v>
      </c>
      <c r="AP266" s="10">
        <f>SUMIF($M$2:N266,M266,AN$2:AO266)-AN266</f>
        <v>48</v>
      </c>
      <c r="AQ266" s="10">
        <f>SUMIF($AV$2:AW266,AV266,$BD$2:BE266)-BD266</f>
        <v>94</v>
      </c>
      <c r="AR266" s="10">
        <f>M266</f>
        <v>266</v>
      </c>
      <c r="AS266" s="10">
        <f t="shared" si="99"/>
        <v>122</v>
      </c>
      <c r="AT266">
        <f t="shared" si="100"/>
        <v>3</v>
      </c>
      <c r="AU266" s="10">
        <f t="shared" si="101"/>
        <v>0</v>
      </c>
      <c r="AV266">
        <f t="shared" si="102"/>
        <v>122</v>
      </c>
      <c r="AW266">
        <f t="shared" si="103"/>
        <v>266</v>
      </c>
      <c r="AX266">
        <f t="shared" si="104"/>
        <v>3</v>
      </c>
      <c r="AY266">
        <f t="shared" si="105"/>
        <v>0</v>
      </c>
      <c r="AZ266">
        <f t="shared" si="97"/>
        <v>122</v>
      </c>
      <c r="BA266">
        <f t="shared" si="96"/>
        <v>266</v>
      </c>
      <c r="BB266">
        <f t="shared" si="106"/>
        <v>0</v>
      </c>
      <c r="BC266">
        <f t="shared" si="107"/>
        <v>3</v>
      </c>
      <c r="BD266">
        <f t="shared" si="108"/>
        <v>3</v>
      </c>
      <c r="BE266">
        <f t="shared" si="109"/>
        <v>0</v>
      </c>
    </row>
    <row r="267" spans="2:57" x14ac:dyDescent="0.25">
      <c r="B267" s="16"/>
      <c r="J267" s="23">
        <f>MAX(_xlfn.MAXIFS(L$2:$L267,M$2:$M267,M267),_xlfn.MAXIFS(L$2:$L267,N$2:$N267,M267))-MAX(_xlfn.MAXIFS(L$2:$L266,M$2:$M266,M267),_xlfn.MAXIFS(L$2:$L266,N$2:$N266,M267))</f>
        <v>40377</v>
      </c>
      <c r="K267" s="23">
        <f>MAX(_xlfn.MAXIFS($L$2:L267,$M$2:M267,N267),_xlfn.MAXIFS($L$2:L267,$N$2:N267,N267))-MAX(_xlfn.MAXIFS($L$2:L266,$M$2:M266,N267),_xlfn.MAXIFS($L$2:L266,$N$2:N266,N267))</f>
        <v>3</v>
      </c>
      <c r="L267" s="20">
        <v>40377</v>
      </c>
      <c r="M267" s="10">
        <v>2444</v>
      </c>
      <c r="N267" s="10">
        <v>170</v>
      </c>
      <c r="O267" s="10">
        <v>4</v>
      </c>
      <c r="P267" s="10">
        <v>0</v>
      </c>
      <c r="Q267" s="10" t="str">
        <f t="shared" si="83"/>
        <v>S</v>
      </c>
      <c r="R267" s="10" t="str">
        <f t="shared" si="84"/>
        <v>N</v>
      </c>
      <c r="S267" s="10">
        <f t="shared" si="85"/>
        <v>4</v>
      </c>
      <c r="T267" s="11">
        <f>IFERROR((SUMIF($M$2:N267,M267,$O$2:P267)-O267)/(COUNTIF($M$2:N267,M267)-1),0)</f>
        <v>0</v>
      </c>
      <c r="U267" s="11">
        <f>IFERROR((SUMIF($AR$2:AR267,AR267,$AT$2:AU267)-AT267)/(COUNTIF($M$2:N267,M267)-1),0)</f>
        <v>0</v>
      </c>
      <c r="V267" s="11">
        <f t="shared" si="98"/>
        <v>0</v>
      </c>
      <c r="W267" s="12">
        <f>IFERROR((SUMIF($AV$2:AW267,AV267,$AX$2:AY267)-AX267)/(COUNTIF($M$2:N267,N267)-1),0)</f>
        <v>2.2264150943396226</v>
      </c>
      <c r="X267" s="12">
        <f>IFERROR((SUMIF($AZ$2:BA267,AZ267,$BB$2:BC267)-BB267)/(COUNTIF($M$2:N267,N267)-1),0)</f>
        <v>1.2075471698113207</v>
      </c>
      <c r="Y267" s="12">
        <f t="shared" si="110"/>
        <v>1.0188679245283019</v>
      </c>
      <c r="Z267" s="13">
        <f>IFERROR((SUMIF($M$2:M267,M267,O$2:O267)-O267)/(COUNTIF($M$2:M267,M267)-1),0)</f>
        <v>0</v>
      </c>
      <c r="AA267" s="13">
        <f>IFERROR((SUMIF($M$2:M267,M267,P$2:P267)-P267)/(COUNTIF($M$2:M267,M267)-1),0)</f>
        <v>0</v>
      </c>
      <c r="AB267" s="13">
        <f t="shared" si="111"/>
        <v>0</v>
      </c>
      <c r="AC267" s="10">
        <f>IFERROR((SUMIF($N$2:N267,M267,$P$2:P267))/(COUNTIF($N$2:N267,M267)),0)</f>
        <v>0</v>
      </c>
      <c r="AD267" s="10">
        <f>IFERROR((SUMIF($N$2:N267,M267,$O$2:O267))/(COUNTIF($N$2:N267,M267)),0)</f>
        <v>0</v>
      </c>
      <c r="AE267" s="10">
        <f t="shared" si="112"/>
        <v>0</v>
      </c>
      <c r="AF267" s="13">
        <f>IFERROR((SUMIF($M$2:M267,N267,$O$2:O267))/(COUNTIF($M$2:M267,N267)),0)</f>
        <v>2.5833333333333335</v>
      </c>
      <c r="AG267" s="13">
        <f>IFERROR((SUMIF($M$2:M267,N267,$P$2:P267))/(COUNTIF($M$2:M267,N267)),0)</f>
        <v>0.875</v>
      </c>
      <c r="AH267" s="13">
        <f t="shared" si="113"/>
        <v>1.7083333333333335</v>
      </c>
      <c r="AI267" s="10">
        <f>IFERROR((SUMIF(N$2:N267,N267,P$2:P267)-P267)/(COUNTIF($N$2:N267,N267)-1),0)</f>
        <v>1.9310344827586208</v>
      </c>
      <c r="AJ267" s="10">
        <f>IFERROR((SUMIF(N$2:N267,N267,O$2:O267)-O267)/(COUNTIF($N$2:N267,N267)-1),0)</f>
        <v>1.4827586206896552</v>
      </c>
      <c r="AK267" s="10">
        <f t="shared" si="114"/>
        <v>0.44827586206896552</v>
      </c>
      <c r="AL267" s="10">
        <f>IFERROR((AP267)/(COUNTIF($M$2:N267,M267)-1),0)</f>
        <v>0</v>
      </c>
      <c r="AM267" s="19">
        <f>IFERROR((AQ267)/(COUNTIF($M$2:N267,N267)-1),0)</f>
        <v>1.9433962264150944</v>
      </c>
      <c r="AN267" s="10">
        <f t="shared" si="115"/>
        <v>3</v>
      </c>
      <c r="AO267" s="10">
        <f t="shared" si="116"/>
        <v>0</v>
      </c>
      <c r="AP267" s="10">
        <f>SUMIF($M$2:N267,M267,AN$2:AO267)-AN267</f>
        <v>0</v>
      </c>
      <c r="AQ267" s="10">
        <f>SUMIF($AV$2:AW267,AV267,$BD$2:BE267)-BD267</f>
        <v>103</v>
      </c>
      <c r="AR267" s="10">
        <f>M267</f>
        <v>2444</v>
      </c>
      <c r="AS267" s="10">
        <f t="shared" si="99"/>
        <v>170</v>
      </c>
      <c r="AT267">
        <f t="shared" si="100"/>
        <v>0</v>
      </c>
      <c r="AU267" s="10">
        <f t="shared" si="101"/>
        <v>4</v>
      </c>
      <c r="AV267">
        <f t="shared" ref="AV267:AV278" si="117">AS267</f>
        <v>170</v>
      </c>
      <c r="AW267">
        <f t="shared" ref="AW267:AW278" si="118">AR267</f>
        <v>2444</v>
      </c>
      <c r="AX267">
        <f t="shared" si="104"/>
        <v>0</v>
      </c>
      <c r="AY267">
        <f t="shared" si="105"/>
        <v>4</v>
      </c>
      <c r="AZ267">
        <f t="shared" ref="AZ267:AZ278" si="119">AV267</f>
        <v>170</v>
      </c>
      <c r="BA267">
        <f t="shared" ref="BA267:BA278" si="120">AW267</f>
        <v>2444</v>
      </c>
      <c r="BB267">
        <f t="shared" si="106"/>
        <v>4</v>
      </c>
      <c r="BC267">
        <f t="shared" si="107"/>
        <v>0</v>
      </c>
      <c r="BD267">
        <f t="shared" si="108"/>
        <v>0</v>
      </c>
      <c r="BE267">
        <f t="shared" si="109"/>
        <v>3</v>
      </c>
    </row>
    <row r="268" spans="2:57" x14ac:dyDescent="0.25">
      <c r="B268" s="16"/>
      <c r="J268" s="23">
        <f>MAX(_xlfn.MAXIFS(L$2:$L268,M$2:$M268,M268),_xlfn.MAXIFS(L$2:$L268,N$2:$N268,M268))-MAX(_xlfn.MAXIFS(L$2:$L267,M$2:$M267,M268),_xlfn.MAXIFS(L$2:$L267,N$2:$N267,M268))</f>
        <v>3</v>
      </c>
      <c r="K268" s="23">
        <f>MAX(_xlfn.MAXIFS($L$2:L268,$M$2:M268,N268),_xlfn.MAXIFS($L$2:L268,$N$2:N268,N268))-MAX(_xlfn.MAXIFS($L$2:L267,$M$2:M267,N268),_xlfn.MAXIFS($L$2:L267,$N$2:N267,N268))</f>
        <v>66</v>
      </c>
      <c r="L268" s="20">
        <v>40377</v>
      </c>
      <c r="M268" s="10">
        <v>14</v>
      </c>
      <c r="N268" s="10">
        <v>856</v>
      </c>
      <c r="O268" s="10">
        <v>2</v>
      </c>
      <c r="P268" s="10">
        <v>0</v>
      </c>
      <c r="Q268" s="10" t="str">
        <f t="shared" si="83"/>
        <v>S</v>
      </c>
      <c r="R268" s="10" t="str">
        <f t="shared" si="84"/>
        <v>N</v>
      </c>
      <c r="S268" s="10">
        <f t="shared" si="85"/>
        <v>2</v>
      </c>
      <c r="T268" s="11">
        <f>IFERROR((SUMIF($M$2:N268,M268,$O$2:P268)-O268)/(COUNTIF($M$2:N268,M268)-1),0)</f>
        <v>1.72</v>
      </c>
      <c r="U268" s="11">
        <f>IFERROR((SUMIF($AR$2:AR268,AR268,$AT$2:AU268)-AT268)/(COUNTIF($M$2:N268,M268)-1),0)</f>
        <v>0.44</v>
      </c>
      <c r="V268" s="11">
        <f t="shared" si="98"/>
        <v>1.28</v>
      </c>
      <c r="W268" s="12">
        <f>IFERROR((SUMIF($AV$2:AW268,AV268,$AX$2:AY268)-AX268)/(COUNTIF($M$2:N268,N268)-1),0)</f>
        <v>1.2162162162162162</v>
      </c>
      <c r="X268" s="12">
        <f>IFERROR((SUMIF($AZ$2:BA268,AZ268,$BB$2:BC268)-BB268)/(COUNTIF($M$2:N268,N268)-1),0)</f>
        <v>1.972972972972973</v>
      </c>
      <c r="Y268" s="12">
        <f t="shared" si="110"/>
        <v>-0.7567567567567568</v>
      </c>
      <c r="Z268" s="13">
        <f>IFERROR((SUMIF($M$2:M268,M268,O$2:O268)-O268)/(COUNTIF($M$2:M268,M268)-1),0)</f>
        <v>1.875</v>
      </c>
      <c r="AA268" s="13">
        <f>IFERROR((SUMIF($M$2:M268,M268,P$2:P268)-P268)/(COUNTIF($M$2:M268,M268)-1),0)</f>
        <v>0.91666666666666663</v>
      </c>
      <c r="AB268" s="13">
        <f t="shared" si="111"/>
        <v>0.95833333333333337</v>
      </c>
      <c r="AC268" s="10">
        <f>IFERROR((SUMIF($N$2:N268,M268,$P$2:P268))/(COUNTIF($N$2:N268,M268)),0)</f>
        <v>1.5769230769230769</v>
      </c>
      <c r="AD268" s="10">
        <f>IFERROR((SUMIF($N$2:N268,M268,$O$2:O268))/(COUNTIF($N$2:N268,M268)),0)</f>
        <v>1.4615384615384615</v>
      </c>
      <c r="AE268" s="10">
        <f t="shared" si="112"/>
        <v>0.11538461538461542</v>
      </c>
      <c r="AF268" s="13">
        <f>IFERROR((SUMIF($M$2:M268,N268,$O$2:O268))/(COUNTIF($M$2:M268,N268)),0)</f>
        <v>1.8333333333333333</v>
      </c>
      <c r="AG268" s="13">
        <f>IFERROR((SUMIF($M$2:M268,N268,$P$2:P268))/(COUNTIF($M$2:M268,N268)),0)</f>
        <v>1.6666666666666667</v>
      </c>
      <c r="AH268" s="13">
        <f t="shared" si="113"/>
        <v>0.16666666666666652</v>
      </c>
      <c r="AI268" s="10">
        <f>IFERROR((SUMIF(N$2:N268,N268,P$2:P268)-P268)/(COUNTIF($N$2:N268,N268)-1),0)</f>
        <v>0.63157894736842102</v>
      </c>
      <c r="AJ268" s="10">
        <f>IFERROR((SUMIF(N$2:N268,N268,O$2:O268)-O268)/(COUNTIF($N$2:N268,N268)-1),0)</f>
        <v>2.263157894736842</v>
      </c>
      <c r="AK268" s="10">
        <f t="shared" si="114"/>
        <v>-1.631578947368421</v>
      </c>
      <c r="AL268" s="10">
        <f>IFERROR((AP268)/(COUNTIF($M$2:N268,M268)-1),0)</f>
        <v>1.84</v>
      </c>
      <c r="AM268" s="19">
        <f>IFERROR((AQ268)/(COUNTIF($M$2:N268,N268)-1),0)</f>
        <v>1.1081081081081081</v>
      </c>
      <c r="AN268" s="10">
        <f t="shared" si="115"/>
        <v>3</v>
      </c>
      <c r="AO268" s="10">
        <f t="shared" si="116"/>
        <v>0</v>
      </c>
      <c r="AP268" s="10">
        <f>SUMIF($M$2:N268,M268,AN$2:AO268)-AN268</f>
        <v>92</v>
      </c>
      <c r="AQ268" s="10">
        <f>SUMIF($AV$2:AW268,AV268,$BD$2:BE268)-BD268</f>
        <v>41</v>
      </c>
      <c r="AR268" s="10">
        <f>M268</f>
        <v>14</v>
      </c>
      <c r="AS268" s="10">
        <f t="shared" si="99"/>
        <v>856</v>
      </c>
      <c r="AT268">
        <f t="shared" si="100"/>
        <v>0</v>
      </c>
      <c r="AU268" s="10">
        <f t="shared" si="101"/>
        <v>2</v>
      </c>
      <c r="AV268">
        <f t="shared" si="117"/>
        <v>856</v>
      </c>
      <c r="AW268">
        <f t="shared" si="118"/>
        <v>14</v>
      </c>
      <c r="AX268">
        <f t="shared" si="104"/>
        <v>0</v>
      </c>
      <c r="AY268">
        <f t="shared" si="105"/>
        <v>2</v>
      </c>
      <c r="AZ268">
        <f t="shared" si="119"/>
        <v>856</v>
      </c>
      <c r="BA268">
        <f t="shared" si="120"/>
        <v>14</v>
      </c>
      <c r="BB268">
        <f t="shared" si="106"/>
        <v>2</v>
      </c>
      <c r="BC268">
        <f t="shared" si="107"/>
        <v>0</v>
      </c>
      <c r="BD268">
        <f t="shared" si="108"/>
        <v>0</v>
      </c>
      <c r="BE268">
        <f t="shared" si="109"/>
        <v>3</v>
      </c>
    </row>
    <row r="269" spans="2:57" x14ac:dyDescent="0.25">
      <c r="B269" s="16"/>
      <c r="J269" s="23">
        <f>MAX(_xlfn.MAXIFS(L$2:$L269,M$2:$M269,M269),_xlfn.MAXIFS(L$2:$L269,N$2:$N269,M269))-MAX(_xlfn.MAXIFS(L$2:$L268,M$2:$M268,M269),_xlfn.MAXIFS(L$2:$L268,N$2:$N268,M269))</f>
        <v>7</v>
      </c>
      <c r="K269" s="23">
        <f>MAX(_xlfn.MAXIFS($L$2:L269,$M$2:M269,N269),_xlfn.MAXIFS($L$2:L269,$N$2:N269,N269))-MAX(_xlfn.MAXIFS($L$2:L268,$M$2:M268,N269),_xlfn.MAXIFS($L$2:L268,$N$2:N268,N269))</f>
        <v>3</v>
      </c>
      <c r="L269" s="20">
        <v>40379</v>
      </c>
      <c r="M269" s="10">
        <v>4313</v>
      </c>
      <c r="N269" s="10">
        <v>409</v>
      </c>
      <c r="O269" s="10">
        <v>1</v>
      </c>
      <c r="P269" s="10">
        <v>0</v>
      </c>
      <c r="Q269" s="10" t="str">
        <f t="shared" si="83"/>
        <v>S</v>
      </c>
      <c r="R269" s="10" t="str">
        <f t="shared" si="84"/>
        <v>N</v>
      </c>
      <c r="S269" s="10">
        <f t="shared" si="85"/>
        <v>1</v>
      </c>
      <c r="T269" s="11">
        <f>IFERROR((SUMIF($M$2:N269,M269,$O$2:P269)-O269)/(COUNTIF($M$2:N269,M269)-1),0)</f>
        <v>0</v>
      </c>
      <c r="U269" s="11">
        <f>IFERROR((SUMIF($AR$2:AR269,AR269,$AT$2:AU269)-AT269)/(COUNTIF($M$2:N269,M269)-1),0)</f>
        <v>0</v>
      </c>
      <c r="V269" s="11">
        <f t="shared" si="98"/>
        <v>0</v>
      </c>
      <c r="W269" s="12">
        <f>IFERROR((SUMIF($AV$2:AW269,AV269,$AX$2:AY269)-AX269)/(COUNTIF($M$2:N269,N269)-1),0)</f>
        <v>1.7818181818181817</v>
      </c>
      <c r="X269" s="12">
        <f>IFERROR((SUMIF($AZ$2:BA269,AZ269,$BB$2:BC269)-BB269)/(COUNTIF($M$2:N269,N269)-1),0)</f>
        <v>0.78181818181818186</v>
      </c>
      <c r="Y269" s="12">
        <f t="shared" si="110"/>
        <v>0.99999999999999989</v>
      </c>
      <c r="Z269" s="13">
        <f>IFERROR((SUMIF($M$2:M269,M269,O$2:O269)-O269)/(COUNTIF($M$2:M269,M269)-1),0)</f>
        <v>0</v>
      </c>
      <c r="AA269" s="13">
        <f>IFERROR((SUMIF($M$2:M269,M269,P$2:P269)-P269)/(COUNTIF($M$2:M269,M269)-1),0)</f>
        <v>0</v>
      </c>
      <c r="AB269" s="13">
        <f t="shared" si="111"/>
        <v>0</v>
      </c>
      <c r="AC269" s="10">
        <f>IFERROR((SUMIF($N$2:N269,M269,$P$2:P269))/(COUNTIF($N$2:N269,M269)),0)</f>
        <v>0</v>
      </c>
      <c r="AD269" s="10">
        <f>IFERROR((SUMIF($N$2:N269,M269,$O$2:O269))/(COUNTIF($N$2:N269,M269)),0)</f>
        <v>5</v>
      </c>
      <c r="AE269" s="10">
        <f t="shared" si="112"/>
        <v>-5</v>
      </c>
      <c r="AF269" s="13">
        <f>IFERROR((SUMIF($M$2:M269,N269,$O$2:O269))/(COUNTIF($M$2:M269,N269)),0)</f>
        <v>2.0769230769230771</v>
      </c>
      <c r="AG269" s="13">
        <f>IFERROR((SUMIF($M$2:M269,N269,$P$2:P269))/(COUNTIF($M$2:M269,N269)),0)</f>
        <v>0.65384615384615385</v>
      </c>
      <c r="AH269" s="13">
        <f t="shared" si="113"/>
        <v>1.4230769230769234</v>
      </c>
      <c r="AI269" s="10">
        <f>IFERROR((SUMIF(N$2:N269,N269,P$2:P269)-P269)/(COUNTIF($N$2:N269,N269)-1),0)</f>
        <v>1.5172413793103448</v>
      </c>
      <c r="AJ269" s="10">
        <f>IFERROR((SUMIF(N$2:N269,N269,O$2:O269)-O269)/(COUNTIF($N$2:N269,N269)-1),0)</f>
        <v>0.89655172413793105</v>
      </c>
      <c r="AK269" s="10">
        <f t="shared" si="114"/>
        <v>0.6206896551724137</v>
      </c>
      <c r="AL269" s="10">
        <f>IFERROR((AP269)/(COUNTIF($M$2:N269,M269)-1),0)</f>
        <v>0</v>
      </c>
      <c r="AM269" s="19">
        <f>IFERROR((AQ269)/(COUNTIF($M$2:N269,N269)-1),0)</f>
        <v>2.0545454545454547</v>
      </c>
      <c r="AN269" s="10">
        <f t="shared" si="115"/>
        <v>3</v>
      </c>
      <c r="AO269" s="10">
        <f t="shared" si="116"/>
        <v>0</v>
      </c>
      <c r="AP269" s="10">
        <f>SUMIF($M$2:N269,M269,AN$2:AO269)-AN269</f>
        <v>0</v>
      </c>
      <c r="AQ269" s="10">
        <f>SUMIF($AV$2:AW269,AV269,$BD$2:BE269)-BD269</f>
        <v>113</v>
      </c>
      <c r="AR269" s="10">
        <f>M269</f>
        <v>4313</v>
      </c>
      <c r="AS269" s="10">
        <f t="shared" si="99"/>
        <v>409</v>
      </c>
      <c r="AT269">
        <f t="shared" si="100"/>
        <v>0</v>
      </c>
      <c r="AU269" s="10">
        <f t="shared" si="101"/>
        <v>1</v>
      </c>
      <c r="AV269">
        <f t="shared" si="117"/>
        <v>409</v>
      </c>
      <c r="AW269">
        <f t="shared" si="118"/>
        <v>4313</v>
      </c>
      <c r="AX269">
        <f t="shared" si="104"/>
        <v>0</v>
      </c>
      <c r="AY269">
        <f t="shared" si="105"/>
        <v>1</v>
      </c>
      <c r="AZ269">
        <f t="shared" si="119"/>
        <v>409</v>
      </c>
      <c r="BA269">
        <f t="shared" si="120"/>
        <v>4313</v>
      </c>
      <c r="BB269">
        <f t="shared" si="106"/>
        <v>1</v>
      </c>
      <c r="BC269">
        <f t="shared" si="107"/>
        <v>0</v>
      </c>
      <c r="BD269">
        <f t="shared" si="108"/>
        <v>0</v>
      </c>
      <c r="BE269">
        <f t="shared" si="109"/>
        <v>3</v>
      </c>
    </row>
    <row r="270" spans="2:57" x14ac:dyDescent="0.25">
      <c r="B270" s="16"/>
      <c r="J270" s="23">
        <f>MAX(_xlfn.MAXIFS(L$2:$L270,M$2:$M270,M270),_xlfn.MAXIFS(L$2:$L270,N$2:$N270,M270))-MAX(_xlfn.MAXIFS(L$2:$L269,M$2:$M269,M270),_xlfn.MAXIFS(L$2:$L269,N$2:$N269,M270))</f>
        <v>7</v>
      </c>
      <c r="K270" s="23">
        <f>MAX(_xlfn.MAXIFS($L$2:L270,$M$2:M270,N270),_xlfn.MAXIFS($L$2:L270,$N$2:N270,N270))-MAX(_xlfn.MAXIFS($L$2:L269,$M$2:M269,N270),_xlfn.MAXIFS($L$2:L269,$N$2:N269,N270))</f>
        <v>4</v>
      </c>
      <c r="L270" s="20">
        <v>40381</v>
      </c>
      <c r="M270" s="10">
        <v>1242</v>
      </c>
      <c r="N270" s="10">
        <v>14</v>
      </c>
      <c r="O270" s="10">
        <v>0</v>
      </c>
      <c r="P270" s="10">
        <v>1</v>
      </c>
      <c r="Q270" s="10" t="str">
        <f t="shared" si="83"/>
        <v>N</v>
      </c>
      <c r="R270" s="10" t="str">
        <f t="shared" si="84"/>
        <v>S</v>
      </c>
      <c r="S270" s="10">
        <f t="shared" si="85"/>
        <v>-1</v>
      </c>
      <c r="T270" s="11">
        <f>IFERROR((SUMIF($M$2:N270,M270,$O$2:P270)-O270)/(COUNTIF($M$2:N270,M270)-1),0)</f>
        <v>1.3333333333333333</v>
      </c>
      <c r="U270" s="11">
        <f>IFERROR((SUMIF($AR$2:AR270,AR270,$AT$2:AU270)-AT270)/(COUNTIF($M$2:N270,M270)-1),0)</f>
        <v>0.33333333333333331</v>
      </c>
      <c r="V270" s="11">
        <f t="shared" si="98"/>
        <v>1</v>
      </c>
      <c r="W270" s="12">
        <f>IFERROR((SUMIF($AV$2:AW270,AV270,$AX$2:AY270)-AX270)/(COUNTIF($M$2:N270,N270)-1),0)</f>
        <v>1.7254901960784315</v>
      </c>
      <c r="X270" s="12">
        <f>IFERROR((SUMIF($AZ$2:BA270,AZ270,$BB$2:BC270)-BB270)/(COUNTIF($M$2:N270,N270)-1),0)</f>
        <v>1.1764705882352942</v>
      </c>
      <c r="Y270" s="12">
        <f t="shared" si="110"/>
        <v>0.5490196078431373</v>
      </c>
      <c r="Z270" s="13">
        <f>IFERROR((SUMIF($M$2:M270,M270,O$2:O270)-O270)/(COUNTIF($M$2:M270,M270)-1),0)</f>
        <v>1</v>
      </c>
      <c r="AA270" s="13">
        <f>IFERROR((SUMIF($M$2:M270,M270,P$2:P270)-P270)/(COUNTIF($M$2:M270,M270)-1),0)</f>
        <v>1</v>
      </c>
      <c r="AB270" s="13">
        <f t="shared" si="111"/>
        <v>0</v>
      </c>
      <c r="AC270" s="10">
        <f>IFERROR((SUMIF($N$2:N270,M270,$P$2:P270))/(COUNTIF($N$2:N270,M270)),0)</f>
        <v>1.5</v>
      </c>
      <c r="AD270" s="10">
        <f>IFERROR((SUMIF($N$2:N270,M270,$O$2:O270))/(COUNTIF($N$2:N270,M270)),0)</f>
        <v>2</v>
      </c>
      <c r="AE270" s="10">
        <f t="shared" si="112"/>
        <v>-0.5</v>
      </c>
      <c r="AF270" s="13">
        <f>IFERROR((SUMIF($M$2:M270,N270,$O$2:O270))/(COUNTIF($M$2:M270,N270)),0)</f>
        <v>1.88</v>
      </c>
      <c r="AG270" s="13">
        <f>IFERROR((SUMIF($M$2:M270,N270,$P$2:P270))/(COUNTIF($M$2:M270,N270)),0)</f>
        <v>0.88</v>
      </c>
      <c r="AH270" s="13">
        <f t="shared" si="113"/>
        <v>0.99999999999999989</v>
      </c>
      <c r="AI270" s="10">
        <f>IFERROR((SUMIF(N$2:N270,N270,P$2:P270)-P270)/(COUNTIF($N$2:N270,N270)-1),0)</f>
        <v>1.5769230769230769</v>
      </c>
      <c r="AJ270" s="10">
        <f>IFERROR((SUMIF(N$2:N270,N270,O$2:O270)-O270)/(COUNTIF($N$2:N270,N270)-1),0)</f>
        <v>1.4615384615384615</v>
      </c>
      <c r="AK270" s="10">
        <f t="shared" si="114"/>
        <v>0.11538461538461542</v>
      </c>
      <c r="AL270" s="10">
        <f>IFERROR((AP270)/(COUNTIF($M$2:N270,M270)-1),0)</f>
        <v>0.66666666666666663</v>
      </c>
      <c r="AM270" s="19">
        <f>IFERROR((AQ270)/(COUNTIF($M$2:N270,N270)-1),0)</f>
        <v>1.8627450980392157</v>
      </c>
      <c r="AN270" s="10">
        <f t="shared" si="115"/>
        <v>0</v>
      </c>
      <c r="AO270" s="10">
        <f t="shared" si="116"/>
        <v>3</v>
      </c>
      <c r="AP270" s="10">
        <f>SUMIF($M$2:N270,M270,AN$2:AO270)-AN270</f>
        <v>2</v>
      </c>
      <c r="AQ270" s="10">
        <f>SUMIF($AV$2:AW270,AV270,$BD$2:BE270)-BD270</f>
        <v>95</v>
      </c>
      <c r="AR270" s="10">
        <f>M270</f>
        <v>1242</v>
      </c>
      <c r="AS270" s="10">
        <f t="shared" si="99"/>
        <v>14</v>
      </c>
      <c r="AT270">
        <f t="shared" si="100"/>
        <v>1</v>
      </c>
      <c r="AU270" s="10">
        <f t="shared" si="101"/>
        <v>0</v>
      </c>
      <c r="AV270">
        <f t="shared" si="117"/>
        <v>14</v>
      </c>
      <c r="AW270">
        <f t="shared" si="118"/>
        <v>1242</v>
      </c>
      <c r="AX270">
        <f t="shared" si="104"/>
        <v>1</v>
      </c>
      <c r="AY270">
        <f t="shared" si="105"/>
        <v>0</v>
      </c>
      <c r="AZ270">
        <f t="shared" si="119"/>
        <v>14</v>
      </c>
      <c r="BA270">
        <f t="shared" si="120"/>
        <v>1242</v>
      </c>
      <c r="BB270">
        <f t="shared" si="106"/>
        <v>0</v>
      </c>
      <c r="BC270">
        <f t="shared" si="107"/>
        <v>1</v>
      </c>
      <c r="BD270">
        <f t="shared" si="108"/>
        <v>3</v>
      </c>
      <c r="BE270">
        <f t="shared" si="109"/>
        <v>0</v>
      </c>
    </row>
    <row r="271" spans="2:57" x14ac:dyDescent="0.25">
      <c r="B271" s="16"/>
      <c r="J271" s="23">
        <f>MAX(_xlfn.MAXIFS(L$2:$L271,M$2:$M271,M271),_xlfn.MAXIFS(L$2:$L271,N$2:$N271,M271))-MAX(_xlfn.MAXIFS(L$2:$L270,M$2:$M270,M271),_xlfn.MAXIFS(L$2:$L270,N$2:$N270,M271))</f>
        <v>4</v>
      </c>
      <c r="K271" s="23">
        <f>MAX(_xlfn.MAXIFS($L$2:L271,$M$2:M271,N271),_xlfn.MAXIFS($L$2:L271,$N$2:N271,N271))-MAX(_xlfn.MAXIFS($L$2:L270,$M$2:M270,N271),_xlfn.MAXIFS($L$2:L270,$N$2:N270,N271))</f>
        <v>7</v>
      </c>
      <c r="L271" s="20">
        <v>40381</v>
      </c>
      <c r="M271" s="10">
        <v>170</v>
      </c>
      <c r="N271" s="10">
        <v>8047</v>
      </c>
      <c r="O271" s="10">
        <v>4</v>
      </c>
      <c r="P271" s="10">
        <v>2</v>
      </c>
      <c r="Q271" s="10" t="str">
        <f t="shared" si="83"/>
        <v>S</v>
      </c>
      <c r="R271" s="10" t="str">
        <f t="shared" si="84"/>
        <v>N</v>
      </c>
      <c r="S271" s="10">
        <f t="shared" si="85"/>
        <v>2</v>
      </c>
      <c r="T271" s="11">
        <f>IFERROR((SUMIF($M$2:N271,M271,$O$2:P271)-O271)/(COUNTIF($M$2:N271,M271)-1),0)</f>
        <v>2.1851851851851851</v>
      </c>
      <c r="U271" s="11">
        <f>IFERROR((SUMIF($AR$2:AR271,AR271,$AT$2:AU271)-AT271)/(COUNTIF($M$2:N271,M271)-1),0)</f>
        <v>0.3888888888888889</v>
      </c>
      <c r="V271" s="11">
        <f t="shared" si="98"/>
        <v>1.7962962962962963</v>
      </c>
      <c r="W271" s="12">
        <f>IFERROR((SUMIF($AV$2:AW271,AV271,$AX$2:AY271)-AX271)/(COUNTIF($M$2:N271,N271)-1),0)</f>
        <v>0</v>
      </c>
      <c r="X271" s="12">
        <f>IFERROR((SUMIF($AZ$2:BA271,AZ271,$BB$2:BC271)-BB271)/(COUNTIF($M$2:N271,N271)-1),0)</f>
        <v>2</v>
      </c>
      <c r="Y271" s="12">
        <f t="shared" si="110"/>
        <v>-2</v>
      </c>
      <c r="Z271" s="13">
        <f>IFERROR((SUMIF($M$2:M271,M271,O$2:O271)-O271)/(COUNTIF($M$2:M271,M271)-1),0)</f>
        <v>2.5833333333333335</v>
      </c>
      <c r="AA271" s="13">
        <f>IFERROR((SUMIF($M$2:M271,M271,P$2:P271)-P271)/(COUNTIF($M$2:M271,M271)-1),0)</f>
        <v>0.875</v>
      </c>
      <c r="AB271" s="13">
        <f t="shared" si="111"/>
        <v>1.7083333333333335</v>
      </c>
      <c r="AC271" s="10">
        <f>IFERROR((SUMIF($N$2:N271,M271,$P$2:P271))/(COUNTIF($N$2:N271,M271)),0)</f>
        <v>1.8666666666666667</v>
      </c>
      <c r="AD271" s="10">
        <f>IFERROR((SUMIF($N$2:N271,M271,$O$2:O271))/(COUNTIF($N$2:N271,M271)),0)</f>
        <v>1.5666666666666667</v>
      </c>
      <c r="AE271" s="10">
        <f t="shared" si="112"/>
        <v>0.30000000000000004</v>
      </c>
      <c r="AF271" s="13">
        <f>IFERROR((SUMIF($M$2:M271,N271,$O$2:O271))/(COUNTIF($M$2:M271,N271)),0)</f>
        <v>0</v>
      </c>
      <c r="AG271" s="13">
        <f>IFERROR((SUMIF($M$2:M271,N271,$P$2:P271))/(COUNTIF($M$2:M271,N271)),0)</f>
        <v>2</v>
      </c>
      <c r="AH271" s="13">
        <f t="shared" si="113"/>
        <v>-2</v>
      </c>
      <c r="AI271" s="10">
        <f>IFERROR((SUMIF(N$2:N271,N271,P$2:P271)-P271)/(COUNTIF($N$2:N271,N271)-1),0)</f>
        <v>0</v>
      </c>
      <c r="AJ271" s="10">
        <f>IFERROR((SUMIF(N$2:N271,N271,O$2:O271)-O271)/(COUNTIF($N$2:N271,N271)-1),0)</f>
        <v>0</v>
      </c>
      <c r="AK271" s="10">
        <f t="shared" si="114"/>
        <v>0</v>
      </c>
      <c r="AL271" s="10">
        <f>IFERROR((AP271)/(COUNTIF($M$2:N271,M271)-1),0)</f>
        <v>1.9074074074074074</v>
      </c>
      <c r="AM271" s="19">
        <f>IFERROR((AQ271)/(COUNTIF($M$2:N271,N271)-1),0)</f>
        <v>0</v>
      </c>
      <c r="AN271" s="10">
        <f t="shared" si="115"/>
        <v>3</v>
      </c>
      <c r="AO271" s="10">
        <f t="shared" si="116"/>
        <v>0</v>
      </c>
      <c r="AP271" s="10">
        <f>SUMIF($M$2:N271,M271,AN$2:AO271)-AN271</f>
        <v>103</v>
      </c>
      <c r="AQ271" s="10">
        <f>SUMIF($AV$2:AW271,AV271,$BD$2:BE271)-BD271</f>
        <v>0</v>
      </c>
      <c r="AR271" s="10">
        <f>M271</f>
        <v>170</v>
      </c>
      <c r="AS271" s="10">
        <f t="shared" si="99"/>
        <v>8047</v>
      </c>
      <c r="AT271">
        <f t="shared" si="100"/>
        <v>2</v>
      </c>
      <c r="AU271" s="10">
        <f t="shared" si="101"/>
        <v>4</v>
      </c>
      <c r="AV271">
        <f t="shared" si="117"/>
        <v>8047</v>
      </c>
      <c r="AW271">
        <f t="shared" si="118"/>
        <v>170</v>
      </c>
      <c r="AX271">
        <f t="shared" si="104"/>
        <v>2</v>
      </c>
      <c r="AY271">
        <f t="shared" si="105"/>
        <v>4</v>
      </c>
      <c r="AZ271">
        <f t="shared" si="119"/>
        <v>8047</v>
      </c>
      <c r="BA271">
        <f t="shared" si="120"/>
        <v>170</v>
      </c>
      <c r="BB271">
        <f t="shared" si="106"/>
        <v>4</v>
      </c>
      <c r="BC271">
        <f t="shared" si="107"/>
        <v>2</v>
      </c>
      <c r="BD271">
        <f t="shared" si="108"/>
        <v>0</v>
      </c>
      <c r="BE271">
        <f t="shared" si="109"/>
        <v>3</v>
      </c>
    </row>
    <row r="272" spans="2:57" x14ac:dyDescent="0.25">
      <c r="B272" s="16"/>
      <c r="J272" s="23">
        <f>MAX(_xlfn.MAXIFS(L$2:$L272,M$2:$M272,M272),_xlfn.MAXIFS(L$2:$L272,N$2:$N272,M272))-MAX(_xlfn.MAXIFS(L$2:$L271,M$2:$M271,M272),_xlfn.MAXIFS(L$2:$L271,N$2:$N271,M272))</f>
        <v>6</v>
      </c>
      <c r="K272" s="23">
        <f>MAX(_xlfn.MAXIFS($L$2:L272,$M$2:M272,N272),_xlfn.MAXIFS($L$2:L272,$N$2:N272,N272))-MAX(_xlfn.MAXIFS($L$2:L271,$M$2:M271,N272),_xlfn.MAXIFS($L$2:L271,$N$2:N271,N272))</f>
        <v>7</v>
      </c>
      <c r="L272" s="20">
        <v>40383</v>
      </c>
      <c r="M272" s="10">
        <v>856</v>
      </c>
      <c r="N272" s="10">
        <v>266</v>
      </c>
      <c r="O272" s="10">
        <v>1</v>
      </c>
      <c r="P272" s="10">
        <v>4</v>
      </c>
      <c r="Q272" s="10" t="str">
        <f t="shared" si="83"/>
        <v>N</v>
      </c>
      <c r="R272" s="10" t="str">
        <f t="shared" si="84"/>
        <v>S</v>
      </c>
      <c r="S272" s="10">
        <f t="shared" si="85"/>
        <v>-3</v>
      </c>
      <c r="T272" s="11">
        <f>IFERROR((SUMIF($M$2:N272,M272,$O$2:P272)-O272)/(COUNTIF($M$2:N272,M272)-1),0)</f>
        <v>1.1842105263157894</v>
      </c>
      <c r="U272" s="11">
        <f>IFERROR((SUMIF($AR$2:AR272,AR272,$AT$2:AU272)-AT272)/(COUNTIF($M$2:N272,M272)-1),0)</f>
        <v>0.78947368421052633</v>
      </c>
      <c r="V272" s="11">
        <f t="shared" si="98"/>
        <v>0.39473684210526305</v>
      </c>
      <c r="W272" s="12">
        <f>IFERROR((SUMIF($AV$2:AW272,AV272,$AX$2:AY272)-AX272)/(COUNTIF($M$2:N272,N272)-1),0)</f>
        <v>1.1190476190476191</v>
      </c>
      <c r="X272" s="12">
        <f>IFERROR((SUMIF($AZ$2:BA272,AZ272,$BB$2:BC272)-BB272)/(COUNTIF($M$2:N272,N272)-1),0)</f>
        <v>1.2619047619047619</v>
      </c>
      <c r="Y272" s="12">
        <f t="shared" si="110"/>
        <v>-0.14285714285714279</v>
      </c>
      <c r="Z272" s="13">
        <f>IFERROR((SUMIF($M$2:M272,M272,O$2:O272)-O272)/(COUNTIF($M$2:M272,M272)-1),0)</f>
        <v>1.8333333333333333</v>
      </c>
      <c r="AA272" s="13">
        <f>IFERROR((SUMIF($M$2:M272,M272,P$2:P272)-P272)/(COUNTIF($M$2:M272,M272)-1),0)</f>
        <v>1.6666666666666667</v>
      </c>
      <c r="AB272" s="13">
        <f t="shared" si="111"/>
        <v>0.16666666666666652</v>
      </c>
      <c r="AC272" s="10">
        <f>IFERROR((SUMIF($N$2:N272,M272,$P$2:P272))/(COUNTIF($N$2:N272,M272)),0)</f>
        <v>0.6</v>
      </c>
      <c r="AD272" s="10">
        <f>IFERROR((SUMIF($N$2:N272,M272,$O$2:O272))/(COUNTIF($N$2:N272,M272)),0)</f>
        <v>2.25</v>
      </c>
      <c r="AE272" s="10">
        <f t="shared" si="112"/>
        <v>-1.65</v>
      </c>
      <c r="AF272" s="13">
        <f>IFERROR((SUMIF($M$2:M272,N272,$O$2:O272))/(COUNTIF($M$2:M272,N272)),0)</f>
        <v>1.3809523809523809</v>
      </c>
      <c r="AG272" s="13">
        <f>IFERROR((SUMIF($M$2:M272,N272,$P$2:P272))/(COUNTIF($M$2:M272,N272)),0)</f>
        <v>1.1904761904761905</v>
      </c>
      <c r="AH272" s="13">
        <f t="shared" si="113"/>
        <v>0.19047619047619047</v>
      </c>
      <c r="AI272" s="10">
        <f>IFERROR((SUMIF(N$2:N272,N272,P$2:P272)-P272)/(COUNTIF($N$2:N272,N272)-1),0)</f>
        <v>0.8571428571428571</v>
      </c>
      <c r="AJ272" s="10">
        <f>IFERROR((SUMIF(N$2:N272,N272,O$2:O272)-O272)/(COUNTIF($N$2:N272,N272)-1),0)</f>
        <v>1.3333333333333333</v>
      </c>
      <c r="AK272" s="10">
        <f t="shared" si="114"/>
        <v>-0.47619047619047616</v>
      </c>
      <c r="AL272" s="10">
        <f>IFERROR((AP272)/(COUNTIF($M$2:N272,M272)-1),0)</f>
        <v>1.0789473684210527</v>
      </c>
      <c r="AM272" s="19">
        <f>IFERROR((AQ272)/(COUNTIF($M$2:N272,N272)-1),0)</f>
        <v>1.1428571428571428</v>
      </c>
      <c r="AN272" s="10">
        <f t="shared" si="115"/>
        <v>0</v>
      </c>
      <c r="AO272" s="10">
        <f t="shared" si="116"/>
        <v>3</v>
      </c>
      <c r="AP272" s="10">
        <f>SUMIF($M$2:N272,M272,AN$2:AO272)-AN272</f>
        <v>41</v>
      </c>
      <c r="AQ272" s="10">
        <f>SUMIF($AV$2:AW272,AV272,$BD$2:BE272)-BD272</f>
        <v>48</v>
      </c>
      <c r="AR272" s="10">
        <f>M272</f>
        <v>856</v>
      </c>
      <c r="AS272" s="10">
        <f t="shared" si="99"/>
        <v>266</v>
      </c>
      <c r="AT272">
        <f t="shared" si="100"/>
        <v>4</v>
      </c>
      <c r="AU272" s="10">
        <f t="shared" si="101"/>
        <v>1</v>
      </c>
      <c r="AV272">
        <f t="shared" si="117"/>
        <v>266</v>
      </c>
      <c r="AW272">
        <f t="shared" si="118"/>
        <v>856</v>
      </c>
      <c r="AX272">
        <f t="shared" si="104"/>
        <v>4</v>
      </c>
      <c r="AY272">
        <f t="shared" si="105"/>
        <v>1</v>
      </c>
      <c r="AZ272">
        <f t="shared" si="119"/>
        <v>266</v>
      </c>
      <c r="BA272">
        <f t="shared" si="120"/>
        <v>856</v>
      </c>
      <c r="BB272">
        <f t="shared" si="106"/>
        <v>1</v>
      </c>
      <c r="BC272">
        <f t="shared" si="107"/>
        <v>4</v>
      </c>
      <c r="BD272">
        <f t="shared" si="108"/>
        <v>3</v>
      </c>
      <c r="BE272">
        <f t="shared" si="109"/>
        <v>0</v>
      </c>
    </row>
    <row r="273" spans="2:57" x14ac:dyDescent="0.25">
      <c r="B273" s="16"/>
      <c r="J273" s="23">
        <f>MAX(_xlfn.MAXIFS(L$2:$L273,M$2:$M273,M273),_xlfn.MAXIFS(L$2:$L273,N$2:$N273,M273))-MAX(_xlfn.MAXIFS(L$2:$L272,M$2:$M272,M273),_xlfn.MAXIFS(L$2:$L272,N$2:$N272,M273))</f>
        <v>7</v>
      </c>
      <c r="K273" s="23">
        <f>MAX(_xlfn.MAXIFS($L$2:L273,$M$2:M273,N273),_xlfn.MAXIFS($L$2:L273,$N$2:N273,N273))-MAX(_xlfn.MAXIFS($L$2:L272,$M$2:M272,N273),_xlfn.MAXIFS($L$2:L272,$N$2:N272,N273))</f>
        <v>7</v>
      </c>
      <c r="L273" s="20">
        <v>40383</v>
      </c>
      <c r="M273" s="10">
        <v>122</v>
      </c>
      <c r="N273" s="10">
        <v>2394</v>
      </c>
      <c r="O273" s="10">
        <v>2</v>
      </c>
      <c r="P273" s="10">
        <v>0</v>
      </c>
      <c r="Q273" s="10" t="str">
        <f t="shared" ref="Q273:Q336" si="121">IF(O273&gt;P273,"S",IF(O273&lt;P273,"N","U"))</f>
        <v>S</v>
      </c>
      <c r="R273" s="10" t="str">
        <f t="shared" ref="R273:R336" si="122">IF(P273&gt;O273,"S",IF(P273&lt;O273,"N","U"))</f>
        <v>N</v>
      </c>
      <c r="S273" s="10">
        <f t="shared" ref="S273:S336" si="123">O273-P273</f>
        <v>2</v>
      </c>
      <c r="T273" s="11">
        <f>IFERROR((SUMIF($M$2:N273,M273,$O$2:P273)-O273)/(COUNTIF($M$2:N273,M273)-1),0)</f>
        <v>1.4181818181818182</v>
      </c>
      <c r="U273" s="11">
        <f>IFERROR((SUMIF($AR$2:AR273,AR273,$AT$2:AU273)-AT273)/(COUNTIF($M$2:N273,M273)-1),0)</f>
        <v>0.34545454545454546</v>
      </c>
      <c r="V273" s="11">
        <f t="shared" si="98"/>
        <v>1.0727272727272728</v>
      </c>
      <c r="W273" s="12">
        <f>IFERROR((SUMIF($AV$2:AW273,AV273,$AX$2:AY273)-AX273)/(COUNTIF($M$2:N273,N273)-1),0)</f>
        <v>1.1842105263157894</v>
      </c>
      <c r="X273" s="12">
        <f>IFERROR((SUMIF($AZ$2:BA273,AZ273,$BB$2:BC273)-BB273)/(COUNTIF($M$2:N273,N273)-1),0)</f>
        <v>1.8421052631578947</v>
      </c>
      <c r="Y273" s="12">
        <f t="shared" si="110"/>
        <v>-0.65789473684210531</v>
      </c>
      <c r="Z273" s="13">
        <f>IFERROR((SUMIF($M$2:M273,M273,O$2:O273)-O273)/(COUNTIF($M$2:M273,M273)-1),0)</f>
        <v>1.4615384615384615</v>
      </c>
      <c r="AA273" s="13">
        <f>IFERROR((SUMIF($M$2:M273,M273,P$2:P273)-P273)/(COUNTIF($M$2:M273,M273)-1),0)</f>
        <v>0.73076923076923073</v>
      </c>
      <c r="AB273" s="13">
        <f t="shared" si="111"/>
        <v>0.73076923076923073</v>
      </c>
      <c r="AC273" s="10">
        <f>IFERROR((SUMIF($N$2:N273,M273,$P$2:P273))/(COUNTIF($N$2:N273,M273)),0)</f>
        <v>1.3793103448275863</v>
      </c>
      <c r="AD273" s="10">
        <f>IFERROR((SUMIF($N$2:N273,M273,$O$2:O273))/(COUNTIF($N$2:N273,M273)),0)</f>
        <v>1</v>
      </c>
      <c r="AE273" s="10">
        <f t="shared" si="112"/>
        <v>0.3793103448275863</v>
      </c>
      <c r="AF273" s="13">
        <f>IFERROR((SUMIF($M$2:M273,N273,$O$2:O273))/(COUNTIF($M$2:M273,N273)),0)</f>
        <v>1.368421052631579</v>
      </c>
      <c r="AG273" s="13">
        <f>IFERROR((SUMIF($M$2:M273,N273,$P$2:P273))/(COUNTIF($M$2:M273,N273)),0)</f>
        <v>1.2105263157894737</v>
      </c>
      <c r="AH273" s="13">
        <f t="shared" si="113"/>
        <v>0.15789473684210531</v>
      </c>
      <c r="AI273" s="10">
        <f>IFERROR((SUMIF(N$2:N273,N273,P$2:P273)-P273)/(COUNTIF($N$2:N273,N273)-1),0)</f>
        <v>1</v>
      </c>
      <c r="AJ273" s="10">
        <f>IFERROR((SUMIF(N$2:N273,N273,O$2:O273)-O273)/(COUNTIF($N$2:N273,N273)-1),0)</f>
        <v>2.4736842105263159</v>
      </c>
      <c r="AK273" s="10">
        <f t="shared" si="114"/>
        <v>-1.4736842105263159</v>
      </c>
      <c r="AL273" s="10">
        <f>IFERROR((AP273)/(COUNTIF($M$2:N273,M273)-1),0)</f>
        <v>1.7636363636363637</v>
      </c>
      <c r="AM273" s="19">
        <f>IFERROR((AQ273)/(COUNTIF($M$2:N273,N273)-1),0)</f>
        <v>0.89473684210526316</v>
      </c>
      <c r="AN273" s="10">
        <f t="shared" si="115"/>
        <v>3</v>
      </c>
      <c r="AO273" s="10">
        <f t="shared" si="116"/>
        <v>0</v>
      </c>
      <c r="AP273" s="10">
        <f>SUMIF($M$2:N273,M273,AN$2:AO273)-AN273</f>
        <v>97</v>
      </c>
      <c r="AQ273" s="10">
        <f>SUMIF($AV$2:AW273,AV273,$BD$2:BE273)-BD273</f>
        <v>34</v>
      </c>
      <c r="AR273" s="10">
        <f>M273</f>
        <v>122</v>
      </c>
      <c r="AS273" s="10">
        <f t="shared" si="99"/>
        <v>2394</v>
      </c>
      <c r="AT273">
        <f t="shared" si="100"/>
        <v>0</v>
      </c>
      <c r="AU273" s="10">
        <f t="shared" si="101"/>
        <v>2</v>
      </c>
      <c r="AV273">
        <f t="shared" si="117"/>
        <v>2394</v>
      </c>
      <c r="AW273">
        <f t="shared" si="118"/>
        <v>122</v>
      </c>
      <c r="AX273">
        <f t="shared" si="104"/>
        <v>0</v>
      </c>
      <c r="AY273">
        <f t="shared" si="105"/>
        <v>2</v>
      </c>
      <c r="AZ273">
        <f t="shared" si="119"/>
        <v>2394</v>
      </c>
      <c r="BA273">
        <f t="shared" si="120"/>
        <v>122</v>
      </c>
      <c r="BB273">
        <f t="shared" si="106"/>
        <v>2</v>
      </c>
      <c r="BC273">
        <f t="shared" si="107"/>
        <v>0</v>
      </c>
      <c r="BD273">
        <f t="shared" si="108"/>
        <v>0</v>
      </c>
      <c r="BE273">
        <f t="shared" si="109"/>
        <v>3</v>
      </c>
    </row>
    <row r="274" spans="2:57" x14ac:dyDescent="0.25">
      <c r="B274" s="16"/>
      <c r="J274" s="23">
        <f>MAX(_xlfn.MAXIFS(L$2:$L274,M$2:$M274,M274),_xlfn.MAXIFS(L$2:$L274,N$2:$N274,M274))-MAX(_xlfn.MAXIFS(L$2:$L273,M$2:$M273,M274),_xlfn.MAXIFS(L$2:$L273,N$2:$N273,M274))</f>
        <v>8</v>
      </c>
      <c r="K274" s="23">
        <f>MAX(_xlfn.MAXIFS($L$2:L274,$M$2:M274,N274),_xlfn.MAXIFS($L$2:L274,$N$2:N274,N274))-MAX(_xlfn.MAXIFS($L$2:L273,$M$2:M273,N274),_xlfn.MAXIFS($L$2:L273,$N$2:N273,N274))</f>
        <v>3</v>
      </c>
      <c r="L274" s="20">
        <v>40384</v>
      </c>
      <c r="M274" s="10">
        <v>413</v>
      </c>
      <c r="N274" s="10">
        <v>14</v>
      </c>
      <c r="O274" s="10">
        <v>3</v>
      </c>
      <c r="P274" s="10">
        <v>4</v>
      </c>
      <c r="Q274" s="10" t="str">
        <f t="shared" si="121"/>
        <v>N</v>
      </c>
      <c r="R274" s="10" t="str">
        <f t="shared" si="122"/>
        <v>S</v>
      </c>
      <c r="S274" s="10">
        <f t="shared" si="123"/>
        <v>-1</v>
      </c>
      <c r="T274" s="11">
        <f>IFERROR((SUMIF($M$2:N274,M274,$O$2:P274)-O274)/(COUNTIF($M$2:N274,M274)-1),0)</f>
        <v>1.6585365853658536</v>
      </c>
      <c r="U274" s="11">
        <f>IFERROR((SUMIF($AR$2:AR274,AR274,$AT$2:AU274)-AT274)/(COUNTIF($M$2:N274,M274)-1),0)</f>
        <v>0.53658536585365857</v>
      </c>
      <c r="V274" s="11">
        <f t="shared" si="98"/>
        <v>1.121951219512195</v>
      </c>
      <c r="W274" s="12">
        <f>IFERROR((SUMIF($AV$2:AW274,AV274,$AX$2:AY274)-AX274)/(COUNTIF($M$2:N274,N274)-1),0)</f>
        <v>1.7115384615384615</v>
      </c>
      <c r="X274" s="12">
        <f>IFERROR((SUMIF($AZ$2:BA274,AZ274,$BB$2:BC274)-BB274)/(COUNTIF($M$2:N274,N274)-1),0)</f>
        <v>1.1538461538461537</v>
      </c>
      <c r="Y274" s="12">
        <f t="shared" si="110"/>
        <v>0.55769230769230771</v>
      </c>
      <c r="Z274" s="13">
        <f>IFERROR((SUMIF($M$2:M274,M274,O$2:O274)-O274)/(COUNTIF($M$2:M274,M274)-1),0)</f>
        <v>2.0526315789473686</v>
      </c>
      <c r="AA274" s="13">
        <f>IFERROR((SUMIF($M$2:M274,M274,P$2:P274)-P274)/(COUNTIF($M$2:M274,M274)-1),0)</f>
        <v>1.1578947368421053</v>
      </c>
      <c r="AB274" s="13">
        <f t="shared" si="111"/>
        <v>0.89473684210526327</v>
      </c>
      <c r="AC274" s="10">
        <f>IFERROR((SUMIF($N$2:N274,M274,$P$2:P274))/(COUNTIF($N$2:N274,M274)),0)</f>
        <v>1.3181818181818181</v>
      </c>
      <c r="AD274" s="10">
        <f>IFERROR((SUMIF($N$2:N274,M274,$O$2:O274))/(COUNTIF($N$2:N274,M274)),0)</f>
        <v>2.5909090909090908</v>
      </c>
      <c r="AE274" s="10">
        <f t="shared" si="112"/>
        <v>-1.2727272727272727</v>
      </c>
      <c r="AF274" s="13">
        <f>IFERROR((SUMIF($M$2:M274,N274,$O$2:O274))/(COUNTIF($M$2:M274,N274)),0)</f>
        <v>1.88</v>
      </c>
      <c r="AG274" s="13">
        <f>IFERROR((SUMIF($M$2:M274,N274,$P$2:P274))/(COUNTIF($M$2:M274,N274)),0)</f>
        <v>0.88</v>
      </c>
      <c r="AH274" s="13">
        <f t="shared" si="113"/>
        <v>0.99999999999999989</v>
      </c>
      <c r="AI274" s="10">
        <f>IFERROR((SUMIF(N$2:N274,N274,P$2:P274)-P274)/(COUNTIF($N$2:N274,N274)-1),0)</f>
        <v>1.5555555555555556</v>
      </c>
      <c r="AJ274" s="10">
        <f>IFERROR((SUMIF(N$2:N274,N274,O$2:O274)-O274)/(COUNTIF($N$2:N274,N274)-1),0)</f>
        <v>1.4074074074074074</v>
      </c>
      <c r="AK274" s="10">
        <f t="shared" si="114"/>
        <v>0.14814814814814814</v>
      </c>
      <c r="AL274" s="10">
        <f>IFERROR((AP274)/(COUNTIF($M$2:N274,M274)-1),0)</f>
        <v>1.1951219512195121</v>
      </c>
      <c r="AM274" s="19">
        <f>IFERROR((AQ274)/(COUNTIF($M$2:N274,N274)-1),0)</f>
        <v>1.8846153846153846</v>
      </c>
      <c r="AN274" s="10">
        <f t="shared" si="115"/>
        <v>0</v>
      </c>
      <c r="AO274" s="10">
        <f t="shared" si="116"/>
        <v>3</v>
      </c>
      <c r="AP274" s="10">
        <f>SUMIF($M$2:N274,M274,AN$2:AO274)-AN274</f>
        <v>49</v>
      </c>
      <c r="AQ274" s="10">
        <f>SUMIF($AV$2:AW274,AV274,$BD$2:BE274)-BD274</f>
        <v>98</v>
      </c>
      <c r="AR274" s="10">
        <f>M274</f>
        <v>413</v>
      </c>
      <c r="AS274" s="10">
        <f t="shared" si="99"/>
        <v>14</v>
      </c>
      <c r="AT274">
        <f t="shared" si="100"/>
        <v>4</v>
      </c>
      <c r="AU274" s="10">
        <f t="shared" si="101"/>
        <v>3</v>
      </c>
      <c r="AV274">
        <f t="shared" si="117"/>
        <v>14</v>
      </c>
      <c r="AW274">
        <f t="shared" si="118"/>
        <v>413</v>
      </c>
      <c r="AX274">
        <f t="shared" si="104"/>
        <v>4</v>
      </c>
      <c r="AY274">
        <f t="shared" si="105"/>
        <v>3</v>
      </c>
      <c r="AZ274">
        <f t="shared" si="119"/>
        <v>14</v>
      </c>
      <c r="BA274">
        <f t="shared" si="120"/>
        <v>413</v>
      </c>
      <c r="BB274">
        <f t="shared" si="106"/>
        <v>3</v>
      </c>
      <c r="BC274">
        <f t="shared" si="107"/>
        <v>4</v>
      </c>
      <c r="BD274">
        <f t="shared" si="108"/>
        <v>3</v>
      </c>
      <c r="BE274">
        <f t="shared" si="109"/>
        <v>0</v>
      </c>
    </row>
    <row r="275" spans="2:57" x14ac:dyDescent="0.25">
      <c r="B275" s="16"/>
      <c r="J275" s="23">
        <f>MAX(_xlfn.MAXIFS(L$2:$L275,M$2:$M275,M275),_xlfn.MAXIFS(L$2:$L275,N$2:$N275,M275))-MAX(_xlfn.MAXIFS(L$2:$L274,M$2:$M274,M275),_xlfn.MAXIFS(L$2:$L274,N$2:$N274,M275))</f>
        <v>3</v>
      </c>
      <c r="K275" s="23">
        <f>MAX(_xlfn.MAXIFS($L$2:L275,$M$2:M275,N275),_xlfn.MAXIFS($L$2:L275,$N$2:N275,N275))-MAX(_xlfn.MAXIFS($L$2:L274,$M$2:M274,N275),_xlfn.MAXIFS($L$2:L274,$N$2:N274,N275))</f>
        <v>8</v>
      </c>
      <c r="L275" s="20">
        <v>40384</v>
      </c>
      <c r="M275" s="10">
        <v>170</v>
      </c>
      <c r="N275" s="10">
        <v>17444</v>
      </c>
      <c r="O275" s="10">
        <v>1</v>
      </c>
      <c r="P275" s="10">
        <v>2</v>
      </c>
      <c r="Q275" s="10" t="str">
        <f t="shared" si="121"/>
        <v>N</v>
      </c>
      <c r="R275" s="10" t="str">
        <f t="shared" si="122"/>
        <v>S</v>
      </c>
      <c r="S275" s="10">
        <f t="shared" si="123"/>
        <v>-1</v>
      </c>
      <c r="T275" s="11">
        <f>IFERROR((SUMIF($M$2:N275,M275,$O$2:P275)-O275)/(COUNTIF($M$2:N275,M275)-1),0)</f>
        <v>2.2181818181818183</v>
      </c>
      <c r="U275" s="11">
        <f>IFERROR((SUMIF($AR$2:AR275,AR275,$AT$2:AU275)-AT275)/(COUNTIF($M$2:N275,M275)-1),0)</f>
        <v>0.41818181818181815</v>
      </c>
      <c r="V275" s="11">
        <f t="shared" si="98"/>
        <v>1.8</v>
      </c>
      <c r="W275" s="12">
        <f>IFERROR((SUMIF($AV$2:AW275,AV275,$AX$2:AY275)-AX275)/(COUNTIF($M$2:N275,N275)-1),0)</f>
        <v>1.6744186046511629</v>
      </c>
      <c r="X275" s="12">
        <f>IFERROR((SUMIF($AZ$2:BA275,AZ275,$BB$2:BC275)-BB275)/(COUNTIF($M$2:N275,N275)-1),0)</f>
        <v>1.4651162790697674</v>
      </c>
      <c r="Y275" s="12">
        <f t="shared" si="110"/>
        <v>0.2093023255813955</v>
      </c>
      <c r="Z275" s="13">
        <f>IFERROR((SUMIF($M$2:M275,M275,O$2:O275)-O275)/(COUNTIF($M$2:M275,M275)-1),0)</f>
        <v>2.64</v>
      </c>
      <c r="AA275" s="13">
        <f>IFERROR((SUMIF($M$2:M275,M275,P$2:P275)-P275)/(COUNTIF($M$2:M275,M275)-1),0)</f>
        <v>0.92</v>
      </c>
      <c r="AB275" s="13">
        <f t="shared" si="111"/>
        <v>1.7200000000000002</v>
      </c>
      <c r="AC275" s="10">
        <f>IFERROR((SUMIF($N$2:N275,M275,$P$2:P275))/(COUNTIF($N$2:N275,M275)),0)</f>
        <v>1.8666666666666667</v>
      </c>
      <c r="AD275" s="10">
        <f>IFERROR((SUMIF($N$2:N275,M275,$O$2:O275))/(COUNTIF($N$2:N275,M275)),0)</f>
        <v>1.5666666666666667</v>
      </c>
      <c r="AE275" s="10">
        <f t="shared" si="112"/>
        <v>0.30000000000000004</v>
      </c>
      <c r="AF275" s="13">
        <f>IFERROR((SUMIF($M$2:M275,N275,$O$2:O275))/(COUNTIF($M$2:M275,N275)),0)</f>
        <v>2.0476190476190474</v>
      </c>
      <c r="AG275" s="13">
        <f>IFERROR((SUMIF($M$2:M275,N275,$P$2:P275))/(COUNTIF($M$2:M275,N275)),0)</f>
        <v>1.1904761904761905</v>
      </c>
      <c r="AH275" s="13">
        <f t="shared" si="113"/>
        <v>0.85714285714285698</v>
      </c>
      <c r="AI275" s="10">
        <f>IFERROR((SUMIF(N$2:N275,N275,P$2:P275)-P275)/(COUNTIF($N$2:N275,N275)-1),0)</f>
        <v>1.3181818181818181</v>
      </c>
      <c r="AJ275" s="10">
        <f>IFERROR((SUMIF(N$2:N275,N275,O$2:O275)-O275)/(COUNTIF($N$2:N275,N275)-1),0)</f>
        <v>1.7272727272727273</v>
      </c>
      <c r="AK275" s="10">
        <f t="shared" si="114"/>
        <v>-0.40909090909090917</v>
      </c>
      <c r="AL275" s="10">
        <f>IFERROR((AP275)/(COUNTIF($M$2:N275,M275)-1),0)</f>
        <v>1.9272727272727272</v>
      </c>
      <c r="AM275" s="19">
        <f>IFERROR((AQ275)/(COUNTIF($M$2:N275,N275)-1),0)</f>
        <v>1.4651162790697674</v>
      </c>
      <c r="AN275" s="10">
        <f t="shared" si="115"/>
        <v>0</v>
      </c>
      <c r="AO275" s="10">
        <f t="shared" si="116"/>
        <v>3</v>
      </c>
      <c r="AP275" s="10">
        <f>SUMIF($M$2:N275,M275,AN$2:AO275)-AN275</f>
        <v>106</v>
      </c>
      <c r="AQ275" s="10">
        <f>SUMIF($AV$2:AW275,AV275,$BD$2:BE275)-BD275</f>
        <v>63</v>
      </c>
      <c r="AR275" s="10">
        <f>M275</f>
        <v>170</v>
      </c>
      <c r="AS275" s="10">
        <f t="shared" si="99"/>
        <v>17444</v>
      </c>
      <c r="AT275">
        <f t="shared" si="100"/>
        <v>2</v>
      </c>
      <c r="AU275" s="10">
        <f t="shared" si="101"/>
        <v>1</v>
      </c>
      <c r="AV275">
        <f t="shared" si="117"/>
        <v>17444</v>
      </c>
      <c r="AW275">
        <f t="shared" si="118"/>
        <v>170</v>
      </c>
      <c r="AX275">
        <f t="shared" si="104"/>
        <v>2</v>
      </c>
      <c r="AY275">
        <f t="shared" si="105"/>
        <v>1</v>
      </c>
      <c r="AZ275">
        <f t="shared" si="119"/>
        <v>17444</v>
      </c>
      <c r="BA275">
        <f t="shared" si="120"/>
        <v>170</v>
      </c>
      <c r="BB275">
        <f t="shared" si="106"/>
        <v>1</v>
      </c>
      <c r="BC275">
        <f t="shared" si="107"/>
        <v>2</v>
      </c>
      <c r="BD275">
        <f t="shared" si="108"/>
        <v>3</v>
      </c>
      <c r="BE275">
        <f t="shared" si="109"/>
        <v>0</v>
      </c>
    </row>
    <row r="276" spans="2:57" x14ac:dyDescent="0.25">
      <c r="B276" s="16"/>
      <c r="J276" s="23">
        <f>MAX(_xlfn.MAXIFS(L$2:$L276,M$2:$M276,M276),_xlfn.MAXIFS(L$2:$L276,N$2:$N276,M276))-MAX(_xlfn.MAXIFS(L$2:$L275,M$2:$M275,M276),_xlfn.MAXIFS(L$2:$L275,N$2:$N275,M276))</f>
        <v>40386</v>
      </c>
      <c r="K276" s="23">
        <f>MAX(_xlfn.MAXIFS($L$2:L276,$M$2:M276,N276),_xlfn.MAXIFS($L$2:L276,$N$2:N276,N276))-MAX(_xlfn.MAXIFS($L$2:L275,$M$2:M275,N276),_xlfn.MAXIFS($L$2:L275,$N$2:N275,N276))</f>
        <v>7</v>
      </c>
      <c r="L276" s="20">
        <v>40386</v>
      </c>
      <c r="M276" s="10">
        <v>829</v>
      </c>
      <c r="N276" s="10">
        <v>409</v>
      </c>
      <c r="O276" s="10">
        <v>1</v>
      </c>
      <c r="P276" s="10">
        <v>1</v>
      </c>
      <c r="Q276" s="10" t="str">
        <f t="shared" si="121"/>
        <v>U</v>
      </c>
      <c r="R276" s="10" t="str">
        <f t="shared" si="122"/>
        <v>U</v>
      </c>
      <c r="S276" s="10">
        <f t="shared" si="123"/>
        <v>0</v>
      </c>
      <c r="T276" s="11">
        <f>IFERROR((SUMIF($M$2:N276,M276,$O$2:P276)-O276)/(COUNTIF($M$2:N276,M276)-1),0)</f>
        <v>0</v>
      </c>
      <c r="U276" s="11">
        <f>IFERROR((SUMIF($AR$2:AR276,AR276,$AT$2:AU276)-AT276)/(COUNTIF($M$2:N276,M276)-1),0)</f>
        <v>0</v>
      </c>
      <c r="V276" s="11">
        <f t="shared" si="98"/>
        <v>0</v>
      </c>
      <c r="W276" s="12">
        <f>IFERROR((SUMIF($AV$2:AW276,AV276,$AX$2:AY276)-AX276)/(COUNTIF($M$2:N276,N276)-1),0)</f>
        <v>1.75</v>
      </c>
      <c r="X276" s="12">
        <f>IFERROR((SUMIF($AZ$2:BA276,AZ276,$BB$2:BC276)-BB276)/(COUNTIF($M$2:N276,N276)-1),0)</f>
        <v>0.7857142857142857</v>
      </c>
      <c r="Y276" s="12">
        <f t="shared" si="110"/>
        <v>0.9642857142857143</v>
      </c>
      <c r="Z276" s="13">
        <f>IFERROR((SUMIF($M$2:M276,M276,O$2:O276)-O276)/(COUNTIF($M$2:M276,M276)-1),0)</f>
        <v>0</v>
      </c>
      <c r="AA276" s="13">
        <f>IFERROR((SUMIF($M$2:M276,M276,P$2:P276)-P276)/(COUNTIF($M$2:M276,M276)-1),0)</f>
        <v>0</v>
      </c>
      <c r="AB276" s="13">
        <f t="shared" si="111"/>
        <v>0</v>
      </c>
      <c r="AC276" s="10">
        <f>IFERROR((SUMIF($N$2:N276,M276,$P$2:P276))/(COUNTIF($N$2:N276,M276)),0)</f>
        <v>0</v>
      </c>
      <c r="AD276" s="10">
        <f>IFERROR((SUMIF($N$2:N276,M276,$O$2:O276))/(COUNTIF($N$2:N276,M276)),0)</f>
        <v>0</v>
      </c>
      <c r="AE276" s="10">
        <f t="shared" si="112"/>
        <v>0</v>
      </c>
      <c r="AF276" s="13">
        <f>IFERROR((SUMIF($M$2:M276,N276,$O$2:O276))/(COUNTIF($M$2:M276,N276)),0)</f>
        <v>2.0769230769230771</v>
      </c>
      <c r="AG276" s="13">
        <f>IFERROR((SUMIF($M$2:M276,N276,$P$2:P276))/(COUNTIF($M$2:M276,N276)),0)</f>
        <v>0.65384615384615385</v>
      </c>
      <c r="AH276" s="13">
        <f t="shared" si="113"/>
        <v>1.4230769230769234</v>
      </c>
      <c r="AI276" s="10">
        <f>IFERROR((SUMIF(N$2:N276,N276,P$2:P276)-P276)/(COUNTIF($N$2:N276,N276)-1),0)</f>
        <v>1.4666666666666666</v>
      </c>
      <c r="AJ276" s="10">
        <f>IFERROR((SUMIF(N$2:N276,N276,O$2:O276)-O276)/(COUNTIF($N$2:N276,N276)-1),0)</f>
        <v>0.9</v>
      </c>
      <c r="AK276" s="10">
        <f t="shared" si="114"/>
        <v>0.56666666666666654</v>
      </c>
      <c r="AL276" s="10">
        <f>IFERROR((AP276)/(COUNTIF($M$2:N276,M276)-1),0)</f>
        <v>0</v>
      </c>
      <c r="AM276" s="19">
        <f>IFERROR((AQ276)/(COUNTIF($M$2:N276,N276)-1),0)</f>
        <v>2.0178571428571428</v>
      </c>
      <c r="AN276" s="10">
        <f t="shared" si="115"/>
        <v>1</v>
      </c>
      <c r="AO276" s="10">
        <f t="shared" si="116"/>
        <v>1</v>
      </c>
      <c r="AP276" s="10">
        <f>SUMIF($M$2:N276,M276,AN$2:AO276)-AN276</f>
        <v>0</v>
      </c>
      <c r="AQ276" s="10">
        <f>SUMIF($AV$2:AW276,AV276,$BD$2:BE276)-BD276</f>
        <v>113</v>
      </c>
      <c r="AR276" s="10">
        <f>M276</f>
        <v>829</v>
      </c>
      <c r="AS276" s="10">
        <f t="shared" si="99"/>
        <v>409</v>
      </c>
      <c r="AT276">
        <f t="shared" si="100"/>
        <v>1</v>
      </c>
      <c r="AU276" s="10">
        <f t="shared" si="101"/>
        <v>1</v>
      </c>
      <c r="AV276">
        <f t="shared" si="117"/>
        <v>409</v>
      </c>
      <c r="AW276">
        <f t="shared" si="118"/>
        <v>829</v>
      </c>
      <c r="AX276">
        <f t="shared" si="104"/>
        <v>1</v>
      </c>
      <c r="AY276">
        <f t="shared" si="105"/>
        <v>1</v>
      </c>
      <c r="AZ276">
        <f t="shared" si="119"/>
        <v>409</v>
      </c>
      <c r="BA276">
        <f t="shared" si="120"/>
        <v>829</v>
      </c>
      <c r="BB276">
        <f t="shared" si="106"/>
        <v>1</v>
      </c>
      <c r="BC276">
        <f t="shared" si="107"/>
        <v>1</v>
      </c>
      <c r="BD276">
        <f t="shared" si="108"/>
        <v>1</v>
      </c>
      <c r="BE276">
        <f t="shared" si="109"/>
        <v>1</v>
      </c>
    </row>
    <row r="277" spans="2:57" x14ac:dyDescent="0.25">
      <c r="B277" s="16"/>
      <c r="J277" s="23">
        <f>MAX(_xlfn.MAXIFS(L$2:$L277,M$2:$M277,M277),_xlfn.MAXIFS(L$2:$L277,N$2:$N277,M277))-MAX(_xlfn.MAXIFS(L$2:$L276,M$2:$M276,M277),_xlfn.MAXIFS(L$2:$L276,N$2:$N276,M277))</f>
        <v>40388</v>
      </c>
      <c r="K277" s="23">
        <f>MAX(_xlfn.MAXIFS($L$2:L277,$M$2:M277,N277),_xlfn.MAXIFS($L$2:L277,$N$2:N277,N277))-MAX(_xlfn.MAXIFS($L$2:L276,$M$2:M276,N277),_xlfn.MAXIFS($L$2:L276,$N$2:N276,N277))</f>
        <v>4</v>
      </c>
      <c r="L277" s="20">
        <v>40388</v>
      </c>
      <c r="M277" s="10">
        <v>318</v>
      </c>
      <c r="N277" s="10">
        <v>14</v>
      </c>
      <c r="O277" s="10">
        <v>1</v>
      </c>
      <c r="P277" s="10">
        <v>3</v>
      </c>
      <c r="Q277" s="10" t="str">
        <f t="shared" si="121"/>
        <v>N</v>
      </c>
      <c r="R277" s="10" t="str">
        <f t="shared" si="122"/>
        <v>S</v>
      </c>
      <c r="S277" s="10">
        <f t="shared" si="123"/>
        <v>-2</v>
      </c>
      <c r="T277" s="11">
        <f>IFERROR((SUMIF($M$2:N277,M277,$O$2:P277)-O277)/(COUNTIF($M$2:N277,M277)-1),0)</f>
        <v>0</v>
      </c>
      <c r="U277" s="11">
        <f>IFERROR((SUMIF($AR$2:AR277,AR277,$AT$2:AU277)-AT277)/(COUNTIF($M$2:N277,M277)-1),0)</f>
        <v>0</v>
      </c>
      <c r="V277" s="11">
        <f t="shared" si="98"/>
        <v>0</v>
      </c>
      <c r="W277" s="12">
        <f>IFERROR((SUMIF($AV$2:AW277,AV277,$AX$2:AY277)-AX277)/(COUNTIF($M$2:N277,N277)-1),0)</f>
        <v>1.7547169811320755</v>
      </c>
      <c r="X277" s="12">
        <f>IFERROR((SUMIF($AZ$2:BA277,AZ277,$BB$2:BC277)-BB277)/(COUNTIF($M$2:N277,N277)-1),0)</f>
        <v>1.1886792452830188</v>
      </c>
      <c r="Y277" s="12">
        <f t="shared" si="110"/>
        <v>0.5660377358490567</v>
      </c>
      <c r="Z277" s="13">
        <f>IFERROR((SUMIF($M$2:M277,M277,O$2:O277)-O277)/(COUNTIF($M$2:M277,M277)-1),0)</f>
        <v>0</v>
      </c>
      <c r="AA277" s="13">
        <f>IFERROR((SUMIF($M$2:M277,M277,P$2:P277)-P277)/(COUNTIF($M$2:M277,M277)-1),0)</f>
        <v>0</v>
      </c>
      <c r="AB277" s="13">
        <f t="shared" si="111"/>
        <v>0</v>
      </c>
      <c r="AC277" s="10">
        <f>IFERROR((SUMIF($N$2:N277,M277,$P$2:P277))/(COUNTIF($N$2:N277,M277)),0)</f>
        <v>0</v>
      </c>
      <c r="AD277" s="10">
        <f>IFERROR((SUMIF($N$2:N277,M277,$O$2:O277))/(COUNTIF($N$2:N277,M277)),0)</f>
        <v>0</v>
      </c>
      <c r="AE277" s="10">
        <f t="shared" si="112"/>
        <v>0</v>
      </c>
      <c r="AF277" s="13">
        <f>IFERROR((SUMIF($M$2:M277,N277,$O$2:O277))/(COUNTIF($M$2:M277,N277)),0)</f>
        <v>1.88</v>
      </c>
      <c r="AG277" s="13">
        <f>IFERROR((SUMIF($M$2:M277,N277,$P$2:P277))/(COUNTIF($M$2:M277,N277)),0)</f>
        <v>0.88</v>
      </c>
      <c r="AH277" s="13">
        <f t="shared" si="113"/>
        <v>0.99999999999999989</v>
      </c>
      <c r="AI277" s="10">
        <f>IFERROR((SUMIF(N$2:N277,N277,P$2:P277)-P277)/(COUNTIF($N$2:N277,N277)-1),0)</f>
        <v>1.6428571428571428</v>
      </c>
      <c r="AJ277" s="10">
        <f>IFERROR((SUMIF(N$2:N277,N277,O$2:O277)-O277)/(COUNTIF($N$2:N277,N277)-1),0)</f>
        <v>1.4642857142857142</v>
      </c>
      <c r="AK277" s="10">
        <f t="shared" si="114"/>
        <v>0.1785714285714286</v>
      </c>
      <c r="AL277" s="10">
        <f>IFERROR((AP277)/(COUNTIF($M$2:N277,M277)-1),0)</f>
        <v>0</v>
      </c>
      <c r="AM277" s="19">
        <f>IFERROR((AQ277)/(COUNTIF($M$2:N277,N277)-1),0)</f>
        <v>1.9056603773584906</v>
      </c>
      <c r="AN277" s="10">
        <f t="shared" si="115"/>
        <v>0</v>
      </c>
      <c r="AO277" s="10">
        <f t="shared" si="116"/>
        <v>3</v>
      </c>
      <c r="AP277" s="10">
        <f>SUMIF($M$2:N277,M277,AN$2:AO277)-AN277</f>
        <v>0</v>
      </c>
      <c r="AQ277" s="10">
        <f>SUMIF($AV$2:AW277,AV277,$BD$2:BE277)-BD277</f>
        <v>101</v>
      </c>
      <c r="AR277" s="10">
        <f>M277</f>
        <v>318</v>
      </c>
      <c r="AS277" s="10">
        <f t="shared" si="99"/>
        <v>14</v>
      </c>
      <c r="AT277">
        <f t="shared" si="100"/>
        <v>3</v>
      </c>
      <c r="AU277" s="10">
        <f t="shared" si="101"/>
        <v>1</v>
      </c>
      <c r="AV277">
        <f t="shared" si="117"/>
        <v>14</v>
      </c>
      <c r="AW277">
        <f t="shared" si="118"/>
        <v>318</v>
      </c>
      <c r="AX277">
        <f t="shared" si="104"/>
        <v>3</v>
      </c>
      <c r="AY277">
        <f t="shared" si="105"/>
        <v>1</v>
      </c>
      <c r="AZ277">
        <f t="shared" si="119"/>
        <v>14</v>
      </c>
      <c r="BA277">
        <f t="shared" si="120"/>
        <v>318</v>
      </c>
      <c r="BB277">
        <f t="shared" si="106"/>
        <v>1</v>
      </c>
      <c r="BC277">
        <f t="shared" si="107"/>
        <v>3</v>
      </c>
      <c r="BD277">
        <f t="shared" si="108"/>
        <v>3</v>
      </c>
      <c r="BE277">
        <f t="shared" si="109"/>
        <v>0</v>
      </c>
    </row>
    <row r="278" spans="2:57" x14ac:dyDescent="0.25">
      <c r="B278" s="16"/>
      <c r="J278" s="23">
        <f>MAX(_xlfn.MAXIFS(L$2:$L278,M$2:$M278,M278),_xlfn.MAXIFS(L$2:$L278,N$2:$N278,M278))-MAX(_xlfn.MAXIFS(L$2:$L277,M$2:$M277,M278),_xlfn.MAXIFS(L$2:$L277,N$2:$N277,M278))</f>
        <v>40388</v>
      </c>
      <c r="K278" s="23">
        <f>MAX(_xlfn.MAXIFS($L$2:L278,$M$2:M278,N278),_xlfn.MAXIFS($L$2:L278,$N$2:N278,N278))-MAX(_xlfn.MAXIFS($L$2:L277,$M$2:M277,N278),_xlfn.MAXIFS($L$2:L277,$N$2:N277,N278))</f>
        <v>4</v>
      </c>
      <c r="L278" s="20">
        <v>40388</v>
      </c>
      <c r="M278" s="10">
        <v>6764</v>
      </c>
      <c r="N278" s="10">
        <v>170</v>
      </c>
      <c r="O278" s="10">
        <v>1</v>
      </c>
      <c r="P278" s="10">
        <v>1</v>
      </c>
      <c r="Q278" s="10" t="str">
        <f t="shared" si="121"/>
        <v>U</v>
      </c>
      <c r="R278" s="10" t="str">
        <f t="shared" si="122"/>
        <v>U</v>
      </c>
      <c r="S278" s="10">
        <f t="shared" si="123"/>
        <v>0</v>
      </c>
      <c r="T278" s="11">
        <f>IFERROR((SUMIF($M$2:N278,M278,$O$2:P278)-O278)/(COUNTIF($M$2:N278,M278)-1),0)</f>
        <v>0</v>
      </c>
      <c r="U278" s="11">
        <f>IFERROR((SUMIF($AR$2:AR278,AR278,$AT$2:AU278)-AT278)/(COUNTIF($M$2:N278,M278)-1),0)</f>
        <v>0</v>
      </c>
      <c r="V278" s="11">
        <f t="shared" si="98"/>
        <v>0</v>
      </c>
      <c r="W278" s="12">
        <f>IFERROR((SUMIF($AV$2:AW278,AV278,$AX$2:AY278)-AX278)/(COUNTIF($M$2:N278,N278)-1),0)</f>
        <v>2.1964285714285716</v>
      </c>
      <c r="X278" s="12">
        <f>IFERROR((SUMIF($AZ$2:BA278,AZ278,$BB$2:BC278)-BB278)/(COUNTIF($M$2:N278,N278)-1),0)</f>
        <v>1.2857142857142858</v>
      </c>
      <c r="Y278" s="12">
        <f t="shared" si="110"/>
        <v>0.91071428571428581</v>
      </c>
      <c r="Z278" s="13">
        <f>IFERROR((SUMIF($M$2:M278,M278,O$2:O278)-O278)/(COUNTIF($M$2:M278,M278)-1),0)</f>
        <v>0</v>
      </c>
      <c r="AA278" s="13">
        <f>IFERROR((SUMIF($M$2:M278,M278,P$2:P278)-P278)/(COUNTIF($M$2:M278,M278)-1),0)</f>
        <v>0</v>
      </c>
      <c r="AB278" s="13">
        <f t="shared" si="111"/>
        <v>0</v>
      </c>
      <c r="AC278" s="10">
        <f>IFERROR((SUMIF($N$2:N278,M278,$P$2:P278))/(COUNTIF($N$2:N278,M278)),0)</f>
        <v>0</v>
      </c>
      <c r="AD278" s="10">
        <f>IFERROR((SUMIF($N$2:N278,M278,$O$2:O278))/(COUNTIF($N$2:N278,M278)),0)</f>
        <v>0</v>
      </c>
      <c r="AE278" s="10">
        <f t="shared" si="112"/>
        <v>0</v>
      </c>
      <c r="AF278" s="13">
        <f>IFERROR((SUMIF($M$2:M278,N278,$O$2:O278))/(COUNTIF($M$2:M278,N278)),0)</f>
        <v>2.5769230769230771</v>
      </c>
      <c r="AG278" s="13">
        <f>IFERROR((SUMIF($M$2:M278,N278,$P$2:P278))/(COUNTIF($M$2:M278,N278)),0)</f>
        <v>0.96153846153846156</v>
      </c>
      <c r="AH278" s="13">
        <f t="shared" si="113"/>
        <v>1.6153846153846154</v>
      </c>
      <c r="AI278" s="10">
        <f>IFERROR((SUMIF(N$2:N278,N278,P$2:P278)-P278)/(COUNTIF($N$2:N278,N278)-1),0)</f>
        <v>1.8666666666666667</v>
      </c>
      <c r="AJ278" s="10">
        <f>IFERROR((SUMIF(N$2:N278,N278,O$2:O278)-O278)/(COUNTIF($N$2:N278,N278)-1),0)</f>
        <v>1.5666666666666667</v>
      </c>
      <c r="AK278" s="10">
        <f t="shared" si="114"/>
        <v>0.30000000000000004</v>
      </c>
      <c r="AL278" s="10">
        <f>IFERROR((AP278)/(COUNTIF($M$2:N278,M278)-1),0)</f>
        <v>0</v>
      </c>
      <c r="AM278" s="19">
        <f>IFERROR((AQ278)/(COUNTIF($M$2:N278,N278)-1),0)</f>
        <v>1.8928571428571428</v>
      </c>
      <c r="AN278" s="10">
        <f t="shared" si="115"/>
        <v>1</v>
      </c>
      <c r="AO278" s="10">
        <f t="shared" si="116"/>
        <v>1</v>
      </c>
      <c r="AP278" s="10">
        <f>SUMIF($M$2:N278,M278,AN$2:AO278)-AN278</f>
        <v>0</v>
      </c>
      <c r="AQ278" s="10">
        <f>SUMIF($AV$2:AW278,AV278,$BD$2:BE278)-BD278</f>
        <v>106</v>
      </c>
      <c r="AR278" s="10">
        <f>M278</f>
        <v>6764</v>
      </c>
      <c r="AS278" s="10">
        <f t="shared" si="99"/>
        <v>170</v>
      </c>
      <c r="AT278">
        <f t="shared" si="100"/>
        <v>1</v>
      </c>
      <c r="AU278" s="10">
        <f t="shared" si="101"/>
        <v>1</v>
      </c>
      <c r="AV278">
        <f t="shared" si="117"/>
        <v>170</v>
      </c>
      <c r="AW278">
        <f t="shared" si="118"/>
        <v>6764</v>
      </c>
      <c r="AX278">
        <f t="shared" si="104"/>
        <v>1</v>
      </c>
      <c r="AY278">
        <f t="shared" si="105"/>
        <v>1</v>
      </c>
      <c r="AZ278">
        <f t="shared" si="119"/>
        <v>170</v>
      </c>
      <c r="BA278">
        <f t="shared" si="120"/>
        <v>6764</v>
      </c>
      <c r="BB278">
        <f t="shared" si="106"/>
        <v>1</v>
      </c>
      <c r="BC278">
        <f t="shared" si="107"/>
        <v>1</v>
      </c>
      <c r="BD278">
        <f t="shared" si="108"/>
        <v>1</v>
      </c>
      <c r="BE278">
        <f t="shared" si="109"/>
        <v>1</v>
      </c>
    </row>
    <row r="279" spans="2:57" x14ac:dyDescent="0.25">
      <c r="J279" s="23">
        <f>MAX(_xlfn.MAXIFS(L$2:$L279,M$2:$M279,M279),_xlfn.MAXIFS(L$2:$L279,N$2:$N279,M279))-MAX(_xlfn.MAXIFS(L$2:$L278,M$2:$M278,M279),_xlfn.MAXIFS(L$2:$L278,N$2:$N278,M279))</f>
        <v>5</v>
      </c>
      <c r="K279" s="23">
        <f>MAX(_xlfn.MAXIFS($L$2:L279,$M$2:M279,N279),_xlfn.MAXIFS($L$2:L279,$N$2:N279,N279))-MAX(_xlfn.MAXIFS($L$2:L278,$M$2:M278,N279),_xlfn.MAXIFS($L$2:L278,$N$2:N278,N279))</f>
        <v>40388</v>
      </c>
      <c r="L279" s="20">
        <v>40388</v>
      </c>
      <c r="M279" s="10">
        <v>122</v>
      </c>
      <c r="N279" s="10">
        <v>663</v>
      </c>
      <c r="O279" s="10">
        <v>2</v>
      </c>
      <c r="P279" s="10">
        <v>0</v>
      </c>
      <c r="Q279" s="10" t="str">
        <f t="shared" si="121"/>
        <v>S</v>
      </c>
      <c r="R279" s="10" t="str">
        <f t="shared" si="122"/>
        <v>N</v>
      </c>
      <c r="S279" s="10">
        <f t="shared" si="123"/>
        <v>2</v>
      </c>
      <c r="T279" s="11">
        <f>IFERROR((SUMIF($M$2:N279,M279,$O$2:P279)-O279)/(COUNTIF($M$2:N279,M279)-1),0)</f>
        <v>1.4285714285714286</v>
      </c>
      <c r="U279" s="11">
        <f>IFERROR((SUMIF($AR$2:AR279,AR279,$AT$2:AU279)-AT279)/(COUNTIF($M$2:N279,M279)-1),0)</f>
        <v>0.3392857142857143</v>
      </c>
      <c r="V279" s="11">
        <f t="shared" ref="V279:V342" si="124">T279-U279</f>
        <v>1.0892857142857144</v>
      </c>
      <c r="W279" s="12">
        <f>IFERROR((SUMIF($AV$2:AW279,AV279,$AX$2:AY279)-AX279)/(COUNTIF($M$2:N279,N279)-1),0)</f>
        <v>0</v>
      </c>
      <c r="X279" s="12">
        <f>IFERROR((SUMIF($AZ$2:BA279,AZ279,$BB$2:BC279)-BB279)/(COUNTIF($M$2:N279,N279)-1),0)</f>
        <v>0</v>
      </c>
      <c r="Y279" s="12">
        <f t="shared" ref="Y279:Y342" si="125">W279-X279</f>
        <v>0</v>
      </c>
      <c r="Z279" s="13">
        <f>IFERROR((SUMIF($M$2:M279,M279,O$2:O279)-O279)/(COUNTIF($M$2:M279,M279)-1),0)</f>
        <v>1.4814814814814814</v>
      </c>
      <c r="AA279" s="13">
        <f>IFERROR((SUMIF($M$2:M279,M279,P$2:P279)-P279)/(COUNTIF($M$2:M279,M279)-1),0)</f>
        <v>0.70370370370370372</v>
      </c>
      <c r="AB279" s="13">
        <f t="shared" ref="AB279:AB342" si="126">Z279-AA279</f>
        <v>0.77777777777777768</v>
      </c>
      <c r="AC279" s="10">
        <f>IFERROR((SUMIF($N$2:N279,M279,$P$2:P279))/(COUNTIF($N$2:N279,M279)),0)</f>
        <v>1.3793103448275863</v>
      </c>
      <c r="AD279" s="10">
        <f>IFERROR((SUMIF($N$2:N279,M279,$O$2:O279))/(COUNTIF($N$2:N279,M279)),0)</f>
        <v>1</v>
      </c>
      <c r="AE279" s="10">
        <f t="shared" ref="AE279:AE342" si="127">AC279-AD279</f>
        <v>0.3793103448275863</v>
      </c>
      <c r="AF279" s="13">
        <f>IFERROR((SUMIF($M$2:M279,N279,$O$2:O279))/(COUNTIF($M$2:M279,N279)),0)</f>
        <v>0</v>
      </c>
      <c r="AG279" s="13">
        <f>IFERROR((SUMIF($M$2:M279,N279,$P$2:P279))/(COUNTIF($M$2:M279,N279)),0)</f>
        <v>0</v>
      </c>
      <c r="AH279" s="13">
        <f t="shared" ref="AH279:AH342" si="128">AF279-AG279</f>
        <v>0</v>
      </c>
      <c r="AI279" s="10">
        <f>IFERROR((SUMIF(N$2:N279,N279,P$2:P279)-P279)/(COUNTIF($N$2:N279,N279)-1),0)</f>
        <v>0</v>
      </c>
      <c r="AJ279" s="10">
        <f>IFERROR((SUMIF(N$2:N279,N279,O$2:O279)-O279)/(COUNTIF($N$2:N279,N279)-1),0)</f>
        <v>0</v>
      </c>
      <c r="AK279" s="10">
        <f t="shared" ref="AK279:AK342" si="129">AI279-AJ279</f>
        <v>0</v>
      </c>
      <c r="AL279" s="10">
        <f>IFERROR((AP279)/(COUNTIF($M$2:N279,M279)-1),0)</f>
        <v>1.7857142857142858</v>
      </c>
      <c r="AM279" s="19">
        <f>IFERROR((AQ279)/(COUNTIF($M$2:N279,N279)-1),0)</f>
        <v>0</v>
      </c>
      <c r="AN279" s="10">
        <f t="shared" si="115"/>
        <v>3</v>
      </c>
      <c r="AO279" s="10">
        <f t="shared" si="116"/>
        <v>0</v>
      </c>
      <c r="AP279" s="10">
        <f>SUMIF($M$2:N279,M279,AN$2:AO279)-AN279</f>
        <v>100</v>
      </c>
      <c r="AQ279" s="10">
        <f>SUMIF($AV$2:AW279,AV279,$BD$2:BE279)-BD279</f>
        <v>0</v>
      </c>
      <c r="AR279" s="10">
        <f>M279</f>
        <v>122</v>
      </c>
      <c r="AS279" s="10">
        <f t="shared" si="99"/>
        <v>663</v>
      </c>
      <c r="AT279">
        <f t="shared" si="100"/>
        <v>0</v>
      </c>
      <c r="AU279" s="10">
        <f t="shared" si="101"/>
        <v>2</v>
      </c>
      <c r="AV279">
        <f t="shared" ref="AV279:AV342" si="130">AS279</f>
        <v>663</v>
      </c>
      <c r="AW279">
        <f t="shared" ref="AW279:AW342" si="131">AR279</f>
        <v>122</v>
      </c>
      <c r="AX279">
        <f t="shared" ref="AX279:AX342" si="132">AT279</f>
        <v>0</v>
      </c>
      <c r="AY279">
        <f t="shared" ref="AY279:AY342" si="133">AU279</f>
        <v>2</v>
      </c>
      <c r="AZ279">
        <f t="shared" ref="AZ279:AZ342" si="134">AV279</f>
        <v>663</v>
      </c>
      <c r="BA279">
        <f t="shared" ref="BA279:BA342" si="135">AW279</f>
        <v>122</v>
      </c>
      <c r="BB279">
        <f t="shared" si="106"/>
        <v>2</v>
      </c>
      <c r="BC279">
        <f t="shared" si="107"/>
        <v>0</v>
      </c>
      <c r="BD279">
        <f t="shared" si="108"/>
        <v>0</v>
      </c>
      <c r="BE279">
        <f t="shared" si="109"/>
        <v>3</v>
      </c>
    </row>
    <row r="280" spans="2:57" x14ac:dyDescent="0.25">
      <c r="J280" s="23">
        <f>MAX(_xlfn.MAXIFS(L$2:$L280,M$2:$M280,M280),_xlfn.MAXIFS(L$2:$L280,N$2:$N280,M280))-MAX(_xlfn.MAXIFS(L$2:$L279,M$2:$M279,M280),_xlfn.MAXIFS(L$2:$L279,N$2:$N279,M280))</f>
        <v>7</v>
      </c>
      <c r="K280" s="23">
        <f>MAX(_xlfn.MAXIFS($L$2:L280,$M$2:M280,N280),_xlfn.MAXIFS($L$2:L280,$N$2:N280,N280))-MAX(_xlfn.MAXIFS($L$2:L279,$M$2:M279,N280),_xlfn.MAXIFS($L$2:L279,$N$2:N279,N280))</f>
        <v>6</v>
      </c>
      <c r="L280" s="20">
        <v>40390</v>
      </c>
      <c r="M280" s="10">
        <v>266</v>
      </c>
      <c r="N280" s="10">
        <v>413</v>
      </c>
      <c r="O280" s="10">
        <v>1</v>
      </c>
      <c r="P280" s="10">
        <v>0</v>
      </c>
      <c r="Q280" s="10" t="str">
        <f t="shared" si="121"/>
        <v>S</v>
      </c>
      <c r="R280" s="10" t="str">
        <f t="shared" si="122"/>
        <v>N</v>
      </c>
      <c r="S280" s="10">
        <f t="shared" si="123"/>
        <v>1</v>
      </c>
      <c r="T280" s="11">
        <f>IFERROR((SUMIF($M$2:N280,M280,$O$2:P280)-O280)/(COUNTIF($M$2:N280,M280)-1),0)</f>
        <v>1.1860465116279071</v>
      </c>
      <c r="U280" s="11">
        <f>IFERROR((SUMIF($AR$2:AR280,AR280,$AT$2:AU280)-AT280)/(COUNTIF($M$2:N280,M280)-1),0)</f>
        <v>0.58139534883720934</v>
      </c>
      <c r="V280" s="11">
        <f t="shared" si="124"/>
        <v>0.60465116279069775</v>
      </c>
      <c r="W280" s="12">
        <f>IFERROR((SUMIF($AV$2:AW280,AV280,$AX$2:AY280)-AX280)/(COUNTIF($M$2:N280,N280)-1),0)</f>
        <v>1.6904761904761905</v>
      </c>
      <c r="X280" s="12">
        <f>IFERROR((SUMIF($AZ$2:BA280,AZ280,$BB$2:BC280)-BB280)/(COUNTIF($M$2:N280,N280)-1),0)</f>
        <v>1.9761904761904763</v>
      </c>
      <c r="Y280" s="12">
        <f t="shared" si="125"/>
        <v>-0.28571428571428581</v>
      </c>
      <c r="Z280" s="13">
        <f>IFERROR((SUMIF($M$2:M280,M280,O$2:O280)-O280)/(COUNTIF($M$2:M280,M280)-1),0)</f>
        <v>1.3809523809523809</v>
      </c>
      <c r="AA280" s="13">
        <f>IFERROR((SUMIF($M$2:M280,M280,P$2:P280)-P280)/(COUNTIF($M$2:M280,M280)-1),0)</f>
        <v>1.1904761904761905</v>
      </c>
      <c r="AB280" s="13">
        <f t="shared" si="126"/>
        <v>0.19047619047619047</v>
      </c>
      <c r="AC280" s="10">
        <f>IFERROR((SUMIF($N$2:N280,M280,$P$2:P280))/(COUNTIF($N$2:N280,M280)),0)</f>
        <v>1</v>
      </c>
      <c r="AD280" s="10">
        <f>IFERROR((SUMIF($N$2:N280,M280,$O$2:O280))/(COUNTIF($N$2:N280,M280)),0)</f>
        <v>1.3181818181818181</v>
      </c>
      <c r="AE280" s="10">
        <f t="shared" si="127"/>
        <v>-0.31818181818181812</v>
      </c>
      <c r="AF280" s="13">
        <f>IFERROR((SUMIF($M$2:M280,N280,$O$2:O280))/(COUNTIF($M$2:M280,N280)),0)</f>
        <v>2.1</v>
      </c>
      <c r="AG280" s="13">
        <f>IFERROR((SUMIF($M$2:M280,N280,$P$2:P280))/(COUNTIF($M$2:M280,N280)),0)</f>
        <v>1.3</v>
      </c>
      <c r="AH280" s="13">
        <f t="shared" si="128"/>
        <v>0.8</v>
      </c>
      <c r="AI280" s="10">
        <f>IFERROR((SUMIF(N$2:N280,N280,P$2:P280)-P280)/(COUNTIF($N$2:N280,N280)-1),0)</f>
        <v>1.3181818181818181</v>
      </c>
      <c r="AJ280" s="10">
        <f>IFERROR((SUMIF(N$2:N280,N280,O$2:O280)-O280)/(COUNTIF($N$2:N280,N280)-1),0)</f>
        <v>2.5909090909090908</v>
      </c>
      <c r="AK280" s="10">
        <f t="shared" si="129"/>
        <v>-1.2727272727272727</v>
      </c>
      <c r="AL280" s="10">
        <f>IFERROR((AP280)/(COUNTIF($M$2:N280,M280)-1),0)</f>
        <v>1.1860465116279071</v>
      </c>
      <c r="AM280" s="19">
        <f>IFERROR((AQ280)/(COUNTIF($M$2:N280,N280)-1),0)</f>
        <v>1.1666666666666667</v>
      </c>
      <c r="AN280" s="10">
        <f t="shared" si="115"/>
        <v>3</v>
      </c>
      <c r="AO280" s="10">
        <f t="shared" si="116"/>
        <v>0</v>
      </c>
      <c r="AP280" s="10">
        <f>SUMIF($M$2:N280,M280,AN$2:AO280)-AN280</f>
        <v>51</v>
      </c>
      <c r="AQ280" s="10">
        <f>SUMIF($AV$2:AW280,AV280,$BD$2:BE280)-BD280</f>
        <v>49</v>
      </c>
      <c r="AR280" s="10">
        <f>M280</f>
        <v>266</v>
      </c>
      <c r="AS280" s="10">
        <f t="shared" si="99"/>
        <v>413</v>
      </c>
      <c r="AT280">
        <f t="shared" si="100"/>
        <v>0</v>
      </c>
      <c r="AU280" s="10">
        <f t="shared" si="101"/>
        <v>1</v>
      </c>
      <c r="AV280">
        <f t="shared" si="130"/>
        <v>413</v>
      </c>
      <c r="AW280">
        <f t="shared" si="131"/>
        <v>266</v>
      </c>
      <c r="AX280">
        <f t="shared" si="132"/>
        <v>0</v>
      </c>
      <c r="AY280">
        <f t="shared" si="133"/>
        <v>1</v>
      </c>
      <c r="AZ280">
        <f t="shared" si="134"/>
        <v>413</v>
      </c>
      <c r="BA280">
        <f t="shared" si="135"/>
        <v>266</v>
      </c>
      <c r="BB280">
        <f t="shared" si="106"/>
        <v>1</v>
      </c>
      <c r="BC280">
        <f t="shared" si="107"/>
        <v>0</v>
      </c>
      <c r="BD280">
        <f t="shared" si="108"/>
        <v>0</v>
      </c>
      <c r="BE280">
        <f t="shared" si="109"/>
        <v>3</v>
      </c>
    </row>
    <row r="281" spans="2:57" x14ac:dyDescent="0.25">
      <c r="J281" s="23">
        <f>MAX(_xlfn.MAXIFS(L$2:$L281,M$2:$M281,M281),_xlfn.MAXIFS(L$2:$L281,N$2:$N281,M281))-MAX(_xlfn.MAXIFS(L$2:$L280,M$2:$M280,M281),_xlfn.MAXIFS(L$2:$L280,N$2:$N280,M281))</f>
        <v>7</v>
      </c>
      <c r="K281" s="23">
        <f>MAX(_xlfn.MAXIFS($L$2:L281,$M$2:M281,N281),_xlfn.MAXIFS($L$2:L281,$N$2:N281,N281))-MAX(_xlfn.MAXIFS($L$2:L280,$M$2:M280,N281),_xlfn.MAXIFS($L$2:L280,$N$2:N280,N281))</f>
        <v>7</v>
      </c>
      <c r="L281" s="20">
        <v>40390</v>
      </c>
      <c r="M281" s="10">
        <v>2394</v>
      </c>
      <c r="N281" s="10">
        <v>856</v>
      </c>
      <c r="O281" s="10">
        <v>3</v>
      </c>
      <c r="P281" s="10">
        <v>1</v>
      </c>
      <c r="Q281" s="10" t="str">
        <f t="shared" si="121"/>
        <v>S</v>
      </c>
      <c r="R281" s="10" t="str">
        <f t="shared" si="122"/>
        <v>N</v>
      </c>
      <c r="S281" s="10">
        <f t="shared" si="123"/>
        <v>2</v>
      </c>
      <c r="T281" s="11">
        <f>IFERROR((SUMIF($M$2:N281,M281,$O$2:P281)-O281)/(COUNTIF($M$2:N281,M281)-1),0)</f>
        <v>1.1538461538461537</v>
      </c>
      <c r="U281" s="11">
        <f>IFERROR((SUMIF($AR$2:AR281,AR281,$AT$2:AU281)-AT281)/(COUNTIF($M$2:N281,M281)-1),0)</f>
        <v>0.58974358974358976</v>
      </c>
      <c r="V281" s="11">
        <f t="shared" si="124"/>
        <v>0.56410256410256399</v>
      </c>
      <c r="W281" s="12">
        <f>IFERROR((SUMIF($AV$2:AW281,AV281,$AX$2:AY281)-AX281)/(COUNTIF($M$2:N281,N281)-1),0)</f>
        <v>1.1794871794871795</v>
      </c>
      <c r="X281" s="12">
        <f>IFERROR((SUMIF($AZ$2:BA281,AZ281,$BB$2:BC281)-BB281)/(COUNTIF($M$2:N281,N281)-1),0)</f>
        <v>2.0256410256410255</v>
      </c>
      <c r="Y281" s="12">
        <f t="shared" si="125"/>
        <v>-0.84615384615384603</v>
      </c>
      <c r="Z281" s="13">
        <f>IFERROR((SUMIF($M$2:M281,M281,O$2:O281)-O281)/(COUNTIF($M$2:M281,M281)-1),0)</f>
        <v>1.368421052631579</v>
      </c>
      <c r="AA281" s="13">
        <f>IFERROR((SUMIF($M$2:M281,M281,P$2:P281)-P281)/(COUNTIF($M$2:M281,M281)-1),0)</f>
        <v>1.2105263157894737</v>
      </c>
      <c r="AB281" s="13">
        <f t="shared" si="126"/>
        <v>0.15789473684210531</v>
      </c>
      <c r="AC281" s="10">
        <f>IFERROR((SUMIF($N$2:N281,M281,$P$2:P281))/(COUNTIF($N$2:N281,M281)),0)</f>
        <v>0.95</v>
      </c>
      <c r="AD281" s="10">
        <f>IFERROR((SUMIF($N$2:N281,M281,$O$2:O281))/(COUNTIF($N$2:N281,M281)),0)</f>
        <v>2.4500000000000002</v>
      </c>
      <c r="AE281" s="10">
        <f t="shared" si="127"/>
        <v>-1.5000000000000002</v>
      </c>
      <c r="AF281" s="13">
        <f>IFERROR((SUMIF($M$2:M281,N281,$O$2:O281))/(COUNTIF($M$2:M281,N281)),0)</f>
        <v>1.7894736842105263</v>
      </c>
      <c r="AG281" s="13">
        <f>IFERROR((SUMIF($M$2:M281,N281,$P$2:P281))/(COUNTIF($M$2:M281,N281)),0)</f>
        <v>1.7894736842105263</v>
      </c>
      <c r="AH281" s="13">
        <f t="shared" si="128"/>
        <v>0</v>
      </c>
      <c r="AI281" s="10">
        <f>IFERROR((SUMIF(N$2:N281,N281,P$2:P281)-P281)/(COUNTIF($N$2:N281,N281)-1),0)</f>
        <v>0.6</v>
      </c>
      <c r="AJ281" s="10">
        <f>IFERROR((SUMIF(N$2:N281,N281,O$2:O281)-O281)/(COUNTIF($N$2:N281,N281)-1),0)</f>
        <v>2.25</v>
      </c>
      <c r="AK281" s="10">
        <f t="shared" si="129"/>
        <v>-1.65</v>
      </c>
      <c r="AL281" s="10">
        <f>IFERROR((AP281)/(COUNTIF($M$2:N281,M281)-1),0)</f>
        <v>0.87179487179487181</v>
      </c>
      <c r="AM281" s="19">
        <f>IFERROR((AQ281)/(COUNTIF($M$2:N281,N281)-1),0)</f>
        <v>1.0512820512820513</v>
      </c>
      <c r="AN281" s="10">
        <f t="shared" si="115"/>
        <v>3</v>
      </c>
      <c r="AO281" s="10">
        <f t="shared" si="116"/>
        <v>0</v>
      </c>
      <c r="AP281" s="10">
        <f>SUMIF($M$2:N281,M281,AN$2:AO281)-AN281</f>
        <v>34</v>
      </c>
      <c r="AQ281" s="10">
        <f>SUMIF($AV$2:AW281,AV281,$BD$2:BE281)-BD281</f>
        <v>41</v>
      </c>
      <c r="AR281" s="10">
        <f>M281</f>
        <v>2394</v>
      </c>
      <c r="AS281" s="10">
        <f t="shared" si="99"/>
        <v>856</v>
      </c>
      <c r="AT281">
        <f t="shared" si="100"/>
        <v>1</v>
      </c>
      <c r="AU281" s="10">
        <f t="shared" si="101"/>
        <v>3</v>
      </c>
      <c r="AV281">
        <f t="shared" si="130"/>
        <v>856</v>
      </c>
      <c r="AW281">
        <f t="shared" si="131"/>
        <v>2394</v>
      </c>
      <c r="AX281">
        <f t="shared" si="132"/>
        <v>1</v>
      </c>
      <c r="AY281">
        <f t="shared" si="133"/>
        <v>3</v>
      </c>
      <c r="AZ281">
        <f t="shared" si="134"/>
        <v>856</v>
      </c>
      <c r="BA281">
        <f t="shared" si="135"/>
        <v>2394</v>
      </c>
      <c r="BB281">
        <f t="shared" si="106"/>
        <v>3</v>
      </c>
      <c r="BC281">
        <f t="shared" si="107"/>
        <v>1</v>
      </c>
      <c r="BD281">
        <f t="shared" si="108"/>
        <v>0</v>
      </c>
      <c r="BE281">
        <f t="shared" si="109"/>
        <v>3</v>
      </c>
    </row>
    <row r="282" spans="2:57" x14ac:dyDescent="0.25">
      <c r="J282" s="23">
        <f>MAX(_xlfn.MAXIFS(L$2:$L282,M$2:$M282,M282),_xlfn.MAXIFS(L$2:$L282,N$2:$N282,M282))-MAX(_xlfn.MAXIFS(L$2:$L281,M$2:$M281,M282),_xlfn.MAXIFS(L$2:$L281,N$2:$N281,M282))</f>
        <v>7</v>
      </c>
      <c r="K282" s="23">
        <f>MAX(_xlfn.MAXIFS($L$2:L282,$M$2:M282,N282),_xlfn.MAXIFS($L$2:L282,$N$2:N282,N282))-MAX(_xlfn.MAXIFS($L$2:L281,$M$2:M281,N282),_xlfn.MAXIFS($L$2:L281,$N$2:N281,N282))</f>
        <v>3</v>
      </c>
      <c r="L282" s="20">
        <v>40391</v>
      </c>
      <c r="M282" s="10">
        <v>17444</v>
      </c>
      <c r="N282" s="10">
        <v>14</v>
      </c>
      <c r="O282" s="10">
        <v>0</v>
      </c>
      <c r="P282" s="10">
        <v>0</v>
      </c>
      <c r="Q282" s="10" t="str">
        <f t="shared" si="121"/>
        <v>U</v>
      </c>
      <c r="R282" s="10" t="str">
        <f t="shared" si="122"/>
        <v>U</v>
      </c>
      <c r="S282" s="10">
        <f t="shared" si="123"/>
        <v>0</v>
      </c>
      <c r="T282" s="11">
        <f>IFERROR((SUMIF($M$2:N282,M282,$O$2:P282)-O282)/(COUNTIF($M$2:N282,M282)-1),0)</f>
        <v>1.6818181818181819</v>
      </c>
      <c r="U282" s="11">
        <f>IFERROR((SUMIF($AR$2:AR282,AR282,$AT$2:AU282)-AT282)/(COUNTIF($M$2:N282,M282)-1),0)</f>
        <v>0.56818181818181823</v>
      </c>
      <c r="V282" s="11">
        <f t="shared" si="124"/>
        <v>1.1136363636363638</v>
      </c>
      <c r="W282" s="12">
        <f>IFERROR((SUMIF($AV$2:AW282,AV282,$AX$2:AY282)-AX282)/(COUNTIF($M$2:N282,N282)-1),0)</f>
        <v>1.7777777777777777</v>
      </c>
      <c r="X282" s="12">
        <f>IFERROR((SUMIF($AZ$2:BA282,AZ282,$BB$2:BC282)-BB282)/(COUNTIF($M$2:N282,N282)-1),0)</f>
        <v>1.1851851851851851</v>
      </c>
      <c r="Y282" s="12">
        <f t="shared" si="125"/>
        <v>0.59259259259259256</v>
      </c>
      <c r="Z282" s="13">
        <f>IFERROR((SUMIF($M$2:M282,M282,O$2:O282)-O282)/(COUNTIF($M$2:M282,M282)-1),0)</f>
        <v>2.0476190476190474</v>
      </c>
      <c r="AA282" s="13">
        <f>IFERROR((SUMIF($M$2:M282,M282,P$2:P282)-P282)/(COUNTIF($M$2:M282,M282)-1),0)</f>
        <v>1.1904761904761905</v>
      </c>
      <c r="AB282" s="13">
        <f t="shared" si="126"/>
        <v>0.85714285714285698</v>
      </c>
      <c r="AC282" s="10">
        <f>IFERROR((SUMIF($N$2:N282,M282,$P$2:P282))/(COUNTIF($N$2:N282,M282)),0)</f>
        <v>1.3478260869565217</v>
      </c>
      <c r="AD282" s="10">
        <f>IFERROR((SUMIF($N$2:N282,M282,$O$2:O282))/(COUNTIF($N$2:N282,M282)),0)</f>
        <v>1.6956521739130435</v>
      </c>
      <c r="AE282" s="10">
        <f t="shared" si="127"/>
        <v>-0.34782608695652173</v>
      </c>
      <c r="AF282" s="13">
        <f>IFERROR((SUMIF($M$2:M282,N282,$O$2:O282))/(COUNTIF($M$2:M282,N282)),0)</f>
        <v>1.88</v>
      </c>
      <c r="AG282" s="13">
        <f>IFERROR((SUMIF($M$2:M282,N282,$P$2:P282))/(COUNTIF($M$2:M282,N282)),0)</f>
        <v>0.88</v>
      </c>
      <c r="AH282" s="13">
        <f t="shared" si="128"/>
        <v>0.99999999999999989</v>
      </c>
      <c r="AI282" s="10">
        <f>IFERROR((SUMIF(N$2:N282,N282,P$2:P282)-P282)/(COUNTIF($N$2:N282,N282)-1),0)</f>
        <v>1.6896551724137931</v>
      </c>
      <c r="AJ282" s="10">
        <f>IFERROR((SUMIF(N$2:N282,N282,O$2:O282)-O282)/(COUNTIF($N$2:N282,N282)-1),0)</f>
        <v>1.4482758620689655</v>
      </c>
      <c r="AK282" s="10">
        <f t="shared" si="129"/>
        <v>0.24137931034482762</v>
      </c>
      <c r="AL282" s="10">
        <f>IFERROR((AP282)/(COUNTIF($M$2:N282,M282)-1),0)</f>
        <v>1.5</v>
      </c>
      <c r="AM282" s="19">
        <f>IFERROR((AQ282)/(COUNTIF($M$2:N282,N282)-1),0)</f>
        <v>1.9259259259259258</v>
      </c>
      <c r="AN282" s="10">
        <f t="shared" si="115"/>
        <v>1</v>
      </c>
      <c r="AO282" s="10">
        <f t="shared" si="116"/>
        <v>1</v>
      </c>
      <c r="AP282" s="10">
        <f>SUMIF($M$2:N282,M282,AN$2:AO282)-AN282</f>
        <v>66</v>
      </c>
      <c r="AQ282" s="10">
        <f>SUMIF($AV$2:AW282,AV282,$BD$2:BE282)-BD282</f>
        <v>104</v>
      </c>
      <c r="AR282" s="10">
        <f>M282</f>
        <v>17444</v>
      </c>
      <c r="AS282" s="10">
        <f t="shared" si="99"/>
        <v>14</v>
      </c>
      <c r="AT282">
        <f t="shared" si="100"/>
        <v>0</v>
      </c>
      <c r="AU282" s="10">
        <f t="shared" si="101"/>
        <v>0</v>
      </c>
      <c r="AV282">
        <f t="shared" si="130"/>
        <v>14</v>
      </c>
      <c r="AW282">
        <f t="shared" si="131"/>
        <v>17444</v>
      </c>
      <c r="AX282">
        <f t="shared" si="132"/>
        <v>0</v>
      </c>
      <c r="AY282">
        <f t="shared" si="133"/>
        <v>0</v>
      </c>
      <c r="AZ282">
        <f t="shared" si="134"/>
        <v>14</v>
      </c>
      <c r="BA282">
        <f t="shared" si="135"/>
        <v>17444</v>
      </c>
      <c r="BB282">
        <f t="shared" si="106"/>
        <v>0</v>
      </c>
      <c r="BC282">
        <f t="shared" si="107"/>
        <v>0</v>
      </c>
      <c r="BD282">
        <f t="shared" si="108"/>
        <v>1</v>
      </c>
      <c r="BE282">
        <f t="shared" si="109"/>
        <v>1</v>
      </c>
    </row>
    <row r="283" spans="2:57" x14ac:dyDescent="0.25">
      <c r="J283" s="23">
        <f>MAX(_xlfn.MAXIFS(L$2:$L283,M$2:$M283,M283),_xlfn.MAXIFS(L$2:$L283,N$2:$N283,M283))-MAX(_xlfn.MAXIFS(L$2:$L282,M$2:$M282,M283),_xlfn.MAXIFS(L$2:$L282,N$2:$N282,M283))</f>
        <v>3</v>
      </c>
      <c r="K283" s="23">
        <f>MAX(_xlfn.MAXIFS($L$2:L283,$M$2:M283,N283),_xlfn.MAXIFS($L$2:L283,$N$2:N283,N283))-MAX(_xlfn.MAXIFS($L$2:L282,$M$2:M282,N283),_xlfn.MAXIFS($L$2:L282,$N$2:N282,N283))</f>
        <v>5</v>
      </c>
      <c r="L283" s="20">
        <v>40391</v>
      </c>
      <c r="M283" s="10">
        <v>170</v>
      </c>
      <c r="N283" s="10">
        <v>409</v>
      </c>
      <c r="O283" s="10">
        <v>2</v>
      </c>
      <c r="P283" s="10">
        <v>1</v>
      </c>
      <c r="Q283" s="10" t="str">
        <f t="shared" si="121"/>
        <v>S</v>
      </c>
      <c r="R283" s="10" t="str">
        <f t="shared" si="122"/>
        <v>N</v>
      </c>
      <c r="S283" s="10">
        <f t="shared" si="123"/>
        <v>1</v>
      </c>
      <c r="T283" s="11">
        <f>IFERROR((SUMIF($M$2:N283,M283,$O$2:P283)-O283)/(COUNTIF($M$2:N283,M283)-1),0)</f>
        <v>2.1754385964912282</v>
      </c>
      <c r="U283" s="11">
        <f>IFERROR((SUMIF($AR$2:AR283,AR283,$AT$2:AU283)-AT283)/(COUNTIF($M$2:N283,M283)-1),0)</f>
        <v>0.43859649122807015</v>
      </c>
      <c r="V283" s="11">
        <f t="shared" si="124"/>
        <v>1.736842105263158</v>
      </c>
      <c r="W283" s="12">
        <f>IFERROR((SUMIF($AV$2:AW283,AV283,$AX$2:AY283)-AX283)/(COUNTIF($M$2:N283,N283)-1),0)</f>
        <v>1.736842105263158</v>
      </c>
      <c r="X283" s="12">
        <f>IFERROR((SUMIF($AZ$2:BA283,AZ283,$BB$2:BC283)-BB283)/(COUNTIF($M$2:N283,N283)-1),0)</f>
        <v>0.78947368421052633</v>
      </c>
      <c r="Y283" s="12">
        <f t="shared" si="125"/>
        <v>0.94736842105263164</v>
      </c>
      <c r="Z283" s="13">
        <f>IFERROR((SUMIF($M$2:M283,M283,O$2:O283)-O283)/(COUNTIF($M$2:M283,M283)-1),0)</f>
        <v>2.5769230769230771</v>
      </c>
      <c r="AA283" s="13">
        <f>IFERROR((SUMIF($M$2:M283,M283,P$2:P283)-P283)/(COUNTIF($M$2:M283,M283)-1),0)</f>
        <v>0.96153846153846156</v>
      </c>
      <c r="AB283" s="13">
        <f t="shared" si="126"/>
        <v>1.6153846153846154</v>
      </c>
      <c r="AC283" s="10">
        <f>IFERROR((SUMIF($N$2:N283,M283,$P$2:P283))/(COUNTIF($N$2:N283,M283)),0)</f>
        <v>1.8387096774193548</v>
      </c>
      <c r="AD283" s="10">
        <f>IFERROR((SUMIF($N$2:N283,M283,$O$2:O283))/(COUNTIF($N$2:N283,M283)),0)</f>
        <v>1.5483870967741935</v>
      </c>
      <c r="AE283" s="10">
        <f t="shared" si="127"/>
        <v>0.29032258064516125</v>
      </c>
      <c r="AF283" s="13">
        <f>IFERROR((SUMIF($M$2:M283,N283,$O$2:O283))/(COUNTIF($M$2:M283,N283)),0)</f>
        <v>2.0769230769230771</v>
      </c>
      <c r="AG283" s="13">
        <f>IFERROR((SUMIF($M$2:M283,N283,$P$2:P283))/(COUNTIF($M$2:M283,N283)),0)</f>
        <v>0.65384615384615385</v>
      </c>
      <c r="AH283" s="13">
        <f t="shared" si="128"/>
        <v>1.4230769230769234</v>
      </c>
      <c r="AI283" s="10">
        <f>IFERROR((SUMIF(N$2:N283,N283,P$2:P283)-P283)/(COUNTIF($N$2:N283,N283)-1),0)</f>
        <v>1.4516129032258065</v>
      </c>
      <c r="AJ283" s="10">
        <f>IFERROR((SUMIF(N$2:N283,N283,O$2:O283)-O283)/(COUNTIF($N$2:N283,N283)-1),0)</f>
        <v>0.90322580645161288</v>
      </c>
      <c r="AK283" s="10">
        <f t="shared" si="129"/>
        <v>0.54838709677419362</v>
      </c>
      <c r="AL283" s="10">
        <f>IFERROR((AP283)/(COUNTIF($M$2:N283,M283)-1),0)</f>
        <v>1.8771929824561404</v>
      </c>
      <c r="AM283" s="19">
        <f>IFERROR((AQ283)/(COUNTIF($M$2:N283,N283)-1),0)</f>
        <v>2</v>
      </c>
      <c r="AN283" s="10">
        <f t="shared" si="115"/>
        <v>3</v>
      </c>
      <c r="AO283" s="10">
        <f t="shared" si="116"/>
        <v>0</v>
      </c>
      <c r="AP283" s="10">
        <f>SUMIF($M$2:N283,M283,AN$2:AO283)-AN283</f>
        <v>107</v>
      </c>
      <c r="AQ283" s="10">
        <f>SUMIF($AV$2:AW283,AV283,$BD$2:BE283)-BD283</f>
        <v>114</v>
      </c>
      <c r="AR283" s="10">
        <f>M283</f>
        <v>170</v>
      </c>
      <c r="AS283" s="10">
        <f t="shared" si="99"/>
        <v>409</v>
      </c>
      <c r="AT283">
        <f t="shared" si="100"/>
        <v>1</v>
      </c>
      <c r="AU283" s="10">
        <f t="shared" si="101"/>
        <v>2</v>
      </c>
      <c r="AV283">
        <f t="shared" si="130"/>
        <v>409</v>
      </c>
      <c r="AW283">
        <f t="shared" si="131"/>
        <v>170</v>
      </c>
      <c r="AX283">
        <f t="shared" si="132"/>
        <v>1</v>
      </c>
      <c r="AY283">
        <f t="shared" si="133"/>
        <v>2</v>
      </c>
      <c r="AZ283">
        <f t="shared" si="134"/>
        <v>409</v>
      </c>
      <c r="BA283">
        <f t="shared" si="135"/>
        <v>170</v>
      </c>
      <c r="BB283">
        <f t="shared" si="106"/>
        <v>2</v>
      </c>
      <c r="BC283">
        <f t="shared" si="107"/>
        <v>1</v>
      </c>
      <c r="BD283">
        <f t="shared" si="108"/>
        <v>0</v>
      </c>
      <c r="BE283">
        <f t="shared" si="109"/>
        <v>3</v>
      </c>
    </row>
    <row r="284" spans="2:57" x14ac:dyDescent="0.25">
      <c r="J284" s="23">
        <f>MAX(_xlfn.MAXIFS(L$2:$L284,M$2:$M284,M284),_xlfn.MAXIFS(L$2:$L284,N$2:$N284,M284))-MAX(_xlfn.MAXIFS(L$2:$L283,M$2:$M283,M284),_xlfn.MAXIFS(L$2:$L283,N$2:$N283,M284))</f>
        <v>14</v>
      </c>
      <c r="K284" s="23">
        <f>MAX(_xlfn.MAXIFS($L$2:L284,$M$2:M284,N284),_xlfn.MAXIFS($L$2:L284,$N$2:N284,N284))-MAX(_xlfn.MAXIFS($L$2:L283,$M$2:M283,N284),_xlfn.MAXIFS($L$2:L283,$N$2:N283,N284))</f>
        <v>3</v>
      </c>
      <c r="L284" s="20">
        <v>40391</v>
      </c>
      <c r="M284" s="10">
        <v>2444</v>
      </c>
      <c r="N284" s="10">
        <v>122</v>
      </c>
      <c r="O284" s="10">
        <v>2</v>
      </c>
      <c r="P284" s="10">
        <v>2</v>
      </c>
      <c r="Q284" s="10" t="str">
        <f t="shared" si="121"/>
        <v>U</v>
      </c>
      <c r="R284" s="10" t="str">
        <f t="shared" si="122"/>
        <v>U</v>
      </c>
      <c r="S284" s="10">
        <f t="shared" si="123"/>
        <v>0</v>
      </c>
      <c r="T284" s="11">
        <f>IFERROR((SUMIF($M$2:N284,M284,$O$2:P284)-O284)/(COUNTIF($M$2:N284,M284)-1),0)</f>
        <v>4</v>
      </c>
      <c r="U284" s="11">
        <f>IFERROR((SUMIF($AR$2:AR284,AR284,$AT$2:AU284)-AT284)/(COUNTIF($M$2:N284,M284)-1),0)</f>
        <v>0</v>
      </c>
      <c r="V284" s="11">
        <f t="shared" si="124"/>
        <v>4</v>
      </c>
      <c r="W284" s="12">
        <f>IFERROR((SUMIF($AV$2:AW284,AV284,$AX$2:AY284)-AX284)/(COUNTIF($M$2:N284,N284)-1),0)</f>
        <v>1.4385964912280702</v>
      </c>
      <c r="X284" s="12">
        <f>IFERROR((SUMIF($AZ$2:BA284,AZ284,$BB$2:BC284)-BB284)/(COUNTIF($M$2:N284,N284)-1),0)</f>
        <v>0.84210526315789469</v>
      </c>
      <c r="Y284" s="12">
        <f t="shared" si="125"/>
        <v>0.59649122807017552</v>
      </c>
      <c r="Z284" s="13">
        <f>IFERROR((SUMIF($M$2:M284,M284,O$2:O284)-O284)/(COUNTIF($M$2:M284,M284)-1),0)</f>
        <v>4</v>
      </c>
      <c r="AA284" s="13">
        <f>IFERROR((SUMIF($M$2:M284,M284,P$2:P284)-P284)/(COUNTIF($M$2:M284,M284)-1),0)</f>
        <v>0</v>
      </c>
      <c r="AB284" s="13">
        <f t="shared" si="126"/>
        <v>4</v>
      </c>
      <c r="AC284" s="10">
        <f>IFERROR((SUMIF($N$2:N284,M284,$P$2:P284))/(COUNTIF($N$2:N284,M284)),0)</f>
        <v>0</v>
      </c>
      <c r="AD284" s="10">
        <f>IFERROR((SUMIF($N$2:N284,M284,$O$2:O284))/(COUNTIF($N$2:N284,M284)),0)</f>
        <v>0</v>
      </c>
      <c r="AE284" s="10">
        <f t="shared" si="127"/>
        <v>0</v>
      </c>
      <c r="AF284" s="13">
        <f>IFERROR((SUMIF($M$2:M284,N284,$O$2:O284))/(COUNTIF($M$2:M284,N284)),0)</f>
        <v>1.5</v>
      </c>
      <c r="AG284" s="13">
        <f>IFERROR((SUMIF($M$2:M284,N284,$P$2:P284))/(COUNTIF($M$2:M284,N284)),0)</f>
        <v>0.6785714285714286</v>
      </c>
      <c r="AH284" s="13">
        <f t="shared" si="128"/>
        <v>0.8214285714285714</v>
      </c>
      <c r="AI284" s="10">
        <f>IFERROR((SUMIF(N$2:N284,N284,P$2:P284)-P284)/(COUNTIF($N$2:N284,N284)-1),0)</f>
        <v>1.3793103448275863</v>
      </c>
      <c r="AJ284" s="10">
        <f>IFERROR((SUMIF(N$2:N284,N284,O$2:O284)-O284)/(COUNTIF($N$2:N284,N284)-1),0)</f>
        <v>1</v>
      </c>
      <c r="AK284" s="10">
        <f t="shared" si="129"/>
        <v>0.3793103448275863</v>
      </c>
      <c r="AL284" s="10">
        <f>IFERROR((AP284)/(COUNTIF($M$2:N284,M284)-1),0)</f>
        <v>3</v>
      </c>
      <c r="AM284" s="19">
        <f>IFERROR((AQ284)/(COUNTIF($M$2:N284,N284)-1),0)</f>
        <v>1.8070175438596492</v>
      </c>
      <c r="AN284" s="10">
        <f t="shared" si="115"/>
        <v>1</v>
      </c>
      <c r="AO284" s="10">
        <f t="shared" si="116"/>
        <v>1</v>
      </c>
      <c r="AP284" s="10">
        <f>SUMIF($M$2:N284,M284,AN$2:AO284)-AN284</f>
        <v>3</v>
      </c>
      <c r="AQ284" s="10">
        <f>SUMIF($AV$2:AW284,AV284,$BD$2:BE284)-BD284</f>
        <v>103</v>
      </c>
      <c r="AR284" s="10">
        <f>M284</f>
        <v>2444</v>
      </c>
      <c r="AS284" s="10">
        <f t="shared" si="99"/>
        <v>122</v>
      </c>
      <c r="AT284">
        <f t="shared" si="100"/>
        <v>2</v>
      </c>
      <c r="AU284" s="10">
        <f t="shared" si="101"/>
        <v>2</v>
      </c>
      <c r="AV284">
        <f t="shared" si="130"/>
        <v>122</v>
      </c>
      <c r="AW284">
        <f t="shared" si="131"/>
        <v>2444</v>
      </c>
      <c r="AX284">
        <f t="shared" si="132"/>
        <v>2</v>
      </c>
      <c r="AY284">
        <f t="shared" si="133"/>
        <v>2</v>
      </c>
      <c r="AZ284">
        <f t="shared" si="134"/>
        <v>122</v>
      </c>
      <c r="BA284">
        <f t="shared" si="135"/>
        <v>2444</v>
      </c>
      <c r="BB284">
        <f t="shared" si="106"/>
        <v>2</v>
      </c>
      <c r="BC284">
        <f t="shared" si="107"/>
        <v>2</v>
      </c>
      <c r="BD284">
        <f t="shared" si="108"/>
        <v>1</v>
      </c>
      <c r="BE284">
        <f t="shared" si="109"/>
        <v>1</v>
      </c>
    </row>
    <row r="285" spans="2:57" x14ac:dyDescent="0.25">
      <c r="J285" s="23">
        <f>MAX(_xlfn.MAXIFS(L$2:$L285,M$2:$M285,M285),_xlfn.MAXIFS(L$2:$L285,N$2:$N285,M285))-MAX(_xlfn.MAXIFS(L$2:$L284,M$2:$M284,M285),_xlfn.MAXIFS(L$2:$L284,N$2:$N284,M285))</f>
        <v>2</v>
      </c>
      <c r="K285" s="23">
        <f>MAX(_xlfn.MAXIFS($L$2:L285,$M$2:M285,N285),_xlfn.MAXIFS($L$2:L285,$N$2:N285,N285))-MAX(_xlfn.MAXIFS($L$2:L284,$M$2:M284,N285),_xlfn.MAXIFS($L$2:L284,$N$2:N284,N285))</f>
        <v>5</v>
      </c>
      <c r="L285" s="20">
        <v>40393</v>
      </c>
      <c r="M285" s="10">
        <v>170</v>
      </c>
      <c r="N285" s="10">
        <v>6764</v>
      </c>
      <c r="O285" s="10">
        <v>3</v>
      </c>
      <c r="P285" s="10">
        <v>0</v>
      </c>
      <c r="Q285" s="10" t="str">
        <f t="shared" si="121"/>
        <v>S</v>
      </c>
      <c r="R285" s="10" t="str">
        <f t="shared" si="122"/>
        <v>N</v>
      </c>
      <c r="S285" s="10">
        <f t="shared" si="123"/>
        <v>3</v>
      </c>
      <c r="T285" s="11">
        <f>IFERROR((SUMIF($M$2:N285,M285,$O$2:P285)-O285)/(COUNTIF($M$2:N285,M285)-1),0)</f>
        <v>2.1724137931034484</v>
      </c>
      <c r="U285" s="11">
        <f>IFERROR((SUMIF($AR$2:AR285,AR285,$AT$2:AU285)-AT285)/(COUNTIF($M$2:N285,M285)-1),0)</f>
        <v>0.44827586206896552</v>
      </c>
      <c r="V285" s="11">
        <f t="shared" si="124"/>
        <v>1.7241379310344829</v>
      </c>
      <c r="W285" s="12">
        <f>IFERROR((SUMIF($AV$2:AW285,AV285,$AX$2:AY285)-AX285)/(COUNTIF($M$2:N285,N285)-1),0)</f>
        <v>1</v>
      </c>
      <c r="X285" s="12">
        <f>IFERROR((SUMIF($AZ$2:BA285,AZ285,$BB$2:BC285)-BB285)/(COUNTIF($M$2:N285,N285)-1),0)</f>
        <v>1</v>
      </c>
      <c r="Y285" s="12">
        <f t="shared" si="125"/>
        <v>0</v>
      </c>
      <c r="Z285" s="13">
        <f>IFERROR((SUMIF($M$2:M285,M285,O$2:O285)-O285)/(COUNTIF($M$2:M285,M285)-1),0)</f>
        <v>2.5555555555555554</v>
      </c>
      <c r="AA285" s="13">
        <f>IFERROR((SUMIF($M$2:M285,M285,P$2:P285)-P285)/(COUNTIF($M$2:M285,M285)-1),0)</f>
        <v>0.96296296296296291</v>
      </c>
      <c r="AB285" s="13">
        <f t="shared" si="126"/>
        <v>1.5925925925925926</v>
      </c>
      <c r="AC285" s="10">
        <f>IFERROR((SUMIF($N$2:N285,M285,$P$2:P285))/(COUNTIF($N$2:N285,M285)),0)</f>
        <v>1.8387096774193548</v>
      </c>
      <c r="AD285" s="10">
        <f>IFERROR((SUMIF($N$2:N285,M285,$O$2:O285))/(COUNTIF($N$2:N285,M285)),0)</f>
        <v>1.5483870967741935</v>
      </c>
      <c r="AE285" s="10">
        <f t="shared" si="127"/>
        <v>0.29032258064516125</v>
      </c>
      <c r="AF285" s="13">
        <f>IFERROR((SUMIF($M$2:M285,N285,$O$2:O285))/(COUNTIF($M$2:M285,N285)),0)</f>
        <v>1</v>
      </c>
      <c r="AG285" s="13">
        <f>IFERROR((SUMIF($M$2:M285,N285,$P$2:P285))/(COUNTIF($M$2:M285,N285)),0)</f>
        <v>1</v>
      </c>
      <c r="AH285" s="13">
        <f t="shared" si="128"/>
        <v>0</v>
      </c>
      <c r="AI285" s="10">
        <f>IFERROR((SUMIF(N$2:N285,N285,P$2:P285)-P285)/(COUNTIF($N$2:N285,N285)-1),0)</f>
        <v>0</v>
      </c>
      <c r="AJ285" s="10">
        <f>IFERROR((SUMIF(N$2:N285,N285,O$2:O285)-O285)/(COUNTIF($N$2:N285,N285)-1),0)</f>
        <v>0</v>
      </c>
      <c r="AK285" s="10">
        <f t="shared" si="129"/>
        <v>0</v>
      </c>
      <c r="AL285" s="10">
        <f>IFERROR((AP285)/(COUNTIF($M$2:N285,M285)-1),0)</f>
        <v>1.896551724137931</v>
      </c>
      <c r="AM285" s="19">
        <f>IFERROR((AQ285)/(COUNTIF($M$2:N285,N285)-1),0)</f>
        <v>1</v>
      </c>
      <c r="AN285" s="10">
        <f t="shared" si="115"/>
        <v>3</v>
      </c>
      <c r="AO285" s="10">
        <f t="shared" si="116"/>
        <v>0</v>
      </c>
      <c r="AP285" s="10">
        <f>SUMIF($M$2:N285,M285,AN$2:AO285)-AN285</f>
        <v>110</v>
      </c>
      <c r="AQ285" s="10">
        <f>SUMIF($AV$2:AW285,AV285,$BD$2:BE285)-BD285</f>
        <v>1</v>
      </c>
      <c r="AR285" s="10">
        <f>M285</f>
        <v>170</v>
      </c>
      <c r="AS285" s="10">
        <f t="shared" si="99"/>
        <v>6764</v>
      </c>
      <c r="AT285">
        <f t="shared" si="100"/>
        <v>0</v>
      </c>
      <c r="AU285" s="10">
        <f t="shared" si="101"/>
        <v>3</v>
      </c>
      <c r="AV285">
        <f t="shared" si="130"/>
        <v>6764</v>
      </c>
      <c r="AW285">
        <f t="shared" si="131"/>
        <v>170</v>
      </c>
      <c r="AX285">
        <f t="shared" si="132"/>
        <v>0</v>
      </c>
      <c r="AY285">
        <f t="shared" si="133"/>
        <v>3</v>
      </c>
      <c r="AZ285">
        <f t="shared" si="134"/>
        <v>6764</v>
      </c>
      <c r="BA285">
        <f t="shared" si="135"/>
        <v>170</v>
      </c>
      <c r="BB285">
        <f t="shared" si="106"/>
        <v>3</v>
      </c>
      <c r="BC285">
        <f t="shared" si="107"/>
        <v>0</v>
      </c>
      <c r="BD285">
        <f t="shared" si="108"/>
        <v>0</v>
      </c>
      <c r="BE285">
        <f t="shared" si="109"/>
        <v>3</v>
      </c>
    </row>
    <row r="286" spans="2:57" x14ac:dyDescent="0.25">
      <c r="J286" s="23">
        <f>MAX(_xlfn.MAXIFS(L$2:$L286,M$2:$M286,M286),_xlfn.MAXIFS(L$2:$L286,N$2:$N286,M286))-MAX(_xlfn.MAXIFS(L$2:$L285,M$2:$M285,M286),_xlfn.MAXIFS(L$2:$L285,N$2:$N285,M286))</f>
        <v>2</v>
      </c>
      <c r="K286" s="23">
        <f>MAX(_xlfn.MAXIFS($L$2:L286,$M$2:M286,N286),_xlfn.MAXIFS($L$2:L286,$N$2:N286,N286))-MAX(_xlfn.MAXIFS($L$2:L285,$M$2:M285,N286),_xlfn.MAXIFS($L$2:L285,$N$2:N285,N286))</f>
        <v>7</v>
      </c>
      <c r="L286" s="20">
        <v>40393</v>
      </c>
      <c r="M286" s="10">
        <v>409</v>
      </c>
      <c r="N286" s="10">
        <v>829</v>
      </c>
      <c r="O286" s="10">
        <v>4</v>
      </c>
      <c r="P286" s="10">
        <v>1</v>
      </c>
      <c r="Q286" s="10" t="str">
        <f t="shared" si="121"/>
        <v>S</v>
      </c>
      <c r="R286" s="10" t="str">
        <f t="shared" si="122"/>
        <v>N</v>
      </c>
      <c r="S286" s="10">
        <f t="shared" si="123"/>
        <v>3</v>
      </c>
      <c r="T286" s="11">
        <f>IFERROR((SUMIF($M$2:N286,M286,$O$2:P286)-O286)/(COUNTIF($M$2:N286,M286)-1),0)</f>
        <v>1.7241379310344827</v>
      </c>
      <c r="U286" s="11">
        <f>IFERROR((SUMIF($AR$2:AR286,AR286,$AT$2:AU286)-AT286)/(COUNTIF($M$2:N286,M286)-1),0)</f>
        <v>0.29310344827586204</v>
      </c>
      <c r="V286" s="11">
        <f t="shared" si="124"/>
        <v>1.4310344827586206</v>
      </c>
      <c r="W286" s="12">
        <f>IFERROR((SUMIF($AV$2:AW286,AV286,$AX$2:AY286)-AX286)/(COUNTIF($M$2:N286,N286)-1),0)</f>
        <v>1</v>
      </c>
      <c r="X286" s="12">
        <f>IFERROR((SUMIF($AZ$2:BA286,AZ286,$BB$2:BC286)-BB286)/(COUNTIF($M$2:N286,N286)-1),0)</f>
        <v>1</v>
      </c>
      <c r="Y286" s="12">
        <f t="shared" si="125"/>
        <v>0</v>
      </c>
      <c r="Z286" s="13">
        <f>IFERROR((SUMIF($M$2:M286,M286,O$2:O286)-O286)/(COUNTIF($M$2:M286,M286)-1),0)</f>
        <v>2.0769230769230771</v>
      </c>
      <c r="AA286" s="13">
        <f>IFERROR((SUMIF($M$2:M286,M286,P$2:P286)-P286)/(COUNTIF($M$2:M286,M286)-1),0)</f>
        <v>0.65384615384615385</v>
      </c>
      <c r="AB286" s="13">
        <f t="shared" si="126"/>
        <v>1.4230769230769234</v>
      </c>
      <c r="AC286" s="10">
        <f>IFERROR((SUMIF($N$2:N286,M286,$P$2:P286))/(COUNTIF($N$2:N286,M286)),0)</f>
        <v>1.4375</v>
      </c>
      <c r="AD286" s="10">
        <f>IFERROR((SUMIF($N$2:N286,M286,$O$2:O286))/(COUNTIF($N$2:N286,M286)),0)</f>
        <v>0.9375</v>
      </c>
      <c r="AE286" s="10">
        <f t="shared" si="127"/>
        <v>0.5</v>
      </c>
      <c r="AF286" s="13">
        <f>IFERROR((SUMIF($M$2:M286,N286,$O$2:O286))/(COUNTIF($M$2:M286,N286)),0)</f>
        <v>1</v>
      </c>
      <c r="AG286" s="13">
        <f>IFERROR((SUMIF($M$2:M286,N286,$P$2:P286))/(COUNTIF($M$2:M286,N286)),0)</f>
        <v>1</v>
      </c>
      <c r="AH286" s="13">
        <f t="shared" si="128"/>
        <v>0</v>
      </c>
      <c r="AI286" s="10">
        <f>IFERROR((SUMIF(N$2:N286,N286,P$2:P286)-P286)/(COUNTIF($N$2:N286,N286)-1),0)</f>
        <v>0</v>
      </c>
      <c r="AJ286" s="10">
        <f>IFERROR((SUMIF(N$2:N286,N286,O$2:O286)-O286)/(COUNTIF($N$2:N286,N286)-1),0)</f>
        <v>0</v>
      </c>
      <c r="AK286" s="10">
        <f t="shared" si="129"/>
        <v>0</v>
      </c>
      <c r="AL286" s="10">
        <f>IFERROR((AP286)/(COUNTIF($M$2:N286,M286)-1),0)</f>
        <v>1.9655172413793103</v>
      </c>
      <c r="AM286" s="19">
        <f>IFERROR((AQ286)/(COUNTIF($M$2:N286,N286)-1),0)</f>
        <v>1</v>
      </c>
      <c r="AN286" s="10">
        <f t="shared" si="115"/>
        <v>3</v>
      </c>
      <c r="AO286" s="10">
        <f t="shared" si="116"/>
        <v>0</v>
      </c>
      <c r="AP286" s="10">
        <f>SUMIF($M$2:N286,M286,AN$2:AO286)-AN286</f>
        <v>114</v>
      </c>
      <c r="AQ286" s="10">
        <f>SUMIF($AV$2:AW286,AV286,$BD$2:BE286)-BD286</f>
        <v>1</v>
      </c>
      <c r="AR286" s="10">
        <f>M286</f>
        <v>409</v>
      </c>
      <c r="AS286" s="10">
        <f t="shared" si="99"/>
        <v>829</v>
      </c>
      <c r="AT286">
        <f t="shared" si="100"/>
        <v>1</v>
      </c>
      <c r="AU286" s="10">
        <f t="shared" si="101"/>
        <v>4</v>
      </c>
      <c r="AV286">
        <f t="shared" si="130"/>
        <v>829</v>
      </c>
      <c r="AW286">
        <f t="shared" si="131"/>
        <v>409</v>
      </c>
      <c r="AX286">
        <f t="shared" si="132"/>
        <v>1</v>
      </c>
      <c r="AY286">
        <f t="shared" si="133"/>
        <v>4</v>
      </c>
      <c r="AZ286">
        <f t="shared" si="134"/>
        <v>829</v>
      </c>
      <c r="BA286">
        <f t="shared" si="135"/>
        <v>409</v>
      </c>
      <c r="BB286">
        <f t="shared" si="106"/>
        <v>4</v>
      </c>
      <c r="BC286">
        <f t="shared" si="107"/>
        <v>1</v>
      </c>
      <c r="BD286">
        <f t="shared" si="108"/>
        <v>0</v>
      </c>
      <c r="BE286">
        <f t="shared" si="109"/>
        <v>3</v>
      </c>
    </row>
    <row r="287" spans="2:57" x14ac:dyDescent="0.25">
      <c r="J287" s="23">
        <f>MAX(_xlfn.MAXIFS(L$2:$L287,M$2:$M287,M287),_xlfn.MAXIFS(L$2:$L287,N$2:$N287,M287))-MAX(_xlfn.MAXIFS(L$2:$L286,M$2:$M286,M287),_xlfn.MAXIFS(L$2:$L286,N$2:$N286,M287))</f>
        <v>7</v>
      </c>
      <c r="K287" s="23">
        <f>MAX(_xlfn.MAXIFS($L$2:L287,$M$2:M287,N287),_xlfn.MAXIFS($L$2:L287,$N$2:N287,N287))-MAX(_xlfn.MAXIFS($L$2:L286,$M$2:M286,N287),_xlfn.MAXIFS($L$2:L286,$N$2:N286,N287))</f>
        <v>4</v>
      </c>
      <c r="L287" s="20">
        <v>40395</v>
      </c>
      <c r="M287" s="10">
        <v>663</v>
      </c>
      <c r="N287" s="10">
        <v>122</v>
      </c>
      <c r="O287" s="10">
        <v>1</v>
      </c>
      <c r="P287" s="10">
        <v>1</v>
      </c>
      <c r="Q287" s="10" t="str">
        <f t="shared" si="121"/>
        <v>U</v>
      </c>
      <c r="R287" s="10" t="str">
        <f t="shared" si="122"/>
        <v>U</v>
      </c>
      <c r="S287" s="10">
        <f t="shared" si="123"/>
        <v>0</v>
      </c>
      <c r="T287" s="11">
        <f>IFERROR((SUMIF($M$2:N287,M287,$O$2:P287)-O287)/(COUNTIF($M$2:N287,M287)-1),0)</f>
        <v>0</v>
      </c>
      <c r="U287" s="11">
        <f>IFERROR((SUMIF($AR$2:AR287,AR287,$AT$2:AU287)-AT287)/(COUNTIF($M$2:N287,M287)-1),0)</f>
        <v>0</v>
      </c>
      <c r="V287" s="11">
        <f t="shared" si="124"/>
        <v>0</v>
      </c>
      <c r="W287" s="12">
        <f>IFERROR((SUMIF($AV$2:AW287,AV287,$AX$2:AY287)-AX287)/(COUNTIF($M$2:N287,N287)-1),0)</f>
        <v>1.4482758620689655</v>
      </c>
      <c r="X287" s="12">
        <f>IFERROR((SUMIF($AZ$2:BA287,AZ287,$BB$2:BC287)-BB287)/(COUNTIF($M$2:N287,N287)-1),0)</f>
        <v>0.86206896551724133</v>
      </c>
      <c r="Y287" s="12">
        <f t="shared" si="125"/>
        <v>0.5862068965517242</v>
      </c>
      <c r="Z287" s="13">
        <f>IFERROR((SUMIF($M$2:M287,M287,O$2:O287)-O287)/(COUNTIF($M$2:M287,M287)-1),0)</f>
        <v>0</v>
      </c>
      <c r="AA287" s="13">
        <f>IFERROR((SUMIF($M$2:M287,M287,P$2:P287)-P287)/(COUNTIF($M$2:M287,M287)-1),0)</f>
        <v>0</v>
      </c>
      <c r="AB287" s="13">
        <f t="shared" si="126"/>
        <v>0</v>
      </c>
      <c r="AC287" s="10">
        <f>IFERROR((SUMIF($N$2:N287,M287,$P$2:P287))/(COUNTIF($N$2:N287,M287)),0)</f>
        <v>0</v>
      </c>
      <c r="AD287" s="10">
        <f>IFERROR((SUMIF($N$2:N287,M287,$O$2:O287))/(COUNTIF($N$2:N287,M287)),0)</f>
        <v>2</v>
      </c>
      <c r="AE287" s="10">
        <f t="shared" si="127"/>
        <v>-2</v>
      </c>
      <c r="AF287" s="13">
        <f>IFERROR((SUMIF($M$2:M287,N287,$O$2:O287))/(COUNTIF($M$2:M287,N287)),0)</f>
        <v>1.5</v>
      </c>
      <c r="AG287" s="13">
        <f>IFERROR((SUMIF($M$2:M287,N287,$P$2:P287))/(COUNTIF($M$2:M287,N287)),0)</f>
        <v>0.6785714285714286</v>
      </c>
      <c r="AH287" s="13">
        <f t="shared" si="128"/>
        <v>0.8214285714285714</v>
      </c>
      <c r="AI287" s="10">
        <f>IFERROR((SUMIF(N$2:N287,N287,P$2:P287)-P287)/(COUNTIF($N$2:N287,N287)-1),0)</f>
        <v>1.4</v>
      </c>
      <c r="AJ287" s="10">
        <f>IFERROR((SUMIF(N$2:N287,N287,O$2:O287)-O287)/(COUNTIF($N$2:N287,N287)-1),0)</f>
        <v>1.0333333333333334</v>
      </c>
      <c r="AK287" s="10">
        <f t="shared" si="129"/>
        <v>0.36666666666666647</v>
      </c>
      <c r="AL287" s="10">
        <f>IFERROR((AP287)/(COUNTIF($M$2:N287,M287)-1),0)</f>
        <v>0</v>
      </c>
      <c r="AM287" s="19">
        <f>IFERROR((AQ287)/(COUNTIF($M$2:N287,N287)-1),0)</f>
        <v>1.7931034482758621</v>
      </c>
      <c r="AN287" s="10">
        <f t="shared" si="115"/>
        <v>1</v>
      </c>
      <c r="AO287" s="10">
        <f t="shared" si="116"/>
        <v>1</v>
      </c>
      <c r="AP287" s="10">
        <f>SUMIF($M$2:N287,M287,AN$2:AO287)-AN287</f>
        <v>0</v>
      </c>
      <c r="AQ287" s="10">
        <f>SUMIF($AV$2:AW287,AV287,$BD$2:BE287)-BD287</f>
        <v>104</v>
      </c>
      <c r="AR287" s="10">
        <f>M287</f>
        <v>663</v>
      </c>
      <c r="AS287" s="10">
        <f t="shared" si="99"/>
        <v>122</v>
      </c>
      <c r="AT287">
        <f t="shared" si="100"/>
        <v>1</v>
      </c>
      <c r="AU287" s="10">
        <f t="shared" si="101"/>
        <v>1</v>
      </c>
      <c r="AV287">
        <f t="shared" si="130"/>
        <v>122</v>
      </c>
      <c r="AW287">
        <f t="shared" si="131"/>
        <v>663</v>
      </c>
      <c r="AX287">
        <f t="shared" si="132"/>
        <v>1</v>
      </c>
      <c r="AY287">
        <f t="shared" si="133"/>
        <v>1</v>
      </c>
      <c r="AZ287">
        <f t="shared" si="134"/>
        <v>122</v>
      </c>
      <c r="BA287">
        <f t="shared" si="135"/>
        <v>663</v>
      </c>
      <c r="BB287">
        <f t="shared" si="106"/>
        <v>1</v>
      </c>
      <c r="BC287">
        <f t="shared" si="107"/>
        <v>1</v>
      </c>
      <c r="BD287">
        <f t="shared" si="108"/>
        <v>1</v>
      </c>
      <c r="BE287">
        <f t="shared" si="109"/>
        <v>1</v>
      </c>
    </row>
    <row r="288" spans="2:57" x14ac:dyDescent="0.25">
      <c r="J288" s="23">
        <f>MAX(_xlfn.MAXIFS(L$2:$L288,M$2:$M288,M288),_xlfn.MAXIFS(L$2:$L288,N$2:$N288,M288))-MAX(_xlfn.MAXIFS(L$2:$L287,M$2:$M287,M288),_xlfn.MAXIFS(L$2:$L287,N$2:$N287,M288))</f>
        <v>4</v>
      </c>
      <c r="K288" s="23">
        <f>MAX(_xlfn.MAXIFS($L$2:L288,$M$2:M288,N288),_xlfn.MAXIFS($L$2:L288,$N$2:N288,N288))-MAX(_xlfn.MAXIFS($L$2:L287,$M$2:M287,N288),_xlfn.MAXIFS($L$2:L287,$N$2:N287,N288))</f>
        <v>7</v>
      </c>
      <c r="L288" s="20">
        <v>40395</v>
      </c>
      <c r="M288" s="10">
        <v>14</v>
      </c>
      <c r="N288" s="10">
        <v>318</v>
      </c>
      <c r="O288" s="10">
        <v>3</v>
      </c>
      <c r="P288" s="10">
        <v>0</v>
      </c>
      <c r="Q288" s="10" t="str">
        <f t="shared" si="121"/>
        <v>S</v>
      </c>
      <c r="R288" s="10" t="str">
        <f t="shared" si="122"/>
        <v>N</v>
      </c>
      <c r="S288" s="10">
        <f t="shared" si="123"/>
        <v>3</v>
      </c>
      <c r="T288" s="11">
        <f>IFERROR((SUMIF($M$2:N288,M288,$O$2:P288)-O288)/(COUNTIF($M$2:N288,M288)-1),0)</f>
        <v>1.7454545454545454</v>
      </c>
      <c r="U288" s="11">
        <f>IFERROR((SUMIF($AR$2:AR288,AR288,$AT$2:AU288)-AT288)/(COUNTIF($M$2:N288,M288)-1),0)</f>
        <v>0.4</v>
      </c>
      <c r="V288" s="11">
        <f t="shared" si="124"/>
        <v>1.3454545454545452</v>
      </c>
      <c r="W288" s="12">
        <f>IFERROR((SUMIF($AV$2:AW288,AV288,$AX$2:AY288)-AX288)/(COUNTIF($M$2:N288,N288)-1),0)</f>
        <v>1</v>
      </c>
      <c r="X288" s="12">
        <f>IFERROR((SUMIF($AZ$2:BA288,AZ288,$BB$2:BC288)-BB288)/(COUNTIF($M$2:N288,N288)-1),0)</f>
        <v>3</v>
      </c>
      <c r="Y288" s="12">
        <f t="shared" si="125"/>
        <v>-2</v>
      </c>
      <c r="Z288" s="13">
        <f>IFERROR((SUMIF($M$2:M288,M288,O$2:O288)-O288)/(COUNTIF($M$2:M288,M288)-1),0)</f>
        <v>1.88</v>
      </c>
      <c r="AA288" s="13">
        <f>IFERROR((SUMIF($M$2:M288,M288,P$2:P288)-P288)/(COUNTIF($M$2:M288,M288)-1),0)</f>
        <v>0.88</v>
      </c>
      <c r="AB288" s="13">
        <f t="shared" si="126"/>
        <v>0.99999999999999989</v>
      </c>
      <c r="AC288" s="10">
        <f>IFERROR((SUMIF($N$2:N288,M288,$P$2:P288))/(COUNTIF($N$2:N288,M288)),0)</f>
        <v>1.6333333333333333</v>
      </c>
      <c r="AD288" s="10">
        <f>IFERROR((SUMIF($N$2:N288,M288,$O$2:O288))/(COUNTIF($N$2:N288,M288)),0)</f>
        <v>1.4</v>
      </c>
      <c r="AE288" s="10">
        <f t="shared" si="127"/>
        <v>0.23333333333333339</v>
      </c>
      <c r="AF288" s="13">
        <f>IFERROR((SUMIF($M$2:M288,N288,$O$2:O288))/(COUNTIF($M$2:M288,N288)),0)</f>
        <v>1</v>
      </c>
      <c r="AG288" s="13">
        <f>IFERROR((SUMIF($M$2:M288,N288,$P$2:P288))/(COUNTIF($M$2:M288,N288)),0)</f>
        <v>3</v>
      </c>
      <c r="AH288" s="13">
        <f t="shared" si="128"/>
        <v>-2</v>
      </c>
      <c r="AI288" s="10">
        <f>IFERROR((SUMIF(N$2:N288,N288,P$2:P288)-P288)/(COUNTIF($N$2:N288,N288)-1),0)</f>
        <v>0</v>
      </c>
      <c r="AJ288" s="10">
        <f>IFERROR((SUMIF(N$2:N288,N288,O$2:O288)-O288)/(COUNTIF($N$2:N288,N288)-1),0)</f>
        <v>0</v>
      </c>
      <c r="AK288" s="10">
        <f t="shared" si="129"/>
        <v>0</v>
      </c>
      <c r="AL288" s="10">
        <f>IFERROR((AP288)/(COUNTIF($M$2:N288,M288)-1),0)</f>
        <v>1.9090909090909092</v>
      </c>
      <c r="AM288" s="19">
        <f>IFERROR((AQ288)/(COUNTIF($M$2:N288,N288)-1),0)</f>
        <v>0</v>
      </c>
      <c r="AN288" s="10">
        <f t="shared" si="115"/>
        <v>3</v>
      </c>
      <c r="AO288" s="10">
        <f t="shared" si="116"/>
        <v>0</v>
      </c>
      <c r="AP288" s="10">
        <f>SUMIF($M$2:N288,M288,AN$2:AO288)-AN288</f>
        <v>105</v>
      </c>
      <c r="AQ288" s="10">
        <f>SUMIF($AV$2:AW288,AV288,$BD$2:BE288)-BD288</f>
        <v>0</v>
      </c>
      <c r="AR288" s="10">
        <f>M288</f>
        <v>14</v>
      </c>
      <c r="AS288" s="10">
        <f t="shared" si="99"/>
        <v>318</v>
      </c>
      <c r="AT288">
        <f t="shared" si="100"/>
        <v>0</v>
      </c>
      <c r="AU288" s="10">
        <f t="shared" si="101"/>
        <v>3</v>
      </c>
      <c r="AV288">
        <f t="shared" si="130"/>
        <v>318</v>
      </c>
      <c r="AW288">
        <f t="shared" si="131"/>
        <v>14</v>
      </c>
      <c r="AX288">
        <f t="shared" si="132"/>
        <v>0</v>
      </c>
      <c r="AY288">
        <f t="shared" si="133"/>
        <v>3</v>
      </c>
      <c r="AZ288">
        <f t="shared" si="134"/>
        <v>318</v>
      </c>
      <c r="BA288">
        <f t="shared" si="135"/>
        <v>14</v>
      </c>
      <c r="BB288">
        <f t="shared" si="106"/>
        <v>3</v>
      </c>
      <c r="BC288">
        <f t="shared" si="107"/>
        <v>0</v>
      </c>
      <c r="BD288">
        <f t="shared" si="108"/>
        <v>0</v>
      </c>
      <c r="BE288">
        <f t="shared" si="109"/>
        <v>3</v>
      </c>
    </row>
    <row r="289" spans="10:57" x14ac:dyDescent="0.25">
      <c r="J289" s="23">
        <f>MAX(_xlfn.MAXIFS(L$2:$L289,M$2:$M289,M289),_xlfn.MAXIFS(L$2:$L289,N$2:$N289,M289))-MAX(_xlfn.MAXIFS(L$2:$L288,M$2:$M288,M289),_xlfn.MAXIFS(L$2:$L288,N$2:$N288,M289))</f>
        <v>7</v>
      </c>
      <c r="K289" s="23">
        <f>MAX(_xlfn.MAXIFS($L$2:L289,$M$2:M289,N289),_xlfn.MAXIFS($L$2:L289,$N$2:N289,N289))-MAX(_xlfn.MAXIFS($L$2:L288,$M$2:M288,N289),_xlfn.MAXIFS($L$2:L288,$N$2:N288,N289))</f>
        <v>7</v>
      </c>
      <c r="L289" s="20">
        <v>40397</v>
      </c>
      <c r="M289" s="10">
        <v>413</v>
      </c>
      <c r="N289" s="10">
        <v>2394</v>
      </c>
      <c r="O289" s="10">
        <v>0</v>
      </c>
      <c r="P289" s="10">
        <v>1</v>
      </c>
      <c r="Q289" s="10" t="str">
        <f t="shared" si="121"/>
        <v>N</v>
      </c>
      <c r="R289" s="10" t="str">
        <f t="shared" si="122"/>
        <v>S</v>
      </c>
      <c r="S289" s="10">
        <f t="shared" si="123"/>
        <v>-1</v>
      </c>
      <c r="T289" s="11">
        <f>IFERROR((SUMIF($M$2:N289,M289,$O$2:P289)-O289)/(COUNTIF($M$2:N289,M289)-1),0)</f>
        <v>1.6511627906976745</v>
      </c>
      <c r="U289" s="11">
        <f>IFERROR((SUMIF($AR$2:AR289,AR289,$AT$2:AU289)-AT289)/(COUNTIF($M$2:N289,M289)-1),0)</f>
        <v>0.60465116279069764</v>
      </c>
      <c r="V289" s="11">
        <f t="shared" si="124"/>
        <v>1.0465116279069768</v>
      </c>
      <c r="W289" s="12">
        <f>IFERROR((SUMIF($AV$2:AW289,AV289,$AX$2:AY289)-AX289)/(COUNTIF($M$2:N289,N289)-1),0)</f>
        <v>1.2</v>
      </c>
      <c r="X289" s="12">
        <f>IFERROR((SUMIF($AZ$2:BA289,AZ289,$BB$2:BC289)-BB289)/(COUNTIF($M$2:N289,N289)-1),0)</f>
        <v>1.825</v>
      </c>
      <c r="Y289" s="12">
        <f t="shared" si="125"/>
        <v>-0.625</v>
      </c>
      <c r="Z289" s="13">
        <f>IFERROR((SUMIF($M$2:M289,M289,O$2:O289)-O289)/(COUNTIF($M$2:M289,M289)-1),0)</f>
        <v>2.1</v>
      </c>
      <c r="AA289" s="13">
        <f>IFERROR((SUMIF($M$2:M289,M289,P$2:P289)-P289)/(COUNTIF($M$2:M289,M289)-1),0)</f>
        <v>1.3</v>
      </c>
      <c r="AB289" s="13">
        <f t="shared" si="126"/>
        <v>0.8</v>
      </c>
      <c r="AC289" s="10">
        <f>IFERROR((SUMIF($N$2:N289,M289,$P$2:P289))/(COUNTIF($N$2:N289,M289)),0)</f>
        <v>1.2608695652173914</v>
      </c>
      <c r="AD289" s="10">
        <f>IFERROR((SUMIF($N$2:N289,M289,$O$2:O289))/(COUNTIF($N$2:N289,M289)),0)</f>
        <v>2.5217391304347827</v>
      </c>
      <c r="AE289" s="10">
        <f t="shared" si="127"/>
        <v>-1.2608695652173914</v>
      </c>
      <c r="AF289" s="13">
        <f>IFERROR((SUMIF($M$2:M289,N289,$O$2:O289))/(COUNTIF($M$2:M289,N289)),0)</f>
        <v>1.45</v>
      </c>
      <c r="AG289" s="13">
        <f>IFERROR((SUMIF($M$2:M289,N289,$P$2:P289))/(COUNTIF($M$2:M289,N289)),0)</f>
        <v>1.2</v>
      </c>
      <c r="AH289" s="13">
        <f t="shared" si="128"/>
        <v>0.25</v>
      </c>
      <c r="AI289" s="10">
        <f>IFERROR((SUMIF(N$2:N289,N289,P$2:P289)-P289)/(COUNTIF($N$2:N289,N289)-1),0)</f>
        <v>0.95</v>
      </c>
      <c r="AJ289" s="10">
        <f>IFERROR((SUMIF(N$2:N289,N289,O$2:O289)-O289)/(COUNTIF($N$2:N289,N289)-1),0)</f>
        <v>2.4500000000000002</v>
      </c>
      <c r="AK289" s="10">
        <f t="shared" si="129"/>
        <v>-1.5000000000000002</v>
      </c>
      <c r="AL289" s="10">
        <f>IFERROR((AP289)/(COUNTIF($M$2:N289,M289)-1),0)</f>
        <v>1.1395348837209303</v>
      </c>
      <c r="AM289" s="19">
        <f>IFERROR((AQ289)/(COUNTIF($M$2:N289,N289)-1),0)</f>
        <v>0.92500000000000004</v>
      </c>
      <c r="AN289" s="10">
        <f t="shared" si="115"/>
        <v>0</v>
      </c>
      <c r="AO289" s="10">
        <f t="shared" si="116"/>
        <v>3</v>
      </c>
      <c r="AP289" s="10">
        <f>SUMIF($M$2:N289,M289,AN$2:AO289)-AN289</f>
        <v>49</v>
      </c>
      <c r="AQ289" s="10">
        <f>SUMIF($AV$2:AW289,AV289,$BD$2:BE289)-BD289</f>
        <v>37</v>
      </c>
      <c r="AR289" s="10">
        <f>M289</f>
        <v>413</v>
      </c>
      <c r="AS289" s="10">
        <f t="shared" si="99"/>
        <v>2394</v>
      </c>
      <c r="AT289">
        <f t="shared" si="100"/>
        <v>1</v>
      </c>
      <c r="AU289" s="10">
        <f t="shared" si="101"/>
        <v>0</v>
      </c>
      <c r="AV289">
        <f t="shared" si="130"/>
        <v>2394</v>
      </c>
      <c r="AW289">
        <f t="shared" si="131"/>
        <v>413</v>
      </c>
      <c r="AX289">
        <f t="shared" si="132"/>
        <v>1</v>
      </c>
      <c r="AY289">
        <f t="shared" si="133"/>
        <v>0</v>
      </c>
      <c r="AZ289">
        <f t="shared" si="134"/>
        <v>2394</v>
      </c>
      <c r="BA289">
        <f t="shared" si="135"/>
        <v>413</v>
      </c>
      <c r="BB289">
        <f t="shared" si="106"/>
        <v>0</v>
      </c>
      <c r="BC289">
        <f t="shared" si="107"/>
        <v>1</v>
      </c>
      <c r="BD289">
        <f t="shared" si="108"/>
        <v>3</v>
      </c>
      <c r="BE289">
        <f t="shared" si="109"/>
        <v>0</v>
      </c>
    </row>
    <row r="290" spans="10:57" x14ac:dyDescent="0.25">
      <c r="J290" s="23">
        <f>MAX(_xlfn.MAXIFS(L$2:$L290,M$2:$M290,M290),_xlfn.MAXIFS(L$2:$L290,N$2:$N290,M290))-MAX(_xlfn.MAXIFS(L$2:$L289,M$2:$M289,M290),_xlfn.MAXIFS(L$2:$L289,N$2:$N289,M290))</f>
        <v>4</v>
      </c>
      <c r="K290" s="23">
        <f>MAX(_xlfn.MAXIFS($L$2:L290,$M$2:M290,N290),_xlfn.MAXIFS($L$2:L290,$N$2:N290,N290))-MAX(_xlfn.MAXIFS($L$2:L289,$M$2:M289,N290),_xlfn.MAXIFS($L$2:L289,$N$2:N289,N290))</f>
        <v>6</v>
      </c>
      <c r="L290" s="20">
        <v>40397</v>
      </c>
      <c r="M290" s="10">
        <v>409</v>
      </c>
      <c r="N290" s="10">
        <v>17444</v>
      </c>
      <c r="O290" s="10">
        <v>4</v>
      </c>
      <c r="P290" s="10">
        <v>2</v>
      </c>
      <c r="Q290" s="10" t="str">
        <f t="shared" si="121"/>
        <v>S</v>
      </c>
      <c r="R290" s="10" t="str">
        <f t="shared" si="122"/>
        <v>N</v>
      </c>
      <c r="S290" s="10">
        <f t="shared" si="123"/>
        <v>2</v>
      </c>
      <c r="T290" s="11">
        <f>IFERROR((SUMIF($M$2:N290,M290,$O$2:P290)-O290)/(COUNTIF($M$2:N290,M290)-1),0)</f>
        <v>1.7627118644067796</v>
      </c>
      <c r="U290" s="11">
        <f>IFERROR((SUMIF($AR$2:AR290,AR290,$AT$2:AU290)-AT290)/(COUNTIF($M$2:N290,M290)-1),0)</f>
        <v>0.30508474576271188</v>
      </c>
      <c r="V290" s="11">
        <f t="shared" si="124"/>
        <v>1.4576271186440677</v>
      </c>
      <c r="W290" s="12">
        <f>IFERROR((SUMIF($AV$2:AW290,AV290,$AX$2:AY290)-AX290)/(COUNTIF($M$2:N290,N290)-1),0)</f>
        <v>1.6444444444444444</v>
      </c>
      <c r="X290" s="12">
        <f>IFERROR((SUMIF($AZ$2:BA290,AZ290,$BB$2:BC290)-BB290)/(COUNTIF($M$2:N290,N290)-1),0)</f>
        <v>1.4222222222222223</v>
      </c>
      <c r="Y290" s="12">
        <f t="shared" si="125"/>
        <v>0.2222222222222221</v>
      </c>
      <c r="Z290" s="13">
        <f>IFERROR((SUMIF($M$2:M290,M290,O$2:O290)-O290)/(COUNTIF($M$2:M290,M290)-1),0)</f>
        <v>2.1481481481481484</v>
      </c>
      <c r="AA290" s="13">
        <f>IFERROR((SUMIF($M$2:M290,M290,P$2:P290)-P290)/(COUNTIF($M$2:M290,M290)-1),0)</f>
        <v>0.66666666666666663</v>
      </c>
      <c r="AB290" s="13">
        <f t="shared" si="126"/>
        <v>1.4814814814814818</v>
      </c>
      <c r="AC290" s="10">
        <f>IFERROR((SUMIF($N$2:N290,M290,$P$2:P290))/(COUNTIF($N$2:N290,M290)),0)</f>
        <v>1.4375</v>
      </c>
      <c r="AD290" s="10">
        <f>IFERROR((SUMIF($N$2:N290,M290,$O$2:O290))/(COUNTIF($N$2:N290,M290)),0)</f>
        <v>0.9375</v>
      </c>
      <c r="AE290" s="10">
        <f t="shared" si="127"/>
        <v>0.5</v>
      </c>
      <c r="AF290" s="13">
        <f>IFERROR((SUMIF($M$2:M290,N290,$O$2:O290))/(COUNTIF($M$2:M290,N290)),0)</f>
        <v>1.9545454545454546</v>
      </c>
      <c r="AG290" s="13">
        <f>IFERROR((SUMIF($M$2:M290,N290,$P$2:P290))/(COUNTIF($M$2:M290,N290)),0)</f>
        <v>1.1363636363636365</v>
      </c>
      <c r="AH290" s="13">
        <f t="shared" si="128"/>
        <v>0.81818181818181812</v>
      </c>
      <c r="AI290" s="10">
        <f>IFERROR((SUMIF(N$2:N290,N290,P$2:P290)-P290)/(COUNTIF($N$2:N290,N290)-1),0)</f>
        <v>1.3478260869565217</v>
      </c>
      <c r="AJ290" s="10">
        <f>IFERROR((SUMIF(N$2:N290,N290,O$2:O290)-O290)/(COUNTIF($N$2:N290,N290)-1),0)</f>
        <v>1.6956521739130435</v>
      </c>
      <c r="AK290" s="10">
        <f t="shared" si="129"/>
        <v>-0.34782608695652173</v>
      </c>
      <c r="AL290" s="10">
        <f>IFERROR((AP290)/(COUNTIF($M$2:N290,M290)-1),0)</f>
        <v>1.9830508474576272</v>
      </c>
      <c r="AM290" s="19">
        <f>IFERROR((AQ290)/(COUNTIF($M$2:N290,N290)-1),0)</f>
        <v>1.4888888888888889</v>
      </c>
      <c r="AN290" s="10">
        <f t="shared" si="115"/>
        <v>3</v>
      </c>
      <c r="AO290" s="10">
        <f t="shared" si="116"/>
        <v>0</v>
      </c>
      <c r="AP290" s="10">
        <f>SUMIF($M$2:N290,M290,AN$2:AO290)-AN290</f>
        <v>117</v>
      </c>
      <c r="AQ290" s="10">
        <f>SUMIF($AV$2:AW290,AV290,$BD$2:BE290)-BD290</f>
        <v>67</v>
      </c>
      <c r="AR290" s="10">
        <f>M290</f>
        <v>409</v>
      </c>
      <c r="AS290" s="10">
        <f t="shared" si="99"/>
        <v>17444</v>
      </c>
      <c r="AT290">
        <f t="shared" si="100"/>
        <v>2</v>
      </c>
      <c r="AU290" s="10">
        <f t="shared" si="101"/>
        <v>4</v>
      </c>
      <c r="AV290">
        <f t="shared" si="130"/>
        <v>17444</v>
      </c>
      <c r="AW290">
        <f t="shared" si="131"/>
        <v>409</v>
      </c>
      <c r="AX290">
        <f t="shared" si="132"/>
        <v>2</v>
      </c>
      <c r="AY290">
        <f t="shared" si="133"/>
        <v>4</v>
      </c>
      <c r="AZ290">
        <f t="shared" si="134"/>
        <v>17444</v>
      </c>
      <c r="BA290">
        <f t="shared" si="135"/>
        <v>409</v>
      </c>
      <c r="BB290">
        <f t="shared" si="106"/>
        <v>4</v>
      </c>
      <c r="BC290">
        <f t="shared" si="107"/>
        <v>2</v>
      </c>
      <c r="BD290">
        <f t="shared" si="108"/>
        <v>0</v>
      </c>
      <c r="BE290">
        <f t="shared" si="109"/>
        <v>3</v>
      </c>
    </row>
    <row r="291" spans="10:57" x14ac:dyDescent="0.25">
      <c r="J291" s="23">
        <f>MAX(_xlfn.MAXIFS(L$2:$L291,M$2:$M291,M291),_xlfn.MAXIFS(L$2:$L291,N$2:$N291,M291))-MAX(_xlfn.MAXIFS(L$2:$L290,M$2:$M290,M291),_xlfn.MAXIFS(L$2:$L290,N$2:$N290,M291))</f>
        <v>7</v>
      </c>
      <c r="K291" s="23">
        <f>MAX(_xlfn.MAXIFS($L$2:L291,$M$2:M291,N291),_xlfn.MAXIFS($L$2:L291,$N$2:N291,N291))-MAX(_xlfn.MAXIFS($L$2:L290,$M$2:M290,N291),_xlfn.MAXIFS($L$2:L290,$N$2:N290,N291))</f>
        <v>6</v>
      </c>
      <c r="L291" s="20">
        <v>40397</v>
      </c>
      <c r="M291" s="10">
        <v>856</v>
      </c>
      <c r="N291" s="10">
        <v>2444</v>
      </c>
      <c r="O291" s="10">
        <v>0</v>
      </c>
      <c r="P291" s="10">
        <v>2</v>
      </c>
      <c r="Q291" s="10" t="str">
        <f t="shared" si="121"/>
        <v>N</v>
      </c>
      <c r="R291" s="10" t="str">
        <f t="shared" si="122"/>
        <v>S</v>
      </c>
      <c r="S291" s="10">
        <f t="shared" si="123"/>
        <v>-2</v>
      </c>
      <c r="T291" s="11">
        <f>IFERROR((SUMIF($M$2:N291,M291,$O$2:P291)-O291)/(COUNTIF($M$2:N291,M291)-1),0)</f>
        <v>1.175</v>
      </c>
      <c r="U291" s="11">
        <f>IFERROR((SUMIF($AR$2:AR291,AR291,$AT$2:AU291)-AT291)/(COUNTIF($M$2:N291,M291)-1),0)</f>
        <v>0.85</v>
      </c>
      <c r="V291" s="11">
        <f t="shared" si="124"/>
        <v>0.32500000000000007</v>
      </c>
      <c r="W291" s="12">
        <f>IFERROR((SUMIF($AV$2:AW291,AV291,$AX$2:AY291)-AX291)/(COUNTIF($M$2:N291,N291)-1),0)</f>
        <v>3</v>
      </c>
      <c r="X291" s="12">
        <f>IFERROR((SUMIF($AZ$2:BA291,AZ291,$BB$2:BC291)-BB291)/(COUNTIF($M$2:N291,N291)-1),0)</f>
        <v>1</v>
      </c>
      <c r="Y291" s="12">
        <f t="shared" si="125"/>
        <v>2</v>
      </c>
      <c r="Z291" s="13">
        <f>IFERROR((SUMIF($M$2:M291,M291,O$2:O291)-O291)/(COUNTIF($M$2:M291,M291)-1),0)</f>
        <v>1.7894736842105263</v>
      </c>
      <c r="AA291" s="13">
        <f>IFERROR((SUMIF($M$2:M291,M291,P$2:P291)-P291)/(COUNTIF($M$2:M291,M291)-1),0)</f>
        <v>1.7894736842105263</v>
      </c>
      <c r="AB291" s="13">
        <f t="shared" si="126"/>
        <v>0</v>
      </c>
      <c r="AC291" s="10">
        <f>IFERROR((SUMIF($N$2:N291,M291,$P$2:P291))/(COUNTIF($N$2:N291,M291)),0)</f>
        <v>0.61904761904761907</v>
      </c>
      <c r="AD291" s="10">
        <f>IFERROR((SUMIF($N$2:N291,M291,$O$2:O291))/(COUNTIF($N$2:N291,M291)),0)</f>
        <v>2.2857142857142856</v>
      </c>
      <c r="AE291" s="10">
        <f t="shared" si="127"/>
        <v>-1.6666666666666665</v>
      </c>
      <c r="AF291" s="13">
        <f>IFERROR((SUMIF($M$2:M291,N291,$O$2:O291))/(COUNTIF($M$2:M291,N291)),0)</f>
        <v>3</v>
      </c>
      <c r="AG291" s="13">
        <f>IFERROR((SUMIF($M$2:M291,N291,$P$2:P291))/(COUNTIF($M$2:M291,N291)),0)</f>
        <v>1</v>
      </c>
      <c r="AH291" s="13">
        <f t="shared" si="128"/>
        <v>2</v>
      </c>
      <c r="AI291" s="10">
        <f>IFERROR((SUMIF(N$2:N291,N291,P$2:P291)-P291)/(COUNTIF($N$2:N291,N291)-1),0)</f>
        <v>0</v>
      </c>
      <c r="AJ291" s="10">
        <f>IFERROR((SUMIF(N$2:N291,N291,O$2:O291)-O291)/(COUNTIF($N$2:N291,N291)-1),0)</f>
        <v>0</v>
      </c>
      <c r="AK291" s="10">
        <f t="shared" si="129"/>
        <v>0</v>
      </c>
      <c r="AL291" s="10">
        <f>IFERROR((AP291)/(COUNTIF($M$2:N291,M291)-1),0)</f>
        <v>1.0249999999999999</v>
      </c>
      <c r="AM291" s="19">
        <f>IFERROR((AQ291)/(COUNTIF($M$2:N291,N291)-1),0)</f>
        <v>2</v>
      </c>
      <c r="AN291" s="10">
        <f t="shared" si="115"/>
        <v>0</v>
      </c>
      <c r="AO291" s="10">
        <f t="shared" si="116"/>
        <v>3</v>
      </c>
      <c r="AP291" s="10">
        <f>SUMIF($M$2:N291,M291,AN$2:AO291)-AN291</f>
        <v>41</v>
      </c>
      <c r="AQ291" s="10">
        <f>SUMIF($AV$2:AW291,AV291,$BD$2:BE291)-BD291</f>
        <v>4</v>
      </c>
      <c r="AR291" s="10">
        <f>M291</f>
        <v>856</v>
      </c>
      <c r="AS291" s="10">
        <f t="shared" si="99"/>
        <v>2444</v>
      </c>
      <c r="AT291">
        <f t="shared" si="100"/>
        <v>2</v>
      </c>
      <c r="AU291" s="10">
        <f t="shared" si="101"/>
        <v>0</v>
      </c>
      <c r="AV291">
        <f t="shared" si="130"/>
        <v>2444</v>
      </c>
      <c r="AW291">
        <f t="shared" si="131"/>
        <v>856</v>
      </c>
      <c r="AX291">
        <f t="shared" si="132"/>
        <v>2</v>
      </c>
      <c r="AY291">
        <f t="shared" si="133"/>
        <v>0</v>
      </c>
      <c r="AZ291">
        <f t="shared" si="134"/>
        <v>2444</v>
      </c>
      <c r="BA291">
        <f t="shared" si="135"/>
        <v>856</v>
      </c>
      <c r="BB291">
        <f t="shared" si="106"/>
        <v>0</v>
      </c>
      <c r="BC291">
        <f t="shared" si="107"/>
        <v>2</v>
      </c>
      <c r="BD291">
        <f t="shared" si="108"/>
        <v>3</v>
      </c>
      <c r="BE291">
        <f t="shared" si="109"/>
        <v>0</v>
      </c>
    </row>
    <row r="292" spans="10:57" x14ac:dyDescent="0.25">
      <c r="J292" s="23">
        <f>MAX(_xlfn.MAXIFS(L$2:$L292,M$2:$M292,M292),_xlfn.MAXIFS(L$2:$L292,N$2:$N292,M292))-MAX(_xlfn.MAXIFS(L$2:$L291,M$2:$M291,M292),_xlfn.MAXIFS(L$2:$L291,N$2:$N291,M292))</f>
        <v>3</v>
      </c>
      <c r="K292" s="23">
        <f>MAX(_xlfn.MAXIFS($L$2:L292,$M$2:M292,N292),_xlfn.MAXIFS($L$2:L292,$N$2:N292,N292))-MAX(_xlfn.MAXIFS($L$2:L291,$M$2:M291,N292),_xlfn.MAXIFS($L$2:L291,$N$2:N291,N292))</f>
        <v>5</v>
      </c>
      <c r="L292" s="20">
        <v>40398</v>
      </c>
      <c r="M292" s="10">
        <v>122</v>
      </c>
      <c r="N292" s="10">
        <v>170</v>
      </c>
      <c r="O292" s="10">
        <v>0</v>
      </c>
      <c r="P292" s="10">
        <v>2</v>
      </c>
      <c r="Q292" s="10" t="str">
        <f t="shared" si="121"/>
        <v>N</v>
      </c>
      <c r="R292" s="10" t="str">
        <f t="shared" si="122"/>
        <v>S</v>
      </c>
      <c r="S292" s="10">
        <f t="shared" si="123"/>
        <v>-2</v>
      </c>
      <c r="T292" s="11">
        <f>IFERROR((SUMIF($M$2:N292,M292,$O$2:P292)-O292)/(COUNTIF($M$2:N292,M292)-1),0)</f>
        <v>1.4406779661016949</v>
      </c>
      <c r="U292" s="11">
        <f>IFERROR((SUMIF($AR$2:AR292,AR292,$AT$2:AU292)-AT292)/(COUNTIF($M$2:N292,M292)-1),0)</f>
        <v>0.32203389830508472</v>
      </c>
      <c r="V292" s="11">
        <f t="shared" si="124"/>
        <v>1.1186440677966101</v>
      </c>
      <c r="W292" s="12">
        <f>IFERROR((SUMIF($AV$2:AW292,AV292,$AX$2:AY292)-AX292)/(COUNTIF($M$2:N292,N292)-1),0)</f>
        <v>2.1864406779661016</v>
      </c>
      <c r="X292" s="12">
        <f>IFERROR((SUMIF($AZ$2:BA292,AZ292,$BB$2:BC292)-BB292)/(COUNTIF($M$2:N292,N292)-1),0)</f>
        <v>1.2542372881355932</v>
      </c>
      <c r="Y292" s="12">
        <f t="shared" si="125"/>
        <v>0.93220338983050843</v>
      </c>
      <c r="Z292" s="13">
        <f>IFERROR((SUMIF($M$2:M292,M292,O$2:O292)-O292)/(COUNTIF($M$2:M292,M292)-1),0)</f>
        <v>1.5</v>
      </c>
      <c r="AA292" s="13">
        <f>IFERROR((SUMIF($M$2:M292,M292,P$2:P292)-P292)/(COUNTIF($M$2:M292,M292)-1),0)</f>
        <v>0.6785714285714286</v>
      </c>
      <c r="AB292" s="13">
        <f t="shared" si="126"/>
        <v>0.8214285714285714</v>
      </c>
      <c r="AC292" s="10">
        <f>IFERROR((SUMIF($N$2:N292,M292,$P$2:P292))/(COUNTIF($N$2:N292,M292)),0)</f>
        <v>1.3870967741935485</v>
      </c>
      <c r="AD292" s="10">
        <f>IFERROR((SUMIF($N$2:N292,M292,$O$2:O292))/(COUNTIF($N$2:N292,M292)),0)</f>
        <v>1.032258064516129</v>
      </c>
      <c r="AE292" s="10">
        <f t="shared" si="127"/>
        <v>0.35483870967741948</v>
      </c>
      <c r="AF292" s="13">
        <f>IFERROR((SUMIF($M$2:M292,N292,$O$2:O292))/(COUNTIF($M$2:M292,N292)),0)</f>
        <v>2.5714285714285716</v>
      </c>
      <c r="AG292" s="13">
        <f>IFERROR((SUMIF($M$2:M292,N292,$P$2:P292))/(COUNTIF($M$2:M292,N292)),0)</f>
        <v>0.9285714285714286</v>
      </c>
      <c r="AH292" s="13">
        <f t="shared" si="128"/>
        <v>1.642857142857143</v>
      </c>
      <c r="AI292" s="10">
        <f>IFERROR((SUMIF(N$2:N292,N292,P$2:P292)-P292)/(COUNTIF($N$2:N292,N292)-1),0)</f>
        <v>1.8387096774193548</v>
      </c>
      <c r="AJ292" s="10">
        <f>IFERROR((SUMIF(N$2:N292,N292,O$2:O292)-O292)/(COUNTIF($N$2:N292,N292)-1),0)</f>
        <v>1.5483870967741935</v>
      </c>
      <c r="AK292" s="10">
        <f t="shared" si="129"/>
        <v>0.29032258064516125</v>
      </c>
      <c r="AL292" s="10">
        <f>IFERROR((AP292)/(COUNTIF($M$2:N292,M292)-1),0)</f>
        <v>1.7796610169491525</v>
      </c>
      <c r="AM292" s="19">
        <f>IFERROR((AQ292)/(COUNTIF($M$2:N292,N292)-1),0)</f>
        <v>1.9152542372881356</v>
      </c>
      <c r="AN292" s="10">
        <f t="shared" si="115"/>
        <v>0</v>
      </c>
      <c r="AO292" s="10">
        <f t="shared" si="116"/>
        <v>3</v>
      </c>
      <c r="AP292" s="10">
        <f>SUMIF($M$2:N292,M292,AN$2:AO292)-AN292</f>
        <v>105</v>
      </c>
      <c r="AQ292" s="10">
        <f>SUMIF($AV$2:AW292,AV292,$BD$2:BE292)-BD292</f>
        <v>113</v>
      </c>
      <c r="AR292" s="10">
        <f>M292</f>
        <v>122</v>
      </c>
      <c r="AS292" s="10">
        <f t="shared" si="99"/>
        <v>170</v>
      </c>
      <c r="AT292">
        <f t="shared" si="100"/>
        <v>2</v>
      </c>
      <c r="AU292" s="10">
        <f t="shared" si="101"/>
        <v>0</v>
      </c>
      <c r="AV292">
        <f t="shared" si="130"/>
        <v>170</v>
      </c>
      <c r="AW292">
        <f t="shared" si="131"/>
        <v>122</v>
      </c>
      <c r="AX292">
        <f t="shared" si="132"/>
        <v>2</v>
      </c>
      <c r="AY292">
        <f t="shared" si="133"/>
        <v>0</v>
      </c>
      <c r="AZ292">
        <f t="shared" si="134"/>
        <v>170</v>
      </c>
      <c r="BA292">
        <f t="shared" si="135"/>
        <v>122</v>
      </c>
      <c r="BB292">
        <f t="shared" si="106"/>
        <v>0</v>
      </c>
      <c r="BC292">
        <f t="shared" si="107"/>
        <v>2</v>
      </c>
      <c r="BD292">
        <f t="shared" si="108"/>
        <v>3</v>
      </c>
      <c r="BE292">
        <f t="shared" si="109"/>
        <v>0</v>
      </c>
    </row>
    <row r="293" spans="10:57" x14ac:dyDescent="0.25">
      <c r="J293" s="23">
        <f>MAX(_xlfn.MAXIFS(L$2:$L293,M$2:$M293,M293),_xlfn.MAXIFS(L$2:$L293,N$2:$N293,M293))-MAX(_xlfn.MAXIFS(L$2:$L292,M$2:$M292,M293),_xlfn.MAXIFS(L$2:$L292,N$2:$N292,M293))</f>
        <v>3</v>
      </c>
      <c r="K293" s="23">
        <f>MAX(_xlfn.MAXIFS($L$2:L293,$M$2:M293,N293),_xlfn.MAXIFS($L$2:L293,$N$2:N293,N293))-MAX(_xlfn.MAXIFS($L$2:L292,$M$2:M292,N293),_xlfn.MAXIFS($L$2:L292,$N$2:N292,N293))</f>
        <v>8</v>
      </c>
      <c r="L293" s="20">
        <v>40398</v>
      </c>
      <c r="M293" s="10">
        <v>14</v>
      </c>
      <c r="N293" s="10">
        <v>266</v>
      </c>
      <c r="O293" s="10">
        <v>0</v>
      </c>
      <c r="P293" s="10">
        <v>1</v>
      </c>
      <c r="Q293" s="10" t="str">
        <f t="shared" si="121"/>
        <v>N</v>
      </c>
      <c r="R293" s="10" t="str">
        <f t="shared" si="122"/>
        <v>S</v>
      </c>
      <c r="S293" s="10">
        <f t="shared" si="123"/>
        <v>-1</v>
      </c>
      <c r="T293" s="11">
        <f>IFERROR((SUMIF($M$2:N293,M293,$O$2:P293)-O293)/(COUNTIF($M$2:N293,M293)-1),0)</f>
        <v>1.7678571428571428</v>
      </c>
      <c r="U293" s="11">
        <f>IFERROR((SUMIF($AR$2:AR293,AR293,$AT$2:AU293)-AT293)/(COUNTIF($M$2:N293,M293)-1),0)</f>
        <v>0.39285714285714285</v>
      </c>
      <c r="V293" s="11">
        <f t="shared" si="124"/>
        <v>1.375</v>
      </c>
      <c r="W293" s="12">
        <f>IFERROR((SUMIF($AV$2:AW293,AV293,$AX$2:AY293)-AX293)/(COUNTIF($M$2:N293,N293)-1),0)</f>
        <v>1.1818181818181819</v>
      </c>
      <c r="X293" s="12">
        <f>IFERROR((SUMIF($AZ$2:BA293,AZ293,$BB$2:BC293)-BB293)/(COUNTIF($M$2:N293,N293)-1),0)</f>
        <v>1.2272727272727273</v>
      </c>
      <c r="Y293" s="12">
        <f t="shared" si="125"/>
        <v>-4.5454545454545414E-2</v>
      </c>
      <c r="Z293" s="13">
        <f>IFERROR((SUMIF($M$2:M293,M293,O$2:O293)-O293)/(COUNTIF($M$2:M293,M293)-1),0)</f>
        <v>1.9230769230769231</v>
      </c>
      <c r="AA293" s="13">
        <f>IFERROR((SUMIF($M$2:M293,M293,P$2:P293)-P293)/(COUNTIF($M$2:M293,M293)-1),0)</f>
        <v>0.84615384615384615</v>
      </c>
      <c r="AB293" s="13">
        <f t="shared" si="126"/>
        <v>1.0769230769230771</v>
      </c>
      <c r="AC293" s="10">
        <f>IFERROR((SUMIF($N$2:N293,M293,$P$2:P293))/(COUNTIF($N$2:N293,M293)),0)</f>
        <v>1.6333333333333333</v>
      </c>
      <c r="AD293" s="10">
        <f>IFERROR((SUMIF($N$2:N293,M293,$O$2:O293))/(COUNTIF($N$2:N293,M293)),0)</f>
        <v>1.4</v>
      </c>
      <c r="AE293" s="10">
        <f t="shared" si="127"/>
        <v>0.23333333333333339</v>
      </c>
      <c r="AF293" s="13">
        <f>IFERROR((SUMIF($M$2:M293,N293,$O$2:O293))/(COUNTIF($M$2:M293,N293)),0)</f>
        <v>1.3636363636363635</v>
      </c>
      <c r="AG293" s="13">
        <f>IFERROR((SUMIF($M$2:M293,N293,$P$2:P293))/(COUNTIF($M$2:M293,N293)),0)</f>
        <v>1.1363636363636365</v>
      </c>
      <c r="AH293" s="13">
        <f t="shared" si="128"/>
        <v>0.22727272727272707</v>
      </c>
      <c r="AI293" s="10">
        <f>IFERROR((SUMIF(N$2:N293,N293,P$2:P293)-P293)/(COUNTIF($N$2:N293,N293)-1),0)</f>
        <v>1</v>
      </c>
      <c r="AJ293" s="10">
        <f>IFERROR((SUMIF(N$2:N293,N293,O$2:O293)-O293)/(COUNTIF($N$2:N293,N293)-1),0)</f>
        <v>1.3181818181818181</v>
      </c>
      <c r="AK293" s="10">
        <f t="shared" si="129"/>
        <v>-0.31818181818181812</v>
      </c>
      <c r="AL293" s="10">
        <f>IFERROR((AP293)/(COUNTIF($M$2:N293,M293)-1),0)</f>
        <v>1.9285714285714286</v>
      </c>
      <c r="AM293" s="19">
        <f>IFERROR((AQ293)/(COUNTIF($M$2:N293,N293)-1),0)</f>
        <v>1.2272727272727273</v>
      </c>
      <c r="AN293" s="10">
        <f t="shared" si="115"/>
        <v>0</v>
      </c>
      <c r="AO293" s="10">
        <f t="shared" si="116"/>
        <v>3</v>
      </c>
      <c r="AP293" s="10">
        <f>SUMIF($M$2:N293,M293,AN$2:AO293)-AN293</f>
        <v>108</v>
      </c>
      <c r="AQ293" s="10">
        <f>SUMIF($AV$2:AW293,AV293,$BD$2:BE293)-BD293</f>
        <v>54</v>
      </c>
      <c r="AR293" s="10">
        <f>M293</f>
        <v>14</v>
      </c>
      <c r="AS293" s="10">
        <f t="shared" si="99"/>
        <v>266</v>
      </c>
      <c r="AT293">
        <f t="shared" si="100"/>
        <v>1</v>
      </c>
      <c r="AU293" s="10">
        <f t="shared" si="101"/>
        <v>0</v>
      </c>
      <c r="AV293">
        <f t="shared" si="130"/>
        <v>266</v>
      </c>
      <c r="AW293">
        <f t="shared" si="131"/>
        <v>14</v>
      </c>
      <c r="AX293">
        <f t="shared" si="132"/>
        <v>1</v>
      </c>
      <c r="AY293">
        <f t="shared" si="133"/>
        <v>0</v>
      </c>
      <c r="AZ293">
        <f t="shared" si="134"/>
        <v>266</v>
      </c>
      <c r="BA293">
        <f t="shared" si="135"/>
        <v>14</v>
      </c>
      <c r="BB293">
        <f t="shared" si="106"/>
        <v>0</v>
      </c>
      <c r="BC293">
        <f t="shared" si="107"/>
        <v>1</v>
      </c>
      <c r="BD293">
        <f t="shared" si="108"/>
        <v>3</v>
      </c>
      <c r="BE293">
        <f t="shared" si="109"/>
        <v>0</v>
      </c>
    </row>
    <row r="294" spans="10:57" x14ac:dyDescent="0.25">
      <c r="J294" s="23">
        <f>MAX(_xlfn.MAXIFS(L$2:$L294,M$2:$M294,M294),_xlfn.MAXIFS(L$2:$L294,N$2:$N294,M294))-MAX(_xlfn.MAXIFS(L$2:$L293,M$2:$M293,M294),_xlfn.MAXIFS(L$2:$L293,N$2:$N293,M294))</f>
        <v>40403</v>
      </c>
      <c r="K294" s="23">
        <f>MAX(_xlfn.MAXIFS($L$2:L294,$M$2:M294,N294),_xlfn.MAXIFS($L$2:L294,$N$2:N294,N294))-MAX(_xlfn.MAXIFS($L$2:L293,$M$2:M293,N294),_xlfn.MAXIFS($L$2:L293,$N$2:N293,N294))</f>
        <v>6</v>
      </c>
      <c r="L294" s="20">
        <v>40403</v>
      </c>
      <c r="M294" s="10">
        <v>18532</v>
      </c>
      <c r="N294" s="10">
        <v>409</v>
      </c>
      <c r="O294" s="10">
        <v>1</v>
      </c>
      <c r="P294" s="10">
        <v>4</v>
      </c>
      <c r="Q294" s="10" t="str">
        <f t="shared" si="121"/>
        <v>N</v>
      </c>
      <c r="R294" s="10" t="str">
        <f t="shared" si="122"/>
        <v>S</v>
      </c>
      <c r="S294" s="10">
        <f t="shared" si="123"/>
        <v>-3</v>
      </c>
      <c r="T294" s="11">
        <f>IFERROR((SUMIF($M$2:N294,M294,$O$2:P294)-O294)/(COUNTIF($M$2:N294,M294)-1),0)</f>
        <v>0</v>
      </c>
      <c r="U294" s="11">
        <f>IFERROR((SUMIF($AR$2:AR294,AR294,$AT$2:AU294)-AT294)/(COUNTIF($M$2:N294,M294)-1),0)</f>
        <v>0</v>
      </c>
      <c r="V294" s="11">
        <f t="shared" si="124"/>
        <v>0</v>
      </c>
      <c r="W294" s="12">
        <f>IFERROR((SUMIF($AV$2:AW294,AV294,$AX$2:AY294)-AX294)/(COUNTIF($M$2:N294,N294)-1),0)</f>
        <v>1.8</v>
      </c>
      <c r="X294" s="12">
        <f>IFERROR((SUMIF($AZ$2:BA294,AZ294,$BB$2:BC294)-BB294)/(COUNTIF($M$2:N294,N294)-1),0)</f>
        <v>0.83333333333333337</v>
      </c>
      <c r="Y294" s="12">
        <f t="shared" si="125"/>
        <v>0.96666666666666667</v>
      </c>
      <c r="Z294" s="13">
        <f>IFERROR((SUMIF($M$2:M294,M294,O$2:O294)-O294)/(COUNTIF($M$2:M294,M294)-1),0)</f>
        <v>0</v>
      </c>
      <c r="AA294" s="13">
        <f>IFERROR((SUMIF($M$2:M294,M294,P$2:P294)-P294)/(COUNTIF($M$2:M294,M294)-1),0)</f>
        <v>0</v>
      </c>
      <c r="AB294" s="13">
        <f t="shared" si="126"/>
        <v>0</v>
      </c>
      <c r="AC294" s="10">
        <f>IFERROR((SUMIF($N$2:N294,M294,$P$2:P294))/(COUNTIF($N$2:N294,M294)),0)</f>
        <v>0</v>
      </c>
      <c r="AD294" s="10">
        <f>IFERROR((SUMIF($N$2:N294,M294,$O$2:O294))/(COUNTIF($N$2:N294,M294)),0)</f>
        <v>0</v>
      </c>
      <c r="AE294" s="10">
        <f t="shared" si="127"/>
        <v>0</v>
      </c>
      <c r="AF294" s="13">
        <f>IFERROR((SUMIF($M$2:M294,N294,$O$2:O294))/(COUNTIF($M$2:M294,N294)),0)</f>
        <v>2.2142857142857144</v>
      </c>
      <c r="AG294" s="13">
        <f>IFERROR((SUMIF($M$2:M294,N294,$P$2:P294))/(COUNTIF($M$2:M294,N294)),0)</f>
        <v>0.7142857142857143</v>
      </c>
      <c r="AH294" s="13">
        <f t="shared" si="128"/>
        <v>1.5</v>
      </c>
      <c r="AI294" s="10">
        <f>IFERROR((SUMIF(N$2:N294,N294,P$2:P294)-P294)/(COUNTIF($N$2:N294,N294)-1),0)</f>
        <v>1.4375</v>
      </c>
      <c r="AJ294" s="10">
        <f>IFERROR((SUMIF(N$2:N294,N294,O$2:O294)-O294)/(COUNTIF($N$2:N294,N294)-1),0)</f>
        <v>0.9375</v>
      </c>
      <c r="AK294" s="10">
        <f t="shared" si="129"/>
        <v>0.5</v>
      </c>
      <c r="AL294" s="10">
        <f>IFERROR((AP294)/(COUNTIF($M$2:N294,M294)-1),0)</f>
        <v>0</v>
      </c>
      <c r="AM294" s="19">
        <f>IFERROR((AQ294)/(COUNTIF($M$2:N294,N294)-1),0)</f>
        <v>2</v>
      </c>
      <c r="AN294" s="10">
        <f t="shared" si="115"/>
        <v>0</v>
      </c>
      <c r="AO294" s="10">
        <f t="shared" si="116"/>
        <v>3</v>
      </c>
      <c r="AP294" s="10">
        <f>SUMIF($M$2:N294,M294,AN$2:AO294)-AN294</f>
        <v>0</v>
      </c>
      <c r="AQ294" s="10">
        <f>SUMIF($AV$2:AW294,AV294,$BD$2:BE294)-BD294</f>
        <v>120</v>
      </c>
      <c r="AR294" s="10">
        <f>M294</f>
        <v>18532</v>
      </c>
      <c r="AS294" s="10">
        <f t="shared" si="99"/>
        <v>409</v>
      </c>
      <c r="AT294">
        <f t="shared" si="100"/>
        <v>4</v>
      </c>
      <c r="AU294" s="10">
        <f t="shared" si="101"/>
        <v>1</v>
      </c>
      <c r="AV294">
        <f t="shared" si="130"/>
        <v>409</v>
      </c>
      <c r="AW294">
        <f t="shared" si="131"/>
        <v>18532</v>
      </c>
      <c r="AX294">
        <f t="shared" si="132"/>
        <v>4</v>
      </c>
      <c r="AY294">
        <f t="shared" si="133"/>
        <v>1</v>
      </c>
      <c r="AZ294">
        <f t="shared" si="134"/>
        <v>409</v>
      </c>
      <c r="BA294">
        <f t="shared" si="135"/>
        <v>18532</v>
      </c>
      <c r="BB294">
        <f t="shared" si="106"/>
        <v>1</v>
      </c>
      <c r="BC294">
        <f t="shared" si="107"/>
        <v>4</v>
      </c>
      <c r="BD294">
        <f t="shared" si="108"/>
        <v>3</v>
      </c>
      <c r="BE294">
        <f t="shared" si="109"/>
        <v>0</v>
      </c>
    </row>
    <row r="295" spans="10:57" x14ac:dyDescent="0.25">
      <c r="J295" s="23">
        <f>MAX(_xlfn.MAXIFS(L$2:$L295,M$2:$M295,M295),_xlfn.MAXIFS(L$2:$L295,N$2:$N295,M295))-MAX(_xlfn.MAXIFS(L$2:$L294,M$2:$M294,M295),_xlfn.MAXIFS(L$2:$L294,N$2:$N294,M295))</f>
        <v>327</v>
      </c>
      <c r="K295" s="23">
        <f>MAX(_xlfn.MAXIFS($L$2:L295,$M$2:M295,N295),_xlfn.MAXIFS($L$2:L295,$N$2:N295,N295))-MAX(_xlfn.MAXIFS($L$2:L294,$M$2:M294,N295),_xlfn.MAXIFS($L$2:L294,$N$2:N294,N295))</f>
        <v>6</v>
      </c>
      <c r="L295" s="20">
        <v>40403</v>
      </c>
      <c r="M295" s="10">
        <v>7443</v>
      </c>
      <c r="N295" s="10">
        <v>2394</v>
      </c>
      <c r="O295" s="10">
        <v>1</v>
      </c>
      <c r="P295" s="10">
        <v>2</v>
      </c>
      <c r="Q295" s="10" t="str">
        <f t="shared" si="121"/>
        <v>N</v>
      </c>
      <c r="R295" s="10" t="str">
        <f t="shared" si="122"/>
        <v>S</v>
      </c>
      <c r="S295" s="10">
        <f t="shared" si="123"/>
        <v>-1</v>
      </c>
      <c r="T295" s="11">
        <f>IFERROR((SUMIF($M$2:N295,M295,$O$2:P295)-O295)/(COUNTIF($M$2:N295,M295)-1),0)</f>
        <v>0</v>
      </c>
      <c r="U295" s="11">
        <f>IFERROR((SUMIF($AR$2:AR295,AR295,$AT$2:AU295)-AT295)/(COUNTIF($M$2:N295,M295)-1),0)</f>
        <v>6</v>
      </c>
      <c r="V295" s="11">
        <f t="shared" si="124"/>
        <v>-6</v>
      </c>
      <c r="W295" s="12">
        <f>IFERROR((SUMIF($AV$2:AW295,AV295,$AX$2:AY295)-AX295)/(COUNTIF($M$2:N295,N295)-1),0)</f>
        <v>1.1951219512195121</v>
      </c>
      <c r="X295" s="12">
        <f>IFERROR((SUMIF($AZ$2:BA295,AZ295,$BB$2:BC295)-BB295)/(COUNTIF($M$2:N295,N295)-1),0)</f>
        <v>1.7804878048780488</v>
      </c>
      <c r="Y295" s="12">
        <f t="shared" si="125"/>
        <v>-0.58536585365853666</v>
      </c>
      <c r="Z295" s="13">
        <f>IFERROR((SUMIF($M$2:M295,M295,O$2:O295)-O295)/(COUNTIF($M$2:M295,M295)-1),0)</f>
        <v>0</v>
      </c>
      <c r="AA295" s="13">
        <f>IFERROR((SUMIF($M$2:M295,M295,P$2:P295)-P295)/(COUNTIF($M$2:M295,M295)-1),0)</f>
        <v>6</v>
      </c>
      <c r="AB295" s="13">
        <f t="shared" si="126"/>
        <v>-6</v>
      </c>
      <c r="AC295" s="10">
        <f>IFERROR((SUMIF($N$2:N295,M295,$P$2:P295))/(COUNTIF($N$2:N295,M295)),0)</f>
        <v>0</v>
      </c>
      <c r="AD295" s="10">
        <f>IFERROR((SUMIF($N$2:N295,M295,$O$2:O295))/(COUNTIF($N$2:N295,M295)),0)</f>
        <v>0</v>
      </c>
      <c r="AE295" s="10">
        <f t="shared" si="127"/>
        <v>0</v>
      </c>
      <c r="AF295" s="13">
        <f>IFERROR((SUMIF($M$2:M295,N295,$O$2:O295))/(COUNTIF($M$2:M295,N295)),0)</f>
        <v>1.45</v>
      </c>
      <c r="AG295" s="13">
        <f>IFERROR((SUMIF($M$2:M295,N295,$P$2:P295))/(COUNTIF($M$2:M295,N295)),0)</f>
        <v>1.2</v>
      </c>
      <c r="AH295" s="13">
        <f t="shared" si="128"/>
        <v>0.25</v>
      </c>
      <c r="AI295" s="10">
        <f>IFERROR((SUMIF(N$2:N295,N295,P$2:P295)-P295)/(COUNTIF($N$2:N295,N295)-1),0)</f>
        <v>0.95238095238095233</v>
      </c>
      <c r="AJ295" s="10">
        <f>IFERROR((SUMIF(N$2:N295,N295,O$2:O295)-O295)/(COUNTIF($N$2:N295,N295)-1),0)</f>
        <v>2.3333333333333335</v>
      </c>
      <c r="AK295" s="10">
        <f t="shared" si="129"/>
        <v>-1.3809523809523812</v>
      </c>
      <c r="AL295" s="10">
        <f>IFERROR((AP295)/(COUNTIF($M$2:N295,M295)-1),0)</f>
        <v>0</v>
      </c>
      <c r="AM295" s="19">
        <f>IFERROR((AQ295)/(COUNTIF($M$2:N295,N295)-1),0)</f>
        <v>0.97560975609756095</v>
      </c>
      <c r="AN295" s="10">
        <f t="shared" si="115"/>
        <v>0</v>
      </c>
      <c r="AO295" s="10">
        <f t="shared" si="116"/>
        <v>3</v>
      </c>
      <c r="AP295" s="10">
        <f>SUMIF($M$2:N295,M295,AN$2:AO295)-AN295</f>
        <v>0</v>
      </c>
      <c r="AQ295" s="10">
        <f>SUMIF($AV$2:AW295,AV295,$BD$2:BE295)-BD295</f>
        <v>40</v>
      </c>
      <c r="AR295" s="10">
        <f>M295</f>
        <v>7443</v>
      </c>
      <c r="AS295" s="10">
        <f t="shared" si="99"/>
        <v>2394</v>
      </c>
      <c r="AT295">
        <f t="shared" si="100"/>
        <v>2</v>
      </c>
      <c r="AU295" s="10">
        <f t="shared" si="101"/>
        <v>1</v>
      </c>
      <c r="AV295">
        <f t="shared" si="130"/>
        <v>2394</v>
      </c>
      <c r="AW295">
        <f t="shared" si="131"/>
        <v>7443</v>
      </c>
      <c r="AX295">
        <f t="shared" si="132"/>
        <v>2</v>
      </c>
      <c r="AY295">
        <f t="shared" si="133"/>
        <v>1</v>
      </c>
      <c r="AZ295">
        <f t="shared" si="134"/>
        <v>2394</v>
      </c>
      <c r="BA295">
        <f t="shared" si="135"/>
        <v>7443</v>
      </c>
      <c r="BB295">
        <f t="shared" si="106"/>
        <v>1</v>
      </c>
      <c r="BC295">
        <f t="shared" si="107"/>
        <v>2</v>
      </c>
      <c r="BD295">
        <f t="shared" si="108"/>
        <v>3</v>
      </c>
      <c r="BE295">
        <f t="shared" si="109"/>
        <v>0</v>
      </c>
    </row>
    <row r="296" spans="10:57" x14ac:dyDescent="0.25">
      <c r="J296" s="23">
        <f>MAX(_xlfn.MAXIFS(L$2:$L296,M$2:$M296,M296),_xlfn.MAXIFS(L$2:$L296,N$2:$N296,M296))-MAX(_xlfn.MAXIFS(L$2:$L295,M$2:$M295,M296),_xlfn.MAXIFS(L$2:$L295,N$2:$N295,M296))</f>
        <v>40403</v>
      </c>
      <c r="K296" s="23">
        <f>MAX(_xlfn.MAXIFS($L$2:L296,$M$2:M296,N296),_xlfn.MAXIFS($L$2:L296,$N$2:N296,N296))-MAX(_xlfn.MAXIFS($L$2:L295,$M$2:M295,N296),_xlfn.MAXIFS($L$2:L295,$N$2:N295,N296))</f>
        <v>5</v>
      </c>
      <c r="L296" s="20">
        <v>40403</v>
      </c>
      <c r="M296" s="10">
        <v>10044</v>
      </c>
      <c r="N296" s="10">
        <v>122</v>
      </c>
      <c r="O296" s="10">
        <v>1</v>
      </c>
      <c r="P296" s="10">
        <v>2</v>
      </c>
      <c r="Q296" s="10" t="str">
        <f t="shared" si="121"/>
        <v>N</v>
      </c>
      <c r="R296" s="10" t="str">
        <f t="shared" si="122"/>
        <v>S</v>
      </c>
      <c r="S296" s="10">
        <f t="shared" si="123"/>
        <v>-1</v>
      </c>
      <c r="T296" s="11">
        <f>IFERROR((SUMIF($M$2:N296,M296,$O$2:P296)-O296)/(COUNTIF($M$2:N296,M296)-1),0)</f>
        <v>0</v>
      </c>
      <c r="U296" s="11">
        <f>IFERROR((SUMIF($AR$2:AR296,AR296,$AT$2:AU296)-AT296)/(COUNTIF($M$2:N296,M296)-1),0)</f>
        <v>0</v>
      </c>
      <c r="V296" s="11">
        <f t="shared" si="124"/>
        <v>0</v>
      </c>
      <c r="W296" s="12">
        <f>IFERROR((SUMIF($AV$2:AW296,AV296,$AX$2:AY296)-AX296)/(COUNTIF($M$2:N296,N296)-1),0)</f>
        <v>1.4166666666666667</v>
      </c>
      <c r="X296" s="12">
        <f>IFERROR((SUMIF($AZ$2:BA296,AZ296,$BB$2:BC296)-BB296)/(COUNTIF($M$2:N296,N296)-1),0)</f>
        <v>0.8833333333333333</v>
      </c>
      <c r="Y296" s="12">
        <f t="shared" si="125"/>
        <v>0.53333333333333344</v>
      </c>
      <c r="Z296" s="13">
        <f>IFERROR((SUMIF($M$2:M296,M296,O$2:O296)-O296)/(COUNTIF($M$2:M296,M296)-1),0)</f>
        <v>0</v>
      </c>
      <c r="AA296" s="13">
        <f>IFERROR((SUMIF($M$2:M296,M296,P$2:P296)-P296)/(COUNTIF($M$2:M296,M296)-1),0)</f>
        <v>0</v>
      </c>
      <c r="AB296" s="13">
        <f t="shared" si="126"/>
        <v>0</v>
      </c>
      <c r="AC296" s="10">
        <f>IFERROR((SUMIF($N$2:N296,M296,$P$2:P296))/(COUNTIF($N$2:N296,M296)),0)</f>
        <v>0</v>
      </c>
      <c r="AD296" s="10">
        <f>IFERROR((SUMIF($N$2:N296,M296,$O$2:O296))/(COUNTIF($N$2:N296,M296)),0)</f>
        <v>0</v>
      </c>
      <c r="AE296" s="10">
        <f t="shared" si="127"/>
        <v>0</v>
      </c>
      <c r="AF296" s="13">
        <f>IFERROR((SUMIF($M$2:M296,N296,$O$2:O296))/(COUNTIF($M$2:M296,N296)),0)</f>
        <v>1.4482758620689655</v>
      </c>
      <c r="AG296" s="13">
        <f>IFERROR((SUMIF($M$2:M296,N296,$P$2:P296))/(COUNTIF($M$2:M296,N296)),0)</f>
        <v>0.72413793103448276</v>
      </c>
      <c r="AH296" s="13">
        <f t="shared" si="128"/>
        <v>0.72413793103448276</v>
      </c>
      <c r="AI296" s="10">
        <f>IFERROR((SUMIF(N$2:N296,N296,P$2:P296)-P296)/(COUNTIF($N$2:N296,N296)-1),0)</f>
        <v>1.3870967741935485</v>
      </c>
      <c r="AJ296" s="10">
        <f>IFERROR((SUMIF(N$2:N296,N296,O$2:O296)-O296)/(COUNTIF($N$2:N296,N296)-1),0)</f>
        <v>1.032258064516129</v>
      </c>
      <c r="AK296" s="10">
        <f t="shared" si="129"/>
        <v>0.35483870967741948</v>
      </c>
      <c r="AL296" s="10">
        <f>IFERROR((AP296)/(COUNTIF($M$2:N296,M296)-1),0)</f>
        <v>0</v>
      </c>
      <c r="AM296" s="19">
        <f>IFERROR((AQ296)/(COUNTIF($M$2:N296,N296)-1),0)</f>
        <v>1.75</v>
      </c>
      <c r="AN296" s="10">
        <f t="shared" si="115"/>
        <v>0</v>
      </c>
      <c r="AO296" s="10">
        <f t="shared" si="116"/>
        <v>3</v>
      </c>
      <c r="AP296" s="10">
        <f>SUMIF($M$2:N296,M296,AN$2:AO296)-AN296</f>
        <v>0</v>
      </c>
      <c r="AQ296" s="10">
        <f>SUMIF($AV$2:AW296,AV296,$BD$2:BE296)-BD296</f>
        <v>105</v>
      </c>
      <c r="AR296" s="10">
        <f>M296</f>
        <v>10044</v>
      </c>
      <c r="AS296" s="10">
        <f t="shared" si="99"/>
        <v>122</v>
      </c>
      <c r="AT296">
        <f t="shared" si="100"/>
        <v>2</v>
      </c>
      <c r="AU296" s="10">
        <f t="shared" si="101"/>
        <v>1</v>
      </c>
      <c r="AV296">
        <f t="shared" si="130"/>
        <v>122</v>
      </c>
      <c r="AW296">
        <f t="shared" si="131"/>
        <v>10044</v>
      </c>
      <c r="AX296">
        <f t="shared" si="132"/>
        <v>2</v>
      </c>
      <c r="AY296">
        <f t="shared" si="133"/>
        <v>1</v>
      </c>
      <c r="AZ296">
        <f t="shared" si="134"/>
        <v>122</v>
      </c>
      <c r="BA296">
        <f t="shared" si="135"/>
        <v>10044</v>
      </c>
      <c r="BB296">
        <f t="shared" si="106"/>
        <v>1</v>
      </c>
      <c r="BC296">
        <f t="shared" si="107"/>
        <v>2</v>
      </c>
      <c r="BD296">
        <f t="shared" si="108"/>
        <v>3</v>
      </c>
      <c r="BE296">
        <f t="shared" si="109"/>
        <v>0</v>
      </c>
    </row>
    <row r="297" spans="10:57" x14ac:dyDescent="0.25">
      <c r="J297" s="23">
        <f>MAX(_xlfn.MAXIFS(L$2:$L297,M$2:$M297,M297),_xlfn.MAXIFS(L$2:$L297,N$2:$N297,M297))-MAX(_xlfn.MAXIFS(L$2:$L296,M$2:$M296,M297),_xlfn.MAXIFS(L$2:$L296,N$2:$N296,M297))</f>
        <v>158</v>
      </c>
      <c r="K297" s="23">
        <f>MAX(_xlfn.MAXIFS($L$2:L297,$M$2:M297,N297),_xlfn.MAXIFS($L$2:L297,$N$2:N297,N297))-MAX(_xlfn.MAXIFS($L$2:L296,$M$2:M296,N297),_xlfn.MAXIFS($L$2:L296,$N$2:N296,N297))</f>
        <v>7</v>
      </c>
      <c r="L297" s="20">
        <v>40404</v>
      </c>
      <c r="M297" s="10">
        <v>7448</v>
      </c>
      <c r="N297" s="10">
        <v>17444</v>
      </c>
      <c r="O297" s="10">
        <v>1</v>
      </c>
      <c r="P297" s="10">
        <v>0</v>
      </c>
      <c r="Q297" s="10" t="str">
        <f t="shared" si="121"/>
        <v>S</v>
      </c>
      <c r="R297" s="10" t="str">
        <f t="shared" si="122"/>
        <v>N</v>
      </c>
      <c r="S297" s="10">
        <f t="shared" si="123"/>
        <v>1</v>
      </c>
      <c r="T297" s="11">
        <f>IFERROR((SUMIF($M$2:N297,M297,$O$2:P297)-O297)/(COUNTIF($M$2:N297,M297)-1),0)</f>
        <v>0</v>
      </c>
      <c r="U297" s="11">
        <f>IFERROR((SUMIF($AR$2:AR297,AR297,$AT$2:AU297)-AT297)/(COUNTIF($M$2:N297,M297)-1),0)</f>
        <v>2</v>
      </c>
      <c r="V297" s="11">
        <f t="shared" si="124"/>
        <v>-2</v>
      </c>
      <c r="W297" s="12">
        <f>IFERROR((SUMIF($AV$2:AW297,AV297,$AX$2:AY297)-AX297)/(COUNTIF($M$2:N297,N297)-1),0)</f>
        <v>1.6521739130434783</v>
      </c>
      <c r="X297" s="12">
        <f>IFERROR((SUMIF($AZ$2:BA297,AZ297,$BB$2:BC297)-BB297)/(COUNTIF($M$2:N297,N297)-1),0)</f>
        <v>1.4782608695652173</v>
      </c>
      <c r="Y297" s="12">
        <f t="shared" si="125"/>
        <v>0.17391304347826098</v>
      </c>
      <c r="Z297" s="13">
        <f>IFERROR((SUMIF($M$2:M297,M297,O$2:O297)-O297)/(COUNTIF($M$2:M297,M297)-1),0)</f>
        <v>0</v>
      </c>
      <c r="AA297" s="13">
        <f>IFERROR((SUMIF($M$2:M297,M297,P$2:P297)-P297)/(COUNTIF($M$2:M297,M297)-1),0)</f>
        <v>2</v>
      </c>
      <c r="AB297" s="13">
        <f t="shared" si="126"/>
        <v>-2</v>
      </c>
      <c r="AC297" s="10">
        <f>IFERROR((SUMIF($N$2:N297,M297,$P$2:P297))/(COUNTIF($N$2:N297,M297)),0)</f>
        <v>0</v>
      </c>
      <c r="AD297" s="10">
        <f>IFERROR((SUMIF($N$2:N297,M297,$O$2:O297))/(COUNTIF($N$2:N297,M297)),0)</f>
        <v>0</v>
      </c>
      <c r="AE297" s="10">
        <f t="shared" si="127"/>
        <v>0</v>
      </c>
      <c r="AF297" s="13">
        <f>IFERROR((SUMIF($M$2:M297,N297,$O$2:O297))/(COUNTIF($M$2:M297,N297)),0)</f>
        <v>1.9545454545454546</v>
      </c>
      <c r="AG297" s="13">
        <f>IFERROR((SUMIF($M$2:M297,N297,$P$2:P297))/(COUNTIF($M$2:M297,N297)),0)</f>
        <v>1.1363636363636365</v>
      </c>
      <c r="AH297" s="13">
        <f t="shared" si="128"/>
        <v>0.81818181818181812</v>
      </c>
      <c r="AI297" s="10">
        <f>IFERROR((SUMIF(N$2:N297,N297,P$2:P297)-P297)/(COUNTIF($N$2:N297,N297)-1),0)</f>
        <v>1.375</v>
      </c>
      <c r="AJ297" s="10">
        <f>IFERROR((SUMIF(N$2:N297,N297,O$2:O297)-O297)/(COUNTIF($N$2:N297,N297)-1),0)</f>
        <v>1.7916666666666667</v>
      </c>
      <c r="AK297" s="10">
        <f t="shared" si="129"/>
        <v>-0.41666666666666674</v>
      </c>
      <c r="AL297" s="10">
        <f>IFERROR((AP297)/(COUNTIF($M$2:N297,M297)-1),0)</f>
        <v>0</v>
      </c>
      <c r="AM297" s="19">
        <f>IFERROR((AQ297)/(COUNTIF($M$2:N297,N297)-1),0)</f>
        <v>1.4565217391304348</v>
      </c>
      <c r="AN297" s="10">
        <f t="shared" si="115"/>
        <v>3</v>
      </c>
      <c r="AO297" s="10">
        <f t="shared" si="116"/>
        <v>0</v>
      </c>
      <c r="AP297" s="10">
        <f>SUMIF($M$2:N297,M297,AN$2:AO297)-AN297</f>
        <v>0</v>
      </c>
      <c r="AQ297" s="10">
        <f>SUMIF($AV$2:AW297,AV297,$BD$2:BE297)-BD297</f>
        <v>67</v>
      </c>
      <c r="AR297" s="10">
        <f>M297</f>
        <v>7448</v>
      </c>
      <c r="AS297" s="10">
        <f t="shared" si="99"/>
        <v>17444</v>
      </c>
      <c r="AT297">
        <f t="shared" si="100"/>
        <v>0</v>
      </c>
      <c r="AU297" s="10">
        <f t="shared" si="101"/>
        <v>1</v>
      </c>
      <c r="AV297">
        <f t="shared" si="130"/>
        <v>17444</v>
      </c>
      <c r="AW297">
        <f t="shared" si="131"/>
        <v>7448</v>
      </c>
      <c r="AX297">
        <f t="shared" si="132"/>
        <v>0</v>
      </c>
      <c r="AY297">
        <f t="shared" si="133"/>
        <v>1</v>
      </c>
      <c r="AZ297">
        <f t="shared" si="134"/>
        <v>17444</v>
      </c>
      <c r="BA297">
        <f t="shared" si="135"/>
        <v>7448</v>
      </c>
      <c r="BB297">
        <f t="shared" si="106"/>
        <v>1</v>
      </c>
      <c r="BC297">
        <f t="shared" si="107"/>
        <v>0</v>
      </c>
      <c r="BD297">
        <f t="shared" si="108"/>
        <v>0</v>
      </c>
      <c r="BE297">
        <f t="shared" si="109"/>
        <v>3</v>
      </c>
    </row>
    <row r="298" spans="10:57" x14ac:dyDescent="0.25">
      <c r="J298" s="23">
        <f>MAX(_xlfn.MAXIFS(L$2:$L298,M$2:$M298,M298),_xlfn.MAXIFS(L$2:$L298,N$2:$N298,M298))-MAX(_xlfn.MAXIFS(L$2:$L297,M$2:$M297,M298),_xlfn.MAXIFS(L$2:$L297,N$2:$N297,M298))</f>
        <v>40404</v>
      </c>
      <c r="K298" s="23">
        <f>MAX(_xlfn.MAXIFS($L$2:L298,$M$2:M298,N298),_xlfn.MAXIFS($L$2:L298,$N$2:N298,N298))-MAX(_xlfn.MAXIFS($L$2:L297,$M$2:M297,N298),_xlfn.MAXIFS($L$2:L297,$N$2:N297,N298))</f>
        <v>6</v>
      </c>
      <c r="L298" s="20">
        <v>40404</v>
      </c>
      <c r="M298" s="10">
        <v>7001</v>
      </c>
      <c r="N298" s="10">
        <v>170</v>
      </c>
      <c r="O298" s="10">
        <v>2</v>
      </c>
      <c r="P298" s="10">
        <v>5</v>
      </c>
      <c r="Q298" s="10" t="str">
        <f t="shared" si="121"/>
        <v>N</v>
      </c>
      <c r="R298" s="10" t="str">
        <f t="shared" si="122"/>
        <v>S</v>
      </c>
      <c r="S298" s="10">
        <f t="shared" si="123"/>
        <v>-3</v>
      </c>
      <c r="T298" s="11">
        <f>IFERROR((SUMIF($M$2:N298,M298,$O$2:P298)-O298)/(COUNTIF($M$2:N298,M298)-1),0)</f>
        <v>0</v>
      </c>
      <c r="U298" s="11">
        <f>IFERROR((SUMIF($AR$2:AR298,AR298,$AT$2:AU298)-AT298)/(COUNTIF($M$2:N298,M298)-1),0)</f>
        <v>0</v>
      </c>
      <c r="V298" s="11">
        <f t="shared" si="124"/>
        <v>0</v>
      </c>
      <c r="W298" s="12">
        <f>IFERROR((SUMIF($AV$2:AW298,AV298,$AX$2:AY298)-AX298)/(COUNTIF($M$2:N298,N298)-1),0)</f>
        <v>2.1833333333333331</v>
      </c>
      <c r="X298" s="12">
        <f>IFERROR((SUMIF($AZ$2:BA298,AZ298,$BB$2:BC298)-BB298)/(COUNTIF($M$2:N298,N298)-1),0)</f>
        <v>1.2333333333333334</v>
      </c>
      <c r="Y298" s="12">
        <f t="shared" si="125"/>
        <v>0.94999999999999973</v>
      </c>
      <c r="Z298" s="13">
        <f>IFERROR((SUMIF($M$2:M298,M298,O$2:O298)-O298)/(COUNTIF($M$2:M298,M298)-1),0)</f>
        <v>0</v>
      </c>
      <c r="AA298" s="13">
        <f>IFERROR((SUMIF($M$2:M298,M298,P$2:P298)-P298)/(COUNTIF($M$2:M298,M298)-1),0)</f>
        <v>0</v>
      </c>
      <c r="AB298" s="13">
        <f t="shared" si="126"/>
        <v>0</v>
      </c>
      <c r="AC298" s="10">
        <f>IFERROR((SUMIF($N$2:N298,M298,$P$2:P298))/(COUNTIF($N$2:N298,M298)),0)</f>
        <v>0</v>
      </c>
      <c r="AD298" s="10">
        <f>IFERROR((SUMIF($N$2:N298,M298,$O$2:O298))/(COUNTIF($N$2:N298,M298)),0)</f>
        <v>0</v>
      </c>
      <c r="AE298" s="10">
        <f t="shared" si="127"/>
        <v>0</v>
      </c>
      <c r="AF298" s="13">
        <f>IFERROR((SUMIF($M$2:M298,N298,$O$2:O298))/(COUNTIF($M$2:M298,N298)),0)</f>
        <v>2.5714285714285716</v>
      </c>
      <c r="AG298" s="13">
        <f>IFERROR((SUMIF($M$2:M298,N298,$P$2:P298))/(COUNTIF($M$2:M298,N298)),0)</f>
        <v>0.9285714285714286</v>
      </c>
      <c r="AH298" s="13">
        <f t="shared" si="128"/>
        <v>1.642857142857143</v>
      </c>
      <c r="AI298" s="10">
        <f>IFERROR((SUMIF(N$2:N298,N298,P$2:P298)-P298)/(COUNTIF($N$2:N298,N298)-1),0)</f>
        <v>1.84375</v>
      </c>
      <c r="AJ298" s="10">
        <f>IFERROR((SUMIF(N$2:N298,N298,O$2:O298)-O298)/(COUNTIF($N$2:N298,N298)-1),0)</f>
        <v>1.5</v>
      </c>
      <c r="AK298" s="10">
        <f t="shared" si="129"/>
        <v>0.34375</v>
      </c>
      <c r="AL298" s="10">
        <f>IFERROR((AP298)/(COUNTIF($M$2:N298,M298)-1),0)</f>
        <v>0</v>
      </c>
      <c r="AM298" s="19">
        <f>IFERROR((AQ298)/(COUNTIF($M$2:N298,N298)-1),0)</f>
        <v>1.9333333333333333</v>
      </c>
      <c r="AN298" s="10">
        <f t="shared" si="115"/>
        <v>0</v>
      </c>
      <c r="AO298" s="10">
        <f t="shared" si="116"/>
        <v>3</v>
      </c>
      <c r="AP298" s="10">
        <f>SUMIF($M$2:N298,M298,AN$2:AO298)-AN298</f>
        <v>0</v>
      </c>
      <c r="AQ298" s="10">
        <f>SUMIF($AV$2:AW298,AV298,$BD$2:BE298)-BD298</f>
        <v>116</v>
      </c>
      <c r="AR298" s="10">
        <f>M298</f>
        <v>7001</v>
      </c>
      <c r="AS298" s="10">
        <f t="shared" si="99"/>
        <v>170</v>
      </c>
      <c r="AT298">
        <f t="shared" si="100"/>
        <v>5</v>
      </c>
      <c r="AU298" s="10">
        <f t="shared" si="101"/>
        <v>2</v>
      </c>
      <c r="AV298">
        <f t="shared" si="130"/>
        <v>170</v>
      </c>
      <c r="AW298">
        <f t="shared" si="131"/>
        <v>7001</v>
      </c>
      <c r="AX298">
        <f t="shared" si="132"/>
        <v>5</v>
      </c>
      <c r="AY298">
        <f t="shared" si="133"/>
        <v>2</v>
      </c>
      <c r="AZ298">
        <f t="shared" si="134"/>
        <v>170</v>
      </c>
      <c r="BA298">
        <f t="shared" si="135"/>
        <v>7001</v>
      </c>
      <c r="BB298">
        <f t="shared" si="106"/>
        <v>2</v>
      </c>
      <c r="BC298">
        <f t="shared" si="107"/>
        <v>5</v>
      </c>
      <c r="BD298">
        <f t="shared" si="108"/>
        <v>3</v>
      </c>
      <c r="BE298">
        <f t="shared" si="109"/>
        <v>0</v>
      </c>
    </row>
    <row r="299" spans="10:57" x14ac:dyDescent="0.25">
      <c r="J299" s="23">
        <f>MAX(_xlfn.MAXIFS(L$2:$L299,M$2:$M299,M299),_xlfn.MAXIFS(L$2:$L299,N$2:$N299,M299))-MAX(_xlfn.MAXIFS(L$2:$L298,M$2:$M298,M299),_xlfn.MAXIFS(L$2:$L298,N$2:$N298,M299))</f>
        <v>40404</v>
      </c>
      <c r="K299" s="23">
        <f>MAX(_xlfn.MAXIFS($L$2:L299,$M$2:M299,N299),_xlfn.MAXIFS($L$2:L299,$N$2:N299,N299))-MAX(_xlfn.MAXIFS($L$2:L298,$M$2:M298,N299),_xlfn.MAXIFS($L$2:L298,$N$2:N298,N299))</f>
        <v>7</v>
      </c>
      <c r="L299" s="20">
        <v>40404</v>
      </c>
      <c r="M299" s="10">
        <v>771</v>
      </c>
      <c r="N299" s="10">
        <v>2444</v>
      </c>
      <c r="O299" s="10">
        <v>0</v>
      </c>
      <c r="P299" s="10">
        <v>3</v>
      </c>
      <c r="Q299" s="10" t="str">
        <f t="shared" si="121"/>
        <v>N</v>
      </c>
      <c r="R299" s="10" t="str">
        <f t="shared" si="122"/>
        <v>S</v>
      </c>
      <c r="S299" s="10">
        <f t="shared" si="123"/>
        <v>-3</v>
      </c>
      <c r="T299" s="11">
        <f>IFERROR((SUMIF($M$2:N299,M299,$O$2:P299)-O299)/(COUNTIF($M$2:N299,M299)-1),0)</f>
        <v>0</v>
      </c>
      <c r="U299" s="11">
        <f>IFERROR((SUMIF($AR$2:AR299,AR299,$AT$2:AU299)-AT299)/(COUNTIF($M$2:N299,M299)-1),0)</f>
        <v>0</v>
      </c>
      <c r="V299" s="11">
        <f t="shared" si="124"/>
        <v>0</v>
      </c>
      <c r="W299" s="12">
        <f>IFERROR((SUMIF($AV$2:AW299,AV299,$AX$2:AY299)-AX299)/(COUNTIF($M$2:N299,N299)-1),0)</f>
        <v>2.6666666666666665</v>
      </c>
      <c r="X299" s="12">
        <f>IFERROR((SUMIF($AZ$2:BA299,AZ299,$BB$2:BC299)-BB299)/(COUNTIF($M$2:N299,N299)-1),0)</f>
        <v>0.66666666666666663</v>
      </c>
      <c r="Y299" s="12">
        <f t="shared" si="125"/>
        <v>2</v>
      </c>
      <c r="Z299" s="13">
        <f>IFERROR((SUMIF($M$2:M299,M299,O$2:O299)-O299)/(COUNTIF($M$2:M299,M299)-1),0)</f>
        <v>0</v>
      </c>
      <c r="AA299" s="13">
        <f>IFERROR((SUMIF($M$2:M299,M299,P$2:P299)-P299)/(COUNTIF($M$2:M299,M299)-1),0)</f>
        <v>0</v>
      </c>
      <c r="AB299" s="13">
        <f t="shared" si="126"/>
        <v>0</v>
      </c>
      <c r="AC299" s="10">
        <f>IFERROR((SUMIF($N$2:N299,M299,$P$2:P299))/(COUNTIF($N$2:N299,M299)),0)</f>
        <v>0</v>
      </c>
      <c r="AD299" s="10">
        <f>IFERROR((SUMIF($N$2:N299,M299,$O$2:O299))/(COUNTIF($N$2:N299,M299)),0)</f>
        <v>0</v>
      </c>
      <c r="AE299" s="10">
        <f t="shared" si="127"/>
        <v>0</v>
      </c>
      <c r="AF299" s="13">
        <f>IFERROR((SUMIF($M$2:M299,N299,$O$2:O299))/(COUNTIF($M$2:M299,N299)),0)</f>
        <v>3</v>
      </c>
      <c r="AG299" s="13">
        <f>IFERROR((SUMIF($M$2:M299,N299,$P$2:P299))/(COUNTIF($M$2:M299,N299)),0)</f>
        <v>1</v>
      </c>
      <c r="AH299" s="13">
        <f t="shared" si="128"/>
        <v>2</v>
      </c>
      <c r="AI299" s="10">
        <f>IFERROR((SUMIF(N$2:N299,N299,P$2:P299)-P299)/(COUNTIF($N$2:N299,N299)-1),0)</f>
        <v>2</v>
      </c>
      <c r="AJ299" s="10">
        <f>IFERROR((SUMIF(N$2:N299,N299,O$2:O299)-O299)/(COUNTIF($N$2:N299,N299)-1),0)</f>
        <v>0</v>
      </c>
      <c r="AK299" s="10">
        <f t="shared" si="129"/>
        <v>2</v>
      </c>
      <c r="AL299" s="10">
        <f>IFERROR((AP299)/(COUNTIF($M$2:N299,M299)-1),0)</f>
        <v>0</v>
      </c>
      <c r="AM299" s="19">
        <f>IFERROR((AQ299)/(COUNTIF($M$2:N299,N299)-1),0)</f>
        <v>2.3333333333333335</v>
      </c>
      <c r="AN299" s="10">
        <f t="shared" si="115"/>
        <v>0</v>
      </c>
      <c r="AO299" s="10">
        <f t="shared" si="116"/>
        <v>3</v>
      </c>
      <c r="AP299" s="10">
        <f>SUMIF($M$2:N299,M299,AN$2:AO299)-AN299</f>
        <v>0</v>
      </c>
      <c r="AQ299" s="10">
        <f>SUMIF($AV$2:AW299,AV299,$BD$2:BE299)-BD299</f>
        <v>7</v>
      </c>
      <c r="AR299" s="10">
        <f>M299</f>
        <v>771</v>
      </c>
      <c r="AS299" s="10">
        <f t="shared" si="99"/>
        <v>2444</v>
      </c>
      <c r="AT299">
        <f t="shared" si="100"/>
        <v>3</v>
      </c>
      <c r="AU299" s="10">
        <f t="shared" si="101"/>
        <v>0</v>
      </c>
      <c r="AV299">
        <f t="shared" si="130"/>
        <v>2444</v>
      </c>
      <c r="AW299">
        <f t="shared" si="131"/>
        <v>771</v>
      </c>
      <c r="AX299">
        <f t="shared" si="132"/>
        <v>3</v>
      </c>
      <c r="AY299">
        <f t="shared" si="133"/>
        <v>0</v>
      </c>
      <c r="AZ299">
        <f t="shared" si="134"/>
        <v>2444</v>
      </c>
      <c r="BA299">
        <f t="shared" si="135"/>
        <v>771</v>
      </c>
      <c r="BB299">
        <f t="shared" si="106"/>
        <v>0</v>
      </c>
      <c r="BC299">
        <f t="shared" si="107"/>
        <v>3</v>
      </c>
      <c r="BD299">
        <f t="shared" si="108"/>
        <v>3</v>
      </c>
      <c r="BE299">
        <f t="shared" si="109"/>
        <v>0</v>
      </c>
    </row>
    <row r="300" spans="10:57" x14ac:dyDescent="0.25">
      <c r="J300" s="23">
        <f>MAX(_xlfn.MAXIFS(L$2:$L300,M$2:$M300,M300),_xlfn.MAXIFS(L$2:$L300,N$2:$N300,M300))-MAX(_xlfn.MAXIFS(L$2:$L299,M$2:$M299,M300),_xlfn.MAXIFS(L$2:$L299,N$2:$N299,M300))</f>
        <v>40404</v>
      </c>
      <c r="K300" s="23">
        <f>MAX(_xlfn.MAXIFS($L$2:L300,$M$2:M300,N300),_xlfn.MAXIFS($L$2:L300,$N$2:N300,N300))-MAX(_xlfn.MAXIFS($L$2:L299,$M$2:M299,N300),_xlfn.MAXIFS($L$2:L299,$N$2:N299,N300))</f>
        <v>7</v>
      </c>
      <c r="L300" s="20">
        <v>40404</v>
      </c>
      <c r="M300" s="10">
        <v>28760</v>
      </c>
      <c r="N300" s="10">
        <v>413</v>
      </c>
      <c r="O300" s="10">
        <v>1</v>
      </c>
      <c r="P300" s="10">
        <v>2</v>
      </c>
      <c r="Q300" s="10" t="str">
        <f t="shared" si="121"/>
        <v>N</v>
      </c>
      <c r="R300" s="10" t="str">
        <f t="shared" si="122"/>
        <v>S</v>
      </c>
      <c r="S300" s="10">
        <f t="shared" si="123"/>
        <v>-1</v>
      </c>
      <c r="T300" s="11">
        <f>IFERROR((SUMIF($M$2:N300,M300,$O$2:P300)-O300)/(COUNTIF($M$2:N300,M300)-1),0)</f>
        <v>0</v>
      </c>
      <c r="U300" s="11">
        <f>IFERROR((SUMIF($AR$2:AR300,AR300,$AT$2:AU300)-AT300)/(COUNTIF($M$2:N300,M300)-1),0)</f>
        <v>0</v>
      </c>
      <c r="V300" s="11">
        <f t="shared" si="124"/>
        <v>0</v>
      </c>
      <c r="W300" s="12">
        <f>IFERROR((SUMIF($AV$2:AW300,AV300,$AX$2:AY300)-AX300)/(COUNTIF($M$2:N300,N300)-1),0)</f>
        <v>1.6136363636363635</v>
      </c>
      <c r="X300" s="12">
        <f>IFERROR((SUMIF($AZ$2:BA300,AZ300,$BB$2:BC300)-BB300)/(COUNTIF($M$2:N300,N300)-1),0)</f>
        <v>1.9318181818181819</v>
      </c>
      <c r="Y300" s="12">
        <f t="shared" si="125"/>
        <v>-0.31818181818181834</v>
      </c>
      <c r="Z300" s="13">
        <f>IFERROR((SUMIF($M$2:M300,M300,O$2:O300)-O300)/(COUNTIF($M$2:M300,M300)-1),0)</f>
        <v>0</v>
      </c>
      <c r="AA300" s="13">
        <f>IFERROR((SUMIF($M$2:M300,M300,P$2:P300)-P300)/(COUNTIF($M$2:M300,M300)-1),0)</f>
        <v>0</v>
      </c>
      <c r="AB300" s="13">
        <f t="shared" si="126"/>
        <v>0</v>
      </c>
      <c r="AC300" s="10">
        <f>IFERROR((SUMIF($N$2:N300,M300,$P$2:P300))/(COUNTIF($N$2:N300,M300)),0)</f>
        <v>0</v>
      </c>
      <c r="AD300" s="10">
        <f>IFERROR((SUMIF($N$2:N300,M300,$O$2:O300))/(COUNTIF($N$2:N300,M300)),0)</f>
        <v>0</v>
      </c>
      <c r="AE300" s="10">
        <f t="shared" si="127"/>
        <v>0</v>
      </c>
      <c r="AF300" s="13">
        <f>IFERROR((SUMIF($M$2:M300,N300,$O$2:O300))/(COUNTIF($M$2:M300,N300)),0)</f>
        <v>2</v>
      </c>
      <c r="AG300" s="13">
        <f>IFERROR((SUMIF($M$2:M300,N300,$P$2:P300))/(COUNTIF($M$2:M300,N300)),0)</f>
        <v>1.2857142857142858</v>
      </c>
      <c r="AH300" s="13">
        <f t="shared" si="128"/>
        <v>0.71428571428571419</v>
      </c>
      <c r="AI300" s="10">
        <f>IFERROR((SUMIF(N$2:N300,N300,P$2:P300)-P300)/(COUNTIF($N$2:N300,N300)-1),0)</f>
        <v>1.2608695652173914</v>
      </c>
      <c r="AJ300" s="10">
        <f>IFERROR((SUMIF(N$2:N300,N300,O$2:O300)-O300)/(COUNTIF($N$2:N300,N300)-1),0)</f>
        <v>2.5217391304347827</v>
      </c>
      <c r="AK300" s="10">
        <f t="shared" si="129"/>
        <v>-1.2608695652173914</v>
      </c>
      <c r="AL300" s="10">
        <f>IFERROR((AP300)/(COUNTIF($M$2:N300,M300)-1),0)</f>
        <v>0</v>
      </c>
      <c r="AM300" s="19">
        <f>IFERROR((AQ300)/(COUNTIF($M$2:N300,N300)-1),0)</f>
        <v>1.1136363636363635</v>
      </c>
      <c r="AN300" s="10">
        <f t="shared" si="115"/>
        <v>0</v>
      </c>
      <c r="AO300" s="10">
        <f t="shared" si="116"/>
        <v>3</v>
      </c>
      <c r="AP300" s="10">
        <f>SUMIF($M$2:N300,M300,AN$2:AO300)-AN300</f>
        <v>0</v>
      </c>
      <c r="AQ300" s="10">
        <f>SUMIF($AV$2:AW300,AV300,$BD$2:BE300)-BD300</f>
        <v>49</v>
      </c>
      <c r="AR300" s="10">
        <f>M300</f>
        <v>28760</v>
      </c>
      <c r="AS300" s="10">
        <f t="shared" si="99"/>
        <v>413</v>
      </c>
      <c r="AT300">
        <f t="shared" si="100"/>
        <v>2</v>
      </c>
      <c r="AU300" s="10">
        <f t="shared" si="101"/>
        <v>1</v>
      </c>
      <c r="AV300">
        <f t="shared" si="130"/>
        <v>413</v>
      </c>
      <c r="AW300">
        <f t="shared" si="131"/>
        <v>28760</v>
      </c>
      <c r="AX300">
        <f t="shared" si="132"/>
        <v>2</v>
      </c>
      <c r="AY300">
        <f t="shared" si="133"/>
        <v>1</v>
      </c>
      <c r="AZ300">
        <f t="shared" si="134"/>
        <v>413</v>
      </c>
      <c r="BA300">
        <f t="shared" si="135"/>
        <v>28760</v>
      </c>
      <c r="BB300">
        <f t="shared" si="106"/>
        <v>1</v>
      </c>
      <c r="BC300">
        <f t="shared" si="107"/>
        <v>2</v>
      </c>
      <c r="BD300">
        <f t="shared" si="108"/>
        <v>3</v>
      </c>
      <c r="BE300">
        <f t="shared" si="109"/>
        <v>0</v>
      </c>
    </row>
    <row r="301" spans="10:57" x14ac:dyDescent="0.25">
      <c r="J301" s="23">
        <f>MAX(_xlfn.MAXIFS(L$2:$L301,M$2:$M301,M301),_xlfn.MAXIFS(L$2:$L301,N$2:$N301,M301))-MAX(_xlfn.MAXIFS(L$2:$L300,M$2:$M300,M301),_xlfn.MAXIFS(L$2:$L300,N$2:$N300,M301))</f>
        <v>40404</v>
      </c>
      <c r="K301" s="23">
        <f>MAX(_xlfn.MAXIFS($L$2:L301,$M$2:M301,N301),_xlfn.MAXIFS($L$2:L301,$N$2:N301,N301))-MAX(_xlfn.MAXIFS($L$2:L300,$M$2:M300,N301),_xlfn.MAXIFS($L$2:L300,$N$2:N300,N301))</f>
        <v>6</v>
      </c>
      <c r="L301" s="20">
        <v>40404</v>
      </c>
      <c r="M301" s="10">
        <v>13378</v>
      </c>
      <c r="N301" s="10">
        <v>14</v>
      </c>
      <c r="O301" s="10">
        <v>0</v>
      </c>
      <c r="P301" s="10">
        <v>3</v>
      </c>
      <c r="Q301" s="10" t="str">
        <f t="shared" si="121"/>
        <v>N</v>
      </c>
      <c r="R301" s="10" t="str">
        <f t="shared" si="122"/>
        <v>S</v>
      </c>
      <c r="S301" s="10">
        <f t="shared" si="123"/>
        <v>-3</v>
      </c>
      <c r="T301" s="11">
        <f>IFERROR((SUMIF($M$2:N301,M301,$O$2:P301)-O301)/(COUNTIF($M$2:N301,M301)-1),0)</f>
        <v>0</v>
      </c>
      <c r="U301" s="11">
        <f>IFERROR((SUMIF($AR$2:AR301,AR301,$AT$2:AU301)-AT301)/(COUNTIF($M$2:N301,M301)-1),0)</f>
        <v>0</v>
      </c>
      <c r="V301" s="11">
        <f t="shared" si="124"/>
        <v>0</v>
      </c>
      <c r="W301" s="12">
        <f>IFERROR((SUMIF($AV$2:AW301,AV301,$AX$2:AY301)-AX301)/(COUNTIF($M$2:N301,N301)-1),0)</f>
        <v>1.736842105263158</v>
      </c>
      <c r="X301" s="12">
        <f>IFERROR((SUMIF($AZ$2:BA301,AZ301,$BB$2:BC301)-BB301)/(COUNTIF($M$2:N301,N301)-1),0)</f>
        <v>1.1403508771929824</v>
      </c>
      <c r="Y301" s="12">
        <f t="shared" si="125"/>
        <v>0.59649122807017552</v>
      </c>
      <c r="Z301" s="13">
        <f>IFERROR((SUMIF($M$2:M301,M301,O$2:O301)-O301)/(COUNTIF($M$2:M301,M301)-1),0)</f>
        <v>0</v>
      </c>
      <c r="AA301" s="13">
        <f>IFERROR((SUMIF($M$2:M301,M301,P$2:P301)-P301)/(COUNTIF($M$2:M301,M301)-1),0)</f>
        <v>0</v>
      </c>
      <c r="AB301" s="13">
        <f t="shared" si="126"/>
        <v>0</v>
      </c>
      <c r="AC301" s="10">
        <f>IFERROR((SUMIF($N$2:N301,M301,$P$2:P301))/(COUNTIF($N$2:N301,M301)),0)</f>
        <v>0</v>
      </c>
      <c r="AD301" s="10">
        <f>IFERROR((SUMIF($N$2:N301,M301,$O$2:O301))/(COUNTIF($N$2:N301,M301)),0)</f>
        <v>0</v>
      </c>
      <c r="AE301" s="10">
        <f t="shared" si="127"/>
        <v>0</v>
      </c>
      <c r="AF301" s="13">
        <f>IFERROR((SUMIF($M$2:M301,N301,$O$2:O301))/(COUNTIF($M$2:M301,N301)),0)</f>
        <v>1.8518518518518519</v>
      </c>
      <c r="AG301" s="13">
        <f>IFERROR((SUMIF($M$2:M301,N301,$P$2:P301))/(COUNTIF($M$2:M301,N301)),0)</f>
        <v>0.85185185185185186</v>
      </c>
      <c r="AH301" s="13">
        <f t="shared" si="128"/>
        <v>1</v>
      </c>
      <c r="AI301" s="10">
        <f>IFERROR((SUMIF(N$2:N301,N301,P$2:P301)-P301)/(COUNTIF($N$2:N301,N301)-1),0)</f>
        <v>1.6333333333333333</v>
      </c>
      <c r="AJ301" s="10">
        <f>IFERROR((SUMIF(N$2:N301,N301,O$2:O301)-O301)/(COUNTIF($N$2:N301,N301)-1),0)</f>
        <v>1.4</v>
      </c>
      <c r="AK301" s="10">
        <f t="shared" si="129"/>
        <v>0.23333333333333339</v>
      </c>
      <c r="AL301" s="10">
        <f>IFERROR((AP301)/(COUNTIF($M$2:N301,M301)-1),0)</f>
        <v>0</v>
      </c>
      <c r="AM301" s="19">
        <f>IFERROR((AQ301)/(COUNTIF($M$2:N301,N301)-1),0)</f>
        <v>1.8947368421052631</v>
      </c>
      <c r="AN301" s="10">
        <f t="shared" si="115"/>
        <v>0</v>
      </c>
      <c r="AO301" s="10">
        <f t="shared" si="116"/>
        <v>3</v>
      </c>
      <c r="AP301" s="10">
        <f>SUMIF($M$2:N301,M301,AN$2:AO301)-AN301</f>
        <v>0</v>
      </c>
      <c r="AQ301" s="10">
        <f>SUMIF($AV$2:AW301,AV301,$BD$2:BE301)-BD301</f>
        <v>108</v>
      </c>
      <c r="AR301" s="10">
        <f>M301</f>
        <v>13378</v>
      </c>
      <c r="AS301" s="10">
        <f t="shared" si="99"/>
        <v>14</v>
      </c>
      <c r="AT301">
        <f t="shared" si="100"/>
        <v>3</v>
      </c>
      <c r="AU301" s="10">
        <f t="shared" si="101"/>
        <v>0</v>
      </c>
      <c r="AV301">
        <f t="shared" si="130"/>
        <v>14</v>
      </c>
      <c r="AW301">
        <f t="shared" si="131"/>
        <v>13378</v>
      </c>
      <c r="AX301">
        <f t="shared" si="132"/>
        <v>3</v>
      </c>
      <c r="AY301">
        <f t="shared" si="133"/>
        <v>0</v>
      </c>
      <c r="AZ301">
        <f t="shared" si="134"/>
        <v>14</v>
      </c>
      <c r="BA301">
        <f t="shared" si="135"/>
        <v>13378</v>
      </c>
      <c r="BB301">
        <f t="shared" si="106"/>
        <v>0</v>
      </c>
      <c r="BC301">
        <f t="shared" si="107"/>
        <v>3</v>
      </c>
      <c r="BD301">
        <f t="shared" si="108"/>
        <v>3</v>
      </c>
      <c r="BE301">
        <f t="shared" si="109"/>
        <v>0</v>
      </c>
    </row>
    <row r="302" spans="10:57" x14ac:dyDescent="0.25">
      <c r="J302" s="23">
        <f>MAX(_xlfn.MAXIFS(L$2:$L302,M$2:$M302,M302),_xlfn.MAXIFS(L$2:$L302,N$2:$N302,M302))-MAX(_xlfn.MAXIFS(L$2:$L301,M$2:$M301,M302),_xlfn.MAXIFS(L$2:$L301,N$2:$N301,M302))</f>
        <v>331</v>
      </c>
      <c r="K302" s="23">
        <f>MAX(_xlfn.MAXIFS($L$2:L302,$M$2:M302,N302),_xlfn.MAXIFS($L$2:L302,$N$2:N302,N302))-MAX(_xlfn.MAXIFS($L$2:L301,$M$2:M301,N302),_xlfn.MAXIFS($L$2:L301,$N$2:N301,N302))</f>
        <v>7</v>
      </c>
      <c r="L302" s="20">
        <v>40405</v>
      </c>
      <c r="M302" s="10">
        <v>4443</v>
      </c>
      <c r="N302" s="10">
        <v>266</v>
      </c>
      <c r="O302" s="10">
        <v>0</v>
      </c>
      <c r="P302" s="10">
        <v>5</v>
      </c>
      <c r="Q302" s="10" t="str">
        <f t="shared" si="121"/>
        <v>N</v>
      </c>
      <c r="R302" s="10" t="str">
        <f t="shared" si="122"/>
        <v>S</v>
      </c>
      <c r="S302" s="10">
        <f t="shared" si="123"/>
        <v>-5</v>
      </c>
      <c r="T302" s="11">
        <f>IFERROR((SUMIF($M$2:N302,M302,$O$2:P302)-O302)/(COUNTIF($M$2:N302,M302)-1),0)</f>
        <v>2</v>
      </c>
      <c r="U302" s="11">
        <f>IFERROR((SUMIF($AR$2:AR302,AR302,$AT$2:AU302)-AT302)/(COUNTIF($M$2:N302,M302)-1),0)</f>
        <v>1.5</v>
      </c>
      <c r="V302" s="11">
        <f t="shared" si="124"/>
        <v>0.5</v>
      </c>
      <c r="W302" s="12">
        <f>IFERROR((SUMIF($AV$2:AW302,AV302,$AX$2:AY302)-AX302)/(COUNTIF($M$2:N302,N302)-1),0)</f>
        <v>1.1777777777777778</v>
      </c>
      <c r="X302" s="12">
        <f>IFERROR((SUMIF($AZ$2:BA302,AZ302,$BB$2:BC302)-BB302)/(COUNTIF($M$2:N302,N302)-1),0)</f>
        <v>1.2</v>
      </c>
      <c r="Y302" s="12">
        <f t="shared" si="125"/>
        <v>-2.2222222222222143E-2</v>
      </c>
      <c r="Z302" s="13">
        <f>IFERROR((SUMIF($M$2:M302,M302,O$2:O302)-O302)/(COUNTIF($M$2:M302,M302)-1),0)</f>
        <v>2</v>
      </c>
      <c r="AA302" s="13">
        <f>IFERROR((SUMIF($M$2:M302,M302,P$2:P302)-P302)/(COUNTIF($M$2:M302,M302)-1),0)</f>
        <v>1.5</v>
      </c>
      <c r="AB302" s="13">
        <f t="shared" si="126"/>
        <v>0.5</v>
      </c>
      <c r="AC302" s="10">
        <f>IFERROR((SUMIF($N$2:N302,M302,$P$2:P302))/(COUNTIF($N$2:N302,M302)),0)</f>
        <v>0</v>
      </c>
      <c r="AD302" s="10">
        <f>IFERROR((SUMIF($N$2:N302,M302,$O$2:O302))/(COUNTIF($N$2:N302,M302)),0)</f>
        <v>0</v>
      </c>
      <c r="AE302" s="10">
        <f t="shared" si="127"/>
        <v>0</v>
      </c>
      <c r="AF302" s="13">
        <f>IFERROR((SUMIF($M$2:M302,N302,$O$2:O302))/(COUNTIF($M$2:M302,N302)),0)</f>
        <v>1.3636363636363635</v>
      </c>
      <c r="AG302" s="13">
        <f>IFERROR((SUMIF($M$2:M302,N302,$P$2:P302))/(COUNTIF($M$2:M302,N302)),0)</f>
        <v>1.1363636363636365</v>
      </c>
      <c r="AH302" s="13">
        <f t="shared" si="128"/>
        <v>0.22727272727272707</v>
      </c>
      <c r="AI302" s="10">
        <f>IFERROR((SUMIF(N$2:N302,N302,P$2:P302)-P302)/(COUNTIF($N$2:N302,N302)-1),0)</f>
        <v>1</v>
      </c>
      <c r="AJ302" s="10">
        <f>IFERROR((SUMIF(N$2:N302,N302,O$2:O302)-O302)/(COUNTIF($N$2:N302,N302)-1),0)</f>
        <v>1.2608695652173914</v>
      </c>
      <c r="AK302" s="10">
        <f t="shared" si="129"/>
        <v>-0.26086956521739135</v>
      </c>
      <c r="AL302" s="10">
        <f>IFERROR((AP302)/(COUNTIF($M$2:N302,M302)-1),0)</f>
        <v>1.5</v>
      </c>
      <c r="AM302" s="19">
        <f>IFERROR((AQ302)/(COUNTIF($M$2:N302,N302)-1),0)</f>
        <v>1.2666666666666666</v>
      </c>
      <c r="AN302" s="10">
        <f t="shared" si="115"/>
        <v>0</v>
      </c>
      <c r="AO302" s="10">
        <f t="shared" si="116"/>
        <v>3</v>
      </c>
      <c r="AP302" s="10">
        <f>SUMIF($M$2:N302,M302,AN$2:AO302)-AN302</f>
        <v>3</v>
      </c>
      <c r="AQ302" s="10">
        <f>SUMIF($AV$2:AW302,AV302,$BD$2:BE302)-BD302</f>
        <v>57</v>
      </c>
      <c r="AR302" s="10">
        <f>M302</f>
        <v>4443</v>
      </c>
      <c r="AS302" s="10">
        <f t="shared" si="99"/>
        <v>266</v>
      </c>
      <c r="AT302">
        <f t="shared" si="100"/>
        <v>5</v>
      </c>
      <c r="AU302" s="10">
        <f t="shared" si="101"/>
        <v>0</v>
      </c>
      <c r="AV302">
        <f t="shared" si="130"/>
        <v>266</v>
      </c>
      <c r="AW302">
        <f t="shared" si="131"/>
        <v>4443</v>
      </c>
      <c r="AX302">
        <f t="shared" si="132"/>
        <v>5</v>
      </c>
      <c r="AY302">
        <f t="shared" si="133"/>
        <v>0</v>
      </c>
      <c r="AZ302">
        <f t="shared" si="134"/>
        <v>266</v>
      </c>
      <c r="BA302">
        <f t="shared" si="135"/>
        <v>4443</v>
      </c>
      <c r="BB302">
        <f t="shared" si="106"/>
        <v>0</v>
      </c>
      <c r="BC302">
        <f t="shared" si="107"/>
        <v>5</v>
      </c>
      <c r="BD302">
        <f t="shared" si="108"/>
        <v>3</v>
      </c>
      <c r="BE302">
        <f t="shared" si="109"/>
        <v>0</v>
      </c>
    </row>
    <row r="303" spans="10:57" x14ac:dyDescent="0.25">
      <c r="J303" s="23">
        <f>MAX(_xlfn.MAXIFS(L$2:$L303,M$2:$M303,M303),_xlfn.MAXIFS(L$2:$L303,N$2:$N303,M303))-MAX(_xlfn.MAXIFS(L$2:$L302,M$2:$M302,M303),_xlfn.MAXIFS(L$2:$L302,N$2:$N302,M303))</f>
        <v>40407</v>
      </c>
      <c r="K303" s="23">
        <f>MAX(_xlfn.MAXIFS($L$2:L303,$M$2:M303,N303),_xlfn.MAXIFS($L$2:L303,$N$2:N303,N303))-MAX(_xlfn.MAXIFS($L$2:L302,$M$2:M302,N303),_xlfn.MAXIFS($L$2:L302,$N$2:N302,N303))</f>
        <v>3</v>
      </c>
      <c r="L303" s="20">
        <v>40407</v>
      </c>
      <c r="M303" s="10">
        <v>605</v>
      </c>
      <c r="N303" s="10">
        <v>14</v>
      </c>
      <c r="O303" s="10">
        <v>1</v>
      </c>
      <c r="P303" s="10">
        <v>0</v>
      </c>
      <c r="Q303" s="10" t="str">
        <f t="shared" si="121"/>
        <v>S</v>
      </c>
      <c r="R303" s="10" t="str">
        <f t="shared" si="122"/>
        <v>N</v>
      </c>
      <c r="S303" s="10">
        <f t="shared" si="123"/>
        <v>1</v>
      </c>
      <c r="T303" s="11">
        <f>IFERROR((SUMIF($M$2:N303,M303,$O$2:P303)-O303)/(COUNTIF($M$2:N303,M303)-1),0)</f>
        <v>0</v>
      </c>
      <c r="U303" s="11">
        <f>IFERROR((SUMIF($AR$2:AR303,AR303,$AT$2:AU303)-AT303)/(COUNTIF($M$2:N303,M303)-1),0)</f>
        <v>0</v>
      </c>
      <c r="V303" s="11">
        <f t="shared" si="124"/>
        <v>0</v>
      </c>
      <c r="W303" s="12">
        <f>IFERROR((SUMIF($AV$2:AW303,AV303,$AX$2:AY303)-AX303)/(COUNTIF($M$2:N303,N303)-1),0)</f>
        <v>1.7586206896551724</v>
      </c>
      <c r="X303" s="12">
        <f>IFERROR((SUMIF($AZ$2:BA303,AZ303,$BB$2:BC303)-BB303)/(COUNTIF($M$2:N303,N303)-1),0)</f>
        <v>1.1206896551724137</v>
      </c>
      <c r="Y303" s="12">
        <f t="shared" si="125"/>
        <v>0.63793103448275867</v>
      </c>
      <c r="Z303" s="13">
        <f>IFERROR((SUMIF($M$2:M303,M303,O$2:O303)-O303)/(COUNTIF($M$2:M303,M303)-1),0)</f>
        <v>0</v>
      </c>
      <c r="AA303" s="13">
        <f>IFERROR((SUMIF($M$2:M303,M303,P$2:P303)-P303)/(COUNTIF($M$2:M303,M303)-1),0)</f>
        <v>0</v>
      </c>
      <c r="AB303" s="13">
        <f t="shared" si="126"/>
        <v>0</v>
      </c>
      <c r="AC303" s="10">
        <f>IFERROR((SUMIF($N$2:N303,M303,$P$2:P303))/(COUNTIF($N$2:N303,M303)),0)</f>
        <v>0</v>
      </c>
      <c r="AD303" s="10">
        <f>IFERROR((SUMIF($N$2:N303,M303,$O$2:O303))/(COUNTIF($N$2:N303,M303)),0)</f>
        <v>0</v>
      </c>
      <c r="AE303" s="10">
        <f t="shared" si="127"/>
        <v>0</v>
      </c>
      <c r="AF303" s="13">
        <f>IFERROR((SUMIF($M$2:M303,N303,$O$2:O303))/(COUNTIF($M$2:M303,N303)),0)</f>
        <v>1.8518518518518519</v>
      </c>
      <c r="AG303" s="13">
        <f>IFERROR((SUMIF($M$2:M303,N303,$P$2:P303))/(COUNTIF($M$2:M303,N303)),0)</f>
        <v>0.85185185185185186</v>
      </c>
      <c r="AH303" s="13">
        <f t="shared" si="128"/>
        <v>1</v>
      </c>
      <c r="AI303" s="10">
        <f>IFERROR((SUMIF(N$2:N303,N303,P$2:P303)-P303)/(COUNTIF($N$2:N303,N303)-1),0)</f>
        <v>1.6774193548387097</v>
      </c>
      <c r="AJ303" s="10">
        <f>IFERROR((SUMIF(N$2:N303,N303,O$2:O303)-O303)/(COUNTIF($N$2:N303,N303)-1),0)</f>
        <v>1.3548387096774193</v>
      </c>
      <c r="AK303" s="10">
        <f t="shared" si="129"/>
        <v>0.32258064516129048</v>
      </c>
      <c r="AL303" s="10">
        <f>IFERROR((AP303)/(COUNTIF($M$2:N303,M303)-1),0)</f>
        <v>0</v>
      </c>
      <c r="AM303" s="19">
        <f>IFERROR((AQ303)/(COUNTIF($M$2:N303,N303)-1),0)</f>
        <v>1.9137931034482758</v>
      </c>
      <c r="AN303" s="10">
        <f t="shared" si="115"/>
        <v>3</v>
      </c>
      <c r="AO303" s="10">
        <f t="shared" si="116"/>
        <v>0</v>
      </c>
      <c r="AP303" s="10">
        <f>SUMIF($M$2:N303,M303,AN$2:AO303)-AN303</f>
        <v>0</v>
      </c>
      <c r="AQ303" s="10">
        <f>SUMIF($AV$2:AW303,AV303,$BD$2:BE303)-BD303</f>
        <v>111</v>
      </c>
      <c r="AR303" s="10">
        <f>M303</f>
        <v>605</v>
      </c>
      <c r="AS303" s="10">
        <f t="shared" si="99"/>
        <v>14</v>
      </c>
      <c r="AT303">
        <f t="shared" si="100"/>
        <v>0</v>
      </c>
      <c r="AU303" s="10">
        <f t="shared" si="101"/>
        <v>1</v>
      </c>
      <c r="AV303">
        <f t="shared" si="130"/>
        <v>14</v>
      </c>
      <c r="AW303">
        <f t="shared" si="131"/>
        <v>605</v>
      </c>
      <c r="AX303">
        <f t="shared" si="132"/>
        <v>0</v>
      </c>
      <c r="AY303">
        <f t="shared" si="133"/>
        <v>1</v>
      </c>
      <c r="AZ303">
        <f t="shared" si="134"/>
        <v>14</v>
      </c>
      <c r="BA303">
        <f t="shared" si="135"/>
        <v>605</v>
      </c>
      <c r="BB303">
        <f t="shared" si="106"/>
        <v>1</v>
      </c>
      <c r="BC303">
        <f t="shared" si="107"/>
        <v>0</v>
      </c>
      <c r="BD303">
        <f t="shared" si="108"/>
        <v>0</v>
      </c>
      <c r="BE303">
        <f t="shared" si="109"/>
        <v>3</v>
      </c>
    </row>
    <row r="304" spans="10:57" x14ac:dyDescent="0.25">
      <c r="J304" s="23">
        <f>MAX(_xlfn.MAXIFS(L$2:$L304,M$2:$M304,M304),_xlfn.MAXIFS(L$2:$L304,N$2:$N304,M304))-MAX(_xlfn.MAXIFS(L$2:$L303,M$2:$M303,M304),_xlfn.MAXIFS(L$2:$L303,N$2:$N303,M304))</f>
        <v>40407</v>
      </c>
      <c r="K304" s="23">
        <f>MAX(_xlfn.MAXIFS($L$2:L304,$M$2:M304,N304),_xlfn.MAXIFS($L$2:L304,$N$2:N304,N304))-MAX(_xlfn.MAXIFS($L$2:L303,$M$2:M303,N304),_xlfn.MAXIFS($L$2:L303,$N$2:N303,N304))</f>
        <v>10</v>
      </c>
      <c r="L304" s="20">
        <v>40407</v>
      </c>
      <c r="M304" s="10">
        <v>9128</v>
      </c>
      <c r="N304" s="10">
        <v>856</v>
      </c>
      <c r="O304" s="10">
        <v>1</v>
      </c>
      <c r="P304" s="10">
        <v>5</v>
      </c>
      <c r="Q304" s="10" t="str">
        <f t="shared" si="121"/>
        <v>N</v>
      </c>
      <c r="R304" s="10" t="str">
        <f t="shared" si="122"/>
        <v>S</v>
      </c>
      <c r="S304" s="10">
        <f t="shared" si="123"/>
        <v>-4</v>
      </c>
      <c r="T304" s="11">
        <f>IFERROR((SUMIF($M$2:N304,M304,$O$2:P304)-O304)/(COUNTIF($M$2:N304,M304)-1),0)</f>
        <v>0</v>
      </c>
      <c r="U304" s="11">
        <f>IFERROR((SUMIF($AR$2:AR304,AR304,$AT$2:AU304)-AT304)/(COUNTIF($M$2:N304,M304)-1),0)</f>
        <v>0</v>
      </c>
      <c r="V304" s="11">
        <f t="shared" si="124"/>
        <v>0</v>
      </c>
      <c r="W304" s="12">
        <f>IFERROR((SUMIF($AV$2:AW304,AV304,$AX$2:AY304)-AX304)/(COUNTIF($M$2:N304,N304)-1),0)</f>
        <v>1.1463414634146341</v>
      </c>
      <c r="X304" s="12">
        <f>IFERROR((SUMIF($AZ$2:BA304,AZ304,$BB$2:BC304)-BB304)/(COUNTIF($M$2:N304,N304)-1),0)</f>
        <v>2.0487804878048781</v>
      </c>
      <c r="Y304" s="12">
        <f t="shared" si="125"/>
        <v>-0.90243902439024404</v>
      </c>
      <c r="Z304" s="13">
        <f>IFERROR((SUMIF($M$2:M304,M304,O$2:O304)-O304)/(COUNTIF($M$2:M304,M304)-1),0)</f>
        <v>0</v>
      </c>
      <c r="AA304" s="13">
        <f>IFERROR((SUMIF($M$2:M304,M304,P$2:P304)-P304)/(COUNTIF($M$2:M304,M304)-1),0)</f>
        <v>0</v>
      </c>
      <c r="AB304" s="13">
        <f t="shared" si="126"/>
        <v>0</v>
      </c>
      <c r="AC304" s="10">
        <f>IFERROR((SUMIF($N$2:N304,M304,$P$2:P304))/(COUNTIF($N$2:N304,M304)),0)</f>
        <v>0</v>
      </c>
      <c r="AD304" s="10">
        <f>IFERROR((SUMIF($N$2:N304,M304,$O$2:O304))/(COUNTIF($N$2:N304,M304)),0)</f>
        <v>0</v>
      </c>
      <c r="AE304" s="10">
        <f t="shared" si="127"/>
        <v>0</v>
      </c>
      <c r="AF304" s="13">
        <f>IFERROR((SUMIF($M$2:M304,N304,$O$2:O304))/(COUNTIF($M$2:M304,N304)),0)</f>
        <v>1.7</v>
      </c>
      <c r="AG304" s="13">
        <f>IFERROR((SUMIF($M$2:M304,N304,$P$2:P304))/(COUNTIF($M$2:M304,N304)),0)</f>
        <v>1.8</v>
      </c>
      <c r="AH304" s="13">
        <f t="shared" si="128"/>
        <v>-0.10000000000000009</v>
      </c>
      <c r="AI304" s="10">
        <f>IFERROR((SUMIF(N$2:N304,N304,P$2:P304)-P304)/(COUNTIF($N$2:N304,N304)-1),0)</f>
        <v>0.61904761904761907</v>
      </c>
      <c r="AJ304" s="10">
        <f>IFERROR((SUMIF(N$2:N304,N304,O$2:O304)-O304)/(COUNTIF($N$2:N304,N304)-1),0)</f>
        <v>2.2857142857142856</v>
      </c>
      <c r="AK304" s="10">
        <f t="shared" si="129"/>
        <v>-1.6666666666666665</v>
      </c>
      <c r="AL304" s="10">
        <f>IFERROR((AP304)/(COUNTIF($M$2:N304,M304)-1),0)</f>
        <v>0</v>
      </c>
      <c r="AM304" s="19">
        <f>IFERROR((AQ304)/(COUNTIF($M$2:N304,N304)-1),0)</f>
        <v>1</v>
      </c>
      <c r="AN304" s="10">
        <f t="shared" si="115"/>
        <v>0</v>
      </c>
      <c r="AO304" s="10">
        <f t="shared" si="116"/>
        <v>3</v>
      </c>
      <c r="AP304" s="10">
        <f>SUMIF($M$2:N304,M304,AN$2:AO304)-AN304</f>
        <v>0</v>
      </c>
      <c r="AQ304" s="10">
        <f>SUMIF($AV$2:AW304,AV304,$BD$2:BE304)-BD304</f>
        <v>41</v>
      </c>
      <c r="AR304" s="10">
        <f>M304</f>
        <v>9128</v>
      </c>
      <c r="AS304" s="10">
        <f t="shared" si="99"/>
        <v>856</v>
      </c>
      <c r="AT304">
        <f t="shared" si="100"/>
        <v>5</v>
      </c>
      <c r="AU304" s="10">
        <f t="shared" si="101"/>
        <v>1</v>
      </c>
      <c r="AV304">
        <f t="shared" si="130"/>
        <v>856</v>
      </c>
      <c r="AW304">
        <f t="shared" si="131"/>
        <v>9128</v>
      </c>
      <c r="AX304">
        <f t="shared" si="132"/>
        <v>5</v>
      </c>
      <c r="AY304">
        <f t="shared" si="133"/>
        <v>1</v>
      </c>
      <c r="AZ304">
        <f t="shared" si="134"/>
        <v>856</v>
      </c>
      <c r="BA304">
        <f t="shared" si="135"/>
        <v>9128</v>
      </c>
      <c r="BB304">
        <f t="shared" si="106"/>
        <v>1</v>
      </c>
      <c r="BC304">
        <f t="shared" si="107"/>
        <v>5</v>
      </c>
      <c r="BD304">
        <f t="shared" si="108"/>
        <v>3</v>
      </c>
      <c r="BE304">
        <f t="shared" si="109"/>
        <v>0</v>
      </c>
    </row>
    <row r="305" spans="10:57" x14ac:dyDescent="0.25">
      <c r="J305" s="23">
        <f>MAX(_xlfn.MAXIFS(L$2:$L305,M$2:$M305,M305),_xlfn.MAXIFS(L$2:$L305,N$2:$N305,M305))-MAX(_xlfn.MAXIFS(L$2:$L304,M$2:$M304,M305),_xlfn.MAXIFS(L$2:$L304,N$2:$N304,M305))</f>
        <v>5</v>
      </c>
      <c r="K305" s="23">
        <f>MAX(_xlfn.MAXIFS($L$2:L305,$M$2:M305,N305),_xlfn.MAXIFS($L$2:L305,$N$2:N305,N305))-MAX(_xlfn.MAXIFS($L$2:L304,$M$2:M304,N305),_xlfn.MAXIFS($L$2:L304,$N$2:N304,N305))</f>
        <v>286</v>
      </c>
      <c r="L305" s="20">
        <v>40408</v>
      </c>
      <c r="M305" s="10">
        <v>409</v>
      </c>
      <c r="N305" s="10">
        <v>1017</v>
      </c>
      <c r="O305" s="10">
        <v>2</v>
      </c>
      <c r="P305" s="10">
        <v>3</v>
      </c>
      <c r="Q305" s="10" t="str">
        <f t="shared" si="121"/>
        <v>N</v>
      </c>
      <c r="R305" s="10" t="str">
        <f t="shared" si="122"/>
        <v>S</v>
      </c>
      <c r="S305" s="10">
        <f t="shared" si="123"/>
        <v>-1</v>
      </c>
      <c r="T305" s="11">
        <f>IFERROR((SUMIF($M$2:N305,M305,$O$2:P305)-O305)/(COUNTIF($M$2:N305,M305)-1),0)</f>
        <v>1.8360655737704918</v>
      </c>
      <c r="U305" s="11">
        <f>IFERROR((SUMIF($AR$2:AR305,AR305,$AT$2:AU305)-AT305)/(COUNTIF($M$2:N305,M305)-1),0)</f>
        <v>0.32786885245901637</v>
      </c>
      <c r="V305" s="11">
        <f t="shared" si="124"/>
        <v>1.5081967213114755</v>
      </c>
      <c r="W305" s="12">
        <f>IFERROR((SUMIF($AV$2:AW305,AV305,$AX$2:AY305)-AX305)/(COUNTIF($M$2:N305,N305)-1),0)</f>
        <v>4</v>
      </c>
      <c r="X305" s="12">
        <f>IFERROR((SUMIF($AZ$2:BA305,AZ305,$BB$2:BC305)-BB305)/(COUNTIF($M$2:N305,N305)-1),0)</f>
        <v>0.5</v>
      </c>
      <c r="Y305" s="12">
        <f t="shared" si="125"/>
        <v>3.5</v>
      </c>
      <c r="Z305" s="13">
        <f>IFERROR((SUMIF($M$2:M305,M305,O$2:O305)-O305)/(COUNTIF($M$2:M305,M305)-1),0)</f>
        <v>2.2142857142857144</v>
      </c>
      <c r="AA305" s="13">
        <f>IFERROR((SUMIF($M$2:M305,M305,P$2:P305)-P305)/(COUNTIF($M$2:M305,M305)-1),0)</f>
        <v>0.7142857142857143</v>
      </c>
      <c r="AB305" s="13">
        <f t="shared" si="126"/>
        <v>1.5</v>
      </c>
      <c r="AC305" s="10">
        <f>IFERROR((SUMIF($N$2:N305,M305,$P$2:P305))/(COUNTIF($N$2:N305,M305)),0)</f>
        <v>1.5151515151515151</v>
      </c>
      <c r="AD305" s="10">
        <f>IFERROR((SUMIF($N$2:N305,M305,$O$2:O305))/(COUNTIF($N$2:N305,M305)),0)</f>
        <v>0.93939393939393945</v>
      </c>
      <c r="AE305" s="10">
        <f t="shared" si="127"/>
        <v>0.57575757575757569</v>
      </c>
      <c r="AF305" s="13">
        <f>IFERROR((SUMIF($M$2:M305,N305,$O$2:O305))/(COUNTIF($M$2:M305,N305)),0)</f>
        <v>5</v>
      </c>
      <c r="AG305" s="13">
        <f>IFERROR((SUMIF($M$2:M305,N305,$P$2:P305))/(COUNTIF($M$2:M305,N305)),0)</f>
        <v>1</v>
      </c>
      <c r="AH305" s="13">
        <f t="shared" si="128"/>
        <v>4</v>
      </c>
      <c r="AI305" s="10">
        <f>IFERROR((SUMIF(N$2:N305,N305,P$2:P305)-P305)/(COUNTIF($N$2:N305,N305)-1),0)</f>
        <v>3</v>
      </c>
      <c r="AJ305" s="10">
        <f>IFERROR((SUMIF(N$2:N305,N305,O$2:O305)-O305)/(COUNTIF($N$2:N305,N305)-1),0)</f>
        <v>0</v>
      </c>
      <c r="AK305" s="10">
        <f t="shared" si="129"/>
        <v>3</v>
      </c>
      <c r="AL305" s="10">
        <f>IFERROR((AP305)/(COUNTIF($M$2:N305,M305)-1),0)</f>
        <v>2.0163934426229506</v>
      </c>
      <c r="AM305" s="19">
        <f>IFERROR((AQ305)/(COUNTIF($M$2:N305,N305)-1),0)</f>
        <v>3</v>
      </c>
      <c r="AN305" s="10">
        <f t="shared" si="115"/>
        <v>0</v>
      </c>
      <c r="AO305" s="10">
        <f t="shared" si="116"/>
        <v>3</v>
      </c>
      <c r="AP305" s="10">
        <f>SUMIF($M$2:N305,M305,AN$2:AO305)-AN305</f>
        <v>123</v>
      </c>
      <c r="AQ305" s="10">
        <f>SUMIF($AV$2:AW305,AV305,$BD$2:BE305)-BD305</f>
        <v>6</v>
      </c>
      <c r="AR305" s="10">
        <f>M305</f>
        <v>409</v>
      </c>
      <c r="AS305" s="10">
        <f t="shared" si="99"/>
        <v>1017</v>
      </c>
      <c r="AT305">
        <f t="shared" si="100"/>
        <v>3</v>
      </c>
      <c r="AU305" s="10">
        <f t="shared" si="101"/>
        <v>2</v>
      </c>
      <c r="AV305">
        <f t="shared" si="130"/>
        <v>1017</v>
      </c>
      <c r="AW305">
        <f t="shared" si="131"/>
        <v>409</v>
      </c>
      <c r="AX305">
        <f t="shared" si="132"/>
        <v>3</v>
      </c>
      <c r="AY305">
        <f t="shared" si="133"/>
        <v>2</v>
      </c>
      <c r="AZ305">
        <f t="shared" si="134"/>
        <v>1017</v>
      </c>
      <c r="BA305">
        <f t="shared" si="135"/>
        <v>409</v>
      </c>
      <c r="BB305">
        <f t="shared" si="106"/>
        <v>2</v>
      </c>
      <c r="BC305">
        <f t="shared" si="107"/>
        <v>3</v>
      </c>
      <c r="BD305">
        <f t="shared" si="108"/>
        <v>3</v>
      </c>
      <c r="BE305">
        <f t="shared" si="109"/>
        <v>0</v>
      </c>
    </row>
    <row r="306" spans="10:57" x14ac:dyDescent="0.25">
      <c r="J306" s="23">
        <f>MAX(_xlfn.MAXIFS(L$2:$L306,M$2:$M306,M306),_xlfn.MAXIFS(L$2:$L306,N$2:$N306,M306))-MAX(_xlfn.MAXIFS(L$2:$L305,M$2:$M305,M306),_xlfn.MAXIFS(L$2:$L305,N$2:$N305,M306))</f>
        <v>5</v>
      </c>
      <c r="K306" s="23">
        <f>MAX(_xlfn.MAXIFS($L$2:L306,$M$2:M306,N306),_xlfn.MAXIFS($L$2:L306,$N$2:N306,N306))-MAX(_xlfn.MAXIFS($L$2:L305,$M$2:M305,N306),_xlfn.MAXIFS($L$2:L305,$N$2:N305,N306))</f>
        <v>357</v>
      </c>
      <c r="L306" s="20">
        <v>40409</v>
      </c>
      <c r="M306" s="10">
        <v>170</v>
      </c>
      <c r="N306" s="10">
        <v>405</v>
      </c>
      <c r="O306" s="10">
        <v>1</v>
      </c>
      <c r="P306" s="10">
        <v>1</v>
      </c>
      <c r="Q306" s="10" t="str">
        <f t="shared" si="121"/>
        <v>U</v>
      </c>
      <c r="R306" s="10" t="str">
        <f t="shared" si="122"/>
        <v>U</v>
      </c>
      <c r="S306" s="10">
        <f t="shared" si="123"/>
        <v>0</v>
      </c>
      <c r="T306" s="11">
        <f>IFERROR((SUMIF($M$2:N306,M306,$O$2:P306)-O306)/(COUNTIF($M$2:N306,M306)-1),0)</f>
        <v>2.2295081967213113</v>
      </c>
      <c r="U306" s="11">
        <f>IFERROR((SUMIF($AR$2:AR306,AR306,$AT$2:AU306)-AT306)/(COUNTIF($M$2:N306,M306)-1),0)</f>
        <v>0.42622950819672129</v>
      </c>
      <c r="V306" s="11">
        <f t="shared" si="124"/>
        <v>1.8032786885245899</v>
      </c>
      <c r="W306" s="12">
        <f>IFERROR((SUMIF($AV$2:AW306,AV306,$AX$2:AY306)-AX306)/(COUNTIF($M$2:N306,N306)-1),0)</f>
        <v>1</v>
      </c>
      <c r="X306" s="12">
        <f>IFERROR((SUMIF($AZ$2:BA306,AZ306,$BB$2:BC306)-BB306)/(COUNTIF($M$2:N306,N306)-1),0)</f>
        <v>1</v>
      </c>
      <c r="Y306" s="12">
        <f t="shared" si="125"/>
        <v>0</v>
      </c>
      <c r="Z306" s="13">
        <f>IFERROR((SUMIF($M$2:M306,M306,O$2:O306)-O306)/(COUNTIF($M$2:M306,M306)-1),0)</f>
        <v>2.5714285714285716</v>
      </c>
      <c r="AA306" s="13">
        <f>IFERROR((SUMIF($M$2:M306,M306,P$2:P306)-P306)/(COUNTIF($M$2:M306,M306)-1),0)</f>
        <v>0.9285714285714286</v>
      </c>
      <c r="AB306" s="13">
        <f t="shared" si="126"/>
        <v>1.642857142857143</v>
      </c>
      <c r="AC306" s="10">
        <f>IFERROR((SUMIF($N$2:N306,M306,$P$2:P306))/(COUNTIF($N$2:N306,M306)),0)</f>
        <v>1.9393939393939394</v>
      </c>
      <c r="AD306" s="10">
        <f>IFERROR((SUMIF($N$2:N306,M306,$O$2:O306))/(COUNTIF($N$2:N306,M306)),0)</f>
        <v>1.5151515151515151</v>
      </c>
      <c r="AE306" s="10">
        <f t="shared" si="127"/>
        <v>0.42424242424242431</v>
      </c>
      <c r="AF306" s="13">
        <f>IFERROR((SUMIF($M$2:M306,N306,$O$2:O306))/(COUNTIF($M$2:M306,N306)),0)</f>
        <v>2</v>
      </c>
      <c r="AG306" s="13">
        <f>IFERROR((SUMIF($M$2:M306,N306,$P$2:P306))/(COUNTIF($M$2:M306,N306)),0)</f>
        <v>1</v>
      </c>
      <c r="AH306" s="13">
        <f t="shared" si="128"/>
        <v>1</v>
      </c>
      <c r="AI306" s="10">
        <f>IFERROR((SUMIF(N$2:N306,N306,P$2:P306)-P306)/(COUNTIF($N$2:N306,N306)-1),0)</f>
        <v>0</v>
      </c>
      <c r="AJ306" s="10">
        <f>IFERROR((SUMIF(N$2:N306,N306,O$2:O306)-O306)/(COUNTIF($N$2:N306,N306)-1),0)</f>
        <v>1</v>
      </c>
      <c r="AK306" s="10">
        <f t="shared" si="129"/>
        <v>-1</v>
      </c>
      <c r="AL306" s="10">
        <f>IFERROR((AP306)/(COUNTIF($M$2:N306,M306)-1),0)</f>
        <v>1.9508196721311475</v>
      </c>
      <c r="AM306" s="19">
        <f>IFERROR((AQ306)/(COUNTIF($M$2:N306,N306)-1),0)</f>
        <v>1.5</v>
      </c>
      <c r="AN306" s="10">
        <f t="shared" si="115"/>
        <v>1</v>
      </c>
      <c r="AO306" s="10">
        <f t="shared" si="116"/>
        <v>1</v>
      </c>
      <c r="AP306" s="10">
        <f>SUMIF($M$2:N306,M306,AN$2:AO306)-AN306</f>
        <v>119</v>
      </c>
      <c r="AQ306" s="10">
        <f>SUMIF($AV$2:AW306,AV306,$BD$2:BE306)-BD306</f>
        <v>3</v>
      </c>
      <c r="AR306" s="10">
        <f>M306</f>
        <v>170</v>
      </c>
      <c r="AS306" s="10">
        <f t="shared" si="99"/>
        <v>405</v>
      </c>
      <c r="AT306">
        <f t="shared" si="100"/>
        <v>1</v>
      </c>
      <c r="AU306" s="10">
        <f t="shared" si="101"/>
        <v>1</v>
      </c>
      <c r="AV306">
        <f t="shared" si="130"/>
        <v>405</v>
      </c>
      <c r="AW306">
        <f t="shared" si="131"/>
        <v>170</v>
      </c>
      <c r="AX306">
        <f t="shared" si="132"/>
        <v>1</v>
      </c>
      <c r="AY306">
        <f t="shared" si="133"/>
        <v>1</v>
      </c>
      <c r="AZ306">
        <f t="shared" si="134"/>
        <v>405</v>
      </c>
      <c r="BA306">
        <f t="shared" si="135"/>
        <v>170</v>
      </c>
      <c r="BB306">
        <f t="shared" si="106"/>
        <v>1</v>
      </c>
      <c r="BC306">
        <f t="shared" si="107"/>
        <v>1</v>
      </c>
      <c r="BD306">
        <f t="shared" si="108"/>
        <v>1</v>
      </c>
      <c r="BE306">
        <f t="shared" si="109"/>
        <v>1</v>
      </c>
    </row>
    <row r="307" spans="10:57" x14ac:dyDescent="0.25">
      <c r="J307" s="23">
        <f>MAX(_xlfn.MAXIFS(L$2:$L307,M$2:$M307,M307),_xlfn.MAXIFS(L$2:$L307,N$2:$N307,M307))-MAX(_xlfn.MAXIFS(L$2:$L306,M$2:$M306,M307),_xlfn.MAXIFS(L$2:$L306,N$2:$N306,M307))</f>
        <v>6</v>
      </c>
      <c r="K307" s="23">
        <f>MAX(_xlfn.MAXIFS($L$2:L307,$M$2:M307,N307),_xlfn.MAXIFS($L$2:L307,$N$2:N307,N307))-MAX(_xlfn.MAXIFS($L$2:L306,$M$2:M306,N307),_xlfn.MAXIFS($L$2:L306,$N$2:N306,N307))</f>
        <v>40409</v>
      </c>
      <c r="L307" s="20">
        <v>40409</v>
      </c>
      <c r="M307" s="10">
        <v>122</v>
      </c>
      <c r="N307" s="10">
        <v>506</v>
      </c>
      <c r="O307" s="10">
        <v>1</v>
      </c>
      <c r="P307" s="10">
        <v>2</v>
      </c>
      <c r="Q307" s="10" t="str">
        <f t="shared" si="121"/>
        <v>N</v>
      </c>
      <c r="R307" s="10" t="str">
        <f t="shared" si="122"/>
        <v>S</v>
      </c>
      <c r="S307" s="10">
        <f t="shared" si="123"/>
        <v>-1</v>
      </c>
      <c r="T307" s="11">
        <f>IFERROR((SUMIF($M$2:N307,M307,$O$2:P307)-O307)/(COUNTIF($M$2:N307,M307)-1),0)</f>
        <v>1.4262295081967213</v>
      </c>
      <c r="U307" s="11">
        <f>IFERROR((SUMIF($AR$2:AR307,AR307,$AT$2:AU307)-AT307)/(COUNTIF($M$2:N307,M307)-1),0)</f>
        <v>0.34426229508196721</v>
      </c>
      <c r="V307" s="11">
        <f t="shared" si="124"/>
        <v>1.0819672131147542</v>
      </c>
      <c r="W307" s="12">
        <f>IFERROR((SUMIF($AV$2:AW307,AV307,$AX$2:AY307)-AX307)/(COUNTIF($M$2:N307,N307)-1),0)</f>
        <v>0</v>
      </c>
      <c r="X307" s="12">
        <f>IFERROR((SUMIF($AZ$2:BA307,AZ307,$BB$2:BC307)-BB307)/(COUNTIF($M$2:N307,N307)-1),0)</f>
        <v>0</v>
      </c>
      <c r="Y307" s="12">
        <f t="shared" si="125"/>
        <v>0</v>
      </c>
      <c r="Z307" s="13">
        <f>IFERROR((SUMIF($M$2:M307,M307,O$2:O307)-O307)/(COUNTIF($M$2:M307,M307)-1),0)</f>
        <v>1.4482758620689655</v>
      </c>
      <c r="AA307" s="13">
        <f>IFERROR((SUMIF($M$2:M307,M307,P$2:P307)-P307)/(COUNTIF($M$2:M307,M307)-1),0)</f>
        <v>0.72413793103448276</v>
      </c>
      <c r="AB307" s="13">
        <f t="shared" si="126"/>
        <v>0.72413793103448276</v>
      </c>
      <c r="AC307" s="10">
        <f>IFERROR((SUMIF($N$2:N307,M307,$P$2:P307))/(COUNTIF($N$2:N307,M307)),0)</f>
        <v>1.40625</v>
      </c>
      <c r="AD307" s="10">
        <f>IFERROR((SUMIF($N$2:N307,M307,$O$2:O307))/(COUNTIF($N$2:N307,M307)),0)</f>
        <v>1.03125</v>
      </c>
      <c r="AE307" s="10">
        <f t="shared" si="127"/>
        <v>0.375</v>
      </c>
      <c r="AF307" s="13">
        <f>IFERROR((SUMIF($M$2:M307,N307,$O$2:O307))/(COUNTIF($M$2:M307,N307)),0)</f>
        <v>0</v>
      </c>
      <c r="AG307" s="13">
        <f>IFERROR((SUMIF($M$2:M307,N307,$P$2:P307))/(COUNTIF($M$2:M307,N307)),0)</f>
        <v>0</v>
      </c>
      <c r="AH307" s="13">
        <f t="shared" si="128"/>
        <v>0</v>
      </c>
      <c r="AI307" s="10">
        <f>IFERROR((SUMIF(N$2:N307,N307,P$2:P307)-P307)/(COUNTIF($N$2:N307,N307)-1),0)</f>
        <v>0</v>
      </c>
      <c r="AJ307" s="10">
        <f>IFERROR((SUMIF(N$2:N307,N307,O$2:O307)-O307)/(COUNTIF($N$2:N307,N307)-1),0)</f>
        <v>0</v>
      </c>
      <c r="AK307" s="10">
        <f t="shared" si="129"/>
        <v>0</v>
      </c>
      <c r="AL307" s="10">
        <f>IFERROR((AP307)/(COUNTIF($M$2:N307,M307)-1),0)</f>
        <v>1.7704918032786885</v>
      </c>
      <c r="AM307" s="19">
        <f>IFERROR((AQ307)/(COUNTIF($M$2:N307,N307)-1),0)</f>
        <v>0</v>
      </c>
      <c r="AN307" s="10">
        <f t="shared" si="115"/>
        <v>0</v>
      </c>
      <c r="AO307" s="10">
        <f t="shared" si="116"/>
        <v>3</v>
      </c>
      <c r="AP307" s="10">
        <f>SUMIF($M$2:N307,M307,AN$2:AO307)-AN307</f>
        <v>108</v>
      </c>
      <c r="AQ307" s="10">
        <f>SUMIF($AV$2:AW307,AV307,$BD$2:BE307)-BD307</f>
        <v>0</v>
      </c>
      <c r="AR307" s="10">
        <f>M307</f>
        <v>122</v>
      </c>
      <c r="AS307" s="10">
        <f t="shared" si="99"/>
        <v>506</v>
      </c>
      <c r="AT307">
        <f t="shared" si="100"/>
        <v>2</v>
      </c>
      <c r="AU307" s="10">
        <f t="shared" si="101"/>
        <v>1</v>
      </c>
      <c r="AV307">
        <f t="shared" si="130"/>
        <v>506</v>
      </c>
      <c r="AW307">
        <f t="shared" si="131"/>
        <v>122</v>
      </c>
      <c r="AX307">
        <f t="shared" si="132"/>
        <v>2</v>
      </c>
      <c r="AY307">
        <f t="shared" si="133"/>
        <v>1</v>
      </c>
      <c r="AZ307">
        <f t="shared" si="134"/>
        <v>506</v>
      </c>
      <c r="BA307">
        <f t="shared" si="135"/>
        <v>122</v>
      </c>
      <c r="BB307">
        <f t="shared" si="106"/>
        <v>1</v>
      </c>
      <c r="BC307">
        <f t="shared" si="107"/>
        <v>2</v>
      </c>
      <c r="BD307">
        <f t="shared" si="108"/>
        <v>3</v>
      </c>
      <c r="BE307">
        <f t="shared" si="109"/>
        <v>0</v>
      </c>
    </row>
    <row r="308" spans="10:57" x14ac:dyDescent="0.25">
      <c r="J308" s="23">
        <f>MAX(_xlfn.MAXIFS(L$2:$L308,M$2:$M308,M308),_xlfn.MAXIFS(L$2:$L308,N$2:$N308,M308))-MAX(_xlfn.MAXIFS(L$2:$L307,M$2:$M307,M308),_xlfn.MAXIFS(L$2:$L307,N$2:$N307,M308))</f>
        <v>7</v>
      </c>
      <c r="K308" s="23">
        <f>MAX(_xlfn.MAXIFS($L$2:L308,$M$2:M308,N308),_xlfn.MAXIFS($L$2:L308,$N$2:N308,N308))-MAX(_xlfn.MAXIFS($L$2:L307,$M$2:M307,N308),_xlfn.MAXIFS($L$2:L307,$N$2:N307,N308))</f>
        <v>7</v>
      </c>
      <c r="L308" s="20">
        <v>40411</v>
      </c>
      <c r="M308" s="10">
        <v>2444</v>
      </c>
      <c r="N308" s="10">
        <v>413</v>
      </c>
      <c r="O308" s="10">
        <v>2</v>
      </c>
      <c r="P308" s="10">
        <v>0</v>
      </c>
      <c r="Q308" s="10" t="str">
        <f t="shared" si="121"/>
        <v>S</v>
      </c>
      <c r="R308" s="10" t="str">
        <f t="shared" si="122"/>
        <v>N</v>
      </c>
      <c r="S308" s="10">
        <f t="shared" si="123"/>
        <v>2</v>
      </c>
      <c r="T308" s="11">
        <f>IFERROR((SUMIF($M$2:N308,M308,$O$2:P308)-O308)/(COUNTIF($M$2:N308,M308)-1),0)</f>
        <v>2.75</v>
      </c>
      <c r="U308" s="11">
        <f>IFERROR((SUMIF($AR$2:AR308,AR308,$AT$2:AU308)-AT308)/(COUNTIF($M$2:N308,M308)-1),0)</f>
        <v>0.5</v>
      </c>
      <c r="V308" s="11">
        <f t="shared" si="124"/>
        <v>2.25</v>
      </c>
      <c r="W308" s="12">
        <f>IFERROR((SUMIF($AV$2:AW308,AV308,$AX$2:AY308)-AX308)/(COUNTIF($M$2:N308,N308)-1),0)</f>
        <v>1.6222222222222222</v>
      </c>
      <c r="X308" s="12">
        <f>IFERROR((SUMIF($AZ$2:BA308,AZ308,$BB$2:BC308)-BB308)/(COUNTIF($M$2:N308,N308)-1),0)</f>
        <v>1.9111111111111112</v>
      </c>
      <c r="Y308" s="12">
        <f t="shared" si="125"/>
        <v>-0.28888888888888897</v>
      </c>
      <c r="Z308" s="13">
        <f>IFERROR((SUMIF($M$2:M308,M308,O$2:O308)-O308)/(COUNTIF($M$2:M308,M308)-1),0)</f>
        <v>3</v>
      </c>
      <c r="AA308" s="13">
        <f>IFERROR((SUMIF($M$2:M308,M308,P$2:P308)-P308)/(COUNTIF($M$2:M308,M308)-1),0)</f>
        <v>1</v>
      </c>
      <c r="AB308" s="13">
        <f t="shared" si="126"/>
        <v>2</v>
      </c>
      <c r="AC308" s="10">
        <f>IFERROR((SUMIF($N$2:N308,M308,$P$2:P308))/(COUNTIF($N$2:N308,M308)),0)</f>
        <v>2.5</v>
      </c>
      <c r="AD308" s="10">
        <f>IFERROR((SUMIF($N$2:N308,M308,$O$2:O308))/(COUNTIF($N$2:N308,M308)),0)</f>
        <v>0</v>
      </c>
      <c r="AE308" s="10">
        <f t="shared" si="127"/>
        <v>2.5</v>
      </c>
      <c r="AF308" s="13">
        <f>IFERROR((SUMIF($M$2:M308,N308,$O$2:O308))/(COUNTIF($M$2:M308,N308)),0)</f>
        <v>2</v>
      </c>
      <c r="AG308" s="13">
        <f>IFERROR((SUMIF($M$2:M308,N308,$P$2:P308))/(COUNTIF($M$2:M308,N308)),0)</f>
        <v>1.2857142857142858</v>
      </c>
      <c r="AH308" s="13">
        <f t="shared" si="128"/>
        <v>0.71428571428571419</v>
      </c>
      <c r="AI308" s="10">
        <f>IFERROR((SUMIF(N$2:N308,N308,P$2:P308)-P308)/(COUNTIF($N$2:N308,N308)-1),0)</f>
        <v>1.2916666666666667</v>
      </c>
      <c r="AJ308" s="10">
        <f>IFERROR((SUMIF(N$2:N308,N308,O$2:O308)-O308)/(COUNTIF($N$2:N308,N308)-1),0)</f>
        <v>2.4583333333333335</v>
      </c>
      <c r="AK308" s="10">
        <f t="shared" si="129"/>
        <v>-1.1666666666666667</v>
      </c>
      <c r="AL308" s="10">
        <f>IFERROR((AP308)/(COUNTIF($M$2:N308,M308)-1),0)</f>
        <v>2.5</v>
      </c>
      <c r="AM308" s="19">
        <f>IFERROR((AQ308)/(COUNTIF($M$2:N308,N308)-1),0)</f>
        <v>1.1555555555555554</v>
      </c>
      <c r="AN308" s="10">
        <f t="shared" si="115"/>
        <v>3</v>
      </c>
      <c r="AO308" s="10">
        <f t="shared" si="116"/>
        <v>0</v>
      </c>
      <c r="AP308" s="10">
        <f>SUMIF($M$2:N308,M308,AN$2:AO308)-AN308</f>
        <v>10</v>
      </c>
      <c r="AQ308" s="10">
        <f>SUMIF($AV$2:AW308,AV308,$BD$2:BE308)-BD308</f>
        <v>52</v>
      </c>
      <c r="AR308" s="10">
        <f>M308</f>
        <v>2444</v>
      </c>
      <c r="AS308" s="10">
        <f t="shared" si="99"/>
        <v>413</v>
      </c>
      <c r="AT308">
        <f t="shared" si="100"/>
        <v>0</v>
      </c>
      <c r="AU308" s="10">
        <f t="shared" si="101"/>
        <v>2</v>
      </c>
      <c r="AV308">
        <f t="shared" si="130"/>
        <v>413</v>
      </c>
      <c r="AW308">
        <f t="shared" si="131"/>
        <v>2444</v>
      </c>
      <c r="AX308">
        <f t="shared" si="132"/>
        <v>0</v>
      </c>
      <c r="AY308">
        <f t="shared" si="133"/>
        <v>2</v>
      </c>
      <c r="AZ308">
        <f t="shared" si="134"/>
        <v>413</v>
      </c>
      <c r="BA308">
        <f t="shared" si="135"/>
        <v>2444</v>
      </c>
      <c r="BB308">
        <f t="shared" si="106"/>
        <v>2</v>
      </c>
      <c r="BC308">
        <f t="shared" si="107"/>
        <v>0</v>
      </c>
      <c r="BD308">
        <f t="shared" si="108"/>
        <v>0</v>
      </c>
      <c r="BE308">
        <f t="shared" si="109"/>
        <v>3</v>
      </c>
    </row>
    <row r="309" spans="10:57" x14ac:dyDescent="0.25">
      <c r="J309" s="23">
        <f>MAX(_xlfn.MAXIFS(L$2:$L309,M$2:$M309,M309),_xlfn.MAXIFS(L$2:$L309,N$2:$N309,M309))-MAX(_xlfn.MAXIFS(L$2:$L308,M$2:$M308,M309),_xlfn.MAXIFS(L$2:$L308,N$2:$N308,M309))</f>
        <v>8</v>
      </c>
      <c r="K309" s="23">
        <f>MAX(_xlfn.MAXIFS($L$2:L309,$M$2:M309,N309),_xlfn.MAXIFS($L$2:L309,$N$2:N309,N309))-MAX(_xlfn.MAXIFS($L$2:L308,$M$2:M308,N309),_xlfn.MAXIFS($L$2:L308,$N$2:N308,N309))</f>
        <v>4</v>
      </c>
      <c r="L309" s="20">
        <v>40411</v>
      </c>
      <c r="M309" s="10">
        <v>2394</v>
      </c>
      <c r="N309" s="10">
        <v>14</v>
      </c>
      <c r="O309" s="10">
        <v>1</v>
      </c>
      <c r="P309" s="10">
        <v>1</v>
      </c>
      <c r="Q309" s="10" t="str">
        <f t="shared" si="121"/>
        <v>U</v>
      </c>
      <c r="R309" s="10" t="str">
        <f t="shared" si="122"/>
        <v>U</v>
      </c>
      <c r="S309" s="10">
        <f t="shared" si="123"/>
        <v>0</v>
      </c>
      <c r="T309" s="11">
        <f>IFERROR((SUMIF($M$2:N309,M309,$O$2:P309)-O309)/(COUNTIF($M$2:N309,M309)-1),0)</f>
        <v>1.2142857142857142</v>
      </c>
      <c r="U309" s="11">
        <f>IFERROR((SUMIF($AR$2:AR309,AR309,$AT$2:AU309)-AT309)/(COUNTIF($M$2:N309,M309)-1),0)</f>
        <v>0.5714285714285714</v>
      </c>
      <c r="V309" s="11">
        <f t="shared" si="124"/>
        <v>0.64285714285714279</v>
      </c>
      <c r="W309" s="12">
        <f>IFERROR((SUMIF($AV$2:AW309,AV309,$AX$2:AY309)-AX309)/(COUNTIF($M$2:N309,N309)-1),0)</f>
        <v>1.728813559322034</v>
      </c>
      <c r="X309" s="12">
        <f>IFERROR((SUMIF($AZ$2:BA309,AZ309,$BB$2:BC309)-BB309)/(COUNTIF($M$2:N309,N309)-1),0)</f>
        <v>1.1186440677966101</v>
      </c>
      <c r="Y309" s="12">
        <f t="shared" si="125"/>
        <v>0.61016949152542388</v>
      </c>
      <c r="Z309" s="13">
        <f>IFERROR((SUMIF($M$2:M309,M309,O$2:O309)-O309)/(COUNTIF($M$2:M309,M309)-1),0)</f>
        <v>1.45</v>
      </c>
      <c r="AA309" s="13">
        <f>IFERROR((SUMIF($M$2:M309,M309,P$2:P309)-P309)/(COUNTIF($M$2:M309,M309)-1),0)</f>
        <v>1.2</v>
      </c>
      <c r="AB309" s="13">
        <f t="shared" si="126"/>
        <v>0.25</v>
      </c>
      <c r="AC309" s="10">
        <f>IFERROR((SUMIF($N$2:N309,M309,$P$2:P309))/(COUNTIF($N$2:N309,M309)),0)</f>
        <v>1</v>
      </c>
      <c r="AD309" s="10">
        <f>IFERROR((SUMIF($N$2:N309,M309,$O$2:O309))/(COUNTIF($N$2:N309,M309)),0)</f>
        <v>2.2727272727272729</v>
      </c>
      <c r="AE309" s="10">
        <f t="shared" si="127"/>
        <v>-1.2727272727272729</v>
      </c>
      <c r="AF309" s="13">
        <f>IFERROR((SUMIF($M$2:M309,N309,$O$2:O309))/(COUNTIF($M$2:M309,N309)),0)</f>
        <v>1.8518518518518519</v>
      </c>
      <c r="AG309" s="13">
        <f>IFERROR((SUMIF($M$2:M309,N309,$P$2:P309))/(COUNTIF($M$2:M309,N309)),0)</f>
        <v>0.85185185185185186</v>
      </c>
      <c r="AH309" s="13">
        <f t="shared" si="128"/>
        <v>1</v>
      </c>
      <c r="AI309" s="10">
        <f>IFERROR((SUMIF(N$2:N309,N309,P$2:P309)-P309)/(COUNTIF($N$2:N309,N309)-1),0)</f>
        <v>1.625</v>
      </c>
      <c r="AJ309" s="10">
        <f>IFERROR((SUMIF(N$2:N309,N309,O$2:O309)-O309)/(COUNTIF($N$2:N309,N309)-1),0)</f>
        <v>1.34375</v>
      </c>
      <c r="AK309" s="10">
        <f t="shared" si="129"/>
        <v>0.28125</v>
      </c>
      <c r="AL309" s="10">
        <f>IFERROR((AP309)/(COUNTIF($M$2:N309,M309)-1),0)</f>
        <v>1.0238095238095237</v>
      </c>
      <c r="AM309" s="19">
        <f>IFERROR((AQ309)/(COUNTIF($M$2:N309,N309)-1),0)</f>
        <v>1.8813559322033899</v>
      </c>
      <c r="AN309" s="10">
        <f t="shared" si="115"/>
        <v>1</v>
      </c>
      <c r="AO309" s="10">
        <f t="shared" si="116"/>
        <v>1</v>
      </c>
      <c r="AP309" s="10">
        <f>SUMIF($M$2:N309,M309,AN$2:AO309)-AN309</f>
        <v>43</v>
      </c>
      <c r="AQ309" s="10">
        <f>SUMIF($AV$2:AW309,AV309,$BD$2:BE309)-BD309</f>
        <v>111</v>
      </c>
      <c r="AR309" s="10">
        <f>M309</f>
        <v>2394</v>
      </c>
      <c r="AS309" s="10">
        <f t="shared" si="99"/>
        <v>14</v>
      </c>
      <c r="AT309">
        <f t="shared" si="100"/>
        <v>1</v>
      </c>
      <c r="AU309" s="10">
        <f t="shared" si="101"/>
        <v>1</v>
      </c>
      <c r="AV309">
        <f t="shared" si="130"/>
        <v>14</v>
      </c>
      <c r="AW309">
        <f t="shared" si="131"/>
        <v>2394</v>
      </c>
      <c r="AX309">
        <f t="shared" si="132"/>
        <v>1</v>
      </c>
      <c r="AY309">
        <f t="shared" si="133"/>
        <v>1</v>
      </c>
      <c r="AZ309">
        <f t="shared" si="134"/>
        <v>14</v>
      </c>
      <c r="BA309">
        <f t="shared" si="135"/>
        <v>2394</v>
      </c>
      <c r="BB309">
        <f t="shared" si="106"/>
        <v>1</v>
      </c>
      <c r="BC309">
        <f t="shared" si="107"/>
        <v>1</v>
      </c>
      <c r="BD309">
        <f t="shared" si="108"/>
        <v>1</v>
      </c>
      <c r="BE309">
        <f t="shared" si="109"/>
        <v>1</v>
      </c>
    </row>
    <row r="310" spans="10:57" x14ac:dyDescent="0.25">
      <c r="J310" s="23">
        <f>MAX(_xlfn.MAXIFS(L$2:$L310,M$2:$M310,M310),_xlfn.MAXIFS(L$2:$L310,N$2:$N310,M310))-MAX(_xlfn.MAXIFS(L$2:$L309,M$2:$M309,M310),_xlfn.MAXIFS(L$2:$L309,N$2:$N309,M310))</f>
        <v>7</v>
      </c>
      <c r="K310" s="23">
        <f>MAX(_xlfn.MAXIFS($L$2:L310,$M$2:M310,N310),_xlfn.MAXIFS($L$2:L310,$N$2:N310,N310))-MAX(_xlfn.MAXIFS($L$2:L309,$M$2:M309,N310),_xlfn.MAXIFS($L$2:L309,$N$2:N309,N310))</f>
        <v>6</v>
      </c>
      <c r="L310" s="20">
        <v>40411</v>
      </c>
      <c r="M310" s="10">
        <v>17444</v>
      </c>
      <c r="N310" s="10">
        <v>266</v>
      </c>
      <c r="O310" s="10">
        <v>0</v>
      </c>
      <c r="P310" s="10">
        <v>5</v>
      </c>
      <c r="Q310" s="10" t="str">
        <f t="shared" si="121"/>
        <v>N</v>
      </c>
      <c r="R310" s="10" t="str">
        <f t="shared" si="122"/>
        <v>S</v>
      </c>
      <c r="S310" s="10">
        <f t="shared" si="123"/>
        <v>-5</v>
      </c>
      <c r="T310" s="11">
        <f>IFERROR((SUMIF($M$2:N310,M310,$O$2:P310)-O310)/(COUNTIF($M$2:N310,M310)-1),0)</f>
        <v>1.6170212765957446</v>
      </c>
      <c r="U310" s="11">
        <f>IFERROR((SUMIF($AR$2:AR310,AR310,$AT$2:AU310)-AT310)/(COUNTIF($M$2:N310,M310)-1),0)</f>
        <v>0.53191489361702127</v>
      </c>
      <c r="V310" s="11">
        <f t="shared" si="124"/>
        <v>1.0851063829787233</v>
      </c>
      <c r="W310" s="12">
        <f>IFERROR((SUMIF($AV$2:AW310,AV310,$AX$2:AY310)-AX310)/(COUNTIF($M$2:N310,N310)-1),0)</f>
        <v>1.2608695652173914</v>
      </c>
      <c r="X310" s="12">
        <f>IFERROR((SUMIF($AZ$2:BA310,AZ310,$BB$2:BC310)-BB310)/(COUNTIF($M$2:N310,N310)-1),0)</f>
        <v>1.173913043478261</v>
      </c>
      <c r="Y310" s="12">
        <f t="shared" si="125"/>
        <v>8.6956521739130377E-2</v>
      </c>
      <c r="Z310" s="13">
        <f>IFERROR((SUMIF($M$2:M310,M310,O$2:O310)-O310)/(COUNTIF($M$2:M310,M310)-1),0)</f>
        <v>1.9545454545454546</v>
      </c>
      <c r="AA310" s="13">
        <f>IFERROR((SUMIF($M$2:M310,M310,P$2:P310)-P310)/(COUNTIF($M$2:M310,M310)-1),0)</f>
        <v>1.1363636363636365</v>
      </c>
      <c r="AB310" s="13">
        <f t="shared" si="126"/>
        <v>0.81818181818181812</v>
      </c>
      <c r="AC310" s="10">
        <f>IFERROR((SUMIF($N$2:N310,M310,$P$2:P310))/(COUNTIF($N$2:N310,M310)),0)</f>
        <v>1.32</v>
      </c>
      <c r="AD310" s="10">
        <f>IFERROR((SUMIF($N$2:N310,M310,$O$2:O310))/(COUNTIF($N$2:N310,M310)),0)</f>
        <v>1.76</v>
      </c>
      <c r="AE310" s="10">
        <f t="shared" si="127"/>
        <v>-0.43999999999999995</v>
      </c>
      <c r="AF310" s="13">
        <f>IFERROR((SUMIF($M$2:M310,N310,$O$2:O310))/(COUNTIF($M$2:M310,N310)),0)</f>
        <v>1.3636363636363635</v>
      </c>
      <c r="AG310" s="13">
        <f>IFERROR((SUMIF($M$2:M310,N310,$P$2:P310))/(COUNTIF($M$2:M310,N310)),0)</f>
        <v>1.1363636363636365</v>
      </c>
      <c r="AH310" s="13">
        <f t="shared" si="128"/>
        <v>0.22727272727272707</v>
      </c>
      <c r="AI310" s="10">
        <f>IFERROR((SUMIF(N$2:N310,N310,P$2:P310)-P310)/(COUNTIF($N$2:N310,N310)-1),0)</f>
        <v>1.1666666666666667</v>
      </c>
      <c r="AJ310" s="10">
        <f>IFERROR((SUMIF(N$2:N310,N310,O$2:O310)-O310)/(COUNTIF($N$2:N310,N310)-1),0)</f>
        <v>1.2083333333333333</v>
      </c>
      <c r="AK310" s="10">
        <f t="shared" si="129"/>
        <v>-4.1666666666666519E-2</v>
      </c>
      <c r="AL310" s="10">
        <f>IFERROR((AP310)/(COUNTIF($M$2:N310,M310)-1),0)</f>
        <v>1.425531914893617</v>
      </c>
      <c r="AM310" s="19">
        <f>IFERROR((AQ310)/(COUNTIF($M$2:N310,N310)-1),0)</f>
        <v>1.3043478260869565</v>
      </c>
      <c r="AN310" s="10">
        <f t="shared" si="115"/>
        <v>0</v>
      </c>
      <c r="AO310" s="10">
        <f t="shared" si="116"/>
        <v>3</v>
      </c>
      <c r="AP310" s="10">
        <f>SUMIF($M$2:N310,M310,AN$2:AO310)-AN310</f>
        <v>67</v>
      </c>
      <c r="AQ310" s="10">
        <f>SUMIF($AV$2:AW310,AV310,$BD$2:BE310)-BD310</f>
        <v>60</v>
      </c>
      <c r="AR310" s="10">
        <f>M310</f>
        <v>17444</v>
      </c>
      <c r="AS310" s="10">
        <f t="shared" si="99"/>
        <v>266</v>
      </c>
      <c r="AT310">
        <f t="shared" si="100"/>
        <v>5</v>
      </c>
      <c r="AU310" s="10">
        <f t="shared" si="101"/>
        <v>0</v>
      </c>
      <c r="AV310">
        <f t="shared" si="130"/>
        <v>266</v>
      </c>
      <c r="AW310">
        <f t="shared" si="131"/>
        <v>17444</v>
      </c>
      <c r="AX310">
        <f t="shared" si="132"/>
        <v>5</v>
      </c>
      <c r="AY310">
        <f t="shared" si="133"/>
        <v>0</v>
      </c>
      <c r="AZ310">
        <f t="shared" si="134"/>
        <v>266</v>
      </c>
      <c r="BA310">
        <f t="shared" si="135"/>
        <v>17444</v>
      </c>
      <c r="BB310">
        <f t="shared" si="106"/>
        <v>0</v>
      </c>
      <c r="BC310">
        <f t="shared" si="107"/>
        <v>5</v>
      </c>
      <c r="BD310">
        <f t="shared" si="108"/>
        <v>3</v>
      </c>
      <c r="BE310">
        <f t="shared" si="109"/>
        <v>0</v>
      </c>
    </row>
    <row r="311" spans="10:57" x14ac:dyDescent="0.25">
      <c r="J311" s="23">
        <f>MAX(_xlfn.MAXIFS(L$2:$L311,M$2:$M311,M311),_xlfn.MAXIFS(L$2:$L311,N$2:$N311,M311))-MAX(_xlfn.MAXIFS(L$2:$L310,M$2:$M310,M311),_xlfn.MAXIFS(L$2:$L310,N$2:$N310,M311))</f>
        <v>3</v>
      </c>
      <c r="K311" s="23">
        <f>MAX(_xlfn.MAXIFS($L$2:L311,$M$2:M311,N311),_xlfn.MAXIFS($L$2:L311,$N$2:N311,N311))-MAX(_xlfn.MAXIFS($L$2:L310,$M$2:M310,N311),_xlfn.MAXIFS($L$2:L310,$N$2:N310,N311))</f>
        <v>5</v>
      </c>
      <c r="L311" s="20">
        <v>40412</v>
      </c>
      <c r="M311" s="10">
        <v>170</v>
      </c>
      <c r="N311" s="10">
        <v>856</v>
      </c>
      <c r="O311" s="10">
        <v>2</v>
      </c>
      <c r="P311" s="10">
        <v>0</v>
      </c>
      <c r="Q311" s="10" t="str">
        <f t="shared" si="121"/>
        <v>S</v>
      </c>
      <c r="R311" s="10" t="str">
        <f t="shared" si="122"/>
        <v>N</v>
      </c>
      <c r="S311" s="10">
        <f t="shared" si="123"/>
        <v>2</v>
      </c>
      <c r="T311" s="11">
        <f>IFERROR((SUMIF($M$2:N311,M311,$O$2:P311)-O311)/(COUNTIF($M$2:N311,M311)-1),0)</f>
        <v>2.2096774193548385</v>
      </c>
      <c r="U311" s="11">
        <f>IFERROR((SUMIF($AR$2:AR311,AR311,$AT$2:AU311)-AT311)/(COUNTIF($M$2:N311,M311)-1),0)</f>
        <v>0.43548387096774194</v>
      </c>
      <c r="V311" s="11">
        <f t="shared" si="124"/>
        <v>1.7741935483870965</v>
      </c>
      <c r="W311" s="12">
        <f>IFERROR((SUMIF($AV$2:AW311,AV311,$AX$2:AY311)-AX311)/(COUNTIF($M$2:N311,N311)-1),0)</f>
        <v>1.2380952380952381</v>
      </c>
      <c r="X311" s="12">
        <f>IFERROR((SUMIF($AZ$2:BA311,AZ311,$BB$2:BC311)-BB311)/(COUNTIF($M$2:N311,N311)-1),0)</f>
        <v>2.0238095238095237</v>
      </c>
      <c r="Y311" s="12">
        <f t="shared" si="125"/>
        <v>-0.78571428571428559</v>
      </c>
      <c r="Z311" s="13">
        <f>IFERROR((SUMIF($M$2:M311,M311,O$2:O311)-O311)/(COUNTIF($M$2:M311,M311)-1),0)</f>
        <v>2.5172413793103448</v>
      </c>
      <c r="AA311" s="13">
        <f>IFERROR((SUMIF($M$2:M311,M311,P$2:P311)-P311)/(COUNTIF($M$2:M311,M311)-1),0)</f>
        <v>0.93103448275862066</v>
      </c>
      <c r="AB311" s="13">
        <f t="shared" si="126"/>
        <v>1.5862068965517242</v>
      </c>
      <c r="AC311" s="10">
        <f>IFERROR((SUMIF($N$2:N311,M311,$P$2:P311))/(COUNTIF($N$2:N311,M311)),0)</f>
        <v>1.9393939393939394</v>
      </c>
      <c r="AD311" s="10">
        <f>IFERROR((SUMIF($N$2:N311,M311,$O$2:O311))/(COUNTIF($N$2:N311,M311)),0)</f>
        <v>1.5151515151515151</v>
      </c>
      <c r="AE311" s="10">
        <f t="shared" si="127"/>
        <v>0.42424242424242431</v>
      </c>
      <c r="AF311" s="13">
        <f>IFERROR((SUMIF($M$2:M311,N311,$O$2:O311))/(COUNTIF($M$2:M311,N311)),0)</f>
        <v>1.7</v>
      </c>
      <c r="AG311" s="13">
        <f>IFERROR((SUMIF($M$2:M311,N311,$P$2:P311))/(COUNTIF($M$2:M311,N311)),0)</f>
        <v>1.8</v>
      </c>
      <c r="AH311" s="13">
        <f t="shared" si="128"/>
        <v>-0.10000000000000009</v>
      </c>
      <c r="AI311" s="10">
        <f>IFERROR((SUMIF(N$2:N311,N311,P$2:P311)-P311)/(COUNTIF($N$2:N311,N311)-1),0)</f>
        <v>0.81818181818181823</v>
      </c>
      <c r="AJ311" s="10">
        <f>IFERROR((SUMIF(N$2:N311,N311,O$2:O311)-O311)/(COUNTIF($N$2:N311,N311)-1),0)</f>
        <v>2.2272727272727271</v>
      </c>
      <c r="AK311" s="10">
        <f t="shared" si="129"/>
        <v>-1.4090909090909087</v>
      </c>
      <c r="AL311" s="10">
        <f>IFERROR((AP311)/(COUNTIF($M$2:N311,M311)-1),0)</f>
        <v>1.935483870967742</v>
      </c>
      <c r="AM311" s="19">
        <f>IFERROR((AQ311)/(COUNTIF($M$2:N311,N311)-1),0)</f>
        <v>1.0476190476190477</v>
      </c>
      <c r="AN311" s="10">
        <f t="shared" si="115"/>
        <v>3</v>
      </c>
      <c r="AO311" s="10">
        <f t="shared" si="116"/>
        <v>0</v>
      </c>
      <c r="AP311" s="10">
        <f>SUMIF($M$2:N311,M311,AN$2:AO311)-AN311</f>
        <v>120</v>
      </c>
      <c r="AQ311" s="10">
        <f>SUMIF($AV$2:AW311,AV311,$BD$2:BE311)-BD311</f>
        <v>44</v>
      </c>
      <c r="AR311" s="10">
        <f>M311</f>
        <v>170</v>
      </c>
      <c r="AS311" s="10">
        <f t="shared" si="99"/>
        <v>856</v>
      </c>
      <c r="AT311">
        <f t="shared" si="100"/>
        <v>0</v>
      </c>
      <c r="AU311" s="10">
        <f t="shared" si="101"/>
        <v>2</v>
      </c>
      <c r="AV311">
        <f t="shared" si="130"/>
        <v>856</v>
      </c>
      <c r="AW311">
        <f t="shared" si="131"/>
        <v>170</v>
      </c>
      <c r="AX311">
        <f t="shared" si="132"/>
        <v>0</v>
      </c>
      <c r="AY311">
        <f t="shared" si="133"/>
        <v>2</v>
      </c>
      <c r="AZ311">
        <f t="shared" si="134"/>
        <v>856</v>
      </c>
      <c r="BA311">
        <f t="shared" si="135"/>
        <v>170</v>
      </c>
      <c r="BB311">
        <f t="shared" si="106"/>
        <v>2</v>
      </c>
      <c r="BC311">
        <f t="shared" si="107"/>
        <v>0</v>
      </c>
      <c r="BD311">
        <f t="shared" si="108"/>
        <v>0</v>
      </c>
      <c r="BE311">
        <f t="shared" si="109"/>
        <v>3</v>
      </c>
    </row>
    <row r="312" spans="10:57" x14ac:dyDescent="0.25">
      <c r="J312" s="23">
        <f>MAX(_xlfn.MAXIFS(L$2:$L312,M$2:$M312,M312),_xlfn.MAXIFS(L$2:$L312,N$2:$N312,M312))-MAX(_xlfn.MAXIFS(L$2:$L311,M$2:$M311,M312),_xlfn.MAXIFS(L$2:$L311,N$2:$N311,M312))</f>
        <v>6</v>
      </c>
      <c r="K312" s="23">
        <f>MAX(_xlfn.MAXIFS($L$2:L312,$M$2:M312,N312),_xlfn.MAXIFS($L$2:L312,$N$2:N312,N312))-MAX(_xlfn.MAXIFS($L$2:L311,$M$2:M311,N312),_xlfn.MAXIFS($L$2:L311,$N$2:N311,N312))</f>
        <v>6</v>
      </c>
      <c r="L312" s="20">
        <v>40414</v>
      </c>
      <c r="M312" s="10">
        <v>1017</v>
      </c>
      <c r="N312" s="10">
        <v>409</v>
      </c>
      <c r="O312" s="10">
        <v>1</v>
      </c>
      <c r="P312" s="10">
        <v>1</v>
      </c>
      <c r="Q312" s="10" t="str">
        <f t="shared" si="121"/>
        <v>U</v>
      </c>
      <c r="R312" s="10" t="str">
        <f t="shared" si="122"/>
        <v>U</v>
      </c>
      <c r="S312" s="10">
        <f t="shared" si="123"/>
        <v>0</v>
      </c>
      <c r="T312" s="11">
        <f>IFERROR((SUMIF($M$2:N312,M312,$O$2:P312)-O312)/(COUNTIF($M$2:N312,M312)-1),0)</f>
        <v>3.6666666666666665</v>
      </c>
      <c r="U312" s="11">
        <f>IFERROR((SUMIF($AR$2:AR312,AR312,$AT$2:AU312)-AT312)/(COUNTIF($M$2:N312,M312)-1),0)</f>
        <v>0.33333333333333331</v>
      </c>
      <c r="V312" s="11">
        <f t="shared" si="124"/>
        <v>3.333333333333333</v>
      </c>
      <c r="W312" s="12">
        <f>IFERROR((SUMIF($AV$2:AW312,AV312,$AX$2:AY312)-AX312)/(COUNTIF($M$2:N312,N312)-1),0)</f>
        <v>1.8387096774193548</v>
      </c>
      <c r="X312" s="12">
        <f>IFERROR((SUMIF($AZ$2:BA312,AZ312,$BB$2:BC312)-BB312)/(COUNTIF($M$2:N312,N312)-1),0)</f>
        <v>0.87096774193548387</v>
      </c>
      <c r="Y312" s="12">
        <f t="shared" si="125"/>
        <v>0.96774193548387089</v>
      </c>
      <c r="Z312" s="13">
        <f>IFERROR((SUMIF($M$2:M312,M312,O$2:O312)-O312)/(COUNTIF($M$2:M312,M312)-1),0)</f>
        <v>5</v>
      </c>
      <c r="AA312" s="13">
        <f>IFERROR((SUMIF($M$2:M312,M312,P$2:P312)-P312)/(COUNTIF($M$2:M312,M312)-1),0)</f>
        <v>1</v>
      </c>
      <c r="AB312" s="13">
        <f t="shared" si="126"/>
        <v>4</v>
      </c>
      <c r="AC312" s="10">
        <f>IFERROR((SUMIF($N$2:N312,M312,$P$2:P312))/(COUNTIF($N$2:N312,M312)),0)</f>
        <v>3</v>
      </c>
      <c r="AD312" s="10">
        <f>IFERROR((SUMIF($N$2:N312,M312,$O$2:O312))/(COUNTIF($N$2:N312,M312)),0)</f>
        <v>1</v>
      </c>
      <c r="AE312" s="10">
        <f t="shared" si="127"/>
        <v>2</v>
      </c>
      <c r="AF312" s="13">
        <f>IFERROR((SUMIF($M$2:M312,N312,$O$2:O312))/(COUNTIF($M$2:M312,N312)),0)</f>
        <v>2.2068965517241379</v>
      </c>
      <c r="AG312" s="13">
        <f>IFERROR((SUMIF($M$2:M312,N312,$P$2:P312))/(COUNTIF($M$2:M312,N312)),0)</f>
        <v>0.7931034482758621</v>
      </c>
      <c r="AH312" s="13">
        <f t="shared" si="128"/>
        <v>1.4137931034482758</v>
      </c>
      <c r="AI312" s="10">
        <f>IFERROR((SUMIF(N$2:N312,N312,P$2:P312)-P312)/(COUNTIF($N$2:N312,N312)-1),0)</f>
        <v>1.5151515151515151</v>
      </c>
      <c r="AJ312" s="10">
        <f>IFERROR((SUMIF(N$2:N312,N312,O$2:O312)-O312)/(COUNTIF($N$2:N312,N312)-1),0)</f>
        <v>0.93939393939393945</v>
      </c>
      <c r="AK312" s="10">
        <f t="shared" si="129"/>
        <v>0.57575757575757569</v>
      </c>
      <c r="AL312" s="10">
        <f>IFERROR((AP312)/(COUNTIF($M$2:N312,M312)-1),0)</f>
        <v>3</v>
      </c>
      <c r="AM312" s="19">
        <f>IFERROR((AQ312)/(COUNTIF($M$2:N312,N312)-1),0)</f>
        <v>1.9838709677419355</v>
      </c>
      <c r="AN312" s="10">
        <f t="shared" si="115"/>
        <v>1</v>
      </c>
      <c r="AO312" s="10">
        <f t="shared" si="116"/>
        <v>1</v>
      </c>
      <c r="AP312" s="10">
        <f>SUMIF($M$2:N312,M312,AN$2:AO312)-AN312</f>
        <v>9</v>
      </c>
      <c r="AQ312" s="10">
        <f>SUMIF($AV$2:AW312,AV312,$BD$2:BE312)-BD312</f>
        <v>123</v>
      </c>
      <c r="AR312" s="10">
        <f>M312</f>
        <v>1017</v>
      </c>
      <c r="AS312" s="10">
        <f t="shared" si="99"/>
        <v>409</v>
      </c>
      <c r="AT312">
        <f t="shared" si="100"/>
        <v>1</v>
      </c>
      <c r="AU312" s="10">
        <f t="shared" si="101"/>
        <v>1</v>
      </c>
      <c r="AV312">
        <f t="shared" si="130"/>
        <v>409</v>
      </c>
      <c r="AW312">
        <f t="shared" si="131"/>
        <v>1017</v>
      </c>
      <c r="AX312">
        <f t="shared" si="132"/>
        <v>1</v>
      </c>
      <c r="AY312">
        <f t="shared" si="133"/>
        <v>1</v>
      </c>
      <c r="AZ312">
        <f t="shared" si="134"/>
        <v>409</v>
      </c>
      <c r="BA312">
        <f t="shared" si="135"/>
        <v>1017</v>
      </c>
      <c r="BB312">
        <f t="shared" si="106"/>
        <v>1</v>
      </c>
      <c r="BC312">
        <f t="shared" si="107"/>
        <v>1</v>
      </c>
      <c r="BD312">
        <f t="shared" si="108"/>
        <v>1</v>
      </c>
      <c r="BE312">
        <f t="shared" si="109"/>
        <v>1</v>
      </c>
    </row>
    <row r="313" spans="10:57" x14ac:dyDescent="0.25">
      <c r="J313" s="23">
        <f>MAX(_xlfn.MAXIFS(L$2:$L313,M$2:$M313,M313),_xlfn.MAXIFS(L$2:$L313,N$2:$N313,M313))-MAX(_xlfn.MAXIFS(L$2:$L312,M$2:$M312,M313),_xlfn.MAXIFS(L$2:$L312,N$2:$N312,M313))</f>
        <v>5</v>
      </c>
      <c r="K313" s="23">
        <f>MAX(_xlfn.MAXIFS($L$2:L313,$M$2:M313,N313),_xlfn.MAXIFS($L$2:L313,$N$2:N313,N313))-MAX(_xlfn.MAXIFS($L$2:L312,$M$2:M312,N313),_xlfn.MAXIFS($L$2:L312,$N$2:N312,N313))</f>
        <v>9</v>
      </c>
      <c r="L313" s="20">
        <v>40416</v>
      </c>
      <c r="M313" s="10">
        <v>14</v>
      </c>
      <c r="N313" s="10">
        <v>605</v>
      </c>
      <c r="O313" s="10">
        <v>1</v>
      </c>
      <c r="P313" s="10">
        <v>1</v>
      </c>
      <c r="Q313" s="10" t="str">
        <f t="shared" si="121"/>
        <v>U</v>
      </c>
      <c r="R313" s="10" t="str">
        <f t="shared" si="122"/>
        <v>U</v>
      </c>
      <c r="S313" s="10">
        <f t="shared" si="123"/>
        <v>0</v>
      </c>
      <c r="T313" s="11">
        <f>IFERROR((SUMIF($M$2:N313,M313,$O$2:P313)-O313)/(COUNTIF($M$2:N313,M313)-1),0)</f>
        <v>1.7166666666666666</v>
      </c>
      <c r="U313" s="11">
        <f>IFERROR((SUMIF($AR$2:AR313,AR313,$AT$2:AU313)-AT313)/(COUNTIF($M$2:N313,M313)-1),0)</f>
        <v>0.38333333333333336</v>
      </c>
      <c r="V313" s="11">
        <f t="shared" si="124"/>
        <v>1.3333333333333333</v>
      </c>
      <c r="W313" s="12">
        <f>IFERROR((SUMIF($AV$2:AW313,AV313,$AX$2:AY313)-AX313)/(COUNTIF($M$2:N313,N313)-1),0)</f>
        <v>1</v>
      </c>
      <c r="X313" s="12">
        <f>IFERROR((SUMIF($AZ$2:BA313,AZ313,$BB$2:BC313)-BB313)/(COUNTIF($M$2:N313,N313)-1),0)</f>
        <v>0</v>
      </c>
      <c r="Y313" s="12">
        <f t="shared" si="125"/>
        <v>1</v>
      </c>
      <c r="Z313" s="13">
        <f>IFERROR((SUMIF($M$2:M313,M313,O$2:O313)-O313)/(COUNTIF($M$2:M313,M313)-1),0)</f>
        <v>1.8518518518518519</v>
      </c>
      <c r="AA313" s="13">
        <f>IFERROR((SUMIF($M$2:M313,M313,P$2:P313)-P313)/(COUNTIF($M$2:M313,M313)-1),0)</f>
        <v>0.85185185185185186</v>
      </c>
      <c r="AB313" s="13">
        <f t="shared" si="126"/>
        <v>1</v>
      </c>
      <c r="AC313" s="10">
        <f>IFERROR((SUMIF($N$2:N313,M313,$P$2:P313))/(COUNTIF($N$2:N313,M313)),0)</f>
        <v>1.606060606060606</v>
      </c>
      <c r="AD313" s="10">
        <f>IFERROR((SUMIF($N$2:N313,M313,$O$2:O313))/(COUNTIF($N$2:N313,M313)),0)</f>
        <v>1.3333333333333333</v>
      </c>
      <c r="AE313" s="10">
        <f t="shared" si="127"/>
        <v>0.27272727272727271</v>
      </c>
      <c r="AF313" s="13">
        <f>IFERROR((SUMIF($M$2:M313,N313,$O$2:O313))/(COUNTIF($M$2:M313,N313)),0)</f>
        <v>1</v>
      </c>
      <c r="AG313" s="13">
        <f>IFERROR((SUMIF($M$2:M313,N313,$P$2:P313))/(COUNTIF($M$2:M313,N313)),0)</f>
        <v>0</v>
      </c>
      <c r="AH313" s="13">
        <f t="shared" si="128"/>
        <v>1</v>
      </c>
      <c r="AI313" s="10">
        <f>IFERROR((SUMIF(N$2:N313,N313,P$2:P313)-P313)/(COUNTIF($N$2:N313,N313)-1),0)</f>
        <v>0</v>
      </c>
      <c r="AJ313" s="10">
        <f>IFERROR((SUMIF(N$2:N313,N313,O$2:O313)-O313)/(COUNTIF($N$2:N313,N313)-1),0)</f>
        <v>0</v>
      </c>
      <c r="AK313" s="10">
        <f t="shared" si="129"/>
        <v>0</v>
      </c>
      <c r="AL313" s="10">
        <f>IFERROR((AP313)/(COUNTIF($M$2:N313,M313)-1),0)</f>
        <v>1.8666666666666667</v>
      </c>
      <c r="AM313" s="19">
        <f>IFERROR((AQ313)/(COUNTIF($M$2:N313,N313)-1),0)</f>
        <v>3</v>
      </c>
      <c r="AN313" s="10">
        <f t="shared" si="115"/>
        <v>1</v>
      </c>
      <c r="AO313" s="10">
        <f t="shared" si="116"/>
        <v>1</v>
      </c>
      <c r="AP313" s="10">
        <f>SUMIF($M$2:N313,M313,AN$2:AO313)-AN313</f>
        <v>112</v>
      </c>
      <c r="AQ313" s="10">
        <f>SUMIF($AV$2:AW313,AV313,$BD$2:BE313)-BD313</f>
        <v>3</v>
      </c>
      <c r="AR313" s="10">
        <f>M313</f>
        <v>14</v>
      </c>
      <c r="AS313" s="10">
        <f t="shared" si="99"/>
        <v>605</v>
      </c>
      <c r="AT313">
        <f t="shared" si="100"/>
        <v>1</v>
      </c>
      <c r="AU313" s="10">
        <f t="shared" si="101"/>
        <v>1</v>
      </c>
      <c r="AV313">
        <f t="shared" si="130"/>
        <v>605</v>
      </c>
      <c r="AW313">
        <f t="shared" si="131"/>
        <v>14</v>
      </c>
      <c r="AX313">
        <f t="shared" si="132"/>
        <v>1</v>
      </c>
      <c r="AY313">
        <f t="shared" si="133"/>
        <v>1</v>
      </c>
      <c r="AZ313">
        <f t="shared" si="134"/>
        <v>605</v>
      </c>
      <c r="BA313">
        <f t="shared" si="135"/>
        <v>14</v>
      </c>
      <c r="BB313">
        <f t="shared" si="106"/>
        <v>1</v>
      </c>
      <c r="BC313">
        <f t="shared" si="107"/>
        <v>1</v>
      </c>
      <c r="BD313">
        <f t="shared" si="108"/>
        <v>1</v>
      </c>
      <c r="BE313">
        <f t="shared" si="109"/>
        <v>1</v>
      </c>
    </row>
    <row r="314" spans="10:57" x14ac:dyDescent="0.25">
      <c r="J314" s="23">
        <f>MAX(_xlfn.MAXIFS(L$2:$L314,M$2:$M314,M314),_xlfn.MAXIFS(L$2:$L314,N$2:$N314,M314))-MAX(_xlfn.MAXIFS(L$2:$L313,M$2:$M313,M314),_xlfn.MAXIFS(L$2:$L313,N$2:$N313,M314))</f>
        <v>7</v>
      </c>
      <c r="K314" s="23">
        <f>MAX(_xlfn.MAXIFS($L$2:L314,$M$2:M314,N314),_xlfn.MAXIFS($L$2:L314,$N$2:N314,N314))-MAX(_xlfn.MAXIFS($L$2:L313,$M$2:M313,N314),_xlfn.MAXIFS($L$2:L313,$N$2:N313,N314))</f>
        <v>7</v>
      </c>
      <c r="L314" s="20">
        <v>40416</v>
      </c>
      <c r="M314" s="10">
        <v>506</v>
      </c>
      <c r="N314" s="10">
        <v>122</v>
      </c>
      <c r="O314" s="10">
        <v>1</v>
      </c>
      <c r="P314" s="10">
        <v>0</v>
      </c>
      <c r="Q314" s="10" t="str">
        <f t="shared" si="121"/>
        <v>S</v>
      </c>
      <c r="R314" s="10" t="str">
        <f t="shared" si="122"/>
        <v>N</v>
      </c>
      <c r="S314" s="10">
        <f t="shared" si="123"/>
        <v>1</v>
      </c>
      <c r="T314" s="11">
        <f>IFERROR((SUMIF($M$2:N314,M314,$O$2:P314)-O314)/(COUNTIF($M$2:N314,M314)-1),0)</f>
        <v>2</v>
      </c>
      <c r="U314" s="11">
        <f>IFERROR((SUMIF($AR$2:AR314,AR314,$AT$2:AU314)-AT314)/(COUNTIF($M$2:N314,M314)-1),0)</f>
        <v>0</v>
      </c>
      <c r="V314" s="11">
        <f t="shared" si="124"/>
        <v>2</v>
      </c>
      <c r="W314" s="12">
        <f>IFERROR((SUMIF($AV$2:AW314,AV314,$AX$2:AY314)-AX314)/(COUNTIF($M$2:N314,N314)-1),0)</f>
        <v>1.4193548387096775</v>
      </c>
      <c r="X314" s="12">
        <f>IFERROR((SUMIF($AZ$2:BA314,AZ314,$BB$2:BC314)-BB314)/(COUNTIF($M$2:N314,N314)-1),0)</f>
        <v>0.90322580645161288</v>
      </c>
      <c r="Y314" s="12">
        <f t="shared" si="125"/>
        <v>0.51612903225806461</v>
      </c>
      <c r="Z314" s="13">
        <f>IFERROR((SUMIF($M$2:M314,M314,O$2:O314)-O314)/(COUNTIF($M$2:M314,M314)-1),0)</f>
        <v>0</v>
      </c>
      <c r="AA314" s="13">
        <f>IFERROR((SUMIF($M$2:M314,M314,P$2:P314)-P314)/(COUNTIF($M$2:M314,M314)-1),0)</f>
        <v>0</v>
      </c>
      <c r="AB314" s="13">
        <f t="shared" si="126"/>
        <v>0</v>
      </c>
      <c r="AC314" s="10">
        <f>IFERROR((SUMIF($N$2:N314,M314,$P$2:P314))/(COUNTIF($N$2:N314,M314)),0)</f>
        <v>2</v>
      </c>
      <c r="AD314" s="10">
        <f>IFERROR((SUMIF($N$2:N314,M314,$O$2:O314))/(COUNTIF($N$2:N314,M314)),0)</f>
        <v>1</v>
      </c>
      <c r="AE314" s="10">
        <f t="shared" si="127"/>
        <v>1</v>
      </c>
      <c r="AF314" s="13">
        <f>IFERROR((SUMIF($M$2:M314,N314,$O$2:O314))/(COUNTIF($M$2:M314,N314)),0)</f>
        <v>1.4333333333333333</v>
      </c>
      <c r="AG314" s="13">
        <f>IFERROR((SUMIF($M$2:M314,N314,$P$2:P314))/(COUNTIF($M$2:M314,N314)),0)</f>
        <v>0.76666666666666672</v>
      </c>
      <c r="AH314" s="13">
        <f t="shared" si="128"/>
        <v>0.66666666666666663</v>
      </c>
      <c r="AI314" s="10">
        <f>IFERROR((SUMIF(N$2:N314,N314,P$2:P314)-P314)/(COUNTIF($N$2:N314,N314)-1),0)</f>
        <v>1.40625</v>
      </c>
      <c r="AJ314" s="10">
        <f>IFERROR((SUMIF(N$2:N314,N314,O$2:O314)-O314)/(COUNTIF($N$2:N314,N314)-1),0)</f>
        <v>1.03125</v>
      </c>
      <c r="AK314" s="10">
        <f t="shared" si="129"/>
        <v>0.375</v>
      </c>
      <c r="AL314" s="10">
        <f>IFERROR((AP314)/(COUNTIF($M$2:N314,M314)-1),0)</f>
        <v>3</v>
      </c>
      <c r="AM314" s="19">
        <f>IFERROR((AQ314)/(COUNTIF($M$2:N314,N314)-1),0)</f>
        <v>1.7419354838709677</v>
      </c>
      <c r="AN314" s="10">
        <f t="shared" si="115"/>
        <v>3</v>
      </c>
      <c r="AO314" s="10">
        <f t="shared" si="116"/>
        <v>0</v>
      </c>
      <c r="AP314" s="10">
        <f>SUMIF($M$2:N314,M314,AN$2:AO314)-AN314</f>
        <v>3</v>
      </c>
      <c r="AQ314" s="10">
        <f>SUMIF($AV$2:AW314,AV314,$BD$2:BE314)-BD314</f>
        <v>108</v>
      </c>
      <c r="AR314" s="10">
        <f>M314</f>
        <v>506</v>
      </c>
      <c r="AS314" s="10">
        <f t="shared" si="99"/>
        <v>122</v>
      </c>
      <c r="AT314">
        <f t="shared" si="100"/>
        <v>0</v>
      </c>
      <c r="AU314" s="10">
        <f t="shared" si="101"/>
        <v>1</v>
      </c>
      <c r="AV314">
        <f t="shared" si="130"/>
        <v>122</v>
      </c>
      <c r="AW314">
        <f t="shared" si="131"/>
        <v>506</v>
      </c>
      <c r="AX314">
        <f t="shared" si="132"/>
        <v>0</v>
      </c>
      <c r="AY314">
        <f t="shared" si="133"/>
        <v>1</v>
      </c>
      <c r="AZ314">
        <f t="shared" si="134"/>
        <v>122</v>
      </c>
      <c r="BA314">
        <f t="shared" si="135"/>
        <v>506</v>
      </c>
      <c r="BB314">
        <f t="shared" si="106"/>
        <v>1</v>
      </c>
      <c r="BC314">
        <f t="shared" si="107"/>
        <v>0</v>
      </c>
      <c r="BD314">
        <f t="shared" si="108"/>
        <v>0</v>
      </c>
      <c r="BE314">
        <f t="shared" si="109"/>
        <v>3</v>
      </c>
    </row>
    <row r="315" spans="10:57" x14ac:dyDescent="0.25">
      <c r="J315" s="23">
        <f>MAX(_xlfn.MAXIFS(L$2:$L315,M$2:$M315,M315),_xlfn.MAXIFS(L$2:$L315,N$2:$N315,M315))-MAX(_xlfn.MAXIFS(L$2:$L314,M$2:$M314,M315),_xlfn.MAXIFS(L$2:$L314,N$2:$N314,M315))</f>
        <v>7</v>
      </c>
      <c r="K315" s="23">
        <f>MAX(_xlfn.MAXIFS($L$2:L315,$M$2:M315,N315),_xlfn.MAXIFS($L$2:L315,$N$2:N315,N315))-MAX(_xlfn.MAXIFS($L$2:L314,$M$2:M314,N315),_xlfn.MAXIFS($L$2:L314,$N$2:N314,N315))</f>
        <v>4</v>
      </c>
      <c r="L315" s="20">
        <v>40416</v>
      </c>
      <c r="M315" s="10">
        <v>405</v>
      </c>
      <c r="N315" s="10">
        <v>170</v>
      </c>
      <c r="O315" s="10">
        <v>2</v>
      </c>
      <c r="P315" s="10">
        <v>3</v>
      </c>
      <c r="Q315" s="10" t="str">
        <f t="shared" si="121"/>
        <v>N</v>
      </c>
      <c r="R315" s="10" t="str">
        <f t="shared" si="122"/>
        <v>S</v>
      </c>
      <c r="S315" s="10">
        <f t="shared" si="123"/>
        <v>-1</v>
      </c>
      <c r="T315" s="11">
        <f>IFERROR((SUMIF($M$2:N315,M315,$O$2:P315)-O315)/(COUNTIF($M$2:N315,M315)-1),0)</f>
        <v>1</v>
      </c>
      <c r="U315" s="11">
        <f>IFERROR((SUMIF($AR$2:AR315,AR315,$AT$2:AU315)-AT315)/(COUNTIF($M$2:N315,M315)-1),0)</f>
        <v>0.33333333333333331</v>
      </c>
      <c r="V315" s="11">
        <f t="shared" si="124"/>
        <v>0.66666666666666674</v>
      </c>
      <c r="W315" s="12">
        <f>IFERROR((SUMIF($AV$2:AW315,AV315,$AX$2:AY315)-AX315)/(COUNTIF($M$2:N315,N315)-1),0)</f>
        <v>2.2063492063492065</v>
      </c>
      <c r="X315" s="12">
        <f>IFERROR((SUMIF($AZ$2:BA315,AZ315,$BB$2:BC315)-BB315)/(COUNTIF($M$2:N315,N315)-1),0)</f>
        <v>1.2222222222222223</v>
      </c>
      <c r="Y315" s="12">
        <f t="shared" si="125"/>
        <v>0.98412698412698418</v>
      </c>
      <c r="Z315" s="13">
        <f>IFERROR((SUMIF($M$2:M315,M315,O$2:O315)-O315)/(COUNTIF($M$2:M315,M315)-1),0)</f>
        <v>2</v>
      </c>
      <c r="AA315" s="13">
        <f>IFERROR((SUMIF($M$2:M315,M315,P$2:P315)-P315)/(COUNTIF($M$2:M315,M315)-1),0)</f>
        <v>1</v>
      </c>
      <c r="AB315" s="13">
        <f t="shared" si="126"/>
        <v>1</v>
      </c>
      <c r="AC315" s="10">
        <f>IFERROR((SUMIF($N$2:N315,M315,$P$2:P315))/(COUNTIF($N$2:N315,M315)),0)</f>
        <v>0.5</v>
      </c>
      <c r="AD315" s="10">
        <f>IFERROR((SUMIF($N$2:N315,M315,$O$2:O315))/(COUNTIF($N$2:N315,M315)),0)</f>
        <v>1</v>
      </c>
      <c r="AE315" s="10">
        <f t="shared" si="127"/>
        <v>-0.5</v>
      </c>
      <c r="AF315" s="13">
        <f>IFERROR((SUMIF($M$2:M315,N315,$O$2:O315))/(COUNTIF($M$2:M315,N315)),0)</f>
        <v>2.5</v>
      </c>
      <c r="AG315" s="13">
        <f>IFERROR((SUMIF($M$2:M315,N315,$P$2:P315))/(COUNTIF($M$2:M315,N315)),0)</f>
        <v>0.9</v>
      </c>
      <c r="AH315" s="13">
        <f t="shared" si="128"/>
        <v>1.6</v>
      </c>
      <c r="AI315" s="10">
        <f>IFERROR((SUMIF(N$2:N315,N315,P$2:P315)-P315)/(COUNTIF($N$2:N315,N315)-1),0)</f>
        <v>1.9393939393939394</v>
      </c>
      <c r="AJ315" s="10">
        <f>IFERROR((SUMIF(N$2:N315,N315,O$2:O315)-O315)/(COUNTIF($N$2:N315,N315)-1),0)</f>
        <v>1.5151515151515151</v>
      </c>
      <c r="AK315" s="10">
        <f t="shared" si="129"/>
        <v>0.42424242424242431</v>
      </c>
      <c r="AL315" s="10">
        <f>IFERROR((AP315)/(COUNTIF($M$2:N315,M315)-1),0)</f>
        <v>1.3333333333333333</v>
      </c>
      <c r="AM315" s="19">
        <f>IFERROR((AQ315)/(COUNTIF($M$2:N315,N315)-1),0)</f>
        <v>1.9523809523809523</v>
      </c>
      <c r="AN315" s="10">
        <f t="shared" si="115"/>
        <v>0</v>
      </c>
      <c r="AO315" s="10">
        <f t="shared" si="116"/>
        <v>3</v>
      </c>
      <c r="AP315" s="10">
        <f>SUMIF($M$2:N315,M315,AN$2:AO315)-AN315</f>
        <v>4</v>
      </c>
      <c r="AQ315" s="10">
        <f>SUMIF($AV$2:AW315,AV315,$BD$2:BE315)-BD315</f>
        <v>123</v>
      </c>
      <c r="AR315" s="10">
        <f>M315</f>
        <v>405</v>
      </c>
      <c r="AS315" s="10">
        <f t="shared" si="99"/>
        <v>170</v>
      </c>
      <c r="AT315">
        <f t="shared" si="100"/>
        <v>3</v>
      </c>
      <c r="AU315" s="10">
        <f t="shared" si="101"/>
        <v>2</v>
      </c>
      <c r="AV315">
        <f t="shared" si="130"/>
        <v>170</v>
      </c>
      <c r="AW315">
        <f t="shared" si="131"/>
        <v>405</v>
      </c>
      <c r="AX315">
        <f t="shared" si="132"/>
        <v>3</v>
      </c>
      <c r="AY315">
        <f t="shared" si="133"/>
        <v>2</v>
      </c>
      <c r="AZ315">
        <f t="shared" si="134"/>
        <v>170</v>
      </c>
      <c r="BA315">
        <f t="shared" si="135"/>
        <v>405</v>
      </c>
      <c r="BB315">
        <f t="shared" si="106"/>
        <v>2</v>
      </c>
      <c r="BC315">
        <f t="shared" si="107"/>
        <v>3</v>
      </c>
      <c r="BD315">
        <f t="shared" si="108"/>
        <v>3</v>
      </c>
      <c r="BE315">
        <f t="shared" si="109"/>
        <v>0</v>
      </c>
    </row>
    <row r="316" spans="10:57" x14ac:dyDescent="0.25">
      <c r="J316" s="23">
        <f>MAX(_xlfn.MAXIFS(L$2:$L316,M$2:$M316,M316),_xlfn.MAXIFS(L$2:$L316,N$2:$N316,M316))-MAX(_xlfn.MAXIFS(L$2:$L315,M$2:$M315,M316),_xlfn.MAXIFS(L$2:$L315,N$2:$N315,M316))</f>
        <v>7</v>
      </c>
      <c r="K316" s="23">
        <f>MAX(_xlfn.MAXIFS($L$2:L316,$M$2:M316,N316),_xlfn.MAXIFS($L$2:L316,$N$2:N316,N316))-MAX(_xlfn.MAXIFS($L$2:L315,$M$2:M315,N316),_xlfn.MAXIFS($L$2:L315,$N$2:N315,N316))</f>
        <v>7</v>
      </c>
      <c r="L316" s="20">
        <v>40418</v>
      </c>
      <c r="M316" s="10">
        <v>266</v>
      </c>
      <c r="N316" s="10">
        <v>2394</v>
      </c>
      <c r="O316" s="10">
        <v>1</v>
      </c>
      <c r="P316" s="10">
        <v>0</v>
      </c>
      <c r="Q316" s="10" t="str">
        <f t="shared" si="121"/>
        <v>S</v>
      </c>
      <c r="R316" s="10" t="str">
        <f t="shared" si="122"/>
        <v>N</v>
      </c>
      <c r="S316" s="10">
        <f t="shared" si="123"/>
        <v>1</v>
      </c>
      <c r="T316" s="11">
        <f>IFERROR((SUMIF($M$2:N316,M316,$O$2:P316)-O316)/(COUNTIF($M$2:N316,M316)-1),0)</f>
        <v>1.3404255319148937</v>
      </c>
      <c r="U316" s="11">
        <f>IFERROR((SUMIF($AR$2:AR316,AR316,$AT$2:AU316)-AT316)/(COUNTIF($M$2:N316,M316)-1),0)</f>
        <v>0.53191489361702127</v>
      </c>
      <c r="V316" s="11">
        <f t="shared" si="124"/>
        <v>0.8085106382978724</v>
      </c>
      <c r="W316" s="12">
        <f>IFERROR((SUMIF($AV$2:AW316,AV316,$AX$2:AY316)-AX316)/(COUNTIF($M$2:N316,N316)-1),0)</f>
        <v>1.2093023255813953</v>
      </c>
      <c r="X316" s="12">
        <f>IFERROR((SUMIF($AZ$2:BA316,AZ316,$BB$2:BC316)-BB316)/(COUNTIF($M$2:N316,N316)-1),0)</f>
        <v>1.7441860465116279</v>
      </c>
      <c r="Y316" s="12">
        <f t="shared" si="125"/>
        <v>-0.53488372093023262</v>
      </c>
      <c r="Z316" s="13">
        <f>IFERROR((SUMIF($M$2:M316,M316,O$2:O316)-O316)/(COUNTIF($M$2:M316,M316)-1),0)</f>
        <v>1.3636363636363635</v>
      </c>
      <c r="AA316" s="13">
        <f>IFERROR((SUMIF($M$2:M316,M316,P$2:P316)-P316)/(COUNTIF($M$2:M316,M316)-1),0)</f>
        <v>1.1363636363636365</v>
      </c>
      <c r="AB316" s="13">
        <f t="shared" si="126"/>
        <v>0.22727272727272707</v>
      </c>
      <c r="AC316" s="10">
        <f>IFERROR((SUMIF($N$2:N316,M316,$P$2:P316))/(COUNTIF($N$2:N316,M316)),0)</f>
        <v>1.32</v>
      </c>
      <c r="AD316" s="10">
        <f>IFERROR((SUMIF($N$2:N316,M316,$O$2:O316))/(COUNTIF($N$2:N316,M316)),0)</f>
        <v>1.1599999999999999</v>
      </c>
      <c r="AE316" s="10">
        <f t="shared" si="127"/>
        <v>0.16000000000000014</v>
      </c>
      <c r="AF316" s="13">
        <f>IFERROR((SUMIF($M$2:M316,N316,$O$2:O316))/(COUNTIF($M$2:M316,N316)),0)</f>
        <v>1.4285714285714286</v>
      </c>
      <c r="AG316" s="13">
        <f>IFERROR((SUMIF($M$2:M316,N316,$P$2:P316))/(COUNTIF($M$2:M316,N316)),0)</f>
        <v>1.1904761904761905</v>
      </c>
      <c r="AH316" s="13">
        <f t="shared" si="128"/>
        <v>0.23809523809523814</v>
      </c>
      <c r="AI316" s="10">
        <f>IFERROR((SUMIF(N$2:N316,N316,P$2:P316)-P316)/(COUNTIF($N$2:N316,N316)-1),0)</f>
        <v>1</v>
      </c>
      <c r="AJ316" s="10">
        <f>IFERROR((SUMIF(N$2:N316,N316,O$2:O316)-O316)/(COUNTIF($N$2:N316,N316)-1),0)</f>
        <v>2.2727272727272729</v>
      </c>
      <c r="AK316" s="10">
        <f t="shared" si="129"/>
        <v>-1.2727272727272729</v>
      </c>
      <c r="AL316" s="10">
        <f>IFERROR((AP316)/(COUNTIF($M$2:N316,M316)-1),0)</f>
        <v>1.3404255319148937</v>
      </c>
      <c r="AM316" s="19">
        <f>IFERROR((AQ316)/(COUNTIF($M$2:N316,N316)-1),0)</f>
        <v>1.0232558139534884</v>
      </c>
      <c r="AN316" s="10">
        <f t="shared" si="115"/>
        <v>3</v>
      </c>
      <c r="AO316" s="10">
        <f t="shared" si="116"/>
        <v>0</v>
      </c>
      <c r="AP316" s="10">
        <f>SUMIF($M$2:N316,M316,AN$2:AO316)-AN316</f>
        <v>63</v>
      </c>
      <c r="AQ316" s="10">
        <f>SUMIF($AV$2:AW316,AV316,$BD$2:BE316)-BD316</f>
        <v>44</v>
      </c>
      <c r="AR316" s="10">
        <f>M316</f>
        <v>266</v>
      </c>
      <c r="AS316" s="10">
        <f t="shared" si="99"/>
        <v>2394</v>
      </c>
      <c r="AT316">
        <f t="shared" si="100"/>
        <v>0</v>
      </c>
      <c r="AU316" s="10">
        <f t="shared" si="101"/>
        <v>1</v>
      </c>
      <c r="AV316">
        <f t="shared" si="130"/>
        <v>2394</v>
      </c>
      <c r="AW316">
        <f t="shared" si="131"/>
        <v>266</v>
      </c>
      <c r="AX316">
        <f t="shared" si="132"/>
        <v>0</v>
      </c>
      <c r="AY316">
        <f t="shared" si="133"/>
        <v>1</v>
      </c>
      <c r="AZ316">
        <f t="shared" si="134"/>
        <v>2394</v>
      </c>
      <c r="BA316">
        <f t="shared" si="135"/>
        <v>266</v>
      </c>
      <c r="BB316">
        <f t="shared" si="106"/>
        <v>1</v>
      </c>
      <c r="BC316">
        <f t="shared" si="107"/>
        <v>0</v>
      </c>
      <c r="BD316">
        <f t="shared" si="108"/>
        <v>0</v>
      </c>
      <c r="BE316">
        <f t="shared" si="109"/>
        <v>3</v>
      </c>
    </row>
    <row r="317" spans="10:57" x14ac:dyDescent="0.25">
      <c r="J317" s="23">
        <f>MAX(_xlfn.MAXIFS(L$2:$L317,M$2:$M317,M317),_xlfn.MAXIFS(L$2:$L317,N$2:$N317,M317))-MAX(_xlfn.MAXIFS(L$2:$L316,M$2:$M316,M317),_xlfn.MAXIFS(L$2:$L316,N$2:$N316,M317))</f>
        <v>6</v>
      </c>
      <c r="K317" s="23">
        <f>MAX(_xlfn.MAXIFS($L$2:L317,$M$2:M317,N317),_xlfn.MAXIFS($L$2:L317,$N$2:N317,N317))-MAX(_xlfn.MAXIFS($L$2:L316,$M$2:M316,N317),_xlfn.MAXIFS($L$2:L316,$N$2:N316,N317))</f>
        <v>4</v>
      </c>
      <c r="L317" s="20">
        <v>40418</v>
      </c>
      <c r="M317" s="10">
        <v>856</v>
      </c>
      <c r="N317" s="10">
        <v>409</v>
      </c>
      <c r="O317" s="10">
        <v>1</v>
      </c>
      <c r="P317" s="10">
        <v>0</v>
      </c>
      <c r="Q317" s="10" t="str">
        <f t="shared" si="121"/>
        <v>S</v>
      </c>
      <c r="R317" s="10" t="str">
        <f t="shared" si="122"/>
        <v>N</v>
      </c>
      <c r="S317" s="10">
        <f t="shared" si="123"/>
        <v>1</v>
      </c>
      <c r="T317" s="11">
        <f>IFERROR((SUMIF($M$2:N317,M317,$O$2:P317)-O317)/(COUNTIF($M$2:N317,M317)-1),0)</f>
        <v>1.2093023255813953</v>
      </c>
      <c r="U317" s="11">
        <f>IFERROR((SUMIF($AR$2:AR317,AR317,$AT$2:AU317)-AT317)/(COUNTIF($M$2:N317,M317)-1),0)</f>
        <v>0.83720930232558144</v>
      </c>
      <c r="V317" s="11">
        <f t="shared" si="124"/>
        <v>0.37209302325581384</v>
      </c>
      <c r="W317" s="12">
        <f>IFERROR((SUMIF($AV$2:AW317,AV317,$AX$2:AY317)-AX317)/(COUNTIF($M$2:N317,N317)-1),0)</f>
        <v>1.8253968253968254</v>
      </c>
      <c r="X317" s="12">
        <f>IFERROR((SUMIF($AZ$2:BA317,AZ317,$BB$2:BC317)-BB317)/(COUNTIF($M$2:N317,N317)-1),0)</f>
        <v>0.87301587301587302</v>
      </c>
      <c r="Y317" s="12">
        <f t="shared" si="125"/>
        <v>0.95238095238095233</v>
      </c>
      <c r="Z317" s="13">
        <f>IFERROR((SUMIF($M$2:M317,M317,O$2:O317)-O317)/(COUNTIF($M$2:M317,M317)-1),0)</f>
        <v>1.7</v>
      </c>
      <c r="AA317" s="13">
        <f>IFERROR((SUMIF($M$2:M317,M317,P$2:P317)-P317)/(COUNTIF($M$2:M317,M317)-1),0)</f>
        <v>1.8</v>
      </c>
      <c r="AB317" s="13">
        <f t="shared" si="126"/>
        <v>-0.10000000000000009</v>
      </c>
      <c r="AC317" s="10">
        <f>IFERROR((SUMIF($N$2:N317,M317,$P$2:P317))/(COUNTIF($N$2:N317,M317)),0)</f>
        <v>0.78260869565217395</v>
      </c>
      <c r="AD317" s="10">
        <f>IFERROR((SUMIF($N$2:N317,M317,$O$2:O317))/(COUNTIF($N$2:N317,M317)),0)</f>
        <v>2.2173913043478262</v>
      </c>
      <c r="AE317" s="10">
        <f t="shared" si="127"/>
        <v>-1.4347826086956523</v>
      </c>
      <c r="AF317" s="13">
        <f>IFERROR((SUMIF($M$2:M317,N317,$O$2:O317))/(COUNTIF($M$2:M317,N317)),0)</f>
        <v>2.2068965517241379</v>
      </c>
      <c r="AG317" s="13">
        <f>IFERROR((SUMIF($M$2:M317,N317,$P$2:P317))/(COUNTIF($M$2:M317,N317)),0)</f>
        <v>0.7931034482758621</v>
      </c>
      <c r="AH317" s="13">
        <f t="shared" si="128"/>
        <v>1.4137931034482758</v>
      </c>
      <c r="AI317" s="10">
        <f>IFERROR((SUMIF(N$2:N317,N317,P$2:P317)-P317)/(COUNTIF($N$2:N317,N317)-1),0)</f>
        <v>1.5</v>
      </c>
      <c r="AJ317" s="10">
        <f>IFERROR((SUMIF(N$2:N317,N317,O$2:O317)-O317)/(COUNTIF($N$2:N317,N317)-1),0)</f>
        <v>0.94117647058823528</v>
      </c>
      <c r="AK317" s="10">
        <f t="shared" si="129"/>
        <v>0.55882352941176472</v>
      </c>
      <c r="AL317" s="10">
        <f>IFERROR((AP317)/(COUNTIF($M$2:N317,M317)-1),0)</f>
        <v>1.0232558139534884</v>
      </c>
      <c r="AM317" s="19">
        <f>IFERROR((AQ317)/(COUNTIF($M$2:N317,N317)-1),0)</f>
        <v>1.9682539682539681</v>
      </c>
      <c r="AN317" s="10">
        <f t="shared" si="115"/>
        <v>3</v>
      </c>
      <c r="AO317" s="10">
        <f t="shared" si="116"/>
        <v>0</v>
      </c>
      <c r="AP317" s="10">
        <f>SUMIF($M$2:N317,M317,AN$2:AO317)-AN317</f>
        <v>44</v>
      </c>
      <c r="AQ317" s="10">
        <f>SUMIF($AV$2:AW317,AV317,$BD$2:BE317)-BD317</f>
        <v>124</v>
      </c>
      <c r="AR317" s="10">
        <f>M317</f>
        <v>856</v>
      </c>
      <c r="AS317" s="10">
        <f t="shared" si="99"/>
        <v>409</v>
      </c>
      <c r="AT317">
        <f t="shared" si="100"/>
        <v>0</v>
      </c>
      <c r="AU317" s="10">
        <f t="shared" si="101"/>
        <v>1</v>
      </c>
      <c r="AV317">
        <f t="shared" si="130"/>
        <v>409</v>
      </c>
      <c r="AW317">
        <f t="shared" si="131"/>
        <v>856</v>
      </c>
      <c r="AX317">
        <f t="shared" si="132"/>
        <v>0</v>
      </c>
      <c r="AY317">
        <f t="shared" si="133"/>
        <v>1</v>
      </c>
      <c r="AZ317">
        <f t="shared" si="134"/>
        <v>409</v>
      </c>
      <c r="BA317">
        <f t="shared" si="135"/>
        <v>856</v>
      </c>
      <c r="BB317">
        <f t="shared" si="106"/>
        <v>1</v>
      </c>
      <c r="BC317">
        <f t="shared" si="107"/>
        <v>0</v>
      </c>
      <c r="BD317">
        <f t="shared" si="108"/>
        <v>0</v>
      </c>
      <c r="BE317">
        <f t="shared" si="109"/>
        <v>3</v>
      </c>
    </row>
    <row r="318" spans="10:57" x14ac:dyDescent="0.25">
      <c r="J318" s="23">
        <f>MAX(_xlfn.MAXIFS(L$2:$L318,M$2:$M318,M318),_xlfn.MAXIFS(L$2:$L318,N$2:$N318,M318))-MAX(_xlfn.MAXIFS(L$2:$L317,M$2:$M317,M318),_xlfn.MAXIFS(L$2:$L317,N$2:$N317,M318))</f>
        <v>3</v>
      </c>
      <c r="K318" s="23">
        <f>MAX(_xlfn.MAXIFS($L$2:L318,$M$2:M318,N318),_xlfn.MAXIFS($L$2:L318,$N$2:N318,N318))-MAX(_xlfn.MAXIFS($L$2:L317,$M$2:M317,N318),_xlfn.MAXIFS($L$2:L317,$N$2:N317,N318))</f>
        <v>8</v>
      </c>
      <c r="L318" s="20">
        <v>40419</v>
      </c>
      <c r="M318" s="10">
        <v>14</v>
      </c>
      <c r="N318" s="10">
        <v>2444</v>
      </c>
      <c r="O318" s="10">
        <v>0</v>
      </c>
      <c r="P318" s="10">
        <v>3</v>
      </c>
      <c r="Q318" s="10" t="str">
        <f t="shared" si="121"/>
        <v>N</v>
      </c>
      <c r="R318" s="10" t="str">
        <f t="shared" si="122"/>
        <v>S</v>
      </c>
      <c r="S318" s="10">
        <f t="shared" si="123"/>
        <v>-3</v>
      </c>
      <c r="T318" s="11">
        <f>IFERROR((SUMIF($M$2:N318,M318,$O$2:P318)-O318)/(COUNTIF($M$2:N318,M318)-1),0)</f>
        <v>1.7049180327868851</v>
      </c>
      <c r="U318" s="11">
        <f>IFERROR((SUMIF($AR$2:AR318,AR318,$AT$2:AU318)-AT318)/(COUNTIF($M$2:N318,M318)-1),0)</f>
        <v>0.39344262295081966</v>
      </c>
      <c r="V318" s="11">
        <f t="shared" si="124"/>
        <v>1.3114754098360655</v>
      </c>
      <c r="W318" s="12">
        <f>IFERROR((SUMIF($AV$2:AW318,AV318,$AX$2:AY318)-AX318)/(COUNTIF($M$2:N318,N318)-1),0)</f>
        <v>2.6</v>
      </c>
      <c r="X318" s="12">
        <f>IFERROR((SUMIF($AZ$2:BA318,AZ318,$BB$2:BC318)-BB318)/(COUNTIF($M$2:N318,N318)-1),0)</f>
        <v>0.4</v>
      </c>
      <c r="Y318" s="12">
        <f t="shared" si="125"/>
        <v>2.2000000000000002</v>
      </c>
      <c r="Z318" s="13">
        <f>IFERROR((SUMIF($M$2:M318,M318,O$2:O318)-O318)/(COUNTIF($M$2:M318,M318)-1),0)</f>
        <v>1.8214285714285714</v>
      </c>
      <c r="AA318" s="13">
        <f>IFERROR((SUMIF($M$2:M318,M318,P$2:P318)-P318)/(COUNTIF($M$2:M318,M318)-1),0)</f>
        <v>0.8571428571428571</v>
      </c>
      <c r="AB318" s="13">
        <f t="shared" si="126"/>
        <v>0.9642857142857143</v>
      </c>
      <c r="AC318" s="10">
        <f>IFERROR((SUMIF($N$2:N318,M318,$P$2:P318))/(COUNTIF($N$2:N318,M318)),0)</f>
        <v>1.606060606060606</v>
      </c>
      <c r="AD318" s="10">
        <f>IFERROR((SUMIF($N$2:N318,M318,$O$2:O318))/(COUNTIF($N$2:N318,M318)),0)</f>
        <v>1.3333333333333333</v>
      </c>
      <c r="AE318" s="10">
        <f t="shared" si="127"/>
        <v>0.27272727272727271</v>
      </c>
      <c r="AF318" s="13">
        <f>IFERROR((SUMIF($M$2:M318,N318,$O$2:O318))/(COUNTIF($M$2:M318,N318)),0)</f>
        <v>2.6666666666666665</v>
      </c>
      <c r="AG318" s="13">
        <f>IFERROR((SUMIF($M$2:M318,N318,$P$2:P318))/(COUNTIF($M$2:M318,N318)),0)</f>
        <v>0.66666666666666663</v>
      </c>
      <c r="AH318" s="13">
        <f t="shared" si="128"/>
        <v>2</v>
      </c>
      <c r="AI318" s="10">
        <f>IFERROR((SUMIF(N$2:N318,N318,P$2:P318)-P318)/(COUNTIF($N$2:N318,N318)-1),0)</f>
        <v>2.5</v>
      </c>
      <c r="AJ318" s="10">
        <f>IFERROR((SUMIF(N$2:N318,N318,O$2:O318)-O318)/(COUNTIF($N$2:N318,N318)-1),0)</f>
        <v>0</v>
      </c>
      <c r="AK318" s="10">
        <f t="shared" si="129"/>
        <v>2.5</v>
      </c>
      <c r="AL318" s="10">
        <f>IFERROR((AP318)/(COUNTIF($M$2:N318,M318)-1),0)</f>
        <v>1.8524590163934427</v>
      </c>
      <c r="AM318" s="19">
        <f>IFERROR((AQ318)/(COUNTIF($M$2:N318,N318)-1),0)</f>
        <v>2.6</v>
      </c>
      <c r="AN318" s="10">
        <f t="shared" si="115"/>
        <v>0</v>
      </c>
      <c r="AO318" s="10">
        <f t="shared" si="116"/>
        <v>3</v>
      </c>
      <c r="AP318" s="10">
        <f>SUMIF($M$2:N318,M318,AN$2:AO318)-AN318</f>
        <v>113</v>
      </c>
      <c r="AQ318" s="10">
        <f>SUMIF($AV$2:AW318,AV318,$BD$2:BE318)-BD318</f>
        <v>13</v>
      </c>
      <c r="AR318" s="10">
        <f>M318</f>
        <v>14</v>
      </c>
      <c r="AS318" s="10">
        <f t="shared" si="99"/>
        <v>2444</v>
      </c>
      <c r="AT318">
        <f t="shared" si="100"/>
        <v>3</v>
      </c>
      <c r="AU318" s="10">
        <f t="shared" si="101"/>
        <v>0</v>
      </c>
      <c r="AV318">
        <f t="shared" si="130"/>
        <v>2444</v>
      </c>
      <c r="AW318">
        <f t="shared" si="131"/>
        <v>14</v>
      </c>
      <c r="AX318">
        <f t="shared" si="132"/>
        <v>3</v>
      </c>
      <c r="AY318">
        <f t="shared" si="133"/>
        <v>0</v>
      </c>
      <c r="AZ318">
        <f t="shared" si="134"/>
        <v>2444</v>
      </c>
      <c r="BA318">
        <f t="shared" si="135"/>
        <v>14</v>
      </c>
      <c r="BB318">
        <f t="shared" si="106"/>
        <v>0</v>
      </c>
      <c r="BC318">
        <f t="shared" si="107"/>
        <v>3</v>
      </c>
      <c r="BD318">
        <f t="shared" si="108"/>
        <v>3</v>
      </c>
      <c r="BE318">
        <f t="shared" si="109"/>
        <v>0</v>
      </c>
    </row>
    <row r="319" spans="10:57" x14ac:dyDescent="0.25">
      <c r="J319" s="23">
        <f>MAX(_xlfn.MAXIFS(L$2:$L319,M$2:$M319,M319),_xlfn.MAXIFS(L$2:$L319,N$2:$N319,M319))-MAX(_xlfn.MAXIFS(L$2:$L318,M$2:$M318,M319),_xlfn.MAXIFS(L$2:$L318,N$2:$N318,M319))</f>
        <v>8</v>
      </c>
      <c r="K319" s="23">
        <f>MAX(_xlfn.MAXIFS($L$2:L319,$M$2:M319,N319),_xlfn.MAXIFS($L$2:L319,$N$2:N319,N319))-MAX(_xlfn.MAXIFS($L$2:L318,$M$2:M318,N319),_xlfn.MAXIFS($L$2:L318,$N$2:N318,N319))</f>
        <v>3</v>
      </c>
      <c r="L319" s="20">
        <v>40419</v>
      </c>
      <c r="M319" s="10">
        <v>413</v>
      </c>
      <c r="N319" s="10">
        <v>170</v>
      </c>
      <c r="O319" s="10">
        <v>1</v>
      </c>
      <c r="P319" s="10">
        <v>0</v>
      </c>
      <c r="Q319" s="10" t="str">
        <f t="shared" si="121"/>
        <v>S</v>
      </c>
      <c r="R319" s="10" t="str">
        <f t="shared" si="122"/>
        <v>N</v>
      </c>
      <c r="S319" s="10">
        <f t="shared" si="123"/>
        <v>1</v>
      </c>
      <c r="T319" s="11">
        <f>IFERROR((SUMIF($M$2:N319,M319,$O$2:P319)-O319)/(COUNTIF($M$2:N319,M319)-1),0)</f>
        <v>1.5869565217391304</v>
      </c>
      <c r="U319" s="11">
        <f>IFERROR((SUMIF($AR$2:AR319,AR319,$AT$2:AU319)-AT319)/(COUNTIF($M$2:N319,M319)-1),0)</f>
        <v>0.58695652173913049</v>
      </c>
      <c r="V319" s="11">
        <f t="shared" si="124"/>
        <v>0.99999999999999989</v>
      </c>
      <c r="W319" s="12">
        <f>IFERROR((SUMIF($AV$2:AW319,AV319,$AX$2:AY319)-AX319)/(COUNTIF($M$2:N319,N319)-1),0)</f>
        <v>2.21875</v>
      </c>
      <c r="X319" s="12">
        <f>IFERROR((SUMIF($AZ$2:BA319,AZ319,$BB$2:BC319)-BB319)/(COUNTIF($M$2:N319,N319)-1),0)</f>
        <v>1.234375</v>
      </c>
      <c r="Y319" s="12">
        <f t="shared" si="125"/>
        <v>0.984375</v>
      </c>
      <c r="Z319" s="13">
        <f>IFERROR((SUMIF($M$2:M319,M319,O$2:O319)-O319)/(COUNTIF($M$2:M319,M319)-1),0)</f>
        <v>2</v>
      </c>
      <c r="AA319" s="13">
        <f>IFERROR((SUMIF($M$2:M319,M319,P$2:P319)-P319)/(COUNTIF($M$2:M319,M319)-1),0)</f>
        <v>1.2857142857142858</v>
      </c>
      <c r="AB319" s="13">
        <f t="shared" si="126"/>
        <v>0.71428571428571419</v>
      </c>
      <c r="AC319" s="10">
        <f>IFERROR((SUMIF($N$2:N319,M319,$P$2:P319))/(COUNTIF($N$2:N319,M319)),0)</f>
        <v>1.24</v>
      </c>
      <c r="AD319" s="10">
        <f>IFERROR((SUMIF($N$2:N319,M319,$O$2:O319))/(COUNTIF($N$2:N319,M319)),0)</f>
        <v>2.44</v>
      </c>
      <c r="AE319" s="10">
        <f t="shared" si="127"/>
        <v>-1.2</v>
      </c>
      <c r="AF319" s="13">
        <f>IFERROR((SUMIF($M$2:M319,N319,$O$2:O319))/(COUNTIF($M$2:M319,N319)),0)</f>
        <v>2.5</v>
      </c>
      <c r="AG319" s="13">
        <f>IFERROR((SUMIF($M$2:M319,N319,$P$2:P319))/(COUNTIF($M$2:M319,N319)),0)</f>
        <v>0.9</v>
      </c>
      <c r="AH319" s="13">
        <f t="shared" si="128"/>
        <v>1.6</v>
      </c>
      <c r="AI319" s="10">
        <f>IFERROR((SUMIF(N$2:N319,N319,P$2:P319)-P319)/(COUNTIF($N$2:N319,N319)-1),0)</f>
        <v>1.9705882352941178</v>
      </c>
      <c r="AJ319" s="10">
        <f>IFERROR((SUMIF(N$2:N319,N319,O$2:O319)-O319)/(COUNTIF($N$2:N319,N319)-1),0)</f>
        <v>1.5294117647058822</v>
      </c>
      <c r="AK319" s="10">
        <f t="shared" si="129"/>
        <v>0.4411764705882355</v>
      </c>
      <c r="AL319" s="10">
        <f>IFERROR((AP319)/(COUNTIF($M$2:N319,M319)-1),0)</f>
        <v>1.1304347826086956</v>
      </c>
      <c r="AM319" s="19">
        <f>IFERROR((AQ319)/(COUNTIF($M$2:N319,N319)-1),0)</f>
        <v>1.96875</v>
      </c>
      <c r="AN319" s="10">
        <f t="shared" si="115"/>
        <v>3</v>
      </c>
      <c r="AO319" s="10">
        <f t="shared" si="116"/>
        <v>0</v>
      </c>
      <c r="AP319" s="10">
        <f>SUMIF($M$2:N319,M319,AN$2:AO319)-AN319</f>
        <v>52</v>
      </c>
      <c r="AQ319" s="10">
        <f>SUMIF($AV$2:AW319,AV319,$BD$2:BE319)-BD319</f>
        <v>126</v>
      </c>
      <c r="AR319" s="10">
        <f>M319</f>
        <v>413</v>
      </c>
      <c r="AS319" s="10">
        <f t="shared" si="99"/>
        <v>170</v>
      </c>
      <c r="AT319">
        <f t="shared" si="100"/>
        <v>0</v>
      </c>
      <c r="AU319" s="10">
        <f t="shared" si="101"/>
        <v>1</v>
      </c>
      <c r="AV319">
        <f t="shared" si="130"/>
        <v>170</v>
      </c>
      <c r="AW319">
        <f t="shared" si="131"/>
        <v>413</v>
      </c>
      <c r="AX319">
        <f t="shared" si="132"/>
        <v>0</v>
      </c>
      <c r="AY319">
        <f t="shared" si="133"/>
        <v>1</v>
      </c>
      <c r="AZ319">
        <f t="shared" si="134"/>
        <v>170</v>
      </c>
      <c r="BA319">
        <f t="shared" si="135"/>
        <v>413</v>
      </c>
      <c r="BB319">
        <f t="shared" si="106"/>
        <v>1</v>
      </c>
      <c r="BC319">
        <f t="shared" si="107"/>
        <v>0</v>
      </c>
      <c r="BD319">
        <f t="shared" si="108"/>
        <v>0</v>
      </c>
      <c r="BE319">
        <f t="shared" si="109"/>
        <v>3</v>
      </c>
    </row>
    <row r="320" spans="10:57" x14ac:dyDescent="0.25">
      <c r="J320" s="23">
        <f>MAX(_xlfn.MAXIFS(L$2:$L320,M$2:$M320,M320),_xlfn.MAXIFS(L$2:$L320,N$2:$N320,M320))-MAX(_xlfn.MAXIFS(L$2:$L319,M$2:$M319,M320),_xlfn.MAXIFS(L$2:$L319,N$2:$N319,M320))</f>
        <v>3</v>
      </c>
      <c r="K320" s="23">
        <f>MAX(_xlfn.MAXIFS($L$2:L320,$M$2:M320,N320),_xlfn.MAXIFS($L$2:L320,$N$2:N320,N320))-MAX(_xlfn.MAXIFS($L$2:L319,$M$2:M319,N320),_xlfn.MAXIFS($L$2:L319,$N$2:N319,N320))</f>
        <v>8</v>
      </c>
      <c r="L320" s="20">
        <v>40419</v>
      </c>
      <c r="M320" s="10">
        <v>122</v>
      </c>
      <c r="N320" s="10">
        <v>17444</v>
      </c>
      <c r="O320" s="10">
        <v>4</v>
      </c>
      <c r="P320" s="10">
        <v>2</v>
      </c>
      <c r="Q320" s="10" t="str">
        <f t="shared" si="121"/>
        <v>S</v>
      </c>
      <c r="R320" s="10" t="str">
        <f t="shared" si="122"/>
        <v>N</v>
      </c>
      <c r="S320" s="10">
        <f t="shared" si="123"/>
        <v>2</v>
      </c>
      <c r="T320" s="11">
        <f>IFERROR((SUMIF($M$2:N320,M320,$O$2:P320)-O320)/(COUNTIF($M$2:N320,M320)-1),0)</f>
        <v>1.3968253968253967</v>
      </c>
      <c r="U320" s="11">
        <f>IFERROR((SUMIF($AR$2:AR320,AR320,$AT$2:AU320)-AT320)/(COUNTIF($M$2:N320,M320)-1),0)</f>
        <v>0.36507936507936506</v>
      </c>
      <c r="V320" s="11">
        <f t="shared" si="124"/>
        <v>1.0317460317460316</v>
      </c>
      <c r="W320" s="12">
        <f>IFERROR((SUMIF($AV$2:AW320,AV320,$AX$2:AY320)-AX320)/(COUNTIF($M$2:N320,N320)-1),0)</f>
        <v>1.5833333333333333</v>
      </c>
      <c r="X320" s="12">
        <f>IFERROR((SUMIF($AZ$2:BA320,AZ320,$BB$2:BC320)-BB320)/(COUNTIF($M$2:N320,N320)-1),0)</f>
        <v>1.5416666666666667</v>
      </c>
      <c r="Y320" s="12">
        <f t="shared" si="125"/>
        <v>4.1666666666666519E-2</v>
      </c>
      <c r="Z320" s="13">
        <f>IFERROR((SUMIF($M$2:M320,M320,O$2:O320)-O320)/(COUNTIF($M$2:M320,M320)-1),0)</f>
        <v>1.4333333333333333</v>
      </c>
      <c r="AA320" s="13">
        <f>IFERROR((SUMIF($M$2:M320,M320,P$2:P320)-P320)/(COUNTIF($M$2:M320,M320)-1),0)</f>
        <v>0.76666666666666672</v>
      </c>
      <c r="AB320" s="13">
        <f t="shared" si="126"/>
        <v>0.66666666666666663</v>
      </c>
      <c r="AC320" s="10">
        <f>IFERROR((SUMIF($N$2:N320,M320,$P$2:P320))/(COUNTIF($N$2:N320,M320)),0)</f>
        <v>1.3636363636363635</v>
      </c>
      <c r="AD320" s="10">
        <f>IFERROR((SUMIF($N$2:N320,M320,$O$2:O320))/(COUNTIF($N$2:N320,M320)),0)</f>
        <v>1.0303030303030303</v>
      </c>
      <c r="AE320" s="10">
        <f t="shared" si="127"/>
        <v>0.33333333333333326</v>
      </c>
      <c r="AF320" s="13">
        <f>IFERROR((SUMIF($M$2:M320,N320,$O$2:O320))/(COUNTIF($M$2:M320,N320)),0)</f>
        <v>1.8695652173913044</v>
      </c>
      <c r="AG320" s="13">
        <f>IFERROR((SUMIF($M$2:M320,N320,$P$2:P320))/(COUNTIF($M$2:M320,N320)),0)</f>
        <v>1.3043478260869565</v>
      </c>
      <c r="AH320" s="13">
        <f t="shared" si="128"/>
        <v>0.56521739130434789</v>
      </c>
      <c r="AI320" s="10">
        <f>IFERROR((SUMIF(N$2:N320,N320,P$2:P320)-P320)/(COUNTIF($N$2:N320,N320)-1),0)</f>
        <v>1.32</v>
      </c>
      <c r="AJ320" s="10">
        <f>IFERROR((SUMIF(N$2:N320,N320,O$2:O320)-O320)/(COUNTIF($N$2:N320,N320)-1),0)</f>
        <v>1.76</v>
      </c>
      <c r="AK320" s="10">
        <f t="shared" si="129"/>
        <v>-0.43999999999999995</v>
      </c>
      <c r="AL320" s="10">
        <f>IFERROR((AP320)/(COUNTIF($M$2:N320,M320)-1),0)</f>
        <v>1.7142857142857142</v>
      </c>
      <c r="AM320" s="19">
        <f>IFERROR((AQ320)/(COUNTIF($M$2:N320,N320)-1),0)</f>
        <v>1.3958333333333333</v>
      </c>
      <c r="AN320" s="10">
        <f t="shared" si="115"/>
        <v>3</v>
      </c>
      <c r="AO320" s="10">
        <f t="shared" si="116"/>
        <v>0</v>
      </c>
      <c r="AP320" s="10">
        <f>SUMIF($M$2:N320,M320,AN$2:AO320)-AN320</f>
        <v>108</v>
      </c>
      <c r="AQ320" s="10">
        <f>SUMIF($AV$2:AW320,AV320,$BD$2:BE320)-BD320</f>
        <v>67</v>
      </c>
      <c r="AR320" s="10">
        <f>M320</f>
        <v>122</v>
      </c>
      <c r="AS320" s="10">
        <f t="shared" si="99"/>
        <v>17444</v>
      </c>
      <c r="AT320">
        <f t="shared" si="100"/>
        <v>2</v>
      </c>
      <c r="AU320" s="10">
        <f t="shared" si="101"/>
        <v>4</v>
      </c>
      <c r="AV320">
        <f t="shared" si="130"/>
        <v>17444</v>
      </c>
      <c r="AW320">
        <f t="shared" si="131"/>
        <v>122</v>
      </c>
      <c r="AX320">
        <f t="shared" si="132"/>
        <v>2</v>
      </c>
      <c r="AY320">
        <f t="shared" si="133"/>
        <v>4</v>
      </c>
      <c r="AZ320">
        <f t="shared" si="134"/>
        <v>17444</v>
      </c>
      <c r="BA320">
        <f t="shared" si="135"/>
        <v>122</v>
      </c>
      <c r="BB320">
        <f t="shared" si="106"/>
        <v>4</v>
      </c>
      <c r="BC320">
        <f t="shared" si="107"/>
        <v>2</v>
      </c>
      <c r="BD320">
        <f t="shared" si="108"/>
        <v>0</v>
      </c>
      <c r="BE320">
        <f t="shared" si="109"/>
        <v>3</v>
      </c>
    </row>
    <row r="321" spans="10:57" x14ac:dyDescent="0.25">
      <c r="J321" s="23">
        <f>MAX(_xlfn.MAXIFS(L$2:$L321,M$2:$M321,M321),_xlfn.MAXIFS(L$2:$L321,N$2:$N321,M321))-MAX(_xlfn.MAXIFS(L$2:$L320,M$2:$M320,M321),_xlfn.MAXIFS(L$2:$L320,N$2:$N320,M321))</f>
        <v>13</v>
      </c>
      <c r="K321" s="23">
        <f>MAX(_xlfn.MAXIFS($L$2:L321,$M$2:M321,N321),_xlfn.MAXIFS($L$2:L321,$N$2:N321,N321))-MAX(_xlfn.MAXIFS($L$2:L320,$M$2:M320,N321),_xlfn.MAXIFS($L$2:L320,$N$2:N320,N321))</f>
        <v>14</v>
      </c>
      <c r="L321" s="20">
        <v>40432</v>
      </c>
      <c r="M321" s="10">
        <v>122</v>
      </c>
      <c r="N321" s="10">
        <v>856</v>
      </c>
      <c r="O321" s="10">
        <v>2</v>
      </c>
      <c r="P321" s="10">
        <v>0</v>
      </c>
      <c r="Q321" s="10" t="str">
        <f t="shared" si="121"/>
        <v>S</v>
      </c>
      <c r="R321" s="10" t="str">
        <f t="shared" si="122"/>
        <v>N</v>
      </c>
      <c r="S321" s="10">
        <f t="shared" si="123"/>
        <v>2</v>
      </c>
      <c r="T321" s="11">
        <f>IFERROR((SUMIF($M$2:N321,M321,$O$2:P321)-O321)/(COUNTIF($M$2:N321,M321)-1),0)</f>
        <v>1.4375</v>
      </c>
      <c r="U321" s="11">
        <f>IFERROR((SUMIF($AR$2:AR321,AR321,$AT$2:AU321)-AT321)/(COUNTIF($M$2:N321,M321)-1),0)</f>
        <v>0.390625</v>
      </c>
      <c r="V321" s="11">
        <f t="shared" si="124"/>
        <v>1.046875</v>
      </c>
      <c r="W321" s="12">
        <f>IFERROR((SUMIF($AV$2:AW321,AV321,$AX$2:AY321)-AX321)/(COUNTIF($M$2:N321,N321)-1),0)</f>
        <v>1.2045454545454546</v>
      </c>
      <c r="X321" s="12">
        <f>IFERROR((SUMIF($AZ$2:BA321,AZ321,$BB$2:BC321)-BB321)/(COUNTIF($M$2:N321,N321)-1),0)</f>
        <v>1.9772727272727273</v>
      </c>
      <c r="Y321" s="12">
        <f t="shared" si="125"/>
        <v>-0.77272727272727271</v>
      </c>
      <c r="Z321" s="13">
        <f>IFERROR((SUMIF($M$2:M321,M321,O$2:O321)-O321)/(COUNTIF($M$2:M321,M321)-1),0)</f>
        <v>1.5161290322580645</v>
      </c>
      <c r="AA321" s="13">
        <f>IFERROR((SUMIF($M$2:M321,M321,P$2:P321)-P321)/(COUNTIF($M$2:M321,M321)-1),0)</f>
        <v>0.80645161290322576</v>
      </c>
      <c r="AB321" s="13">
        <f t="shared" si="126"/>
        <v>0.70967741935483875</v>
      </c>
      <c r="AC321" s="10">
        <f>IFERROR((SUMIF($N$2:N321,M321,$P$2:P321))/(COUNTIF($N$2:N321,M321)),0)</f>
        <v>1.3636363636363635</v>
      </c>
      <c r="AD321" s="10">
        <f>IFERROR((SUMIF($N$2:N321,M321,$O$2:O321))/(COUNTIF($N$2:N321,M321)),0)</f>
        <v>1.0303030303030303</v>
      </c>
      <c r="AE321" s="10">
        <f t="shared" si="127"/>
        <v>0.33333333333333326</v>
      </c>
      <c r="AF321" s="13">
        <f>IFERROR((SUMIF($M$2:M321,N321,$O$2:O321))/(COUNTIF($M$2:M321,N321)),0)</f>
        <v>1.6666666666666667</v>
      </c>
      <c r="AG321" s="13">
        <f>IFERROR((SUMIF($M$2:M321,N321,$P$2:P321))/(COUNTIF($M$2:M321,N321)),0)</f>
        <v>1.7142857142857142</v>
      </c>
      <c r="AH321" s="13">
        <f t="shared" si="128"/>
        <v>-4.761904761904745E-2</v>
      </c>
      <c r="AI321" s="10">
        <f>IFERROR((SUMIF(N$2:N321,N321,P$2:P321)-P321)/(COUNTIF($N$2:N321,N321)-1),0)</f>
        <v>0.78260869565217395</v>
      </c>
      <c r="AJ321" s="10">
        <f>IFERROR((SUMIF(N$2:N321,N321,O$2:O321)-O321)/(COUNTIF($N$2:N321,N321)-1),0)</f>
        <v>2.2173913043478262</v>
      </c>
      <c r="AK321" s="10">
        <f t="shared" si="129"/>
        <v>-1.4347826086956523</v>
      </c>
      <c r="AL321" s="10">
        <f>IFERROR((AP321)/(COUNTIF($M$2:N321,M321)-1),0)</f>
        <v>1.734375</v>
      </c>
      <c r="AM321" s="19">
        <f>IFERROR((AQ321)/(COUNTIF($M$2:N321,N321)-1),0)</f>
        <v>1.0681818181818181</v>
      </c>
      <c r="AN321" s="10">
        <f t="shared" si="115"/>
        <v>3</v>
      </c>
      <c r="AO321" s="10">
        <f t="shared" si="116"/>
        <v>0</v>
      </c>
      <c r="AP321" s="10">
        <f>SUMIF($M$2:N321,M321,AN$2:AO321)-AN321</f>
        <v>111</v>
      </c>
      <c r="AQ321" s="10">
        <f>SUMIF($AV$2:AW321,AV321,$BD$2:BE321)-BD321</f>
        <v>47</v>
      </c>
      <c r="AR321" s="10">
        <f>M321</f>
        <v>122</v>
      </c>
      <c r="AS321" s="10">
        <f t="shared" ref="AS321:AS384" si="136">N321</f>
        <v>856</v>
      </c>
      <c r="AT321">
        <f t="shared" ref="AT321:AT384" si="137">P321</f>
        <v>0</v>
      </c>
      <c r="AU321" s="10">
        <f t="shared" ref="AU321:AU384" si="138">O321</f>
        <v>2</v>
      </c>
      <c r="AV321">
        <f t="shared" si="130"/>
        <v>856</v>
      </c>
      <c r="AW321">
        <f t="shared" si="131"/>
        <v>122</v>
      </c>
      <c r="AX321">
        <f t="shared" si="132"/>
        <v>0</v>
      </c>
      <c r="AY321">
        <f t="shared" si="133"/>
        <v>2</v>
      </c>
      <c r="AZ321">
        <f t="shared" si="134"/>
        <v>856</v>
      </c>
      <c r="BA321">
        <f t="shared" si="135"/>
        <v>122</v>
      </c>
      <c r="BB321">
        <f t="shared" ref="BB321:BB384" si="139">O321</f>
        <v>2</v>
      </c>
      <c r="BC321">
        <f t="shared" ref="BC321:BC384" si="140">P321</f>
        <v>0</v>
      </c>
      <c r="BD321">
        <f t="shared" ref="BD321:BD384" si="141">AO321</f>
        <v>0</v>
      </c>
      <c r="BE321">
        <f t="shared" ref="BE321:BE384" si="142">AN321</f>
        <v>3</v>
      </c>
    </row>
    <row r="322" spans="10:57" x14ac:dyDescent="0.25">
      <c r="J322" s="23">
        <f>MAX(_xlfn.MAXIFS(L$2:$L322,M$2:$M322,M322),_xlfn.MAXIFS(L$2:$L322,N$2:$N322,M322))-MAX(_xlfn.MAXIFS(L$2:$L321,M$2:$M321,M322),_xlfn.MAXIFS(L$2:$L321,N$2:$N321,M322))</f>
        <v>13</v>
      </c>
      <c r="K322" s="23">
        <f>MAX(_xlfn.MAXIFS($L$2:L322,$M$2:M322,N322),_xlfn.MAXIFS($L$2:L322,$N$2:N322,N322))-MAX(_xlfn.MAXIFS($L$2:L321,$M$2:M321,N322),_xlfn.MAXIFS($L$2:L321,$N$2:N321,N322))</f>
        <v>14</v>
      </c>
      <c r="L322" s="20">
        <v>40432</v>
      </c>
      <c r="M322" s="10">
        <v>2444</v>
      </c>
      <c r="N322" s="10">
        <v>266</v>
      </c>
      <c r="O322" s="10">
        <v>1</v>
      </c>
      <c r="P322" s="10">
        <v>0</v>
      </c>
      <c r="Q322" s="10" t="str">
        <f t="shared" si="121"/>
        <v>S</v>
      </c>
      <c r="R322" s="10" t="str">
        <f t="shared" si="122"/>
        <v>N</v>
      </c>
      <c r="S322" s="10">
        <f t="shared" si="123"/>
        <v>1</v>
      </c>
      <c r="T322" s="11">
        <f>IFERROR((SUMIF($M$2:N322,M322,$O$2:P322)-O322)/(COUNTIF($M$2:N322,M322)-1),0)</f>
        <v>2.6666666666666665</v>
      </c>
      <c r="U322" s="11">
        <f>IFERROR((SUMIF($AR$2:AR322,AR322,$AT$2:AU322)-AT322)/(COUNTIF($M$2:N322,M322)-1),0)</f>
        <v>0.33333333333333331</v>
      </c>
      <c r="V322" s="11">
        <f t="shared" si="124"/>
        <v>2.333333333333333</v>
      </c>
      <c r="W322" s="12">
        <f>IFERROR((SUMIF($AV$2:AW322,AV322,$AX$2:AY322)-AX322)/(COUNTIF($M$2:N322,N322)-1),0)</f>
        <v>1.3333333333333333</v>
      </c>
      <c r="X322" s="12">
        <f>IFERROR((SUMIF($AZ$2:BA322,AZ322,$BB$2:BC322)-BB322)/(COUNTIF($M$2:N322,N322)-1),0)</f>
        <v>1.125</v>
      </c>
      <c r="Y322" s="12">
        <f t="shared" si="125"/>
        <v>0.20833333333333326</v>
      </c>
      <c r="Z322" s="13">
        <f>IFERROR((SUMIF($M$2:M322,M322,O$2:O322)-O322)/(COUNTIF($M$2:M322,M322)-1),0)</f>
        <v>2.6666666666666665</v>
      </c>
      <c r="AA322" s="13">
        <f>IFERROR((SUMIF($M$2:M322,M322,P$2:P322)-P322)/(COUNTIF($M$2:M322,M322)-1),0)</f>
        <v>0.66666666666666663</v>
      </c>
      <c r="AB322" s="13">
        <f t="shared" si="126"/>
        <v>2</v>
      </c>
      <c r="AC322" s="10">
        <f>IFERROR((SUMIF($N$2:N322,M322,$P$2:P322))/(COUNTIF($N$2:N322,M322)),0)</f>
        <v>2.6666666666666665</v>
      </c>
      <c r="AD322" s="10">
        <f>IFERROR((SUMIF($N$2:N322,M322,$O$2:O322))/(COUNTIF($N$2:N322,M322)),0)</f>
        <v>0</v>
      </c>
      <c r="AE322" s="10">
        <f t="shared" si="127"/>
        <v>2.6666666666666665</v>
      </c>
      <c r="AF322" s="13">
        <f>IFERROR((SUMIF($M$2:M322,N322,$O$2:O322))/(COUNTIF($M$2:M322,N322)),0)</f>
        <v>1.3478260869565217</v>
      </c>
      <c r="AG322" s="13">
        <f>IFERROR((SUMIF($M$2:M322,N322,$P$2:P322))/(COUNTIF($M$2:M322,N322)),0)</f>
        <v>1.0869565217391304</v>
      </c>
      <c r="AH322" s="13">
        <f t="shared" si="128"/>
        <v>0.26086956521739135</v>
      </c>
      <c r="AI322" s="10">
        <f>IFERROR((SUMIF(N$2:N322,N322,P$2:P322)-P322)/(COUNTIF($N$2:N322,N322)-1),0)</f>
        <v>1.32</v>
      </c>
      <c r="AJ322" s="10">
        <f>IFERROR((SUMIF(N$2:N322,N322,O$2:O322)-O322)/(COUNTIF($N$2:N322,N322)-1),0)</f>
        <v>1.1599999999999999</v>
      </c>
      <c r="AK322" s="10">
        <f t="shared" si="129"/>
        <v>0.16000000000000014</v>
      </c>
      <c r="AL322" s="10">
        <f>IFERROR((AP322)/(COUNTIF($M$2:N322,M322)-1),0)</f>
        <v>2.6666666666666665</v>
      </c>
      <c r="AM322" s="19">
        <f>IFERROR((AQ322)/(COUNTIF($M$2:N322,N322)-1),0)</f>
        <v>1.375</v>
      </c>
      <c r="AN322" s="10">
        <f t="shared" ref="AN322:AN385" si="143">IF(Q322="S",3,IF(Q322="N",0,1))</f>
        <v>3</v>
      </c>
      <c r="AO322" s="10">
        <f t="shared" ref="AO322:AO385" si="144">IF(R322="S",3,IF(R322="N",0,1))</f>
        <v>0</v>
      </c>
      <c r="AP322" s="10">
        <f>SUMIF($M$2:N322,M322,AN$2:AO322)-AN322</f>
        <v>16</v>
      </c>
      <c r="AQ322" s="10">
        <f>SUMIF($AV$2:AW322,AV322,$BD$2:BE322)-BD322</f>
        <v>66</v>
      </c>
      <c r="AR322" s="10">
        <f>M322</f>
        <v>2444</v>
      </c>
      <c r="AS322" s="10">
        <f t="shared" si="136"/>
        <v>266</v>
      </c>
      <c r="AT322">
        <f t="shared" si="137"/>
        <v>0</v>
      </c>
      <c r="AU322" s="10">
        <f t="shared" si="138"/>
        <v>1</v>
      </c>
      <c r="AV322">
        <f t="shared" si="130"/>
        <v>266</v>
      </c>
      <c r="AW322">
        <f t="shared" si="131"/>
        <v>2444</v>
      </c>
      <c r="AX322">
        <f t="shared" si="132"/>
        <v>0</v>
      </c>
      <c r="AY322">
        <f t="shared" si="133"/>
        <v>1</v>
      </c>
      <c r="AZ322">
        <f t="shared" si="134"/>
        <v>266</v>
      </c>
      <c r="BA322">
        <f t="shared" si="135"/>
        <v>2444</v>
      </c>
      <c r="BB322">
        <f t="shared" si="139"/>
        <v>1</v>
      </c>
      <c r="BC322">
        <f t="shared" si="140"/>
        <v>0</v>
      </c>
      <c r="BD322">
        <f t="shared" si="141"/>
        <v>0</v>
      </c>
      <c r="BE322">
        <f t="shared" si="142"/>
        <v>3</v>
      </c>
    </row>
    <row r="323" spans="10:57" x14ac:dyDescent="0.25">
      <c r="J323" s="23">
        <f>MAX(_xlfn.MAXIFS(L$2:$L323,M$2:$M323,M323),_xlfn.MAXIFS(L$2:$L323,N$2:$N323,M323))-MAX(_xlfn.MAXIFS(L$2:$L322,M$2:$M322,M323),_xlfn.MAXIFS(L$2:$L322,N$2:$N322,M323))</f>
        <v>14</v>
      </c>
      <c r="K323" s="23">
        <f>MAX(_xlfn.MAXIFS($L$2:L323,$M$2:M323,N323),_xlfn.MAXIFS($L$2:L323,$N$2:N323,N323))-MAX(_xlfn.MAXIFS($L$2:L322,$M$2:M322,N323),_xlfn.MAXIFS($L$2:L322,$N$2:N322,N323))</f>
        <v>13</v>
      </c>
      <c r="L323" s="20">
        <v>40432</v>
      </c>
      <c r="M323" s="10">
        <v>409</v>
      </c>
      <c r="N323" s="10">
        <v>413</v>
      </c>
      <c r="O323" s="10">
        <v>0</v>
      </c>
      <c r="P323" s="10">
        <v>0</v>
      </c>
      <c r="Q323" s="10" t="str">
        <f t="shared" si="121"/>
        <v>U</v>
      </c>
      <c r="R323" s="10" t="str">
        <f t="shared" si="122"/>
        <v>U</v>
      </c>
      <c r="S323" s="10">
        <f t="shared" si="123"/>
        <v>0</v>
      </c>
      <c r="T323" s="11">
        <f>IFERROR((SUMIF($M$2:N323,M323,$O$2:P323)-O323)/(COUNTIF($M$2:N323,M323)-1),0)</f>
        <v>1.796875</v>
      </c>
      <c r="U323" s="11">
        <f>IFERROR((SUMIF($AR$2:AR323,AR323,$AT$2:AU323)-AT323)/(COUNTIF($M$2:N323,M323)-1),0)</f>
        <v>0.359375</v>
      </c>
      <c r="V323" s="11">
        <f t="shared" si="124"/>
        <v>1.4375</v>
      </c>
      <c r="W323" s="12">
        <f>IFERROR((SUMIF($AV$2:AW323,AV323,$AX$2:AY323)-AX323)/(COUNTIF($M$2:N323,N323)-1),0)</f>
        <v>1.574468085106383</v>
      </c>
      <c r="X323" s="12">
        <f>IFERROR((SUMIF($AZ$2:BA323,AZ323,$BB$2:BC323)-BB323)/(COUNTIF($M$2:N323,N323)-1),0)</f>
        <v>1.8723404255319149</v>
      </c>
      <c r="Y323" s="12">
        <f t="shared" si="125"/>
        <v>-0.2978723404255319</v>
      </c>
      <c r="Z323" s="13">
        <f>IFERROR((SUMIF($M$2:M323,M323,O$2:O323)-O323)/(COUNTIF($M$2:M323,M323)-1),0)</f>
        <v>2.2068965517241379</v>
      </c>
      <c r="AA323" s="13">
        <f>IFERROR((SUMIF($M$2:M323,M323,P$2:P323)-P323)/(COUNTIF($M$2:M323,M323)-1),0)</f>
        <v>0.7931034482758621</v>
      </c>
      <c r="AB323" s="13">
        <f t="shared" si="126"/>
        <v>1.4137931034482758</v>
      </c>
      <c r="AC323" s="10">
        <f>IFERROR((SUMIF($N$2:N323,M323,$P$2:P323))/(COUNTIF($N$2:N323,M323)),0)</f>
        <v>1.4571428571428571</v>
      </c>
      <c r="AD323" s="10">
        <f>IFERROR((SUMIF($N$2:N323,M323,$O$2:O323))/(COUNTIF($N$2:N323,M323)),0)</f>
        <v>0.94285714285714284</v>
      </c>
      <c r="AE323" s="10">
        <f t="shared" si="127"/>
        <v>0.51428571428571423</v>
      </c>
      <c r="AF323" s="13">
        <f>IFERROR((SUMIF($M$2:M323,N323,$O$2:O323))/(COUNTIF($M$2:M323,N323)),0)</f>
        <v>1.9545454545454546</v>
      </c>
      <c r="AG323" s="13">
        <f>IFERROR((SUMIF($M$2:M323,N323,$P$2:P323))/(COUNTIF($M$2:M323,N323)),0)</f>
        <v>1.2272727272727273</v>
      </c>
      <c r="AH323" s="13">
        <f t="shared" si="128"/>
        <v>0.72727272727272729</v>
      </c>
      <c r="AI323" s="10">
        <f>IFERROR((SUMIF(N$2:N323,N323,P$2:P323)-P323)/(COUNTIF($N$2:N323,N323)-1),0)</f>
        <v>1.24</v>
      </c>
      <c r="AJ323" s="10">
        <f>IFERROR((SUMIF(N$2:N323,N323,O$2:O323)-O323)/(COUNTIF($N$2:N323,N323)-1),0)</f>
        <v>2.44</v>
      </c>
      <c r="AK323" s="10">
        <f t="shared" si="129"/>
        <v>-1.2</v>
      </c>
      <c r="AL323" s="10">
        <f>IFERROR((AP323)/(COUNTIF($M$2:N323,M323)-1),0)</f>
        <v>1.9375</v>
      </c>
      <c r="AM323" s="19">
        <f>IFERROR((AQ323)/(COUNTIF($M$2:N323,N323)-1),0)</f>
        <v>1.1702127659574468</v>
      </c>
      <c r="AN323" s="10">
        <f t="shared" si="143"/>
        <v>1</v>
      </c>
      <c r="AO323" s="10">
        <f t="shared" si="144"/>
        <v>1</v>
      </c>
      <c r="AP323" s="10">
        <f>SUMIF($M$2:N323,M323,AN$2:AO323)-AN323</f>
        <v>124</v>
      </c>
      <c r="AQ323" s="10">
        <f>SUMIF($AV$2:AW323,AV323,$BD$2:BE323)-BD323</f>
        <v>55</v>
      </c>
      <c r="AR323" s="10">
        <f>M323</f>
        <v>409</v>
      </c>
      <c r="AS323" s="10">
        <f t="shared" si="136"/>
        <v>413</v>
      </c>
      <c r="AT323">
        <f t="shared" si="137"/>
        <v>0</v>
      </c>
      <c r="AU323" s="10">
        <f t="shared" si="138"/>
        <v>0</v>
      </c>
      <c r="AV323">
        <f t="shared" si="130"/>
        <v>413</v>
      </c>
      <c r="AW323">
        <f t="shared" si="131"/>
        <v>409</v>
      </c>
      <c r="AX323">
        <f t="shared" si="132"/>
        <v>0</v>
      </c>
      <c r="AY323">
        <f t="shared" si="133"/>
        <v>0</v>
      </c>
      <c r="AZ323">
        <f t="shared" si="134"/>
        <v>413</v>
      </c>
      <c r="BA323">
        <f t="shared" si="135"/>
        <v>409</v>
      </c>
      <c r="BB323">
        <f t="shared" si="139"/>
        <v>0</v>
      </c>
      <c r="BC323">
        <f t="shared" si="140"/>
        <v>0</v>
      </c>
      <c r="BD323">
        <f t="shared" si="141"/>
        <v>1</v>
      </c>
      <c r="BE323">
        <f t="shared" si="142"/>
        <v>1</v>
      </c>
    </row>
    <row r="324" spans="10:57" x14ac:dyDescent="0.25">
      <c r="J324" s="23">
        <f>MAX(_xlfn.MAXIFS(L$2:$L324,M$2:$M324,M324),_xlfn.MAXIFS(L$2:$L324,N$2:$N324,M324))-MAX(_xlfn.MAXIFS(L$2:$L323,M$2:$M323,M324),_xlfn.MAXIFS(L$2:$L323,N$2:$N323,M324))</f>
        <v>13</v>
      </c>
      <c r="K324" s="23">
        <f>MAX(_xlfn.MAXIFS($L$2:L324,$M$2:M324,N324),_xlfn.MAXIFS($L$2:L324,$N$2:N324,N324))-MAX(_xlfn.MAXIFS($L$2:L323,$M$2:M323,N324),_xlfn.MAXIFS($L$2:L323,$N$2:N323,N324))</f>
        <v>14</v>
      </c>
      <c r="L324" s="20">
        <v>40432</v>
      </c>
      <c r="M324" s="10">
        <v>17444</v>
      </c>
      <c r="N324" s="10">
        <v>2394</v>
      </c>
      <c r="O324" s="10">
        <v>3</v>
      </c>
      <c r="P324" s="10">
        <v>0</v>
      </c>
      <c r="Q324" s="10" t="str">
        <f t="shared" si="121"/>
        <v>S</v>
      </c>
      <c r="R324" s="10" t="str">
        <f t="shared" si="122"/>
        <v>N</v>
      </c>
      <c r="S324" s="10">
        <f t="shared" si="123"/>
        <v>3</v>
      </c>
      <c r="T324" s="11">
        <f>IFERROR((SUMIF($M$2:N324,M324,$O$2:P324)-O324)/(COUNTIF($M$2:N324,M324)-1),0)</f>
        <v>1.5918367346938775</v>
      </c>
      <c r="U324" s="11">
        <f>IFERROR((SUMIF($AR$2:AR324,AR324,$AT$2:AU324)-AT324)/(COUNTIF($M$2:N324,M324)-1),0)</f>
        <v>0.61224489795918369</v>
      </c>
      <c r="V324" s="11">
        <f t="shared" si="124"/>
        <v>0.97959183673469385</v>
      </c>
      <c r="W324" s="12">
        <f>IFERROR((SUMIF($AV$2:AW324,AV324,$AX$2:AY324)-AX324)/(COUNTIF($M$2:N324,N324)-1),0)</f>
        <v>1.1818181818181819</v>
      </c>
      <c r="X324" s="12">
        <f>IFERROR((SUMIF($AZ$2:BA324,AZ324,$BB$2:BC324)-BB324)/(COUNTIF($M$2:N324,N324)-1),0)</f>
        <v>1.7272727272727273</v>
      </c>
      <c r="Y324" s="12">
        <f t="shared" si="125"/>
        <v>-0.54545454545454541</v>
      </c>
      <c r="Z324" s="13">
        <f>IFERROR((SUMIF($M$2:M324,M324,O$2:O324)-O324)/(COUNTIF($M$2:M324,M324)-1),0)</f>
        <v>1.8695652173913044</v>
      </c>
      <c r="AA324" s="13">
        <f>IFERROR((SUMIF($M$2:M324,M324,P$2:P324)-P324)/(COUNTIF($M$2:M324,M324)-1),0)</f>
        <v>1.3043478260869565</v>
      </c>
      <c r="AB324" s="13">
        <f t="shared" si="126"/>
        <v>0.56521739130434789</v>
      </c>
      <c r="AC324" s="10">
        <f>IFERROR((SUMIF($N$2:N324,M324,$P$2:P324))/(COUNTIF($N$2:N324,M324)),0)</f>
        <v>1.3461538461538463</v>
      </c>
      <c r="AD324" s="10">
        <f>IFERROR((SUMIF($N$2:N324,M324,$O$2:O324))/(COUNTIF($N$2:N324,M324)),0)</f>
        <v>1.8461538461538463</v>
      </c>
      <c r="AE324" s="10">
        <f t="shared" si="127"/>
        <v>-0.5</v>
      </c>
      <c r="AF324" s="13">
        <f>IFERROR((SUMIF($M$2:M324,N324,$O$2:O324))/(COUNTIF($M$2:M324,N324)),0)</f>
        <v>1.4285714285714286</v>
      </c>
      <c r="AG324" s="13">
        <f>IFERROR((SUMIF($M$2:M324,N324,$P$2:P324))/(COUNTIF($M$2:M324,N324)),0)</f>
        <v>1.1904761904761905</v>
      </c>
      <c r="AH324" s="13">
        <f t="shared" si="128"/>
        <v>0.23809523809523814</v>
      </c>
      <c r="AI324" s="10">
        <f>IFERROR((SUMIF(N$2:N324,N324,P$2:P324)-P324)/(COUNTIF($N$2:N324,N324)-1),0)</f>
        <v>0.95652173913043481</v>
      </c>
      <c r="AJ324" s="10">
        <f>IFERROR((SUMIF(N$2:N324,N324,O$2:O324)-O324)/(COUNTIF($N$2:N324,N324)-1),0)</f>
        <v>2.2173913043478262</v>
      </c>
      <c r="AK324" s="10">
        <f t="shared" si="129"/>
        <v>-1.2608695652173914</v>
      </c>
      <c r="AL324" s="10">
        <f>IFERROR((AP324)/(COUNTIF($M$2:N324,M324)-1),0)</f>
        <v>1.3673469387755102</v>
      </c>
      <c r="AM324" s="19">
        <f>IFERROR((AQ324)/(COUNTIF($M$2:N324,N324)-1),0)</f>
        <v>1</v>
      </c>
      <c r="AN324" s="10">
        <f t="shared" si="143"/>
        <v>3</v>
      </c>
      <c r="AO324" s="10">
        <f t="shared" si="144"/>
        <v>0</v>
      </c>
      <c r="AP324" s="10">
        <f>SUMIF($M$2:N324,M324,AN$2:AO324)-AN324</f>
        <v>67</v>
      </c>
      <c r="AQ324" s="10">
        <f>SUMIF($AV$2:AW324,AV324,$BD$2:BE324)-BD324</f>
        <v>44</v>
      </c>
      <c r="AR324" s="10">
        <f>M324</f>
        <v>17444</v>
      </c>
      <c r="AS324" s="10">
        <f t="shared" si="136"/>
        <v>2394</v>
      </c>
      <c r="AT324">
        <f t="shared" si="137"/>
        <v>0</v>
      </c>
      <c r="AU324" s="10">
        <f t="shared" si="138"/>
        <v>3</v>
      </c>
      <c r="AV324">
        <f t="shared" si="130"/>
        <v>2394</v>
      </c>
      <c r="AW324">
        <f t="shared" si="131"/>
        <v>17444</v>
      </c>
      <c r="AX324">
        <f t="shared" si="132"/>
        <v>0</v>
      </c>
      <c r="AY324">
        <f t="shared" si="133"/>
        <v>3</v>
      </c>
      <c r="AZ324">
        <f t="shared" si="134"/>
        <v>2394</v>
      </c>
      <c r="BA324">
        <f t="shared" si="135"/>
        <v>17444</v>
      </c>
      <c r="BB324">
        <f t="shared" si="139"/>
        <v>3</v>
      </c>
      <c r="BC324">
        <f t="shared" si="140"/>
        <v>0</v>
      </c>
      <c r="BD324">
        <f t="shared" si="141"/>
        <v>0</v>
      </c>
      <c r="BE324">
        <f t="shared" si="142"/>
        <v>3</v>
      </c>
    </row>
    <row r="325" spans="10:57" x14ac:dyDescent="0.25">
      <c r="J325" s="23">
        <f>MAX(_xlfn.MAXIFS(L$2:$L325,M$2:$M325,M325),_xlfn.MAXIFS(L$2:$L325,N$2:$N325,M325))-MAX(_xlfn.MAXIFS(L$2:$L324,M$2:$M324,M325),_xlfn.MAXIFS(L$2:$L324,N$2:$N324,M325))</f>
        <v>14</v>
      </c>
      <c r="K325" s="23">
        <f>MAX(_xlfn.MAXIFS($L$2:L325,$M$2:M325,N325),_xlfn.MAXIFS($L$2:L325,$N$2:N325,N325))-MAX(_xlfn.MAXIFS($L$2:L324,$M$2:M324,N325),_xlfn.MAXIFS($L$2:L324,$N$2:N324,N325))</f>
        <v>14</v>
      </c>
      <c r="L325" s="20">
        <v>40433</v>
      </c>
      <c r="M325" s="10">
        <v>170</v>
      </c>
      <c r="N325" s="10">
        <v>14</v>
      </c>
      <c r="O325" s="10">
        <v>0</v>
      </c>
      <c r="P325" s="10">
        <v>1</v>
      </c>
      <c r="Q325" s="10" t="str">
        <f t="shared" si="121"/>
        <v>N</v>
      </c>
      <c r="R325" s="10" t="str">
        <f t="shared" si="122"/>
        <v>S</v>
      </c>
      <c r="S325" s="10">
        <f t="shared" si="123"/>
        <v>-1</v>
      </c>
      <c r="T325" s="11">
        <f>IFERROR((SUMIF($M$2:N325,M325,$O$2:P325)-O325)/(COUNTIF($M$2:N325,M325)-1),0)</f>
        <v>2.1846153846153844</v>
      </c>
      <c r="U325" s="11">
        <f>IFERROR((SUMIF($AR$2:AR325,AR325,$AT$2:AU325)-AT325)/(COUNTIF($M$2:N325,M325)-1),0)</f>
        <v>0.41538461538461541</v>
      </c>
      <c r="V325" s="11">
        <f t="shared" si="124"/>
        <v>1.7692307692307689</v>
      </c>
      <c r="W325" s="12">
        <f>IFERROR((SUMIF($AV$2:AW325,AV325,$AX$2:AY325)-AX325)/(COUNTIF($M$2:N325,N325)-1),0)</f>
        <v>1.6774193548387097</v>
      </c>
      <c r="X325" s="12">
        <f>IFERROR((SUMIF($AZ$2:BA325,AZ325,$BB$2:BC325)-BB325)/(COUNTIF($M$2:N325,N325)-1),0)</f>
        <v>1.1451612903225807</v>
      </c>
      <c r="Y325" s="12">
        <f t="shared" si="125"/>
        <v>0.532258064516129</v>
      </c>
      <c r="Z325" s="13">
        <f>IFERROR((SUMIF($M$2:M325,M325,O$2:O325)-O325)/(COUNTIF($M$2:M325,M325)-1),0)</f>
        <v>2.5</v>
      </c>
      <c r="AA325" s="13">
        <f>IFERROR((SUMIF($M$2:M325,M325,P$2:P325)-P325)/(COUNTIF($M$2:M325,M325)-1),0)</f>
        <v>0.9</v>
      </c>
      <c r="AB325" s="13">
        <f t="shared" si="126"/>
        <v>1.6</v>
      </c>
      <c r="AC325" s="10">
        <f>IFERROR((SUMIF($N$2:N325,M325,$P$2:P325))/(COUNTIF($N$2:N325,M325)),0)</f>
        <v>1.9142857142857144</v>
      </c>
      <c r="AD325" s="10">
        <f>IFERROR((SUMIF($N$2:N325,M325,$O$2:O325))/(COUNTIF($N$2:N325,M325)),0)</f>
        <v>1.5142857142857142</v>
      </c>
      <c r="AE325" s="10">
        <f t="shared" si="127"/>
        <v>0.40000000000000013</v>
      </c>
      <c r="AF325" s="13">
        <f>IFERROR((SUMIF($M$2:M325,N325,$O$2:O325))/(COUNTIF($M$2:M325,N325)),0)</f>
        <v>1.7586206896551724</v>
      </c>
      <c r="AG325" s="13">
        <f>IFERROR((SUMIF($M$2:M325,N325,$P$2:P325))/(COUNTIF($M$2:M325,N325)),0)</f>
        <v>0.93103448275862066</v>
      </c>
      <c r="AH325" s="13">
        <f t="shared" si="128"/>
        <v>0.82758620689655171</v>
      </c>
      <c r="AI325" s="10">
        <f>IFERROR((SUMIF(N$2:N325,N325,P$2:P325)-P325)/(COUNTIF($N$2:N325,N325)-1),0)</f>
        <v>1.606060606060606</v>
      </c>
      <c r="AJ325" s="10">
        <f>IFERROR((SUMIF(N$2:N325,N325,O$2:O325)-O325)/(COUNTIF($N$2:N325,N325)-1),0)</f>
        <v>1.3333333333333333</v>
      </c>
      <c r="AK325" s="10">
        <f t="shared" si="129"/>
        <v>0.27272727272727271</v>
      </c>
      <c r="AL325" s="10">
        <f>IFERROR((AP325)/(COUNTIF($M$2:N325,M325)-1),0)</f>
        <v>1.9384615384615385</v>
      </c>
      <c r="AM325" s="19">
        <f>IFERROR((AQ325)/(COUNTIF($M$2:N325,N325)-1),0)</f>
        <v>1.8225806451612903</v>
      </c>
      <c r="AN325" s="10">
        <f t="shared" si="143"/>
        <v>0</v>
      </c>
      <c r="AO325" s="10">
        <f t="shared" si="144"/>
        <v>3</v>
      </c>
      <c r="AP325" s="10">
        <f>SUMIF($M$2:N325,M325,AN$2:AO325)-AN325</f>
        <v>126</v>
      </c>
      <c r="AQ325" s="10">
        <f>SUMIF($AV$2:AW325,AV325,$BD$2:BE325)-BD325</f>
        <v>113</v>
      </c>
      <c r="AR325" s="10">
        <f>M325</f>
        <v>170</v>
      </c>
      <c r="AS325" s="10">
        <f t="shared" si="136"/>
        <v>14</v>
      </c>
      <c r="AT325">
        <f t="shared" si="137"/>
        <v>1</v>
      </c>
      <c r="AU325" s="10">
        <f t="shared" si="138"/>
        <v>0</v>
      </c>
      <c r="AV325">
        <f t="shared" si="130"/>
        <v>14</v>
      </c>
      <c r="AW325">
        <f t="shared" si="131"/>
        <v>170</v>
      </c>
      <c r="AX325">
        <f t="shared" si="132"/>
        <v>1</v>
      </c>
      <c r="AY325">
        <f t="shared" si="133"/>
        <v>0</v>
      </c>
      <c r="AZ325">
        <f t="shared" si="134"/>
        <v>14</v>
      </c>
      <c r="BA325">
        <f t="shared" si="135"/>
        <v>170</v>
      </c>
      <c r="BB325">
        <f t="shared" si="139"/>
        <v>0</v>
      </c>
      <c r="BC325">
        <f t="shared" si="140"/>
        <v>1</v>
      </c>
      <c r="BD325">
        <f t="shared" si="141"/>
        <v>3</v>
      </c>
      <c r="BE325">
        <f t="shared" si="142"/>
        <v>0</v>
      </c>
    </row>
    <row r="326" spans="10:57" x14ac:dyDescent="0.25">
      <c r="J326" s="23">
        <f>MAX(_xlfn.MAXIFS(L$2:$L326,M$2:$M326,M326),_xlfn.MAXIFS(L$2:$L326,N$2:$N326,M326))-MAX(_xlfn.MAXIFS(L$2:$L325,M$2:$M325,M326),_xlfn.MAXIFS(L$2:$L325,N$2:$N325,M326))</f>
        <v>5</v>
      </c>
      <c r="K326" s="23">
        <f>MAX(_xlfn.MAXIFS($L$2:L326,$M$2:M326,N326),_xlfn.MAXIFS($L$2:L326,$N$2:N326,N326))-MAX(_xlfn.MAXIFS($L$2:L325,$M$2:M325,N326),_xlfn.MAXIFS($L$2:L325,$N$2:N325,N326))</f>
        <v>40437</v>
      </c>
      <c r="L326" s="20">
        <v>40437</v>
      </c>
      <c r="M326" s="10">
        <v>409</v>
      </c>
      <c r="N326" s="10">
        <v>281</v>
      </c>
      <c r="O326" s="10">
        <v>0</v>
      </c>
      <c r="P326" s="10">
        <v>2</v>
      </c>
      <c r="Q326" s="10" t="str">
        <f t="shared" si="121"/>
        <v>N</v>
      </c>
      <c r="R326" s="10" t="str">
        <f t="shared" si="122"/>
        <v>S</v>
      </c>
      <c r="S326" s="10">
        <f t="shared" si="123"/>
        <v>-2</v>
      </c>
      <c r="T326" s="11">
        <f>IFERROR((SUMIF($M$2:N326,M326,$O$2:P326)-O326)/(COUNTIF($M$2:N326,M326)-1),0)</f>
        <v>1.7692307692307692</v>
      </c>
      <c r="U326" s="11">
        <f>IFERROR((SUMIF($AR$2:AR326,AR326,$AT$2:AU326)-AT326)/(COUNTIF($M$2:N326,M326)-1),0)</f>
        <v>0.35384615384615387</v>
      </c>
      <c r="V326" s="11">
        <f t="shared" si="124"/>
        <v>1.4153846153846152</v>
      </c>
      <c r="W326" s="12">
        <f>IFERROR((SUMIF($AV$2:AW326,AV326,$AX$2:AY326)-AX326)/(COUNTIF($M$2:N326,N326)-1),0)</f>
        <v>0</v>
      </c>
      <c r="X326" s="12">
        <f>IFERROR((SUMIF($AZ$2:BA326,AZ326,$BB$2:BC326)-BB326)/(COUNTIF($M$2:N326,N326)-1),0)</f>
        <v>0</v>
      </c>
      <c r="Y326" s="12">
        <f t="shared" si="125"/>
        <v>0</v>
      </c>
      <c r="Z326" s="13">
        <f>IFERROR((SUMIF($M$2:M326,M326,O$2:O326)-O326)/(COUNTIF($M$2:M326,M326)-1),0)</f>
        <v>2.1333333333333333</v>
      </c>
      <c r="AA326" s="13">
        <f>IFERROR((SUMIF($M$2:M326,M326,P$2:P326)-P326)/(COUNTIF($M$2:M326,M326)-1),0)</f>
        <v>0.76666666666666672</v>
      </c>
      <c r="AB326" s="13">
        <f t="shared" si="126"/>
        <v>1.3666666666666667</v>
      </c>
      <c r="AC326" s="10">
        <f>IFERROR((SUMIF($N$2:N326,M326,$P$2:P326))/(COUNTIF($N$2:N326,M326)),0)</f>
        <v>1.4571428571428571</v>
      </c>
      <c r="AD326" s="10">
        <f>IFERROR((SUMIF($N$2:N326,M326,$O$2:O326))/(COUNTIF($N$2:N326,M326)),0)</f>
        <v>0.94285714285714284</v>
      </c>
      <c r="AE326" s="10">
        <f t="shared" si="127"/>
        <v>0.51428571428571423</v>
      </c>
      <c r="AF326" s="13">
        <f>IFERROR((SUMIF($M$2:M326,N326,$O$2:O326))/(COUNTIF($M$2:M326,N326)),0)</f>
        <v>0</v>
      </c>
      <c r="AG326" s="13">
        <f>IFERROR((SUMIF($M$2:M326,N326,$P$2:P326))/(COUNTIF($M$2:M326,N326)),0)</f>
        <v>0</v>
      </c>
      <c r="AH326" s="13">
        <f t="shared" si="128"/>
        <v>0</v>
      </c>
      <c r="AI326" s="10">
        <f>IFERROR((SUMIF(N$2:N326,N326,P$2:P326)-P326)/(COUNTIF($N$2:N326,N326)-1),0)</f>
        <v>0</v>
      </c>
      <c r="AJ326" s="10">
        <f>IFERROR((SUMIF(N$2:N326,N326,O$2:O326)-O326)/(COUNTIF($N$2:N326,N326)-1),0)</f>
        <v>0</v>
      </c>
      <c r="AK326" s="10">
        <f t="shared" si="129"/>
        <v>0</v>
      </c>
      <c r="AL326" s="10">
        <f>IFERROR((AP326)/(COUNTIF($M$2:N326,M326)-1),0)</f>
        <v>1.9230769230769231</v>
      </c>
      <c r="AM326" s="19">
        <f>IFERROR((AQ326)/(COUNTIF($M$2:N326,N326)-1),0)</f>
        <v>0</v>
      </c>
      <c r="AN326" s="10">
        <f t="shared" si="143"/>
        <v>0</v>
      </c>
      <c r="AO326" s="10">
        <f t="shared" si="144"/>
        <v>3</v>
      </c>
      <c r="AP326" s="10">
        <f>SUMIF($M$2:N326,M326,AN$2:AO326)-AN326</f>
        <v>125</v>
      </c>
      <c r="AQ326" s="10">
        <f>SUMIF($AV$2:AW326,AV326,$BD$2:BE326)-BD326</f>
        <v>0</v>
      </c>
      <c r="AR326" s="10">
        <f>M326</f>
        <v>409</v>
      </c>
      <c r="AS326" s="10">
        <f t="shared" si="136"/>
        <v>281</v>
      </c>
      <c r="AT326">
        <f t="shared" si="137"/>
        <v>2</v>
      </c>
      <c r="AU326" s="10">
        <f t="shared" si="138"/>
        <v>0</v>
      </c>
      <c r="AV326">
        <f t="shared" si="130"/>
        <v>281</v>
      </c>
      <c r="AW326">
        <f t="shared" si="131"/>
        <v>409</v>
      </c>
      <c r="AX326">
        <f t="shared" si="132"/>
        <v>2</v>
      </c>
      <c r="AY326">
        <f t="shared" si="133"/>
        <v>0</v>
      </c>
      <c r="AZ326">
        <f t="shared" si="134"/>
        <v>281</v>
      </c>
      <c r="BA326">
        <f t="shared" si="135"/>
        <v>409</v>
      </c>
      <c r="BB326">
        <f t="shared" si="139"/>
        <v>0</v>
      </c>
      <c r="BC326">
        <f t="shared" si="140"/>
        <v>2</v>
      </c>
      <c r="BD326">
        <f t="shared" si="141"/>
        <v>3</v>
      </c>
      <c r="BE326">
        <f t="shared" si="142"/>
        <v>0</v>
      </c>
    </row>
    <row r="327" spans="10:57" x14ac:dyDescent="0.25">
      <c r="J327" s="23">
        <f>MAX(_xlfn.MAXIFS(L$2:$L327,M$2:$M327,M327),_xlfn.MAXIFS(L$2:$L327,N$2:$N327,M327))-MAX(_xlfn.MAXIFS(L$2:$L326,M$2:$M326,M327),_xlfn.MAXIFS(L$2:$L326,N$2:$N326,M327))</f>
        <v>40437</v>
      </c>
      <c r="K327" s="23">
        <f>MAX(_xlfn.MAXIFS($L$2:L327,$M$2:M327,N327),_xlfn.MAXIFS($L$2:L327,$N$2:N327,N327))-MAX(_xlfn.MAXIFS($L$2:L326,$M$2:M326,N327),_xlfn.MAXIFS($L$2:L326,$N$2:N326,N327))</f>
        <v>4</v>
      </c>
      <c r="L327" s="20">
        <v>40437</v>
      </c>
      <c r="M327" s="10">
        <v>720</v>
      </c>
      <c r="N327" s="10">
        <v>170</v>
      </c>
      <c r="O327" s="10">
        <v>3</v>
      </c>
      <c r="P327" s="10">
        <v>0</v>
      </c>
      <c r="Q327" s="10" t="str">
        <f t="shared" si="121"/>
        <v>S</v>
      </c>
      <c r="R327" s="10" t="str">
        <f t="shared" si="122"/>
        <v>N</v>
      </c>
      <c r="S327" s="10">
        <f t="shared" si="123"/>
        <v>3</v>
      </c>
      <c r="T327" s="11">
        <f>IFERROR((SUMIF($M$2:N327,M327,$O$2:P327)-O327)/(COUNTIF($M$2:N327,M327)-1),0)</f>
        <v>0</v>
      </c>
      <c r="U327" s="11">
        <f>IFERROR((SUMIF($AR$2:AR327,AR327,$AT$2:AU327)-AT327)/(COUNTIF($M$2:N327,M327)-1),0)</f>
        <v>0</v>
      </c>
      <c r="V327" s="11">
        <f t="shared" si="124"/>
        <v>0</v>
      </c>
      <c r="W327" s="12">
        <f>IFERROR((SUMIF($AV$2:AW327,AV327,$AX$2:AY327)-AX327)/(COUNTIF($M$2:N327,N327)-1),0)</f>
        <v>2.1515151515151514</v>
      </c>
      <c r="X327" s="12">
        <f>IFERROR((SUMIF($AZ$2:BA327,AZ327,$BB$2:BC327)-BB327)/(COUNTIF($M$2:N327,N327)-1),0)</f>
        <v>1.2272727272727273</v>
      </c>
      <c r="Y327" s="12">
        <f t="shared" si="125"/>
        <v>0.92424242424242409</v>
      </c>
      <c r="Z327" s="13">
        <f>IFERROR((SUMIF($M$2:M327,M327,O$2:O327)-O327)/(COUNTIF($M$2:M327,M327)-1),0)</f>
        <v>0</v>
      </c>
      <c r="AA327" s="13">
        <f>IFERROR((SUMIF($M$2:M327,M327,P$2:P327)-P327)/(COUNTIF($M$2:M327,M327)-1),0)</f>
        <v>0</v>
      </c>
      <c r="AB327" s="13">
        <f t="shared" si="126"/>
        <v>0</v>
      </c>
      <c r="AC327" s="10">
        <f>IFERROR((SUMIF($N$2:N327,M327,$P$2:P327))/(COUNTIF($N$2:N327,M327)),0)</f>
        <v>0</v>
      </c>
      <c r="AD327" s="10">
        <f>IFERROR((SUMIF($N$2:N327,M327,$O$2:O327))/(COUNTIF($N$2:N327,M327)),0)</f>
        <v>0</v>
      </c>
      <c r="AE327" s="10">
        <f t="shared" si="127"/>
        <v>0</v>
      </c>
      <c r="AF327" s="13">
        <f>IFERROR((SUMIF($M$2:M327,N327,$O$2:O327))/(COUNTIF($M$2:M327,N327)),0)</f>
        <v>2.4193548387096775</v>
      </c>
      <c r="AG327" s="13">
        <f>IFERROR((SUMIF($M$2:M327,N327,$P$2:P327))/(COUNTIF($M$2:M327,N327)),0)</f>
        <v>0.90322580645161288</v>
      </c>
      <c r="AH327" s="13">
        <f t="shared" si="128"/>
        <v>1.5161290322580645</v>
      </c>
      <c r="AI327" s="10">
        <f>IFERROR((SUMIF(N$2:N327,N327,P$2:P327)-P327)/(COUNTIF($N$2:N327,N327)-1),0)</f>
        <v>1.9142857142857144</v>
      </c>
      <c r="AJ327" s="10">
        <f>IFERROR((SUMIF(N$2:N327,N327,O$2:O327)-O327)/(COUNTIF($N$2:N327,N327)-1),0)</f>
        <v>1.5142857142857142</v>
      </c>
      <c r="AK327" s="10">
        <f t="shared" si="129"/>
        <v>0.40000000000000013</v>
      </c>
      <c r="AL327" s="10">
        <f>IFERROR((AP327)/(COUNTIF($M$2:N327,M327)-1),0)</f>
        <v>0</v>
      </c>
      <c r="AM327" s="19">
        <f>IFERROR((AQ327)/(COUNTIF($M$2:N327,N327)-1),0)</f>
        <v>1.9090909090909092</v>
      </c>
      <c r="AN327" s="10">
        <f t="shared" si="143"/>
        <v>3</v>
      </c>
      <c r="AO327" s="10">
        <f t="shared" si="144"/>
        <v>0</v>
      </c>
      <c r="AP327" s="10">
        <f>SUMIF($M$2:N327,M327,AN$2:AO327)-AN327</f>
        <v>0</v>
      </c>
      <c r="AQ327" s="10">
        <f>SUMIF($AV$2:AW327,AV327,$BD$2:BE327)-BD327</f>
        <v>126</v>
      </c>
      <c r="AR327" s="10">
        <f>M327</f>
        <v>720</v>
      </c>
      <c r="AS327" s="10">
        <f t="shared" si="136"/>
        <v>170</v>
      </c>
      <c r="AT327">
        <f t="shared" si="137"/>
        <v>0</v>
      </c>
      <c r="AU327" s="10">
        <f t="shared" si="138"/>
        <v>3</v>
      </c>
      <c r="AV327">
        <f t="shared" si="130"/>
        <v>170</v>
      </c>
      <c r="AW327">
        <f t="shared" si="131"/>
        <v>720</v>
      </c>
      <c r="AX327">
        <f t="shared" si="132"/>
        <v>0</v>
      </c>
      <c r="AY327">
        <f t="shared" si="133"/>
        <v>3</v>
      </c>
      <c r="AZ327">
        <f t="shared" si="134"/>
        <v>170</v>
      </c>
      <c r="BA327">
        <f t="shared" si="135"/>
        <v>720</v>
      </c>
      <c r="BB327">
        <f t="shared" si="139"/>
        <v>3</v>
      </c>
      <c r="BC327">
        <f t="shared" si="140"/>
        <v>0</v>
      </c>
      <c r="BD327">
        <f t="shared" si="141"/>
        <v>0</v>
      </c>
      <c r="BE327">
        <f t="shared" si="142"/>
        <v>3</v>
      </c>
    </row>
    <row r="328" spans="10:57" x14ac:dyDescent="0.25">
      <c r="J328" s="23">
        <f>MAX(_xlfn.MAXIFS(L$2:$L328,M$2:$M328,M328),_xlfn.MAXIFS(L$2:$L328,N$2:$N328,M328))-MAX(_xlfn.MAXIFS(L$2:$L327,M$2:$M327,M328),_xlfn.MAXIFS(L$2:$L327,N$2:$N327,M328))</f>
        <v>40438</v>
      </c>
      <c r="K328" s="23">
        <f>MAX(_xlfn.MAXIFS($L$2:L328,$M$2:M328,N328),_xlfn.MAXIFS($L$2:L328,$N$2:N328,N328))-MAX(_xlfn.MAXIFS($L$2:L327,$M$2:M327,N328),_xlfn.MAXIFS($L$2:L327,$N$2:N327,N328))</f>
        <v>6</v>
      </c>
      <c r="L328" s="20">
        <v>40438</v>
      </c>
      <c r="M328" s="10">
        <v>2615</v>
      </c>
      <c r="N328" s="10">
        <v>266</v>
      </c>
      <c r="O328" s="10">
        <v>0</v>
      </c>
      <c r="P328" s="10">
        <v>4</v>
      </c>
      <c r="Q328" s="10" t="str">
        <f t="shared" si="121"/>
        <v>N</v>
      </c>
      <c r="R328" s="10" t="str">
        <f t="shared" si="122"/>
        <v>S</v>
      </c>
      <c r="S328" s="10">
        <f t="shared" si="123"/>
        <v>-4</v>
      </c>
      <c r="T328" s="11">
        <f>IFERROR((SUMIF($M$2:N328,M328,$O$2:P328)-O328)/(COUNTIF($M$2:N328,M328)-1),0)</f>
        <v>0</v>
      </c>
      <c r="U328" s="11">
        <f>IFERROR((SUMIF($AR$2:AR328,AR328,$AT$2:AU328)-AT328)/(COUNTIF($M$2:N328,M328)-1),0)</f>
        <v>0</v>
      </c>
      <c r="V328" s="11">
        <f t="shared" si="124"/>
        <v>0</v>
      </c>
      <c r="W328" s="12">
        <f>IFERROR((SUMIF($AV$2:AW328,AV328,$AX$2:AY328)-AX328)/(COUNTIF($M$2:N328,N328)-1),0)</f>
        <v>1.3061224489795917</v>
      </c>
      <c r="X328" s="12">
        <f>IFERROR((SUMIF($AZ$2:BA328,AZ328,$BB$2:BC328)-BB328)/(COUNTIF($M$2:N328,N328)-1),0)</f>
        <v>1.1224489795918366</v>
      </c>
      <c r="Y328" s="12">
        <f t="shared" si="125"/>
        <v>0.18367346938775508</v>
      </c>
      <c r="Z328" s="13">
        <f>IFERROR((SUMIF($M$2:M328,M328,O$2:O328)-O328)/(COUNTIF($M$2:M328,M328)-1),0)</f>
        <v>0</v>
      </c>
      <c r="AA328" s="13">
        <f>IFERROR((SUMIF($M$2:M328,M328,P$2:P328)-P328)/(COUNTIF($M$2:M328,M328)-1),0)</f>
        <v>0</v>
      </c>
      <c r="AB328" s="13">
        <f t="shared" si="126"/>
        <v>0</v>
      </c>
      <c r="AC328" s="10">
        <f>IFERROR((SUMIF($N$2:N328,M328,$P$2:P328))/(COUNTIF($N$2:N328,M328)),0)</f>
        <v>0</v>
      </c>
      <c r="AD328" s="10">
        <f>IFERROR((SUMIF($N$2:N328,M328,$O$2:O328))/(COUNTIF($N$2:N328,M328)),0)</f>
        <v>0</v>
      </c>
      <c r="AE328" s="10">
        <f t="shared" si="127"/>
        <v>0</v>
      </c>
      <c r="AF328" s="13">
        <f>IFERROR((SUMIF($M$2:M328,N328,$O$2:O328))/(COUNTIF($M$2:M328,N328)),0)</f>
        <v>1.3478260869565217</v>
      </c>
      <c r="AG328" s="13">
        <f>IFERROR((SUMIF($M$2:M328,N328,$P$2:P328))/(COUNTIF($M$2:M328,N328)),0)</f>
        <v>1.0869565217391304</v>
      </c>
      <c r="AH328" s="13">
        <f t="shared" si="128"/>
        <v>0.26086956521739135</v>
      </c>
      <c r="AI328" s="10">
        <f>IFERROR((SUMIF(N$2:N328,N328,P$2:P328)-P328)/(COUNTIF($N$2:N328,N328)-1),0)</f>
        <v>1.2692307692307692</v>
      </c>
      <c r="AJ328" s="10">
        <f>IFERROR((SUMIF(N$2:N328,N328,O$2:O328)-O328)/(COUNTIF($N$2:N328,N328)-1),0)</f>
        <v>1.1538461538461537</v>
      </c>
      <c r="AK328" s="10">
        <f t="shared" si="129"/>
        <v>0.11538461538461542</v>
      </c>
      <c r="AL328" s="10">
        <f>IFERROR((AP328)/(COUNTIF($M$2:N328,M328)-1),0)</f>
        <v>0</v>
      </c>
      <c r="AM328" s="19">
        <f>IFERROR((AQ328)/(COUNTIF($M$2:N328,N328)-1),0)</f>
        <v>1.346938775510204</v>
      </c>
      <c r="AN328" s="10">
        <f t="shared" si="143"/>
        <v>0</v>
      </c>
      <c r="AO328" s="10">
        <f t="shared" si="144"/>
        <v>3</v>
      </c>
      <c r="AP328" s="10">
        <f>SUMIF($M$2:N328,M328,AN$2:AO328)-AN328</f>
        <v>0</v>
      </c>
      <c r="AQ328" s="10">
        <f>SUMIF($AV$2:AW328,AV328,$BD$2:BE328)-BD328</f>
        <v>66</v>
      </c>
      <c r="AR328" s="10">
        <f>M328</f>
        <v>2615</v>
      </c>
      <c r="AS328" s="10">
        <f t="shared" si="136"/>
        <v>266</v>
      </c>
      <c r="AT328">
        <f t="shared" si="137"/>
        <v>4</v>
      </c>
      <c r="AU328" s="10">
        <f t="shared" si="138"/>
        <v>0</v>
      </c>
      <c r="AV328">
        <f t="shared" si="130"/>
        <v>266</v>
      </c>
      <c r="AW328">
        <f t="shared" si="131"/>
        <v>2615</v>
      </c>
      <c r="AX328">
        <f t="shared" si="132"/>
        <v>4</v>
      </c>
      <c r="AY328">
        <f t="shared" si="133"/>
        <v>0</v>
      </c>
      <c r="AZ328">
        <f t="shared" si="134"/>
        <v>266</v>
      </c>
      <c r="BA328">
        <f t="shared" si="135"/>
        <v>2615</v>
      </c>
      <c r="BB328">
        <f t="shared" si="139"/>
        <v>0</v>
      </c>
      <c r="BC328">
        <f t="shared" si="140"/>
        <v>4</v>
      </c>
      <c r="BD328">
        <f t="shared" si="141"/>
        <v>3</v>
      </c>
      <c r="BE328">
        <f t="shared" si="142"/>
        <v>0</v>
      </c>
    </row>
    <row r="329" spans="10:57" x14ac:dyDescent="0.25">
      <c r="J329" s="23">
        <f>MAX(_xlfn.MAXIFS(L$2:$L329,M$2:$M329,M329),_xlfn.MAXIFS(L$2:$L329,N$2:$N329,M329))-MAX(_xlfn.MAXIFS(L$2:$L328,M$2:$M328,M329),_xlfn.MAXIFS(L$2:$L328,N$2:$N328,M329))</f>
        <v>34</v>
      </c>
      <c r="K329" s="23">
        <f>MAX(_xlfn.MAXIFS($L$2:L329,$M$2:M329,N329),_xlfn.MAXIFS($L$2:L329,$N$2:N329,N329))-MAX(_xlfn.MAXIFS($L$2:L328,$M$2:M328,N329),_xlfn.MAXIFS($L$2:L328,$N$2:N328,N329))</f>
        <v>6</v>
      </c>
      <c r="L329" s="20">
        <v>40438</v>
      </c>
      <c r="M329" s="10">
        <v>7448</v>
      </c>
      <c r="N329" s="10">
        <v>856</v>
      </c>
      <c r="O329" s="10">
        <v>1</v>
      </c>
      <c r="P329" s="10">
        <v>2</v>
      </c>
      <c r="Q329" s="10" t="str">
        <f t="shared" si="121"/>
        <v>N</v>
      </c>
      <c r="R329" s="10" t="str">
        <f t="shared" si="122"/>
        <v>S</v>
      </c>
      <c r="S329" s="10">
        <f t="shared" si="123"/>
        <v>-1</v>
      </c>
      <c r="T329" s="11">
        <f>IFERROR((SUMIF($M$2:N329,M329,$O$2:P329)-O329)/(COUNTIF($M$2:N329,M329)-1),0)</f>
        <v>0.5</v>
      </c>
      <c r="U329" s="11">
        <f>IFERROR((SUMIF($AR$2:AR329,AR329,$AT$2:AU329)-AT329)/(COUNTIF($M$2:N329,M329)-1),0)</f>
        <v>1</v>
      </c>
      <c r="V329" s="11">
        <f t="shared" si="124"/>
        <v>-0.5</v>
      </c>
      <c r="W329" s="12">
        <f>IFERROR((SUMIF($AV$2:AW329,AV329,$AX$2:AY329)-AX329)/(COUNTIF($M$2:N329,N329)-1),0)</f>
        <v>1.1777777777777778</v>
      </c>
      <c r="X329" s="12">
        <f>IFERROR((SUMIF($AZ$2:BA329,AZ329,$BB$2:BC329)-BB329)/(COUNTIF($M$2:N329,N329)-1),0)</f>
        <v>1.9777777777777779</v>
      </c>
      <c r="Y329" s="12">
        <f t="shared" si="125"/>
        <v>-0.8</v>
      </c>
      <c r="Z329" s="13">
        <f>IFERROR((SUMIF($M$2:M329,M329,O$2:O329)-O329)/(COUNTIF($M$2:M329,M329)-1),0)</f>
        <v>0.5</v>
      </c>
      <c r="AA329" s="13">
        <f>IFERROR((SUMIF($M$2:M329,M329,P$2:P329)-P329)/(COUNTIF($M$2:M329,M329)-1),0)</f>
        <v>1</v>
      </c>
      <c r="AB329" s="13">
        <f t="shared" si="126"/>
        <v>-0.5</v>
      </c>
      <c r="AC329" s="10">
        <f>IFERROR((SUMIF($N$2:N329,M329,$P$2:P329))/(COUNTIF($N$2:N329,M329)),0)</f>
        <v>0</v>
      </c>
      <c r="AD329" s="10">
        <f>IFERROR((SUMIF($N$2:N329,M329,$O$2:O329))/(COUNTIF($N$2:N329,M329)),0)</f>
        <v>0</v>
      </c>
      <c r="AE329" s="10">
        <f t="shared" si="127"/>
        <v>0</v>
      </c>
      <c r="AF329" s="13">
        <f>IFERROR((SUMIF($M$2:M329,N329,$O$2:O329))/(COUNTIF($M$2:M329,N329)),0)</f>
        <v>1.6666666666666667</v>
      </c>
      <c r="AG329" s="13">
        <f>IFERROR((SUMIF($M$2:M329,N329,$P$2:P329))/(COUNTIF($M$2:M329,N329)),0)</f>
        <v>1.7142857142857142</v>
      </c>
      <c r="AH329" s="13">
        <f t="shared" si="128"/>
        <v>-4.761904761904745E-2</v>
      </c>
      <c r="AI329" s="10">
        <f>IFERROR((SUMIF(N$2:N329,N329,P$2:P329)-P329)/(COUNTIF($N$2:N329,N329)-1),0)</f>
        <v>0.75</v>
      </c>
      <c r="AJ329" s="10">
        <f>IFERROR((SUMIF(N$2:N329,N329,O$2:O329)-O329)/(COUNTIF($N$2:N329,N329)-1),0)</f>
        <v>2.2083333333333335</v>
      </c>
      <c r="AK329" s="10">
        <f t="shared" si="129"/>
        <v>-1.4583333333333335</v>
      </c>
      <c r="AL329" s="10">
        <f>IFERROR((AP329)/(COUNTIF($M$2:N329,M329)-1),0)</f>
        <v>1.5</v>
      </c>
      <c r="AM329" s="19">
        <f>IFERROR((AQ329)/(COUNTIF($M$2:N329,N329)-1),0)</f>
        <v>1.0444444444444445</v>
      </c>
      <c r="AN329" s="10">
        <f t="shared" si="143"/>
        <v>0</v>
      </c>
      <c r="AO329" s="10">
        <f t="shared" si="144"/>
        <v>3</v>
      </c>
      <c r="AP329" s="10">
        <f>SUMIF($M$2:N329,M329,AN$2:AO329)-AN329</f>
        <v>3</v>
      </c>
      <c r="AQ329" s="10">
        <f>SUMIF($AV$2:AW329,AV329,$BD$2:BE329)-BD329</f>
        <v>47</v>
      </c>
      <c r="AR329" s="10">
        <f>M329</f>
        <v>7448</v>
      </c>
      <c r="AS329" s="10">
        <f t="shared" si="136"/>
        <v>856</v>
      </c>
      <c r="AT329">
        <f t="shared" si="137"/>
        <v>2</v>
      </c>
      <c r="AU329" s="10">
        <f t="shared" si="138"/>
        <v>1</v>
      </c>
      <c r="AV329">
        <f t="shared" si="130"/>
        <v>856</v>
      </c>
      <c r="AW329">
        <f t="shared" si="131"/>
        <v>7448</v>
      </c>
      <c r="AX329">
        <f t="shared" si="132"/>
        <v>2</v>
      </c>
      <c r="AY329">
        <f t="shared" si="133"/>
        <v>1</v>
      </c>
      <c r="AZ329">
        <f t="shared" si="134"/>
        <v>856</v>
      </c>
      <c r="BA329">
        <f t="shared" si="135"/>
        <v>7448</v>
      </c>
      <c r="BB329">
        <f t="shared" si="139"/>
        <v>1</v>
      </c>
      <c r="BC329">
        <f t="shared" si="140"/>
        <v>2</v>
      </c>
      <c r="BD329">
        <f t="shared" si="141"/>
        <v>3</v>
      </c>
      <c r="BE329">
        <f t="shared" si="142"/>
        <v>0</v>
      </c>
    </row>
    <row r="330" spans="10:57" x14ac:dyDescent="0.25">
      <c r="J330" s="23">
        <f>MAX(_xlfn.MAXIFS(L$2:$L330,M$2:$M330,M330),_xlfn.MAXIFS(L$2:$L330,N$2:$N330,M330))-MAX(_xlfn.MAXIFS(L$2:$L329,M$2:$M329,M330),_xlfn.MAXIFS(L$2:$L329,N$2:$N329,M330))</f>
        <v>6</v>
      </c>
      <c r="K330" s="23">
        <f>MAX(_xlfn.MAXIFS($L$2:L330,$M$2:M330,N330),_xlfn.MAXIFS($L$2:L330,$N$2:N330,N330))-MAX(_xlfn.MAXIFS($L$2:L329,$M$2:M329,N330),_xlfn.MAXIFS($L$2:L329,$N$2:N329,N330))</f>
        <v>40438</v>
      </c>
      <c r="L330" s="20">
        <v>40438</v>
      </c>
      <c r="M330" s="10">
        <v>2394</v>
      </c>
      <c r="N330" s="10">
        <v>5192</v>
      </c>
      <c r="O330" s="10">
        <v>3</v>
      </c>
      <c r="P330" s="10">
        <v>1</v>
      </c>
      <c r="Q330" s="10" t="str">
        <f t="shared" si="121"/>
        <v>S</v>
      </c>
      <c r="R330" s="10" t="str">
        <f t="shared" si="122"/>
        <v>N</v>
      </c>
      <c r="S330" s="10">
        <f t="shared" si="123"/>
        <v>2</v>
      </c>
      <c r="T330" s="11">
        <f>IFERROR((SUMIF($M$2:N330,M330,$O$2:P330)-O330)/(COUNTIF($M$2:N330,M330)-1),0)</f>
        <v>1.1555555555555554</v>
      </c>
      <c r="U330" s="11">
        <f>IFERROR((SUMIF($AR$2:AR330,AR330,$AT$2:AU330)-AT330)/(COUNTIF($M$2:N330,M330)-1),0)</f>
        <v>0.55555555555555558</v>
      </c>
      <c r="V330" s="11">
        <f t="shared" si="124"/>
        <v>0.59999999999999987</v>
      </c>
      <c r="W330" s="12">
        <f>IFERROR((SUMIF($AV$2:AW330,AV330,$AX$2:AY330)-AX330)/(COUNTIF($M$2:N330,N330)-1),0)</f>
        <v>0</v>
      </c>
      <c r="X330" s="12">
        <f>IFERROR((SUMIF($AZ$2:BA330,AZ330,$BB$2:BC330)-BB330)/(COUNTIF($M$2:N330,N330)-1),0)</f>
        <v>0</v>
      </c>
      <c r="Y330" s="12">
        <f t="shared" si="125"/>
        <v>0</v>
      </c>
      <c r="Z330" s="13">
        <f>IFERROR((SUMIF($M$2:M330,M330,O$2:O330)-O330)/(COUNTIF($M$2:M330,M330)-1),0)</f>
        <v>1.4285714285714286</v>
      </c>
      <c r="AA330" s="13">
        <f>IFERROR((SUMIF($M$2:M330,M330,P$2:P330)-P330)/(COUNTIF($M$2:M330,M330)-1),0)</f>
        <v>1.1904761904761905</v>
      </c>
      <c r="AB330" s="13">
        <f t="shared" si="126"/>
        <v>0.23809523809523814</v>
      </c>
      <c r="AC330" s="10">
        <f>IFERROR((SUMIF($N$2:N330,M330,$P$2:P330))/(COUNTIF($N$2:N330,M330)),0)</f>
        <v>0.91666666666666663</v>
      </c>
      <c r="AD330" s="10">
        <f>IFERROR((SUMIF($N$2:N330,M330,$O$2:O330))/(COUNTIF($N$2:N330,M330)),0)</f>
        <v>2.25</v>
      </c>
      <c r="AE330" s="10">
        <f t="shared" si="127"/>
        <v>-1.3333333333333335</v>
      </c>
      <c r="AF330" s="13">
        <f>IFERROR((SUMIF($M$2:M330,N330,$O$2:O330))/(COUNTIF($M$2:M330,N330)),0)</f>
        <v>0</v>
      </c>
      <c r="AG330" s="13">
        <f>IFERROR((SUMIF($M$2:M330,N330,$P$2:P330))/(COUNTIF($M$2:M330,N330)),0)</f>
        <v>0</v>
      </c>
      <c r="AH330" s="13">
        <f t="shared" si="128"/>
        <v>0</v>
      </c>
      <c r="AI330" s="10">
        <f>IFERROR((SUMIF(N$2:N330,N330,P$2:P330)-P330)/(COUNTIF($N$2:N330,N330)-1),0)</f>
        <v>0</v>
      </c>
      <c r="AJ330" s="10">
        <f>IFERROR((SUMIF(N$2:N330,N330,O$2:O330)-O330)/(COUNTIF($N$2:N330,N330)-1),0)</f>
        <v>0</v>
      </c>
      <c r="AK330" s="10">
        <f t="shared" si="129"/>
        <v>0</v>
      </c>
      <c r="AL330" s="10">
        <f>IFERROR((AP330)/(COUNTIF($M$2:N330,M330)-1),0)</f>
        <v>0.97777777777777775</v>
      </c>
      <c r="AM330" s="19">
        <f>IFERROR((AQ330)/(COUNTIF($M$2:N330,N330)-1),0)</f>
        <v>0</v>
      </c>
      <c r="AN330" s="10">
        <f t="shared" si="143"/>
        <v>3</v>
      </c>
      <c r="AO330" s="10">
        <f t="shared" si="144"/>
        <v>0</v>
      </c>
      <c r="AP330" s="10">
        <f>SUMIF($M$2:N330,M330,AN$2:AO330)-AN330</f>
        <v>44</v>
      </c>
      <c r="AQ330" s="10">
        <f>SUMIF($AV$2:AW330,AV330,$BD$2:BE330)-BD330</f>
        <v>0</v>
      </c>
      <c r="AR330" s="10">
        <f>M330</f>
        <v>2394</v>
      </c>
      <c r="AS330" s="10">
        <f t="shared" si="136"/>
        <v>5192</v>
      </c>
      <c r="AT330">
        <f t="shared" si="137"/>
        <v>1</v>
      </c>
      <c r="AU330" s="10">
        <f t="shared" si="138"/>
        <v>3</v>
      </c>
      <c r="AV330">
        <f t="shared" si="130"/>
        <v>5192</v>
      </c>
      <c r="AW330">
        <f t="shared" si="131"/>
        <v>2394</v>
      </c>
      <c r="AX330">
        <f t="shared" si="132"/>
        <v>1</v>
      </c>
      <c r="AY330">
        <f t="shared" si="133"/>
        <v>3</v>
      </c>
      <c r="AZ330">
        <f t="shared" si="134"/>
        <v>5192</v>
      </c>
      <c r="BA330">
        <f t="shared" si="135"/>
        <v>2394</v>
      </c>
      <c r="BB330">
        <f t="shared" si="139"/>
        <v>3</v>
      </c>
      <c r="BC330">
        <f t="shared" si="140"/>
        <v>1</v>
      </c>
      <c r="BD330">
        <f t="shared" si="141"/>
        <v>0</v>
      </c>
      <c r="BE330">
        <f t="shared" si="142"/>
        <v>3</v>
      </c>
    </row>
    <row r="331" spans="10:57" x14ac:dyDescent="0.25">
      <c r="J331" s="23">
        <f>MAX(_xlfn.MAXIFS(L$2:$L331,M$2:$M331,M331),_xlfn.MAXIFS(L$2:$L331,N$2:$N331,M331))-MAX(_xlfn.MAXIFS(L$2:$L330,M$2:$M330,M331),_xlfn.MAXIFS(L$2:$L330,N$2:$N330,M331))</f>
        <v>40438</v>
      </c>
      <c r="K331" s="23">
        <f>MAX(_xlfn.MAXIFS($L$2:L331,$M$2:M331,N331),_xlfn.MAXIFS($L$2:L331,$N$2:N331,N331))-MAX(_xlfn.MAXIFS($L$2:L330,$M$2:M330,N331),_xlfn.MAXIFS($L$2:L330,$N$2:N330,N331))</f>
        <v>6</v>
      </c>
      <c r="L331" s="20">
        <v>40438</v>
      </c>
      <c r="M331" s="10">
        <v>8086</v>
      </c>
      <c r="N331" s="10">
        <v>413</v>
      </c>
      <c r="O331" s="10">
        <v>2</v>
      </c>
      <c r="P331" s="10">
        <v>4</v>
      </c>
      <c r="Q331" s="10" t="str">
        <f t="shared" si="121"/>
        <v>N</v>
      </c>
      <c r="R331" s="10" t="str">
        <f t="shared" si="122"/>
        <v>S</v>
      </c>
      <c r="S331" s="10">
        <f t="shared" si="123"/>
        <v>-2</v>
      </c>
      <c r="T331" s="11">
        <f>IFERROR((SUMIF($M$2:N331,M331,$O$2:P331)-O331)/(COUNTIF($M$2:N331,M331)-1),0)</f>
        <v>0</v>
      </c>
      <c r="U331" s="11">
        <f>IFERROR((SUMIF($AR$2:AR331,AR331,$AT$2:AU331)-AT331)/(COUNTIF($M$2:N331,M331)-1),0)</f>
        <v>0</v>
      </c>
      <c r="V331" s="11">
        <f t="shared" si="124"/>
        <v>0</v>
      </c>
      <c r="W331" s="12">
        <f>IFERROR((SUMIF($AV$2:AW331,AV331,$AX$2:AY331)-AX331)/(COUNTIF($M$2:N331,N331)-1),0)</f>
        <v>1.5416666666666667</v>
      </c>
      <c r="X331" s="12">
        <f>IFERROR((SUMIF($AZ$2:BA331,AZ331,$BB$2:BC331)-BB331)/(COUNTIF($M$2:N331,N331)-1),0)</f>
        <v>1.8333333333333333</v>
      </c>
      <c r="Y331" s="12">
        <f t="shared" si="125"/>
        <v>-0.29166666666666652</v>
      </c>
      <c r="Z331" s="13">
        <f>IFERROR((SUMIF($M$2:M331,M331,O$2:O331)-O331)/(COUNTIF($M$2:M331,M331)-1),0)</f>
        <v>0</v>
      </c>
      <c r="AA331" s="13">
        <f>IFERROR((SUMIF($M$2:M331,M331,P$2:P331)-P331)/(COUNTIF($M$2:M331,M331)-1),0)</f>
        <v>0</v>
      </c>
      <c r="AB331" s="13">
        <f t="shared" si="126"/>
        <v>0</v>
      </c>
      <c r="AC331" s="10">
        <f>IFERROR((SUMIF($N$2:N331,M331,$P$2:P331))/(COUNTIF($N$2:N331,M331)),0)</f>
        <v>0</v>
      </c>
      <c r="AD331" s="10">
        <f>IFERROR((SUMIF($N$2:N331,M331,$O$2:O331))/(COUNTIF($N$2:N331,M331)),0)</f>
        <v>0</v>
      </c>
      <c r="AE331" s="10">
        <f t="shared" si="127"/>
        <v>0</v>
      </c>
      <c r="AF331" s="13">
        <f>IFERROR((SUMIF($M$2:M331,N331,$O$2:O331))/(COUNTIF($M$2:M331,N331)),0)</f>
        <v>1.9545454545454546</v>
      </c>
      <c r="AG331" s="13">
        <f>IFERROR((SUMIF($M$2:M331,N331,$P$2:P331))/(COUNTIF($M$2:M331,N331)),0)</f>
        <v>1.2272727272727273</v>
      </c>
      <c r="AH331" s="13">
        <f t="shared" si="128"/>
        <v>0.72727272727272729</v>
      </c>
      <c r="AI331" s="10">
        <f>IFERROR((SUMIF(N$2:N331,N331,P$2:P331)-P331)/(COUNTIF($N$2:N331,N331)-1),0)</f>
        <v>1.1923076923076923</v>
      </c>
      <c r="AJ331" s="10">
        <f>IFERROR((SUMIF(N$2:N331,N331,O$2:O331)-O331)/(COUNTIF($N$2:N331,N331)-1),0)</f>
        <v>2.3461538461538463</v>
      </c>
      <c r="AK331" s="10">
        <f t="shared" si="129"/>
        <v>-1.153846153846154</v>
      </c>
      <c r="AL331" s="10">
        <f>IFERROR((AP331)/(COUNTIF($M$2:N331,M331)-1),0)</f>
        <v>0</v>
      </c>
      <c r="AM331" s="19">
        <f>IFERROR((AQ331)/(COUNTIF($M$2:N331,N331)-1),0)</f>
        <v>1.1666666666666667</v>
      </c>
      <c r="AN331" s="10">
        <f t="shared" si="143"/>
        <v>0</v>
      </c>
      <c r="AO331" s="10">
        <f t="shared" si="144"/>
        <v>3</v>
      </c>
      <c r="AP331" s="10">
        <f>SUMIF($M$2:N331,M331,AN$2:AO331)-AN331</f>
        <v>0</v>
      </c>
      <c r="AQ331" s="10">
        <f>SUMIF($AV$2:AW331,AV331,$BD$2:BE331)-BD331</f>
        <v>56</v>
      </c>
      <c r="AR331" s="10">
        <f>M331</f>
        <v>8086</v>
      </c>
      <c r="AS331" s="10">
        <f t="shared" si="136"/>
        <v>413</v>
      </c>
      <c r="AT331">
        <f t="shared" si="137"/>
        <v>4</v>
      </c>
      <c r="AU331" s="10">
        <f t="shared" si="138"/>
        <v>2</v>
      </c>
      <c r="AV331">
        <f t="shared" si="130"/>
        <v>413</v>
      </c>
      <c r="AW331">
        <f t="shared" si="131"/>
        <v>8086</v>
      </c>
      <c r="AX331">
        <f t="shared" si="132"/>
        <v>4</v>
      </c>
      <c r="AY331">
        <f t="shared" si="133"/>
        <v>2</v>
      </c>
      <c r="AZ331">
        <f t="shared" si="134"/>
        <v>413</v>
      </c>
      <c r="BA331">
        <f t="shared" si="135"/>
        <v>8086</v>
      </c>
      <c r="BB331">
        <f t="shared" si="139"/>
        <v>2</v>
      </c>
      <c r="BC331">
        <f t="shared" si="140"/>
        <v>4</v>
      </c>
      <c r="BD331">
        <f t="shared" si="141"/>
        <v>3</v>
      </c>
      <c r="BE331">
        <f t="shared" si="142"/>
        <v>0</v>
      </c>
    </row>
    <row r="332" spans="10:57" x14ac:dyDescent="0.25">
      <c r="J332" s="23">
        <f>MAX(_xlfn.MAXIFS(L$2:$L332,M$2:$M332,M332),_xlfn.MAXIFS(L$2:$L332,N$2:$N332,M332))-MAX(_xlfn.MAXIFS(L$2:$L331,M$2:$M331,M332),_xlfn.MAXIFS(L$2:$L331,N$2:$N331,M332))</f>
        <v>40439</v>
      </c>
      <c r="K332" s="23">
        <f>MAX(_xlfn.MAXIFS($L$2:L332,$M$2:M332,N332),_xlfn.MAXIFS($L$2:L332,$N$2:N332,N332))-MAX(_xlfn.MAXIFS($L$2:L331,$M$2:M331,N332),_xlfn.MAXIFS($L$2:L331,$N$2:N331,N332))</f>
        <v>7</v>
      </c>
      <c r="L332" s="20">
        <v>40439</v>
      </c>
      <c r="M332" s="10">
        <v>18585</v>
      </c>
      <c r="N332" s="10">
        <v>2444</v>
      </c>
      <c r="O332" s="10">
        <v>1</v>
      </c>
      <c r="P332" s="10">
        <v>5</v>
      </c>
      <c r="Q332" s="10" t="str">
        <f t="shared" si="121"/>
        <v>N</v>
      </c>
      <c r="R332" s="10" t="str">
        <f t="shared" si="122"/>
        <v>S</v>
      </c>
      <c r="S332" s="10">
        <f t="shared" si="123"/>
        <v>-4</v>
      </c>
      <c r="T332" s="11">
        <f>IFERROR((SUMIF($M$2:N332,M332,$O$2:P332)-O332)/(COUNTIF($M$2:N332,M332)-1),0)</f>
        <v>0</v>
      </c>
      <c r="U332" s="11">
        <f>IFERROR((SUMIF($AR$2:AR332,AR332,$AT$2:AU332)-AT332)/(COUNTIF($M$2:N332,M332)-1),0)</f>
        <v>0</v>
      </c>
      <c r="V332" s="11">
        <f t="shared" si="124"/>
        <v>0</v>
      </c>
      <c r="W332" s="12">
        <f>IFERROR((SUMIF($AV$2:AW332,AV332,$AX$2:AY332)-AX332)/(COUNTIF($M$2:N332,N332)-1),0)</f>
        <v>2.4285714285714284</v>
      </c>
      <c r="X332" s="12">
        <f>IFERROR((SUMIF($AZ$2:BA332,AZ332,$BB$2:BC332)-BB332)/(COUNTIF($M$2:N332,N332)-1),0)</f>
        <v>0.2857142857142857</v>
      </c>
      <c r="Y332" s="12">
        <f t="shared" si="125"/>
        <v>2.1428571428571428</v>
      </c>
      <c r="Z332" s="13">
        <f>IFERROR((SUMIF($M$2:M332,M332,O$2:O332)-O332)/(COUNTIF($M$2:M332,M332)-1),0)</f>
        <v>0</v>
      </c>
      <c r="AA332" s="13">
        <f>IFERROR((SUMIF($M$2:M332,M332,P$2:P332)-P332)/(COUNTIF($M$2:M332,M332)-1),0)</f>
        <v>0</v>
      </c>
      <c r="AB332" s="13">
        <f t="shared" si="126"/>
        <v>0</v>
      </c>
      <c r="AC332" s="10">
        <f>IFERROR((SUMIF($N$2:N332,M332,$P$2:P332))/(COUNTIF($N$2:N332,M332)),0)</f>
        <v>0</v>
      </c>
      <c r="AD332" s="10">
        <f>IFERROR((SUMIF($N$2:N332,M332,$O$2:O332))/(COUNTIF($N$2:N332,M332)),0)</f>
        <v>0</v>
      </c>
      <c r="AE332" s="10">
        <f t="shared" si="127"/>
        <v>0</v>
      </c>
      <c r="AF332" s="13">
        <f>IFERROR((SUMIF($M$2:M332,N332,$O$2:O332))/(COUNTIF($M$2:M332,N332)),0)</f>
        <v>2.25</v>
      </c>
      <c r="AG332" s="13">
        <f>IFERROR((SUMIF($M$2:M332,N332,$P$2:P332))/(COUNTIF($M$2:M332,N332)),0)</f>
        <v>0.5</v>
      </c>
      <c r="AH332" s="13">
        <f t="shared" si="128"/>
        <v>1.75</v>
      </c>
      <c r="AI332" s="10">
        <f>IFERROR((SUMIF(N$2:N332,N332,P$2:P332)-P332)/(COUNTIF($N$2:N332,N332)-1),0)</f>
        <v>2.6666666666666665</v>
      </c>
      <c r="AJ332" s="10">
        <f>IFERROR((SUMIF(N$2:N332,N332,O$2:O332)-O332)/(COUNTIF($N$2:N332,N332)-1),0)</f>
        <v>0</v>
      </c>
      <c r="AK332" s="10">
        <f t="shared" si="129"/>
        <v>2.6666666666666665</v>
      </c>
      <c r="AL332" s="10">
        <f>IFERROR((AP332)/(COUNTIF($M$2:N332,M332)-1),0)</f>
        <v>0</v>
      </c>
      <c r="AM332" s="19">
        <f>IFERROR((AQ332)/(COUNTIF($M$2:N332,N332)-1),0)</f>
        <v>2.7142857142857144</v>
      </c>
      <c r="AN332" s="10">
        <f t="shared" si="143"/>
        <v>0</v>
      </c>
      <c r="AO332" s="10">
        <f t="shared" si="144"/>
        <v>3</v>
      </c>
      <c r="AP332" s="10">
        <f>SUMIF($M$2:N332,M332,AN$2:AO332)-AN332</f>
        <v>0</v>
      </c>
      <c r="AQ332" s="10">
        <f>SUMIF($AV$2:AW332,AV332,$BD$2:BE332)-BD332</f>
        <v>19</v>
      </c>
      <c r="AR332" s="10">
        <f>M332</f>
        <v>18585</v>
      </c>
      <c r="AS332" s="10">
        <f t="shared" si="136"/>
        <v>2444</v>
      </c>
      <c r="AT332">
        <f t="shared" si="137"/>
        <v>5</v>
      </c>
      <c r="AU332" s="10">
        <f t="shared" si="138"/>
        <v>1</v>
      </c>
      <c r="AV332">
        <f t="shared" si="130"/>
        <v>2444</v>
      </c>
      <c r="AW332">
        <f t="shared" si="131"/>
        <v>18585</v>
      </c>
      <c r="AX332">
        <f t="shared" si="132"/>
        <v>5</v>
      </c>
      <c r="AY332">
        <f t="shared" si="133"/>
        <v>1</v>
      </c>
      <c r="AZ332">
        <f t="shared" si="134"/>
        <v>2444</v>
      </c>
      <c r="BA332">
        <f t="shared" si="135"/>
        <v>18585</v>
      </c>
      <c r="BB332">
        <f t="shared" si="139"/>
        <v>1</v>
      </c>
      <c r="BC332">
        <f t="shared" si="140"/>
        <v>5</v>
      </c>
      <c r="BD332">
        <f t="shared" si="141"/>
        <v>3</v>
      </c>
      <c r="BE332">
        <f t="shared" si="142"/>
        <v>0</v>
      </c>
    </row>
    <row r="333" spans="10:57" x14ac:dyDescent="0.25">
      <c r="J333" s="23">
        <f>MAX(_xlfn.MAXIFS(L$2:$L333,M$2:$M333,M333),_xlfn.MAXIFS(L$2:$L333,N$2:$N333,M333))-MAX(_xlfn.MAXIFS(L$2:$L332,M$2:$M332,M333),_xlfn.MAXIFS(L$2:$L332,N$2:$N332,M333))</f>
        <v>40439</v>
      </c>
      <c r="K333" s="23">
        <f>MAX(_xlfn.MAXIFS($L$2:L333,$M$2:M333,N333),_xlfn.MAXIFS($L$2:L333,$N$2:N333,N333))-MAX(_xlfn.MAXIFS($L$2:L332,$M$2:M332,N333),_xlfn.MAXIFS($L$2:L332,$N$2:N332,N333))</f>
        <v>6</v>
      </c>
      <c r="L333" s="20">
        <v>40439</v>
      </c>
      <c r="M333" s="10">
        <v>6244</v>
      </c>
      <c r="N333" s="10">
        <v>14</v>
      </c>
      <c r="O333" s="10">
        <v>0</v>
      </c>
      <c r="P333" s="10">
        <v>3</v>
      </c>
      <c r="Q333" s="10" t="str">
        <f t="shared" si="121"/>
        <v>N</v>
      </c>
      <c r="R333" s="10" t="str">
        <f t="shared" si="122"/>
        <v>S</v>
      </c>
      <c r="S333" s="10">
        <f t="shared" si="123"/>
        <v>-3</v>
      </c>
      <c r="T333" s="11">
        <f>IFERROR((SUMIF($M$2:N333,M333,$O$2:P333)-O333)/(COUNTIF($M$2:N333,M333)-1),0)</f>
        <v>0</v>
      </c>
      <c r="U333" s="11">
        <f>IFERROR((SUMIF($AR$2:AR333,AR333,$AT$2:AU333)-AT333)/(COUNTIF($M$2:N333,M333)-1),0)</f>
        <v>0</v>
      </c>
      <c r="V333" s="11">
        <f t="shared" si="124"/>
        <v>0</v>
      </c>
      <c r="W333" s="12">
        <f>IFERROR((SUMIF($AV$2:AW333,AV333,$AX$2:AY333)-AX333)/(COUNTIF($M$2:N333,N333)-1),0)</f>
        <v>1.6666666666666667</v>
      </c>
      <c r="X333" s="12">
        <f>IFERROR((SUMIF($AZ$2:BA333,AZ333,$BB$2:BC333)-BB333)/(COUNTIF($M$2:N333,N333)-1),0)</f>
        <v>1.126984126984127</v>
      </c>
      <c r="Y333" s="12">
        <f t="shared" si="125"/>
        <v>0.53968253968253976</v>
      </c>
      <c r="Z333" s="13">
        <f>IFERROR((SUMIF($M$2:M333,M333,O$2:O333)-O333)/(COUNTIF($M$2:M333,M333)-1),0)</f>
        <v>0</v>
      </c>
      <c r="AA333" s="13">
        <f>IFERROR((SUMIF($M$2:M333,M333,P$2:P333)-P333)/(COUNTIF($M$2:M333,M333)-1),0)</f>
        <v>0</v>
      </c>
      <c r="AB333" s="13">
        <f t="shared" si="126"/>
        <v>0</v>
      </c>
      <c r="AC333" s="10">
        <f>IFERROR((SUMIF($N$2:N333,M333,$P$2:P333))/(COUNTIF($N$2:N333,M333)),0)</f>
        <v>0</v>
      </c>
      <c r="AD333" s="10">
        <f>IFERROR((SUMIF($N$2:N333,M333,$O$2:O333))/(COUNTIF($N$2:N333,M333)),0)</f>
        <v>0</v>
      </c>
      <c r="AE333" s="10">
        <f t="shared" si="127"/>
        <v>0</v>
      </c>
      <c r="AF333" s="13">
        <f>IFERROR((SUMIF($M$2:M333,N333,$O$2:O333))/(COUNTIF($M$2:M333,N333)),0)</f>
        <v>1.7586206896551724</v>
      </c>
      <c r="AG333" s="13">
        <f>IFERROR((SUMIF($M$2:M333,N333,$P$2:P333))/(COUNTIF($M$2:M333,N333)),0)</f>
        <v>0.93103448275862066</v>
      </c>
      <c r="AH333" s="13">
        <f t="shared" si="128"/>
        <v>0.82758620689655171</v>
      </c>
      <c r="AI333" s="10">
        <f>IFERROR((SUMIF(N$2:N333,N333,P$2:P333)-P333)/(COUNTIF($N$2:N333,N333)-1),0)</f>
        <v>1.588235294117647</v>
      </c>
      <c r="AJ333" s="10">
        <f>IFERROR((SUMIF(N$2:N333,N333,O$2:O333)-O333)/(COUNTIF($N$2:N333,N333)-1),0)</f>
        <v>1.2941176470588236</v>
      </c>
      <c r="AK333" s="10">
        <f t="shared" si="129"/>
        <v>0.29411764705882337</v>
      </c>
      <c r="AL333" s="10">
        <f>IFERROR((AP333)/(COUNTIF($M$2:N333,M333)-1),0)</f>
        <v>0</v>
      </c>
      <c r="AM333" s="19">
        <f>IFERROR((AQ333)/(COUNTIF($M$2:N333,N333)-1),0)</f>
        <v>1.8412698412698412</v>
      </c>
      <c r="AN333" s="10">
        <f t="shared" si="143"/>
        <v>0</v>
      </c>
      <c r="AO333" s="10">
        <f t="shared" si="144"/>
        <v>3</v>
      </c>
      <c r="AP333" s="10">
        <f>SUMIF($M$2:N333,M333,AN$2:AO333)-AN333</f>
        <v>0</v>
      </c>
      <c r="AQ333" s="10">
        <f>SUMIF($AV$2:AW333,AV333,$BD$2:BE333)-BD333</f>
        <v>116</v>
      </c>
      <c r="AR333" s="10">
        <f>M333</f>
        <v>6244</v>
      </c>
      <c r="AS333" s="10">
        <f t="shared" si="136"/>
        <v>14</v>
      </c>
      <c r="AT333">
        <f t="shared" si="137"/>
        <v>3</v>
      </c>
      <c r="AU333" s="10">
        <f t="shared" si="138"/>
        <v>0</v>
      </c>
      <c r="AV333">
        <f t="shared" si="130"/>
        <v>14</v>
      </c>
      <c r="AW333">
        <f t="shared" si="131"/>
        <v>6244</v>
      </c>
      <c r="AX333">
        <f t="shared" si="132"/>
        <v>3</v>
      </c>
      <c r="AY333">
        <f t="shared" si="133"/>
        <v>0</v>
      </c>
      <c r="AZ333">
        <f t="shared" si="134"/>
        <v>14</v>
      </c>
      <c r="BA333">
        <f t="shared" si="135"/>
        <v>6244</v>
      </c>
      <c r="BB333">
        <f t="shared" si="139"/>
        <v>0</v>
      </c>
      <c r="BC333">
        <f t="shared" si="140"/>
        <v>3</v>
      </c>
      <c r="BD333">
        <f t="shared" si="141"/>
        <v>3</v>
      </c>
      <c r="BE333">
        <f t="shared" si="142"/>
        <v>0</v>
      </c>
    </row>
    <row r="334" spans="10:57" x14ac:dyDescent="0.25">
      <c r="J334" s="23">
        <f>MAX(_xlfn.MAXIFS(L$2:$L334,M$2:$M334,M334),_xlfn.MAXIFS(L$2:$L334,N$2:$N334,M334))-MAX(_xlfn.MAXIFS(L$2:$L333,M$2:$M333,M334),_xlfn.MAXIFS(L$2:$L333,N$2:$N333,M334))</f>
        <v>399</v>
      </c>
      <c r="K334" s="23">
        <f>MAX(_xlfn.MAXIFS($L$2:L334,$M$2:M334,N334),_xlfn.MAXIFS($L$2:L334,$N$2:N334,N334))-MAX(_xlfn.MAXIFS($L$2:L333,$M$2:M333,N334),_xlfn.MAXIFS($L$2:L333,$N$2:N333,N334))</f>
        <v>7</v>
      </c>
      <c r="L334" s="20">
        <v>40439</v>
      </c>
      <c r="M334" s="10">
        <v>4320</v>
      </c>
      <c r="N334" s="10">
        <v>122</v>
      </c>
      <c r="O334" s="10">
        <v>1</v>
      </c>
      <c r="P334" s="10">
        <v>2</v>
      </c>
      <c r="Q334" s="10" t="str">
        <f t="shared" si="121"/>
        <v>N</v>
      </c>
      <c r="R334" s="10" t="str">
        <f t="shared" si="122"/>
        <v>S</v>
      </c>
      <c r="S334" s="10">
        <f t="shared" si="123"/>
        <v>-1</v>
      </c>
      <c r="T334" s="11">
        <f>IFERROR((SUMIF($M$2:N334,M334,$O$2:P334)-O334)/(COUNTIF($M$2:N334,M334)-1),0)</f>
        <v>2</v>
      </c>
      <c r="U334" s="11">
        <f>IFERROR((SUMIF($AR$2:AR334,AR334,$AT$2:AU334)-AT334)/(COUNTIF($M$2:N334,M334)-1),0)</f>
        <v>3</v>
      </c>
      <c r="V334" s="11">
        <f t="shared" si="124"/>
        <v>-1</v>
      </c>
      <c r="W334" s="12">
        <f>IFERROR((SUMIF($AV$2:AW334,AV334,$AX$2:AY334)-AX334)/(COUNTIF($M$2:N334,N334)-1),0)</f>
        <v>1.4461538461538461</v>
      </c>
      <c r="X334" s="12">
        <f>IFERROR((SUMIF($AZ$2:BA334,AZ334,$BB$2:BC334)-BB334)/(COUNTIF($M$2:N334,N334)-1),0)</f>
        <v>0.90769230769230769</v>
      </c>
      <c r="Y334" s="12">
        <f t="shared" si="125"/>
        <v>0.53846153846153844</v>
      </c>
      <c r="Z334" s="13">
        <f>IFERROR((SUMIF($M$2:M334,M334,O$2:O334)-O334)/(COUNTIF($M$2:M334,M334)-1),0)</f>
        <v>2</v>
      </c>
      <c r="AA334" s="13">
        <f>IFERROR((SUMIF($M$2:M334,M334,P$2:P334)-P334)/(COUNTIF($M$2:M334,M334)-1),0)</f>
        <v>3</v>
      </c>
      <c r="AB334" s="13">
        <f t="shared" si="126"/>
        <v>-1</v>
      </c>
      <c r="AC334" s="10">
        <f>IFERROR((SUMIF($N$2:N334,M334,$P$2:P334))/(COUNTIF($N$2:N334,M334)),0)</f>
        <v>0</v>
      </c>
      <c r="AD334" s="10">
        <f>IFERROR((SUMIF($N$2:N334,M334,$O$2:O334))/(COUNTIF($N$2:N334,M334)),0)</f>
        <v>0</v>
      </c>
      <c r="AE334" s="10">
        <f t="shared" si="127"/>
        <v>0</v>
      </c>
      <c r="AF334" s="13">
        <f>IFERROR((SUMIF($M$2:M334,N334,$O$2:O334))/(COUNTIF($M$2:M334,N334)),0)</f>
        <v>1.53125</v>
      </c>
      <c r="AG334" s="13">
        <f>IFERROR((SUMIF($M$2:M334,N334,$P$2:P334))/(COUNTIF($M$2:M334,N334)),0)</f>
        <v>0.78125</v>
      </c>
      <c r="AH334" s="13">
        <f t="shared" si="128"/>
        <v>0.75</v>
      </c>
      <c r="AI334" s="10">
        <f>IFERROR((SUMIF(N$2:N334,N334,P$2:P334)-P334)/(COUNTIF($N$2:N334,N334)-1),0)</f>
        <v>1.3636363636363635</v>
      </c>
      <c r="AJ334" s="10">
        <f>IFERROR((SUMIF(N$2:N334,N334,O$2:O334)-O334)/(COUNTIF($N$2:N334,N334)-1),0)</f>
        <v>1.0303030303030303</v>
      </c>
      <c r="AK334" s="10">
        <f t="shared" si="129"/>
        <v>0.33333333333333326</v>
      </c>
      <c r="AL334" s="10">
        <f>IFERROR((AP334)/(COUNTIF($M$2:N334,M334)-1),0)</f>
        <v>0</v>
      </c>
      <c r="AM334" s="19">
        <f>IFERROR((AQ334)/(COUNTIF($M$2:N334,N334)-1),0)</f>
        <v>1.7538461538461538</v>
      </c>
      <c r="AN334" s="10">
        <f t="shared" si="143"/>
        <v>0</v>
      </c>
      <c r="AO334" s="10">
        <f t="shared" si="144"/>
        <v>3</v>
      </c>
      <c r="AP334" s="10">
        <f>SUMIF($M$2:N334,M334,AN$2:AO334)-AN334</f>
        <v>0</v>
      </c>
      <c r="AQ334" s="10">
        <f>SUMIF($AV$2:AW334,AV334,$BD$2:BE334)-BD334</f>
        <v>114</v>
      </c>
      <c r="AR334" s="10">
        <f>M334</f>
        <v>4320</v>
      </c>
      <c r="AS334" s="10">
        <f t="shared" si="136"/>
        <v>122</v>
      </c>
      <c r="AT334">
        <f t="shared" si="137"/>
        <v>2</v>
      </c>
      <c r="AU334" s="10">
        <f t="shared" si="138"/>
        <v>1</v>
      </c>
      <c r="AV334">
        <f t="shared" si="130"/>
        <v>122</v>
      </c>
      <c r="AW334">
        <f t="shared" si="131"/>
        <v>4320</v>
      </c>
      <c r="AX334">
        <f t="shared" si="132"/>
        <v>2</v>
      </c>
      <c r="AY334">
        <f t="shared" si="133"/>
        <v>1</v>
      </c>
      <c r="AZ334">
        <f t="shared" si="134"/>
        <v>122</v>
      </c>
      <c r="BA334">
        <f t="shared" si="135"/>
        <v>4320</v>
      </c>
      <c r="BB334">
        <f t="shared" si="139"/>
        <v>1</v>
      </c>
      <c r="BC334">
        <f t="shared" si="140"/>
        <v>2</v>
      </c>
      <c r="BD334">
        <f t="shared" si="141"/>
        <v>3</v>
      </c>
      <c r="BE334">
        <f t="shared" si="142"/>
        <v>0</v>
      </c>
    </row>
    <row r="335" spans="10:57" x14ac:dyDescent="0.25">
      <c r="J335" s="23">
        <f>MAX(_xlfn.MAXIFS(L$2:$L335,M$2:$M335,M335),_xlfn.MAXIFS(L$2:$L335,N$2:$N335,M335))-MAX(_xlfn.MAXIFS(L$2:$L334,M$2:$M334,M335),_xlfn.MAXIFS(L$2:$L334,N$2:$N334,M335))</f>
        <v>40440</v>
      </c>
      <c r="K335" s="23">
        <f>MAX(_xlfn.MAXIFS($L$2:L335,$M$2:M335,N335),_xlfn.MAXIFS($L$2:L335,$N$2:N335,N335))-MAX(_xlfn.MAXIFS($L$2:L334,$M$2:M334,N335),_xlfn.MAXIFS($L$2:L334,$N$2:N334,N335))</f>
        <v>3</v>
      </c>
      <c r="L335" s="20">
        <v>40440</v>
      </c>
      <c r="M335" s="10">
        <v>4383</v>
      </c>
      <c r="N335" s="10">
        <v>170</v>
      </c>
      <c r="O335" s="10">
        <v>1</v>
      </c>
      <c r="P335" s="10">
        <v>1</v>
      </c>
      <c r="Q335" s="10" t="str">
        <f t="shared" si="121"/>
        <v>U</v>
      </c>
      <c r="R335" s="10" t="str">
        <f t="shared" si="122"/>
        <v>U</v>
      </c>
      <c r="S335" s="10">
        <f t="shared" si="123"/>
        <v>0</v>
      </c>
      <c r="T335" s="11">
        <f>IFERROR((SUMIF($M$2:N335,M335,$O$2:P335)-O335)/(COUNTIF($M$2:N335,M335)-1),0)</f>
        <v>0</v>
      </c>
      <c r="U335" s="11">
        <f>IFERROR((SUMIF($AR$2:AR335,AR335,$AT$2:AU335)-AT335)/(COUNTIF($M$2:N335,M335)-1),0)</f>
        <v>0</v>
      </c>
      <c r="V335" s="11">
        <f t="shared" si="124"/>
        <v>0</v>
      </c>
      <c r="W335" s="12">
        <f>IFERROR((SUMIF($AV$2:AW335,AV335,$AX$2:AY335)-AX335)/(COUNTIF($M$2:N335,N335)-1),0)</f>
        <v>2.1194029850746268</v>
      </c>
      <c r="X335" s="12">
        <f>IFERROR((SUMIF($AZ$2:BA335,AZ335,$BB$2:BC335)-BB335)/(COUNTIF($M$2:N335,N335)-1),0)</f>
        <v>1.2537313432835822</v>
      </c>
      <c r="Y335" s="12">
        <f t="shared" si="125"/>
        <v>0.86567164179104461</v>
      </c>
      <c r="Z335" s="13">
        <f>IFERROR((SUMIF($M$2:M335,M335,O$2:O335)-O335)/(COUNTIF($M$2:M335,M335)-1),0)</f>
        <v>0</v>
      </c>
      <c r="AA335" s="13">
        <f>IFERROR((SUMIF($M$2:M335,M335,P$2:P335)-P335)/(COUNTIF($M$2:M335,M335)-1),0)</f>
        <v>0</v>
      </c>
      <c r="AB335" s="13">
        <f t="shared" si="126"/>
        <v>0</v>
      </c>
      <c r="AC335" s="10">
        <f>IFERROR((SUMIF($N$2:N335,M335,$P$2:P335))/(COUNTIF($N$2:N335,M335)),0)</f>
        <v>0</v>
      </c>
      <c r="AD335" s="10">
        <f>IFERROR((SUMIF($N$2:N335,M335,$O$2:O335))/(COUNTIF($N$2:N335,M335)),0)</f>
        <v>0</v>
      </c>
      <c r="AE335" s="10">
        <f t="shared" si="127"/>
        <v>0</v>
      </c>
      <c r="AF335" s="13">
        <f>IFERROR((SUMIF($M$2:M335,N335,$O$2:O335))/(COUNTIF($M$2:M335,N335)),0)</f>
        <v>2.4193548387096775</v>
      </c>
      <c r="AG335" s="13">
        <f>IFERROR((SUMIF($M$2:M335,N335,$P$2:P335))/(COUNTIF($M$2:M335,N335)),0)</f>
        <v>0.90322580645161288</v>
      </c>
      <c r="AH335" s="13">
        <f t="shared" si="128"/>
        <v>1.5161290322580645</v>
      </c>
      <c r="AI335" s="10">
        <f>IFERROR((SUMIF(N$2:N335,N335,P$2:P335)-P335)/(COUNTIF($N$2:N335,N335)-1),0)</f>
        <v>1.8611111111111112</v>
      </c>
      <c r="AJ335" s="10">
        <f>IFERROR((SUMIF(N$2:N335,N335,O$2:O335)-O335)/(COUNTIF($N$2:N335,N335)-1),0)</f>
        <v>1.5555555555555556</v>
      </c>
      <c r="AK335" s="10">
        <f t="shared" si="129"/>
        <v>0.30555555555555558</v>
      </c>
      <c r="AL335" s="10">
        <f>IFERROR((AP335)/(COUNTIF($M$2:N335,M335)-1),0)</f>
        <v>0</v>
      </c>
      <c r="AM335" s="19">
        <f>IFERROR((AQ335)/(COUNTIF($M$2:N335,N335)-1),0)</f>
        <v>1.8805970149253732</v>
      </c>
      <c r="AN335" s="10">
        <f t="shared" si="143"/>
        <v>1</v>
      </c>
      <c r="AO335" s="10">
        <f t="shared" si="144"/>
        <v>1</v>
      </c>
      <c r="AP335" s="10">
        <f>SUMIF($M$2:N335,M335,AN$2:AO335)-AN335</f>
        <v>0</v>
      </c>
      <c r="AQ335" s="10">
        <f>SUMIF($AV$2:AW335,AV335,$BD$2:BE335)-BD335</f>
        <v>126</v>
      </c>
      <c r="AR335" s="10">
        <f>M335</f>
        <v>4383</v>
      </c>
      <c r="AS335" s="10">
        <f t="shared" si="136"/>
        <v>170</v>
      </c>
      <c r="AT335">
        <f t="shared" si="137"/>
        <v>1</v>
      </c>
      <c r="AU335" s="10">
        <f t="shared" si="138"/>
        <v>1</v>
      </c>
      <c r="AV335">
        <f t="shared" si="130"/>
        <v>170</v>
      </c>
      <c r="AW335">
        <f t="shared" si="131"/>
        <v>4383</v>
      </c>
      <c r="AX335">
        <f t="shared" si="132"/>
        <v>1</v>
      </c>
      <c r="AY335">
        <f t="shared" si="133"/>
        <v>1</v>
      </c>
      <c r="AZ335">
        <f t="shared" si="134"/>
        <v>170</v>
      </c>
      <c r="BA335">
        <f t="shared" si="135"/>
        <v>4383</v>
      </c>
      <c r="BB335">
        <f t="shared" si="139"/>
        <v>1</v>
      </c>
      <c r="BC335">
        <f t="shared" si="140"/>
        <v>1</v>
      </c>
      <c r="BD335">
        <f t="shared" si="141"/>
        <v>1</v>
      </c>
      <c r="BE335">
        <f t="shared" si="142"/>
        <v>1</v>
      </c>
    </row>
    <row r="336" spans="10:57" x14ac:dyDescent="0.25">
      <c r="J336" s="23">
        <f>MAX(_xlfn.MAXIFS(L$2:$L336,M$2:$M336,M336),_xlfn.MAXIFS(L$2:$L336,N$2:$N336,M336))-MAX(_xlfn.MAXIFS(L$2:$L335,M$2:$M335,M336),_xlfn.MAXIFS(L$2:$L335,N$2:$N335,M336))</f>
        <v>193</v>
      </c>
      <c r="K336" s="23">
        <f>MAX(_xlfn.MAXIFS($L$2:L336,$M$2:M336,N336),_xlfn.MAXIFS($L$2:L336,$N$2:N336,N336))-MAX(_xlfn.MAXIFS($L$2:L335,$M$2:M335,N336),_xlfn.MAXIFS($L$2:L335,$N$2:N335,N336))</f>
        <v>3</v>
      </c>
      <c r="L336" s="20">
        <v>40440</v>
      </c>
      <c r="M336" s="10">
        <v>2157</v>
      </c>
      <c r="N336" s="10">
        <v>409</v>
      </c>
      <c r="O336" s="10">
        <v>3</v>
      </c>
      <c r="P336" s="10">
        <v>1</v>
      </c>
      <c r="Q336" s="10" t="str">
        <f t="shared" si="121"/>
        <v>S</v>
      </c>
      <c r="R336" s="10" t="str">
        <f t="shared" si="122"/>
        <v>N</v>
      </c>
      <c r="S336" s="10">
        <f t="shared" si="123"/>
        <v>2</v>
      </c>
      <c r="T336" s="11">
        <f>IFERROR((SUMIF($M$2:N336,M336,$O$2:P336)-O336)/(COUNTIF($M$2:N336,M336)-1),0)</f>
        <v>1</v>
      </c>
      <c r="U336" s="11">
        <f>IFERROR((SUMIF($AR$2:AR336,AR336,$AT$2:AU336)-AT336)/(COUNTIF($M$2:N336,M336)-1),0)</f>
        <v>2</v>
      </c>
      <c r="V336" s="11">
        <f t="shared" si="124"/>
        <v>-1</v>
      </c>
      <c r="W336" s="12">
        <f>IFERROR((SUMIF($AV$2:AW336,AV336,$AX$2:AY336)-AX336)/(COUNTIF($M$2:N336,N336)-1),0)</f>
        <v>1.7424242424242424</v>
      </c>
      <c r="X336" s="12">
        <f>IFERROR((SUMIF($AZ$2:BA336,AZ336,$BB$2:BC336)-BB336)/(COUNTIF($M$2:N336,N336)-1),0)</f>
        <v>0.87878787878787878</v>
      </c>
      <c r="Y336" s="12">
        <f t="shared" si="125"/>
        <v>0.86363636363636365</v>
      </c>
      <c r="Z336" s="13">
        <f>IFERROR((SUMIF($M$2:M336,M336,O$2:O336)-O336)/(COUNTIF($M$2:M336,M336)-1),0)</f>
        <v>1</v>
      </c>
      <c r="AA336" s="13">
        <f>IFERROR((SUMIF($M$2:M336,M336,P$2:P336)-P336)/(COUNTIF($M$2:M336,M336)-1),0)</f>
        <v>2</v>
      </c>
      <c r="AB336" s="13">
        <f t="shared" si="126"/>
        <v>-1</v>
      </c>
      <c r="AC336" s="10">
        <f>IFERROR((SUMIF($N$2:N336,M336,$P$2:P336))/(COUNTIF($N$2:N336,M336)),0)</f>
        <v>0</v>
      </c>
      <c r="AD336" s="10">
        <f>IFERROR((SUMIF($N$2:N336,M336,$O$2:O336))/(COUNTIF($N$2:N336,M336)),0)</f>
        <v>0</v>
      </c>
      <c r="AE336" s="10">
        <f t="shared" si="127"/>
        <v>0</v>
      </c>
      <c r="AF336" s="13">
        <f>IFERROR((SUMIF($M$2:M336,N336,$O$2:O336))/(COUNTIF($M$2:M336,N336)),0)</f>
        <v>2.064516129032258</v>
      </c>
      <c r="AG336" s="13">
        <f>IFERROR((SUMIF($M$2:M336,N336,$P$2:P336))/(COUNTIF($M$2:M336,N336)),0)</f>
        <v>0.80645161290322576</v>
      </c>
      <c r="AH336" s="13">
        <f t="shared" si="128"/>
        <v>1.2580645161290323</v>
      </c>
      <c r="AI336" s="10">
        <f>IFERROR((SUMIF(N$2:N336,N336,P$2:P336)-P336)/(COUNTIF($N$2:N336,N336)-1),0)</f>
        <v>1.4571428571428571</v>
      </c>
      <c r="AJ336" s="10">
        <f>IFERROR((SUMIF(N$2:N336,N336,O$2:O336)-O336)/(COUNTIF($N$2:N336,N336)-1),0)</f>
        <v>0.94285714285714284</v>
      </c>
      <c r="AK336" s="10">
        <f t="shared" si="129"/>
        <v>0.51428571428571423</v>
      </c>
      <c r="AL336" s="10">
        <f>IFERROR((AP336)/(COUNTIF($M$2:N336,M336)-1),0)</f>
        <v>0</v>
      </c>
      <c r="AM336" s="19">
        <f>IFERROR((AQ336)/(COUNTIF($M$2:N336,N336)-1),0)</f>
        <v>1.893939393939394</v>
      </c>
      <c r="AN336" s="10">
        <f t="shared" si="143"/>
        <v>3</v>
      </c>
      <c r="AO336" s="10">
        <f t="shared" si="144"/>
        <v>0</v>
      </c>
      <c r="AP336" s="10">
        <f>SUMIF($M$2:N336,M336,AN$2:AO336)-AN336</f>
        <v>0</v>
      </c>
      <c r="AQ336" s="10">
        <f>SUMIF($AV$2:AW336,AV336,$BD$2:BE336)-BD336</f>
        <v>125</v>
      </c>
      <c r="AR336" s="10">
        <f>M336</f>
        <v>2157</v>
      </c>
      <c r="AS336" s="10">
        <f t="shared" si="136"/>
        <v>409</v>
      </c>
      <c r="AT336">
        <f t="shared" si="137"/>
        <v>1</v>
      </c>
      <c r="AU336" s="10">
        <f t="shared" si="138"/>
        <v>3</v>
      </c>
      <c r="AV336">
        <f t="shared" si="130"/>
        <v>409</v>
      </c>
      <c r="AW336">
        <f t="shared" si="131"/>
        <v>2157</v>
      </c>
      <c r="AX336">
        <f t="shared" si="132"/>
        <v>1</v>
      </c>
      <c r="AY336">
        <f t="shared" si="133"/>
        <v>3</v>
      </c>
      <c r="AZ336">
        <f t="shared" si="134"/>
        <v>409</v>
      </c>
      <c r="BA336">
        <f t="shared" si="135"/>
        <v>2157</v>
      </c>
      <c r="BB336">
        <f t="shared" si="139"/>
        <v>3</v>
      </c>
      <c r="BC336">
        <f t="shared" si="140"/>
        <v>1</v>
      </c>
      <c r="BD336">
        <f t="shared" si="141"/>
        <v>0</v>
      </c>
      <c r="BE336">
        <f t="shared" si="142"/>
        <v>3</v>
      </c>
    </row>
    <row r="337" spans="10:57" x14ac:dyDescent="0.25">
      <c r="J337" s="23">
        <f>MAX(_xlfn.MAXIFS(L$2:$L337,M$2:$M337,M337),_xlfn.MAXIFS(L$2:$L337,N$2:$N337,M337))-MAX(_xlfn.MAXIFS(L$2:$L336,M$2:$M336,M337),_xlfn.MAXIFS(L$2:$L336,N$2:$N336,M337))</f>
        <v>4</v>
      </c>
      <c r="K337" s="23">
        <f>MAX(_xlfn.MAXIFS($L$2:L337,$M$2:M337,N337),_xlfn.MAXIFS($L$2:L337,$N$2:N337,N337))-MAX(_xlfn.MAXIFS($L$2:L336,$M$2:M336,N337),_xlfn.MAXIFS($L$2:L336,$N$2:N336,N337))</f>
        <v>3</v>
      </c>
      <c r="L337" s="20">
        <v>40442</v>
      </c>
      <c r="M337" s="10">
        <v>413</v>
      </c>
      <c r="N337" s="10">
        <v>122</v>
      </c>
      <c r="O337" s="10">
        <v>0</v>
      </c>
      <c r="P337" s="10">
        <v>4</v>
      </c>
      <c r="Q337" s="10" t="str">
        <f t="shared" ref="Q337:Q400" si="145">IF(O337&gt;P337,"S",IF(O337&lt;P337,"N","U"))</f>
        <v>N</v>
      </c>
      <c r="R337" s="10" t="str">
        <f t="shared" ref="R337:R400" si="146">IF(P337&gt;O337,"S",IF(P337&lt;O337,"N","U"))</f>
        <v>S</v>
      </c>
      <c r="S337" s="10">
        <f t="shared" ref="S337:S400" si="147">O337-P337</f>
        <v>-4</v>
      </c>
      <c r="T337" s="11">
        <f>IFERROR((SUMIF($M$2:N337,M337,$O$2:P337)-O337)/(COUNTIF($M$2:N337,M337)-1),0)</f>
        <v>1.5918367346938775</v>
      </c>
      <c r="U337" s="11">
        <f>IFERROR((SUMIF($AR$2:AR337,AR337,$AT$2:AU337)-AT337)/(COUNTIF($M$2:N337,M337)-1),0)</f>
        <v>0.55102040816326525</v>
      </c>
      <c r="V337" s="11">
        <f t="shared" si="124"/>
        <v>1.0408163265306123</v>
      </c>
      <c r="W337" s="12">
        <f>IFERROR((SUMIF($AV$2:AW337,AV337,$AX$2:AY337)-AX337)/(COUNTIF($M$2:N337,N337)-1),0)</f>
        <v>1.4545454545454546</v>
      </c>
      <c r="X337" s="12">
        <f>IFERROR((SUMIF($AZ$2:BA337,AZ337,$BB$2:BC337)-BB337)/(COUNTIF($M$2:N337,N337)-1),0)</f>
        <v>0.90909090909090906</v>
      </c>
      <c r="Y337" s="12">
        <f t="shared" si="125"/>
        <v>0.54545454545454553</v>
      </c>
      <c r="Z337" s="13">
        <f>IFERROR((SUMIF($M$2:M337,M337,O$2:O337)-O337)/(COUNTIF($M$2:M337,M337)-1),0)</f>
        <v>1.9545454545454546</v>
      </c>
      <c r="AA337" s="13">
        <f>IFERROR((SUMIF($M$2:M337,M337,P$2:P337)-P337)/(COUNTIF($M$2:M337,M337)-1),0)</f>
        <v>1.2272727272727273</v>
      </c>
      <c r="AB337" s="13">
        <f t="shared" si="126"/>
        <v>0.72727272727272729</v>
      </c>
      <c r="AC337" s="10">
        <f>IFERROR((SUMIF($N$2:N337,M337,$P$2:P337))/(COUNTIF($N$2:N337,M337)),0)</f>
        <v>1.2962962962962963</v>
      </c>
      <c r="AD337" s="10">
        <f>IFERROR((SUMIF($N$2:N337,M337,$O$2:O337))/(COUNTIF($N$2:N337,M337)),0)</f>
        <v>2.3333333333333335</v>
      </c>
      <c r="AE337" s="10">
        <f t="shared" si="127"/>
        <v>-1.0370370370370372</v>
      </c>
      <c r="AF337" s="13">
        <f>IFERROR((SUMIF($M$2:M337,N337,$O$2:O337))/(COUNTIF($M$2:M337,N337)),0)</f>
        <v>1.53125</v>
      </c>
      <c r="AG337" s="13">
        <f>IFERROR((SUMIF($M$2:M337,N337,$P$2:P337))/(COUNTIF($M$2:M337,N337)),0)</f>
        <v>0.78125</v>
      </c>
      <c r="AH337" s="13">
        <f t="shared" si="128"/>
        <v>0.75</v>
      </c>
      <c r="AI337" s="10">
        <f>IFERROR((SUMIF(N$2:N337,N337,P$2:P337)-P337)/(COUNTIF($N$2:N337,N337)-1),0)</f>
        <v>1.3823529411764706</v>
      </c>
      <c r="AJ337" s="10">
        <f>IFERROR((SUMIF(N$2:N337,N337,O$2:O337)-O337)/(COUNTIF($N$2:N337,N337)-1),0)</f>
        <v>1.0294117647058822</v>
      </c>
      <c r="AK337" s="10">
        <f t="shared" si="129"/>
        <v>0.35294117647058831</v>
      </c>
      <c r="AL337" s="10">
        <f>IFERROR((AP337)/(COUNTIF($M$2:N337,M337)-1),0)</f>
        <v>1.2040816326530612</v>
      </c>
      <c r="AM337" s="19">
        <f>IFERROR((AQ337)/(COUNTIF($M$2:N337,N337)-1),0)</f>
        <v>1.7727272727272727</v>
      </c>
      <c r="AN337" s="10">
        <f t="shared" si="143"/>
        <v>0</v>
      </c>
      <c r="AO337" s="10">
        <f t="shared" si="144"/>
        <v>3</v>
      </c>
      <c r="AP337" s="10">
        <f>SUMIF($M$2:N337,M337,AN$2:AO337)-AN337</f>
        <v>59</v>
      </c>
      <c r="AQ337" s="10">
        <f>SUMIF($AV$2:AW337,AV337,$BD$2:BE337)-BD337</f>
        <v>117</v>
      </c>
      <c r="AR337" s="10">
        <f>M337</f>
        <v>413</v>
      </c>
      <c r="AS337" s="10">
        <f t="shared" si="136"/>
        <v>122</v>
      </c>
      <c r="AT337">
        <f t="shared" si="137"/>
        <v>4</v>
      </c>
      <c r="AU337" s="10">
        <f t="shared" si="138"/>
        <v>0</v>
      </c>
      <c r="AV337">
        <f t="shared" si="130"/>
        <v>122</v>
      </c>
      <c r="AW337">
        <f t="shared" si="131"/>
        <v>413</v>
      </c>
      <c r="AX337">
        <f t="shared" si="132"/>
        <v>4</v>
      </c>
      <c r="AY337">
        <f t="shared" si="133"/>
        <v>0</v>
      </c>
      <c r="AZ337">
        <f t="shared" si="134"/>
        <v>122</v>
      </c>
      <c r="BA337">
        <f t="shared" si="135"/>
        <v>413</v>
      </c>
      <c r="BB337">
        <f t="shared" si="139"/>
        <v>0</v>
      </c>
      <c r="BC337">
        <f t="shared" si="140"/>
        <v>4</v>
      </c>
      <c r="BD337">
        <f t="shared" si="141"/>
        <v>3</v>
      </c>
      <c r="BE337">
        <f t="shared" si="142"/>
        <v>0</v>
      </c>
    </row>
    <row r="338" spans="10:57" x14ac:dyDescent="0.25">
      <c r="J338" s="23">
        <f>MAX(_xlfn.MAXIFS(L$2:$L338,M$2:$M338,M338),_xlfn.MAXIFS(L$2:$L338,N$2:$N338,M338))-MAX(_xlfn.MAXIFS(L$2:$L337,M$2:$M337,M338),_xlfn.MAXIFS(L$2:$L337,N$2:$N337,M338))</f>
        <v>5</v>
      </c>
      <c r="K338" s="23">
        <f>MAX(_xlfn.MAXIFS($L$2:L338,$M$2:M338,N338),_xlfn.MAXIFS($L$2:L338,$N$2:N338,N338))-MAX(_xlfn.MAXIFS($L$2:L337,$M$2:M337,N338),_xlfn.MAXIFS($L$2:L337,$N$2:N337,N338))</f>
        <v>4</v>
      </c>
      <c r="L338" s="20">
        <v>40443</v>
      </c>
      <c r="M338" s="10">
        <v>2394</v>
      </c>
      <c r="N338" s="10">
        <v>2444</v>
      </c>
      <c r="O338" s="10">
        <v>2</v>
      </c>
      <c r="P338" s="10">
        <v>4</v>
      </c>
      <c r="Q338" s="10" t="str">
        <f t="shared" si="145"/>
        <v>N</v>
      </c>
      <c r="R338" s="10" t="str">
        <f t="shared" si="146"/>
        <v>S</v>
      </c>
      <c r="S338" s="10">
        <f t="shared" si="147"/>
        <v>-2</v>
      </c>
      <c r="T338" s="11">
        <f>IFERROR((SUMIF($M$2:N338,M338,$O$2:P338)-O338)/(COUNTIF($M$2:N338,M338)-1),0)</f>
        <v>1.1956521739130435</v>
      </c>
      <c r="U338" s="11">
        <f>IFERROR((SUMIF($AR$2:AR338,AR338,$AT$2:AU338)-AT338)/(COUNTIF($M$2:N338,M338)-1),0)</f>
        <v>0.56521739130434778</v>
      </c>
      <c r="V338" s="11">
        <f t="shared" si="124"/>
        <v>0.63043478260869568</v>
      </c>
      <c r="W338" s="12">
        <f>IFERROR((SUMIF($AV$2:AW338,AV338,$AX$2:AY338)-AX338)/(COUNTIF($M$2:N338,N338)-1),0)</f>
        <v>2.75</v>
      </c>
      <c r="X338" s="12">
        <f>IFERROR((SUMIF($AZ$2:BA338,AZ338,$BB$2:BC338)-BB338)/(COUNTIF($M$2:N338,N338)-1),0)</f>
        <v>0.375</v>
      </c>
      <c r="Y338" s="12">
        <f t="shared" si="125"/>
        <v>2.375</v>
      </c>
      <c r="Z338" s="13">
        <f>IFERROR((SUMIF($M$2:M338,M338,O$2:O338)-O338)/(COUNTIF($M$2:M338,M338)-1),0)</f>
        <v>1.5</v>
      </c>
      <c r="AA338" s="13">
        <f>IFERROR((SUMIF($M$2:M338,M338,P$2:P338)-P338)/(COUNTIF($M$2:M338,M338)-1),0)</f>
        <v>1.1818181818181819</v>
      </c>
      <c r="AB338" s="13">
        <f t="shared" si="126"/>
        <v>0.31818181818181812</v>
      </c>
      <c r="AC338" s="10">
        <f>IFERROR((SUMIF($N$2:N338,M338,$P$2:P338))/(COUNTIF($N$2:N338,M338)),0)</f>
        <v>0.91666666666666663</v>
      </c>
      <c r="AD338" s="10">
        <f>IFERROR((SUMIF($N$2:N338,M338,$O$2:O338))/(COUNTIF($N$2:N338,M338)),0)</f>
        <v>2.25</v>
      </c>
      <c r="AE338" s="10">
        <f t="shared" si="127"/>
        <v>-1.3333333333333335</v>
      </c>
      <c r="AF338" s="13">
        <f>IFERROR((SUMIF($M$2:M338,N338,$O$2:O338))/(COUNTIF($M$2:M338,N338)),0)</f>
        <v>2.25</v>
      </c>
      <c r="AG338" s="13">
        <f>IFERROR((SUMIF($M$2:M338,N338,$P$2:P338))/(COUNTIF($M$2:M338,N338)),0)</f>
        <v>0.5</v>
      </c>
      <c r="AH338" s="13">
        <f t="shared" si="128"/>
        <v>1.75</v>
      </c>
      <c r="AI338" s="10">
        <f>IFERROR((SUMIF(N$2:N338,N338,P$2:P338)-P338)/(COUNTIF($N$2:N338,N338)-1),0)</f>
        <v>3.25</v>
      </c>
      <c r="AJ338" s="10">
        <f>IFERROR((SUMIF(N$2:N338,N338,O$2:O338)-O338)/(COUNTIF($N$2:N338,N338)-1),0)</f>
        <v>0.25</v>
      </c>
      <c r="AK338" s="10">
        <f t="shared" si="129"/>
        <v>3</v>
      </c>
      <c r="AL338" s="10">
        <f>IFERROR((AP338)/(COUNTIF($M$2:N338,M338)-1),0)</f>
        <v>1.0217391304347827</v>
      </c>
      <c r="AM338" s="19">
        <f>IFERROR((AQ338)/(COUNTIF($M$2:N338,N338)-1),0)</f>
        <v>2.75</v>
      </c>
      <c r="AN338" s="10">
        <f t="shared" si="143"/>
        <v>0</v>
      </c>
      <c r="AO338" s="10">
        <f t="shared" si="144"/>
        <v>3</v>
      </c>
      <c r="AP338" s="10">
        <f>SUMIF($M$2:N338,M338,AN$2:AO338)-AN338</f>
        <v>47</v>
      </c>
      <c r="AQ338" s="10">
        <f>SUMIF($AV$2:AW338,AV338,$BD$2:BE338)-BD338</f>
        <v>22</v>
      </c>
      <c r="AR338" s="10">
        <f>M338</f>
        <v>2394</v>
      </c>
      <c r="AS338" s="10">
        <f t="shared" si="136"/>
        <v>2444</v>
      </c>
      <c r="AT338">
        <f t="shared" si="137"/>
        <v>4</v>
      </c>
      <c r="AU338" s="10">
        <f t="shared" si="138"/>
        <v>2</v>
      </c>
      <c r="AV338">
        <f t="shared" si="130"/>
        <v>2444</v>
      </c>
      <c r="AW338">
        <f t="shared" si="131"/>
        <v>2394</v>
      </c>
      <c r="AX338">
        <f t="shared" si="132"/>
        <v>4</v>
      </c>
      <c r="AY338">
        <f t="shared" si="133"/>
        <v>2</v>
      </c>
      <c r="AZ338">
        <f t="shared" si="134"/>
        <v>2444</v>
      </c>
      <c r="BA338">
        <f t="shared" si="135"/>
        <v>2394</v>
      </c>
      <c r="BB338">
        <f t="shared" si="139"/>
        <v>2</v>
      </c>
      <c r="BC338">
        <f t="shared" si="140"/>
        <v>4</v>
      </c>
      <c r="BD338">
        <f t="shared" si="141"/>
        <v>3</v>
      </c>
      <c r="BE338">
        <f t="shared" si="142"/>
        <v>0</v>
      </c>
    </row>
    <row r="339" spans="10:57" x14ac:dyDescent="0.25">
      <c r="J339" s="23">
        <f>MAX(_xlfn.MAXIFS(L$2:$L339,M$2:$M339,M339),_xlfn.MAXIFS(L$2:$L339,N$2:$N339,M339))-MAX(_xlfn.MAXIFS(L$2:$L338,M$2:$M338,M339),_xlfn.MAXIFS(L$2:$L338,N$2:$N338,M339))</f>
        <v>5</v>
      </c>
      <c r="K339" s="23">
        <f>MAX(_xlfn.MAXIFS($L$2:L339,$M$2:M339,N339),_xlfn.MAXIFS($L$2:L339,$N$2:N339,N339))-MAX(_xlfn.MAXIFS($L$2:L338,$M$2:M338,N339),_xlfn.MAXIFS($L$2:L338,$N$2:N338,N339))</f>
        <v>11</v>
      </c>
      <c r="L339" s="20">
        <v>40443</v>
      </c>
      <c r="M339" s="10">
        <v>856</v>
      </c>
      <c r="N339" s="10">
        <v>17444</v>
      </c>
      <c r="O339" s="10">
        <v>0</v>
      </c>
      <c r="P339" s="10">
        <v>3</v>
      </c>
      <c r="Q339" s="10" t="str">
        <f t="shared" si="145"/>
        <v>N</v>
      </c>
      <c r="R339" s="10" t="str">
        <f t="shared" si="146"/>
        <v>S</v>
      </c>
      <c r="S339" s="10">
        <f t="shared" si="147"/>
        <v>-3</v>
      </c>
      <c r="T339" s="11">
        <f>IFERROR((SUMIF($M$2:N339,M339,$O$2:P339)-O339)/(COUNTIF($M$2:N339,M339)-1),0)</f>
        <v>1.1956521739130435</v>
      </c>
      <c r="U339" s="11">
        <f>IFERROR((SUMIF($AR$2:AR339,AR339,$AT$2:AU339)-AT339)/(COUNTIF($M$2:N339,M339)-1),0)</f>
        <v>0.78260869565217395</v>
      </c>
      <c r="V339" s="11">
        <f t="shared" si="124"/>
        <v>0.41304347826086951</v>
      </c>
      <c r="W339" s="12">
        <f>IFERROR((SUMIF($AV$2:AW339,AV339,$AX$2:AY339)-AX339)/(COUNTIF($M$2:N339,N339)-1),0)</f>
        <v>1.62</v>
      </c>
      <c r="X339" s="12">
        <f>IFERROR((SUMIF($AZ$2:BA339,AZ339,$BB$2:BC339)-BB339)/(COUNTIF($M$2:N339,N339)-1),0)</f>
        <v>1.56</v>
      </c>
      <c r="Y339" s="12">
        <f t="shared" si="125"/>
        <v>6.0000000000000053E-2</v>
      </c>
      <c r="Z339" s="13">
        <f>IFERROR((SUMIF($M$2:M339,M339,O$2:O339)-O339)/(COUNTIF($M$2:M339,M339)-1),0)</f>
        <v>1.6666666666666667</v>
      </c>
      <c r="AA339" s="13">
        <f>IFERROR((SUMIF($M$2:M339,M339,P$2:P339)-P339)/(COUNTIF($M$2:M339,M339)-1),0)</f>
        <v>1.7142857142857142</v>
      </c>
      <c r="AB339" s="13">
        <f t="shared" si="126"/>
        <v>-4.761904761904745E-2</v>
      </c>
      <c r="AC339" s="10">
        <f>IFERROR((SUMIF($N$2:N339,M339,$P$2:P339))/(COUNTIF($N$2:N339,M339)),0)</f>
        <v>0.8</v>
      </c>
      <c r="AD339" s="10">
        <f>IFERROR((SUMIF($N$2:N339,M339,$O$2:O339))/(COUNTIF($N$2:N339,M339)),0)</f>
        <v>2.16</v>
      </c>
      <c r="AE339" s="10">
        <f t="shared" si="127"/>
        <v>-1.36</v>
      </c>
      <c r="AF339" s="13">
        <f>IFERROR((SUMIF($M$2:M339,N339,$O$2:O339))/(COUNTIF($M$2:M339,N339)),0)</f>
        <v>1.9166666666666667</v>
      </c>
      <c r="AG339" s="13">
        <f>IFERROR((SUMIF($M$2:M339,N339,$P$2:P339))/(COUNTIF($M$2:M339,N339)),0)</f>
        <v>1.25</v>
      </c>
      <c r="AH339" s="13">
        <f t="shared" si="128"/>
        <v>0.66666666666666674</v>
      </c>
      <c r="AI339" s="10">
        <f>IFERROR((SUMIF(N$2:N339,N339,P$2:P339)-P339)/(COUNTIF($N$2:N339,N339)-1),0)</f>
        <v>1.3461538461538463</v>
      </c>
      <c r="AJ339" s="10">
        <f>IFERROR((SUMIF(N$2:N339,N339,O$2:O339)-O339)/(COUNTIF($N$2:N339,N339)-1),0)</f>
        <v>1.8461538461538463</v>
      </c>
      <c r="AK339" s="10">
        <f t="shared" si="129"/>
        <v>-0.5</v>
      </c>
      <c r="AL339" s="10">
        <f>IFERROR((AP339)/(COUNTIF($M$2:N339,M339)-1),0)</f>
        <v>1.0869565217391304</v>
      </c>
      <c r="AM339" s="19">
        <f>IFERROR((AQ339)/(COUNTIF($M$2:N339,N339)-1),0)</f>
        <v>1.4</v>
      </c>
      <c r="AN339" s="10">
        <f t="shared" si="143"/>
        <v>0</v>
      </c>
      <c r="AO339" s="10">
        <f t="shared" si="144"/>
        <v>3</v>
      </c>
      <c r="AP339" s="10">
        <f>SUMIF($M$2:N339,M339,AN$2:AO339)-AN339</f>
        <v>50</v>
      </c>
      <c r="AQ339" s="10">
        <f>SUMIF($AV$2:AW339,AV339,$BD$2:BE339)-BD339</f>
        <v>70</v>
      </c>
      <c r="AR339" s="10">
        <f>M339</f>
        <v>856</v>
      </c>
      <c r="AS339" s="10">
        <f t="shared" si="136"/>
        <v>17444</v>
      </c>
      <c r="AT339">
        <f t="shared" si="137"/>
        <v>3</v>
      </c>
      <c r="AU339" s="10">
        <f t="shared" si="138"/>
        <v>0</v>
      </c>
      <c r="AV339">
        <f t="shared" si="130"/>
        <v>17444</v>
      </c>
      <c r="AW339">
        <f t="shared" si="131"/>
        <v>856</v>
      </c>
      <c r="AX339">
        <f t="shared" si="132"/>
        <v>3</v>
      </c>
      <c r="AY339">
        <f t="shared" si="133"/>
        <v>0</v>
      </c>
      <c r="AZ339">
        <f t="shared" si="134"/>
        <v>17444</v>
      </c>
      <c r="BA339">
        <f t="shared" si="135"/>
        <v>856</v>
      </c>
      <c r="BB339">
        <f t="shared" si="139"/>
        <v>0</v>
      </c>
      <c r="BC339">
        <f t="shared" si="140"/>
        <v>3</v>
      </c>
      <c r="BD339">
        <f t="shared" si="141"/>
        <v>3</v>
      </c>
      <c r="BE339">
        <f t="shared" si="142"/>
        <v>0</v>
      </c>
    </row>
    <row r="340" spans="10:57" x14ac:dyDescent="0.25">
      <c r="J340" s="23">
        <f>MAX(_xlfn.MAXIFS(L$2:$L340,M$2:$M340,M340),_xlfn.MAXIFS(L$2:$L340,N$2:$N340,M340))-MAX(_xlfn.MAXIFS(L$2:$L339,M$2:$M339,M340),_xlfn.MAXIFS(L$2:$L339,N$2:$N339,M340))</f>
        <v>4</v>
      </c>
      <c r="K340" s="23">
        <f>MAX(_xlfn.MAXIFS($L$2:L340,$M$2:M340,N340),_xlfn.MAXIFS($L$2:L340,$N$2:N340,N340))-MAX(_xlfn.MAXIFS($L$2:L339,$M$2:M339,N340),_xlfn.MAXIFS($L$2:L339,$N$2:N339,N340))</f>
        <v>3</v>
      </c>
      <c r="L340" s="20">
        <v>40443</v>
      </c>
      <c r="M340" s="10">
        <v>14</v>
      </c>
      <c r="N340" s="10">
        <v>409</v>
      </c>
      <c r="O340" s="10">
        <v>0</v>
      </c>
      <c r="P340" s="10">
        <v>0</v>
      </c>
      <c r="Q340" s="10" t="str">
        <f t="shared" si="145"/>
        <v>U</v>
      </c>
      <c r="R340" s="10" t="str">
        <f t="shared" si="146"/>
        <v>U</v>
      </c>
      <c r="S340" s="10">
        <f t="shared" si="147"/>
        <v>0</v>
      </c>
      <c r="T340" s="11">
        <f>IFERROR((SUMIF($M$2:N340,M340,$O$2:P340)-O340)/(COUNTIF($M$2:N340,M340)-1),0)</f>
        <v>1.6875</v>
      </c>
      <c r="U340" s="11">
        <f>IFERROR((SUMIF($AR$2:AR340,AR340,$AT$2:AU340)-AT340)/(COUNTIF($M$2:N340,M340)-1),0)</f>
        <v>0.421875</v>
      </c>
      <c r="V340" s="11">
        <f t="shared" si="124"/>
        <v>1.265625</v>
      </c>
      <c r="W340" s="12">
        <f>IFERROR((SUMIF($AV$2:AW340,AV340,$AX$2:AY340)-AX340)/(COUNTIF($M$2:N340,N340)-1),0)</f>
        <v>1.7313432835820894</v>
      </c>
      <c r="X340" s="12">
        <f>IFERROR((SUMIF($AZ$2:BA340,AZ340,$BB$2:BC340)-BB340)/(COUNTIF($M$2:N340,N340)-1),0)</f>
        <v>0.91044776119402981</v>
      </c>
      <c r="Y340" s="12">
        <f t="shared" si="125"/>
        <v>0.82089552238805963</v>
      </c>
      <c r="Z340" s="13">
        <f>IFERROR((SUMIF($M$2:M340,M340,O$2:O340)-O340)/(COUNTIF($M$2:M340,M340)-1),0)</f>
        <v>1.7586206896551724</v>
      </c>
      <c r="AA340" s="13">
        <f>IFERROR((SUMIF($M$2:M340,M340,P$2:P340)-P340)/(COUNTIF($M$2:M340,M340)-1),0)</f>
        <v>0.93103448275862066</v>
      </c>
      <c r="AB340" s="13">
        <f t="shared" si="126"/>
        <v>0.82758620689655171</v>
      </c>
      <c r="AC340" s="10">
        <f>IFERROR((SUMIF($N$2:N340,M340,$P$2:P340))/(COUNTIF($N$2:N340,M340)),0)</f>
        <v>1.6285714285714286</v>
      </c>
      <c r="AD340" s="10">
        <f>IFERROR((SUMIF($N$2:N340,M340,$O$2:O340))/(COUNTIF($N$2:N340,M340)),0)</f>
        <v>1.2571428571428571</v>
      </c>
      <c r="AE340" s="10">
        <f t="shared" si="127"/>
        <v>0.37142857142857144</v>
      </c>
      <c r="AF340" s="13">
        <f>IFERROR((SUMIF($M$2:M340,N340,$O$2:O340))/(COUNTIF($M$2:M340,N340)),0)</f>
        <v>2.064516129032258</v>
      </c>
      <c r="AG340" s="13">
        <f>IFERROR((SUMIF($M$2:M340,N340,$P$2:P340))/(COUNTIF($M$2:M340,N340)),0)</f>
        <v>0.80645161290322576</v>
      </c>
      <c r="AH340" s="13">
        <f t="shared" si="128"/>
        <v>1.2580645161290323</v>
      </c>
      <c r="AI340" s="10">
        <f>IFERROR((SUMIF(N$2:N340,N340,P$2:P340)-P340)/(COUNTIF($N$2:N340,N340)-1),0)</f>
        <v>1.4444444444444444</v>
      </c>
      <c r="AJ340" s="10">
        <f>IFERROR((SUMIF(N$2:N340,N340,O$2:O340)-O340)/(COUNTIF($N$2:N340,N340)-1),0)</f>
        <v>1</v>
      </c>
      <c r="AK340" s="10">
        <f t="shared" si="129"/>
        <v>0.44444444444444442</v>
      </c>
      <c r="AL340" s="10">
        <f>IFERROR((AP340)/(COUNTIF($M$2:N340,M340)-1),0)</f>
        <v>1.859375</v>
      </c>
      <c r="AM340" s="19">
        <f>IFERROR((AQ340)/(COUNTIF($M$2:N340,N340)-1),0)</f>
        <v>1.8656716417910448</v>
      </c>
      <c r="AN340" s="10">
        <f t="shared" si="143"/>
        <v>1</v>
      </c>
      <c r="AO340" s="10">
        <f t="shared" si="144"/>
        <v>1</v>
      </c>
      <c r="AP340" s="10">
        <f>SUMIF($M$2:N340,M340,AN$2:AO340)-AN340</f>
        <v>119</v>
      </c>
      <c r="AQ340" s="10">
        <f>SUMIF($AV$2:AW340,AV340,$BD$2:BE340)-BD340</f>
        <v>125</v>
      </c>
      <c r="AR340" s="10">
        <f>M340</f>
        <v>14</v>
      </c>
      <c r="AS340" s="10">
        <f t="shared" si="136"/>
        <v>409</v>
      </c>
      <c r="AT340">
        <f t="shared" si="137"/>
        <v>0</v>
      </c>
      <c r="AU340" s="10">
        <f t="shared" si="138"/>
        <v>0</v>
      </c>
      <c r="AV340">
        <f t="shared" si="130"/>
        <v>409</v>
      </c>
      <c r="AW340">
        <f t="shared" si="131"/>
        <v>14</v>
      </c>
      <c r="AX340">
        <f t="shared" si="132"/>
        <v>0</v>
      </c>
      <c r="AY340">
        <f t="shared" si="133"/>
        <v>0</v>
      </c>
      <c r="AZ340">
        <f t="shared" si="134"/>
        <v>409</v>
      </c>
      <c r="BA340">
        <f t="shared" si="135"/>
        <v>14</v>
      </c>
      <c r="BB340">
        <f t="shared" si="139"/>
        <v>0</v>
      </c>
      <c r="BC340">
        <f t="shared" si="140"/>
        <v>0</v>
      </c>
      <c r="BD340">
        <f t="shared" si="141"/>
        <v>1</v>
      </c>
      <c r="BE340">
        <f t="shared" si="142"/>
        <v>1</v>
      </c>
    </row>
    <row r="341" spans="10:57" x14ac:dyDescent="0.25">
      <c r="J341" s="23">
        <f>MAX(_xlfn.MAXIFS(L$2:$L341,M$2:$M341,M341),_xlfn.MAXIFS(L$2:$L341,N$2:$N341,M341))-MAX(_xlfn.MAXIFS(L$2:$L340,M$2:$M340,M341),_xlfn.MAXIFS(L$2:$L340,N$2:$N340,M341))</f>
        <v>5</v>
      </c>
      <c r="K341" s="23">
        <f>MAX(_xlfn.MAXIFS($L$2:L341,$M$2:M341,N341),_xlfn.MAXIFS($L$2:L341,$N$2:N341,N341))-MAX(_xlfn.MAXIFS($L$2:L340,$M$2:M340,N341),_xlfn.MAXIFS($L$2:L340,$N$2:N340,N341))</f>
        <v>3</v>
      </c>
      <c r="L341" s="20">
        <v>40443</v>
      </c>
      <c r="M341" s="10">
        <v>266</v>
      </c>
      <c r="N341" s="10">
        <v>170</v>
      </c>
      <c r="O341" s="10">
        <v>3</v>
      </c>
      <c r="P341" s="10">
        <v>1</v>
      </c>
      <c r="Q341" s="10" t="str">
        <f t="shared" si="145"/>
        <v>S</v>
      </c>
      <c r="R341" s="10" t="str">
        <f t="shared" si="146"/>
        <v>N</v>
      </c>
      <c r="S341" s="10">
        <f t="shared" si="147"/>
        <v>2</v>
      </c>
      <c r="T341" s="11">
        <f>IFERROR((SUMIF($M$2:N341,M341,$O$2:P341)-O341)/(COUNTIF($M$2:N341,M341)-1),0)</f>
        <v>1.36</v>
      </c>
      <c r="U341" s="11">
        <f>IFERROR((SUMIF($AR$2:AR341,AR341,$AT$2:AU341)-AT341)/(COUNTIF($M$2:N341,M341)-1),0)</f>
        <v>0.5</v>
      </c>
      <c r="V341" s="11">
        <f t="shared" si="124"/>
        <v>0.8600000000000001</v>
      </c>
      <c r="W341" s="12">
        <f>IFERROR((SUMIF($AV$2:AW341,AV341,$AX$2:AY341)-AX341)/(COUNTIF($M$2:N341,N341)-1),0)</f>
        <v>2.1029411764705883</v>
      </c>
      <c r="X341" s="12">
        <f>IFERROR((SUMIF($AZ$2:BA341,AZ341,$BB$2:BC341)-BB341)/(COUNTIF($M$2:N341,N341)-1),0)</f>
        <v>1.25</v>
      </c>
      <c r="Y341" s="12">
        <f t="shared" si="125"/>
        <v>0.85294117647058831</v>
      </c>
      <c r="Z341" s="13">
        <f>IFERROR((SUMIF($M$2:M341,M341,O$2:O341)-O341)/(COUNTIF($M$2:M341,M341)-1),0)</f>
        <v>1.3478260869565217</v>
      </c>
      <c r="AA341" s="13">
        <f>IFERROR((SUMIF($M$2:M341,M341,P$2:P341)-P341)/(COUNTIF($M$2:M341,M341)-1),0)</f>
        <v>1.0869565217391304</v>
      </c>
      <c r="AB341" s="13">
        <f t="shared" si="126"/>
        <v>0.26086956521739135</v>
      </c>
      <c r="AC341" s="10">
        <f>IFERROR((SUMIF($N$2:N341,M341,$P$2:P341))/(COUNTIF($N$2:N341,M341)),0)</f>
        <v>1.3703703703703705</v>
      </c>
      <c r="AD341" s="10">
        <f>IFERROR((SUMIF($N$2:N341,M341,$O$2:O341))/(COUNTIF($N$2:N341,M341)),0)</f>
        <v>1.1111111111111112</v>
      </c>
      <c r="AE341" s="10">
        <f t="shared" si="127"/>
        <v>0.2592592592592593</v>
      </c>
      <c r="AF341" s="13">
        <f>IFERROR((SUMIF($M$2:M341,N341,$O$2:O341))/(COUNTIF($M$2:M341,N341)),0)</f>
        <v>2.4193548387096775</v>
      </c>
      <c r="AG341" s="13">
        <f>IFERROR((SUMIF($M$2:M341,N341,$P$2:P341))/(COUNTIF($M$2:M341,N341)),0)</f>
        <v>0.90322580645161288</v>
      </c>
      <c r="AH341" s="13">
        <f t="shared" si="128"/>
        <v>1.5161290322580645</v>
      </c>
      <c r="AI341" s="10">
        <f>IFERROR((SUMIF(N$2:N341,N341,P$2:P341)-P341)/(COUNTIF($N$2:N341,N341)-1),0)</f>
        <v>1.8378378378378379</v>
      </c>
      <c r="AJ341" s="10">
        <f>IFERROR((SUMIF(N$2:N341,N341,O$2:O341)-O341)/(COUNTIF($N$2:N341,N341)-1),0)</f>
        <v>1.5405405405405406</v>
      </c>
      <c r="AK341" s="10">
        <f t="shared" si="129"/>
        <v>0.29729729729729737</v>
      </c>
      <c r="AL341" s="10">
        <f>IFERROR((AP341)/(COUNTIF($M$2:N341,M341)-1),0)</f>
        <v>1.38</v>
      </c>
      <c r="AM341" s="19">
        <f>IFERROR((AQ341)/(COUNTIF($M$2:N341,N341)-1),0)</f>
        <v>1.8676470588235294</v>
      </c>
      <c r="AN341" s="10">
        <f t="shared" si="143"/>
        <v>3</v>
      </c>
      <c r="AO341" s="10">
        <f t="shared" si="144"/>
        <v>0</v>
      </c>
      <c r="AP341" s="10">
        <f>SUMIF($M$2:N341,M341,AN$2:AO341)-AN341</f>
        <v>69</v>
      </c>
      <c r="AQ341" s="10">
        <f>SUMIF($AV$2:AW341,AV341,$BD$2:BE341)-BD341</f>
        <v>127</v>
      </c>
      <c r="AR341" s="10">
        <f>M341</f>
        <v>266</v>
      </c>
      <c r="AS341" s="10">
        <f t="shared" si="136"/>
        <v>170</v>
      </c>
      <c r="AT341">
        <f t="shared" si="137"/>
        <v>1</v>
      </c>
      <c r="AU341" s="10">
        <f t="shared" si="138"/>
        <v>3</v>
      </c>
      <c r="AV341">
        <f t="shared" si="130"/>
        <v>170</v>
      </c>
      <c r="AW341">
        <f t="shared" si="131"/>
        <v>266</v>
      </c>
      <c r="AX341">
        <f t="shared" si="132"/>
        <v>1</v>
      </c>
      <c r="AY341">
        <f t="shared" si="133"/>
        <v>3</v>
      </c>
      <c r="AZ341">
        <f t="shared" si="134"/>
        <v>170</v>
      </c>
      <c r="BA341">
        <f t="shared" si="135"/>
        <v>266</v>
      </c>
      <c r="BB341">
        <f t="shared" si="139"/>
        <v>3</v>
      </c>
      <c r="BC341">
        <f t="shared" si="140"/>
        <v>1</v>
      </c>
      <c r="BD341">
        <f t="shared" si="141"/>
        <v>0</v>
      </c>
      <c r="BE341">
        <f t="shared" si="142"/>
        <v>3</v>
      </c>
    </row>
    <row r="342" spans="10:57" x14ac:dyDescent="0.25">
      <c r="J342" s="23">
        <f>MAX(_xlfn.MAXIFS(L$2:$L342,M$2:$M342,M342),_xlfn.MAXIFS(L$2:$L342,N$2:$N342,M342))-MAX(_xlfn.MAXIFS(L$2:$L341,M$2:$M341,M342),_xlfn.MAXIFS(L$2:$L341,N$2:$N341,M342))</f>
        <v>3</v>
      </c>
      <c r="K342" s="23">
        <f>MAX(_xlfn.MAXIFS($L$2:L342,$M$2:M342,N342),_xlfn.MAXIFS($L$2:L342,$N$2:N342,N342))-MAX(_xlfn.MAXIFS($L$2:L341,$M$2:M341,N342),_xlfn.MAXIFS($L$2:L341,$N$2:N341,N342))</f>
        <v>3</v>
      </c>
      <c r="L342" s="20">
        <v>40446</v>
      </c>
      <c r="M342" s="10">
        <v>170</v>
      </c>
      <c r="N342" s="10">
        <v>2394</v>
      </c>
      <c r="O342" s="10">
        <v>3</v>
      </c>
      <c r="P342" s="10">
        <v>2</v>
      </c>
      <c r="Q342" s="10" t="str">
        <f t="shared" si="145"/>
        <v>S</v>
      </c>
      <c r="R342" s="10" t="str">
        <f t="shared" si="146"/>
        <v>N</v>
      </c>
      <c r="S342" s="10">
        <f t="shared" si="147"/>
        <v>1</v>
      </c>
      <c r="T342" s="11">
        <f>IFERROR((SUMIF($M$2:N342,M342,$O$2:P342)-O342)/(COUNTIF($M$2:N342,M342)-1),0)</f>
        <v>2.0869565217391304</v>
      </c>
      <c r="U342" s="11">
        <f>IFERROR((SUMIF($AR$2:AR342,AR342,$AT$2:AU342)-AT342)/(COUNTIF($M$2:N342,M342)-1),0)</f>
        <v>0.40579710144927539</v>
      </c>
      <c r="V342" s="11">
        <f t="shared" si="124"/>
        <v>1.681159420289855</v>
      </c>
      <c r="W342" s="12">
        <f>IFERROR((SUMIF($AV$2:AW342,AV342,$AX$2:AY342)-AX342)/(COUNTIF($M$2:N342,N342)-1),0)</f>
        <v>1.2127659574468086</v>
      </c>
      <c r="X342" s="12">
        <f>IFERROR((SUMIF($AZ$2:BA342,AZ342,$BB$2:BC342)-BB342)/(COUNTIF($M$2:N342,N342)-1),0)</f>
        <v>1.7872340425531914</v>
      </c>
      <c r="Y342" s="12">
        <f t="shared" si="125"/>
        <v>-0.57446808510638281</v>
      </c>
      <c r="Z342" s="13">
        <f>IFERROR((SUMIF($M$2:M342,M342,O$2:O342)-O342)/(COUNTIF($M$2:M342,M342)-1),0)</f>
        <v>2.4193548387096775</v>
      </c>
      <c r="AA342" s="13">
        <f>IFERROR((SUMIF($M$2:M342,M342,P$2:P342)-P342)/(COUNTIF($M$2:M342,M342)-1),0)</f>
        <v>0.90322580645161288</v>
      </c>
      <c r="AB342" s="13">
        <f t="shared" si="126"/>
        <v>1.5161290322580645</v>
      </c>
      <c r="AC342" s="10">
        <f>IFERROR((SUMIF($N$2:N342,M342,$P$2:P342))/(COUNTIF($N$2:N342,M342)),0)</f>
        <v>1.8157894736842106</v>
      </c>
      <c r="AD342" s="10">
        <f>IFERROR((SUMIF($N$2:N342,M342,$O$2:O342))/(COUNTIF($N$2:N342,M342)),0)</f>
        <v>1.5789473684210527</v>
      </c>
      <c r="AE342" s="10">
        <f t="shared" si="127"/>
        <v>0.23684210526315796</v>
      </c>
      <c r="AF342" s="13">
        <f>IFERROR((SUMIF($M$2:M342,N342,$O$2:O342))/(COUNTIF($M$2:M342,N342)),0)</f>
        <v>1.5217391304347827</v>
      </c>
      <c r="AG342" s="13">
        <f>IFERROR((SUMIF($M$2:M342,N342,$P$2:P342))/(COUNTIF($M$2:M342,N342)),0)</f>
        <v>1.3043478260869565</v>
      </c>
      <c r="AH342" s="13">
        <f t="shared" si="128"/>
        <v>0.21739130434782616</v>
      </c>
      <c r="AI342" s="10">
        <f>IFERROR((SUMIF(N$2:N342,N342,P$2:P342)-P342)/(COUNTIF($N$2:N342,N342)-1),0)</f>
        <v>0.91666666666666663</v>
      </c>
      <c r="AJ342" s="10">
        <f>IFERROR((SUMIF(N$2:N342,N342,O$2:O342)-O342)/(COUNTIF($N$2:N342,N342)-1),0)</f>
        <v>2.25</v>
      </c>
      <c r="AK342" s="10">
        <f t="shared" si="129"/>
        <v>-1.3333333333333335</v>
      </c>
      <c r="AL342" s="10">
        <f>IFERROR((AP342)/(COUNTIF($M$2:N342,M342)-1),0)</f>
        <v>1.8405797101449275</v>
      </c>
      <c r="AM342" s="19">
        <f>IFERROR((AQ342)/(COUNTIF($M$2:N342,N342)-1),0)</f>
        <v>1</v>
      </c>
      <c r="AN342" s="10">
        <f t="shared" si="143"/>
        <v>3</v>
      </c>
      <c r="AO342" s="10">
        <f t="shared" si="144"/>
        <v>0</v>
      </c>
      <c r="AP342" s="10">
        <f>SUMIF($M$2:N342,M342,AN$2:AO342)-AN342</f>
        <v>127</v>
      </c>
      <c r="AQ342" s="10">
        <f>SUMIF($AV$2:AW342,AV342,$BD$2:BE342)-BD342</f>
        <v>47</v>
      </c>
      <c r="AR342" s="10">
        <f>M342</f>
        <v>170</v>
      </c>
      <c r="AS342" s="10">
        <f t="shared" si="136"/>
        <v>2394</v>
      </c>
      <c r="AT342">
        <f t="shared" si="137"/>
        <v>2</v>
      </c>
      <c r="AU342" s="10">
        <f t="shared" si="138"/>
        <v>3</v>
      </c>
      <c r="AV342">
        <f t="shared" si="130"/>
        <v>2394</v>
      </c>
      <c r="AW342">
        <f t="shared" si="131"/>
        <v>170</v>
      </c>
      <c r="AX342">
        <f t="shared" si="132"/>
        <v>2</v>
      </c>
      <c r="AY342">
        <f t="shared" si="133"/>
        <v>3</v>
      </c>
      <c r="AZ342">
        <f t="shared" si="134"/>
        <v>2394</v>
      </c>
      <c r="BA342">
        <f t="shared" si="135"/>
        <v>170</v>
      </c>
      <c r="BB342">
        <f t="shared" si="139"/>
        <v>3</v>
      </c>
      <c r="BC342">
        <f t="shared" si="140"/>
        <v>2</v>
      </c>
      <c r="BD342">
        <f t="shared" si="141"/>
        <v>0</v>
      </c>
      <c r="BE342">
        <f t="shared" si="142"/>
        <v>3</v>
      </c>
    </row>
    <row r="343" spans="10:57" x14ac:dyDescent="0.25">
      <c r="J343" s="23">
        <f>MAX(_xlfn.MAXIFS(L$2:$L343,M$2:$M343,M343),_xlfn.MAXIFS(L$2:$L343,N$2:$N343,M343))-MAX(_xlfn.MAXIFS(L$2:$L342,M$2:$M342,M343),_xlfn.MAXIFS(L$2:$L342,N$2:$N342,M343))</f>
        <v>3</v>
      </c>
      <c r="K343" s="23">
        <f>MAX(_xlfn.MAXIFS($L$2:L343,$M$2:M343,N343),_xlfn.MAXIFS($L$2:L343,$N$2:N343,N343))-MAX(_xlfn.MAXIFS($L$2:L342,$M$2:M342,N343),_xlfn.MAXIFS($L$2:L342,$N$2:N342,N343))</f>
        <v>3</v>
      </c>
      <c r="L343" s="20">
        <v>40446</v>
      </c>
      <c r="M343" s="10">
        <v>2444</v>
      </c>
      <c r="N343" s="10">
        <v>17444</v>
      </c>
      <c r="O343" s="10">
        <v>0</v>
      </c>
      <c r="P343" s="10">
        <v>0</v>
      </c>
      <c r="Q343" s="10" t="str">
        <f t="shared" si="145"/>
        <v>U</v>
      </c>
      <c r="R343" s="10" t="str">
        <f t="shared" si="146"/>
        <v>U</v>
      </c>
      <c r="S343" s="10">
        <f t="shared" si="147"/>
        <v>0</v>
      </c>
      <c r="T343" s="11">
        <f>IFERROR((SUMIF($M$2:N343,M343,$O$2:P343)-O343)/(COUNTIF($M$2:N343,M343)-1),0)</f>
        <v>2.8888888888888888</v>
      </c>
      <c r="U343" s="11">
        <f>IFERROR((SUMIF($AR$2:AR343,AR343,$AT$2:AU343)-AT343)/(COUNTIF($M$2:N343,M343)-1),0)</f>
        <v>0.22222222222222221</v>
      </c>
      <c r="V343" s="11">
        <f t="shared" ref="V343:V406" si="148">T343-U343</f>
        <v>2.6666666666666665</v>
      </c>
      <c r="W343" s="12">
        <f>IFERROR((SUMIF($AV$2:AW343,AV343,$AX$2:AY343)-AX343)/(COUNTIF($M$2:N343,N343)-1),0)</f>
        <v>1.6470588235294117</v>
      </c>
      <c r="X343" s="12">
        <f>IFERROR((SUMIF($AZ$2:BA343,AZ343,$BB$2:BC343)-BB343)/(COUNTIF($M$2:N343,N343)-1),0)</f>
        <v>1.5294117647058822</v>
      </c>
      <c r="Y343" s="12">
        <f t="shared" ref="Y343:Y406" si="149">W343-X343</f>
        <v>0.11764705882352944</v>
      </c>
      <c r="Z343" s="13">
        <f>IFERROR((SUMIF($M$2:M343,M343,O$2:O343)-O343)/(COUNTIF($M$2:M343,M343)-1),0)</f>
        <v>2.25</v>
      </c>
      <c r="AA343" s="13">
        <f>IFERROR((SUMIF($M$2:M343,M343,P$2:P343)-P343)/(COUNTIF($M$2:M343,M343)-1),0)</f>
        <v>0.5</v>
      </c>
      <c r="AB343" s="13">
        <f t="shared" ref="AB343:AB406" si="150">Z343-AA343</f>
        <v>1.75</v>
      </c>
      <c r="AC343" s="10">
        <f>IFERROR((SUMIF($N$2:N343,M343,$P$2:P343))/(COUNTIF($N$2:N343,M343)),0)</f>
        <v>3.4</v>
      </c>
      <c r="AD343" s="10">
        <f>IFERROR((SUMIF($N$2:N343,M343,$O$2:O343))/(COUNTIF($N$2:N343,M343)),0)</f>
        <v>0.6</v>
      </c>
      <c r="AE343" s="10">
        <f t="shared" ref="AE343:AE406" si="151">AC343-AD343</f>
        <v>2.8</v>
      </c>
      <c r="AF343" s="13">
        <f>IFERROR((SUMIF($M$2:M343,N343,$O$2:O343))/(COUNTIF($M$2:M343,N343)),0)</f>
        <v>1.9166666666666667</v>
      </c>
      <c r="AG343" s="13">
        <f>IFERROR((SUMIF($M$2:M343,N343,$P$2:P343))/(COUNTIF($M$2:M343,N343)),0)</f>
        <v>1.25</v>
      </c>
      <c r="AH343" s="13">
        <f t="shared" ref="AH343:AH406" si="152">AF343-AG343</f>
        <v>0.66666666666666674</v>
      </c>
      <c r="AI343" s="10">
        <f>IFERROR((SUMIF(N$2:N343,N343,P$2:P343)-P343)/(COUNTIF($N$2:N343,N343)-1),0)</f>
        <v>1.4074074074074074</v>
      </c>
      <c r="AJ343" s="10">
        <f>IFERROR((SUMIF(N$2:N343,N343,O$2:O343)-O343)/(COUNTIF($N$2:N343,N343)-1),0)</f>
        <v>1.7777777777777777</v>
      </c>
      <c r="AK343" s="10">
        <f t="shared" ref="AK343:AK406" si="153">AI343-AJ343</f>
        <v>-0.37037037037037024</v>
      </c>
      <c r="AL343" s="10">
        <f>IFERROR((AP343)/(COUNTIF($M$2:N343,M343)-1),0)</f>
        <v>2.7777777777777777</v>
      </c>
      <c r="AM343" s="19">
        <f>IFERROR((AQ343)/(COUNTIF($M$2:N343,N343)-1),0)</f>
        <v>1.4313725490196079</v>
      </c>
      <c r="AN343" s="10">
        <f t="shared" si="143"/>
        <v>1</v>
      </c>
      <c r="AO343" s="10">
        <f t="shared" si="144"/>
        <v>1</v>
      </c>
      <c r="AP343" s="10">
        <f>SUMIF($M$2:N343,M343,AN$2:AO343)-AN343</f>
        <v>25</v>
      </c>
      <c r="AQ343" s="10">
        <f>SUMIF($AV$2:AW343,AV343,$BD$2:BE343)-BD343</f>
        <v>73</v>
      </c>
      <c r="AR343" s="10">
        <f>M343</f>
        <v>2444</v>
      </c>
      <c r="AS343" s="10">
        <f t="shared" si="136"/>
        <v>17444</v>
      </c>
      <c r="AT343">
        <f t="shared" si="137"/>
        <v>0</v>
      </c>
      <c r="AU343" s="10">
        <f t="shared" si="138"/>
        <v>0</v>
      </c>
      <c r="AV343">
        <f t="shared" ref="AV343:AV406" si="154">AS343</f>
        <v>17444</v>
      </c>
      <c r="AW343">
        <f t="shared" ref="AW343:AW406" si="155">AR343</f>
        <v>2444</v>
      </c>
      <c r="AX343">
        <f t="shared" ref="AX343:AX406" si="156">AT343</f>
        <v>0</v>
      </c>
      <c r="AY343">
        <f t="shared" ref="AY343:AY406" si="157">AU343</f>
        <v>0</v>
      </c>
      <c r="AZ343">
        <f t="shared" ref="AZ343:AZ406" si="158">AV343</f>
        <v>17444</v>
      </c>
      <c r="BA343">
        <f t="shared" ref="BA343:BA406" si="159">AW343</f>
        <v>2444</v>
      </c>
      <c r="BB343">
        <f t="shared" si="139"/>
        <v>0</v>
      </c>
      <c r="BC343">
        <f t="shared" si="140"/>
        <v>0</v>
      </c>
      <c r="BD343">
        <f t="shared" si="141"/>
        <v>1</v>
      </c>
      <c r="BE343">
        <f t="shared" si="142"/>
        <v>1</v>
      </c>
    </row>
    <row r="344" spans="10:57" x14ac:dyDescent="0.25">
      <c r="J344" s="23">
        <f>MAX(_xlfn.MAXIFS(L$2:$L344,M$2:$M344,M344),_xlfn.MAXIFS(L$2:$L344,N$2:$N344,M344))-MAX(_xlfn.MAXIFS(L$2:$L343,M$2:$M343,M344),_xlfn.MAXIFS(L$2:$L343,N$2:$N343,M344))</f>
        <v>3</v>
      </c>
      <c r="K344" s="23">
        <f>MAX(_xlfn.MAXIFS($L$2:L344,$M$2:M344,N344),_xlfn.MAXIFS($L$2:L344,$N$2:N344,N344))-MAX(_xlfn.MAXIFS($L$2:L343,$M$2:M343,N344),_xlfn.MAXIFS($L$2:L343,$N$2:N343,N344))</f>
        <v>4</v>
      </c>
      <c r="L344" s="20">
        <v>40446</v>
      </c>
      <c r="M344" s="10">
        <v>856</v>
      </c>
      <c r="N344" s="10">
        <v>413</v>
      </c>
      <c r="O344" s="10">
        <v>3</v>
      </c>
      <c r="P344" s="10">
        <v>3</v>
      </c>
      <c r="Q344" s="10" t="str">
        <f t="shared" si="145"/>
        <v>U</v>
      </c>
      <c r="R344" s="10" t="str">
        <f t="shared" si="146"/>
        <v>U</v>
      </c>
      <c r="S344" s="10">
        <f t="shared" si="147"/>
        <v>0</v>
      </c>
      <c r="T344" s="11">
        <f>IFERROR((SUMIF($M$2:N344,M344,$O$2:P344)-O344)/(COUNTIF($M$2:N344,M344)-1),0)</f>
        <v>1.1702127659574468</v>
      </c>
      <c r="U344" s="11">
        <f>IFERROR((SUMIF($AR$2:AR344,AR344,$AT$2:AU344)-AT344)/(COUNTIF($M$2:N344,M344)-1),0)</f>
        <v>0.82978723404255317</v>
      </c>
      <c r="V344" s="11">
        <f t="shared" si="148"/>
        <v>0.34042553191489366</v>
      </c>
      <c r="W344" s="12">
        <f>IFERROR((SUMIF($AV$2:AW344,AV344,$AX$2:AY344)-AX344)/(COUNTIF($M$2:N344,N344)-1),0)</f>
        <v>1.56</v>
      </c>
      <c r="X344" s="12">
        <f>IFERROR((SUMIF($AZ$2:BA344,AZ344,$BB$2:BC344)-BB344)/(COUNTIF($M$2:N344,N344)-1),0)</f>
        <v>1.88</v>
      </c>
      <c r="Y344" s="12">
        <f t="shared" si="149"/>
        <v>-0.31999999999999984</v>
      </c>
      <c r="Z344" s="13">
        <f>IFERROR((SUMIF($M$2:M344,M344,O$2:O344)-O344)/(COUNTIF($M$2:M344,M344)-1),0)</f>
        <v>1.5909090909090908</v>
      </c>
      <c r="AA344" s="13">
        <f>IFERROR((SUMIF($M$2:M344,M344,P$2:P344)-P344)/(COUNTIF($M$2:M344,M344)-1),0)</f>
        <v>1.7727272727272727</v>
      </c>
      <c r="AB344" s="13">
        <f t="shared" si="150"/>
        <v>-0.18181818181818188</v>
      </c>
      <c r="AC344" s="10">
        <f>IFERROR((SUMIF($N$2:N344,M344,$P$2:P344))/(COUNTIF($N$2:N344,M344)),0)</f>
        <v>0.8</v>
      </c>
      <c r="AD344" s="10">
        <f>IFERROR((SUMIF($N$2:N344,M344,$O$2:O344))/(COUNTIF($N$2:N344,M344)),0)</f>
        <v>2.16</v>
      </c>
      <c r="AE344" s="10">
        <f t="shared" si="151"/>
        <v>-1.36</v>
      </c>
      <c r="AF344" s="13">
        <f>IFERROR((SUMIF($M$2:M344,N344,$O$2:O344))/(COUNTIF($M$2:M344,N344)),0)</f>
        <v>1.8695652173913044</v>
      </c>
      <c r="AG344" s="13">
        <f>IFERROR((SUMIF($M$2:M344,N344,$P$2:P344))/(COUNTIF($M$2:M344,N344)),0)</f>
        <v>1.3478260869565217</v>
      </c>
      <c r="AH344" s="13">
        <f t="shared" si="152"/>
        <v>0.52173913043478271</v>
      </c>
      <c r="AI344" s="10">
        <f>IFERROR((SUMIF(N$2:N344,N344,P$2:P344)-P344)/(COUNTIF($N$2:N344,N344)-1),0)</f>
        <v>1.2962962962962963</v>
      </c>
      <c r="AJ344" s="10">
        <f>IFERROR((SUMIF(N$2:N344,N344,O$2:O344)-O344)/(COUNTIF($N$2:N344,N344)-1),0)</f>
        <v>2.3333333333333335</v>
      </c>
      <c r="AK344" s="10">
        <f t="shared" si="153"/>
        <v>-1.0370370370370372</v>
      </c>
      <c r="AL344" s="10">
        <f>IFERROR((AP344)/(COUNTIF($M$2:N344,M344)-1),0)</f>
        <v>1.0638297872340425</v>
      </c>
      <c r="AM344" s="19">
        <f>IFERROR((AQ344)/(COUNTIF($M$2:N344,N344)-1),0)</f>
        <v>1.18</v>
      </c>
      <c r="AN344" s="10">
        <f t="shared" si="143"/>
        <v>1</v>
      </c>
      <c r="AO344" s="10">
        <f t="shared" si="144"/>
        <v>1</v>
      </c>
      <c r="AP344" s="10">
        <f>SUMIF($M$2:N344,M344,AN$2:AO344)-AN344</f>
        <v>50</v>
      </c>
      <c r="AQ344" s="10">
        <f>SUMIF($AV$2:AW344,AV344,$BD$2:BE344)-BD344</f>
        <v>59</v>
      </c>
      <c r="AR344" s="10">
        <f>M344</f>
        <v>856</v>
      </c>
      <c r="AS344" s="10">
        <f t="shared" si="136"/>
        <v>413</v>
      </c>
      <c r="AT344">
        <f t="shared" si="137"/>
        <v>3</v>
      </c>
      <c r="AU344" s="10">
        <f t="shared" si="138"/>
        <v>3</v>
      </c>
      <c r="AV344">
        <f t="shared" si="154"/>
        <v>413</v>
      </c>
      <c r="AW344">
        <f t="shared" si="155"/>
        <v>856</v>
      </c>
      <c r="AX344">
        <f t="shared" si="156"/>
        <v>3</v>
      </c>
      <c r="AY344">
        <f t="shared" si="157"/>
        <v>3</v>
      </c>
      <c r="AZ344">
        <f t="shared" si="158"/>
        <v>413</v>
      </c>
      <c r="BA344">
        <f t="shared" si="159"/>
        <v>856</v>
      </c>
      <c r="BB344">
        <f t="shared" si="139"/>
        <v>3</v>
      </c>
      <c r="BC344">
        <f t="shared" si="140"/>
        <v>3</v>
      </c>
      <c r="BD344">
        <f t="shared" si="141"/>
        <v>1</v>
      </c>
      <c r="BE344">
        <f t="shared" si="142"/>
        <v>1</v>
      </c>
    </row>
    <row r="345" spans="10:57" x14ac:dyDescent="0.25">
      <c r="J345" s="23">
        <f>MAX(_xlfn.MAXIFS(L$2:$L345,M$2:$M345,M345),_xlfn.MAXIFS(L$2:$L345,N$2:$N345,M345))-MAX(_xlfn.MAXIFS(L$2:$L344,M$2:$M344,M345),_xlfn.MAXIFS(L$2:$L344,N$2:$N344,M345))</f>
        <v>3</v>
      </c>
      <c r="K345" s="23">
        <f>MAX(_xlfn.MAXIFS($L$2:L345,$M$2:M345,N345),_xlfn.MAXIFS($L$2:L345,$N$2:N345,N345))-MAX(_xlfn.MAXIFS($L$2:L344,$M$2:M344,N345),_xlfn.MAXIFS($L$2:L344,$N$2:N344,N345))</f>
        <v>3</v>
      </c>
      <c r="L345" s="20">
        <v>40446</v>
      </c>
      <c r="M345" s="10">
        <v>409</v>
      </c>
      <c r="N345" s="10">
        <v>266</v>
      </c>
      <c r="O345" s="10">
        <v>1</v>
      </c>
      <c r="P345" s="10">
        <v>0</v>
      </c>
      <c r="Q345" s="10" t="str">
        <f t="shared" si="145"/>
        <v>S</v>
      </c>
      <c r="R345" s="10" t="str">
        <f t="shared" si="146"/>
        <v>N</v>
      </c>
      <c r="S345" s="10">
        <f t="shared" si="147"/>
        <v>1</v>
      </c>
      <c r="T345" s="11">
        <f>IFERROR((SUMIF($M$2:N345,M345,$O$2:P345)-O345)/(COUNTIF($M$2:N345,M345)-1),0)</f>
        <v>1.7058823529411764</v>
      </c>
      <c r="U345" s="11">
        <f>IFERROR((SUMIF($AR$2:AR345,AR345,$AT$2:AU345)-AT345)/(COUNTIF($M$2:N345,M345)-1),0)</f>
        <v>0.36764705882352944</v>
      </c>
      <c r="V345" s="11">
        <f t="shared" si="148"/>
        <v>1.338235294117647</v>
      </c>
      <c r="W345" s="12">
        <f>IFERROR((SUMIF($AV$2:AW345,AV345,$AX$2:AY345)-AX345)/(COUNTIF($M$2:N345,N345)-1),0)</f>
        <v>1.392156862745098</v>
      </c>
      <c r="X345" s="12">
        <f>IFERROR((SUMIF($AZ$2:BA345,AZ345,$BB$2:BC345)-BB345)/(COUNTIF($M$2:N345,N345)-1),0)</f>
        <v>1.0980392156862746</v>
      </c>
      <c r="Y345" s="12">
        <f t="shared" si="149"/>
        <v>0.29411764705882337</v>
      </c>
      <c r="Z345" s="13">
        <f>IFERROR((SUMIF($M$2:M345,M345,O$2:O345)-O345)/(COUNTIF($M$2:M345,M345)-1),0)</f>
        <v>2.064516129032258</v>
      </c>
      <c r="AA345" s="13">
        <f>IFERROR((SUMIF($M$2:M345,M345,P$2:P345)-P345)/(COUNTIF($M$2:M345,M345)-1),0)</f>
        <v>0.80645161290322576</v>
      </c>
      <c r="AB345" s="13">
        <f t="shared" si="150"/>
        <v>1.2580645161290323</v>
      </c>
      <c r="AC345" s="10">
        <f>IFERROR((SUMIF($N$2:N345,M345,$P$2:P345))/(COUNTIF($N$2:N345,M345)),0)</f>
        <v>1.4054054054054055</v>
      </c>
      <c r="AD345" s="10">
        <f>IFERROR((SUMIF($N$2:N345,M345,$O$2:O345))/(COUNTIF($N$2:N345,M345)),0)</f>
        <v>0.97297297297297303</v>
      </c>
      <c r="AE345" s="10">
        <f t="shared" si="151"/>
        <v>0.43243243243243246</v>
      </c>
      <c r="AF345" s="13">
        <f>IFERROR((SUMIF($M$2:M345,N345,$O$2:O345))/(COUNTIF($M$2:M345,N345)),0)</f>
        <v>1.4166666666666667</v>
      </c>
      <c r="AG345" s="13">
        <f>IFERROR((SUMIF($M$2:M345,N345,$P$2:P345))/(COUNTIF($M$2:M345,N345)),0)</f>
        <v>1.0833333333333333</v>
      </c>
      <c r="AH345" s="13">
        <f t="shared" si="152"/>
        <v>0.33333333333333348</v>
      </c>
      <c r="AI345" s="10">
        <f>IFERROR((SUMIF(N$2:N345,N345,P$2:P345)-P345)/(COUNTIF($N$2:N345,N345)-1),0)</f>
        <v>1.3703703703703705</v>
      </c>
      <c r="AJ345" s="10">
        <f>IFERROR((SUMIF(N$2:N345,N345,O$2:O345)-O345)/(COUNTIF($N$2:N345,N345)-1),0)</f>
        <v>1.1111111111111112</v>
      </c>
      <c r="AK345" s="10">
        <f t="shared" si="153"/>
        <v>0.2592592592592593</v>
      </c>
      <c r="AL345" s="10">
        <f>IFERROR((AP345)/(COUNTIF($M$2:N345,M345)-1),0)</f>
        <v>1.8529411764705883</v>
      </c>
      <c r="AM345" s="19">
        <f>IFERROR((AQ345)/(COUNTIF($M$2:N345,N345)-1),0)</f>
        <v>1.411764705882353</v>
      </c>
      <c r="AN345" s="10">
        <f t="shared" si="143"/>
        <v>3</v>
      </c>
      <c r="AO345" s="10">
        <f t="shared" si="144"/>
        <v>0</v>
      </c>
      <c r="AP345" s="10">
        <f>SUMIF($M$2:N345,M345,AN$2:AO345)-AN345</f>
        <v>126</v>
      </c>
      <c r="AQ345" s="10">
        <f>SUMIF($AV$2:AW345,AV345,$BD$2:BE345)-BD345</f>
        <v>72</v>
      </c>
      <c r="AR345" s="10">
        <f>M345</f>
        <v>409</v>
      </c>
      <c r="AS345" s="10">
        <f t="shared" si="136"/>
        <v>266</v>
      </c>
      <c r="AT345">
        <f t="shared" si="137"/>
        <v>0</v>
      </c>
      <c r="AU345" s="10">
        <f t="shared" si="138"/>
        <v>1</v>
      </c>
      <c r="AV345">
        <f t="shared" si="154"/>
        <v>266</v>
      </c>
      <c r="AW345">
        <f t="shared" si="155"/>
        <v>409</v>
      </c>
      <c r="AX345">
        <f t="shared" si="156"/>
        <v>0</v>
      </c>
      <c r="AY345">
        <f t="shared" si="157"/>
        <v>1</v>
      </c>
      <c r="AZ345">
        <f t="shared" si="158"/>
        <v>266</v>
      </c>
      <c r="BA345">
        <f t="shared" si="159"/>
        <v>409</v>
      </c>
      <c r="BB345">
        <f t="shared" si="139"/>
        <v>1</v>
      </c>
      <c r="BC345">
        <f t="shared" si="140"/>
        <v>0</v>
      </c>
      <c r="BD345">
        <f t="shared" si="141"/>
        <v>0</v>
      </c>
      <c r="BE345">
        <f t="shared" si="142"/>
        <v>3</v>
      </c>
    </row>
    <row r="346" spans="10:57" x14ac:dyDescent="0.25">
      <c r="J346" s="23">
        <f>MAX(_xlfn.MAXIFS(L$2:$L346,M$2:$M346,M346),_xlfn.MAXIFS(L$2:$L346,N$2:$N346,M346))-MAX(_xlfn.MAXIFS(L$2:$L345,M$2:$M345,M346),_xlfn.MAXIFS(L$2:$L345,N$2:$N345,M346))</f>
        <v>5</v>
      </c>
      <c r="K346" s="23">
        <f>MAX(_xlfn.MAXIFS($L$2:L346,$M$2:M346,N346),_xlfn.MAXIFS($L$2:L346,$N$2:N346,N346))-MAX(_xlfn.MAXIFS($L$2:L345,$M$2:M345,N346),_xlfn.MAXIFS($L$2:L345,$N$2:N345,N346))</f>
        <v>4</v>
      </c>
      <c r="L346" s="20">
        <v>40447</v>
      </c>
      <c r="M346" s="10">
        <v>122</v>
      </c>
      <c r="N346" s="10">
        <v>14</v>
      </c>
      <c r="O346" s="10">
        <v>0</v>
      </c>
      <c r="P346" s="10">
        <v>2</v>
      </c>
      <c r="Q346" s="10" t="str">
        <f t="shared" si="145"/>
        <v>N</v>
      </c>
      <c r="R346" s="10" t="str">
        <f t="shared" si="146"/>
        <v>S</v>
      </c>
      <c r="S346" s="10">
        <f t="shared" si="147"/>
        <v>-2</v>
      </c>
      <c r="T346" s="11">
        <f>IFERROR((SUMIF($M$2:N346,M346,$O$2:P346)-O346)/(COUNTIF($M$2:N346,M346)-1),0)</f>
        <v>1.4925373134328359</v>
      </c>
      <c r="U346" s="11">
        <f>IFERROR((SUMIF($AR$2:AR346,AR346,$AT$2:AU346)-AT346)/(COUNTIF($M$2:N346,M346)-1),0)</f>
        <v>0.37313432835820898</v>
      </c>
      <c r="V346" s="11">
        <f t="shared" si="148"/>
        <v>1.119402985074627</v>
      </c>
      <c r="W346" s="12">
        <f>IFERROR((SUMIF($AV$2:AW346,AV346,$AX$2:AY346)-AX346)/(COUNTIF($M$2:N346,N346)-1),0)</f>
        <v>1.6615384615384616</v>
      </c>
      <c r="X346" s="12">
        <f>IFERROR((SUMIF($AZ$2:BA346,AZ346,$BB$2:BC346)-BB346)/(COUNTIF($M$2:N346,N346)-1),0)</f>
        <v>1.0923076923076922</v>
      </c>
      <c r="Y346" s="12">
        <f t="shared" si="149"/>
        <v>0.56923076923076943</v>
      </c>
      <c r="Z346" s="13">
        <f>IFERROR((SUMIF($M$2:M346,M346,O$2:O346)-O346)/(COUNTIF($M$2:M346,M346)-1),0)</f>
        <v>1.53125</v>
      </c>
      <c r="AA346" s="13">
        <f>IFERROR((SUMIF($M$2:M346,M346,P$2:P346)-P346)/(COUNTIF($M$2:M346,M346)-1),0)</f>
        <v>0.78125</v>
      </c>
      <c r="AB346" s="13">
        <f t="shared" si="150"/>
        <v>0.75</v>
      </c>
      <c r="AC346" s="10">
        <f>IFERROR((SUMIF($N$2:N346,M346,$P$2:P346))/(COUNTIF($N$2:N346,M346)),0)</f>
        <v>1.4571428571428571</v>
      </c>
      <c r="AD346" s="10">
        <f>IFERROR((SUMIF($N$2:N346,M346,$O$2:O346))/(COUNTIF($N$2:N346,M346)),0)</f>
        <v>1</v>
      </c>
      <c r="AE346" s="10">
        <f t="shared" si="151"/>
        <v>0.45714285714285707</v>
      </c>
      <c r="AF346" s="13">
        <f>IFERROR((SUMIF($M$2:M346,N346,$O$2:O346))/(COUNTIF($M$2:M346,N346)),0)</f>
        <v>1.7</v>
      </c>
      <c r="AG346" s="13">
        <f>IFERROR((SUMIF($M$2:M346,N346,$P$2:P346))/(COUNTIF($M$2:M346,N346)),0)</f>
        <v>0.9</v>
      </c>
      <c r="AH346" s="13">
        <f t="shared" si="152"/>
        <v>0.79999999999999993</v>
      </c>
      <c r="AI346" s="10">
        <f>IFERROR((SUMIF(N$2:N346,N346,P$2:P346)-P346)/(COUNTIF($N$2:N346,N346)-1),0)</f>
        <v>1.6285714285714286</v>
      </c>
      <c r="AJ346" s="10">
        <f>IFERROR((SUMIF(N$2:N346,N346,O$2:O346)-O346)/(COUNTIF($N$2:N346,N346)-1),0)</f>
        <v>1.2571428571428571</v>
      </c>
      <c r="AK346" s="10">
        <f t="shared" si="153"/>
        <v>0.37142857142857144</v>
      </c>
      <c r="AL346" s="10">
        <f>IFERROR((AP346)/(COUNTIF($M$2:N346,M346)-1),0)</f>
        <v>1.791044776119403</v>
      </c>
      <c r="AM346" s="19">
        <f>IFERROR((AQ346)/(COUNTIF($M$2:N346,N346)-1),0)</f>
        <v>1.8461538461538463</v>
      </c>
      <c r="AN346" s="10">
        <f t="shared" si="143"/>
        <v>0</v>
      </c>
      <c r="AO346" s="10">
        <f t="shared" si="144"/>
        <v>3</v>
      </c>
      <c r="AP346" s="10">
        <f>SUMIF($M$2:N346,M346,AN$2:AO346)-AN346</f>
        <v>120</v>
      </c>
      <c r="AQ346" s="10">
        <f>SUMIF($AV$2:AW346,AV346,$BD$2:BE346)-BD346</f>
        <v>120</v>
      </c>
      <c r="AR346" s="10">
        <f>M346</f>
        <v>122</v>
      </c>
      <c r="AS346" s="10">
        <f t="shared" si="136"/>
        <v>14</v>
      </c>
      <c r="AT346">
        <f t="shared" si="137"/>
        <v>2</v>
      </c>
      <c r="AU346" s="10">
        <f t="shared" si="138"/>
        <v>0</v>
      </c>
      <c r="AV346">
        <f t="shared" si="154"/>
        <v>14</v>
      </c>
      <c r="AW346">
        <f t="shared" si="155"/>
        <v>122</v>
      </c>
      <c r="AX346">
        <f t="shared" si="156"/>
        <v>2</v>
      </c>
      <c r="AY346">
        <f t="shared" si="157"/>
        <v>0</v>
      </c>
      <c r="AZ346">
        <f t="shared" si="158"/>
        <v>14</v>
      </c>
      <c r="BA346">
        <f t="shared" si="159"/>
        <v>122</v>
      </c>
      <c r="BB346">
        <f t="shared" si="139"/>
        <v>0</v>
      </c>
      <c r="BC346">
        <f t="shared" si="140"/>
        <v>2</v>
      </c>
      <c r="BD346">
        <f t="shared" si="141"/>
        <v>3</v>
      </c>
      <c r="BE346">
        <f t="shared" si="142"/>
        <v>0</v>
      </c>
    </row>
    <row r="347" spans="10:57" x14ac:dyDescent="0.25">
      <c r="J347" s="23">
        <f>MAX(_xlfn.MAXIFS(L$2:$L347,M$2:$M347,M347),_xlfn.MAXIFS(L$2:$L347,N$2:$N347,M347))-MAX(_xlfn.MAXIFS(L$2:$L346,M$2:$M346,M347),_xlfn.MAXIFS(L$2:$L346,N$2:$N346,M347))</f>
        <v>5</v>
      </c>
      <c r="K347" s="23">
        <f>MAX(_xlfn.MAXIFS($L$2:L347,$M$2:M347,N347),_xlfn.MAXIFS($L$2:L347,$N$2:N347,N347))-MAX(_xlfn.MAXIFS($L$2:L346,$M$2:M346,N347),_xlfn.MAXIFS($L$2:L346,$N$2:N346,N347))</f>
        <v>40451</v>
      </c>
      <c r="L347" s="20">
        <v>40451</v>
      </c>
      <c r="M347" s="10">
        <v>170</v>
      </c>
      <c r="N347" s="10">
        <v>114</v>
      </c>
      <c r="O347" s="10">
        <v>1</v>
      </c>
      <c r="P347" s="10">
        <v>2</v>
      </c>
      <c r="Q347" s="10" t="str">
        <f t="shared" si="145"/>
        <v>N</v>
      </c>
      <c r="R347" s="10" t="str">
        <f t="shared" si="146"/>
        <v>S</v>
      </c>
      <c r="S347" s="10">
        <f t="shared" si="147"/>
        <v>-1</v>
      </c>
      <c r="T347" s="11">
        <f>IFERROR((SUMIF($M$2:N347,M347,$O$2:P347)-O347)/(COUNTIF($M$2:N347,M347)-1),0)</f>
        <v>2.1</v>
      </c>
      <c r="U347" s="11">
        <f>IFERROR((SUMIF($AR$2:AR347,AR347,$AT$2:AU347)-AT347)/(COUNTIF($M$2:N347,M347)-1),0)</f>
        <v>0.42857142857142855</v>
      </c>
      <c r="V347" s="11">
        <f t="shared" si="148"/>
        <v>1.6714285714285715</v>
      </c>
      <c r="W347" s="12">
        <f>IFERROR((SUMIF($AV$2:AW347,AV347,$AX$2:AY347)-AX347)/(COUNTIF($M$2:N347,N347)-1),0)</f>
        <v>0</v>
      </c>
      <c r="X347" s="12">
        <f>IFERROR((SUMIF($AZ$2:BA347,AZ347,$BB$2:BC347)-BB347)/(COUNTIF($M$2:N347,N347)-1),0)</f>
        <v>0</v>
      </c>
      <c r="Y347" s="12">
        <f t="shared" si="149"/>
        <v>0</v>
      </c>
      <c r="Z347" s="13">
        <f>IFERROR((SUMIF($M$2:M347,M347,O$2:O347)-O347)/(COUNTIF($M$2:M347,M347)-1),0)</f>
        <v>2.4375</v>
      </c>
      <c r="AA347" s="13">
        <f>IFERROR((SUMIF($M$2:M347,M347,P$2:P347)-P347)/(COUNTIF($M$2:M347,M347)-1),0)</f>
        <v>0.9375</v>
      </c>
      <c r="AB347" s="13">
        <f t="shared" si="150"/>
        <v>1.5</v>
      </c>
      <c r="AC347" s="10">
        <f>IFERROR((SUMIF($N$2:N347,M347,$P$2:P347))/(COUNTIF($N$2:N347,M347)),0)</f>
        <v>1.8157894736842106</v>
      </c>
      <c r="AD347" s="10">
        <f>IFERROR((SUMIF($N$2:N347,M347,$O$2:O347))/(COUNTIF($N$2:N347,M347)),0)</f>
        <v>1.5789473684210527</v>
      </c>
      <c r="AE347" s="10">
        <f t="shared" si="151"/>
        <v>0.23684210526315796</v>
      </c>
      <c r="AF347" s="13">
        <f>IFERROR((SUMIF($M$2:M347,N347,$O$2:O347))/(COUNTIF($M$2:M347,N347)),0)</f>
        <v>0</v>
      </c>
      <c r="AG347" s="13">
        <f>IFERROR((SUMIF($M$2:M347,N347,$P$2:P347))/(COUNTIF($M$2:M347,N347)),0)</f>
        <v>0</v>
      </c>
      <c r="AH347" s="13">
        <f t="shared" si="152"/>
        <v>0</v>
      </c>
      <c r="AI347" s="10">
        <f>IFERROR((SUMIF(N$2:N347,N347,P$2:P347)-P347)/(COUNTIF($N$2:N347,N347)-1),0)</f>
        <v>0</v>
      </c>
      <c r="AJ347" s="10">
        <f>IFERROR((SUMIF(N$2:N347,N347,O$2:O347)-O347)/(COUNTIF($N$2:N347,N347)-1),0)</f>
        <v>0</v>
      </c>
      <c r="AK347" s="10">
        <f t="shared" si="153"/>
        <v>0</v>
      </c>
      <c r="AL347" s="10">
        <f>IFERROR((AP347)/(COUNTIF($M$2:N347,M347)-1),0)</f>
        <v>1.8571428571428572</v>
      </c>
      <c r="AM347" s="19">
        <f>IFERROR((AQ347)/(COUNTIF($M$2:N347,N347)-1),0)</f>
        <v>0</v>
      </c>
      <c r="AN347" s="10">
        <f t="shared" si="143"/>
        <v>0</v>
      </c>
      <c r="AO347" s="10">
        <f t="shared" si="144"/>
        <v>3</v>
      </c>
      <c r="AP347" s="10">
        <f>SUMIF($M$2:N347,M347,AN$2:AO347)-AN347</f>
        <v>130</v>
      </c>
      <c r="AQ347" s="10">
        <f>SUMIF($AV$2:AW347,AV347,$BD$2:BE347)-BD347</f>
        <v>0</v>
      </c>
      <c r="AR347" s="10">
        <f>M347</f>
        <v>170</v>
      </c>
      <c r="AS347" s="10">
        <f t="shared" si="136"/>
        <v>114</v>
      </c>
      <c r="AT347">
        <f t="shared" si="137"/>
        <v>2</v>
      </c>
      <c r="AU347" s="10">
        <f t="shared" si="138"/>
        <v>1</v>
      </c>
      <c r="AV347">
        <f t="shared" si="154"/>
        <v>114</v>
      </c>
      <c r="AW347">
        <f t="shared" si="155"/>
        <v>170</v>
      </c>
      <c r="AX347">
        <f t="shared" si="156"/>
        <v>2</v>
      </c>
      <c r="AY347">
        <f t="shared" si="157"/>
        <v>1</v>
      </c>
      <c r="AZ347">
        <f t="shared" si="158"/>
        <v>114</v>
      </c>
      <c r="BA347">
        <f t="shared" si="159"/>
        <v>170</v>
      </c>
      <c r="BB347">
        <f t="shared" si="139"/>
        <v>1</v>
      </c>
      <c r="BC347">
        <f t="shared" si="140"/>
        <v>2</v>
      </c>
      <c r="BD347">
        <f t="shared" si="141"/>
        <v>3</v>
      </c>
      <c r="BE347">
        <f t="shared" si="142"/>
        <v>0</v>
      </c>
    </row>
    <row r="348" spans="10:57" x14ac:dyDescent="0.25">
      <c r="J348" s="23">
        <f>MAX(_xlfn.MAXIFS(L$2:$L348,M$2:$M348,M348),_xlfn.MAXIFS(L$2:$L348,N$2:$N348,M348))-MAX(_xlfn.MAXIFS(L$2:$L347,M$2:$M347,M348),_xlfn.MAXIFS(L$2:$L347,N$2:$N347,M348))</f>
        <v>40451</v>
      </c>
      <c r="K348" s="23">
        <f>MAX(_xlfn.MAXIFS($L$2:L348,$M$2:M348,N348),_xlfn.MAXIFS($L$2:L348,$N$2:N348,N348))-MAX(_xlfn.MAXIFS($L$2:L347,$M$2:M347,N348),_xlfn.MAXIFS($L$2:L347,$N$2:N347,N348))</f>
        <v>5</v>
      </c>
      <c r="L348" s="20">
        <v>40451</v>
      </c>
      <c r="M348" s="10">
        <v>238</v>
      </c>
      <c r="N348" s="10">
        <v>409</v>
      </c>
      <c r="O348" s="10">
        <v>2</v>
      </c>
      <c r="P348" s="10">
        <v>0</v>
      </c>
      <c r="Q348" s="10" t="str">
        <f t="shared" si="145"/>
        <v>S</v>
      </c>
      <c r="R348" s="10" t="str">
        <f t="shared" si="146"/>
        <v>N</v>
      </c>
      <c r="S348" s="10">
        <f t="shared" si="147"/>
        <v>2</v>
      </c>
      <c r="T348" s="11">
        <f>IFERROR((SUMIF($M$2:N348,M348,$O$2:P348)-O348)/(COUNTIF($M$2:N348,M348)-1),0)</f>
        <v>0</v>
      </c>
      <c r="U348" s="11">
        <f>IFERROR((SUMIF($AR$2:AR348,AR348,$AT$2:AU348)-AT348)/(COUNTIF($M$2:N348,M348)-1),0)</f>
        <v>0</v>
      </c>
      <c r="V348" s="11">
        <f t="shared" si="148"/>
        <v>0</v>
      </c>
      <c r="W348" s="12">
        <f>IFERROR((SUMIF($AV$2:AW348,AV348,$AX$2:AY348)-AX348)/(COUNTIF($M$2:N348,N348)-1),0)</f>
        <v>1.6956521739130435</v>
      </c>
      <c r="X348" s="12">
        <f>IFERROR((SUMIF($AZ$2:BA348,AZ348,$BB$2:BC348)-BB348)/(COUNTIF($M$2:N348,N348)-1),0)</f>
        <v>0.88405797101449279</v>
      </c>
      <c r="Y348" s="12">
        <f t="shared" si="149"/>
        <v>0.81159420289855067</v>
      </c>
      <c r="Z348" s="13">
        <f>IFERROR((SUMIF($M$2:M348,M348,O$2:O348)-O348)/(COUNTIF($M$2:M348,M348)-1),0)</f>
        <v>0</v>
      </c>
      <c r="AA348" s="13">
        <f>IFERROR((SUMIF($M$2:M348,M348,P$2:P348)-P348)/(COUNTIF($M$2:M348,M348)-1),0)</f>
        <v>0</v>
      </c>
      <c r="AB348" s="13">
        <f t="shared" si="150"/>
        <v>0</v>
      </c>
      <c r="AC348" s="10">
        <f>IFERROR((SUMIF($N$2:N348,M348,$P$2:P348))/(COUNTIF($N$2:N348,M348)),0)</f>
        <v>0</v>
      </c>
      <c r="AD348" s="10">
        <f>IFERROR((SUMIF($N$2:N348,M348,$O$2:O348))/(COUNTIF($N$2:N348,M348)),0)</f>
        <v>0</v>
      </c>
      <c r="AE348" s="10">
        <f t="shared" si="151"/>
        <v>0</v>
      </c>
      <c r="AF348" s="13">
        <f>IFERROR((SUMIF($M$2:M348,N348,$O$2:O348))/(COUNTIF($M$2:M348,N348)),0)</f>
        <v>2.03125</v>
      </c>
      <c r="AG348" s="13">
        <f>IFERROR((SUMIF($M$2:M348,N348,$P$2:P348))/(COUNTIF($M$2:M348,N348)),0)</f>
        <v>0.78125</v>
      </c>
      <c r="AH348" s="13">
        <f t="shared" si="152"/>
        <v>1.25</v>
      </c>
      <c r="AI348" s="10">
        <f>IFERROR((SUMIF(N$2:N348,N348,P$2:P348)-P348)/(COUNTIF($N$2:N348,N348)-1),0)</f>
        <v>1.4054054054054055</v>
      </c>
      <c r="AJ348" s="10">
        <f>IFERROR((SUMIF(N$2:N348,N348,O$2:O348)-O348)/(COUNTIF($N$2:N348,N348)-1),0)</f>
        <v>0.97297297297297303</v>
      </c>
      <c r="AK348" s="10">
        <f t="shared" si="153"/>
        <v>0.43243243243243246</v>
      </c>
      <c r="AL348" s="10">
        <f>IFERROR((AP348)/(COUNTIF($M$2:N348,M348)-1),0)</f>
        <v>0</v>
      </c>
      <c r="AM348" s="19">
        <f>IFERROR((AQ348)/(COUNTIF($M$2:N348,N348)-1),0)</f>
        <v>1.8695652173913044</v>
      </c>
      <c r="AN348" s="10">
        <f t="shared" si="143"/>
        <v>3</v>
      </c>
      <c r="AO348" s="10">
        <f t="shared" si="144"/>
        <v>0</v>
      </c>
      <c r="AP348" s="10">
        <f>SUMIF($M$2:N348,M348,AN$2:AO348)-AN348</f>
        <v>0</v>
      </c>
      <c r="AQ348" s="10">
        <f>SUMIF($AV$2:AW348,AV348,$BD$2:BE348)-BD348</f>
        <v>129</v>
      </c>
      <c r="AR348" s="10">
        <f>M348</f>
        <v>238</v>
      </c>
      <c r="AS348" s="10">
        <f t="shared" si="136"/>
        <v>409</v>
      </c>
      <c r="AT348">
        <f t="shared" si="137"/>
        <v>0</v>
      </c>
      <c r="AU348" s="10">
        <f t="shared" si="138"/>
        <v>2</v>
      </c>
      <c r="AV348">
        <f t="shared" si="154"/>
        <v>409</v>
      </c>
      <c r="AW348">
        <f t="shared" si="155"/>
        <v>238</v>
      </c>
      <c r="AX348">
        <f t="shared" si="156"/>
        <v>0</v>
      </c>
      <c r="AY348">
        <f t="shared" si="157"/>
        <v>2</v>
      </c>
      <c r="AZ348">
        <f t="shared" si="158"/>
        <v>409</v>
      </c>
      <c r="BA348">
        <f t="shared" si="159"/>
        <v>238</v>
      </c>
      <c r="BB348">
        <f t="shared" si="139"/>
        <v>2</v>
      </c>
      <c r="BC348">
        <f t="shared" si="140"/>
        <v>0</v>
      </c>
      <c r="BD348">
        <f t="shared" si="141"/>
        <v>0</v>
      </c>
      <c r="BE348">
        <f t="shared" si="142"/>
        <v>3</v>
      </c>
    </row>
    <row r="349" spans="10:57" x14ac:dyDescent="0.25">
      <c r="J349" s="23">
        <f>MAX(_xlfn.MAXIFS(L$2:$L349,M$2:$M349,M349),_xlfn.MAXIFS(L$2:$L349,N$2:$N349,M349))-MAX(_xlfn.MAXIFS(L$2:$L348,M$2:$M348,M349),_xlfn.MAXIFS(L$2:$L348,N$2:$N348,M349))</f>
        <v>7</v>
      </c>
      <c r="K349" s="23">
        <f>MAX(_xlfn.MAXIFS($L$2:L349,$M$2:M349,N349),_xlfn.MAXIFS($L$2:L349,$N$2:N349,N349))-MAX(_xlfn.MAXIFS($L$2:L348,$M$2:M348,N349),_xlfn.MAXIFS($L$2:L348,$N$2:N348,N349))</f>
        <v>7</v>
      </c>
      <c r="L349" s="20">
        <v>40453</v>
      </c>
      <c r="M349" s="10">
        <v>413</v>
      </c>
      <c r="N349" s="10">
        <v>856</v>
      </c>
      <c r="O349" s="10">
        <v>0</v>
      </c>
      <c r="P349" s="10">
        <v>1</v>
      </c>
      <c r="Q349" s="10" t="str">
        <f t="shared" si="145"/>
        <v>N</v>
      </c>
      <c r="R349" s="10" t="str">
        <f t="shared" si="146"/>
        <v>S</v>
      </c>
      <c r="S349" s="10">
        <f t="shared" si="147"/>
        <v>-1</v>
      </c>
      <c r="T349" s="11">
        <f>IFERROR((SUMIF($M$2:N349,M349,$O$2:P349)-O349)/(COUNTIF($M$2:N349,M349)-1),0)</f>
        <v>1.588235294117647</v>
      </c>
      <c r="U349" s="11">
        <f>IFERROR((SUMIF($AR$2:AR349,AR349,$AT$2:AU349)-AT349)/(COUNTIF($M$2:N349,M349)-1),0)</f>
        <v>0.60784313725490191</v>
      </c>
      <c r="V349" s="11">
        <f t="shared" si="148"/>
        <v>0.98039215686274506</v>
      </c>
      <c r="W349" s="12">
        <f>IFERROR((SUMIF($AV$2:AW349,AV349,$AX$2:AY349)-AX349)/(COUNTIF($M$2:N349,N349)-1),0)</f>
        <v>1.2083333333333333</v>
      </c>
      <c r="X349" s="12">
        <f>IFERROR((SUMIF($AZ$2:BA349,AZ349,$BB$2:BC349)-BB349)/(COUNTIF($M$2:N349,N349)-1),0)</f>
        <v>2</v>
      </c>
      <c r="Y349" s="12">
        <f t="shared" si="149"/>
        <v>-0.79166666666666674</v>
      </c>
      <c r="Z349" s="13">
        <f>IFERROR((SUMIF($M$2:M349,M349,O$2:O349)-O349)/(COUNTIF($M$2:M349,M349)-1),0)</f>
        <v>1.8695652173913044</v>
      </c>
      <c r="AA349" s="13">
        <f>IFERROR((SUMIF($M$2:M349,M349,P$2:P349)-P349)/(COUNTIF($M$2:M349,M349)-1),0)</f>
        <v>1.3478260869565217</v>
      </c>
      <c r="AB349" s="13">
        <f t="shared" si="150"/>
        <v>0.52173913043478271</v>
      </c>
      <c r="AC349" s="10">
        <f>IFERROR((SUMIF($N$2:N349,M349,$P$2:P349))/(COUNTIF($N$2:N349,M349)),0)</f>
        <v>1.3571428571428572</v>
      </c>
      <c r="AD349" s="10">
        <f>IFERROR((SUMIF($N$2:N349,M349,$O$2:O349))/(COUNTIF($N$2:N349,M349)),0)</f>
        <v>2.3571428571428572</v>
      </c>
      <c r="AE349" s="10">
        <f t="shared" si="151"/>
        <v>-1</v>
      </c>
      <c r="AF349" s="13">
        <f>IFERROR((SUMIF($M$2:M349,N349,$O$2:O349))/(COUNTIF($M$2:M349,N349)),0)</f>
        <v>1.6521739130434783</v>
      </c>
      <c r="AG349" s="13">
        <f>IFERROR((SUMIF($M$2:M349,N349,$P$2:P349))/(COUNTIF($M$2:M349,N349)),0)</f>
        <v>1.826086956521739</v>
      </c>
      <c r="AH349" s="13">
        <f t="shared" si="152"/>
        <v>-0.17391304347826075</v>
      </c>
      <c r="AI349" s="10">
        <f>IFERROR((SUMIF(N$2:N349,N349,P$2:P349)-P349)/(COUNTIF($N$2:N349,N349)-1),0)</f>
        <v>0.8</v>
      </c>
      <c r="AJ349" s="10">
        <f>IFERROR((SUMIF(N$2:N349,N349,O$2:O349)-O349)/(COUNTIF($N$2:N349,N349)-1),0)</f>
        <v>2.16</v>
      </c>
      <c r="AK349" s="10">
        <f t="shared" si="153"/>
        <v>-1.36</v>
      </c>
      <c r="AL349" s="10">
        <f>IFERROR((AP349)/(COUNTIF($M$2:N349,M349)-1),0)</f>
        <v>1.1764705882352942</v>
      </c>
      <c r="AM349" s="19">
        <f>IFERROR((AQ349)/(COUNTIF($M$2:N349,N349)-1),0)</f>
        <v>1.0625</v>
      </c>
      <c r="AN349" s="10">
        <f t="shared" si="143"/>
        <v>0</v>
      </c>
      <c r="AO349" s="10">
        <f t="shared" si="144"/>
        <v>3</v>
      </c>
      <c r="AP349" s="10">
        <f>SUMIF($M$2:N349,M349,AN$2:AO349)-AN349</f>
        <v>60</v>
      </c>
      <c r="AQ349" s="10">
        <f>SUMIF($AV$2:AW349,AV349,$BD$2:BE349)-BD349</f>
        <v>51</v>
      </c>
      <c r="AR349" s="10">
        <f>M349</f>
        <v>413</v>
      </c>
      <c r="AS349" s="10">
        <f t="shared" si="136"/>
        <v>856</v>
      </c>
      <c r="AT349">
        <f t="shared" si="137"/>
        <v>1</v>
      </c>
      <c r="AU349" s="10">
        <f t="shared" si="138"/>
        <v>0</v>
      </c>
      <c r="AV349">
        <f t="shared" si="154"/>
        <v>856</v>
      </c>
      <c r="AW349">
        <f t="shared" si="155"/>
        <v>413</v>
      </c>
      <c r="AX349">
        <f t="shared" si="156"/>
        <v>1</v>
      </c>
      <c r="AY349">
        <f t="shared" si="157"/>
        <v>0</v>
      </c>
      <c r="AZ349">
        <f t="shared" si="158"/>
        <v>856</v>
      </c>
      <c r="BA349">
        <f t="shared" si="159"/>
        <v>413</v>
      </c>
      <c r="BB349">
        <f t="shared" si="139"/>
        <v>0</v>
      </c>
      <c r="BC349">
        <f t="shared" si="140"/>
        <v>1</v>
      </c>
      <c r="BD349">
        <f t="shared" si="141"/>
        <v>3</v>
      </c>
      <c r="BE349">
        <f t="shared" si="142"/>
        <v>0</v>
      </c>
    </row>
    <row r="350" spans="10:57" x14ac:dyDescent="0.25">
      <c r="J350" s="23">
        <f>MAX(_xlfn.MAXIFS(L$2:$L350,M$2:$M350,M350),_xlfn.MAXIFS(L$2:$L350,N$2:$N350,M350))-MAX(_xlfn.MAXIFS(L$2:$L349,M$2:$M349,M350),_xlfn.MAXIFS(L$2:$L349,N$2:$N349,M350))</f>
        <v>6</v>
      </c>
      <c r="K350" s="23">
        <f>MAX(_xlfn.MAXIFS($L$2:L350,$M$2:M350,N350),_xlfn.MAXIFS($L$2:L350,$N$2:N350,N350))-MAX(_xlfn.MAXIFS($L$2:L349,$M$2:M349,N350),_xlfn.MAXIFS($L$2:L349,$N$2:N349,N350))</f>
        <v>6</v>
      </c>
      <c r="L350" s="20">
        <v>40453</v>
      </c>
      <c r="M350" s="10">
        <v>14</v>
      </c>
      <c r="N350" s="10">
        <v>122</v>
      </c>
      <c r="O350" s="10">
        <v>2</v>
      </c>
      <c r="P350" s="10">
        <v>3</v>
      </c>
      <c r="Q350" s="10" t="str">
        <f t="shared" si="145"/>
        <v>N</v>
      </c>
      <c r="R350" s="10" t="str">
        <f t="shared" si="146"/>
        <v>S</v>
      </c>
      <c r="S350" s="10">
        <f t="shared" si="147"/>
        <v>-1</v>
      </c>
      <c r="T350" s="11">
        <f>IFERROR((SUMIF($M$2:N350,M350,$O$2:P350)-O350)/(COUNTIF($M$2:N350,M350)-1),0)</f>
        <v>1.6666666666666667</v>
      </c>
      <c r="U350" s="11">
        <f>IFERROR((SUMIF($AR$2:AR350,AR350,$AT$2:AU350)-AT350)/(COUNTIF($M$2:N350,M350)-1),0)</f>
        <v>0.40909090909090912</v>
      </c>
      <c r="V350" s="11">
        <f t="shared" si="148"/>
        <v>1.2575757575757576</v>
      </c>
      <c r="W350" s="12">
        <f>IFERROR((SUMIF($AV$2:AW350,AV350,$AX$2:AY350)-AX350)/(COUNTIF($M$2:N350,N350)-1),0)</f>
        <v>1.4705882352941178</v>
      </c>
      <c r="X350" s="12">
        <f>IFERROR((SUMIF($AZ$2:BA350,AZ350,$BB$2:BC350)-BB350)/(COUNTIF($M$2:N350,N350)-1),0)</f>
        <v>0.91176470588235292</v>
      </c>
      <c r="Y350" s="12">
        <f t="shared" si="149"/>
        <v>0.55882352941176483</v>
      </c>
      <c r="Z350" s="13">
        <f>IFERROR((SUMIF($M$2:M350,M350,O$2:O350)-O350)/(COUNTIF($M$2:M350,M350)-1),0)</f>
        <v>1.7</v>
      </c>
      <c r="AA350" s="13">
        <f>IFERROR((SUMIF($M$2:M350,M350,P$2:P350)-P350)/(COUNTIF($M$2:M350,M350)-1),0)</f>
        <v>0.9</v>
      </c>
      <c r="AB350" s="13">
        <f t="shared" si="150"/>
        <v>0.79999999999999993</v>
      </c>
      <c r="AC350" s="10">
        <f>IFERROR((SUMIF($N$2:N350,M350,$P$2:P350))/(COUNTIF($N$2:N350,M350)),0)</f>
        <v>1.6388888888888888</v>
      </c>
      <c r="AD350" s="10">
        <f>IFERROR((SUMIF($N$2:N350,M350,$O$2:O350))/(COUNTIF($N$2:N350,M350)),0)</f>
        <v>1.2222222222222223</v>
      </c>
      <c r="AE350" s="10">
        <f t="shared" si="151"/>
        <v>0.41666666666666652</v>
      </c>
      <c r="AF350" s="13">
        <f>IFERROR((SUMIF($M$2:M350,N350,$O$2:O350))/(COUNTIF($M$2:M350,N350)),0)</f>
        <v>1.4848484848484849</v>
      </c>
      <c r="AG350" s="13">
        <f>IFERROR((SUMIF($M$2:M350,N350,$P$2:P350))/(COUNTIF($M$2:M350,N350)),0)</f>
        <v>0.81818181818181823</v>
      </c>
      <c r="AH350" s="13">
        <f t="shared" si="152"/>
        <v>0.66666666666666663</v>
      </c>
      <c r="AI350" s="10">
        <f>IFERROR((SUMIF(N$2:N350,N350,P$2:P350)-P350)/(COUNTIF($N$2:N350,N350)-1),0)</f>
        <v>1.4571428571428571</v>
      </c>
      <c r="AJ350" s="10">
        <f>IFERROR((SUMIF(N$2:N350,N350,O$2:O350)-O350)/(COUNTIF($N$2:N350,N350)-1),0)</f>
        <v>1</v>
      </c>
      <c r="AK350" s="10">
        <f t="shared" si="153"/>
        <v>0.45714285714285707</v>
      </c>
      <c r="AL350" s="10">
        <f>IFERROR((AP350)/(COUNTIF($M$2:N350,M350)-1),0)</f>
        <v>1.8636363636363635</v>
      </c>
      <c r="AM350" s="19">
        <f>IFERROR((AQ350)/(COUNTIF($M$2:N350,N350)-1),0)</f>
        <v>1.7647058823529411</v>
      </c>
      <c r="AN350" s="10">
        <f t="shared" si="143"/>
        <v>0</v>
      </c>
      <c r="AO350" s="10">
        <f t="shared" si="144"/>
        <v>3</v>
      </c>
      <c r="AP350" s="10">
        <f>SUMIF($M$2:N350,M350,AN$2:AO350)-AN350</f>
        <v>123</v>
      </c>
      <c r="AQ350" s="10">
        <f>SUMIF($AV$2:AW350,AV350,$BD$2:BE350)-BD350</f>
        <v>120</v>
      </c>
      <c r="AR350" s="10">
        <f>M350</f>
        <v>14</v>
      </c>
      <c r="AS350" s="10">
        <f t="shared" si="136"/>
        <v>122</v>
      </c>
      <c r="AT350">
        <f t="shared" si="137"/>
        <v>3</v>
      </c>
      <c r="AU350" s="10">
        <f t="shared" si="138"/>
        <v>2</v>
      </c>
      <c r="AV350">
        <f t="shared" si="154"/>
        <v>122</v>
      </c>
      <c r="AW350">
        <f t="shared" si="155"/>
        <v>14</v>
      </c>
      <c r="AX350">
        <f t="shared" si="156"/>
        <v>3</v>
      </c>
      <c r="AY350">
        <f t="shared" si="157"/>
        <v>2</v>
      </c>
      <c r="AZ350">
        <f t="shared" si="158"/>
        <v>122</v>
      </c>
      <c r="BA350">
        <f t="shared" si="159"/>
        <v>14</v>
      </c>
      <c r="BB350">
        <f t="shared" si="139"/>
        <v>2</v>
      </c>
      <c r="BC350">
        <f t="shared" si="140"/>
        <v>3</v>
      </c>
      <c r="BD350">
        <f t="shared" si="141"/>
        <v>3</v>
      </c>
      <c r="BE350">
        <f t="shared" si="142"/>
        <v>0</v>
      </c>
    </row>
    <row r="351" spans="10:57" x14ac:dyDescent="0.25">
      <c r="J351" s="23">
        <f>MAX(_xlfn.MAXIFS(L$2:$L351,M$2:$M351,M351),_xlfn.MAXIFS(L$2:$L351,N$2:$N351,M351))-MAX(_xlfn.MAXIFS(L$2:$L350,M$2:$M350,M351),_xlfn.MAXIFS(L$2:$L350,N$2:$N350,M351))</f>
        <v>7</v>
      </c>
      <c r="K351" s="23">
        <f>MAX(_xlfn.MAXIFS($L$2:L351,$M$2:M351,N351),_xlfn.MAXIFS($L$2:L351,$N$2:N351,N351))-MAX(_xlfn.MAXIFS($L$2:L350,$M$2:M350,N351),_xlfn.MAXIFS($L$2:L350,$N$2:N350,N351))</f>
        <v>7</v>
      </c>
      <c r="L351" s="20">
        <v>40453</v>
      </c>
      <c r="M351" s="10">
        <v>17444</v>
      </c>
      <c r="N351" s="10">
        <v>2444</v>
      </c>
      <c r="O351" s="10">
        <v>1</v>
      </c>
      <c r="P351" s="10">
        <v>0</v>
      </c>
      <c r="Q351" s="10" t="str">
        <f t="shared" si="145"/>
        <v>S</v>
      </c>
      <c r="R351" s="10" t="str">
        <f t="shared" si="146"/>
        <v>N</v>
      </c>
      <c r="S351" s="10">
        <f t="shared" si="147"/>
        <v>1</v>
      </c>
      <c r="T351" s="11">
        <f>IFERROR((SUMIF($M$2:N351,M351,$O$2:P351)-O351)/(COUNTIF($M$2:N351,M351)-1),0)</f>
        <v>1.6153846153846154</v>
      </c>
      <c r="U351" s="11">
        <f>IFERROR((SUMIF($AR$2:AR351,AR351,$AT$2:AU351)-AT351)/(COUNTIF($M$2:N351,M351)-1),0)</f>
        <v>0.57692307692307687</v>
      </c>
      <c r="V351" s="11">
        <f t="shared" si="148"/>
        <v>1.0384615384615385</v>
      </c>
      <c r="W351" s="12">
        <f>IFERROR((SUMIF($AV$2:AW351,AV351,$AX$2:AY351)-AX351)/(COUNTIF($M$2:N351,N351)-1),0)</f>
        <v>2.6</v>
      </c>
      <c r="X351" s="12">
        <f>IFERROR((SUMIF($AZ$2:BA351,AZ351,$BB$2:BC351)-BB351)/(COUNTIF($M$2:N351,N351)-1),0)</f>
        <v>0.5</v>
      </c>
      <c r="Y351" s="12">
        <f t="shared" si="149"/>
        <v>2.1</v>
      </c>
      <c r="Z351" s="13">
        <f>IFERROR((SUMIF($M$2:M351,M351,O$2:O351)-O351)/(COUNTIF($M$2:M351,M351)-1),0)</f>
        <v>1.9166666666666667</v>
      </c>
      <c r="AA351" s="13">
        <f>IFERROR((SUMIF($M$2:M351,M351,P$2:P351)-P351)/(COUNTIF($M$2:M351,M351)-1),0)</f>
        <v>1.25</v>
      </c>
      <c r="AB351" s="13">
        <f t="shared" si="150"/>
        <v>0.66666666666666674</v>
      </c>
      <c r="AC351" s="10">
        <f>IFERROR((SUMIF($N$2:N351,M351,$P$2:P351))/(COUNTIF($N$2:N351,M351)),0)</f>
        <v>1.3571428571428572</v>
      </c>
      <c r="AD351" s="10">
        <f>IFERROR((SUMIF($N$2:N351,M351,$O$2:O351))/(COUNTIF($N$2:N351,M351)),0)</f>
        <v>1.7142857142857142</v>
      </c>
      <c r="AE351" s="10">
        <f t="shared" si="151"/>
        <v>-0.35714285714285698</v>
      </c>
      <c r="AF351" s="13">
        <f>IFERROR((SUMIF($M$2:M351,N351,$O$2:O351))/(COUNTIF($M$2:M351,N351)),0)</f>
        <v>1.8</v>
      </c>
      <c r="AG351" s="13">
        <f>IFERROR((SUMIF($M$2:M351,N351,$P$2:P351))/(COUNTIF($M$2:M351,N351)),0)</f>
        <v>0.4</v>
      </c>
      <c r="AH351" s="13">
        <f t="shared" si="152"/>
        <v>1.4</v>
      </c>
      <c r="AI351" s="10">
        <f>IFERROR((SUMIF(N$2:N351,N351,P$2:P351)-P351)/(COUNTIF($N$2:N351,N351)-1),0)</f>
        <v>3.4</v>
      </c>
      <c r="AJ351" s="10">
        <f>IFERROR((SUMIF(N$2:N351,N351,O$2:O351)-O351)/(COUNTIF($N$2:N351,N351)-1),0)</f>
        <v>0.6</v>
      </c>
      <c r="AK351" s="10">
        <f t="shared" si="153"/>
        <v>2.8</v>
      </c>
      <c r="AL351" s="10">
        <f>IFERROR((AP351)/(COUNTIF($M$2:N351,M351)-1),0)</f>
        <v>1.4230769230769231</v>
      </c>
      <c r="AM351" s="19">
        <f>IFERROR((AQ351)/(COUNTIF($M$2:N351,N351)-1),0)</f>
        <v>2.6</v>
      </c>
      <c r="AN351" s="10">
        <f t="shared" si="143"/>
        <v>3</v>
      </c>
      <c r="AO351" s="10">
        <f t="shared" si="144"/>
        <v>0</v>
      </c>
      <c r="AP351" s="10">
        <f>SUMIF($M$2:N351,M351,AN$2:AO351)-AN351</f>
        <v>74</v>
      </c>
      <c r="AQ351" s="10">
        <f>SUMIF($AV$2:AW351,AV351,$BD$2:BE351)-BD351</f>
        <v>26</v>
      </c>
      <c r="AR351" s="10">
        <f>M351</f>
        <v>17444</v>
      </c>
      <c r="AS351" s="10">
        <f t="shared" si="136"/>
        <v>2444</v>
      </c>
      <c r="AT351">
        <f t="shared" si="137"/>
        <v>0</v>
      </c>
      <c r="AU351" s="10">
        <f t="shared" si="138"/>
        <v>1</v>
      </c>
      <c r="AV351">
        <f t="shared" si="154"/>
        <v>2444</v>
      </c>
      <c r="AW351">
        <f t="shared" si="155"/>
        <v>17444</v>
      </c>
      <c r="AX351">
        <f t="shared" si="156"/>
        <v>0</v>
      </c>
      <c r="AY351">
        <f t="shared" si="157"/>
        <v>1</v>
      </c>
      <c r="AZ351">
        <f t="shared" si="158"/>
        <v>2444</v>
      </c>
      <c r="BA351">
        <f t="shared" si="159"/>
        <v>17444</v>
      </c>
      <c r="BB351">
        <f t="shared" si="139"/>
        <v>1</v>
      </c>
      <c r="BC351">
        <f t="shared" si="140"/>
        <v>0</v>
      </c>
      <c r="BD351">
        <f t="shared" si="141"/>
        <v>0</v>
      </c>
      <c r="BE351">
        <f t="shared" si="142"/>
        <v>3</v>
      </c>
    </row>
    <row r="352" spans="10:57" x14ac:dyDescent="0.25">
      <c r="J352" s="23">
        <f>MAX(_xlfn.MAXIFS(L$2:$L352,M$2:$M352,M352),_xlfn.MAXIFS(L$2:$L352,N$2:$N352,M352))-MAX(_xlfn.MAXIFS(L$2:$L351,M$2:$M351,M352),_xlfn.MAXIFS(L$2:$L351,N$2:$N351,M352))</f>
        <v>8</v>
      </c>
      <c r="K352" s="23">
        <f>MAX(_xlfn.MAXIFS($L$2:L352,$M$2:M352,N352),_xlfn.MAXIFS($L$2:L352,$N$2:N352,N352))-MAX(_xlfn.MAXIFS($L$2:L351,$M$2:M351,N352),_xlfn.MAXIFS($L$2:L351,$N$2:N351,N352))</f>
        <v>3</v>
      </c>
      <c r="L352" s="20">
        <v>40454</v>
      </c>
      <c r="M352" s="10">
        <v>2394</v>
      </c>
      <c r="N352" s="10">
        <v>170</v>
      </c>
      <c r="O352" s="10">
        <v>0</v>
      </c>
      <c r="P352" s="10">
        <v>0</v>
      </c>
      <c r="Q352" s="10" t="str">
        <f t="shared" si="145"/>
        <v>U</v>
      </c>
      <c r="R352" s="10" t="str">
        <f t="shared" si="146"/>
        <v>U</v>
      </c>
      <c r="S352" s="10">
        <f t="shared" si="147"/>
        <v>0</v>
      </c>
      <c r="T352" s="11">
        <f>IFERROR((SUMIF($M$2:N352,M352,$O$2:P352)-O352)/(COUNTIF($M$2:N352,M352)-1),0)</f>
        <v>1.2291666666666667</v>
      </c>
      <c r="U352" s="11">
        <f>IFERROR((SUMIF($AR$2:AR352,AR352,$AT$2:AU352)-AT352)/(COUNTIF($M$2:N352,M352)-1),0)</f>
        <v>0.625</v>
      </c>
      <c r="V352" s="11">
        <f t="shared" si="148"/>
        <v>0.60416666666666674</v>
      </c>
      <c r="W352" s="12">
        <f>IFERROR((SUMIF($AV$2:AW352,AV352,$AX$2:AY352)-AX352)/(COUNTIF($M$2:N352,N352)-1),0)</f>
        <v>2.084507042253521</v>
      </c>
      <c r="X352" s="12">
        <f>IFERROR((SUMIF($AZ$2:BA352,AZ352,$BB$2:BC352)-BB352)/(COUNTIF($M$2:N352,N352)-1),0)</f>
        <v>1.295774647887324</v>
      </c>
      <c r="Y352" s="12">
        <f t="shared" si="149"/>
        <v>0.78873239436619702</v>
      </c>
      <c r="Z352" s="13">
        <f>IFERROR((SUMIF($M$2:M352,M352,O$2:O352)-O352)/(COUNTIF($M$2:M352,M352)-1),0)</f>
        <v>1.5217391304347827</v>
      </c>
      <c r="AA352" s="13">
        <f>IFERROR((SUMIF($M$2:M352,M352,P$2:P352)-P352)/(COUNTIF($M$2:M352,M352)-1),0)</f>
        <v>1.3043478260869565</v>
      </c>
      <c r="AB352" s="13">
        <f t="shared" si="150"/>
        <v>0.21739130434782616</v>
      </c>
      <c r="AC352" s="10">
        <f>IFERROR((SUMIF($N$2:N352,M352,$P$2:P352))/(COUNTIF($N$2:N352,M352)),0)</f>
        <v>0.96</v>
      </c>
      <c r="AD352" s="10">
        <f>IFERROR((SUMIF($N$2:N352,M352,$O$2:O352))/(COUNTIF($N$2:N352,M352)),0)</f>
        <v>2.2799999999999998</v>
      </c>
      <c r="AE352" s="10">
        <f t="shared" si="151"/>
        <v>-1.3199999999999998</v>
      </c>
      <c r="AF352" s="13">
        <f>IFERROR((SUMIF($M$2:M352,N352,$O$2:O352))/(COUNTIF($M$2:M352,N352)),0)</f>
        <v>2.393939393939394</v>
      </c>
      <c r="AG352" s="13">
        <f>IFERROR((SUMIF($M$2:M352,N352,$P$2:P352))/(COUNTIF($M$2:M352,N352)),0)</f>
        <v>0.96969696969696972</v>
      </c>
      <c r="AH352" s="13">
        <f t="shared" si="152"/>
        <v>1.4242424242424243</v>
      </c>
      <c r="AI352" s="10">
        <f>IFERROR((SUMIF(N$2:N352,N352,P$2:P352)-P352)/(COUNTIF($N$2:N352,N352)-1),0)</f>
        <v>1.8157894736842106</v>
      </c>
      <c r="AJ352" s="10">
        <f>IFERROR((SUMIF(N$2:N352,N352,O$2:O352)-O352)/(COUNTIF($N$2:N352,N352)-1),0)</f>
        <v>1.5789473684210527</v>
      </c>
      <c r="AK352" s="10">
        <f t="shared" si="153"/>
        <v>0.23684210526315796</v>
      </c>
      <c r="AL352" s="10">
        <f>IFERROR((AP352)/(COUNTIF($M$2:N352,M352)-1),0)</f>
        <v>0.97916666666666663</v>
      </c>
      <c r="AM352" s="19">
        <f>IFERROR((AQ352)/(COUNTIF($M$2:N352,N352)-1),0)</f>
        <v>1.8309859154929577</v>
      </c>
      <c r="AN352" s="10">
        <f t="shared" si="143"/>
        <v>1</v>
      </c>
      <c r="AO352" s="10">
        <f t="shared" si="144"/>
        <v>1</v>
      </c>
      <c r="AP352" s="10">
        <f>SUMIF($M$2:N352,M352,AN$2:AO352)-AN352</f>
        <v>47</v>
      </c>
      <c r="AQ352" s="10">
        <f>SUMIF($AV$2:AW352,AV352,$BD$2:BE352)-BD352</f>
        <v>130</v>
      </c>
      <c r="AR352" s="10">
        <f>M352</f>
        <v>2394</v>
      </c>
      <c r="AS352" s="10">
        <f t="shared" si="136"/>
        <v>170</v>
      </c>
      <c r="AT352">
        <f t="shared" si="137"/>
        <v>0</v>
      </c>
      <c r="AU352" s="10">
        <f t="shared" si="138"/>
        <v>0</v>
      </c>
      <c r="AV352">
        <f t="shared" si="154"/>
        <v>170</v>
      </c>
      <c r="AW352">
        <f t="shared" si="155"/>
        <v>2394</v>
      </c>
      <c r="AX352">
        <f t="shared" si="156"/>
        <v>0</v>
      </c>
      <c r="AY352">
        <f t="shared" si="157"/>
        <v>0</v>
      </c>
      <c r="AZ352">
        <f t="shared" si="158"/>
        <v>170</v>
      </c>
      <c r="BA352">
        <f t="shared" si="159"/>
        <v>2394</v>
      </c>
      <c r="BB352">
        <f t="shared" si="139"/>
        <v>0</v>
      </c>
      <c r="BC352">
        <f t="shared" si="140"/>
        <v>0</v>
      </c>
      <c r="BD352">
        <f t="shared" si="141"/>
        <v>1</v>
      </c>
      <c r="BE352">
        <f t="shared" si="142"/>
        <v>1</v>
      </c>
    </row>
    <row r="353" spans="10:57" x14ac:dyDescent="0.25">
      <c r="J353" s="23">
        <f>MAX(_xlfn.MAXIFS(L$2:$L353,M$2:$M353,M353),_xlfn.MAXIFS(L$2:$L353,N$2:$N353,M353))-MAX(_xlfn.MAXIFS(L$2:$L352,M$2:$M352,M353),_xlfn.MAXIFS(L$2:$L352,N$2:$N352,M353))</f>
        <v>8</v>
      </c>
      <c r="K353" s="23">
        <f>MAX(_xlfn.MAXIFS($L$2:L353,$M$2:M353,N353),_xlfn.MAXIFS($L$2:L353,$N$2:N353,N353))-MAX(_xlfn.MAXIFS($L$2:L352,$M$2:M352,N353),_xlfn.MAXIFS($L$2:L352,$N$2:N352,N353))</f>
        <v>3</v>
      </c>
      <c r="L353" s="20">
        <v>40454</v>
      </c>
      <c r="M353" s="10">
        <v>266</v>
      </c>
      <c r="N353" s="10">
        <v>409</v>
      </c>
      <c r="O353" s="10">
        <v>1</v>
      </c>
      <c r="P353" s="10">
        <v>2</v>
      </c>
      <c r="Q353" s="10" t="str">
        <f t="shared" si="145"/>
        <v>N</v>
      </c>
      <c r="R353" s="10" t="str">
        <f t="shared" si="146"/>
        <v>S</v>
      </c>
      <c r="S353" s="10">
        <f t="shared" si="147"/>
        <v>-1</v>
      </c>
      <c r="T353" s="11">
        <f>IFERROR((SUMIF($M$2:N353,M353,$O$2:P353)-O353)/(COUNTIF($M$2:N353,M353)-1),0)</f>
        <v>1.3653846153846154</v>
      </c>
      <c r="U353" s="11">
        <f>IFERROR((SUMIF($AR$2:AR353,AR353,$AT$2:AU353)-AT353)/(COUNTIF($M$2:N353,M353)-1),0)</f>
        <v>0.5</v>
      </c>
      <c r="V353" s="11">
        <f t="shared" si="148"/>
        <v>0.86538461538461542</v>
      </c>
      <c r="W353" s="12">
        <f>IFERROR((SUMIF($AV$2:AW353,AV353,$AX$2:AY353)-AX353)/(COUNTIF($M$2:N353,N353)-1),0)</f>
        <v>1.6714285714285715</v>
      </c>
      <c r="X353" s="12">
        <f>IFERROR((SUMIF($AZ$2:BA353,AZ353,$BB$2:BC353)-BB353)/(COUNTIF($M$2:N353,N353)-1),0)</f>
        <v>0.9</v>
      </c>
      <c r="Y353" s="12">
        <f t="shared" si="149"/>
        <v>0.77142857142857146</v>
      </c>
      <c r="Z353" s="13">
        <f>IFERROR((SUMIF($M$2:M353,M353,O$2:O353)-O353)/(COUNTIF($M$2:M353,M353)-1),0)</f>
        <v>1.4166666666666667</v>
      </c>
      <c r="AA353" s="13">
        <f>IFERROR((SUMIF($M$2:M353,M353,P$2:P353)-P353)/(COUNTIF($M$2:M353,M353)-1),0)</f>
        <v>1.0833333333333333</v>
      </c>
      <c r="AB353" s="13">
        <f t="shared" si="150"/>
        <v>0.33333333333333348</v>
      </c>
      <c r="AC353" s="10">
        <f>IFERROR((SUMIF($N$2:N353,M353,$P$2:P353))/(COUNTIF($N$2:N353,M353)),0)</f>
        <v>1.3214285714285714</v>
      </c>
      <c r="AD353" s="10">
        <f>IFERROR((SUMIF($N$2:N353,M353,$O$2:O353))/(COUNTIF($N$2:N353,M353)),0)</f>
        <v>1.1071428571428572</v>
      </c>
      <c r="AE353" s="10">
        <f t="shared" si="151"/>
        <v>0.21428571428571419</v>
      </c>
      <c r="AF353" s="13">
        <f>IFERROR((SUMIF($M$2:M353,N353,$O$2:O353))/(COUNTIF($M$2:M353,N353)),0)</f>
        <v>2.03125</v>
      </c>
      <c r="AG353" s="13">
        <f>IFERROR((SUMIF($M$2:M353,N353,$P$2:P353))/(COUNTIF($M$2:M353,N353)),0)</f>
        <v>0.78125</v>
      </c>
      <c r="AH353" s="13">
        <f t="shared" si="152"/>
        <v>1.25</v>
      </c>
      <c r="AI353" s="10">
        <f>IFERROR((SUMIF(N$2:N353,N353,P$2:P353)-P353)/(COUNTIF($N$2:N353,N353)-1),0)</f>
        <v>1.368421052631579</v>
      </c>
      <c r="AJ353" s="10">
        <f>IFERROR((SUMIF(N$2:N353,N353,O$2:O353)-O353)/(COUNTIF($N$2:N353,N353)-1),0)</f>
        <v>1</v>
      </c>
      <c r="AK353" s="10">
        <f t="shared" si="153"/>
        <v>0.36842105263157898</v>
      </c>
      <c r="AL353" s="10">
        <f>IFERROR((AP353)/(COUNTIF($M$2:N353,M353)-1),0)</f>
        <v>1.3846153846153846</v>
      </c>
      <c r="AM353" s="19">
        <f>IFERROR((AQ353)/(COUNTIF($M$2:N353,N353)-1),0)</f>
        <v>1.8428571428571427</v>
      </c>
      <c r="AN353" s="10">
        <f t="shared" si="143"/>
        <v>0</v>
      </c>
      <c r="AO353" s="10">
        <f t="shared" si="144"/>
        <v>3</v>
      </c>
      <c r="AP353" s="10">
        <f>SUMIF($M$2:N353,M353,AN$2:AO353)-AN353</f>
        <v>72</v>
      </c>
      <c r="AQ353" s="10">
        <f>SUMIF($AV$2:AW353,AV353,$BD$2:BE353)-BD353</f>
        <v>129</v>
      </c>
      <c r="AR353" s="10">
        <f>M353</f>
        <v>266</v>
      </c>
      <c r="AS353" s="10">
        <f t="shared" si="136"/>
        <v>409</v>
      </c>
      <c r="AT353">
        <f t="shared" si="137"/>
        <v>2</v>
      </c>
      <c r="AU353" s="10">
        <f t="shared" si="138"/>
        <v>1</v>
      </c>
      <c r="AV353">
        <f t="shared" si="154"/>
        <v>409</v>
      </c>
      <c r="AW353">
        <f t="shared" si="155"/>
        <v>266</v>
      </c>
      <c r="AX353">
        <f t="shared" si="156"/>
        <v>2</v>
      </c>
      <c r="AY353">
        <f t="shared" si="157"/>
        <v>1</v>
      </c>
      <c r="AZ353">
        <f t="shared" si="158"/>
        <v>409</v>
      </c>
      <c r="BA353">
        <f t="shared" si="159"/>
        <v>266</v>
      </c>
      <c r="BB353">
        <f t="shared" si="139"/>
        <v>1</v>
      </c>
      <c r="BC353">
        <f t="shared" si="140"/>
        <v>2</v>
      </c>
      <c r="BD353">
        <f t="shared" si="141"/>
        <v>3</v>
      </c>
      <c r="BE353">
        <f t="shared" si="142"/>
        <v>0</v>
      </c>
    </row>
    <row r="354" spans="10:57" x14ac:dyDescent="0.25">
      <c r="J354" s="23">
        <f>MAX(_xlfn.MAXIFS(L$2:$L354,M$2:$M354,M354),_xlfn.MAXIFS(L$2:$L354,N$2:$N354,M354))-MAX(_xlfn.MAXIFS(L$2:$L353,M$2:$M353,M354),_xlfn.MAXIFS(L$2:$L353,N$2:$N353,M354))</f>
        <v>14</v>
      </c>
      <c r="K354" s="23">
        <f>MAX(_xlfn.MAXIFS($L$2:L354,$M$2:M354,N354),_xlfn.MAXIFS($L$2:L354,$N$2:N354,N354))-MAX(_xlfn.MAXIFS($L$2:L353,$M$2:M353,N354),_xlfn.MAXIFS($L$2:L353,$N$2:N353,N354))</f>
        <v>13</v>
      </c>
      <c r="L354" s="20">
        <v>40467</v>
      </c>
      <c r="M354" s="10">
        <v>122</v>
      </c>
      <c r="N354" s="10">
        <v>266</v>
      </c>
      <c r="O354" s="10">
        <v>0</v>
      </c>
      <c r="P354" s="10">
        <v>1</v>
      </c>
      <c r="Q354" s="10" t="str">
        <f t="shared" si="145"/>
        <v>N</v>
      </c>
      <c r="R354" s="10" t="str">
        <f t="shared" si="146"/>
        <v>S</v>
      </c>
      <c r="S354" s="10">
        <f t="shared" si="147"/>
        <v>-1</v>
      </c>
      <c r="T354" s="11">
        <f>IFERROR((SUMIF($M$2:N354,M354,$O$2:P354)-O354)/(COUNTIF($M$2:N354,M354)-1),0)</f>
        <v>1.4927536231884058</v>
      </c>
      <c r="U354" s="11">
        <f>IFERROR((SUMIF($AR$2:AR354,AR354,$AT$2:AU354)-AT354)/(COUNTIF($M$2:N354,M354)-1),0)</f>
        <v>0.39130434782608697</v>
      </c>
      <c r="V354" s="11">
        <f t="shared" si="148"/>
        <v>1.1014492753623188</v>
      </c>
      <c r="W354" s="12">
        <f>IFERROR((SUMIF($AV$2:AW354,AV354,$AX$2:AY354)-AX354)/(COUNTIF($M$2:N354,N354)-1),0)</f>
        <v>1.3584905660377358</v>
      </c>
      <c r="X354" s="12">
        <f>IFERROR((SUMIF($AZ$2:BA354,AZ354,$BB$2:BC354)-BB354)/(COUNTIF($M$2:N354,N354)-1),0)</f>
        <v>1.1132075471698113</v>
      </c>
      <c r="Y354" s="12">
        <f t="shared" si="149"/>
        <v>0.24528301886792447</v>
      </c>
      <c r="Z354" s="13">
        <f>IFERROR((SUMIF($M$2:M354,M354,O$2:O354)-O354)/(COUNTIF($M$2:M354,M354)-1),0)</f>
        <v>1.4848484848484849</v>
      </c>
      <c r="AA354" s="13">
        <f>IFERROR((SUMIF($M$2:M354,M354,P$2:P354)-P354)/(COUNTIF($M$2:M354,M354)-1),0)</f>
        <v>0.81818181818181823</v>
      </c>
      <c r="AB354" s="13">
        <f t="shared" si="150"/>
        <v>0.66666666666666663</v>
      </c>
      <c r="AC354" s="10">
        <f>IFERROR((SUMIF($N$2:N354,M354,$P$2:P354))/(COUNTIF($N$2:N354,M354)),0)</f>
        <v>1.5</v>
      </c>
      <c r="AD354" s="10">
        <f>IFERROR((SUMIF($N$2:N354,M354,$O$2:O354))/(COUNTIF($N$2:N354,M354)),0)</f>
        <v>1.0277777777777777</v>
      </c>
      <c r="AE354" s="10">
        <f t="shared" si="151"/>
        <v>0.47222222222222232</v>
      </c>
      <c r="AF354" s="13">
        <f>IFERROR((SUMIF($M$2:M354,N354,$O$2:O354))/(COUNTIF($M$2:M354,N354)),0)</f>
        <v>1.4</v>
      </c>
      <c r="AG354" s="13">
        <f>IFERROR((SUMIF($M$2:M354,N354,$P$2:P354))/(COUNTIF($M$2:M354,N354)),0)</f>
        <v>1.1200000000000001</v>
      </c>
      <c r="AH354" s="13">
        <f t="shared" si="152"/>
        <v>0.2799999999999998</v>
      </c>
      <c r="AI354" s="10">
        <f>IFERROR((SUMIF(N$2:N354,N354,P$2:P354)-P354)/(COUNTIF($N$2:N354,N354)-1),0)</f>
        <v>1.3214285714285714</v>
      </c>
      <c r="AJ354" s="10">
        <f>IFERROR((SUMIF(N$2:N354,N354,O$2:O354)-O354)/(COUNTIF($N$2:N354,N354)-1),0)</f>
        <v>1.1071428571428572</v>
      </c>
      <c r="AK354" s="10">
        <f t="shared" si="153"/>
        <v>0.21428571428571419</v>
      </c>
      <c r="AL354" s="10">
        <f>IFERROR((AP354)/(COUNTIF($M$2:N354,M354)-1),0)</f>
        <v>1.7826086956521738</v>
      </c>
      <c r="AM354" s="19">
        <f>IFERROR((AQ354)/(COUNTIF($M$2:N354,N354)-1),0)</f>
        <v>1.3584905660377358</v>
      </c>
      <c r="AN354" s="10">
        <f t="shared" si="143"/>
        <v>0</v>
      </c>
      <c r="AO354" s="10">
        <f t="shared" si="144"/>
        <v>3</v>
      </c>
      <c r="AP354" s="10">
        <f>SUMIF($M$2:N354,M354,AN$2:AO354)-AN354</f>
        <v>123</v>
      </c>
      <c r="AQ354" s="10">
        <f>SUMIF($AV$2:AW354,AV354,$BD$2:BE354)-BD354</f>
        <v>72</v>
      </c>
      <c r="AR354" s="10">
        <f>M354</f>
        <v>122</v>
      </c>
      <c r="AS354" s="10">
        <f t="shared" si="136"/>
        <v>266</v>
      </c>
      <c r="AT354">
        <f t="shared" si="137"/>
        <v>1</v>
      </c>
      <c r="AU354" s="10">
        <f t="shared" si="138"/>
        <v>0</v>
      </c>
      <c r="AV354">
        <f t="shared" si="154"/>
        <v>266</v>
      </c>
      <c r="AW354">
        <f t="shared" si="155"/>
        <v>122</v>
      </c>
      <c r="AX354">
        <f t="shared" si="156"/>
        <v>1</v>
      </c>
      <c r="AY354">
        <f t="shared" si="157"/>
        <v>0</v>
      </c>
      <c r="AZ354">
        <f t="shared" si="158"/>
        <v>266</v>
      </c>
      <c r="BA354">
        <f t="shared" si="159"/>
        <v>122</v>
      </c>
      <c r="BB354">
        <f t="shared" si="139"/>
        <v>0</v>
      </c>
      <c r="BC354">
        <f t="shared" si="140"/>
        <v>1</v>
      </c>
      <c r="BD354">
        <f t="shared" si="141"/>
        <v>3</v>
      </c>
      <c r="BE354">
        <f t="shared" si="142"/>
        <v>0</v>
      </c>
    </row>
    <row r="355" spans="10:57" x14ac:dyDescent="0.25">
      <c r="J355" s="23">
        <f>MAX(_xlfn.MAXIFS(L$2:$L355,M$2:$M355,M355),_xlfn.MAXIFS(L$2:$L355,N$2:$N355,M355))-MAX(_xlfn.MAXIFS(L$2:$L354,M$2:$M354,M355),_xlfn.MAXIFS(L$2:$L354,N$2:$N354,M355))</f>
        <v>13</v>
      </c>
      <c r="K355" s="23">
        <f>MAX(_xlfn.MAXIFS($L$2:L355,$M$2:M355,N355),_xlfn.MAXIFS($L$2:L355,$N$2:N355,N355))-MAX(_xlfn.MAXIFS($L$2:L354,$M$2:M354,N355),_xlfn.MAXIFS($L$2:L354,$N$2:N354,N355))</f>
        <v>14</v>
      </c>
      <c r="L355" s="20">
        <v>40467</v>
      </c>
      <c r="M355" s="10">
        <v>170</v>
      </c>
      <c r="N355" s="10">
        <v>2444</v>
      </c>
      <c r="O355" s="10">
        <v>1</v>
      </c>
      <c r="P355" s="10">
        <v>1</v>
      </c>
      <c r="Q355" s="10" t="str">
        <f t="shared" si="145"/>
        <v>U</v>
      </c>
      <c r="R355" s="10" t="str">
        <f t="shared" si="146"/>
        <v>U</v>
      </c>
      <c r="S355" s="10">
        <f t="shared" si="147"/>
        <v>0</v>
      </c>
      <c r="T355" s="11">
        <f>IFERROR((SUMIF($M$2:N355,M355,$O$2:P355)-O355)/(COUNTIF($M$2:N355,M355)-1),0)</f>
        <v>2.0555555555555554</v>
      </c>
      <c r="U355" s="11">
        <f>IFERROR((SUMIF($AR$2:AR355,AR355,$AT$2:AU355)-AT355)/(COUNTIF($M$2:N355,M355)-1),0)</f>
        <v>0.44444444444444442</v>
      </c>
      <c r="V355" s="11">
        <f t="shared" si="148"/>
        <v>1.6111111111111109</v>
      </c>
      <c r="W355" s="12">
        <f>IFERROR((SUMIF($AV$2:AW355,AV355,$AX$2:AY355)-AX355)/(COUNTIF($M$2:N355,N355)-1),0)</f>
        <v>2.3636363636363638</v>
      </c>
      <c r="X355" s="12">
        <f>IFERROR((SUMIF($AZ$2:BA355,AZ355,$BB$2:BC355)-BB355)/(COUNTIF($M$2:N355,N355)-1),0)</f>
        <v>0.54545454545454541</v>
      </c>
      <c r="Y355" s="12">
        <f t="shared" si="149"/>
        <v>1.8181818181818183</v>
      </c>
      <c r="Z355" s="13">
        <f>IFERROR((SUMIF($M$2:M355,M355,O$2:O355)-O355)/(COUNTIF($M$2:M355,M355)-1),0)</f>
        <v>2.393939393939394</v>
      </c>
      <c r="AA355" s="13">
        <f>IFERROR((SUMIF($M$2:M355,M355,P$2:P355)-P355)/(COUNTIF($M$2:M355,M355)-1),0)</f>
        <v>0.96969696969696972</v>
      </c>
      <c r="AB355" s="13">
        <f t="shared" si="150"/>
        <v>1.4242424242424243</v>
      </c>
      <c r="AC355" s="10">
        <f>IFERROR((SUMIF($N$2:N355,M355,$P$2:P355))/(COUNTIF($N$2:N355,M355)),0)</f>
        <v>1.7692307692307692</v>
      </c>
      <c r="AD355" s="10">
        <f>IFERROR((SUMIF($N$2:N355,M355,$O$2:O355))/(COUNTIF($N$2:N355,M355)),0)</f>
        <v>1.5384615384615385</v>
      </c>
      <c r="AE355" s="10">
        <f t="shared" si="151"/>
        <v>0.23076923076923062</v>
      </c>
      <c r="AF355" s="13">
        <f>IFERROR((SUMIF($M$2:M355,N355,$O$2:O355))/(COUNTIF($M$2:M355,N355)),0)</f>
        <v>1.8</v>
      </c>
      <c r="AG355" s="13">
        <f>IFERROR((SUMIF($M$2:M355,N355,$P$2:P355))/(COUNTIF($M$2:M355,N355)),0)</f>
        <v>0.4</v>
      </c>
      <c r="AH355" s="13">
        <f t="shared" si="152"/>
        <v>1.4</v>
      </c>
      <c r="AI355" s="10">
        <f>IFERROR((SUMIF(N$2:N355,N355,P$2:P355)-P355)/(COUNTIF($N$2:N355,N355)-1),0)</f>
        <v>2.8333333333333335</v>
      </c>
      <c r="AJ355" s="10">
        <f>IFERROR((SUMIF(N$2:N355,N355,O$2:O355)-O355)/(COUNTIF($N$2:N355,N355)-1),0)</f>
        <v>0.66666666666666663</v>
      </c>
      <c r="AK355" s="10">
        <f t="shared" si="153"/>
        <v>2.166666666666667</v>
      </c>
      <c r="AL355" s="10">
        <f>IFERROR((AP355)/(COUNTIF($M$2:N355,M355)-1),0)</f>
        <v>1.8194444444444444</v>
      </c>
      <c r="AM355" s="19">
        <f>IFERROR((AQ355)/(COUNTIF($M$2:N355,N355)-1),0)</f>
        <v>2.3636363636363638</v>
      </c>
      <c r="AN355" s="10">
        <f t="shared" si="143"/>
        <v>1</v>
      </c>
      <c r="AO355" s="10">
        <f t="shared" si="144"/>
        <v>1</v>
      </c>
      <c r="AP355" s="10">
        <f>SUMIF($M$2:N355,M355,AN$2:AO355)-AN355</f>
        <v>131</v>
      </c>
      <c r="AQ355" s="10">
        <f>SUMIF($AV$2:AW355,AV355,$BD$2:BE355)-BD355</f>
        <v>26</v>
      </c>
      <c r="AR355" s="10">
        <f>M355</f>
        <v>170</v>
      </c>
      <c r="AS355" s="10">
        <f t="shared" si="136"/>
        <v>2444</v>
      </c>
      <c r="AT355">
        <f t="shared" si="137"/>
        <v>1</v>
      </c>
      <c r="AU355" s="10">
        <f t="shared" si="138"/>
        <v>1</v>
      </c>
      <c r="AV355">
        <f t="shared" si="154"/>
        <v>2444</v>
      </c>
      <c r="AW355">
        <f t="shared" si="155"/>
        <v>170</v>
      </c>
      <c r="AX355">
        <f t="shared" si="156"/>
        <v>1</v>
      </c>
      <c r="AY355">
        <f t="shared" si="157"/>
        <v>1</v>
      </c>
      <c r="AZ355">
        <f t="shared" si="158"/>
        <v>2444</v>
      </c>
      <c r="BA355">
        <f t="shared" si="159"/>
        <v>170</v>
      </c>
      <c r="BB355">
        <f t="shared" si="139"/>
        <v>1</v>
      </c>
      <c r="BC355">
        <f t="shared" si="140"/>
        <v>1</v>
      </c>
      <c r="BD355">
        <f t="shared" si="141"/>
        <v>1</v>
      </c>
      <c r="BE355">
        <f t="shared" si="142"/>
        <v>1</v>
      </c>
    </row>
    <row r="356" spans="10:57" x14ac:dyDescent="0.25">
      <c r="J356" s="23">
        <f>MAX(_xlfn.MAXIFS(L$2:$L356,M$2:$M356,M356),_xlfn.MAXIFS(L$2:$L356,N$2:$N356,M356))-MAX(_xlfn.MAXIFS(L$2:$L355,M$2:$M355,M356),_xlfn.MAXIFS(L$2:$L355,N$2:$N355,M356))</f>
        <v>13</v>
      </c>
      <c r="K356" s="23">
        <f>MAX(_xlfn.MAXIFS($L$2:L356,$M$2:M356,N356),_xlfn.MAXIFS($L$2:L356,$N$2:N356,N356))-MAX(_xlfn.MAXIFS($L$2:L355,$M$2:M355,N356),_xlfn.MAXIFS($L$2:L355,$N$2:N355,N356))</f>
        <v>13</v>
      </c>
      <c r="L356" s="20">
        <v>40467</v>
      </c>
      <c r="M356" s="10">
        <v>409</v>
      </c>
      <c r="N356" s="10">
        <v>2394</v>
      </c>
      <c r="O356" s="10">
        <v>0</v>
      </c>
      <c r="P356" s="10">
        <v>2</v>
      </c>
      <c r="Q356" s="10" t="str">
        <f t="shared" si="145"/>
        <v>N</v>
      </c>
      <c r="R356" s="10" t="str">
        <f t="shared" si="146"/>
        <v>S</v>
      </c>
      <c r="S356" s="10">
        <f t="shared" si="147"/>
        <v>-2</v>
      </c>
      <c r="T356" s="11">
        <f>IFERROR((SUMIF($M$2:N356,M356,$O$2:P356)-O356)/(COUNTIF($M$2:N356,M356)-1),0)</f>
        <v>1.676056338028169</v>
      </c>
      <c r="U356" s="11">
        <f>IFERROR((SUMIF($AR$2:AR356,AR356,$AT$2:AU356)-AT356)/(COUNTIF($M$2:N356,M356)-1),0)</f>
        <v>0.352112676056338</v>
      </c>
      <c r="V356" s="11">
        <f t="shared" si="148"/>
        <v>1.323943661971831</v>
      </c>
      <c r="W356" s="12">
        <f>IFERROR((SUMIF($AV$2:AW356,AV356,$AX$2:AY356)-AX356)/(COUNTIF($M$2:N356,N356)-1),0)</f>
        <v>1.2040816326530612</v>
      </c>
      <c r="X356" s="12">
        <f>IFERROR((SUMIF($AZ$2:BA356,AZ356,$BB$2:BC356)-BB356)/(COUNTIF($M$2:N356,N356)-1),0)</f>
        <v>1.7755102040816326</v>
      </c>
      <c r="Y356" s="12">
        <f t="shared" si="149"/>
        <v>-0.5714285714285714</v>
      </c>
      <c r="Z356" s="13">
        <f>IFERROR((SUMIF($M$2:M356,M356,O$2:O356)-O356)/(COUNTIF($M$2:M356,M356)-1),0)</f>
        <v>2.03125</v>
      </c>
      <c r="AA356" s="13">
        <f>IFERROR((SUMIF($M$2:M356,M356,P$2:P356)-P356)/(COUNTIF($M$2:M356,M356)-1),0)</f>
        <v>0.78125</v>
      </c>
      <c r="AB356" s="13">
        <f t="shared" si="150"/>
        <v>1.25</v>
      </c>
      <c r="AC356" s="10">
        <f>IFERROR((SUMIF($N$2:N356,M356,$P$2:P356))/(COUNTIF($N$2:N356,M356)),0)</f>
        <v>1.3846153846153846</v>
      </c>
      <c r="AD356" s="10">
        <f>IFERROR((SUMIF($N$2:N356,M356,$O$2:O356))/(COUNTIF($N$2:N356,M356)),0)</f>
        <v>1</v>
      </c>
      <c r="AE356" s="10">
        <f t="shared" si="151"/>
        <v>0.38461538461538458</v>
      </c>
      <c r="AF356" s="13">
        <f>IFERROR((SUMIF($M$2:M356,N356,$O$2:O356))/(COUNTIF($M$2:M356,N356)),0)</f>
        <v>1.4583333333333333</v>
      </c>
      <c r="AG356" s="13">
        <f>IFERROR((SUMIF($M$2:M356,N356,$P$2:P356))/(COUNTIF($M$2:M356,N356)),0)</f>
        <v>1.25</v>
      </c>
      <c r="AH356" s="13">
        <f t="shared" si="152"/>
        <v>0.20833333333333326</v>
      </c>
      <c r="AI356" s="10">
        <f>IFERROR((SUMIF(N$2:N356,N356,P$2:P356)-P356)/(COUNTIF($N$2:N356,N356)-1),0)</f>
        <v>0.96</v>
      </c>
      <c r="AJ356" s="10">
        <f>IFERROR((SUMIF(N$2:N356,N356,O$2:O356)-O356)/(COUNTIF($N$2:N356,N356)-1),0)</f>
        <v>2.2799999999999998</v>
      </c>
      <c r="AK356" s="10">
        <f t="shared" si="153"/>
        <v>-1.3199999999999998</v>
      </c>
      <c r="AL356" s="10">
        <f>IFERROR((AP356)/(COUNTIF($M$2:N356,M356)-1),0)</f>
        <v>1.8591549295774648</v>
      </c>
      <c r="AM356" s="19">
        <f>IFERROR((AQ356)/(COUNTIF($M$2:N356,N356)-1),0)</f>
        <v>0.97959183673469385</v>
      </c>
      <c r="AN356" s="10">
        <f t="shared" si="143"/>
        <v>0</v>
      </c>
      <c r="AO356" s="10">
        <f t="shared" si="144"/>
        <v>3</v>
      </c>
      <c r="AP356" s="10">
        <f>SUMIF($M$2:N356,M356,AN$2:AO356)-AN356</f>
        <v>132</v>
      </c>
      <c r="AQ356" s="10">
        <f>SUMIF($AV$2:AW356,AV356,$BD$2:BE356)-BD356</f>
        <v>48</v>
      </c>
      <c r="AR356" s="10">
        <f>M356</f>
        <v>409</v>
      </c>
      <c r="AS356" s="10">
        <f t="shared" si="136"/>
        <v>2394</v>
      </c>
      <c r="AT356">
        <f t="shared" si="137"/>
        <v>2</v>
      </c>
      <c r="AU356" s="10">
        <f t="shared" si="138"/>
        <v>0</v>
      </c>
      <c r="AV356">
        <f t="shared" si="154"/>
        <v>2394</v>
      </c>
      <c r="AW356">
        <f t="shared" si="155"/>
        <v>409</v>
      </c>
      <c r="AX356">
        <f t="shared" si="156"/>
        <v>2</v>
      </c>
      <c r="AY356">
        <f t="shared" si="157"/>
        <v>0</v>
      </c>
      <c r="AZ356">
        <f t="shared" si="158"/>
        <v>2394</v>
      </c>
      <c r="BA356">
        <f t="shared" si="159"/>
        <v>409</v>
      </c>
      <c r="BB356">
        <f t="shared" si="139"/>
        <v>0</v>
      </c>
      <c r="BC356">
        <f t="shared" si="140"/>
        <v>2</v>
      </c>
      <c r="BD356">
        <f t="shared" si="141"/>
        <v>3</v>
      </c>
      <c r="BE356">
        <f t="shared" si="142"/>
        <v>0</v>
      </c>
    </row>
    <row r="357" spans="10:57" x14ac:dyDescent="0.25">
      <c r="J357" s="23">
        <f>MAX(_xlfn.MAXIFS(L$2:$L357,M$2:$M357,M357),_xlfn.MAXIFS(L$2:$L357,N$2:$N357,M357))-MAX(_xlfn.MAXIFS(L$2:$L356,M$2:$M356,M357),_xlfn.MAXIFS(L$2:$L356,N$2:$N356,M357))</f>
        <v>14</v>
      </c>
      <c r="K357" s="23">
        <f>MAX(_xlfn.MAXIFS($L$2:L357,$M$2:M357,N357),_xlfn.MAXIFS($L$2:L357,$N$2:N357,N357))-MAX(_xlfn.MAXIFS($L$2:L356,$M$2:M356,N357),_xlfn.MAXIFS($L$2:L356,$N$2:N356,N357))</f>
        <v>14</v>
      </c>
      <c r="L357" s="20">
        <v>40467</v>
      </c>
      <c r="M357" s="10">
        <v>413</v>
      </c>
      <c r="N357" s="10">
        <v>17444</v>
      </c>
      <c r="O357" s="10">
        <v>2</v>
      </c>
      <c r="P357" s="10">
        <v>1</v>
      </c>
      <c r="Q357" s="10" t="str">
        <f t="shared" si="145"/>
        <v>S</v>
      </c>
      <c r="R357" s="10" t="str">
        <f t="shared" si="146"/>
        <v>N</v>
      </c>
      <c r="S357" s="10">
        <f t="shared" si="147"/>
        <v>1</v>
      </c>
      <c r="T357" s="11">
        <f>IFERROR((SUMIF($M$2:N357,M357,$O$2:P357)-O357)/(COUNTIF($M$2:N357,M357)-1),0)</f>
        <v>1.5576923076923077</v>
      </c>
      <c r="U357" s="11">
        <f>IFERROR((SUMIF($AR$2:AR357,AR357,$AT$2:AU357)-AT357)/(COUNTIF($M$2:N357,M357)-1),0)</f>
        <v>0.61538461538461542</v>
      </c>
      <c r="V357" s="11">
        <f t="shared" si="148"/>
        <v>0.94230769230769229</v>
      </c>
      <c r="W357" s="12">
        <f>IFERROR((SUMIF($AV$2:AW357,AV357,$AX$2:AY357)-AX357)/(COUNTIF($M$2:N357,N357)-1),0)</f>
        <v>1.6037735849056605</v>
      </c>
      <c r="X357" s="12">
        <f>IFERROR((SUMIF($AZ$2:BA357,AZ357,$BB$2:BC357)-BB357)/(COUNTIF($M$2:N357,N357)-1),0)</f>
        <v>1.4716981132075471</v>
      </c>
      <c r="Y357" s="12">
        <f t="shared" si="149"/>
        <v>0.1320754716981134</v>
      </c>
      <c r="Z357" s="13">
        <f>IFERROR((SUMIF($M$2:M357,M357,O$2:O357)-O357)/(COUNTIF($M$2:M357,M357)-1),0)</f>
        <v>1.7916666666666667</v>
      </c>
      <c r="AA357" s="13">
        <f>IFERROR((SUMIF($M$2:M357,M357,P$2:P357)-P357)/(COUNTIF($M$2:M357,M357)-1),0)</f>
        <v>1.3333333333333333</v>
      </c>
      <c r="AB357" s="13">
        <f t="shared" si="150"/>
        <v>0.45833333333333348</v>
      </c>
      <c r="AC357" s="10">
        <f>IFERROR((SUMIF($N$2:N357,M357,$P$2:P357))/(COUNTIF($N$2:N357,M357)),0)</f>
        <v>1.3571428571428572</v>
      </c>
      <c r="AD357" s="10">
        <f>IFERROR((SUMIF($N$2:N357,M357,$O$2:O357))/(COUNTIF($N$2:N357,M357)),0)</f>
        <v>2.3571428571428572</v>
      </c>
      <c r="AE357" s="10">
        <f t="shared" si="151"/>
        <v>-1</v>
      </c>
      <c r="AF357" s="13">
        <f>IFERROR((SUMIF($M$2:M357,N357,$O$2:O357))/(COUNTIF($M$2:M357,N357)),0)</f>
        <v>1.88</v>
      </c>
      <c r="AG357" s="13">
        <f>IFERROR((SUMIF($M$2:M357,N357,$P$2:P357))/(COUNTIF($M$2:M357,N357)),0)</f>
        <v>1.2</v>
      </c>
      <c r="AH357" s="13">
        <f t="shared" si="152"/>
        <v>0.67999999999999994</v>
      </c>
      <c r="AI357" s="10">
        <f>IFERROR((SUMIF(N$2:N357,N357,P$2:P357)-P357)/(COUNTIF($N$2:N357,N357)-1),0)</f>
        <v>1.3571428571428572</v>
      </c>
      <c r="AJ357" s="10">
        <f>IFERROR((SUMIF(N$2:N357,N357,O$2:O357)-O357)/(COUNTIF($N$2:N357,N357)-1),0)</f>
        <v>1.7142857142857142</v>
      </c>
      <c r="AK357" s="10">
        <f t="shared" si="153"/>
        <v>-0.35714285714285698</v>
      </c>
      <c r="AL357" s="10">
        <f>IFERROR((AP357)/(COUNTIF($M$2:N357,M357)-1),0)</f>
        <v>1.1538461538461537</v>
      </c>
      <c r="AM357" s="19">
        <f>IFERROR((AQ357)/(COUNTIF($M$2:N357,N357)-1),0)</f>
        <v>1.4528301886792452</v>
      </c>
      <c r="AN357" s="10">
        <f t="shared" si="143"/>
        <v>3</v>
      </c>
      <c r="AO357" s="10">
        <f t="shared" si="144"/>
        <v>0</v>
      </c>
      <c r="AP357" s="10">
        <f>SUMIF($M$2:N357,M357,AN$2:AO357)-AN357</f>
        <v>60</v>
      </c>
      <c r="AQ357" s="10">
        <f>SUMIF($AV$2:AW357,AV357,$BD$2:BE357)-BD357</f>
        <v>77</v>
      </c>
      <c r="AR357" s="10">
        <f>M357</f>
        <v>413</v>
      </c>
      <c r="AS357" s="10">
        <f t="shared" si="136"/>
        <v>17444</v>
      </c>
      <c r="AT357">
        <f t="shared" si="137"/>
        <v>1</v>
      </c>
      <c r="AU357" s="10">
        <f t="shared" si="138"/>
        <v>2</v>
      </c>
      <c r="AV357">
        <f t="shared" si="154"/>
        <v>17444</v>
      </c>
      <c r="AW357">
        <f t="shared" si="155"/>
        <v>413</v>
      </c>
      <c r="AX357">
        <f t="shared" si="156"/>
        <v>1</v>
      </c>
      <c r="AY357">
        <f t="shared" si="157"/>
        <v>2</v>
      </c>
      <c r="AZ357">
        <f t="shared" si="158"/>
        <v>17444</v>
      </c>
      <c r="BA357">
        <f t="shared" si="159"/>
        <v>413</v>
      </c>
      <c r="BB357">
        <f t="shared" si="139"/>
        <v>2</v>
      </c>
      <c r="BC357">
        <f t="shared" si="140"/>
        <v>1</v>
      </c>
      <c r="BD357">
        <f t="shared" si="141"/>
        <v>0</v>
      </c>
      <c r="BE357">
        <f t="shared" si="142"/>
        <v>3</v>
      </c>
    </row>
    <row r="358" spans="10:57" x14ac:dyDescent="0.25">
      <c r="J358" s="23">
        <f>MAX(_xlfn.MAXIFS(L$2:$L358,M$2:$M358,M358),_xlfn.MAXIFS(L$2:$L358,N$2:$N358,M358))-MAX(_xlfn.MAXIFS(L$2:$L357,M$2:$M357,M358),_xlfn.MAXIFS(L$2:$L357,N$2:$N357,M358))</f>
        <v>15</v>
      </c>
      <c r="K358" s="23">
        <f>MAX(_xlfn.MAXIFS($L$2:L358,$M$2:M358,N358),_xlfn.MAXIFS($L$2:L358,$N$2:N358,N358))-MAX(_xlfn.MAXIFS($L$2:L357,$M$2:M357,N358),_xlfn.MAXIFS($L$2:L357,$N$2:N357,N358))</f>
        <v>15</v>
      </c>
      <c r="L358" s="20">
        <v>40468</v>
      </c>
      <c r="M358" s="10">
        <v>856</v>
      </c>
      <c r="N358" s="10">
        <v>14</v>
      </c>
      <c r="O358" s="10">
        <v>0</v>
      </c>
      <c r="P358" s="10">
        <v>3</v>
      </c>
      <c r="Q358" s="10" t="str">
        <f t="shared" si="145"/>
        <v>N</v>
      </c>
      <c r="R358" s="10" t="str">
        <f t="shared" si="146"/>
        <v>S</v>
      </c>
      <c r="S358" s="10">
        <f t="shared" si="147"/>
        <v>-3</v>
      </c>
      <c r="T358" s="11">
        <f>IFERROR((SUMIF($M$2:N358,M358,$O$2:P358)-O358)/(COUNTIF($M$2:N358,M358)-1),0)</f>
        <v>1.2040816326530612</v>
      </c>
      <c r="U358" s="11">
        <f>IFERROR((SUMIF($AR$2:AR358,AR358,$AT$2:AU358)-AT358)/(COUNTIF($M$2:N358,M358)-1),0)</f>
        <v>0.8571428571428571</v>
      </c>
      <c r="V358" s="11">
        <f t="shared" si="148"/>
        <v>0.34693877551020413</v>
      </c>
      <c r="W358" s="12">
        <f>IFERROR((SUMIF($AV$2:AW358,AV358,$AX$2:AY358)-AX358)/(COUNTIF($M$2:N358,N358)-1),0)</f>
        <v>1.6716417910447761</v>
      </c>
      <c r="X358" s="12">
        <f>IFERROR((SUMIF($AZ$2:BA358,AZ358,$BB$2:BC358)-BB358)/(COUNTIF($M$2:N358,N358)-1),0)</f>
        <v>1.1044776119402986</v>
      </c>
      <c r="Y358" s="12">
        <f t="shared" si="149"/>
        <v>0.56716417910447747</v>
      </c>
      <c r="Z358" s="13">
        <f>IFERROR((SUMIF($M$2:M358,M358,O$2:O358)-O358)/(COUNTIF($M$2:M358,M358)-1),0)</f>
        <v>1.6521739130434783</v>
      </c>
      <c r="AA358" s="13">
        <f>IFERROR((SUMIF($M$2:M358,M358,P$2:P358)-P358)/(COUNTIF($M$2:M358,M358)-1),0)</f>
        <v>1.826086956521739</v>
      </c>
      <c r="AB358" s="13">
        <f t="shared" si="150"/>
        <v>-0.17391304347826075</v>
      </c>
      <c r="AC358" s="10">
        <f>IFERROR((SUMIF($N$2:N358,M358,$P$2:P358))/(COUNTIF($N$2:N358,M358)),0)</f>
        <v>0.80769230769230771</v>
      </c>
      <c r="AD358" s="10">
        <f>IFERROR((SUMIF($N$2:N358,M358,$O$2:O358))/(COUNTIF($N$2:N358,M358)),0)</f>
        <v>2.0769230769230771</v>
      </c>
      <c r="AE358" s="10">
        <f t="shared" si="151"/>
        <v>-1.2692307692307694</v>
      </c>
      <c r="AF358" s="13">
        <f>IFERROR((SUMIF($M$2:M358,N358,$O$2:O358))/(COUNTIF($M$2:M358,N358)),0)</f>
        <v>1.7096774193548387</v>
      </c>
      <c r="AG358" s="13">
        <f>IFERROR((SUMIF($M$2:M358,N358,$P$2:P358))/(COUNTIF($M$2:M358,N358)),0)</f>
        <v>0.967741935483871</v>
      </c>
      <c r="AH358" s="13">
        <f t="shared" si="152"/>
        <v>0.74193548387096775</v>
      </c>
      <c r="AI358" s="10">
        <f>IFERROR((SUMIF(N$2:N358,N358,P$2:P358)-P358)/(COUNTIF($N$2:N358,N358)-1),0)</f>
        <v>1.6388888888888888</v>
      </c>
      <c r="AJ358" s="10">
        <f>IFERROR((SUMIF(N$2:N358,N358,O$2:O358)-O358)/(COUNTIF($N$2:N358,N358)-1),0)</f>
        <v>1.2222222222222223</v>
      </c>
      <c r="AK358" s="10">
        <f t="shared" si="153"/>
        <v>0.41666666666666652</v>
      </c>
      <c r="AL358" s="10">
        <f>IFERROR((AP358)/(COUNTIF($M$2:N358,M358)-1),0)</f>
        <v>1.1020408163265305</v>
      </c>
      <c r="AM358" s="19">
        <f>IFERROR((AQ358)/(COUNTIF($M$2:N358,N358)-1),0)</f>
        <v>1.835820895522388</v>
      </c>
      <c r="AN358" s="10">
        <f t="shared" si="143"/>
        <v>0</v>
      </c>
      <c r="AO358" s="10">
        <f t="shared" si="144"/>
        <v>3</v>
      </c>
      <c r="AP358" s="10">
        <f>SUMIF($M$2:N358,M358,AN$2:AO358)-AN358</f>
        <v>54</v>
      </c>
      <c r="AQ358" s="10">
        <f>SUMIF($AV$2:AW358,AV358,$BD$2:BE358)-BD358</f>
        <v>123</v>
      </c>
      <c r="AR358" s="10">
        <f>M358</f>
        <v>856</v>
      </c>
      <c r="AS358" s="10">
        <f t="shared" si="136"/>
        <v>14</v>
      </c>
      <c r="AT358">
        <f t="shared" si="137"/>
        <v>3</v>
      </c>
      <c r="AU358" s="10">
        <f t="shared" si="138"/>
        <v>0</v>
      </c>
      <c r="AV358">
        <f t="shared" si="154"/>
        <v>14</v>
      </c>
      <c r="AW358">
        <f t="shared" si="155"/>
        <v>856</v>
      </c>
      <c r="AX358">
        <f t="shared" si="156"/>
        <v>3</v>
      </c>
      <c r="AY358">
        <f t="shared" si="157"/>
        <v>0</v>
      </c>
      <c r="AZ358">
        <f t="shared" si="158"/>
        <v>14</v>
      </c>
      <c r="BA358">
        <f t="shared" si="159"/>
        <v>856</v>
      </c>
      <c r="BB358">
        <f t="shared" si="139"/>
        <v>0</v>
      </c>
      <c r="BC358">
        <f t="shared" si="140"/>
        <v>3</v>
      </c>
      <c r="BD358">
        <f t="shared" si="141"/>
        <v>3</v>
      </c>
      <c r="BE358">
        <f t="shared" si="142"/>
        <v>0</v>
      </c>
    </row>
    <row r="359" spans="10:57" x14ac:dyDescent="0.25">
      <c r="J359" s="23">
        <f>MAX(_xlfn.MAXIFS(L$2:$L359,M$2:$M359,M359),_xlfn.MAXIFS(L$2:$L359,N$2:$N359,M359))-MAX(_xlfn.MAXIFS(L$2:$L358,M$2:$M358,M359),_xlfn.MAXIFS(L$2:$L358,N$2:$N358,M359))</f>
        <v>40472</v>
      </c>
      <c r="K359" s="23">
        <f>MAX(_xlfn.MAXIFS($L$2:L359,$M$2:M359,N359),_xlfn.MAXIFS($L$2:L359,$N$2:N359,N359))-MAX(_xlfn.MAXIFS($L$2:L358,$M$2:M358,N359),_xlfn.MAXIFS($L$2:L358,$N$2:N358,N359))</f>
        <v>5</v>
      </c>
      <c r="L359" s="20">
        <v>40472</v>
      </c>
      <c r="M359" s="10">
        <v>208</v>
      </c>
      <c r="N359" s="10">
        <v>170</v>
      </c>
      <c r="O359" s="10">
        <v>0</v>
      </c>
      <c r="P359" s="10">
        <v>2</v>
      </c>
      <c r="Q359" s="10" t="str">
        <f t="shared" si="145"/>
        <v>N</v>
      </c>
      <c r="R359" s="10" t="str">
        <f t="shared" si="146"/>
        <v>S</v>
      </c>
      <c r="S359" s="10">
        <f t="shared" si="147"/>
        <v>-2</v>
      </c>
      <c r="T359" s="11">
        <f>IFERROR((SUMIF($M$2:N359,M359,$O$2:P359)-O359)/(COUNTIF($M$2:N359,M359)-1),0)</f>
        <v>0</v>
      </c>
      <c r="U359" s="11">
        <f>IFERROR((SUMIF($AR$2:AR359,AR359,$AT$2:AU359)-AT359)/(COUNTIF($M$2:N359,M359)-1),0)</f>
        <v>0</v>
      </c>
      <c r="V359" s="11">
        <f t="shared" si="148"/>
        <v>0</v>
      </c>
      <c r="W359" s="12">
        <f>IFERROR((SUMIF($AV$2:AW359,AV359,$AX$2:AY359)-AX359)/(COUNTIF($M$2:N359,N359)-1),0)</f>
        <v>2.0410958904109591</v>
      </c>
      <c r="X359" s="12">
        <f>IFERROR((SUMIF($AZ$2:BA359,AZ359,$BB$2:BC359)-BB359)/(COUNTIF($M$2:N359,N359)-1),0)</f>
        <v>1.273972602739726</v>
      </c>
      <c r="Y359" s="12">
        <f t="shared" si="149"/>
        <v>0.76712328767123306</v>
      </c>
      <c r="Z359" s="13">
        <f>IFERROR((SUMIF($M$2:M359,M359,O$2:O359)-O359)/(COUNTIF($M$2:M359,M359)-1),0)</f>
        <v>0</v>
      </c>
      <c r="AA359" s="13">
        <f>IFERROR((SUMIF($M$2:M359,M359,P$2:P359)-P359)/(COUNTIF($M$2:M359,M359)-1),0)</f>
        <v>0</v>
      </c>
      <c r="AB359" s="13">
        <f t="shared" si="150"/>
        <v>0</v>
      </c>
      <c r="AC359" s="10">
        <f>IFERROR((SUMIF($N$2:N359,M359,$P$2:P359))/(COUNTIF($N$2:N359,M359)),0)</f>
        <v>0</v>
      </c>
      <c r="AD359" s="10">
        <f>IFERROR((SUMIF($N$2:N359,M359,$O$2:O359))/(COUNTIF($N$2:N359,M359)),0)</f>
        <v>0</v>
      </c>
      <c r="AE359" s="10">
        <f t="shared" si="151"/>
        <v>0</v>
      </c>
      <c r="AF359" s="13">
        <f>IFERROR((SUMIF($M$2:M359,N359,$O$2:O359))/(COUNTIF($M$2:M359,N359)),0)</f>
        <v>2.3529411764705883</v>
      </c>
      <c r="AG359" s="13">
        <f>IFERROR((SUMIF($M$2:M359,N359,$P$2:P359))/(COUNTIF($M$2:M359,N359)),0)</f>
        <v>0.97058823529411764</v>
      </c>
      <c r="AH359" s="13">
        <f t="shared" si="152"/>
        <v>1.3823529411764706</v>
      </c>
      <c r="AI359" s="10">
        <f>IFERROR((SUMIF(N$2:N359,N359,P$2:P359)-P359)/(COUNTIF($N$2:N359,N359)-1),0)</f>
        <v>1.7692307692307692</v>
      </c>
      <c r="AJ359" s="10">
        <f>IFERROR((SUMIF(N$2:N359,N359,O$2:O359)-O359)/(COUNTIF($N$2:N359,N359)-1),0)</f>
        <v>1.5384615384615385</v>
      </c>
      <c r="AK359" s="10">
        <f t="shared" si="153"/>
        <v>0.23076923076923062</v>
      </c>
      <c r="AL359" s="10">
        <f>IFERROR((AP359)/(COUNTIF($M$2:N359,M359)-1),0)</f>
        <v>0</v>
      </c>
      <c r="AM359" s="19">
        <f>IFERROR((AQ359)/(COUNTIF($M$2:N359,N359)-1),0)</f>
        <v>1.8082191780821917</v>
      </c>
      <c r="AN359" s="10">
        <f t="shared" si="143"/>
        <v>0</v>
      </c>
      <c r="AO359" s="10">
        <f t="shared" si="144"/>
        <v>3</v>
      </c>
      <c r="AP359" s="10">
        <f>SUMIF($M$2:N359,M359,AN$2:AO359)-AN359</f>
        <v>0</v>
      </c>
      <c r="AQ359" s="10">
        <f>SUMIF($AV$2:AW359,AV359,$BD$2:BE359)-BD359</f>
        <v>132</v>
      </c>
      <c r="AR359" s="10">
        <f>M359</f>
        <v>208</v>
      </c>
      <c r="AS359" s="10">
        <f t="shared" si="136"/>
        <v>170</v>
      </c>
      <c r="AT359">
        <f t="shared" si="137"/>
        <v>2</v>
      </c>
      <c r="AU359" s="10">
        <f t="shared" si="138"/>
        <v>0</v>
      </c>
      <c r="AV359">
        <f t="shared" si="154"/>
        <v>170</v>
      </c>
      <c r="AW359">
        <f t="shared" si="155"/>
        <v>208</v>
      </c>
      <c r="AX359">
        <f t="shared" si="156"/>
        <v>2</v>
      </c>
      <c r="AY359">
        <f t="shared" si="157"/>
        <v>0</v>
      </c>
      <c r="AZ359">
        <f t="shared" si="158"/>
        <v>170</v>
      </c>
      <c r="BA359">
        <f t="shared" si="159"/>
        <v>208</v>
      </c>
      <c r="BB359">
        <f t="shared" si="139"/>
        <v>0</v>
      </c>
      <c r="BC359">
        <f t="shared" si="140"/>
        <v>2</v>
      </c>
      <c r="BD359">
        <f t="shared" si="141"/>
        <v>3</v>
      </c>
      <c r="BE359">
        <f t="shared" si="142"/>
        <v>0</v>
      </c>
    </row>
    <row r="360" spans="10:57" x14ac:dyDescent="0.25">
      <c r="J360" s="23">
        <f>MAX(_xlfn.MAXIFS(L$2:$L360,M$2:$M360,M360),_xlfn.MAXIFS(L$2:$L360,N$2:$N360,M360))-MAX(_xlfn.MAXIFS(L$2:$L359,M$2:$M359,M360),_xlfn.MAXIFS(L$2:$L359,N$2:$N359,M360))</f>
        <v>5</v>
      </c>
      <c r="K360" s="23">
        <f>MAX(_xlfn.MAXIFS($L$2:L360,$M$2:M360,N360),_xlfn.MAXIFS($L$2:L360,$N$2:N360,N360))-MAX(_xlfn.MAXIFS($L$2:L359,$M$2:M359,N360),_xlfn.MAXIFS($L$2:L359,$N$2:N359,N360))</f>
        <v>56</v>
      </c>
      <c r="L360" s="20">
        <v>40472</v>
      </c>
      <c r="M360" s="10">
        <v>409</v>
      </c>
      <c r="N360" s="10">
        <v>506</v>
      </c>
      <c r="O360" s="10">
        <v>1</v>
      </c>
      <c r="P360" s="10">
        <v>1</v>
      </c>
      <c r="Q360" s="10" t="str">
        <f t="shared" si="145"/>
        <v>U</v>
      </c>
      <c r="R360" s="10" t="str">
        <f t="shared" si="146"/>
        <v>U</v>
      </c>
      <c r="S360" s="10">
        <f t="shared" si="147"/>
        <v>0</v>
      </c>
      <c r="T360" s="11">
        <f>IFERROR((SUMIF($M$2:N360,M360,$O$2:P360)-O360)/(COUNTIF($M$2:N360,M360)-1),0)</f>
        <v>1.6527777777777777</v>
      </c>
      <c r="U360" s="11">
        <f>IFERROR((SUMIF($AR$2:AR360,AR360,$AT$2:AU360)-AT360)/(COUNTIF($M$2:N360,M360)-1),0)</f>
        <v>0.375</v>
      </c>
      <c r="V360" s="11">
        <f t="shared" si="148"/>
        <v>1.2777777777777777</v>
      </c>
      <c r="W360" s="12">
        <f>IFERROR((SUMIF($AV$2:AW360,AV360,$AX$2:AY360)-AX360)/(COUNTIF($M$2:N360,N360)-1),0)</f>
        <v>1.5</v>
      </c>
      <c r="X360" s="12">
        <f>IFERROR((SUMIF($AZ$2:BA360,AZ360,$BB$2:BC360)-BB360)/(COUNTIF($M$2:N360,N360)-1),0)</f>
        <v>0.5</v>
      </c>
      <c r="Y360" s="12">
        <f t="shared" si="149"/>
        <v>1</v>
      </c>
      <c r="Z360" s="13">
        <f>IFERROR((SUMIF($M$2:M360,M360,O$2:O360)-O360)/(COUNTIF($M$2:M360,M360)-1),0)</f>
        <v>1.9696969696969697</v>
      </c>
      <c r="AA360" s="13">
        <f>IFERROR((SUMIF($M$2:M360,M360,P$2:P360)-P360)/(COUNTIF($M$2:M360,M360)-1),0)</f>
        <v>0.81818181818181823</v>
      </c>
      <c r="AB360" s="13">
        <f t="shared" si="150"/>
        <v>1.1515151515151514</v>
      </c>
      <c r="AC360" s="10">
        <f>IFERROR((SUMIF($N$2:N360,M360,$P$2:P360))/(COUNTIF($N$2:N360,M360)),0)</f>
        <v>1.3846153846153846</v>
      </c>
      <c r="AD360" s="10">
        <f>IFERROR((SUMIF($N$2:N360,M360,$O$2:O360))/(COUNTIF($N$2:N360,M360)),0)</f>
        <v>1</v>
      </c>
      <c r="AE360" s="10">
        <f t="shared" si="151"/>
        <v>0.38461538461538458</v>
      </c>
      <c r="AF360" s="13">
        <f>IFERROR((SUMIF($M$2:M360,N360,$O$2:O360))/(COUNTIF($M$2:M360,N360)),0)</f>
        <v>1</v>
      </c>
      <c r="AG360" s="13">
        <f>IFERROR((SUMIF($M$2:M360,N360,$P$2:P360))/(COUNTIF($M$2:M360,N360)),0)</f>
        <v>0</v>
      </c>
      <c r="AH360" s="13">
        <f t="shared" si="152"/>
        <v>1</v>
      </c>
      <c r="AI360" s="10">
        <f>IFERROR((SUMIF(N$2:N360,N360,P$2:P360)-P360)/(COUNTIF($N$2:N360,N360)-1),0)</f>
        <v>2</v>
      </c>
      <c r="AJ360" s="10">
        <f>IFERROR((SUMIF(N$2:N360,N360,O$2:O360)-O360)/(COUNTIF($N$2:N360,N360)-1),0)</f>
        <v>1</v>
      </c>
      <c r="AK360" s="10">
        <f t="shared" si="153"/>
        <v>1</v>
      </c>
      <c r="AL360" s="10">
        <f>IFERROR((AP360)/(COUNTIF($M$2:N360,M360)-1),0)</f>
        <v>1.8333333333333333</v>
      </c>
      <c r="AM360" s="19">
        <f>IFERROR((AQ360)/(COUNTIF($M$2:N360,N360)-1),0)</f>
        <v>3</v>
      </c>
      <c r="AN360" s="10">
        <f t="shared" si="143"/>
        <v>1</v>
      </c>
      <c r="AO360" s="10">
        <f t="shared" si="144"/>
        <v>1</v>
      </c>
      <c r="AP360" s="10">
        <f>SUMIF($M$2:N360,M360,AN$2:AO360)-AN360</f>
        <v>132</v>
      </c>
      <c r="AQ360" s="10">
        <f>SUMIF($AV$2:AW360,AV360,$BD$2:BE360)-BD360</f>
        <v>6</v>
      </c>
      <c r="AR360" s="10">
        <f>M360</f>
        <v>409</v>
      </c>
      <c r="AS360" s="10">
        <f t="shared" si="136"/>
        <v>506</v>
      </c>
      <c r="AT360">
        <f t="shared" si="137"/>
        <v>1</v>
      </c>
      <c r="AU360" s="10">
        <f t="shared" si="138"/>
        <v>1</v>
      </c>
      <c r="AV360">
        <f t="shared" si="154"/>
        <v>506</v>
      </c>
      <c r="AW360">
        <f t="shared" si="155"/>
        <v>409</v>
      </c>
      <c r="AX360">
        <f t="shared" si="156"/>
        <v>1</v>
      </c>
      <c r="AY360">
        <f t="shared" si="157"/>
        <v>1</v>
      </c>
      <c r="AZ360">
        <f t="shared" si="158"/>
        <v>506</v>
      </c>
      <c r="BA360">
        <f t="shared" si="159"/>
        <v>409</v>
      </c>
      <c r="BB360">
        <f t="shared" si="139"/>
        <v>1</v>
      </c>
      <c r="BC360">
        <f t="shared" si="140"/>
        <v>1</v>
      </c>
      <c r="BD360">
        <f t="shared" si="141"/>
        <v>1</v>
      </c>
      <c r="BE360">
        <f t="shared" si="142"/>
        <v>1</v>
      </c>
    </row>
    <row r="361" spans="10:57" x14ac:dyDescent="0.25">
      <c r="J361" s="23">
        <f>MAX(_xlfn.MAXIFS(L$2:$L361,M$2:$M361,M361),_xlfn.MAXIFS(L$2:$L361,N$2:$N361,M361))-MAX(_xlfn.MAXIFS(L$2:$L360,M$2:$M360,M361),_xlfn.MAXIFS(L$2:$L360,N$2:$N360,M361))</f>
        <v>7</v>
      </c>
      <c r="K361" s="23">
        <f>MAX(_xlfn.MAXIFS($L$2:L361,$M$2:M361,N361),_xlfn.MAXIFS($L$2:L361,$N$2:N361,N361))-MAX(_xlfn.MAXIFS($L$2:L360,$M$2:M360,N361),_xlfn.MAXIFS($L$2:L360,$N$2:N360,N361))</f>
        <v>7</v>
      </c>
      <c r="L361" s="20">
        <v>40474</v>
      </c>
      <c r="M361" s="10">
        <v>2394</v>
      </c>
      <c r="N361" s="10">
        <v>122</v>
      </c>
      <c r="O361" s="10">
        <v>0</v>
      </c>
      <c r="P361" s="10">
        <v>4</v>
      </c>
      <c r="Q361" s="10" t="str">
        <f t="shared" si="145"/>
        <v>N</v>
      </c>
      <c r="R361" s="10" t="str">
        <f t="shared" si="146"/>
        <v>S</v>
      </c>
      <c r="S361" s="10">
        <f t="shared" si="147"/>
        <v>-4</v>
      </c>
      <c r="T361" s="11">
        <f>IFERROR((SUMIF($M$2:N361,M361,$O$2:P361)-O361)/(COUNTIF($M$2:N361,M361)-1),0)</f>
        <v>1.22</v>
      </c>
      <c r="U361" s="11">
        <f>IFERROR((SUMIF($AR$2:AR361,AR361,$AT$2:AU361)-AT361)/(COUNTIF($M$2:N361,M361)-1),0)</f>
        <v>0.6</v>
      </c>
      <c r="V361" s="11">
        <f t="shared" si="148"/>
        <v>0.62</v>
      </c>
      <c r="W361" s="12">
        <f>IFERROR((SUMIF($AV$2:AW361,AV361,$AX$2:AY361)-AX361)/(COUNTIF($M$2:N361,N361)-1),0)</f>
        <v>1.4714285714285715</v>
      </c>
      <c r="X361" s="12">
        <f>IFERROR((SUMIF($AZ$2:BA361,AZ361,$BB$2:BC361)-BB361)/(COUNTIF($M$2:N361,N361)-1),0)</f>
        <v>0.9285714285714286</v>
      </c>
      <c r="Y361" s="12">
        <f t="shared" si="149"/>
        <v>0.54285714285714293</v>
      </c>
      <c r="Z361" s="13">
        <f>IFERROR((SUMIF($M$2:M361,M361,O$2:O361)-O361)/(COUNTIF($M$2:M361,M361)-1),0)</f>
        <v>1.4583333333333333</v>
      </c>
      <c r="AA361" s="13">
        <f>IFERROR((SUMIF($M$2:M361,M361,P$2:P361)-P361)/(COUNTIF($M$2:M361,M361)-1),0)</f>
        <v>1.25</v>
      </c>
      <c r="AB361" s="13">
        <f t="shared" si="150"/>
        <v>0.20833333333333326</v>
      </c>
      <c r="AC361" s="10">
        <f>IFERROR((SUMIF($N$2:N361,M361,$P$2:P361))/(COUNTIF($N$2:N361,M361)),0)</f>
        <v>1</v>
      </c>
      <c r="AD361" s="10">
        <f>IFERROR((SUMIF($N$2:N361,M361,$O$2:O361))/(COUNTIF($N$2:N361,M361)),0)</f>
        <v>2.1923076923076925</v>
      </c>
      <c r="AE361" s="10">
        <f t="shared" si="151"/>
        <v>-1.1923076923076925</v>
      </c>
      <c r="AF361" s="13">
        <f>IFERROR((SUMIF($M$2:M361,N361,$O$2:O361))/(COUNTIF($M$2:M361,N361)),0)</f>
        <v>1.4411764705882353</v>
      </c>
      <c r="AG361" s="13">
        <f>IFERROR((SUMIF($M$2:M361,N361,$P$2:P361))/(COUNTIF($M$2:M361,N361)),0)</f>
        <v>0.82352941176470584</v>
      </c>
      <c r="AH361" s="13">
        <f t="shared" si="152"/>
        <v>0.61764705882352944</v>
      </c>
      <c r="AI361" s="10">
        <f>IFERROR((SUMIF(N$2:N361,N361,P$2:P361)-P361)/(COUNTIF($N$2:N361,N361)-1),0)</f>
        <v>1.5</v>
      </c>
      <c r="AJ361" s="10">
        <f>IFERROR((SUMIF(N$2:N361,N361,O$2:O361)-O361)/(COUNTIF($N$2:N361,N361)-1),0)</f>
        <v>1.0277777777777777</v>
      </c>
      <c r="AK361" s="10">
        <f t="shared" si="153"/>
        <v>0.47222222222222232</v>
      </c>
      <c r="AL361" s="10">
        <f>IFERROR((AP361)/(COUNTIF($M$2:N361,M361)-1),0)</f>
        <v>1.02</v>
      </c>
      <c r="AM361" s="19">
        <f>IFERROR((AQ361)/(COUNTIF($M$2:N361,N361)-1),0)</f>
        <v>1.7571428571428571</v>
      </c>
      <c r="AN361" s="10">
        <f t="shared" si="143"/>
        <v>0</v>
      </c>
      <c r="AO361" s="10">
        <f t="shared" si="144"/>
        <v>3</v>
      </c>
      <c r="AP361" s="10">
        <f>SUMIF($M$2:N361,M361,AN$2:AO361)-AN361</f>
        <v>51</v>
      </c>
      <c r="AQ361" s="10">
        <f>SUMIF($AV$2:AW361,AV361,$BD$2:BE361)-BD361</f>
        <v>123</v>
      </c>
      <c r="AR361" s="10">
        <f>M361</f>
        <v>2394</v>
      </c>
      <c r="AS361" s="10">
        <f t="shared" si="136"/>
        <v>122</v>
      </c>
      <c r="AT361">
        <f t="shared" si="137"/>
        <v>4</v>
      </c>
      <c r="AU361" s="10">
        <f t="shared" si="138"/>
        <v>0</v>
      </c>
      <c r="AV361">
        <f t="shared" si="154"/>
        <v>122</v>
      </c>
      <c r="AW361">
        <f t="shared" si="155"/>
        <v>2394</v>
      </c>
      <c r="AX361">
        <f t="shared" si="156"/>
        <v>4</v>
      </c>
      <c r="AY361">
        <f t="shared" si="157"/>
        <v>0</v>
      </c>
      <c r="AZ361">
        <f t="shared" si="158"/>
        <v>122</v>
      </c>
      <c r="BA361">
        <f t="shared" si="159"/>
        <v>2394</v>
      </c>
      <c r="BB361">
        <f t="shared" si="139"/>
        <v>0</v>
      </c>
      <c r="BC361">
        <f t="shared" si="140"/>
        <v>4</v>
      </c>
      <c r="BD361">
        <f t="shared" si="141"/>
        <v>3</v>
      </c>
      <c r="BE361">
        <f t="shared" si="142"/>
        <v>0</v>
      </c>
    </row>
    <row r="362" spans="10:57" x14ac:dyDescent="0.25">
      <c r="J362" s="23">
        <f>MAX(_xlfn.MAXIFS(L$2:$L362,M$2:$M362,M362),_xlfn.MAXIFS(L$2:$L362,N$2:$N362,M362))-MAX(_xlfn.MAXIFS(L$2:$L361,M$2:$M361,M362),_xlfn.MAXIFS(L$2:$L361,N$2:$N361,M362))</f>
        <v>6</v>
      </c>
      <c r="K362" s="23">
        <f>MAX(_xlfn.MAXIFS($L$2:L362,$M$2:M362,N362),_xlfn.MAXIFS($L$2:L362,$N$2:N362,N362))-MAX(_xlfn.MAXIFS($L$2:L361,$M$2:M361,N362),_xlfn.MAXIFS($L$2:L361,$N$2:N361,N362))</f>
        <v>7</v>
      </c>
      <c r="L362" s="20">
        <v>40474</v>
      </c>
      <c r="M362" s="10">
        <v>14</v>
      </c>
      <c r="N362" s="10">
        <v>413</v>
      </c>
      <c r="O362" s="10">
        <v>4</v>
      </c>
      <c r="P362" s="10">
        <v>1</v>
      </c>
      <c r="Q362" s="10" t="str">
        <f t="shared" si="145"/>
        <v>S</v>
      </c>
      <c r="R362" s="10" t="str">
        <f t="shared" si="146"/>
        <v>N</v>
      </c>
      <c r="S362" s="10">
        <f t="shared" si="147"/>
        <v>3</v>
      </c>
      <c r="T362" s="11">
        <f>IFERROR((SUMIF($M$2:N362,M362,$O$2:P362)-O362)/(COUNTIF($M$2:N362,M362)-1),0)</f>
        <v>1.6911764705882353</v>
      </c>
      <c r="U362" s="11">
        <f>IFERROR((SUMIF($AR$2:AR362,AR362,$AT$2:AU362)-AT362)/(COUNTIF($M$2:N362,M362)-1),0)</f>
        <v>0.44117647058823528</v>
      </c>
      <c r="V362" s="11">
        <f t="shared" si="148"/>
        <v>1.25</v>
      </c>
      <c r="W362" s="12">
        <f>IFERROR((SUMIF($AV$2:AW362,AV362,$AX$2:AY362)-AX362)/(COUNTIF($M$2:N362,N362)-1),0)</f>
        <v>1.5660377358490567</v>
      </c>
      <c r="X362" s="12">
        <f>IFERROR((SUMIF($AZ$2:BA362,AZ362,$BB$2:BC362)-BB362)/(COUNTIF($M$2:N362,N362)-1),0)</f>
        <v>1.8679245283018868</v>
      </c>
      <c r="Y362" s="12">
        <f t="shared" si="149"/>
        <v>-0.30188679245283012</v>
      </c>
      <c r="Z362" s="13">
        <f>IFERROR((SUMIF($M$2:M362,M362,O$2:O362)-O362)/(COUNTIF($M$2:M362,M362)-1),0)</f>
        <v>1.7096774193548387</v>
      </c>
      <c r="AA362" s="13">
        <f>IFERROR((SUMIF($M$2:M362,M362,P$2:P362)-P362)/(COUNTIF($M$2:M362,M362)-1),0)</f>
        <v>0.967741935483871</v>
      </c>
      <c r="AB362" s="13">
        <f t="shared" si="150"/>
        <v>0.74193548387096775</v>
      </c>
      <c r="AC362" s="10">
        <f>IFERROR((SUMIF($N$2:N362,M362,$P$2:P362))/(COUNTIF($N$2:N362,M362)),0)</f>
        <v>1.6756756756756757</v>
      </c>
      <c r="AD362" s="10">
        <f>IFERROR((SUMIF($N$2:N362,M362,$O$2:O362))/(COUNTIF($N$2:N362,M362)),0)</f>
        <v>1.1891891891891893</v>
      </c>
      <c r="AE362" s="10">
        <f t="shared" si="151"/>
        <v>0.4864864864864864</v>
      </c>
      <c r="AF362" s="13">
        <f>IFERROR((SUMIF($M$2:M362,N362,$O$2:O362))/(COUNTIF($M$2:M362,N362)),0)</f>
        <v>1.8</v>
      </c>
      <c r="AG362" s="13">
        <f>IFERROR((SUMIF($M$2:M362,N362,$P$2:P362))/(COUNTIF($M$2:M362,N362)),0)</f>
        <v>1.32</v>
      </c>
      <c r="AH362" s="13">
        <f t="shared" si="152"/>
        <v>0.48</v>
      </c>
      <c r="AI362" s="10">
        <f>IFERROR((SUMIF(N$2:N362,N362,P$2:P362)-P362)/(COUNTIF($N$2:N362,N362)-1),0)</f>
        <v>1.3571428571428572</v>
      </c>
      <c r="AJ362" s="10">
        <f>IFERROR((SUMIF(N$2:N362,N362,O$2:O362)-O362)/(COUNTIF($N$2:N362,N362)-1),0)</f>
        <v>2.3571428571428572</v>
      </c>
      <c r="AK362" s="10">
        <f t="shared" si="153"/>
        <v>-1</v>
      </c>
      <c r="AL362" s="10">
        <f>IFERROR((AP362)/(COUNTIF($M$2:N362,M362)-1),0)</f>
        <v>1.8529411764705883</v>
      </c>
      <c r="AM362" s="19">
        <f>IFERROR((AQ362)/(COUNTIF($M$2:N362,N362)-1),0)</f>
        <v>1.1886792452830188</v>
      </c>
      <c r="AN362" s="10">
        <f t="shared" si="143"/>
        <v>3</v>
      </c>
      <c r="AO362" s="10">
        <f t="shared" si="144"/>
        <v>0</v>
      </c>
      <c r="AP362" s="10">
        <f>SUMIF($M$2:N362,M362,AN$2:AO362)-AN362</f>
        <v>126</v>
      </c>
      <c r="AQ362" s="10">
        <f>SUMIF($AV$2:AW362,AV362,$BD$2:BE362)-BD362</f>
        <v>63</v>
      </c>
      <c r="AR362" s="10">
        <f>M362</f>
        <v>14</v>
      </c>
      <c r="AS362" s="10">
        <f t="shared" si="136"/>
        <v>413</v>
      </c>
      <c r="AT362">
        <f t="shared" si="137"/>
        <v>1</v>
      </c>
      <c r="AU362" s="10">
        <f t="shared" si="138"/>
        <v>4</v>
      </c>
      <c r="AV362">
        <f t="shared" si="154"/>
        <v>413</v>
      </c>
      <c r="AW362">
        <f t="shared" si="155"/>
        <v>14</v>
      </c>
      <c r="AX362">
        <f t="shared" si="156"/>
        <v>1</v>
      </c>
      <c r="AY362">
        <f t="shared" si="157"/>
        <v>4</v>
      </c>
      <c r="AZ362">
        <f t="shared" si="158"/>
        <v>413</v>
      </c>
      <c r="BA362">
        <f t="shared" si="159"/>
        <v>14</v>
      </c>
      <c r="BB362">
        <f t="shared" si="139"/>
        <v>4</v>
      </c>
      <c r="BC362">
        <f t="shared" si="140"/>
        <v>1</v>
      </c>
      <c r="BD362">
        <f t="shared" si="141"/>
        <v>0</v>
      </c>
      <c r="BE362">
        <f t="shared" si="142"/>
        <v>3</v>
      </c>
    </row>
    <row r="363" spans="10:57" x14ac:dyDescent="0.25">
      <c r="J363" s="23">
        <f>MAX(_xlfn.MAXIFS(L$2:$L363,M$2:$M363,M363),_xlfn.MAXIFS(L$2:$L363,N$2:$N363,M363))-MAX(_xlfn.MAXIFS(L$2:$L362,M$2:$M362,M363),_xlfn.MAXIFS(L$2:$L362,N$2:$N362,M363))</f>
        <v>7</v>
      </c>
      <c r="K363" s="23">
        <f>MAX(_xlfn.MAXIFS($L$2:L363,$M$2:M363,N363),_xlfn.MAXIFS($L$2:L363,$N$2:N363,N363))-MAX(_xlfn.MAXIFS($L$2:L362,$M$2:M362,N363),_xlfn.MAXIFS($L$2:L362,$N$2:N362,N363))</f>
        <v>6</v>
      </c>
      <c r="L363" s="20">
        <v>40474</v>
      </c>
      <c r="M363" s="10">
        <v>266</v>
      </c>
      <c r="N363" s="10">
        <v>856</v>
      </c>
      <c r="O363" s="10">
        <v>1</v>
      </c>
      <c r="P363" s="10">
        <v>3</v>
      </c>
      <c r="Q363" s="10" t="str">
        <f t="shared" si="145"/>
        <v>N</v>
      </c>
      <c r="R363" s="10" t="str">
        <f t="shared" si="146"/>
        <v>S</v>
      </c>
      <c r="S363" s="10">
        <f t="shared" si="147"/>
        <v>-2</v>
      </c>
      <c r="T363" s="11">
        <f>IFERROR((SUMIF($M$2:N363,M363,$O$2:P363)-O363)/(COUNTIF($M$2:N363,M363)-1),0)</f>
        <v>1.3518518518518519</v>
      </c>
      <c r="U363" s="11">
        <f>IFERROR((SUMIF($AR$2:AR363,AR363,$AT$2:AU363)-AT363)/(COUNTIF($M$2:N363,M363)-1),0)</f>
        <v>0.51851851851851849</v>
      </c>
      <c r="V363" s="11">
        <f t="shared" si="148"/>
        <v>0.83333333333333337</v>
      </c>
      <c r="W363" s="12">
        <f>IFERROR((SUMIF($AV$2:AW363,AV363,$AX$2:AY363)-AX363)/(COUNTIF($M$2:N363,N363)-1),0)</f>
        <v>1.18</v>
      </c>
      <c r="X363" s="12">
        <f>IFERROR((SUMIF($AZ$2:BA363,AZ363,$BB$2:BC363)-BB363)/(COUNTIF($M$2:N363,N363)-1),0)</f>
        <v>1.98</v>
      </c>
      <c r="Y363" s="12">
        <f t="shared" si="149"/>
        <v>-0.8</v>
      </c>
      <c r="Z363" s="13">
        <f>IFERROR((SUMIF($M$2:M363,M363,O$2:O363)-O363)/(COUNTIF($M$2:M363,M363)-1),0)</f>
        <v>1.4</v>
      </c>
      <c r="AA363" s="13">
        <f>IFERROR((SUMIF($M$2:M363,M363,P$2:P363)-P363)/(COUNTIF($M$2:M363,M363)-1),0)</f>
        <v>1.1200000000000001</v>
      </c>
      <c r="AB363" s="13">
        <f t="shared" si="150"/>
        <v>0.2799999999999998</v>
      </c>
      <c r="AC363" s="10">
        <f>IFERROR((SUMIF($N$2:N363,M363,$P$2:P363))/(COUNTIF($N$2:N363,M363)),0)</f>
        <v>1.3103448275862069</v>
      </c>
      <c r="AD363" s="10">
        <f>IFERROR((SUMIF($N$2:N363,M363,$O$2:O363))/(COUNTIF($N$2:N363,M363)),0)</f>
        <v>1.0689655172413792</v>
      </c>
      <c r="AE363" s="10">
        <f t="shared" si="151"/>
        <v>0.24137931034482762</v>
      </c>
      <c r="AF363" s="13">
        <f>IFERROR((SUMIF($M$2:M363,N363,$O$2:O363))/(COUNTIF($M$2:M363,N363)),0)</f>
        <v>1.5833333333333333</v>
      </c>
      <c r="AG363" s="13">
        <f>IFERROR((SUMIF($M$2:M363,N363,$P$2:P363))/(COUNTIF($M$2:M363,N363)),0)</f>
        <v>1.875</v>
      </c>
      <c r="AH363" s="13">
        <f t="shared" si="152"/>
        <v>-0.29166666666666674</v>
      </c>
      <c r="AI363" s="10">
        <f>IFERROR((SUMIF(N$2:N363,N363,P$2:P363)-P363)/(COUNTIF($N$2:N363,N363)-1),0)</f>
        <v>0.80769230769230771</v>
      </c>
      <c r="AJ363" s="10">
        <f>IFERROR((SUMIF(N$2:N363,N363,O$2:O363)-O363)/(COUNTIF($N$2:N363,N363)-1),0)</f>
        <v>2.0769230769230771</v>
      </c>
      <c r="AK363" s="10">
        <f t="shared" si="153"/>
        <v>-1.2692307692307694</v>
      </c>
      <c r="AL363" s="10">
        <f>IFERROR((AP363)/(COUNTIF($M$2:N363,M363)-1),0)</f>
        <v>1.3888888888888888</v>
      </c>
      <c r="AM363" s="19">
        <f>IFERROR((AQ363)/(COUNTIF($M$2:N363,N363)-1),0)</f>
        <v>1.08</v>
      </c>
      <c r="AN363" s="10">
        <f t="shared" si="143"/>
        <v>0</v>
      </c>
      <c r="AO363" s="10">
        <f t="shared" si="144"/>
        <v>3</v>
      </c>
      <c r="AP363" s="10">
        <f>SUMIF($M$2:N363,M363,AN$2:AO363)-AN363</f>
        <v>75</v>
      </c>
      <c r="AQ363" s="10">
        <f>SUMIF($AV$2:AW363,AV363,$BD$2:BE363)-BD363</f>
        <v>54</v>
      </c>
      <c r="AR363" s="10">
        <f>M363</f>
        <v>266</v>
      </c>
      <c r="AS363" s="10">
        <f t="shared" si="136"/>
        <v>856</v>
      </c>
      <c r="AT363">
        <f t="shared" si="137"/>
        <v>3</v>
      </c>
      <c r="AU363" s="10">
        <f t="shared" si="138"/>
        <v>1</v>
      </c>
      <c r="AV363">
        <f t="shared" si="154"/>
        <v>856</v>
      </c>
      <c r="AW363">
        <f t="shared" si="155"/>
        <v>266</v>
      </c>
      <c r="AX363">
        <f t="shared" si="156"/>
        <v>3</v>
      </c>
      <c r="AY363">
        <f t="shared" si="157"/>
        <v>1</v>
      </c>
      <c r="AZ363">
        <f t="shared" si="158"/>
        <v>856</v>
      </c>
      <c r="BA363">
        <f t="shared" si="159"/>
        <v>266</v>
      </c>
      <c r="BB363">
        <f t="shared" si="139"/>
        <v>1</v>
      </c>
      <c r="BC363">
        <f t="shared" si="140"/>
        <v>3</v>
      </c>
      <c r="BD363">
        <f t="shared" si="141"/>
        <v>3</v>
      </c>
      <c r="BE363">
        <f t="shared" si="142"/>
        <v>0</v>
      </c>
    </row>
    <row r="364" spans="10:57" x14ac:dyDescent="0.25">
      <c r="J364" s="23">
        <f>MAX(_xlfn.MAXIFS(L$2:$L364,M$2:$M364,M364),_xlfn.MAXIFS(L$2:$L364,N$2:$N364,M364))-MAX(_xlfn.MAXIFS(L$2:$L363,M$2:$M363,M364),_xlfn.MAXIFS(L$2:$L363,N$2:$N363,M364))</f>
        <v>8</v>
      </c>
      <c r="K364" s="23">
        <f>MAX(_xlfn.MAXIFS($L$2:L364,$M$2:M364,N364),_xlfn.MAXIFS($L$2:L364,$N$2:N364,N364))-MAX(_xlfn.MAXIFS($L$2:L363,$M$2:M363,N364),_xlfn.MAXIFS($L$2:L363,$N$2:N363,N364))</f>
        <v>3</v>
      </c>
      <c r="L364" s="20">
        <v>40475</v>
      </c>
      <c r="M364" s="10">
        <v>17444</v>
      </c>
      <c r="N364" s="10">
        <v>170</v>
      </c>
      <c r="O364" s="10">
        <v>1</v>
      </c>
      <c r="P364" s="10">
        <v>1</v>
      </c>
      <c r="Q364" s="10" t="str">
        <f t="shared" si="145"/>
        <v>U</v>
      </c>
      <c r="R364" s="10" t="str">
        <f t="shared" si="146"/>
        <v>U</v>
      </c>
      <c r="S364" s="10">
        <f t="shared" si="147"/>
        <v>0</v>
      </c>
      <c r="T364" s="11">
        <f>IFERROR((SUMIF($M$2:N364,M364,$O$2:P364)-O364)/(COUNTIF($M$2:N364,M364)-1),0)</f>
        <v>1.5925925925925926</v>
      </c>
      <c r="U364" s="11">
        <f>IFERROR((SUMIF($AR$2:AR364,AR364,$AT$2:AU364)-AT364)/(COUNTIF($M$2:N364,M364)-1),0)</f>
        <v>0.55555555555555558</v>
      </c>
      <c r="V364" s="11">
        <f t="shared" si="148"/>
        <v>1.037037037037037</v>
      </c>
      <c r="W364" s="12">
        <f>IFERROR((SUMIF($AV$2:AW364,AV364,$AX$2:AY364)-AX364)/(COUNTIF($M$2:N364,N364)-1),0)</f>
        <v>2.0405405405405403</v>
      </c>
      <c r="X364" s="12">
        <f>IFERROR((SUMIF($AZ$2:BA364,AZ364,$BB$2:BC364)-BB364)/(COUNTIF($M$2:N364,N364)-1),0)</f>
        <v>1.2567567567567568</v>
      </c>
      <c r="Y364" s="12">
        <f t="shared" si="149"/>
        <v>0.78378378378378355</v>
      </c>
      <c r="Z364" s="13">
        <f>IFERROR((SUMIF($M$2:M364,M364,O$2:O364)-O364)/(COUNTIF($M$2:M364,M364)-1),0)</f>
        <v>1.88</v>
      </c>
      <c r="AA364" s="13">
        <f>IFERROR((SUMIF($M$2:M364,M364,P$2:P364)-P364)/(COUNTIF($M$2:M364,M364)-1),0)</f>
        <v>1.2</v>
      </c>
      <c r="AB364" s="13">
        <f t="shared" si="150"/>
        <v>0.67999999999999994</v>
      </c>
      <c r="AC364" s="10">
        <f>IFERROR((SUMIF($N$2:N364,M364,$P$2:P364))/(COUNTIF($N$2:N364,M364)),0)</f>
        <v>1.3448275862068966</v>
      </c>
      <c r="AD364" s="10">
        <f>IFERROR((SUMIF($N$2:N364,M364,$O$2:O364))/(COUNTIF($N$2:N364,M364)),0)</f>
        <v>1.7241379310344827</v>
      </c>
      <c r="AE364" s="10">
        <f t="shared" si="151"/>
        <v>-0.37931034482758608</v>
      </c>
      <c r="AF364" s="13">
        <f>IFERROR((SUMIF($M$2:M364,N364,$O$2:O364))/(COUNTIF($M$2:M364,N364)),0)</f>
        <v>2.3529411764705883</v>
      </c>
      <c r="AG364" s="13">
        <f>IFERROR((SUMIF($M$2:M364,N364,$P$2:P364))/(COUNTIF($M$2:M364,N364)),0)</f>
        <v>0.97058823529411764</v>
      </c>
      <c r="AH364" s="13">
        <f t="shared" si="152"/>
        <v>1.3823529411764706</v>
      </c>
      <c r="AI364" s="10">
        <f>IFERROR((SUMIF(N$2:N364,N364,P$2:P364)-P364)/(COUNTIF($N$2:N364,N364)-1),0)</f>
        <v>1.7749999999999999</v>
      </c>
      <c r="AJ364" s="10">
        <f>IFERROR((SUMIF(N$2:N364,N364,O$2:O364)-O364)/(COUNTIF($N$2:N364,N364)-1),0)</f>
        <v>1.5</v>
      </c>
      <c r="AK364" s="10">
        <f t="shared" si="153"/>
        <v>0.27499999999999991</v>
      </c>
      <c r="AL364" s="10">
        <f>IFERROR((AP364)/(COUNTIF($M$2:N364,M364)-1),0)</f>
        <v>1.4259259259259258</v>
      </c>
      <c r="AM364" s="19">
        <f>IFERROR((AQ364)/(COUNTIF($M$2:N364,N364)-1),0)</f>
        <v>1.8243243243243243</v>
      </c>
      <c r="AN364" s="10">
        <f t="shared" si="143"/>
        <v>1</v>
      </c>
      <c r="AO364" s="10">
        <f t="shared" si="144"/>
        <v>1</v>
      </c>
      <c r="AP364" s="10">
        <f>SUMIF($M$2:N364,M364,AN$2:AO364)-AN364</f>
        <v>77</v>
      </c>
      <c r="AQ364" s="10">
        <f>SUMIF($AV$2:AW364,AV364,$BD$2:BE364)-BD364</f>
        <v>135</v>
      </c>
      <c r="AR364" s="10">
        <f>M364</f>
        <v>17444</v>
      </c>
      <c r="AS364" s="10">
        <f t="shared" si="136"/>
        <v>170</v>
      </c>
      <c r="AT364">
        <f t="shared" si="137"/>
        <v>1</v>
      </c>
      <c r="AU364" s="10">
        <f t="shared" si="138"/>
        <v>1</v>
      </c>
      <c r="AV364">
        <f t="shared" si="154"/>
        <v>170</v>
      </c>
      <c r="AW364">
        <f t="shared" si="155"/>
        <v>17444</v>
      </c>
      <c r="AX364">
        <f t="shared" si="156"/>
        <v>1</v>
      </c>
      <c r="AY364">
        <f t="shared" si="157"/>
        <v>1</v>
      </c>
      <c r="AZ364">
        <f t="shared" si="158"/>
        <v>170</v>
      </c>
      <c r="BA364">
        <f t="shared" si="159"/>
        <v>17444</v>
      </c>
      <c r="BB364">
        <f t="shared" si="139"/>
        <v>1</v>
      </c>
      <c r="BC364">
        <f t="shared" si="140"/>
        <v>1</v>
      </c>
      <c r="BD364">
        <f t="shared" si="141"/>
        <v>1</v>
      </c>
      <c r="BE364">
        <f t="shared" si="142"/>
        <v>1</v>
      </c>
    </row>
    <row r="365" spans="10:57" x14ac:dyDescent="0.25">
      <c r="J365" s="23">
        <f>MAX(_xlfn.MAXIFS(L$2:$L365,M$2:$M365,M365),_xlfn.MAXIFS(L$2:$L365,N$2:$N365,M365))-MAX(_xlfn.MAXIFS(L$2:$L364,M$2:$M364,M365),_xlfn.MAXIFS(L$2:$L364,N$2:$N364,M365))</f>
        <v>8</v>
      </c>
      <c r="K365" s="23">
        <f>MAX(_xlfn.MAXIFS($L$2:L365,$M$2:M365,N365),_xlfn.MAXIFS($L$2:L365,$N$2:N365,N365))-MAX(_xlfn.MAXIFS($L$2:L364,$M$2:M364,N365),_xlfn.MAXIFS($L$2:L364,$N$2:N364,N365))</f>
        <v>3</v>
      </c>
      <c r="L365" s="20">
        <v>40475</v>
      </c>
      <c r="M365" s="10">
        <v>2444</v>
      </c>
      <c r="N365" s="10">
        <v>409</v>
      </c>
      <c r="O365" s="10">
        <v>0</v>
      </c>
      <c r="P365" s="10">
        <v>1</v>
      </c>
      <c r="Q365" s="10" t="str">
        <f t="shared" si="145"/>
        <v>N</v>
      </c>
      <c r="R365" s="10" t="str">
        <f t="shared" si="146"/>
        <v>S</v>
      </c>
      <c r="S365" s="10">
        <f t="shared" si="147"/>
        <v>-1</v>
      </c>
      <c r="T365" s="11">
        <f>IFERROR((SUMIF($M$2:N365,M365,$O$2:P365)-O365)/(COUNTIF($M$2:N365,M365)-1),0)</f>
        <v>2.25</v>
      </c>
      <c r="U365" s="11">
        <f>IFERROR((SUMIF($AR$2:AR365,AR365,$AT$2:AU365)-AT365)/(COUNTIF($M$2:N365,M365)-1),0)</f>
        <v>0.16666666666666666</v>
      </c>
      <c r="V365" s="11">
        <f t="shared" si="148"/>
        <v>2.0833333333333335</v>
      </c>
      <c r="W365" s="12">
        <f>IFERROR((SUMIF($AV$2:AW365,AV365,$AX$2:AY365)-AX365)/(COUNTIF($M$2:N365,N365)-1),0)</f>
        <v>1.6438356164383561</v>
      </c>
      <c r="X365" s="12">
        <f>IFERROR((SUMIF($AZ$2:BA365,AZ365,$BB$2:BC365)-BB365)/(COUNTIF($M$2:N365,N365)-1),0)</f>
        <v>0.9178082191780822</v>
      </c>
      <c r="Y365" s="12">
        <f t="shared" si="149"/>
        <v>0.72602739726027388</v>
      </c>
      <c r="Z365" s="13">
        <f>IFERROR((SUMIF($M$2:M365,M365,O$2:O365)-O365)/(COUNTIF($M$2:M365,M365)-1),0)</f>
        <v>1.8</v>
      </c>
      <c r="AA365" s="13">
        <f>IFERROR((SUMIF($M$2:M365,M365,P$2:P365)-P365)/(COUNTIF($M$2:M365,M365)-1),0)</f>
        <v>0.4</v>
      </c>
      <c r="AB365" s="13">
        <f t="shared" si="150"/>
        <v>1.4</v>
      </c>
      <c r="AC365" s="10">
        <f>IFERROR((SUMIF($N$2:N365,M365,$P$2:P365))/(COUNTIF($N$2:N365,M365)),0)</f>
        <v>2.5714285714285716</v>
      </c>
      <c r="AD365" s="10">
        <f>IFERROR((SUMIF($N$2:N365,M365,$O$2:O365))/(COUNTIF($N$2:N365,M365)),0)</f>
        <v>0.7142857142857143</v>
      </c>
      <c r="AE365" s="10">
        <f t="shared" si="151"/>
        <v>1.8571428571428572</v>
      </c>
      <c r="AF365" s="13">
        <f>IFERROR((SUMIF($M$2:M365,N365,$O$2:O365))/(COUNTIF($M$2:M365,N365)),0)</f>
        <v>1.9411764705882353</v>
      </c>
      <c r="AG365" s="13">
        <f>IFERROR((SUMIF($M$2:M365,N365,$P$2:P365))/(COUNTIF($M$2:M365,N365)),0)</f>
        <v>0.82352941176470584</v>
      </c>
      <c r="AH365" s="13">
        <f t="shared" si="152"/>
        <v>1.1176470588235294</v>
      </c>
      <c r="AI365" s="10">
        <f>IFERROR((SUMIF(N$2:N365,N365,P$2:P365)-P365)/(COUNTIF($N$2:N365,N365)-1),0)</f>
        <v>1.3846153846153846</v>
      </c>
      <c r="AJ365" s="10">
        <f>IFERROR((SUMIF(N$2:N365,N365,O$2:O365)-O365)/(COUNTIF($N$2:N365,N365)-1),0)</f>
        <v>1</v>
      </c>
      <c r="AK365" s="10">
        <f t="shared" si="153"/>
        <v>0.38461538461538458</v>
      </c>
      <c r="AL365" s="10">
        <f>IFERROR((AP365)/(COUNTIF($M$2:N365,M365)-1),0)</f>
        <v>2.25</v>
      </c>
      <c r="AM365" s="19">
        <f>IFERROR((AQ365)/(COUNTIF($M$2:N365,N365)-1),0)</f>
        <v>1.821917808219178</v>
      </c>
      <c r="AN365" s="10">
        <f t="shared" si="143"/>
        <v>0</v>
      </c>
      <c r="AO365" s="10">
        <f t="shared" si="144"/>
        <v>3</v>
      </c>
      <c r="AP365" s="10">
        <f>SUMIF($M$2:N365,M365,AN$2:AO365)-AN365</f>
        <v>27</v>
      </c>
      <c r="AQ365" s="10">
        <f>SUMIF($AV$2:AW365,AV365,$BD$2:BE365)-BD365</f>
        <v>133</v>
      </c>
      <c r="AR365" s="10">
        <f>M365</f>
        <v>2444</v>
      </c>
      <c r="AS365" s="10">
        <f t="shared" si="136"/>
        <v>409</v>
      </c>
      <c r="AT365">
        <f t="shared" si="137"/>
        <v>1</v>
      </c>
      <c r="AU365" s="10">
        <f t="shared" si="138"/>
        <v>0</v>
      </c>
      <c r="AV365">
        <f t="shared" si="154"/>
        <v>409</v>
      </c>
      <c r="AW365">
        <f t="shared" si="155"/>
        <v>2444</v>
      </c>
      <c r="AX365">
        <f t="shared" si="156"/>
        <v>1</v>
      </c>
      <c r="AY365">
        <f t="shared" si="157"/>
        <v>0</v>
      </c>
      <c r="AZ365">
        <f t="shared" si="158"/>
        <v>409</v>
      </c>
      <c r="BA365">
        <f t="shared" si="159"/>
        <v>2444</v>
      </c>
      <c r="BB365">
        <f t="shared" si="139"/>
        <v>0</v>
      </c>
      <c r="BC365">
        <f t="shared" si="140"/>
        <v>1</v>
      </c>
      <c r="BD365">
        <f t="shared" si="141"/>
        <v>3</v>
      </c>
      <c r="BE365">
        <f t="shared" si="142"/>
        <v>0</v>
      </c>
    </row>
    <row r="366" spans="10:57" x14ac:dyDescent="0.25">
      <c r="J366" s="23">
        <f>MAX(_xlfn.MAXIFS(L$2:$L366,M$2:$M366,M366),_xlfn.MAXIFS(L$2:$L366,N$2:$N366,M366))-MAX(_xlfn.MAXIFS(L$2:$L365,M$2:$M365,M366),_xlfn.MAXIFS(L$2:$L365,N$2:$N365,M366))</f>
        <v>3</v>
      </c>
      <c r="K366" s="23">
        <f>MAX(_xlfn.MAXIFS($L$2:L366,$M$2:M366,N366),_xlfn.MAXIFS($L$2:L366,$N$2:N366,N366))-MAX(_xlfn.MAXIFS($L$2:L365,$M$2:M365,N366),_xlfn.MAXIFS($L$2:L365,$N$2:N365,N366))</f>
        <v>3</v>
      </c>
      <c r="L366" s="20">
        <v>40478</v>
      </c>
      <c r="M366" s="10">
        <v>409</v>
      </c>
      <c r="N366" s="10">
        <v>2444</v>
      </c>
      <c r="O366" s="10">
        <v>4</v>
      </c>
      <c r="P366" s="10">
        <v>0</v>
      </c>
      <c r="Q366" s="10" t="str">
        <f t="shared" si="145"/>
        <v>S</v>
      </c>
      <c r="R366" s="10" t="str">
        <f t="shared" si="146"/>
        <v>N</v>
      </c>
      <c r="S366" s="10">
        <f t="shared" si="147"/>
        <v>4</v>
      </c>
      <c r="T366" s="11">
        <f>IFERROR((SUMIF($M$2:N366,M366,$O$2:P366)-O366)/(COUNTIF($M$2:N366,M366)-1),0)</f>
        <v>1.6351351351351351</v>
      </c>
      <c r="U366" s="11">
        <f>IFERROR((SUMIF($AR$2:AR366,AR366,$AT$2:AU366)-AT366)/(COUNTIF($M$2:N366,M366)-1),0)</f>
        <v>0.3783783783783784</v>
      </c>
      <c r="V366" s="11">
        <f t="shared" si="148"/>
        <v>1.2567567567567566</v>
      </c>
      <c r="W366" s="12">
        <f>IFERROR((SUMIF($AV$2:AW366,AV366,$AX$2:AY366)-AX366)/(COUNTIF($M$2:N366,N366)-1),0)</f>
        <v>2.0769230769230771</v>
      </c>
      <c r="X366" s="12">
        <f>IFERROR((SUMIF($AZ$2:BA366,AZ366,$BB$2:BC366)-BB366)/(COUNTIF($M$2:N366,N366)-1),0)</f>
        <v>0.61538461538461542</v>
      </c>
      <c r="Y366" s="12">
        <f t="shared" si="149"/>
        <v>1.4615384615384617</v>
      </c>
      <c r="Z366" s="13">
        <f>IFERROR((SUMIF($M$2:M366,M366,O$2:O366)-O366)/(COUNTIF($M$2:M366,M366)-1),0)</f>
        <v>1.9411764705882353</v>
      </c>
      <c r="AA366" s="13">
        <f>IFERROR((SUMIF($M$2:M366,M366,P$2:P366)-P366)/(COUNTIF($M$2:M366,M366)-1),0)</f>
        <v>0.82352941176470584</v>
      </c>
      <c r="AB366" s="13">
        <f t="shared" si="150"/>
        <v>1.1176470588235294</v>
      </c>
      <c r="AC366" s="10">
        <f>IFERROR((SUMIF($N$2:N366,M366,$P$2:P366))/(COUNTIF($N$2:N366,M366)),0)</f>
        <v>1.375</v>
      </c>
      <c r="AD366" s="10">
        <f>IFERROR((SUMIF($N$2:N366,M366,$O$2:O366))/(COUNTIF($N$2:N366,M366)),0)</f>
        <v>0.97499999999999998</v>
      </c>
      <c r="AE366" s="10">
        <f t="shared" si="151"/>
        <v>0.4</v>
      </c>
      <c r="AF366" s="13">
        <f>IFERROR((SUMIF($M$2:M366,N366,$O$2:O366))/(COUNTIF($M$2:M366,N366)),0)</f>
        <v>1.5</v>
      </c>
      <c r="AG366" s="13">
        <f>IFERROR((SUMIF($M$2:M366,N366,$P$2:P366))/(COUNTIF($M$2:M366,N366)),0)</f>
        <v>0.5</v>
      </c>
      <c r="AH366" s="13">
        <f t="shared" si="152"/>
        <v>1</v>
      </c>
      <c r="AI366" s="10">
        <f>IFERROR((SUMIF(N$2:N366,N366,P$2:P366)-P366)/(COUNTIF($N$2:N366,N366)-1),0)</f>
        <v>2.5714285714285716</v>
      </c>
      <c r="AJ366" s="10">
        <f>IFERROR((SUMIF(N$2:N366,N366,O$2:O366)-O366)/(COUNTIF($N$2:N366,N366)-1),0)</f>
        <v>0.7142857142857143</v>
      </c>
      <c r="AK366" s="10">
        <f t="shared" si="153"/>
        <v>1.8571428571428572</v>
      </c>
      <c r="AL366" s="10">
        <f>IFERROR((AP366)/(COUNTIF($M$2:N366,M366)-1),0)</f>
        <v>1.8378378378378379</v>
      </c>
      <c r="AM366" s="19">
        <f>IFERROR((AQ366)/(COUNTIF($M$2:N366,N366)-1),0)</f>
        <v>2.0769230769230771</v>
      </c>
      <c r="AN366" s="10">
        <f t="shared" si="143"/>
        <v>3</v>
      </c>
      <c r="AO366" s="10">
        <f t="shared" si="144"/>
        <v>0</v>
      </c>
      <c r="AP366" s="10">
        <f>SUMIF($M$2:N366,M366,AN$2:AO366)-AN366</f>
        <v>136</v>
      </c>
      <c r="AQ366" s="10">
        <f>SUMIF($AV$2:AW366,AV366,$BD$2:BE366)-BD366</f>
        <v>27</v>
      </c>
      <c r="AR366" s="10">
        <f>M366</f>
        <v>409</v>
      </c>
      <c r="AS366" s="10">
        <f t="shared" si="136"/>
        <v>2444</v>
      </c>
      <c r="AT366">
        <f t="shared" si="137"/>
        <v>0</v>
      </c>
      <c r="AU366" s="10">
        <f t="shared" si="138"/>
        <v>4</v>
      </c>
      <c r="AV366">
        <f t="shared" si="154"/>
        <v>2444</v>
      </c>
      <c r="AW366">
        <f t="shared" si="155"/>
        <v>409</v>
      </c>
      <c r="AX366">
        <f t="shared" si="156"/>
        <v>0</v>
      </c>
      <c r="AY366">
        <f t="shared" si="157"/>
        <v>4</v>
      </c>
      <c r="AZ366">
        <f t="shared" si="158"/>
        <v>2444</v>
      </c>
      <c r="BA366">
        <f t="shared" si="159"/>
        <v>409</v>
      </c>
      <c r="BB366">
        <f t="shared" si="139"/>
        <v>4</v>
      </c>
      <c r="BC366">
        <f t="shared" si="140"/>
        <v>0</v>
      </c>
      <c r="BD366">
        <f t="shared" si="141"/>
        <v>0</v>
      </c>
      <c r="BE366">
        <f t="shared" si="142"/>
        <v>3</v>
      </c>
    </row>
    <row r="367" spans="10:57" x14ac:dyDescent="0.25">
      <c r="J367" s="23">
        <f>MAX(_xlfn.MAXIFS(L$2:$L367,M$2:$M367,M367),_xlfn.MAXIFS(L$2:$L367,N$2:$N367,M367))-MAX(_xlfn.MAXIFS(L$2:$L366,M$2:$M366,M367),_xlfn.MAXIFS(L$2:$L366,N$2:$N366,M367))</f>
        <v>7</v>
      </c>
      <c r="K367" s="23">
        <f>MAX(_xlfn.MAXIFS($L$2:L367,$M$2:M367,N367),_xlfn.MAXIFS($L$2:L367,$N$2:N367,N367))-MAX(_xlfn.MAXIFS($L$2:L366,$M$2:M366,N367),_xlfn.MAXIFS($L$2:L366,$N$2:N366,N367))</f>
        <v>6</v>
      </c>
      <c r="L367" s="20">
        <v>40481</v>
      </c>
      <c r="M367" s="10">
        <v>14</v>
      </c>
      <c r="N367" s="10">
        <v>17444</v>
      </c>
      <c r="O367" s="10">
        <v>1</v>
      </c>
      <c r="P367" s="10">
        <v>1</v>
      </c>
      <c r="Q367" s="10" t="str">
        <f t="shared" si="145"/>
        <v>U</v>
      </c>
      <c r="R367" s="10" t="str">
        <f t="shared" si="146"/>
        <v>U</v>
      </c>
      <c r="S367" s="10">
        <f t="shared" si="147"/>
        <v>0</v>
      </c>
      <c r="T367" s="11">
        <f>IFERROR((SUMIF($M$2:N367,M367,$O$2:P367)-O367)/(COUNTIF($M$2:N367,M367)-1),0)</f>
        <v>1.7246376811594204</v>
      </c>
      <c r="U367" s="11">
        <f>IFERROR((SUMIF($AR$2:AR367,AR367,$AT$2:AU367)-AT367)/(COUNTIF($M$2:N367,M367)-1),0)</f>
        <v>0.44927536231884058</v>
      </c>
      <c r="V367" s="11">
        <f t="shared" si="148"/>
        <v>1.2753623188405798</v>
      </c>
      <c r="W367" s="12">
        <f>IFERROR((SUMIF($AV$2:AW367,AV367,$AX$2:AY367)-AX367)/(COUNTIF($M$2:N367,N367)-1),0)</f>
        <v>1.5818181818181818</v>
      </c>
      <c r="X367" s="12">
        <f>IFERROR((SUMIF($AZ$2:BA367,AZ367,$BB$2:BC367)-BB367)/(COUNTIF($M$2:N367,N367)-1),0)</f>
        <v>1.4727272727272727</v>
      </c>
      <c r="Y367" s="12">
        <f t="shared" si="149"/>
        <v>0.10909090909090913</v>
      </c>
      <c r="Z367" s="13">
        <f>IFERROR((SUMIF($M$2:M367,M367,O$2:O367)-O367)/(COUNTIF($M$2:M367,M367)-1),0)</f>
        <v>1.78125</v>
      </c>
      <c r="AA367" s="13">
        <f>IFERROR((SUMIF($M$2:M367,M367,P$2:P367)-P367)/(COUNTIF($M$2:M367,M367)-1),0)</f>
        <v>0.96875</v>
      </c>
      <c r="AB367" s="13">
        <f t="shared" si="150"/>
        <v>0.8125</v>
      </c>
      <c r="AC367" s="10">
        <f>IFERROR((SUMIF($N$2:N367,M367,$P$2:P367))/(COUNTIF($N$2:N367,M367)),0)</f>
        <v>1.6756756756756757</v>
      </c>
      <c r="AD367" s="10">
        <f>IFERROR((SUMIF($N$2:N367,M367,$O$2:O367))/(COUNTIF($N$2:N367,M367)),0)</f>
        <v>1.1891891891891893</v>
      </c>
      <c r="AE367" s="10">
        <f t="shared" si="151"/>
        <v>0.4864864864864864</v>
      </c>
      <c r="AF367" s="13">
        <f>IFERROR((SUMIF($M$2:M367,N367,$O$2:O367))/(COUNTIF($M$2:M367,N367)),0)</f>
        <v>1.8461538461538463</v>
      </c>
      <c r="AG367" s="13">
        <f>IFERROR((SUMIF($M$2:M367,N367,$P$2:P367))/(COUNTIF($M$2:M367,N367)),0)</f>
        <v>1.1923076923076923</v>
      </c>
      <c r="AH367" s="13">
        <f t="shared" si="152"/>
        <v>0.65384615384615397</v>
      </c>
      <c r="AI367" s="10">
        <f>IFERROR((SUMIF(N$2:N367,N367,P$2:P367)-P367)/(COUNTIF($N$2:N367,N367)-1),0)</f>
        <v>1.3448275862068966</v>
      </c>
      <c r="AJ367" s="10">
        <f>IFERROR((SUMIF(N$2:N367,N367,O$2:O367)-O367)/(COUNTIF($N$2:N367,N367)-1),0)</f>
        <v>1.7241379310344827</v>
      </c>
      <c r="AK367" s="10">
        <f t="shared" si="153"/>
        <v>-0.37931034482758608</v>
      </c>
      <c r="AL367" s="10">
        <f>IFERROR((AP367)/(COUNTIF($M$2:N367,M367)-1),0)</f>
        <v>1.8695652173913044</v>
      </c>
      <c r="AM367" s="19">
        <f>IFERROR((AQ367)/(COUNTIF($M$2:N367,N367)-1),0)</f>
        <v>1.4181818181818182</v>
      </c>
      <c r="AN367" s="10">
        <f t="shared" si="143"/>
        <v>1</v>
      </c>
      <c r="AO367" s="10">
        <f t="shared" si="144"/>
        <v>1</v>
      </c>
      <c r="AP367" s="10">
        <f>SUMIF($M$2:N367,M367,AN$2:AO367)-AN367</f>
        <v>129</v>
      </c>
      <c r="AQ367" s="10">
        <f>SUMIF($AV$2:AW367,AV367,$BD$2:BE367)-BD367</f>
        <v>78</v>
      </c>
      <c r="AR367" s="10">
        <f>M367</f>
        <v>14</v>
      </c>
      <c r="AS367" s="10">
        <f t="shared" si="136"/>
        <v>17444</v>
      </c>
      <c r="AT367">
        <f t="shared" si="137"/>
        <v>1</v>
      </c>
      <c r="AU367" s="10">
        <f t="shared" si="138"/>
        <v>1</v>
      </c>
      <c r="AV367">
        <f t="shared" si="154"/>
        <v>17444</v>
      </c>
      <c r="AW367">
        <f t="shared" si="155"/>
        <v>14</v>
      </c>
      <c r="AX367">
        <f t="shared" si="156"/>
        <v>1</v>
      </c>
      <c r="AY367">
        <f t="shared" si="157"/>
        <v>1</v>
      </c>
      <c r="AZ367">
        <f t="shared" si="158"/>
        <v>17444</v>
      </c>
      <c r="BA367">
        <f t="shared" si="159"/>
        <v>14</v>
      </c>
      <c r="BB367">
        <f t="shared" si="139"/>
        <v>1</v>
      </c>
      <c r="BC367">
        <f t="shared" si="140"/>
        <v>1</v>
      </c>
      <c r="BD367">
        <f t="shared" si="141"/>
        <v>1</v>
      </c>
      <c r="BE367">
        <f t="shared" si="142"/>
        <v>1</v>
      </c>
    </row>
    <row r="368" spans="10:57" x14ac:dyDescent="0.25">
      <c r="J368" s="23">
        <f>MAX(_xlfn.MAXIFS(L$2:$L368,M$2:$M368,M368),_xlfn.MAXIFS(L$2:$L368,N$2:$N368,M368))-MAX(_xlfn.MAXIFS(L$2:$L367,M$2:$M367,M368),_xlfn.MAXIFS(L$2:$L367,N$2:$N367,M368))</f>
        <v>7</v>
      </c>
      <c r="K368" s="23">
        <f>MAX(_xlfn.MAXIFS($L$2:L368,$M$2:M368,N368),_xlfn.MAXIFS($L$2:L368,$N$2:N368,N368))-MAX(_xlfn.MAXIFS($L$2:L367,$M$2:M367,N368),_xlfn.MAXIFS($L$2:L367,$N$2:N367,N368))</f>
        <v>7</v>
      </c>
      <c r="L368" s="20">
        <v>40481</v>
      </c>
      <c r="M368" s="10">
        <v>856</v>
      </c>
      <c r="N368" s="10">
        <v>2394</v>
      </c>
      <c r="O368" s="10">
        <v>0</v>
      </c>
      <c r="P368" s="10">
        <v>1</v>
      </c>
      <c r="Q368" s="10" t="str">
        <f t="shared" si="145"/>
        <v>N</v>
      </c>
      <c r="R368" s="10" t="str">
        <f t="shared" si="146"/>
        <v>S</v>
      </c>
      <c r="S368" s="10">
        <f t="shared" si="147"/>
        <v>-1</v>
      </c>
      <c r="T368" s="11">
        <f>IFERROR((SUMIF($M$2:N368,M368,$O$2:P368)-O368)/(COUNTIF($M$2:N368,M368)-1),0)</f>
        <v>1.2156862745098038</v>
      </c>
      <c r="U368" s="11">
        <f>IFERROR((SUMIF($AR$2:AR368,AR368,$AT$2:AU368)-AT368)/(COUNTIF($M$2:N368,M368)-1),0)</f>
        <v>0.88235294117647056</v>
      </c>
      <c r="V368" s="11">
        <f t="shared" si="148"/>
        <v>0.33333333333333326</v>
      </c>
      <c r="W368" s="12">
        <f>IFERROR((SUMIF($AV$2:AW368,AV368,$AX$2:AY368)-AX368)/(COUNTIF($M$2:N368,N368)-1),0)</f>
        <v>1.196078431372549</v>
      </c>
      <c r="X368" s="12">
        <f>IFERROR((SUMIF($AZ$2:BA368,AZ368,$BB$2:BC368)-BB368)/(COUNTIF($M$2:N368,N368)-1),0)</f>
        <v>1.7843137254901962</v>
      </c>
      <c r="Y368" s="12">
        <f t="shared" si="149"/>
        <v>-0.58823529411764719</v>
      </c>
      <c r="Z368" s="13">
        <f>IFERROR((SUMIF($M$2:M368,M368,O$2:O368)-O368)/(COUNTIF($M$2:M368,M368)-1),0)</f>
        <v>1.5833333333333333</v>
      </c>
      <c r="AA368" s="13">
        <f>IFERROR((SUMIF($M$2:M368,M368,P$2:P368)-P368)/(COUNTIF($M$2:M368,M368)-1),0)</f>
        <v>1.875</v>
      </c>
      <c r="AB368" s="13">
        <f t="shared" si="150"/>
        <v>-0.29166666666666674</v>
      </c>
      <c r="AC368" s="10">
        <f>IFERROR((SUMIF($N$2:N368,M368,$P$2:P368))/(COUNTIF($N$2:N368,M368)),0)</f>
        <v>0.88888888888888884</v>
      </c>
      <c r="AD368" s="10">
        <f>IFERROR((SUMIF($N$2:N368,M368,$O$2:O368))/(COUNTIF($N$2:N368,M368)),0)</f>
        <v>2.0370370370370372</v>
      </c>
      <c r="AE368" s="10">
        <f t="shared" si="151"/>
        <v>-1.1481481481481484</v>
      </c>
      <c r="AF368" s="13">
        <f>IFERROR((SUMIF($M$2:M368,N368,$O$2:O368))/(COUNTIF($M$2:M368,N368)),0)</f>
        <v>1.4</v>
      </c>
      <c r="AG368" s="13">
        <f>IFERROR((SUMIF($M$2:M368,N368,$P$2:P368))/(COUNTIF($M$2:M368,N368)),0)</f>
        <v>1.36</v>
      </c>
      <c r="AH368" s="13">
        <f t="shared" si="152"/>
        <v>3.9999999999999813E-2</v>
      </c>
      <c r="AI368" s="10">
        <f>IFERROR((SUMIF(N$2:N368,N368,P$2:P368)-P368)/(COUNTIF($N$2:N368,N368)-1),0)</f>
        <v>1</v>
      </c>
      <c r="AJ368" s="10">
        <f>IFERROR((SUMIF(N$2:N368,N368,O$2:O368)-O368)/(COUNTIF($N$2:N368,N368)-1),0)</f>
        <v>2.1923076923076925</v>
      </c>
      <c r="AK368" s="10">
        <f t="shared" si="153"/>
        <v>-1.1923076923076925</v>
      </c>
      <c r="AL368" s="10">
        <f>IFERROR((AP368)/(COUNTIF($M$2:N368,M368)-1),0)</f>
        <v>1.1176470588235294</v>
      </c>
      <c r="AM368" s="19">
        <f>IFERROR((AQ368)/(COUNTIF($M$2:N368,N368)-1),0)</f>
        <v>1</v>
      </c>
      <c r="AN368" s="10">
        <f t="shared" si="143"/>
        <v>0</v>
      </c>
      <c r="AO368" s="10">
        <f t="shared" si="144"/>
        <v>3</v>
      </c>
      <c r="AP368" s="10">
        <f>SUMIF($M$2:N368,M368,AN$2:AO368)-AN368</f>
        <v>57</v>
      </c>
      <c r="AQ368" s="10">
        <f>SUMIF($AV$2:AW368,AV368,$BD$2:BE368)-BD368</f>
        <v>51</v>
      </c>
      <c r="AR368" s="10">
        <f>M368</f>
        <v>856</v>
      </c>
      <c r="AS368" s="10">
        <f t="shared" si="136"/>
        <v>2394</v>
      </c>
      <c r="AT368">
        <f t="shared" si="137"/>
        <v>1</v>
      </c>
      <c r="AU368" s="10">
        <f t="shared" si="138"/>
        <v>0</v>
      </c>
      <c r="AV368">
        <f t="shared" si="154"/>
        <v>2394</v>
      </c>
      <c r="AW368">
        <f t="shared" si="155"/>
        <v>856</v>
      </c>
      <c r="AX368">
        <f t="shared" si="156"/>
        <v>1</v>
      </c>
      <c r="AY368">
        <f t="shared" si="157"/>
        <v>0</v>
      </c>
      <c r="AZ368">
        <f t="shared" si="158"/>
        <v>2394</v>
      </c>
      <c r="BA368">
        <f t="shared" si="159"/>
        <v>856</v>
      </c>
      <c r="BB368">
        <f t="shared" si="139"/>
        <v>0</v>
      </c>
      <c r="BC368">
        <f t="shared" si="140"/>
        <v>1</v>
      </c>
      <c r="BD368">
        <f t="shared" si="141"/>
        <v>3</v>
      </c>
      <c r="BE368">
        <f t="shared" si="142"/>
        <v>0</v>
      </c>
    </row>
    <row r="369" spans="10:57" x14ac:dyDescent="0.25">
      <c r="J369" s="23">
        <f>MAX(_xlfn.MAXIFS(L$2:$L369,M$2:$M369,M369),_xlfn.MAXIFS(L$2:$L369,N$2:$N369,M369))-MAX(_xlfn.MAXIFS(L$2:$L368,M$2:$M368,M369),_xlfn.MAXIFS(L$2:$L368,N$2:$N368,M369))</f>
        <v>7</v>
      </c>
      <c r="K369" s="23">
        <f>MAX(_xlfn.MAXIFS($L$2:L369,$M$2:M369,N369),_xlfn.MAXIFS($L$2:L369,$N$2:N369,N369))-MAX(_xlfn.MAXIFS($L$2:L368,$M$2:M368,N369),_xlfn.MAXIFS($L$2:L368,$N$2:N368,N369))</f>
        <v>3</v>
      </c>
      <c r="L369" s="20">
        <v>40481</v>
      </c>
      <c r="M369" s="10">
        <v>122</v>
      </c>
      <c r="N369" s="10">
        <v>2444</v>
      </c>
      <c r="O369" s="10">
        <v>2</v>
      </c>
      <c r="P369" s="10">
        <v>0</v>
      </c>
      <c r="Q369" s="10" t="str">
        <f t="shared" si="145"/>
        <v>S</v>
      </c>
      <c r="R369" s="10" t="str">
        <f t="shared" si="146"/>
        <v>N</v>
      </c>
      <c r="S369" s="10">
        <f t="shared" si="147"/>
        <v>2</v>
      </c>
      <c r="T369" s="11">
        <f>IFERROR((SUMIF($M$2:N369,M369,$O$2:P369)-O369)/(COUNTIF($M$2:N369,M369)-1),0)</f>
        <v>1.5070422535211268</v>
      </c>
      <c r="U369" s="11">
        <f>IFERROR((SUMIF($AR$2:AR369,AR369,$AT$2:AU369)-AT369)/(COUNTIF($M$2:N369,M369)-1),0)</f>
        <v>0.39436619718309857</v>
      </c>
      <c r="V369" s="11">
        <f t="shared" si="148"/>
        <v>1.1126760563380282</v>
      </c>
      <c r="W369" s="12">
        <f>IFERROR((SUMIF($AV$2:AW369,AV369,$AX$2:AY369)-AX369)/(COUNTIF($M$2:N369,N369)-1),0)</f>
        <v>1.9285714285714286</v>
      </c>
      <c r="X369" s="12">
        <f>IFERROR((SUMIF($AZ$2:BA369,AZ369,$BB$2:BC369)-BB369)/(COUNTIF($M$2:N369,N369)-1),0)</f>
        <v>0.8571428571428571</v>
      </c>
      <c r="Y369" s="12">
        <f t="shared" si="149"/>
        <v>1.0714285714285716</v>
      </c>
      <c r="Z369" s="13">
        <f>IFERROR((SUMIF($M$2:M369,M369,O$2:O369)-O369)/(COUNTIF($M$2:M369,M369)-1),0)</f>
        <v>1.4411764705882353</v>
      </c>
      <c r="AA369" s="13">
        <f>IFERROR((SUMIF($M$2:M369,M369,P$2:P369)-P369)/(COUNTIF($M$2:M369,M369)-1),0)</f>
        <v>0.82352941176470584</v>
      </c>
      <c r="AB369" s="13">
        <f t="shared" si="150"/>
        <v>0.61764705882352944</v>
      </c>
      <c r="AC369" s="10">
        <f>IFERROR((SUMIF($N$2:N369,M369,$P$2:P369))/(COUNTIF($N$2:N369,M369)),0)</f>
        <v>1.5675675675675675</v>
      </c>
      <c r="AD369" s="10">
        <f>IFERROR((SUMIF($N$2:N369,M369,$O$2:O369))/(COUNTIF($N$2:N369,M369)),0)</f>
        <v>1</v>
      </c>
      <c r="AE369" s="10">
        <f t="shared" si="151"/>
        <v>0.56756756756756754</v>
      </c>
      <c r="AF369" s="13">
        <f>IFERROR((SUMIF($M$2:M369,N369,$O$2:O369))/(COUNTIF($M$2:M369,N369)),0)</f>
        <v>1.5</v>
      </c>
      <c r="AG369" s="13">
        <f>IFERROR((SUMIF($M$2:M369,N369,$P$2:P369))/(COUNTIF($M$2:M369,N369)),0)</f>
        <v>0.5</v>
      </c>
      <c r="AH369" s="13">
        <f t="shared" si="152"/>
        <v>1</v>
      </c>
      <c r="AI369" s="10">
        <f>IFERROR((SUMIF(N$2:N369,N369,P$2:P369)-P369)/(COUNTIF($N$2:N369,N369)-1),0)</f>
        <v>2.25</v>
      </c>
      <c r="AJ369" s="10">
        <f>IFERROR((SUMIF(N$2:N369,N369,O$2:O369)-O369)/(COUNTIF($N$2:N369,N369)-1),0)</f>
        <v>1.125</v>
      </c>
      <c r="AK369" s="10">
        <f t="shared" si="153"/>
        <v>1.125</v>
      </c>
      <c r="AL369" s="10">
        <f>IFERROR((AP369)/(COUNTIF($M$2:N369,M369)-1),0)</f>
        <v>1.7746478873239437</v>
      </c>
      <c r="AM369" s="19">
        <f>IFERROR((AQ369)/(COUNTIF($M$2:N369,N369)-1),0)</f>
        <v>1.9285714285714286</v>
      </c>
      <c r="AN369" s="10">
        <f t="shared" si="143"/>
        <v>3</v>
      </c>
      <c r="AO369" s="10">
        <f t="shared" si="144"/>
        <v>0</v>
      </c>
      <c r="AP369" s="10">
        <f>SUMIF($M$2:N369,M369,AN$2:AO369)-AN369</f>
        <v>126</v>
      </c>
      <c r="AQ369" s="10">
        <f>SUMIF($AV$2:AW369,AV369,$BD$2:BE369)-BD369</f>
        <v>27</v>
      </c>
      <c r="AR369" s="10">
        <f>M369</f>
        <v>122</v>
      </c>
      <c r="AS369" s="10">
        <f t="shared" si="136"/>
        <v>2444</v>
      </c>
      <c r="AT369">
        <f t="shared" si="137"/>
        <v>0</v>
      </c>
      <c r="AU369" s="10">
        <f t="shared" si="138"/>
        <v>2</v>
      </c>
      <c r="AV369">
        <f t="shared" si="154"/>
        <v>2444</v>
      </c>
      <c r="AW369">
        <f t="shared" si="155"/>
        <v>122</v>
      </c>
      <c r="AX369">
        <f t="shared" si="156"/>
        <v>0</v>
      </c>
      <c r="AY369">
        <f t="shared" si="157"/>
        <v>2</v>
      </c>
      <c r="AZ369">
        <f t="shared" si="158"/>
        <v>2444</v>
      </c>
      <c r="BA369">
        <f t="shared" si="159"/>
        <v>122</v>
      </c>
      <c r="BB369">
        <f t="shared" si="139"/>
        <v>2</v>
      </c>
      <c r="BC369">
        <f t="shared" si="140"/>
        <v>0</v>
      </c>
      <c r="BD369">
        <f t="shared" si="141"/>
        <v>0</v>
      </c>
      <c r="BE369">
        <f t="shared" si="142"/>
        <v>3</v>
      </c>
    </row>
    <row r="370" spans="10:57" x14ac:dyDescent="0.25">
      <c r="J370" s="23">
        <f>MAX(_xlfn.MAXIFS(L$2:$L370,M$2:$M370,M370),_xlfn.MAXIFS(L$2:$L370,N$2:$N370,M370))-MAX(_xlfn.MAXIFS(L$2:$L369,M$2:$M369,M370),_xlfn.MAXIFS(L$2:$L369,N$2:$N369,M370))</f>
        <v>7</v>
      </c>
      <c r="K370" s="23">
        <f>MAX(_xlfn.MAXIFS($L$2:L370,$M$2:M370,N370),_xlfn.MAXIFS($L$2:L370,$N$2:N370,N370))-MAX(_xlfn.MAXIFS($L$2:L369,$M$2:M369,N370),_xlfn.MAXIFS($L$2:L369,$N$2:N369,N370))</f>
        <v>7</v>
      </c>
      <c r="L370" s="20">
        <v>40481</v>
      </c>
      <c r="M370" s="10">
        <v>413</v>
      </c>
      <c r="N370" s="10">
        <v>266</v>
      </c>
      <c r="O370" s="10">
        <v>0</v>
      </c>
      <c r="P370" s="10">
        <v>3</v>
      </c>
      <c r="Q370" s="10" t="str">
        <f t="shared" si="145"/>
        <v>N</v>
      </c>
      <c r="R370" s="10" t="str">
        <f t="shared" si="146"/>
        <v>S</v>
      </c>
      <c r="S370" s="10">
        <f t="shared" si="147"/>
        <v>-3</v>
      </c>
      <c r="T370" s="11">
        <f>IFERROR((SUMIF($M$2:N370,M370,$O$2:P370)-O370)/(COUNTIF($M$2:N370,M370)-1),0)</f>
        <v>1.5555555555555556</v>
      </c>
      <c r="U370" s="11">
        <f>IFERROR((SUMIF($AR$2:AR370,AR370,$AT$2:AU370)-AT370)/(COUNTIF($M$2:N370,M370)-1),0)</f>
        <v>0.61111111111111116</v>
      </c>
      <c r="V370" s="11">
        <f t="shared" si="148"/>
        <v>0.94444444444444442</v>
      </c>
      <c r="W370" s="12">
        <f>IFERROR((SUMIF($AV$2:AW370,AV370,$AX$2:AY370)-AX370)/(COUNTIF($M$2:N370,N370)-1),0)</f>
        <v>1.3454545454545455</v>
      </c>
      <c r="X370" s="12">
        <f>IFERROR((SUMIF($AZ$2:BA370,AZ370,$BB$2:BC370)-BB370)/(COUNTIF($M$2:N370,N370)-1),0)</f>
        <v>1.1272727272727272</v>
      </c>
      <c r="Y370" s="12">
        <f t="shared" si="149"/>
        <v>0.21818181818181825</v>
      </c>
      <c r="Z370" s="13">
        <f>IFERROR((SUMIF($M$2:M370,M370,O$2:O370)-O370)/(COUNTIF($M$2:M370,M370)-1),0)</f>
        <v>1.8</v>
      </c>
      <c r="AA370" s="13">
        <f>IFERROR((SUMIF($M$2:M370,M370,P$2:P370)-P370)/(COUNTIF($M$2:M370,M370)-1),0)</f>
        <v>1.32</v>
      </c>
      <c r="AB370" s="13">
        <f t="shared" si="150"/>
        <v>0.48</v>
      </c>
      <c r="AC370" s="10">
        <f>IFERROR((SUMIF($N$2:N370,M370,$P$2:P370))/(COUNTIF($N$2:N370,M370)),0)</f>
        <v>1.3448275862068966</v>
      </c>
      <c r="AD370" s="10">
        <f>IFERROR((SUMIF($N$2:N370,M370,$O$2:O370))/(COUNTIF($N$2:N370,M370)),0)</f>
        <v>2.4137931034482758</v>
      </c>
      <c r="AE370" s="10">
        <f t="shared" si="151"/>
        <v>-1.0689655172413792</v>
      </c>
      <c r="AF370" s="13">
        <f>IFERROR((SUMIF($M$2:M370,N370,$O$2:O370))/(COUNTIF($M$2:M370,N370)),0)</f>
        <v>1.3846153846153846</v>
      </c>
      <c r="AG370" s="13">
        <f>IFERROR((SUMIF($M$2:M370,N370,$P$2:P370))/(COUNTIF($M$2:M370,N370)),0)</f>
        <v>1.1923076923076923</v>
      </c>
      <c r="AH370" s="13">
        <f t="shared" si="152"/>
        <v>0.19230769230769229</v>
      </c>
      <c r="AI370" s="10">
        <f>IFERROR((SUMIF(N$2:N370,N370,P$2:P370)-P370)/(COUNTIF($N$2:N370,N370)-1),0)</f>
        <v>1.3103448275862069</v>
      </c>
      <c r="AJ370" s="10">
        <f>IFERROR((SUMIF(N$2:N370,N370,O$2:O370)-O370)/(COUNTIF($N$2:N370,N370)-1),0)</f>
        <v>1.0689655172413792</v>
      </c>
      <c r="AK370" s="10">
        <f t="shared" si="153"/>
        <v>0.24137931034482762</v>
      </c>
      <c r="AL370" s="10">
        <f>IFERROR((AP370)/(COUNTIF($M$2:N370,M370)-1),0)</f>
        <v>1.1666666666666667</v>
      </c>
      <c r="AM370" s="19">
        <f>IFERROR((AQ370)/(COUNTIF($M$2:N370,N370)-1),0)</f>
        <v>1.3636363636363635</v>
      </c>
      <c r="AN370" s="10">
        <f t="shared" si="143"/>
        <v>0</v>
      </c>
      <c r="AO370" s="10">
        <f t="shared" si="144"/>
        <v>3</v>
      </c>
      <c r="AP370" s="10">
        <f>SUMIF($M$2:N370,M370,AN$2:AO370)-AN370</f>
        <v>63</v>
      </c>
      <c r="AQ370" s="10">
        <f>SUMIF($AV$2:AW370,AV370,$BD$2:BE370)-BD370</f>
        <v>75</v>
      </c>
      <c r="AR370" s="10">
        <f>M370</f>
        <v>413</v>
      </c>
      <c r="AS370" s="10">
        <f t="shared" si="136"/>
        <v>266</v>
      </c>
      <c r="AT370">
        <f t="shared" si="137"/>
        <v>3</v>
      </c>
      <c r="AU370" s="10">
        <f t="shared" si="138"/>
        <v>0</v>
      </c>
      <c r="AV370">
        <f t="shared" si="154"/>
        <v>266</v>
      </c>
      <c r="AW370">
        <f t="shared" si="155"/>
        <v>413</v>
      </c>
      <c r="AX370">
        <f t="shared" si="156"/>
        <v>3</v>
      </c>
      <c r="AY370">
        <f t="shared" si="157"/>
        <v>0</v>
      </c>
      <c r="AZ370">
        <f t="shared" si="158"/>
        <v>266</v>
      </c>
      <c r="BA370">
        <f t="shared" si="159"/>
        <v>413</v>
      </c>
      <c r="BB370">
        <f t="shared" si="139"/>
        <v>0</v>
      </c>
      <c r="BC370">
        <f t="shared" si="140"/>
        <v>3</v>
      </c>
      <c r="BD370">
        <f t="shared" si="141"/>
        <v>3</v>
      </c>
      <c r="BE370">
        <f t="shared" si="142"/>
        <v>0</v>
      </c>
    </row>
    <row r="371" spans="10:57" x14ac:dyDescent="0.25">
      <c r="J371" s="23">
        <f>MAX(_xlfn.MAXIFS(L$2:$L371,M$2:$M371,M371),_xlfn.MAXIFS(L$2:$L371,N$2:$N371,M371))-MAX(_xlfn.MAXIFS(L$2:$L370,M$2:$M370,M371),_xlfn.MAXIFS(L$2:$L370,N$2:$N370,M371))</f>
        <v>4</v>
      </c>
      <c r="K371" s="23">
        <f>MAX(_xlfn.MAXIFS($L$2:L371,$M$2:M371,N371),_xlfn.MAXIFS($L$2:L371,$N$2:N371,N371))-MAX(_xlfn.MAXIFS($L$2:L370,$M$2:M370,N371),_xlfn.MAXIFS($L$2:L370,$N$2:N370,N371))</f>
        <v>7</v>
      </c>
      <c r="L371" s="20">
        <v>40482</v>
      </c>
      <c r="M371" s="10">
        <v>409</v>
      </c>
      <c r="N371" s="10">
        <v>170</v>
      </c>
      <c r="O371" s="10">
        <v>1</v>
      </c>
      <c r="P371" s="10">
        <v>1</v>
      </c>
      <c r="Q371" s="10" t="str">
        <f t="shared" si="145"/>
        <v>U</v>
      </c>
      <c r="R371" s="10" t="str">
        <f t="shared" si="146"/>
        <v>U</v>
      </c>
      <c r="S371" s="10">
        <f t="shared" si="147"/>
        <v>0</v>
      </c>
      <c r="T371" s="11">
        <f>IFERROR((SUMIF($M$2:N371,M371,$O$2:P371)-O371)/(COUNTIF($M$2:N371,M371)-1),0)</f>
        <v>1.6666666666666667</v>
      </c>
      <c r="U371" s="11">
        <f>IFERROR((SUMIF($AR$2:AR371,AR371,$AT$2:AU371)-AT371)/(COUNTIF($M$2:N371,M371)-1),0)</f>
        <v>0.37333333333333335</v>
      </c>
      <c r="V371" s="11">
        <f t="shared" si="148"/>
        <v>1.2933333333333334</v>
      </c>
      <c r="W371" s="12">
        <f>IFERROR((SUMIF($AV$2:AW371,AV371,$AX$2:AY371)-AX371)/(COUNTIF($M$2:N371,N371)-1),0)</f>
        <v>2.0266666666666668</v>
      </c>
      <c r="X371" s="12">
        <f>IFERROR((SUMIF($AZ$2:BA371,AZ371,$BB$2:BC371)-BB371)/(COUNTIF($M$2:N371,N371)-1),0)</f>
        <v>1.2533333333333334</v>
      </c>
      <c r="Y371" s="12">
        <f t="shared" si="149"/>
        <v>0.77333333333333343</v>
      </c>
      <c r="Z371" s="13">
        <f>IFERROR((SUMIF($M$2:M371,M371,O$2:O371)-O371)/(COUNTIF($M$2:M371,M371)-1),0)</f>
        <v>2</v>
      </c>
      <c r="AA371" s="13">
        <f>IFERROR((SUMIF($M$2:M371,M371,P$2:P371)-P371)/(COUNTIF($M$2:M371,M371)-1),0)</f>
        <v>0.8</v>
      </c>
      <c r="AB371" s="13">
        <f t="shared" si="150"/>
        <v>1.2</v>
      </c>
      <c r="AC371" s="10">
        <f>IFERROR((SUMIF($N$2:N371,M371,$P$2:P371))/(COUNTIF($N$2:N371,M371)),0)</f>
        <v>1.375</v>
      </c>
      <c r="AD371" s="10">
        <f>IFERROR((SUMIF($N$2:N371,M371,$O$2:O371))/(COUNTIF($N$2:N371,M371)),0)</f>
        <v>0.97499999999999998</v>
      </c>
      <c r="AE371" s="10">
        <f t="shared" si="151"/>
        <v>0.4</v>
      </c>
      <c r="AF371" s="13">
        <f>IFERROR((SUMIF($M$2:M371,N371,$O$2:O371))/(COUNTIF($M$2:M371,N371)),0)</f>
        <v>2.3529411764705883</v>
      </c>
      <c r="AG371" s="13">
        <f>IFERROR((SUMIF($M$2:M371,N371,$P$2:P371))/(COUNTIF($M$2:M371,N371)),0)</f>
        <v>0.97058823529411764</v>
      </c>
      <c r="AH371" s="13">
        <f t="shared" si="152"/>
        <v>1.3823529411764706</v>
      </c>
      <c r="AI371" s="10">
        <f>IFERROR((SUMIF(N$2:N371,N371,P$2:P371)-P371)/(COUNTIF($N$2:N371,N371)-1),0)</f>
        <v>1.7560975609756098</v>
      </c>
      <c r="AJ371" s="10">
        <f>IFERROR((SUMIF(N$2:N371,N371,O$2:O371)-O371)/(COUNTIF($N$2:N371,N371)-1),0)</f>
        <v>1.4878048780487805</v>
      </c>
      <c r="AK371" s="10">
        <f t="shared" si="153"/>
        <v>0.26829268292682928</v>
      </c>
      <c r="AL371" s="10">
        <f>IFERROR((AP371)/(COUNTIF($M$2:N371,M371)-1),0)</f>
        <v>1.8533333333333333</v>
      </c>
      <c r="AM371" s="19">
        <f>IFERROR((AQ371)/(COUNTIF($M$2:N371,N371)-1),0)</f>
        <v>1.8133333333333332</v>
      </c>
      <c r="AN371" s="10">
        <f t="shared" si="143"/>
        <v>1</v>
      </c>
      <c r="AO371" s="10">
        <f t="shared" si="144"/>
        <v>1</v>
      </c>
      <c r="AP371" s="10">
        <f>SUMIF($M$2:N371,M371,AN$2:AO371)-AN371</f>
        <v>139</v>
      </c>
      <c r="AQ371" s="10">
        <f>SUMIF($AV$2:AW371,AV371,$BD$2:BE371)-BD371</f>
        <v>136</v>
      </c>
      <c r="AR371" s="10">
        <f>M371</f>
        <v>409</v>
      </c>
      <c r="AS371" s="10">
        <f t="shared" si="136"/>
        <v>170</v>
      </c>
      <c r="AT371">
        <f t="shared" si="137"/>
        <v>1</v>
      </c>
      <c r="AU371" s="10">
        <f t="shared" si="138"/>
        <v>1</v>
      </c>
      <c r="AV371">
        <f t="shared" si="154"/>
        <v>170</v>
      </c>
      <c r="AW371">
        <f t="shared" si="155"/>
        <v>409</v>
      </c>
      <c r="AX371">
        <f t="shared" si="156"/>
        <v>1</v>
      </c>
      <c r="AY371">
        <f t="shared" si="157"/>
        <v>1</v>
      </c>
      <c r="AZ371">
        <f t="shared" si="158"/>
        <v>170</v>
      </c>
      <c r="BA371">
        <f t="shared" si="159"/>
        <v>409</v>
      </c>
      <c r="BB371">
        <f t="shared" si="139"/>
        <v>1</v>
      </c>
      <c r="BC371">
        <f t="shared" si="140"/>
        <v>1</v>
      </c>
      <c r="BD371">
        <f t="shared" si="141"/>
        <v>1</v>
      </c>
      <c r="BE371">
        <f t="shared" si="142"/>
        <v>1</v>
      </c>
    </row>
    <row r="372" spans="10:57" x14ac:dyDescent="0.25">
      <c r="J372" s="23">
        <f>MAX(_xlfn.MAXIFS(L$2:$L372,M$2:$M372,M372),_xlfn.MAXIFS(L$2:$L372,N$2:$N372,M372))-MAX(_xlfn.MAXIFS(L$2:$L371,M$2:$M371,M372),_xlfn.MAXIFS(L$2:$L371,N$2:$N371,M372))</f>
        <v>14</v>
      </c>
      <c r="K372" s="23">
        <f>MAX(_xlfn.MAXIFS($L$2:L372,$M$2:M372,N372),_xlfn.MAXIFS($L$2:L372,$N$2:N372,N372))-MAX(_xlfn.MAXIFS($L$2:L371,$M$2:M371,N372),_xlfn.MAXIFS($L$2:L371,$N$2:N371,N372))</f>
        <v>4</v>
      </c>
      <c r="L372" s="20">
        <v>40486</v>
      </c>
      <c r="M372" s="10">
        <v>506</v>
      </c>
      <c r="N372" s="10">
        <v>409</v>
      </c>
      <c r="O372" s="10">
        <v>0</v>
      </c>
      <c r="P372" s="10">
        <v>0</v>
      </c>
      <c r="Q372" s="10" t="str">
        <f t="shared" si="145"/>
        <v>U</v>
      </c>
      <c r="R372" s="10" t="str">
        <f t="shared" si="146"/>
        <v>U</v>
      </c>
      <c r="S372" s="10">
        <f t="shared" si="147"/>
        <v>0</v>
      </c>
      <c r="T372" s="11">
        <f>IFERROR((SUMIF($M$2:N372,M372,$O$2:P372)-O372)/(COUNTIF($M$2:N372,M372)-1),0)</f>
        <v>1.3333333333333333</v>
      </c>
      <c r="U372" s="11">
        <f>IFERROR((SUMIF($AR$2:AR372,AR372,$AT$2:AU372)-AT372)/(COUNTIF($M$2:N372,M372)-1),0)</f>
        <v>0</v>
      </c>
      <c r="V372" s="11">
        <f t="shared" si="148"/>
        <v>1.3333333333333333</v>
      </c>
      <c r="W372" s="12">
        <f>IFERROR((SUMIF($AV$2:AW372,AV372,$AX$2:AY372)-AX372)/(COUNTIF($M$2:N372,N372)-1),0)</f>
        <v>1.6578947368421053</v>
      </c>
      <c r="X372" s="12">
        <f>IFERROR((SUMIF($AZ$2:BA372,AZ372,$BB$2:BC372)-BB372)/(COUNTIF($M$2:N372,N372)-1),0)</f>
        <v>0.89473684210526316</v>
      </c>
      <c r="Y372" s="12">
        <f t="shared" si="149"/>
        <v>0.76315789473684215</v>
      </c>
      <c r="Z372" s="13">
        <f>IFERROR((SUMIF($M$2:M372,M372,O$2:O372)-O372)/(COUNTIF($M$2:M372,M372)-1),0)</f>
        <v>1</v>
      </c>
      <c r="AA372" s="13">
        <f>IFERROR((SUMIF($M$2:M372,M372,P$2:P372)-P372)/(COUNTIF($M$2:M372,M372)-1),0)</f>
        <v>0</v>
      </c>
      <c r="AB372" s="13">
        <f t="shared" si="150"/>
        <v>1</v>
      </c>
      <c r="AC372" s="10">
        <f>IFERROR((SUMIF($N$2:N372,M372,$P$2:P372))/(COUNTIF($N$2:N372,M372)),0)</f>
        <v>1.5</v>
      </c>
      <c r="AD372" s="10">
        <f>IFERROR((SUMIF($N$2:N372,M372,$O$2:O372))/(COUNTIF($N$2:N372,M372)),0)</f>
        <v>1</v>
      </c>
      <c r="AE372" s="10">
        <f t="shared" si="151"/>
        <v>0.5</v>
      </c>
      <c r="AF372" s="13">
        <f>IFERROR((SUMIF($M$2:M372,N372,$O$2:O372))/(COUNTIF($M$2:M372,N372)),0)</f>
        <v>1.9722222222222223</v>
      </c>
      <c r="AG372" s="13">
        <f>IFERROR((SUMIF($M$2:M372,N372,$P$2:P372))/(COUNTIF($M$2:M372,N372)),0)</f>
        <v>0.80555555555555558</v>
      </c>
      <c r="AH372" s="13">
        <f t="shared" si="152"/>
        <v>1.1666666666666667</v>
      </c>
      <c r="AI372" s="10">
        <f>IFERROR((SUMIF(N$2:N372,N372,P$2:P372)-P372)/(COUNTIF($N$2:N372,N372)-1),0)</f>
        <v>1.375</v>
      </c>
      <c r="AJ372" s="10">
        <f>IFERROR((SUMIF(N$2:N372,N372,O$2:O372)-O372)/(COUNTIF($N$2:N372,N372)-1),0)</f>
        <v>0.97499999999999998</v>
      </c>
      <c r="AK372" s="10">
        <f t="shared" si="153"/>
        <v>0.4</v>
      </c>
      <c r="AL372" s="10">
        <f>IFERROR((AP372)/(COUNTIF($M$2:N372,M372)-1),0)</f>
        <v>2.3333333333333335</v>
      </c>
      <c r="AM372" s="19">
        <f>IFERROR((AQ372)/(COUNTIF($M$2:N372,N372)-1),0)</f>
        <v>1.8421052631578947</v>
      </c>
      <c r="AN372" s="10">
        <f t="shared" si="143"/>
        <v>1</v>
      </c>
      <c r="AO372" s="10">
        <f t="shared" si="144"/>
        <v>1</v>
      </c>
      <c r="AP372" s="10">
        <f>SUMIF($M$2:N372,M372,AN$2:AO372)-AN372</f>
        <v>7</v>
      </c>
      <c r="AQ372" s="10">
        <f>SUMIF($AV$2:AW372,AV372,$BD$2:BE372)-BD372</f>
        <v>140</v>
      </c>
      <c r="AR372" s="10">
        <f>M372</f>
        <v>506</v>
      </c>
      <c r="AS372" s="10">
        <f t="shared" si="136"/>
        <v>409</v>
      </c>
      <c r="AT372">
        <f t="shared" si="137"/>
        <v>0</v>
      </c>
      <c r="AU372" s="10">
        <f t="shared" si="138"/>
        <v>0</v>
      </c>
      <c r="AV372">
        <f t="shared" si="154"/>
        <v>409</v>
      </c>
      <c r="AW372">
        <f t="shared" si="155"/>
        <v>506</v>
      </c>
      <c r="AX372">
        <f t="shared" si="156"/>
        <v>0</v>
      </c>
      <c r="AY372">
        <f t="shared" si="157"/>
        <v>0</v>
      </c>
      <c r="AZ372">
        <f t="shared" si="158"/>
        <v>409</v>
      </c>
      <c r="BA372">
        <f t="shared" si="159"/>
        <v>506</v>
      </c>
      <c r="BB372">
        <f t="shared" si="139"/>
        <v>0</v>
      </c>
      <c r="BC372">
        <f t="shared" si="140"/>
        <v>0</v>
      </c>
      <c r="BD372">
        <f t="shared" si="141"/>
        <v>1</v>
      </c>
      <c r="BE372">
        <f t="shared" si="142"/>
        <v>1</v>
      </c>
    </row>
    <row r="373" spans="10:57" x14ac:dyDescent="0.25">
      <c r="J373" s="23">
        <f>MAX(_xlfn.MAXIFS(L$2:$L373,M$2:$M373,M373),_xlfn.MAXIFS(L$2:$L373,N$2:$N373,M373))-MAX(_xlfn.MAXIFS(L$2:$L372,M$2:$M372,M373),_xlfn.MAXIFS(L$2:$L372,N$2:$N372,M373))</f>
        <v>4</v>
      </c>
      <c r="K373" s="23">
        <f>MAX(_xlfn.MAXIFS($L$2:L373,$M$2:M373,N373),_xlfn.MAXIFS($L$2:L373,$N$2:N373,N373))-MAX(_xlfn.MAXIFS($L$2:L372,$M$2:M372,N373),_xlfn.MAXIFS($L$2:L372,$N$2:N372,N373))</f>
        <v>14</v>
      </c>
      <c r="L373" s="20">
        <v>40486</v>
      </c>
      <c r="M373" s="10">
        <v>170</v>
      </c>
      <c r="N373" s="10">
        <v>208</v>
      </c>
      <c r="O373" s="10">
        <v>1</v>
      </c>
      <c r="P373" s="10">
        <v>2</v>
      </c>
      <c r="Q373" s="10" t="str">
        <f t="shared" si="145"/>
        <v>N</v>
      </c>
      <c r="R373" s="10" t="str">
        <f t="shared" si="146"/>
        <v>S</v>
      </c>
      <c r="S373" s="10">
        <f t="shared" si="147"/>
        <v>-1</v>
      </c>
      <c r="T373" s="11">
        <f>IFERROR((SUMIF($M$2:N373,M373,$O$2:P373)-O373)/(COUNTIF($M$2:N373,M373)-1),0)</f>
        <v>2.013157894736842</v>
      </c>
      <c r="U373" s="11">
        <f>IFERROR((SUMIF($AR$2:AR373,AR373,$AT$2:AU373)-AT373)/(COUNTIF($M$2:N373,M373)-1),0)</f>
        <v>0.43421052631578949</v>
      </c>
      <c r="V373" s="11">
        <f t="shared" si="148"/>
        <v>1.5789473684210527</v>
      </c>
      <c r="W373" s="12">
        <f>IFERROR((SUMIF($AV$2:AW373,AV373,$AX$2:AY373)-AX373)/(COUNTIF($M$2:N373,N373)-1),0)</f>
        <v>0</v>
      </c>
      <c r="X373" s="12">
        <f>IFERROR((SUMIF($AZ$2:BA373,AZ373,$BB$2:BC373)-BB373)/(COUNTIF($M$2:N373,N373)-1),0)</f>
        <v>2</v>
      </c>
      <c r="Y373" s="12">
        <f t="shared" si="149"/>
        <v>-2</v>
      </c>
      <c r="Z373" s="13">
        <f>IFERROR((SUMIF($M$2:M373,M373,O$2:O373)-O373)/(COUNTIF($M$2:M373,M373)-1),0)</f>
        <v>2.3529411764705883</v>
      </c>
      <c r="AA373" s="13">
        <f>IFERROR((SUMIF($M$2:M373,M373,P$2:P373)-P373)/(COUNTIF($M$2:M373,M373)-1),0)</f>
        <v>0.97058823529411764</v>
      </c>
      <c r="AB373" s="13">
        <f t="shared" si="150"/>
        <v>1.3823529411764706</v>
      </c>
      <c r="AC373" s="10">
        <f>IFERROR((SUMIF($N$2:N373,M373,$P$2:P373))/(COUNTIF($N$2:N373,M373)),0)</f>
        <v>1.7380952380952381</v>
      </c>
      <c r="AD373" s="10">
        <f>IFERROR((SUMIF($N$2:N373,M373,$O$2:O373))/(COUNTIF($N$2:N373,M373)),0)</f>
        <v>1.4761904761904763</v>
      </c>
      <c r="AE373" s="10">
        <f t="shared" si="151"/>
        <v>0.26190476190476186</v>
      </c>
      <c r="AF373" s="13">
        <f>IFERROR((SUMIF($M$2:M373,N373,$O$2:O373))/(COUNTIF($M$2:M373,N373)),0)</f>
        <v>0</v>
      </c>
      <c r="AG373" s="13">
        <f>IFERROR((SUMIF($M$2:M373,N373,$P$2:P373))/(COUNTIF($M$2:M373,N373)),0)</f>
        <v>2</v>
      </c>
      <c r="AH373" s="13">
        <f t="shared" si="152"/>
        <v>-2</v>
      </c>
      <c r="AI373" s="10">
        <f>IFERROR((SUMIF(N$2:N373,N373,P$2:P373)-P373)/(COUNTIF($N$2:N373,N373)-1),0)</f>
        <v>0</v>
      </c>
      <c r="AJ373" s="10">
        <f>IFERROR((SUMIF(N$2:N373,N373,O$2:O373)-O373)/(COUNTIF($N$2:N373,N373)-1),0)</f>
        <v>0</v>
      </c>
      <c r="AK373" s="10">
        <f t="shared" si="153"/>
        <v>0</v>
      </c>
      <c r="AL373" s="10">
        <f>IFERROR((AP373)/(COUNTIF($M$2:N373,M373)-1),0)</f>
        <v>1.8026315789473684</v>
      </c>
      <c r="AM373" s="19">
        <f>IFERROR((AQ373)/(COUNTIF($M$2:N373,N373)-1),0)</f>
        <v>0</v>
      </c>
      <c r="AN373" s="10">
        <f t="shared" si="143"/>
        <v>0</v>
      </c>
      <c r="AO373" s="10">
        <f t="shared" si="144"/>
        <v>3</v>
      </c>
      <c r="AP373" s="10">
        <f>SUMIF($M$2:N373,M373,AN$2:AO373)-AN373</f>
        <v>137</v>
      </c>
      <c r="AQ373" s="10">
        <f>SUMIF($AV$2:AW373,AV373,$BD$2:BE373)-BD373</f>
        <v>0</v>
      </c>
      <c r="AR373" s="10">
        <f>M373</f>
        <v>170</v>
      </c>
      <c r="AS373" s="10">
        <f t="shared" si="136"/>
        <v>208</v>
      </c>
      <c r="AT373">
        <f t="shared" si="137"/>
        <v>2</v>
      </c>
      <c r="AU373" s="10">
        <f t="shared" si="138"/>
        <v>1</v>
      </c>
      <c r="AV373">
        <f t="shared" si="154"/>
        <v>208</v>
      </c>
      <c r="AW373">
        <f t="shared" si="155"/>
        <v>170</v>
      </c>
      <c r="AX373">
        <f t="shared" si="156"/>
        <v>2</v>
      </c>
      <c r="AY373">
        <f t="shared" si="157"/>
        <v>1</v>
      </c>
      <c r="AZ373">
        <f t="shared" si="158"/>
        <v>208</v>
      </c>
      <c r="BA373">
        <f t="shared" si="159"/>
        <v>170</v>
      </c>
      <c r="BB373">
        <f t="shared" si="139"/>
        <v>1</v>
      </c>
      <c r="BC373">
        <f t="shared" si="140"/>
        <v>2</v>
      </c>
      <c r="BD373">
        <f t="shared" si="141"/>
        <v>3</v>
      </c>
      <c r="BE373">
        <f t="shared" si="142"/>
        <v>0</v>
      </c>
    </row>
    <row r="374" spans="10:57" x14ac:dyDescent="0.25">
      <c r="J374" s="23">
        <f>MAX(_xlfn.MAXIFS(L$2:$L374,M$2:$M374,M374),_xlfn.MAXIFS(L$2:$L374,N$2:$N374,M374))-MAX(_xlfn.MAXIFS(L$2:$L373,M$2:$M373,M374),_xlfn.MAXIFS(L$2:$L373,N$2:$N373,M374))</f>
        <v>7</v>
      </c>
      <c r="K374" s="23">
        <f>MAX(_xlfn.MAXIFS($L$2:L374,$M$2:M374,N374),_xlfn.MAXIFS($L$2:L374,$N$2:N374,N374))-MAX(_xlfn.MAXIFS($L$2:L373,$M$2:M373,N374),_xlfn.MAXIFS($L$2:L373,$N$2:N373,N374))</f>
        <v>7</v>
      </c>
      <c r="L374" s="20">
        <v>40488</v>
      </c>
      <c r="M374" s="10">
        <v>2444</v>
      </c>
      <c r="N374" s="10">
        <v>856</v>
      </c>
      <c r="O374" s="10">
        <v>2</v>
      </c>
      <c r="P374" s="10">
        <v>1</v>
      </c>
      <c r="Q374" s="10" t="str">
        <f t="shared" si="145"/>
        <v>S</v>
      </c>
      <c r="R374" s="10" t="str">
        <f t="shared" si="146"/>
        <v>N</v>
      </c>
      <c r="S374" s="10">
        <f t="shared" si="147"/>
        <v>1</v>
      </c>
      <c r="T374" s="11">
        <f>IFERROR((SUMIF($M$2:N374,M374,$O$2:P374)-O374)/(COUNTIF($M$2:N374,M374)-1),0)</f>
        <v>1.8</v>
      </c>
      <c r="U374" s="11">
        <f>IFERROR((SUMIF($AR$2:AR374,AR374,$AT$2:AU374)-AT374)/(COUNTIF($M$2:N374,M374)-1),0)</f>
        <v>0.2</v>
      </c>
      <c r="V374" s="11">
        <f t="shared" si="148"/>
        <v>1.6</v>
      </c>
      <c r="W374" s="12">
        <f>IFERROR((SUMIF($AV$2:AW374,AV374,$AX$2:AY374)-AX374)/(COUNTIF($M$2:N374,N374)-1),0)</f>
        <v>1.1923076923076923</v>
      </c>
      <c r="X374" s="12">
        <f>IFERROR((SUMIF($AZ$2:BA374,AZ374,$BB$2:BC374)-BB374)/(COUNTIF($M$2:N374,N374)-1),0)</f>
        <v>1.9423076923076923</v>
      </c>
      <c r="Y374" s="12">
        <f t="shared" si="149"/>
        <v>-0.75</v>
      </c>
      <c r="Z374" s="13">
        <f>IFERROR((SUMIF($M$2:M374,M374,O$2:O374)-O374)/(COUNTIF($M$2:M374,M374)-1),0)</f>
        <v>1.5</v>
      </c>
      <c r="AA374" s="13">
        <f>IFERROR((SUMIF($M$2:M374,M374,P$2:P374)-P374)/(COUNTIF($M$2:M374,M374)-1),0)</f>
        <v>0.5</v>
      </c>
      <c r="AB374" s="13">
        <f t="shared" si="150"/>
        <v>1</v>
      </c>
      <c r="AC374" s="10">
        <f>IFERROR((SUMIF($N$2:N374,M374,$P$2:P374))/(COUNTIF($N$2:N374,M374)),0)</f>
        <v>2</v>
      </c>
      <c r="AD374" s="10">
        <f>IFERROR((SUMIF($N$2:N374,M374,$O$2:O374))/(COUNTIF($N$2:N374,M374)),0)</f>
        <v>1.2222222222222223</v>
      </c>
      <c r="AE374" s="10">
        <f t="shared" si="151"/>
        <v>0.77777777777777768</v>
      </c>
      <c r="AF374" s="13">
        <f>IFERROR((SUMIF($M$2:M374,N374,$O$2:O374))/(COUNTIF($M$2:M374,N374)),0)</f>
        <v>1.52</v>
      </c>
      <c r="AG374" s="13">
        <f>IFERROR((SUMIF($M$2:M374,N374,$P$2:P374))/(COUNTIF($M$2:M374,N374)),0)</f>
        <v>1.84</v>
      </c>
      <c r="AH374" s="13">
        <f t="shared" si="152"/>
        <v>-0.32000000000000006</v>
      </c>
      <c r="AI374" s="10">
        <f>IFERROR((SUMIF(N$2:N374,N374,P$2:P374)-P374)/(COUNTIF($N$2:N374,N374)-1),0)</f>
        <v>0.88888888888888884</v>
      </c>
      <c r="AJ374" s="10">
        <f>IFERROR((SUMIF(N$2:N374,N374,O$2:O374)-O374)/(COUNTIF($N$2:N374,N374)-1),0)</f>
        <v>2.0370370370370372</v>
      </c>
      <c r="AK374" s="10">
        <f t="shared" si="153"/>
        <v>-1.1481481481481484</v>
      </c>
      <c r="AL374" s="10">
        <f>IFERROR((AP374)/(COUNTIF($M$2:N374,M374)-1),0)</f>
        <v>1.8</v>
      </c>
      <c r="AM374" s="19">
        <f>IFERROR((AQ374)/(COUNTIF($M$2:N374,N374)-1),0)</f>
        <v>1.0961538461538463</v>
      </c>
      <c r="AN374" s="10">
        <f t="shared" si="143"/>
        <v>3</v>
      </c>
      <c r="AO374" s="10">
        <f t="shared" si="144"/>
        <v>0</v>
      </c>
      <c r="AP374" s="10">
        <f>SUMIF($M$2:N374,M374,AN$2:AO374)-AN374</f>
        <v>27</v>
      </c>
      <c r="AQ374" s="10">
        <f>SUMIF($AV$2:AW374,AV374,$BD$2:BE374)-BD374</f>
        <v>57</v>
      </c>
      <c r="AR374" s="10">
        <f>M374</f>
        <v>2444</v>
      </c>
      <c r="AS374" s="10">
        <f t="shared" si="136"/>
        <v>856</v>
      </c>
      <c r="AT374">
        <f t="shared" si="137"/>
        <v>1</v>
      </c>
      <c r="AU374" s="10">
        <f t="shared" si="138"/>
        <v>2</v>
      </c>
      <c r="AV374">
        <f t="shared" si="154"/>
        <v>856</v>
      </c>
      <c r="AW374">
        <f t="shared" si="155"/>
        <v>2444</v>
      </c>
      <c r="AX374">
        <f t="shared" si="156"/>
        <v>1</v>
      </c>
      <c r="AY374">
        <f t="shared" si="157"/>
        <v>2</v>
      </c>
      <c r="AZ374">
        <f t="shared" si="158"/>
        <v>856</v>
      </c>
      <c r="BA374">
        <f t="shared" si="159"/>
        <v>2444</v>
      </c>
      <c r="BB374">
        <f t="shared" si="139"/>
        <v>2</v>
      </c>
      <c r="BC374">
        <f t="shared" si="140"/>
        <v>1</v>
      </c>
      <c r="BD374">
        <f t="shared" si="141"/>
        <v>0</v>
      </c>
      <c r="BE374">
        <f t="shared" si="142"/>
        <v>3</v>
      </c>
    </row>
    <row r="375" spans="10:57" x14ac:dyDescent="0.25">
      <c r="J375" s="23">
        <f>MAX(_xlfn.MAXIFS(L$2:$L375,M$2:$M375,M375),_xlfn.MAXIFS(L$2:$L375,N$2:$N375,M375))-MAX(_xlfn.MAXIFS(L$2:$L374,M$2:$M374,M375),_xlfn.MAXIFS(L$2:$L374,N$2:$N374,M375))</f>
        <v>7</v>
      </c>
      <c r="K375" s="23">
        <f>MAX(_xlfn.MAXIFS($L$2:L375,$M$2:M375,N375),_xlfn.MAXIFS($L$2:L375,$N$2:N375,N375))-MAX(_xlfn.MAXIFS($L$2:L374,$M$2:M374,N375),_xlfn.MAXIFS($L$2:L374,$N$2:N374,N375))</f>
        <v>7</v>
      </c>
      <c r="L375" s="20">
        <v>40488</v>
      </c>
      <c r="M375" s="10">
        <v>2394</v>
      </c>
      <c r="N375" s="10">
        <v>413</v>
      </c>
      <c r="O375" s="10">
        <v>4</v>
      </c>
      <c r="P375" s="10">
        <v>1</v>
      </c>
      <c r="Q375" s="10" t="str">
        <f t="shared" si="145"/>
        <v>S</v>
      </c>
      <c r="R375" s="10" t="str">
        <f t="shared" si="146"/>
        <v>N</v>
      </c>
      <c r="S375" s="10">
        <f t="shared" si="147"/>
        <v>3</v>
      </c>
      <c r="T375" s="11">
        <f>IFERROR((SUMIF($M$2:N375,M375,$O$2:P375)-O375)/(COUNTIF($M$2:N375,M375)-1),0)</f>
        <v>1.1923076923076923</v>
      </c>
      <c r="U375" s="11">
        <f>IFERROR((SUMIF($AR$2:AR375,AR375,$AT$2:AU375)-AT375)/(COUNTIF($M$2:N375,M375)-1),0)</f>
        <v>0.65384615384615385</v>
      </c>
      <c r="V375" s="11">
        <f t="shared" si="148"/>
        <v>0.53846153846153844</v>
      </c>
      <c r="W375" s="12">
        <f>IFERROR((SUMIF($AV$2:AW375,AV375,$AX$2:AY375)-AX375)/(COUNTIF($M$2:N375,N375)-1),0)</f>
        <v>1.5272727272727273</v>
      </c>
      <c r="X375" s="12">
        <f>IFERROR((SUMIF($AZ$2:BA375,AZ375,$BB$2:BC375)-BB375)/(COUNTIF($M$2:N375,N375)-1),0)</f>
        <v>1.9272727272727272</v>
      </c>
      <c r="Y375" s="12">
        <f t="shared" si="149"/>
        <v>-0.39999999999999991</v>
      </c>
      <c r="Z375" s="13">
        <f>IFERROR((SUMIF($M$2:M375,M375,O$2:O375)-O375)/(COUNTIF($M$2:M375,M375)-1),0)</f>
        <v>1.4</v>
      </c>
      <c r="AA375" s="13">
        <f>IFERROR((SUMIF($M$2:M375,M375,P$2:P375)-P375)/(COUNTIF($M$2:M375,M375)-1),0)</f>
        <v>1.36</v>
      </c>
      <c r="AB375" s="13">
        <f t="shared" si="150"/>
        <v>3.9999999999999813E-2</v>
      </c>
      <c r="AC375" s="10">
        <f>IFERROR((SUMIF($N$2:N375,M375,$P$2:P375))/(COUNTIF($N$2:N375,M375)),0)</f>
        <v>1</v>
      </c>
      <c r="AD375" s="10">
        <f>IFERROR((SUMIF($N$2:N375,M375,$O$2:O375))/(COUNTIF($N$2:N375,M375)),0)</f>
        <v>2.1111111111111112</v>
      </c>
      <c r="AE375" s="10">
        <f t="shared" si="151"/>
        <v>-1.1111111111111112</v>
      </c>
      <c r="AF375" s="13">
        <f>IFERROR((SUMIF($M$2:M375,N375,$O$2:O375))/(COUNTIF($M$2:M375,N375)),0)</f>
        <v>1.7307692307692308</v>
      </c>
      <c r="AG375" s="13">
        <f>IFERROR((SUMIF($M$2:M375,N375,$P$2:P375))/(COUNTIF($M$2:M375,N375)),0)</f>
        <v>1.3846153846153846</v>
      </c>
      <c r="AH375" s="13">
        <f t="shared" si="152"/>
        <v>0.34615384615384626</v>
      </c>
      <c r="AI375" s="10">
        <f>IFERROR((SUMIF(N$2:N375,N375,P$2:P375)-P375)/(COUNTIF($N$2:N375,N375)-1),0)</f>
        <v>1.3448275862068966</v>
      </c>
      <c r="AJ375" s="10">
        <f>IFERROR((SUMIF(N$2:N375,N375,O$2:O375)-O375)/(COUNTIF($N$2:N375,N375)-1),0)</f>
        <v>2.4137931034482758</v>
      </c>
      <c r="AK375" s="10">
        <f t="shared" si="153"/>
        <v>-1.0689655172413792</v>
      </c>
      <c r="AL375" s="10">
        <f>IFERROR((AP375)/(COUNTIF($M$2:N375,M375)-1),0)</f>
        <v>1.0384615384615385</v>
      </c>
      <c r="AM375" s="19">
        <f>IFERROR((AQ375)/(COUNTIF($M$2:N375,N375)-1),0)</f>
        <v>1.1454545454545455</v>
      </c>
      <c r="AN375" s="10">
        <f t="shared" si="143"/>
        <v>3</v>
      </c>
      <c r="AO375" s="10">
        <f t="shared" si="144"/>
        <v>0</v>
      </c>
      <c r="AP375" s="10">
        <f>SUMIF($M$2:N375,M375,AN$2:AO375)-AN375</f>
        <v>54</v>
      </c>
      <c r="AQ375" s="10">
        <f>SUMIF($AV$2:AW375,AV375,$BD$2:BE375)-BD375</f>
        <v>63</v>
      </c>
      <c r="AR375" s="10">
        <f>M375</f>
        <v>2394</v>
      </c>
      <c r="AS375" s="10">
        <f t="shared" si="136"/>
        <v>413</v>
      </c>
      <c r="AT375">
        <f t="shared" si="137"/>
        <v>1</v>
      </c>
      <c r="AU375" s="10">
        <f t="shared" si="138"/>
        <v>4</v>
      </c>
      <c r="AV375">
        <f t="shared" si="154"/>
        <v>413</v>
      </c>
      <c r="AW375">
        <f t="shared" si="155"/>
        <v>2394</v>
      </c>
      <c r="AX375">
        <f t="shared" si="156"/>
        <v>1</v>
      </c>
      <c r="AY375">
        <f t="shared" si="157"/>
        <v>4</v>
      </c>
      <c r="AZ375">
        <f t="shared" si="158"/>
        <v>413</v>
      </c>
      <c r="BA375">
        <f t="shared" si="159"/>
        <v>2394</v>
      </c>
      <c r="BB375">
        <f t="shared" si="139"/>
        <v>4</v>
      </c>
      <c r="BC375">
        <f t="shared" si="140"/>
        <v>1</v>
      </c>
      <c r="BD375">
        <f t="shared" si="141"/>
        <v>0</v>
      </c>
      <c r="BE375">
        <f t="shared" si="142"/>
        <v>3</v>
      </c>
    </row>
    <row r="376" spans="10:57" x14ac:dyDescent="0.25">
      <c r="J376" s="23">
        <f>MAX(_xlfn.MAXIFS(L$2:$L376,M$2:$M376,M376),_xlfn.MAXIFS(L$2:$L376,N$2:$N376,M376))-MAX(_xlfn.MAXIFS(L$2:$L375,M$2:$M375,M376),_xlfn.MAXIFS(L$2:$L375,N$2:$N375,M376))</f>
        <v>7</v>
      </c>
      <c r="K376" s="23">
        <f>MAX(_xlfn.MAXIFS($L$2:L376,$M$2:M376,N376),_xlfn.MAXIFS($L$2:L376,$N$2:N376,N376))-MAX(_xlfn.MAXIFS($L$2:L375,$M$2:M375,N376),_xlfn.MAXIFS($L$2:L375,$N$2:N375,N376))</f>
        <v>7</v>
      </c>
      <c r="L376" s="20">
        <v>40488</v>
      </c>
      <c r="M376" s="10">
        <v>266</v>
      </c>
      <c r="N376" s="10">
        <v>14</v>
      </c>
      <c r="O376" s="10">
        <v>2</v>
      </c>
      <c r="P376" s="10">
        <v>1</v>
      </c>
      <c r="Q376" s="10" t="str">
        <f t="shared" si="145"/>
        <v>S</v>
      </c>
      <c r="R376" s="10" t="str">
        <f t="shared" si="146"/>
        <v>N</v>
      </c>
      <c r="S376" s="10">
        <f t="shared" si="147"/>
        <v>1</v>
      </c>
      <c r="T376" s="11">
        <f>IFERROR((SUMIF($M$2:N376,M376,$O$2:P376)-O376)/(COUNTIF($M$2:N376,M376)-1),0)</f>
        <v>1.375</v>
      </c>
      <c r="U376" s="11">
        <f>IFERROR((SUMIF($AR$2:AR376,AR376,$AT$2:AU376)-AT376)/(COUNTIF($M$2:N376,M376)-1),0)</f>
        <v>0.5535714285714286</v>
      </c>
      <c r="V376" s="11">
        <f t="shared" si="148"/>
        <v>0.8214285714285714</v>
      </c>
      <c r="W376" s="12">
        <f>IFERROR((SUMIF($AV$2:AW376,AV376,$AX$2:AY376)-AX376)/(COUNTIF($M$2:N376,N376)-1),0)</f>
        <v>1.7142857142857142</v>
      </c>
      <c r="X376" s="12">
        <f>IFERROR((SUMIF($AZ$2:BA376,AZ376,$BB$2:BC376)-BB376)/(COUNTIF($M$2:N376,N376)-1),0)</f>
        <v>1.0857142857142856</v>
      </c>
      <c r="Y376" s="12">
        <f t="shared" si="149"/>
        <v>0.62857142857142856</v>
      </c>
      <c r="Z376" s="13">
        <f>IFERROR((SUMIF($M$2:M376,M376,O$2:O376)-O376)/(COUNTIF($M$2:M376,M376)-1),0)</f>
        <v>1.3846153846153846</v>
      </c>
      <c r="AA376" s="13">
        <f>IFERROR((SUMIF($M$2:M376,M376,P$2:P376)-P376)/(COUNTIF($M$2:M376,M376)-1),0)</f>
        <v>1.1923076923076923</v>
      </c>
      <c r="AB376" s="13">
        <f t="shared" si="150"/>
        <v>0.19230769230769229</v>
      </c>
      <c r="AC376" s="10">
        <f>IFERROR((SUMIF($N$2:N376,M376,$P$2:P376))/(COUNTIF($N$2:N376,M376)),0)</f>
        <v>1.3666666666666667</v>
      </c>
      <c r="AD376" s="10">
        <f>IFERROR((SUMIF($N$2:N376,M376,$O$2:O376))/(COUNTIF($N$2:N376,M376)),0)</f>
        <v>1.0333333333333334</v>
      </c>
      <c r="AE376" s="10">
        <f t="shared" si="151"/>
        <v>0.33333333333333326</v>
      </c>
      <c r="AF376" s="13">
        <f>IFERROR((SUMIF($M$2:M376,N376,$O$2:O376))/(COUNTIF($M$2:M376,N376)),0)</f>
        <v>1.7575757575757576</v>
      </c>
      <c r="AG376" s="13">
        <f>IFERROR((SUMIF($M$2:M376,N376,$P$2:P376))/(COUNTIF($M$2:M376,N376)),0)</f>
        <v>0.96969696969696972</v>
      </c>
      <c r="AH376" s="13">
        <f t="shared" si="152"/>
        <v>0.78787878787878785</v>
      </c>
      <c r="AI376" s="10">
        <f>IFERROR((SUMIF(N$2:N376,N376,P$2:P376)-P376)/(COUNTIF($N$2:N376,N376)-1),0)</f>
        <v>1.6756756756756757</v>
      </c>
      <c r="AJ376" s="10">
        <f>IFERROR((SUMIF(N$2:N376,N376,O$2:O376)-O376)/(COUNTIF($N$2:N376,N376)-1),0)</f>
        <v>1.1891891891891893</v>
      </c>
      <c r="AK376" s="10">
        <f t="shared" si="153"/>
        <v>0.4864864864864864</v>
      </c>
      <c r="AL376" s="10">
        <f>IFERROR((AP376)/(COUNTIF($M$2:N376,M376)-1),0)</f>
        <v>1.3928571428571428</v>
      </c>
      <c r="AM376" s="19">
        <f>IFERROR((AQ376)/(COUNTIF($M$2:N376,N376)-1),0)</f>
        <v>1.8571428571428572</v>
      </c>
      <c r="AN376" s="10">
        <f t="shared" si="143"/>
        <v>3</v>
      </c>
      <c r="AO376" s="10">
        <f t="shared" si="144"/>
        <v>0</v>
      </c>
      <c r="AP376" s="10">
        <f>SUMIF($M$2:N376,M376,AN$2:AO376)-AN376</f>
        <v>78</v>
      </c>
      <c r="AQ376" s="10">
        <f>SUMIF($AV$2:AW376,AV376,$BD$2:BE376)-BD376</f>
        <v>130</v>
      </c>
      <c r="AR376" s="10">
        <f>M376</f>
        <v>266</v>
      </c>
      <c r="AS376" s="10">
        <f t="shared" si="136"/>
        <v>14</v>
      </c>
      <c r="AT376">
        <f t="shared" si="137"/>
        <v>1</v>
      </c>
      <c r="AU376" s="10">
        <f t="shared" si="138"/>
        <v>2</v>
      </c>
      <c r="AV376">
        <f t="shared" si="154"/>
        <v>14</v>
      </c>
      <c r="AW376">
        <f t="shared" si="155"/>
        <v>266</v>
      </c>
      <c r="AX376">
        <f t="shared" si="156"/>
        <v>1</v>
      </c>
      <c r="AY376">
        <f t="shared" si="157"/>
        <v>2</v>
      </c>
      <c r="AZ376">
        <f t="shared" si="158"/>
        <v>14</v>
      </c>
      <c r="BA376">
        <f t="shared" si="159"/>
        <v>266</v>
      </c>
      <c r="BB376">
        <f t="shared" si="139"/>
        <v>2</v>
      </c>
      <c r="BC376">
        <f t="shared" si="140"/>
        <v>1</v>
      </c>
      <c r="BD376">
        <f t="shared" si="141"/>
        <v>0</v>
      </c>
      <c r="BE376">
        <f t="shared" si="142"/>
        <v>3</v>
      </c>
    </row>
    <row r="377" spans="10:57" x14ac:dyDescent="0.25">
      <c r="J377" s="23">
        <f>MAX(_xlfn.MAXIFS(L$2:$L377,M$2:$M377,M377),_xlfn.MAXIFS(L$2:$L377,N$2:$N377,M377))-MAX(_xlfn.MAXIFS(L$2:$L376,M$2:$M376,M377),_xlfn.MAXIFS(L$2:$L376,N$2:$N376,M377))</f>
        <v>3</v>
      </c>
      <c r="K377" s="23">
        <f>MAX(_xlfn.MAXIFS($L$2:L377,$M$2:M377,N377),_xlfn.MAXIFS($L$2:L377,$N$2:N377,N377))-MAX(_xlfn.MAXIFS($L$2:L376,$M$2:M376,N377),_xlfn.MAXIFS($L$2:L376,$N$2:N376,N377))</f>
        <v>8</v>
      </c>
      <c r="L377" s="20">
        <v>40489</v>
      </c>
      <c r="M377" s="10">
        <v>170</v>
      </c>
      <c r="N377" s="10">
        <v>122</v>
      </c>
      <c r="O377" s="10">
        <v>3</v>
      </c>
      <c r="P377" s="10">
        <v>1</v>
      </c>
      <c r="Q377" s="10" t="str">
        <f t="shared" si="145"/>
        <v>S</v>
      </c>
      <c r="R377" s="10" t="str">
        <f t="shared" si="146"/>
        <v>N</v>
      </c>
      <c r="S377" s="10">
        <f t="shared" si="147"/>
        <v>2</v>
      </c>
      <c r="T377" s="11">
        <f>IFERROR((SUMIF($M$2:N377,M377,$O$2:P377)-O377)/(COUNTIF($M$2:N377,M377)-1),0)</f>
        <v>2</v>
      </c>
      <c r="U377" s="11">
        <f>IFERROR((SUMIF($AR$2:AR377,AR377,$AT$2:AU377)-AT377)/(COUNTIF($M$2:N377,M377)-1),0)</f>
        <v>0.45454545454545453</v>
      </c>
      <c r="V377" s="11">
        <f t="shared" si="148"/>
        <v>1.5454545454545454</v>
      </c>
      <c r="W377" s="12">
        <f>IFERROR((SUMIF($AV$2:AW377,AV377,$AX$2:AY377)-AX377)/(COUNTIF($M$2:N377,N377)-1),0)</f>
        <v>1.5138888888888888</v>
      </c>
      <c r="X377" s="12">
        <f>IFERROR((SUMIF($AZ$2:BA377,AZ377,$BB$2:BC377)-BB377)/(COUNTIF($M$2:N377,N377)-1),0)</f>
        <v>0.90277777777777779</v>
      </c>
      <c r="Y377" s="12">
        <f t="shared" si="149"/>
        <v>0.61111111111111105</v>
      </c>
      <c r="Z377" s="13">
        <f>IFERROR((SUMIF($M$2:M377,M377,O$2:O377)-O377)/(COUNTIF($M$2:M377,M377)-1),0)</f>
        <v>2.3142857142857145</v>
      </c>
      <c r="AA377" s="13">
        <f>IFERROR((SUMIF($M$2:M377,M377,P$2:P377)-P377)/(COUNTIF($M$2:M377,M377)-1),0)</f>
        <v>1</v>
      </c>
      <c r="AB377" s="13">
        <f t="shared" si="150"/>
        <v>1.3142857142857145</v>
      </c>
      <c r="AC377" s="10">
        <f>IFERROR((SUMIF($N$2:N377,M377,$P$2:P377))/(COUNTIF($N$2:N377,M377)),0)</f>
        <v>1.7380952380952381</v>
      </c>
      <c r="AD377" s="10">
        <f>IFERROR((SUMIF($N$2:N377,M377,$O$2:O377))/(COUNTIF($N$2:N377,M377)),0)</f>
        <v>1.4761904761904763</v>
      </c>
      <c r="AE377" s="10">
        <f t="shared" si="151"/>
        <v>0.26190476190476186</v>
      </c>
      <c r="AF377" s="13">
        <f>IFERROR((SUMIF($M$2:M377,N377,$O$2:O377))/(COUNTIF($M$2:M377,N377)),0)</f>
        <v>1.4571428571428571</v>
      </c>
      <c r="AG377" s="13">
        <f>IFERROR((SUMIF($M$2:M377,N377,$P$2:P377))/(COUNTIF($M$2:M377,N377)),0)</f>
        <v>0.8</v>
      </c>
      <c r="AH377" s="13">
        <f t="shared" si="152"/>
        <v>0.65714285714285703</v>
      </c>
      <c r="AI377" s="10">
        <f>IFERROR((SUMIF(N$2:N377,N377,P$2:P377)-P377)/(COUNTIF($N$2:N377,N377)-1),0)</f>
        <v>1.5675675675675675</v>
      </c>
      <c r="AJ377" s="10">
        <f>IFERROR((SUMIF(N$2:N377,N377,O$2:O377)-O377)/(COUNTIF($N$2:N377,N377)-1),0)</f>
        <v>1</v>
      </c>
      <c r="AK377" s="10">
        <f t="shared" si="153"/>
        <v>0.56756756756756754</v>
      </c>
      <c r="AL377" s="10">
        <f>IFERROR((AP377)/(COUNTIF($M$2:N377,M377)-1),0)</f>
        <v>1.7792207792207793</v>
      </c>
      <c r="AM377" s="19">
        <f>IFERROR((AQ377)/(COUNTIF($M$2:N377,N377)-1),0)</f>
        <v>1.7916666666666667</v>
      </c>
      <c r="AN377" s="10">
        <f t="shared" si="143"/>
        <v>3</v>
      </c>
      <c r="AO377" s="10">
        <f t="shared" si="144"/>
        <v>0</v>
      </c>
      <c r="AP377" s="10">
        <f>SUMIF($M$2:N377,M377,AN$2:AO377)-AN377</f>
        <v>137</v>
      </c>
      <c r="AQ377" s="10">
        <f>SUMIF($AV$2:AW377,AV377,$BD$2:BE377)-BD377</f>
        <v>129</v>
      </c>
      <c r="AR377" s="10">
        <f>M377</f>
        <v>170</v>
      </c>
      <c r="AS377" s="10">
        <f t="shared" si="136"/>
        <v>122</v>
      </c>
      <c r="AT377">
        <f t="shared" si="137"/>
        <v>1</v>
      </c>
      <c r="AU377" s="10">
        <f t="shared" si="138"/>
        <v>3</v>
      </c>
      <c r="AV377">
        <f t="shared" si="154"/>
        <v>122</v>
      </c>
      <c r="AW377">
        <f t="shared" si="155"/>
        <v>170</v>
      </c>
      <c r="AX377">
        <f t="shared" si="156"/>
        <v>1</v>
      </c>
      <c r="AY377">
        <f t="shared" si="157"/>
        <v>3</v>
      </c>
      <c r="AZ377">
        <f t="shared" si="158"/>
        <v>122</v>
      </c>
      <c r="BA377">
        <f t="shared" si="159"/>
        <v>170</v>
      </c>
      <c r="BB377">
        <f t="shared" si="139"/>
        <v>3</v>
      </c>
      <c r="BC377">
        <f t="shared" si="140"/>
        <v>1</v>
      </c>
      <c r="BD377">
        <f t="shared" si="141"/>
        <v>0</v>
      </c>
      <c r="BE377">
        <f t="shared" si="142"/>
        <v>3</v>
      </c>
    </row>
    <row r="378" spans="10:57" x14ac:dyDescent="0.25">
      <c r="J378" s="23">
        <f>MAX(_xlfn.MAXIFS(L$2:$L378,M$2:$M378,M378),_xlfn.MAXIFS(L$2:$L378,N$2:$N378,M378))-MAX(_xlfn.MAXIFS(L$2:$L377,M$2:$M377,M378),_xlfn.MAXIFS(L$2:$L377,N$2:$N377,M378))</f>
        <v>8</v>
      </c>
      <c r="K378" s="23">
        <f>MAX(_xlfn.MAXIFS($L$2:L378,$M$2:M378,N378),_xlfn.MAXIFS($L$2:L378,$N$2:N378,N378))-MAX(_xlfn.MAXIFS($L$2:L377,$M$2:M377,N378),_xlfn.MAXIFS($L$2:L377,$N$2:N377,N378))</f>
        <v>3</v>
      </c>
      <c r="L378" s="20">
        <v>40489</v>
      </c>
      <c r="M378" s="10">
        <v>17444</v>
      </c>
      <c r="N378" s="10">
        <v>409</v>
      </c>
      <c r="O378" s="10">
        <v>1</v>
      </c>
      <c r="P378" s="10">
        <v>0</v>
      </c>
      <c r="Q378" s="10" t="str">
        <f t="shared" si="145"/>
        <v>S</v>
      </c>
      <c r="R378" s="10" t="str">
        <f t="shared" si="146"/>
        <v>N</v>
      </c>
      <c r="S378" s="10">
        <f t="shared" si="147"/>
        <v>1</v>
      </c>
      <c r="T378" s="11">
        <f>IFERROR((SUMIF($M$2:N378,M378,$O$2:P378)-O378)/(COUNTIF($M$2:N378,M378)-1),0)</f>
        <v>1.5714285714285714</v>
      </c>
      <c r="U378" s="11">
        <f>IFERROR((SUMIF($AR$2:AR378,AR378,$AT$2:AU378)-AT378)/(COUNTIF($M$2:N378,M378)-1),0)</f>
        <v>0.5535714285714286</v>
      </c>
      <c r="V378" s="11">
        <f t="shared" si="148"/>
        <v>1.0178571428571428</v>
      </c>
      <c r="W378" s="12">
        <f>IFERROR((SUMIF($AV$2:AW378,AV378,$AX$2:AY378)-AX378)/(COUNTIF($M$2:N378,N378)-1),0)</f>
        <v>1.6363636363636365</v>
      </c>
      <c r="X378" s="12">
        <f>IFERROR((SUMIF($AZ$2:BA378,AZ378,$BB$2:BC378)-BB378)/(COUNTIF($M$2:N378,N378)-1),0)</f>
        <v>0.88311688311688308</v>
      </c>
      <c r="Y378" s="12">
        <f t="shared" si="149"/>
        <v>0.75324675324675339</v>
      </c>
      <c r="Z378" s="13">
        <f>IFERROR((SUMIF($M$2:M378,M378,O$2:O378)-O378)/(COUNTIF($M$2:M378,M378)-1),0)</f>
        <v>1.8461538461538463</v>
      </c>
      <c r="AA378" s="13">
        <f>IFERROR((SUMIF($M$2:M378,M378,P$2:P378)-P378)/(COUNTIF($M$2:M378,M378)-1),0)</f>
        <v>1.1923076923076923</v>
      </c>
      <c r="AB378" s="13">
        <f t="shared" si="150"/>
        <v>0.65384615384615397</v>
      </c>
      <c r="AC378" s="10">
        <f>IFERROR((SUMIF($N$2:N378,M378,$P$2:P378))/(COUNTIF($N$2:N378,M378)),0)</f>
        <v>1.3333333333333333</v>
      </c>
      <c r="AD378" s="10">
        <f>IFERROR((SUMIF($N$2:N378,M378,$O$2:O378))/(COUNTIF($N$2:N378,M378)),0)</f>
        <v>1.7</v>
      </c>
      <c r="AE378" s="10">
        <f t="shared" si="151"/>
        <v>-0.3666666666666667</v>
      </c>
      <c r="AF378" s="13">
        <f>IFERROR((SUMIF($M$2:M378,N378,$O$2:O378))/(COUNTIF($M$2:M378,N378)),0)</f>
        <v>1.9722222222222223</v>
      </c>
      <c r="AG378" s="13">
        <f>IFERROR((SUMIF($M$2:M378,N378,$P$2:P378))/(COUNTIF($M$2:M378,N378)),0)</f>
        <v>0.80555555555555558</v>
      </c>
      <c r="AH378" s="13">
        <f t="shared" si="152"/>
        <v>1.1666666666666667</v>
      </c>
      <c r="AI378" s="10">
        <f>IFERROR((SUMIF(N$2:N378,N378,P$2:P378)-P378)/(COUNTIF($N$2:N378,N378)-1),0)</f>
        <v>1.3414634146341464</v>
      </c>
      <c r="AJ378" s="10">
        <f>IFERROR((SUMIF(N$2:N378,N378,O$2:O378)-O378)/(COUNTIF($N$2:N378,N378)-1),0)</f>
        <v>0.95121951219512191</v>
      </c>
      <c r="AK378" s="10">
        <f t="shared" si="153"/>
        <v>0.39024390243902451</v>
      </c>
      <c r="AL378" s="10">
        <f>IFERROR((AP378)/(COUNTIF($M$2:N378,M378)-1),0)</f>
        <v>1.4107142857142858</v>
      </c>
      <c r="AM378" s="19">
        <f>IFERROR((AQ378)/(COUNTIF($M$2:N378,N378)-1),0)</f>
        <v>1.8311688311688312</v>
      </c>
      <c r="AN378" s="10">
        <f t="shared" si="143"/>
        <v>3</v>
      </c>
      <c r="AO378" s="10">
        <f t="shared" si="144"/>
        <v>0</v>
      </c>
      <c r="AP378" s="10">
        <f>SUMIF($M$2:N378,M378,AN$2:AO378)-AN378</f>
        <v>79</v>
      </c>
      <c r="AQ378" s="10">
        <f>SUMIF($AV$2:AW378,AV378,$BD$2:BE378)-BD378</f>
        <v>141</v>
      </c>
      <c r="AR378" s="10">
        <f>M378</f>
        <v>17444</v>
      </c>
      <c r="AS378" s="10">
        <f t="shared" si="136"/>
        <v>409</v>
      </c>
      <c r="AT378">
        <f t="shared" si="137"/>
        <v>0</v>
      </c>
      <c r="AU378" s="10">
        <f t="shared" si="138"/>
        <v>1</v>
      </c>
      <c r="AV378">
        <f t="shared" si="154"/>
        <v>409</v>
      </c>
      <c r="AW378">
        <f t="shared" si="155"/>
        <v>17444</v>
      </c>
      <c r="AX378">
        <f t="shared" si="156"/>
        <v>0</v>
      </c>
      <c r="AY378">
        <f t="shared" si="157"/>
        <v>1</v>
      </c>
      <c r="AZ378">
        <f t="shared" si="158"/>
        <v>409</v>
      </c>
      <c r="BA378">
        <f t="shared" si="159"/>
        <v>17444</v>
      </c>
      <c r="BB378">
        <f t="shared" si="139"/>
        <v>1</v>
      </c>
      <c r="BC378">
        <f t="shared" si="140"/>
        <v>0</v>
      </c>
      <c r="BD378">
        <f t="shared" si="141"/>
        <v>0</v>
      </c>
      <c r="BE378">
        <f t="shared" si="142"/>
        <v>3</v>
      </c>
    </row>
    <row r="379" spans="10:57" x14ac:dyDescent="0.25">
      <c r="J379" s="23">
        <f>MAX(_xlfn.MAXIFS(L$2:$L379,M$2:$M379,M379),_xlfn.MAXIFS(L$2:$L379,N$2:$N379,M379))-MAX(_xlfn.MAXIFS(L$2:$L378,M$2:$M378,M379),_xlfn.MAXIFS(L$2:$L378,N$2:$N378,M379))</f>
        <v>3</v>
      </c>
      <c r="K379" s="23">
        <f>MAX(_xlfn.MAXIFS($L$2:L379,$M$2:M379,N379),_xlfn.MAXIFS($L$2:L379,$N$2:N379,N379))-MAX(_xlfn.MAXIFS($L$2:L378,$M$2:M378,N379),_xlfn.MAXIFS($L$2:L378,$N$2:N378,N379))</f>
        <v>245</v>
      </c>
      <c r="L379" s="20">
        <v>40491</v>
      </c>
      <c r="M379" s="10">
        <v>2394</v>
      </c>
      <c r="N379" s="10">
        <v>2231</v>
      </c>
      <c r="O379" s="10">
        <v>2</v>
      </c>
      <c r="P379" s="10">
        <v>0</v>
      </c>
      <c r="Q379" s="10" t="str">
        <f t="shared" si="145"/>
        <v>S</v>
      </c>
      <c r="R379" s="10" t="str">
        <f t="shared" si="146"/>
        <v>N</v>
      </c>
      <c r="S379" s="10">
        <f t="shared" si="147"/>
        <v>2</v>
      </c>
      <c r="T379" s="11">
        <f>IFERROR((SUMIF($M$2:N379,M379,$O$2:P379)-O379)/(COUNTIF($M$2:N379,M379)-1),0)</f>
        <v>1.2452830188679245</v>
      </c>
      <c r="U379" s="11">
        <f>IFERROR((SUMIF($AR$2:AR379,AR379,$AT$2:AU379)-AT379)/(COUNTIF($M$2:N379,M379)-1),0)</f>
        <v>0.660377358490566</v>
      </c>
      <c r="V379" s="11">
        <f t="shared" si="148"/>
        <v>0.58490566037735847</v>
      </c>
      <c r="W379" s="12">
        <f>IFERROR((SUMIF($AV$2:AW379,AV379,$AX$2:AY379)-AX379)/(COUNTIF($M$2:N379,N379)-1),0)</f>
        <v>1</v>
      </c>
      <c r="X379" s="12">
        <f>IFERROR((SUMIF($AZ$2:BA379,AZ379,$BB$2:BC379)-BB379)/(COUNTIF($M$2:N379,N379)-1),0)</f>
        <v>3</v>
      </c>
      <c r="Y379" s="12">
        <f t="shared" si="149"/>
        <v>-2</v>
      </c>
      <c r="Z379" s="13">
        <f>IFERROR((SUMIF($M$2:M379,M379,O$2:O379)-O379)/(COUNTIF($M$2:M379,M379)-1),0)</f>
        <v>1.5</v>
      </c>
      <c r="AA379" s="13">
        <f>IFERROR((SUMIF($M$2:M379,M379,P$2:P379)-P379)/(COUNTIF($M$2:M379,M379)-1),0)</f>
        <v>1.3461538461538463</v>
      </c>
      <c r="AB379" s="13">
        <f t="shared" si="150"/>
        <v>0.15384615384615374</v>
      </c>
      <c r="AC379" s="10">
        <f>IFERROR((SUMIF($N$2:N379,M379,$P$2:P379))/(COUNTIF($N$2:N379,M379)),0)</f>
        <v>1</v>
      </c>
      <c r="AD379" s="10">
        <f>IFERROR((SUMIF($N$2:N379,M379,$O$2:O379))/(COUNTIF($N$2:N379,M379)),0)</f>
        <v>2.1111111111111112</v>
      </c>
      <c r="AE379" s="10">
        <f t="shared" si="151"/>
        <v>-1.1111111111111112</v>
      </c>
      <c r="AF379" s="13">
        <f>IFERROR((SUMIF($M$2:M379,N379,$O$2:O379))/(COUNTIF($M$2:M379,N379)),0)</f>
        <v>1</v>
      </c>
      <c r="AG379" s="13">
        <f>IFERROR((SUMIF($M$2:M379,N379,$P$2:P379))/(COUNTIF($M$2:M379,N379)),0)</f>
        <v>3</v>
      </c>
      <c r="AH379" s="13">
        <f t="shared" si="152"/>
        <v>-2</v>
      </c>
      <c r="AI379" s="10">
        <f>IFERROR((SUMIF(N$2:N379,N379,P$2:P379)-P379)/(COUNTIF($N$2:N379,N379)-1),0)</f>
        <v>0</v>
      </c>
      <c r="AJ379" s="10">
        <f>IFERROR((SUMIF(N$2:N379,N379,O$2:O379)-O379)/(COUNTIF($N$2:N379,N379)-1),0)</f>
        <v>0</v>
      </c>
      <c r="AK379" s="10">
        <f t="shared" si="153"/>
        <v>0</v>
      </c>
      <c r="AL379" s="10">
        <f>IFERROR((AP379)/(COUNTIF($M$2:N379,M379)-1),0)</f>
        <v>1.0754716981132075</v>
      </c>
      <c r="AM379" s="19">
        <f>IFERROR((AQ379)/(COUNTIF($M$2:N379,N379)-1),0)</f>
        <v>0</v>
      </c>
      <c r="AN379" s="10">
        <f t="shared" si="143"/>
        <v>3</v>
      </c>
      <c r="AO379" s="10">
        <f t="shared" si="144"/>
        <v>0</v>
      </c>
      <c r="AP379" s="10">
        <f>SUMIF($M$2:N379,M379,AN$2:AO379)-AN379</f>
        <v>57</v>
      </c>
      <c r="AQ379" s="10">
        <f>SUMIF($AV$2:AW379,AV379,$BD$2:BE379)-BD379</f>
        <v>0</v>
      </c>
      <c r="AR379" s="10">
        <f>M379</f>
        <v>2394</v>
      </c>
      <c r="AS379" s="10">
        <f t="shared" si="136"/>
        <v>2231</v>
      </c>
      <c r="AT379">
        <f t="shared" si="137"/>
        <v>0</v>
      </c>
      <c r="AU379" s="10">
        <f t="shared" si="138"/>
        <v>2</v>
      </c>
      <c r="AV379">
        <f t="shared" si="154"/>
        <v>2231</v>
      </c>
      <c r="AW379">
        <f t="shared" si="155"/>
        <v>2394</v>
      </c>
      <c r="AX379">
        <f t="shared" si="156"/>
        <v>0</v>
      </c>
      <c r="AY379">
        <f t="shared" si="157"/>
        <v>2</v>
      </c>
      <c r="AZ379">
        <f t="shared" si="158"/>
        <v>2231</v>
      </c>
      <c r="BA379">
        <f t="shared" si="159"/>
        <v>2394</v>
      </c>
      <c r="BB379">
        <f t="shared" si="139"/>
        <v>2</v>
      </c>
      <c r="BC379">
        <f t="shared" si="140"/>
        <v>0</v>
      </c>
      <c r="BD379">
        <f t="shared" si="141"/>
        <v>0</v>
      </c>
      <c r="BE379">
        <f t="shared" si="142"/>
        <v>3</v>
      </c>
    </row>
    <row r="380" spans="10:57" x14ac:dyDescent="0.25">
      <c r="J380" s="23">
        <f>MAX(_xlfn.MAXIFS(L$2:$L380,M$2:$M380,M380),_xlfn.MAXIFS(L$2:$L380,N$2:$N380,M380))-MAX(_xlfn.MAXIFS(L$2:$L379,M$2:$M379,M380),_xlfn.MAXIFS(L$2:$L379,N$2:$N379,M380))</f>
        <v>3</v>
      </c>
      <c r="K380" s="23">
        <f>MAX(_xlfn.MAXIFS($L$2:L380,$M$2:M380,N380),_xlfn.MAXIFS($L$2:L380,$N$2:N380,N380))-MAX(_xlfn.MAXIFS($L$2:L379,$M$2:M379,N380),_xlfn.MAXIFS($L$2:L379,$N$2:N379,N380))</f>
        <v>3</v>
      </c>
      <c r="L380" s="20">
        <v>40491</v>
      </c>
      <c r="M380" s="10">
        <v>413</v>
      </c>
      <c r="N380" s="10">
        <v>266</v>
      </c>
      <c r="O380" s="10">
        <v>0</v>
      </c>
      <c r="P380" s="10">
        <v>1</v>
      </c>
      <c r="Q380" s="10" t="str">
        <f t="shared" si="145"/>
        <v>N</v>
      </c>
      <c r="R380" s="10" t="str">
        <f t="shared" si="146"/>
        <v>S</v>
      </c>
      <c r="S380" s="10">
        <f t="shared" si="147"/>
        <v>-1</v>
      </c>
      <c r="T380" s="11">
        <f>IFERROR((SUMIF($M$2:N380,M380,$O$2:P380)-O380)/(COUNTIF($M$2:N380,M380)-1),0)</f>
        <v>1.5178571428571428</v>
      </c>
      <c r="U380" s="11">
        <f>IFERROR((SUMIF($AR$2:AR380,AR380,$AT$2:AU380)-AT380)/(COUNTIF($M$2:N380,M380)-1),0)</f>
        <v>0.6428571428571429</v>
      </c>
      <c r="V380" s="11">
        <f t="shared" si="148"/>
        <v>0.87499999999999989</v>
      </c>
      <c r="W380" s="12">
        <f>IFERROR((SUMIF($AV$2:AW380,AV380,$AX$2:AY380)-AX380)/(COUNTIF($M$2:N380,N380)-1),0)</f>
        <v>1.3859649122807018</v>
      </c>
      <c r="X380" s="12">
        <f>IFERROR((SUMIF($AZ$2:BA380,AZ380,$BB$2:BC380)-BB380)/(COUNTIF($M$2:N380,N380)-1),0)</f>
        <v>1.1052631578947369</v>
      </c>
      <c r="Y380" s="12">
        <f t="shared" si="149"/>
        <v>0.2807017543859649</v>
      </c>
      <c r="Z380" s="13">
        <f>IFERROR((SUMIF($M$2:M380,M380,O$2:O380)-O380)/(COUNTIF($M$2:M380,M380)-1),0)</f>
        <v>1.7307692307692308</v>
      </c>
      <c r="AA380" s="13">
        <f>IFERROR((SUMIF($M$2:M380,M380,P$2:P380)-P380)/(COUNTIF($M$2:M380,M380)-1),0)</f>
        <v>1.3846153846153846</v>
      </c>
      <c r="AB380" s="13">
        <f t="shared" si="150"/>
        <v>0.34615384615384626</v>
      </c>
      <c r="AC380" s="10">
        <f>IFERROR((SUMIF($N$2:N380,M380,$P$2:P380))/(COUNTIF($N$2:N380,M380)),0)</f>
        <v>1.3333333333333333</v>
      </c>
      <c r="AD380" s="10">
        <f>IFERROR((SUMIF($N$2:N380,M380,$O$2:O380))/(COUNTIF($N$2:N380,M380)),0)</f>
        <v>2.4666666666666668</v>
      </c>
      <c r="AE380" s="10">
        <f t="shared" si="151"/>
        <v>-1.1333333333333335</v>
      </c>
      <c r="AF380" s="13">
        <f>IFERROR((SUMIF($M$2:M380,N380,$O$2:O380))/(COUNTIF($M$2:M380,N380)),0)</f>
        <v>1.4074074074074074</v>
      </c>
      <c r="AG380" s="13">
        <f>IFERROR((SUMIF($M$2:M380,N380,$P$2:P380))/(COUNTIF($M$2:M380,N380)),0)</f>
        <v>1.1851851851851851</v>
      </c>
      <c r="AH380" s="13">
        <f t="shared" si="152"/>
        <v>0.22222222222222232</v>
      </c>
      <c r="AI380" s="10">
        <f>IFERROR((SUMIF(N$2:N380,N380,P$2:P380)-P380)/(COUNTIF($N$2:N380,N380)-1),0)</f>
        <v>1.3666666666666667</v>
      </c>
      <c r="AJ380" s="10">
        <f>IFERROR((SUMIF(N$2:N380,N380,O$2:O380)-O380)/(COUNTIF($N$2:N380,N380)-1),0)</f>
        <v>1.0333333333333334</v>
      </c>
      <c r="AK380" s="10">
        <f t="shared" si="153"/>
        <v>0.33333333333333326</v>
      </c>
      <c r="AL380" s="10">
        <f>IFERROR((AP380)/(COUNTIF($M$2:N380,M380)-1),0)</f>
        <v>1.125</v>
      </c>
      <c r="AM380" s="19">
        <f>IFERROR((AQ380)/(COUNTIF($M$2:N380,N380)-1),0)</f>
        <v>1.4210526315789473</v>
      </c>
      <c r="AN380" s="10">
        <f t="shared" si="143"/>
        <v>0</v>
      </c>
      <c r="AO380" s="10">
        <f t="shared" si="144"/>
        <v>3</v>
      </c>
      <c r="AP380" s="10">
        <f>SUMIF($M$2:N380,M380,AN$2:AO380)-AN380</f>
        <v>63</v>
      </c>
      <c r="AQ380" s="10">
        <f>SUMIF($AV$2:AW380,AV380,$BD$2:BE380)-BD380</f>
        <v>81</v>
      </c>
      <c r="AR380" s="10">
        <f>M380</f>
        <v>413</v>
      </c>
      <c r="AS380" s="10">
        <f t="shared" si="136"/>
        <v>266</v>
      </c>
      <c r="AT380">
        <f t="shared" si="137"/>
        <v>1</v>
      </c>
      <c r="AU380" s="10">
        <f t="shared" si="138"/>
        <v>0</v>
      </c>
      <c r="AV380">
        <f t="shared" si="154"/>
        <v>266</v>
      </c>
      <c r="AW380">
        <f t="shared" si="155"/>
        <v>413</v>
      </c>
      <c r="AX380">
        <f t="shared" si="156"/>
        <v>1</v>
      </c>
      <c r="AY380">
        <f t="shared" si="157"/>
        <v>0</v>
      </c>
      <c r="AZ380">
        <f t="shared" si="158"/>
        <v>266</v>
      </c>
      <c r="BA380">
        <f t="shared" si="159"/>
        <v>413</v>
      </c>
      <c r="BB380">
        <f t="shared" si="139"/>
        <v>0</v>
      </c>
      <c r="BC380">
        <f t="shared" si="140"/>
        <v>1</v>
      </c>
      <c r="BD380">
        <f t="shared" si="141"/>
        <v>3</v>
      </c>
      <c r="BE380">
        <f t="shared" si="142"/>
        <v>0</v>
      </c>
    </row>
    <row r="381" spans="10:57" x14ac:dyDescent="0.25">
      <c r="J381" s="23">
        <f>MAX(_xlfn.MAXIFS(L$2:$L381,M$2:$M381,M381),_xlfn.MAXIFS(L$2:$L381,N$2:$N381,M381))-MAX(_xlfn.MAXIFS(L$2:$L380,M$2:$M380,M381),_xlfn.MAXIFS(L$2:$L380,N$2:$N380,M381))</f>
        <v>52</v>
      </c>
      <c r="K381" s="23">
        <f>MAX(_xlfn.MAXIFS($L$2:L381,$M$2:M381,N381),_xlfn.MAXIFS($L$2:L381,$N$2:N381,N381))-MAX(_xlfn.MAXIFS($L$2:L380,$M$2:M380,N381),_xlfn.MAXIFS($L$2:L380,$N$2:N380,N381))</f>
        <v>4</v>
      </c>
      <c r="L381" s="20">
        <v>40492</v>
      </c>
      <c r="M381" s="10">
        <v>2157</v>
      </c>
      <c r="N381" s="10">
        <v>856</v>
      </c>
      <c r="O381" s="10">
        <v>0</v>
      </c>
      <c r="P381" s="10">
        <v>1</v>
      </c>
      <c r="Q381" s="10" t="str">
        <f t="shared" si="145"/>
        <v>N</v>
      </c>
      <c r="R381" s="10" t="str">
        <f t="shared" si="146"/>
        <v>S</v>
      </c>
      <c r="S381" s="10">
        <f t="shared" si="147"/>
        <v>-1</v>
      </c>
      <c r="T381" s="11">
        <f>IFERROR((SUMIF($M$2:N381,M381,$O$2:P381)-O381)/(COUNTIF($M$2:N381,M381)-1),0)</f>
        <v>2</v>
      </c>
      <c r="U381" s="11">
        <f>IFERROR((SUMIF($AR$2:AR381,AR381,$AT$2:AU381)-AT381)/(COUNTIF($M$2:N381,M381)-1),0)</f>
        <v>1.5</v>
      </c>
      <c r="V381" s="11">
        <f t="shared" si="148"/>
        <v>0.5</v>
      </c>
      <c r="W381" s="12">
        <f>IFERROR((SUMIF($AV$2:AW381,AV381,$AX$2:AY381)-AX381)/(COUNTIF($M$2:N381,N381)-1),0)</f>
        <v>1.1886792452830188</v>
      </c>
      <c r="X381" s="12">
        <f>IFERROR((SUMIF($AZ$2:BA381,AZ381,$BB$2:BC381)-BB381)/(COUNTIF($M$2:N381,N381)-1),0)</f>
        <v>1.9433962264150944</v>
      </c>
      <c r="Y381" s="12">
        <f t="shared" si="149"/>
        <v>-0.75471698113207553</v>
      </c>
      <c r="Z381" s="13">
        <f>IFERROR((SUMIF($M$2:M381,M381,O$2:O381)-O381)/(COUNTIF($M$2:M381,M381)-1),0)</f>
        <v>2</v>
      </c>
      <c r="AA381" s="13">
        <f>IFERROR((SUMIF($M$2:M381,M381,P$2:P381)-P381)/(COUNTIF($M$2:M381,M381)-1),0)</f>
        <v>1.5</v>
      </c>
      <c r="AB381" s="13">
        <f t="shared" si="150"/>
        <v>0.5</v>
      </c>
      <c r="AC381" s="10">
        <f>IFERROR((SUMIF($N$2:N381,M381,$P$2:P381))/(COUNTIF($N$2:N381,M381)),0)</f>
        <v>0</v>
      </c>
      <c r="AD381" s="10">
        <f>IFERROR((SUMIF($N$2:N381,M381,$O$2:O381))/(COUNTIF($N$2:N381,M381)),0)</f>
        <v>0</v>
      </c>
      <c r="AE381" s="10">
        <f t="shared" si="151"/>
        <v>0</v>
      </c>
      <c r="AF381" s="13">
        <f>IFERROR((SUMIF($M$2:M381,N381,$O$2:O381))/(COUNTIF($M$2:M381,N381)),0)</f>
        <v>1.52</v>
      </c>
      <c r="AG381" s="13">
        <f>IFERROR((SUMIF($M$2:M381,N381,$P$2:P381))/(COUNTIF($M$2:M381,N381)),0)</f>
        <v>1.84</v>
      </c>
      <c r="AH381" s="13">
        <f t="shared" si="152"/>
        <v>-0.32000000000000006</v>
      </c>
      <c r="AI381" s="10">
        <f>IFERROR((SUMIF(N$2:N381,N381,P$2:P381)-P381)/(COUNTIF($N$2:N381,N381)-1),0)</f>
        <v>0.8928571428571429</v>
      </c>
      <c r="AJ381" s="10">
        <f>IFERROR((SUMIF(N$2:N381,N381,O$2:O381)-O381)/(COUNTIF($N$2:N381,N381)-1),0)</f>
        <v>2.0357142857142856</v>
      </c>
      <c r="AK381" s="10">
        <f t="shared" si="153"/>
        <v>-1.1428571428571428</v>
      </c>
      <c r="AL381" s="10">
        <f>IFERROR((AP381)/(COUNTIF($M$2:N381,M381)-1),0)</f>
        <v>1.5</v>
      </c>
      <c r="AM381" s="19">
        <f>IFERROR((AQ381)/(COUNTIF($M$2:N381,N381)-1),0)</f>
        <v>1.0754716981132075</v>
      </c>
      <c r="AN381" s="10">
        <f t="shared" si="143"/>
        <v>0</v>
      </c>
      <c r="AO381" s="10">
        <f t="shared" si="144"/>
        <v>3</v>
      </c>
      <c r="AP381" s="10">
        <f>SUMIF($M$2:N381,M381,AN$2:AO381)-AN381</f>
        <v>3</v>
      </c>
      <c r="AQ381" s="10">
        <f>SUMIF($AV$2:AW381,AV381,$BD$2:BE381)-BD381</f>
        <v>57</v>
      </c>
      <c r="AR381" s="10">
        <f>M381</f>
        <v>2157</v>
      </c>
      <c r="AS381" s="10">
        <f t="shared" si="136"/>
        <v>856</v>
      </c>
      <c r="AT381">
        <f t="shared" si="137"/>
        <v>1</v>
      </c>
      <c r="AU381" s="10">
        <f t="shared" si="138"/>
        <v>0</v>
      </c>
      <c r="AV381">
        <f t="shared" si="154"/>
        <v>856</v>
      </c>
      <c r="AW381">
        <f t="shared" si="155"/>
        <v>2157</v>
      </c>
      <c r="AX381">
        <f t="shared" si="156"/>
        <v>1</v>
      </c>
      <c r="AY381">
        <f t="shared" si="157"/>
        <v>0</v>
      </c>
      <c r="AZ381">
        <f t="shared" si="158"/>
        <v>856</v>
      </c>
      <c r="BA381">
        <f t="shared" si="159"/>
        <v>2157</v>
      </c>
      <c r="BB381">
        <f t="shared" si="139"/>
        <v>0</v>
      </c>
      <c r="BC381">
        <f t="shared" si="140"/>
        <v>1</v>
      </c>
      <c r="BD381">
        <f t="shared" si="141"/>
        <v>3</v>
      </c>
      <c r="BE381">
        <f t="shared" si="142"/>
        <v>0</v>
      </c>
    </row>
    <row r="382" spans="10:57" x14ac:dyDescent="0.25">
      <c r="J382" s="23">
        <f>MAX(_xlfn.MAXIFS(L$2:$L382,M$2:$M382,M382),_xlfn.MAXIFS(L$2:$L382,N$2:$N382,M382))-MAX(_xlfn.MAXIFS(L$2:$L381,M$2:$M381,M382),_xlfn.MAXIFS(L$2:$L381,N$2:$N381,M382))</f>
        <v>3</v>
      </c>
      <c r="K382" s="23">
        <f>MAX(_xlfn.MAXIFS($L$2:L382,$M$2:M382,N382),_xlfn.MAXIFS($L$2:L382,$N$2:N382,N382))-MAX(_xlfn.MAXIFS($L$2:L381,$M$2:M381,N382),_xlfn.MAXIFS($L$2:L381,$N$2:N381,N382))</f>
        <v>40492</v>
      </c>
      <c r="L382" s="20">
        <v>40492</v>
      </c>
      <c r="M382" s="10">
        <v>170</v>
      </c>
      <c r="N382" s="10">
        <v>4467</v>
      </c>
      <c r="O382" s="10">
        <v>3</v>
      </c>
      <c r="P382" s="10">
        <v>0</v>
      </c>
      <c r="Q382" s="10" t="str">
        <f t="shared" si="145"/>
        <v>S</v>
      </c>
      <c r="R382" s="10" t="str">
        <f t="shared" si="146"/>
        <v>N</v>
      </c>
      <c r="S382" s="10">
        <f t="shared" si="147"/>
        <v>3</v>
      </c>
      <c r="T382" s="11">
        <f>IFERROR((SUMIF($M$2:N382,M382,$O$2:P382)-O382)/(COUNTIF($M$2:N382,M382)-1),0)</f>
        <v>2.0128205128205128</v>
      </c>
      <c r="U382" s="11">
        <f>IFERROR((SUMIF($AR$2:AR382,AR382,$AT$2:AU382)-AT382)/(COUNTIF($M$2:N382,M382)-1),0)</f>
        <v>0.46153846153846156</v>
      </c>
      <c r="V382" s="11">
        <f t="shared" si="148"/>
        <v>1.5512820512820511</v>
      </c>
      <c r="W382" s="12">
        <f>IFERROR((SUMIF($AV$2:AW382,AV382,$AX$2:AY382)-AX382)/(COUNTIF($M$2:N382,N382)-1),0)</f>
        <v>0</v>
      </c>
      <c r="X382" s="12">
        <f>IFERROR((SUMIF($AZ$2:BA382,AZ382,$BB$2:BC382)-BB382)/(COUNTIF($M$2:N382,N382)-1),0)</f>
        <v>0</v>
      </c>
      <c r="Y382" s="12">
        <f t="shared" si="149"/>
        <v>0</v>
      </c>
      <c r="Z382" s="13">
        <f>IFERROR((SUMIF($M$2:M382,M382,O$2:O382)-O382)/(COUNTIF($M$2:M382,M382)-1),0)</f>
        <v>2.3333333333333335</v>
      </c>
      <c r="AA382" s="13">
        <f>IFERROR((SUMIF($M$2:M382,M382,P$2:P382)-P382)/(COUNTIF($M$2:M382,M382)-1),0)</f>
        <v>1</v>
      </c>
      <c r="AB382" s="13">
        <f t="shared" si="150"/>
        <v>1.3333333333333335</v>
      </c>
      <c r="AC382" s="10">
        <f>IFERROR((SUMIF($N$2:N382,M382,$P$2:P382))/(COUNTIF($N$2:N382,M382)),0)</f>
        <v>1.7380952380952381</v>
      </c>
      <c r="AD382" s="10">
        <f>IFERROR((SUMIF($N$2:N382,M382,$O$2:O382))/(COUNTIF($N$2:N382,M382)),0)</f>
        <v>1.4761904761904763</v>
      </c>
      <c r="AE382" s="10">
        <f t="shared" si="151"/>
        <v>0.26190476190476186</v>
      </c>
      <c r="AF382" s="13">
        <f>IFERROR((SUMIF($M$2:M382,N382,$O$2:O382))/(COUNTIF($M$2:M382,N382)),0)</f>
        <v>0</v>
      </c>
      <c r="AG382" s="13">
        <f>IFERROR((SUMIF($M$2:M382,N382,$P$2:P382))/(COUNTIF($M$2:M382,N382)),0)</f>
        <v>0</v>
      </c>
      <c r="AH382" s="13">
        <f t="shared" si="152"/>
        <v>0</v>
      </c>
      <c r="AI382" s="10">
        <f>IFERROR((SUMIF(N$2:N382,N382,P$2:P382)-P382)/(COUNTIF($N$2:N382,N382)-1),0)</f>
        <v>0</v>
      </c>
      <c r="AJ382" s="10">
        <f>IFERROR((SUMIF(N$2:N382,N382,O$2:O382)-O382)/(COUNTIF($N$2:N382,N382)-1),0)</f>
        <v>0</v>
      </c>
      <c r="AK382" s="10">
        <f t="shared" si="153"/>
        <v>0</v>
      </c>
      <c r="AL382" s="10">
        <f>IFERROR((AP382)/(COUNTIF($M$2:N382,M382)-1),0)</f>
        <v>1.7948717948717949</v>
      </c>
      <c r="AM382" s="19">
        <f>IFERROR((AQ382)/(COUNTIF($M$2:N382,N382)-1),0)</f>
        <v>0</v>
      </c>
      <c r="AN382" s="10">
        <f t="shared" si="143"/>
        <v>3</v>
      </c>
      <c r="AO382" s="10">
        <f t="shared" si="144"/>
        <v>0</v>
      </c>
      <c r="AP382" s="10">
        <f>SUMIF($M$2:N382,M382,AN$2:AO382)-AN382</f>
        <v>140</v>
      </c>
      <c r="AQ382" s="10">
        <f>SUMIF($AV$2:AW382,AV382,$BD$2:BE382)-BD382</f>
        <v>0</v>
      </c>
      <c r="AR382" s="10">
        <f>M382</f>
        <v>170</v>
      </c>
      <c r="AS382" s="10">
        <f t="shared" si="136"/>
        <v>4467</v>
      </c>
      <c r="AT382">
        <f t="shared" si="137"/>
        <v>0</v>
      </c>
      <c r="AU382" s="10">
        <f t="shared" si="138"/>
        <v>3</v>
      </c>
      <c r="AV382">
        <f t="shared" si="154"/>
        <v>4467</v>
      </c>
      <c r="AW382">
        <f t="shared" si="155"/>
        <v>170</v>
      </c>
      <c r="AX382">
        <f t="shared" si="156"/>
        <v>0</v>
      </c>
      <c r="AY382">
        <f t="shared" si="157"/>
        <v>3</v>
      </c>
      <c r="AZ382">
        <f t="shared" si="158"/>
        <v>4467</v>
      </c>
      <c r="BA382">
        <f t="shared" si="159"/>
        <v>170</v>
      </c>
      <c r="BB382">
        <f t="shared" si="139"/>
        <v>3</v>
      </c>
      <c r="BC382">
        <f t="shared" si="140"/>
        <v>0</v>
      </c>
      <c r="BD382">
        <f t="shared" si="141"/>
        <v>0</v>
      </c>
      <c r="BE382">
        <f t="shared" si="142"/>
        <v>3</v>
      </c>
    </row>
    <row r="383" spans="10:57" x14ac:dyDescent="0.25">
      <c r="J383" s="23">
        <f>MAX(_xlfn.MAXIFS(L$2:$L383,M$2:$M383,M383),_xlfn.MAXIFS(L$2:$L383,N$2:$N383,M383))-MAX(_xlfn.MAXIFS(L$2:$L382,M$2:$M382,M383),_xlfn.MAXIFS(L$2:$L382,N$2:$N382,M383))</f>
        <v>452</v>
      </c>
      <c r="K383" s="23">
        <f>MAX(_xlfn.MAXIFS($L$2:L383,$M$2:M383,N383),_xlfn.MAXIFS($L$2:L383,$N$2:N383,N383))-MAX(_xlfn.MAXIFS($L$2:L382,$M$2:M382,N383),_xlfn.MAXIFS($L$2:L382,$N$2:N382,N383))</f>
        <v>3</v>
      </c>
      <c r="L383" s="20">
        <v>40492</v>
      </c>
      <c r="M383" s="10">
        <v>1521</v>
      </c>
      <c r="N383" s="10">
        <v>122</v>
      </c>
      <c r="O383" s="10">
        <v>0</v>
      </c>
      <c r="P383" s="10">
        <v>1</v>
      </c>
      <c r="Q383" s="10" t="str">
        <f t="shared" si="145"/>
        <v>N</v>
      </c>
      <c r="R383" s="10" t="str">
        <f t="shared" si="146"/>
        <v>S</v>
      </c>
      <c r="S383" s="10">
        <f t="shared" si="147"/>
        <v>-1</v>
      </c>
      <c r="T383" s="11">
        <f>IFERROR((SUMIF($M$2:N383,M383,$O$2:P383)-O383)/(COUNTIF($M$2:N383,M383)-1),0)</f>
        <v>1</v>
      </c>
      <c r="U383" s="11">
        <f>IFERROR((SUMIF($AR$2:AR383,AR383,$AT$2:AU383)-AT383)/(COUNTIF($M$2:N383,M383)-1),0)</f>
        <v>7</v>
      </c>
      <c r="V383" s="11">
        <f t="shared" si="148"/>
        <v>-6</v>
      </c>
      <c r="W383" s="12">
        <f>IFERROR((SUMIF($AV$2:AW383,AV383,$AX$2:AY383)-AX383)/(COUNTIF($M$2:N383,N383)-1),0)</f>
        <v>1.5068493150684932</v>
      </c>
      <c r="X383" s="12">
        <f>IFERROR((SUMIF($AZ$2:BA383,AZ383,$BB$2:BC383)-BB383)/(COUNTIF($M$2:N383,N383)-1),0)</f>
        <v>0.93150684931506844</v>
      </c>
      <c r="Y383" s="12">
        <f t="shared" si="149"/>
        <v>0.57534246575342474</v>
      </c>
      <c r="Z383" s="13">
        <f>IFERROR((SUMIF($M$2:M383,M383,O$2:O383)-O383)/(COUNTIF($M$2:M383,M383)-1),0)</f>
        <v>1</v>
      </c>
      <c r="AA383" s="13">
        <f>IFERROR((SUMIF($M$2:M383,M383,P$2:P383)-P383)/(COUNTIF($M$2:M383,M383)-1),0)</f>
        <v>7</v>
      </c>
      <c r="AB383" s="13">
        <f t="shared" si="150"/>
        <v>-6</v>
      </c>
      <c r="AC383" s="10">
        <f>IFERROR((SUMIF($N$2:N383,M383,$P$2:P383))/(COUNTIF($N$2:N383,M383)),0)</f>
        <v>0</v>
      </c>
      <c r="AD383" s="10">
        <f>IFERROR((SUMIF($N$2:N383,M383,$O$2:O383))/(COUNTIF($N$2:N383,M383)),0)</f>
        <v>0</v>
      </c>
      <c r="AE383" s="10">
        <f t="shared" si="151"/>
        <v>0</v>
      </c>
      <c r="AF383" s="13">
        <f>IFERROR((SUMIF($M$2:M383,N383,$O$2:O383))/(COUNTIF($M$2:M383,N383)),0)</f>
        <v>1.4571428571428571</v>
      </c>
      <c r="AG383" s="13">
        <f>IFERROR((SUMIF($M$2:M383,N383,$P$2:P383))/(COUNTIF($M$2:M383,N383)),0)</f>
        <v>0.8</v>
      </c>
      <c r="AH383" s="13">
        <f t="shared" si="152"/>
        <v>0.65714285714285703</v>
      </c>
      <c r="AI383" s="10">
        <f>IFERROR((SUMIF(N$2:N383,N383,P$2:P383)-P383)/(COUNTIF($N$2:N383,N383)-1),0)</f>
        <v>1.5526315789473684</v>
      </c>
      <c r="AJ383" s="10">
        <f>IFERROR((SUMIF(N$2:N383,N383,O$2:O383)-O383)/(COUNTIF($N$2:N383,N383)-1),0)</f>
        <v>1.0526315789473684</v>
      </c>
      <c r="AK383" s="10">
        <f t="shared" si="153"/>
        <v>0.5</v>
      </c>
      <c r="AL383" s="10">
        <f>IFERROR((AP383)/(COUNTIF($M$2:N383,M383)-1),0)</f>
        <v>0</v>
      </c>
      <c r="AM383" s="19">
        <f>IFERROR((AQ383)/(COUNTIF($M$2:N383,N383)-1),0)</f>
        <v>1.7671232876712328</v>
      </c>
      <c r="AN383" s="10">
        <f t="shared" si="143"/>
        <v>0</v>
      </c>
      <c r="AO383" s="10">
        <f t="shared" si="144"/>
        <v>3</v>
      </c>
      <c r="AP383" s="10">
        <f>SUMIF($M$2:N383,M383,AN$2:AO383)-AN383</f>
        <v>0</v>
      </c>
      <c r="AQ383" s="10">
        <f>SUMIF($AV$2:AW383,AV383,$BD$2:BE383)-BD383</f>
        <v>129</v>
      </c>
      <c r="AR383" s="10">
        <f>M383</f>
        <v>1521</v>
      </c>
      <c r="AS383" s="10">
        <f t="shared" si="136"/>
        <v>122</v>
      </c>
      <c r="AT383">
        <f t="shared" si="137"/>
        <v>1</v>
      </c>
      <c r="AU383" s="10">
        <f t="shared" si="138"/>
        <v>0</v>
      </c>
      <c r="AV383">
        <f t="shared" si="154"/>
        <v>122</v>
      </c>
      <c r="AW383">
        <f t="shared" si="155"/>
        <v>1521</v>
      </c>
      <c r="AX383">
        <f t="shared" si="156"/>
        <v>1</v>
      </c>
      <c r="AY383">
        <f t="shared" si="157"/>
        <v>0</v>
      </c>
      <c r="AZ383">
        <f t="shared" si="158"/>
        <v>122</v>
      </c>
      <c r="BA383">
        <f t="shared" si="159"/>
        <v>1521</v>
      </c>
      <c r="BB383">
        <f t="shared" si="139"/>
        <v>0</v>
      </c>
      <c r="BC383">
        <f t="shared" si="140"/>
        <v>1</v>
      </c>
      <c r="BD383">
        <f t="shared" si="141"/>
        <v>3</v>
      </c>
      <c r="BE383">
        <f t="shared" si="142"/>
        <v>0</v>
      </c>
    </row>
    <row r="384" spans="10:57" x14ac:dyDescent="0.25">
      <c r="J384" s="23">
        <f>MAX(_xlfn.MAXIFS(L$2:$L384,M$2:$M384,M384),_xlfn.MAXIFS(L$2:$L384,N$2:$N384,M384))-MAX(_xlfn.MAXIFS(L$2:$L383,M$2:$M383,M384),_xlfn.MAXIFS(L$2:$L383,N$2:$N383,M384))</f>
        <v>4</v>
      </c>
      <c r="K384" s="23">
        <f>MAX(_xlfn.MAXIFS($L$2:L384,$M$2:M384,N384),_xlfn.MAXIFS($L$2:L384,$N$2:N384,N384))-MAX(_xlfn.MAXIFS($L$2:L383,$M$2:M383,N384),_xlfn.MAXIFS($L$2:L383,$N$2:N383,N384))</f>
        <v>4</v>
      </c>
      <c r="L384" s="20">
        <v>40492</v>
      </c>
      <c r="M384" s="10">
        <v>14</v>
      </c>
      <c r="N384" s="10">
        <v>2444</v>
      </c>
      <c r="O384" s="10">
        <v>2</v>
      </c>
      <c r="P384" s="10">
        <v>1</v>
      </c>
      <c r="Q384" s="10" t="str">
        <f t="shared" si="145"/>
        <v>S</v>
      </c>
      <c r="R384" s="10" t="str">
        <f t="shared" si="146"/>
        <v>N</v>
      </c>
      <c r="S384" s="10">
        <f t="shared" si="147"/>
        <v>1</v>
      </c>
      <c r="T384" s="11">
        <f>IFERROR((SUMIF($M$2:N384,M384,$O$2:P384)-O384)/(COUNTIF($M$2:N384,M384)-1),0)</f>
        <v>1.704225352112676</v>
      </c>
      <c r="U384" s="11">
        <f>IFERROR((SUMIF($AR$2:AR384,AR384,$AT$2:AU384)-AT384)/(COUNTIF($M$2:N384,M384)-1),0)</f>
        <v>0.45070422535211269</v>
      </c>
      <c r="V384" s="11">
        <f t="shared" si="148"/>
        <v>1.2535211267605633</v>
      </c>
      <c r="W384" s="12">
        <f>IFERROR((SUMIF($AV$2:AW384,AV384,$AX$2:AY384)-AX384)/(COUNTIF($M$2:N384,N384)-1),0)</f>
        <v>1.8125</v>
      </c>
      <c r="X384" s="12">
        <f>IFERROR((SUMIF($AZ$2:BA384,AZ384,$BB$2:BC384)-BB384)/(COUNTIF($M$2:N384,N384)-1),0)</f>
        <v>0.9375</v>
      </c>
      <c r="Y384" s="12">
        <f t="shared" si="149"/>
        <v>0.875</v>
      </c>
      <c r="Z384" s="13">
        <f>IFERROR((SUMIF($M$2:M384,M384,O$2:O384)-O384)/(COUNTIF($M$2:M384,M384)-1),0)</f>
        <v>1.7575757575757576</v>
      </c>
      <c r="AA384" s="13">
        <f>IFERROR((SUMIF($M$2:M384,M384,P$2:P384)-P384)/(COUNTIF($M$2:M384,M384)-1),0)</f>
        <v>0.96969696969696972</v>
      </c>
      <c r="AB384" s="13">
        <f t="shared" si="150"/>
        <v>0.78787878787878785</v>
      </c>
      <c r="AC384" s="10">
        <f>IFERROR((SUMIF($N$2:N384,M384,$P$2:P384))/(COUNTIF($N$2:N384,M384)),0)</f>
        <v>1.6578947368421053</v>
      </c>
      <c r="AD384" s="10">
        <f>IFERROR((SUMIF($N$2:N384,M384,$O$2:O384))/(COUNTIF($N$2:N384,M384)),0)</f>
        <v>1.2105263157894737</v>
      </c>
      <c r="AE384" s="10">
        <f t="shared" si="151"/>
        <v>0.44736842105263164</v>
      </c>
      <c r="AF384" s="13">
        <f>IFERROR((SUMIF($M$2:M384,N384,$O$2:O384))/(COUNTIF($M$2:M384,N384)),0)</f>
        <v>1.5714285714285714</v>
      </c>
      <c r="AG384" s="13">
        <f>IFERROR((SUMIF($M$2:M384,N384,$P$2:P384))/(COUNTIF($M$2:M384,N384)),0)</f>
        <v>0.5714285714285714</v>
      </c>
      <c r="AH384" s="13">
        <f t="shared" si="152"/>
        <v>1</v>
      </c>
      <c r="AI384" s="10">
        <f>IFERROR((SUMIF(N$2:N384,N384,P$2:P384)-P384)/(COUNTIF($N$2:N384,N384)-1),0)</f>
        <v>2</v>
      </c>
      <c r="AJ384" s="10">
        <f>IFERROR((SUMIF(N$2:N384,N384,O$2:O384)-O384)/(COUNTIF($N$2:N384,N384)-1),0)</f>
        <v>1.2222222222222223</v>
      </c>
      <c r="AK384" s="10">
        <f t="shared" si="153"/>
        <v>0.77777777777777768</v>
      </c>
      <c r="AL384" s="10">
        <f>IFERROR((AP384)/(COUNTIF($M$2:N384,M384)-1),0)</f>
        <v>1.8309859154929577</v>
      </c>
      <c r="AM384" s="19">
        <f>IFERROR((AQ384)/(COUNTIF($M$2:N384,N384)-1),0)</f>
        <v>1.875</v>
      </c>
      <c r="AN384" s="10">
        <f t="shared" si="143"/>
        <v>3</v>
      </c>
      <c r="AO384" s="10">
        <f t="shared" si="144"/>
        <v>0</v>
      </c>
      <c r="AP384" s="10">
        <f>SUMIF($M$2:N384,M384,AN$2:AO384)-AN384</f>
        <v>130</v>
      </c>
      <c r="AQ384" s="10">
        <f>SUMIF($AV$2:AW384,AV384,$BD$2:BE384)-BD384</f>
        <v>30</v>
      </c>
      <c r="AR384" s="10">
        <f>M384</f>
        <v>14</v>
      </c>
      <c r="AS384" s="10">
        <f t="shared" si="136"/>
        <v>2444</v>
      </c>
      <c r="AT384">
        <f t="shared" si="137"/>
        <v>1</v>
      </c>
      <c r="AU384" s="10">
        <f t="shared" si="138"/>
        <v>2</v>
      </c>
      <c r="AV384">
        <f t="shared" si="154"/>
        <v>2444</v>
      </c>
      <c r="AW384">
        <f t="shared" si="155"/>
        <v>14</v>
      </c>
      <c r="AX384">
        <f t="shared" si="156"/>
        <v>1</v>
      </c>
      <c r="AY384">
        <f t="shared" si="157"/>
        <v>2</v>
      </c>
      <c r="AZ384">
        <f t="shared" si="158"/>
        <v>2444</v>
      </c>
      <c r="BA384">
        <f t="shared" si="159"/>
        <v>14</v>
      </c>
      <c r="BB384">
        <f t="shared" si="139"/>
        <v>2</v>
      </c>
      <c r="BC384">
        <f t="shared" si="140"/>
        <v>1</v>
      </c>
      <c r="BD384">
        <f t="shared" si="141"/>
        <v>0</v>
      </c>
      <c r="BE384">
        <f t="shared" si="142"/>
        <v>3</v>
      </c>
    </row>
    <row r="385" spans="10:57" x14ac:dyDescent="0.25">
      <c r="J385" s="23">
        <f>MAX(_xlfn.MAXIFS(L$2:$L385,M$2:$M385,M385),_xlfn.MAXIFS(L$2:$L385,N$2:$N385,M385))-MAX(_xlfn.MAXIFS(L$2:$L384,M$2:$M384,M385),_xlfn.MAXIFS(L$2:$L384,N$2:$N384,M385))</f>
        <v>4</v>
      </c>
      <c r="K385" s="23">
        <f>MAX(_xlfn.MAXIFS($L$2:L385,$M$2:M385,N385),_xlfn.MAXIFS($L$2:L385,$N$2:N385,N385))-MAX(_xlfn.MAXIFS($L$2:L384,$M$2:M384,N385),_xlfn.MAXIFS($L$2:L384,$N$2:N384,N385))</f>
        <v>6</v>
      </c>
      <c r="L385" s="20">
        <v>40495</v>
      </c>
      <c r="M385" s="10">
        <v>266</v>
      </c>
      <c r="N385" s="10">
        <v>17444</v>
      </c>
      <c r="O385" s="10">
        <v>2</v>
      </c>
      <c r="P385" s="10">
        <v>0</v>
      </c>
      <c r="Q385" s="10" t="str">
        <f t="shared" si="145"/>
        <v>S</v>
      </c>
      <c r="R385" s="10" t="str">
        <f t="shared" si="146"/>
        <v>N</v>
      </c>
      <c r="S385" s="10">
        <f t="shared" si="147"/>
        <v>2</v>
      </c>
      <c r="T385" s="11">
        <f>IFERROR((SUMIF($M$2:N385,M385,$O$2:P385)-O385)/(COUNTIF($M$2:N385,M385)-1),0)</f>
        <v>1.3793103448275863</v>
      </c>
      <c r="U385" s="11">
        <f>IFERROR((SUMIF($AR$2:AR385,AR385,$AT$2:AU385)-AT385)/(COUNTIF($M$2:N385,M385)-1),0)</f>
        <v>0.55172413793103448</v>
      </c>
      <c r="V385" s="11">
        <f t="shared" si="148"/>
        <v>0.82758620689655182</v>
      </c>
      <c r="W385" s="12">
        <f>IFERROR((SUMIF($AV$2:AW385,AV385,$AX$2:AY385)-AX385)/(COUNTIF($M$2:N385,N385)-1),0)</f>
        <v>1.5614035087719298</v>
      </c>
      <c r="X385" s="12">
        <f>IFERROR((SUMIF($AZ$2:BA385,AZ385,$BB$2:BC385)-BB385)/(COUNTIF($M$2:N385,N385)-1),0)</f>
        <v>1.4385964912280702</v>
      </c>
      <c r="Y385" s="12">
        <f t="shared" si="149"/>
        <v>0.12280701754385959</v>
      </c>
      <c r="Z385" s="13">
        <f>IFERROR((SUMIF($M$2:M385,M385,O$2:O385)-O385)/(COUNTIF($M$2:M385,M385)-1),0)</f>
        <v>1.4074074074074074</v>
      </c>
      <c r="AA385" s="13">
        <f>IFERROR((SUMIF($M$2:M385,M385,P$2:P385)-P385)/(COUNTIF($M$2:M385,M385)-1),0)</f>
        <v>1.1851851851851851</v>
      </c>
      <c r="AB385" s="13">
        <f t="shared" si="150"/>
        <v>0.22222222222222232</v>
      </c>
      <c r="AC385" s="10">
        <f>IFERROR((SUMIF($N$2:N385,M385,$P$2:P385))/(COUNTIF($N$2:N385,M385)),0)</f>
        <v>1.3548387096774193</v>
      </c>
      <c r="AD385" s="10">
        <f>IFERROR((SUMIF($N$2:N385,M385,$O$2:O385))/(COUNTIF($N$2:N385,M385)),0)</f>
        <v>1</v>
      </c>
      <c r="AE385" s="10">
        <f t="shared" si="151"/>
        <v>0.35483870967741926</v>
      </c>
      <c r="AF385" s="13">
        <f>IFERROR((SUMIF($M$2:M385,N385,$O$2:O385))/(COUNTIF($M$2:M385,N385)),0)</f>
        <v>1.8148148148148149</v>
      </c>
      <c r="AG385" s="13">
        <f>IFERROR((SUMIF($M$2:M385,N385,$P$2:P385))/(COUNTIF($M$2:M385,N385)),0)</f>
        <v>1.1481481481481481</v>
      </c>
      <c r="AH385" s="13">
        <f t="shared" si="152"/>
        <v>0.66666666666666674</v>
      </c>
      <c r="AI385" s="10">
        <f>IFERROR((SUMIF(N$2:N385,N385,P$2:P385)-P385)/(COUNTIF($N$2:N385,N385)-1),0)</f>
        <v>1.3333333333333333</v>
      </c>
      <c r="AJ385" s="10">
        <f>IFERROR((SUMIF(N$2:N385,N385,O$2:O385)-O385)/(COUNTIF($N$2:N385,N385)-1),0)</f>
        <v>1.7</v>
      </c>
      <c r="AK385" s="10">
        <f t="shared" si="153"/>
        <v>-0.3666666666666667</v>
      </c>
      <c r="AL385" s="10">
        <f>IFERROR((AP385)/(COUNTIF($M$2:N385,M385)-1),0)</f>
        <v>1.4482758620689655</v>
      </c>
      <c r="AM385" s="19">
        <f>IFERROR((AQ385)/(COUNTIF($M$2:N385,N385)-1),0)</f>
        <v>1.4385964912280702</v>
      </c>
      <c r="AN385" s="10">
        <f t="shared" si="143"/>
        <v>3</v>
      </c>
      <c r="AO385" s="10">
        <f t="shared" si="144"/>
        <v>0</v>
      </c>
      <c r="AP385" s="10">
        <f>SUMIF($M$2:N385,M385,AN$2:AO385)-AN385</f>
        <v>84</v>
      </c>
      <c r="AQ385" s="10">
        <f>SUMIF($AV$2:AW385,AV385,$BD$2:BE385)-BD385</f>
        <v>82</v>
      </c>
      <c r="AR385" s="10">
        <f>M385</f>
        <v>266</v>
      </c>
      <c r="AS385" s="10">
        <f t="shared" ref="AS385:AS448" si="160">N385</f>
        <v>17444</v>
      </c>
      <c r="AT385">
        <f t="shared" ref="AT385:AT448" si="161">P385</f>
        <v>0</v>
      </c>
      <c r="AU385" s="10">
        <f t="shared" ref="AU385:AU448" si="162">O385</f>
        <v>2</v>
      </c>
      <c r="AV385">
        <f t="shared" si="154"/>
        <v>17444</v>
      </c>
      <c r="AW385">
        <f t="shared" si="155"/>
        <v>266</v>
      </c>
      <c r="AX385">
        <f t="shared" si="156"/>
        <v>0</v>
      </c>
      <c r="AY385">
        <f t="shared" si="157"/>
        <v>2</v>
      </c>
      <c r="AZ385">
        <f t="shared" si="158"/>
        <v>17444</v>
      </c>
      <c r="BA385">
        <f t="shared" si="159"/>
        <v>266</v>
      </c>
      <c r="BB385">
        <f t="shared" ref="BB385:BB448" si="163">O385</f>
        <v>2</v>
      </c>
      <c r="BC385">
        <f t="shared" ref="BC385:BC448" si="164">P385</f>
        <v>0</v>
      </c>
      <c r="BD385">
        <f t="shared" ref="BD385:BD448" si="165">AO385</f>
        <v>0</v>
      </c>
      <c r="BE385">
        <f t="shared" ref="BE385:BE448" si="166">AN385</f>
        <v>3</v>
      </c>
    </row>
    <row r="386" spans="10:57" x14ac:dyDescent="0.25">
      <c r="J386" s="23">
        <f>MAX(_xlfn.MAXIFS(L$2:$L386,M$2:$M386,M386),_xlfn.MAXIFS(L$2:$L386,N$2:$N386,M386))-MAX(_xlfn.MAXIFS(L$2:$L385,M$2:$M385,M386),_xlfn.MAXIFS(L$2:$L385,N$2:$N385,M386))</f>
        <v>4</v>
      </c>
      <c r="K386" s="23">
        <f>MAX(_xlfn.MAXIFS($L$2:L386,$M$2:M386,N386),_xlfn.MAXIFS($L$2:L386,$N$2:N386,N386))-MAX(_xlfn.MAXIFS($L$2:L385,$M$2:M385,N386),_xlfn.MAXIFS($L$2:L385,$N$2:N385,N386))</f>
        <v>3</v>
      </c>
      <c r="L386" s="20">
        <v>40495</v>
      </c>
      <c r="M386" s="10">
        <v>413</v>
      </c>
      <c r="N386" s="10">
        <v>2444</v>
      </c>
      <c r="O386" s="10">
        <v>0</v>
      </c>
      <c r="P386" s="10">
        <v>0</v>
      </c>
      <c r="Q386" s="10" t="str">
        <f t="shared" si="145"/>
        <v>U</v>
      </c>
      <c r="R386" s="10" t="str">
        <f t="shared" si="146"/>
        <v>U</v>
      </c>
      <c r="S386" s="10">
        <f t="shared" si="147"/>
        <v>0</v>
      </c>
      <c r="T386" s="11">
        <f>IFERROR((SUMIF($M$2:N386,M386,$O$2:P386)-O386)/(COUNTIF($M$2:N386,M386)-1),0)</f>
        <v>1.4912280701754386</v>
      </c>
      <c r="U386" s="11">
        <f>IFERROR((SUMIF($AR$2:AR386,AR386,$AT$2:AU386)-AT386)/(COUNTIF($M$2:N386,M386)-1),0)</f>
        <v>0.64912280701754388</v>
      </c>
      <c r="V386" s="11">
        <f t="shared" si="148"/>
        <v>0.84210526315789469</v>
      </c>
      <c r="W386" s="12">
        <f>IFERROR((SUMIF($AV$2:AW386,AV386,$AX$2:AY386)-AX386)/(COUNTIF($M$2:N386,N386)-1),0)</f>
        <v>1.7647058823529411</v>
      </c>
      <c r="X386" s="12">
        <f>IFERROR((SUMIF($AZ$2:BA386,AZ386,$BB$2:BC386)-BB386)/(COUNTIF($M$2:N386,N386)-1),0)</f>
        <v>1</v>
      </c>
      <c r="Y386" s="12">
        <f t="shared" si="149"/>
        <v>0.76470588235294112</v>
      </c>
      <c r="Z386" s="13">
        <f>IFERROR((SUMIF($M$2:M386,M386,O$2:O386)-O386)/(COUNTIF($M$2:M386,M386)-1),0)</f>
        <v>1.6666666666666667</v>
      </c>
      <c r="AA386" s="13">
        <f>IFERROR((SUMIF($M$2:M386,M386,P$2:P386)-P386)/(COUNTIF($M$2:M386,M386)-1),0)</f>
        <v>1.3703703703703705</v>
      </c>
      <c r="AB386" s="13">
        <f t="shared" si="150"/>
        <v>0.29629629629629628</v>
      </c>
      <c r="AC386" s="10">
        <f>IFERROR((SUMIF($N$2:N386,M386,$P$2:P386))/(COUNTIF($N$2:N386,M386)),0)</f>
        <v>1.3333333333333333</v>
      </c>
      <c r="AD386" s="10">
        <f>IFERROR((SUMIF($N$2:N386,M386,$O$2:O386))/(COUNTIF($N$2:N386,M386)),0)</f>
        <v>2.4666666666666668</v>
      </c>
      <c r="AE386" s="10">
        <f t="shared" si="151"/>
        <v>-1.1333333333333335</v>
      </c>
      <c r="AF386" s="13">
        <f>IFERROR((SUMIF($M$2:M386,N386,$O$2:O386))/(COUNTIF($M$2:M386,N386)),0)</f>
        <v>1.5714285714285714</v>
      </c>
      <c r="AG386" s="13">
        <f>IFERROR((SUMIF($M$2:M386,N386,$P$2:P386))/(COUNTIF($M$2:M386,N386)),0)</f>
        <v>0.5714285714285714</v>
      </c>
      <c r="AH386" s="13">
        <f t="shared" si="152"/>
        <v>1</v>
      </c>
      <c r="AI386" s="10">
        <f>IFERROR((SUMIF(N$2:N386,N386,P$2:P386)-P386)/(COUNTIF($N$2:N386,N386)-1),0)</f>
        <v>1.9</v>
      </c>
      <c r="AJ386" s="10">
        <f>IFERROR((SUMIF(N$2:N386,N386,O$2:O386)-O386)/(COUNTIF($N$2:N386,N386)-1),0)</f>
        <v>1.3</v>
      </c>
      <c r="AK386" s="10">
        <f t="shared" si="153"/>
        <v>0.59999999999999987</v>
      </c>
      <c r="AL386" s="10">
        <f>IFERROR((AP386)/(COUNTIF($M$2:N386,M386)-1),0)</f>
        <v>1.1052631578947369</v>
      </c>
      <c r="AM386" s="19">
        <f>IFERROR((AQ386)/(COUNTIF($M$2:N386,N386)-1),0)</f>
        <v>1.7647058823529411</v>
      </c>
      <c r="AN386" s="10">
        <f t="shared" ref="AN386:AN449" si="167">IF(Q386="S",3,IF(Q386="N",0,1))</f>
        <v>1</v>
      </c>
      <c r="AO386" s="10">
        <f t="shared" ref="AO386:AO449" si="168">IF(R386="S",3,IF(R386="N",0,1))</f>
        <v>1</v>
      </c>
      <c r="AP386" s="10">
        <f>SUMIF($M$2:N386,M386,AN$2:AO386)-AN386</f>
        <v>63</v>
      </c>
      <c r="AQ386" s="10">
        <f>SUMIF($AV$2:AW386,AV386,$BD$2:BE386)-BD386</f>
        <v>30</v>
      </c>
      <c r="AR386" s="10">
        <f>M386</f>
        <v>413</v>
      </c>
      <c r="AS386" s="10">
        <f t="shared" si="160"/>
        <v>2444</v>
      </c>
      <c r="AT386">
        <f t="shared" si="161"/>
        <v>0</v>
      </c>
      <c r="AU386" s="10">
        <f t="shared" si="162"/>
        <v>0</v>
      </c>
      <c r="AV386">
        <f t="shared" si="154"/>
        <v>2444</v>
      </c>
      <c r="AW386">
        <f t="shared" si="155"/>
        <v>413</v>
      </c>
      <c r="AX386">
        <f t="shared" si="156"/>
        <v>0</v>
      </c>
      <c r="AY386">
        <f t="shared" si="157"/>
        <v>0</v>
      </c>
      <c r="AZ386">
        <f t="shared" si="158"/>
        <v>2444</v>
      </c>
      <c r="BA386">
        <f t="shared" si="159"/>
        <v>413</v>
      </c>
      <c r="BB386">
        <f t="shared" si="163"/>
        <v>0</v>
      </c>
      <c r="BC386">
        <f t="shared" si="164"/>
        <v>0</v>
      </c>
      <c r="BD386">
        <f t="shared" si="165"/>
        <v>1</v>
      </c>
      <c r="BE386">
        <f t="shared" si="166"/>
        <v>1</v>
      </c>
    </row>
    <row r="387" spans="10:57" x14ac:dyDescent="0.25">
      <c r="J387" s="23">
        <f>MAX(_xlfn.MAXIFS(L$2:$L387,M$2:$M387,M387),_xlfn.MAXIFS(L$2:$L387,N$2:$N387,M387))-MAX(_xlfn.MAXIFS(L$2:$L386,M$2:$M386,M387),_xlfn.MAXIFS(L$2:$L386,N$2:$N386,M387))</f>
        <v>3</v>
      </c>
      <c r="K387" s="23">
        <f>MAX(_xlfn.MAXIFS($L$2:L387,$M$2:M387,N387),_xlfn.MAXIFS($L$2:L387,$N$2:N387,N387))-MAX(_xlfn.MAXIFS($L$2:L386,$M$2:M386,N387),_xlfn.MAXIFS($L$2:L386,$N$2:N386,N387))</f>
        <v>3</v>
      </c>
      <c r="L387" s="20">
        <v>40495</v>
      </c>
      <c r="M387" s="10">
        <v>856</v>
      </c>
      <c r="N387" s="10">
        <v>170</v>
      </c>
      <c r="O387" s="10">
        <v>2</v>
      </c>
      <c r="P387" s="10">
        <v>2</v>
      </c>
      <c r="Q387" s="10" t="str">
        <f t="shared" si="145"/>
        <v>U</v>
      </c>
      <c r="R387" s="10" t="str">
        <f t="shared" si="146"/>
        <v>U</v>
      </c>
      <c r="S387" s="10">
        <f t="shared" si="147"/>
        <v>0</v>
      </c>
      <c r="T387" s="11">
        <f>IFERROR((SUMIF($M$2:N387,M387,$O$2:P387)-O387)/(COUNTIF($M$2:N387,M387)-1),0)</f>
        <v>1.1851851851851851</v>
      </c>
      <c r="U387" s="11">
        <f>IFERROR((SUMIF($AR$2:AR387,AR387,$AT$2:AU387)-AT387)/(COUNTIF($M$2:N387,M387)-1),0)</f>
        <v>0.85185185185185186</v>
      </c>
      <c r="V387" s="11">
        <f t="shared" si="148"/>
        <v>0.33333333333333326</v>
      </c>
      <c r="W387" s="12">
        <f>IFERROR((SUMIF($AV$2:AW387,AV387,$AX$2:AY387)-AX387)/(COUNTIF($M$2:N387,N387)-1),0)</f>
        <v>2.0253164556962027</v>
      </c>
      <c r="X387" s="12">
        <f>IFERROR((SUMIF($AZ$2:BA387,AZ387,$BB$2:BC387)-BB387)/(COUNTIF($M$2:N387,N387)-1),0)</f>
        <v>1.240506329113924</v>
      </c>
      <c r="Y387" s="12">
        <f t="shared" si="149"/>
        <v>0.78481012658227867</v>
      </c>
      <c r="Z387" s="13">
        <f>IFERROR((SUMIF($M$2:M387,M387,O$2:O387)-O387)/(COUNTIF($M$2:M387,M387)-1),0)</f>
        <v>1.52</v>
      </c>
      <c r="AA387" s="13">
        <f>IFERROR((SUMIF($M$2:M387,M387,P$2:P387)-P387)/(COUNTIF($M$2:M387,M387)-1),0)</f>
        <v>1.84</v>
      </c>
      <c r="AB387" s="13">
        <f t="shared" si="150"/>
        <v>-0.32000000000000006</v>
      </c>
      <c r="AC387" s="10">
        <f>IFERROR((SUMIF($N$2:N387,M387,$P$2:P387))/(COUNTIF($N$2:N387,M387)),0)</f>
        <v>0.89655172413793105</v>
      </c>
      <c r="AD387" s="10">
        <f>IFERROR((SUMIF($N$2:N387,M387,$O$2:O387))/(COUNTIF($N$2:N387,M387)),0)</f>
        <v>1.9655172413793103</v>
      </c>
      <c r="AE387" s="10">
        <f t="shared" si="151"/>
        <v>-1.0689655172413792</v>
      </c>
      <c r="AF387" s="13">
        <f>IFERROR((SUMIF($M$2:M387,N387,$O$2:O387))/(COUNTIF($M$2:M387,N387)),0)</f>
        <v>2.3513513513513513</v>
      </c>
      <c r="AG387" s="13">
        <f>IFERROR((SUMIF($M$2:M387,N387,$P$2:P387))/(COUNTIF($M$2:M387,N387)),0)</f>
        <v>0.97297297297297303</v>
      </c>
      <c r="AH387" s="13">
        <f t="shared" si="152"/>
        <v>1.3783783783783783</v>
      </c>
      <c r="AI387" s="10">
        <f>IFERROR((SUMIF(N$2:N387,N387,P$2:P387)-P387)/(COUNTIF($N$2:N387,N387)-1),0)</f>
        <v>1.7380952380952381</v>
      </c>
      <c r="AJ387" s="10">
        <f>IFERROR((SUMIF(N$2:N387,N387,O$2:O387)-O387)/(COUNTIF($N$2:N387,N387)-1),0)</f>
        <v>1.4761904761904763</v>
      </c>
      <c r="AK387" s="10">
        <f t="shared" si="153"/>
        <v>0.26190476190476186</v>
      </c>
      <c r="AL387" s="10">
        <f>IFERROR((AP387)/(COUNTIF($M$2:N387,M387)-1),0)</f>
        <v>1.1111111111111112</v>
      </c>
      <c r="AM387" s="19">
        <f>IFERROR((AQ387)/(COUNTIF($M$2:N387,N387)-1),0)</f>
        <v>1.8101265822784811</v>
      </c>
      <c r="AN387" s="10">
        <f t="shared" si="167"/>
        <v>1</v>
      </c>
      <c r="AO387" s="10">
        <f t="shared" si="168"/>
        <v>1</v>
      </c>
      <c r="AP387" s="10">
        <f>SUMIF($M$2:N387,M387,AN$2:AO387)-AN387</f>
        <v>60</v>
      </c>
      <c r="AQ387" s="10">
        <f>SUMIF($AV$2:AW387,AV387,$BD$2:BE387)-BD387</f>
        <v>143</v>
      </c>
      <c r="AR387" s="10">
        <f>M387</f>
        <v>856</v>
      </c>
      <c r="AS387" s="10">
        <f t="shared" si="160"/>
        <v>170</v>
      </c>
      <c r="AT387">
        <f t="shared" si="161"/>
        <v>2</v>
      </c>
      <c r="AU387" s="10">
        <f t="shared" si="162"/>
        <v>2</v>
      </c>
      <c r="AV387">
        <f t="shared" si="154"/>
        <v>170</v>
      </c>
      <c r="AW387">
        <f t="shared" si="155"/>
        <v>856</v>
      </c>
      <c r="AX387">
        <f t="shared" si="156"/>
        <v>2</v>
      </c>
      <c r="AY387">
        <f t="shared" si="157"/>
        <v>2</v>
      </c>
      <c r="AZ387">
        <f t="shared" si="158"/>
        <v>170</v>
      </c>
      <c r="BA387">
        <f t="shared" si="159"/>
        <v>856</v>
      </c>
      <c r="BB387">
        <f t="shared" si="163"/>
        <v>2</v>
      </c>
      <c r="BC387">
        <f t="shared" si="164"/>
        <v>2</v>
      </c>
      <c r="BD387">
        <f t="shared" si="165"/>
        <v>1</v>
      </c>
      <c r="BE387">
        <f t="shared" si="166"/>
        <v>1</v>
      </c>
    </row>
    <row r="388" spans="10:57" x14ac:dyDescent="0.25">
      <c r="J388" s="23">
        <f>MAX(_xlfn.MAXIFS(L$2:$L388,M$2:$M388,M388),_xlfn.MAXIFS(L$2:$L388,N$2:$N388,M388))-MAX(_xlfn.MAXIFS(L$2:$L387,M$2:$M387,M388),_xlfn.MAXIFS(L$2:$L387,N$2:$N387,M388))</f>
        <v>3</v>
      </c>
      <c r="K388" s="23">
        <f>MAX(_xlfn.MAXIFS($L$2:L388,$M$2:M388,N388),_xlfn.MAXIFS($L$2:L388,$N$2:N388,N388))-MAX(_xlfn.MAXIFS($L$2:L387,$M$2:M387,N388),_xlfn.MAXIFS($L$2:L387,$N$2:N387,N388))</f>
        <v>4</v>
      </c>
      <c r="L388" s="20">
        <v>40495</v>
      </c>
      <c r="M388" s="10">
        <v>14</v>
      </c>
      <c r="N388" s="10">
        <v>2394</v>
      </c>
      <c r="O388" s="10">
        <v>5</v>
      </c>
      <c r="P388" s="10">
        <v>1</v>
      </c>
      <c r="Q388" s="10" t="str">
        <f t="shared" si="145"/>
        <v>S</v>
      </c>
      <c r="R388" s="10" t="str">
        <f t="shared" si="146"/>
        <v>N</v>
      </c>
      <c r="S388" s="10">
        <f t="shared" si="147"/>
        <v>4</v>
      </c>
      <c r="T388" s="11">
        <f>IFERROR((SUMIF($M$2:N388,M388,$O$2:P388)-O388)/(COUNTIF($M$2:N388,M388)-1),0)</f>
        <v>1.7083333333333333</v>
      </c>
      <c r="U388" s="11">
        <f>IFERROR((SUMIF($AR$2:AR388,AR388,$AT$2:AU388)-AT388)/(COUNTIF($M$2:N388,M388)-1),0)</f>
        <v>0.45833333333333331</v>
      </c>
      <c r="V388" s="11">
        <f t="shared" si="148"/>
        <v>1.25</v>
      </c>
      <c r="W388" s="12">
        <f>IFERROR((SUMIF($AV$2:AW388,AV388,$AX$2:AY388)-AX388)/(COUNTIF($M$2:N388,N388)-1),0)</f>
        <v>1.2592592592592593</v>
      </c>
      <c r="X388" s="12">
        <f>IFERROR((SUMIF($AZ$2:BA388,AZ388,$BB$2:BC388)-BB388)/(COUNTIF($M$2:N388,N388)-1),0)</f>
        <v>1.7037037037037037</v>
      </c>
      <c r="Y388" s="12">
        <f t="shared" si="149"/>
        <v>-0.44444444444444442</v>
      </c>
      <c r="Z388" s="13">
        <f>IFERROR((SUMIF($M$2:M388,M388,O$2:O388)-O388)/(COUNTIF($M$2:M388,M388)-1),0)</f>
        <v>1.7647058823529411</v>
      </c>
      <c r="AA388" s="13">
        <f>IFERROR((SUMIF($M$2:M388,M388,P$2:P388)-P388)/(COUNTIF($M$2:M388,M388)-1),0)</f>
        <v>0.97058823529411764</v>
      </c>
      <c r="AB388" s="13">
        <f t="shared" si="150"/>
        <v>0.79411764705882348</v>
      </c>
      <c r="AC388" s="10">
        <f>IFERROR((SUMIF($N$2:N388,M388,$P$2:P388))/(COUNTIF($N$2:N388,M388)),0)</f>
        <v>1.6578947368421053</v>
      </c>
      <c r="AD388" s="10">
        <f>IFERROR((SUMIF($N$2:N388,M388,$O$2:O388))/(COUNTIF($N$2:N388,M388)),0)</f>
        <v>1.2105263157894737</v>
      </c>
      <c r="AE388" s="10">
        <f t="shared" si="151"/>
        <v>0.44736842105263164</v>
      </c>
      <c r="AF388" s="13">
        <f>IFERROR((SUMIF($M$2:M388,N388,$O$2:O388))/(COUNTIF($M$2:M388,N388)),0)</f>
        <v>1.5185185185185186</v>
      </c>
      <c r="AG388" s="13">
        <f>IFERROR((SUMIF($M$2:M388,N388,$P$2:P388))/(COUNTIF($M$2:M388,N388)),0)</f>
        <v>1.2962962962962963</v>
      </c>
      <c r="AH388" s="13">
        <f t="shared" si="152"/>
        <v>0.22222222222222232</v>
      </c>
      <c r="AI388" s="10">
        <f>IFERROR((SUMIF(N$2:N388,N388,P$2:P388)-P388)/(COUNTIF($N$2:N388,N388)-1),0)</f>
        <v>1</v>
      </c>
      <c r="AJ388" s="10">
        <f>IFERROR((SUMIF(N$2:N388,N388,O$2:O388)-O388)/(COUNTIF($N$2:N388,N388)-1),0)</f>
        <v>2.1111111111111112</v>
      </c>
      <c r="AK388" s="10">
        <f t="shared" si="153"/>
        <v>-1.1111111111111112</v>
      </c>
      <c r="AL388" s="10">
        <f>IFERROR((AP388)/(COUNTIF($M$2:N388,M388)-1),0)</f>
        <v>1.8472222222222223</v>
      </c>
      <c r="AM388" s="19">
        <f>IFERROR((AQ388)/(COUNTIF($M$2:N388,N388)-1),0)</f>
        <v>1.1111111111111112</v>
      </c>
      <c r="AN388" s="10">
        <f t="shared" si="167"/>
        <v>3</v>
      </c>
      <c r="AO388" s="10">
        <f t="shared" si="168"/>
        <v>0</v>
      </c>
      <c r="AP388" s="10">
        <f>SUMIF($M$2:N388,M388,AN$2:AO388)-AN388</f>
        <v>133</v>
      </c>
      <c r="AQ388" s="10">
        <f>SUMIF($AV$2:AW388,AV388,$BD$2:BE388)-BD388</f>
        <v>60</v>
      </c>
      <c r="AR388" s="10">
        <f>M388</f>
        <v>14</v>
      </c>
      <c r="AS388" s="10">
        <f t="shared" si="160"/>
        <v>2394</v>
      </c>
      <c r="AT388">
        <f t="shared" si="161"/>
        <v>1</v>
      </c>
      <c r="AU388" s="10">
        <f t="shared" si="162"/>
        <v>5</v>
      </c>
      <c r="AV388">
        <f t="shared" si="154"/>
        <v>2394</v>
      </c>
      <c r="AW388">
        <f t="shared" si="155"/>
        <v>14</v>
      </c>
      <c r="AX388">
        <f t="shared" si="156"/>
        <v>1</v>
      </c>
      <c r="AY388">
        <f t="shared" si="157"/>
        <v>5</v>
      </c>
      <c r="AZ388">
        <f t="shared" si="158"/>
        <v>2394</v>
      </c>
      <c r="BA388">
        <f t="shared" si="159"/>
        <v>14</v>
      </c>
      <c r="BB388">
        <f t="shared" si="163"/>
        <v>5</v>
      </c>
      <c r="BC388">
        <f t="shared" si="164"/>
        <v>1</v>
      </c>
      <c r="BD388">
        <f t="shared" si="165"/>
        <v>0</v>
      </c>
      <c r="BE388">
        <f t="shared" si="166"/>
        <v>3</v>
      </c>
    </row>
    <row r="389" spans="10:57" x14ac:dyDescent="0.25">
      <c r="J389" s="23">
        <f>MAX(_xlfn.MAXIFS(L$2:$L389,M$2:$M389,M389),_xlfn.MAXIFS(L$2:$L389,N$2:$N389,M389))-MAX(_xlfn.MAXIFS(L$2:$L388,M$2:$M388,M389),_xlfn.MAXIFS(L$2:$L388,N$2:$N388,M389))</f>
        <v>4</v>
      </c>
      <c r="K389" s="23">
        <f>MAX(_xlfn.MAXIFS($L$2:L389,$M$2:M389,N389),_xlfn.MAXIFS($L$2:L389,$N$2:N389,N389))-MAX(_xlfn.MAXIFS($L$2:L388,$M$2:M388,N389),_xlfn.MAXIFS($L$2:L388,$N$2:N388,N389))</f>
        <v>7</v>
      </c>
      <c r="L389" s="20">
        <v>40496</v>
      </c>
      <c r="M389" s="10">
        <v>122</v>
      </c>
      <c r="N389" s="10">
        <v>409</v>
      </c>
      <c r="O389" s="10">
        <v>0</v>
      </c>
      <c r="P389" s="10">
        <v>0</v>
      </c>
      <c r="Q389" s="10" t="str">
        <f t="shared" si="145"/>
        <v>U</v>
      </c>
      <c r="R389" s="10" t="str">
        <f t="shared" si="146"/>
        <v>U</v>
      </c>
      <c r="S389" s="10">
        <f t="shared" si="147"/>
        <v>0</v>
      </c>
      <c r="T389" s="11">
        <f>IFERROR((SUMIF($M$2:N389,M389,$O$2:P389)-O389)/(COUNTIF($M$2:N389,M389)-1),0)</f>
        <v>1.5</v>
      </c>
      <c r="U389" s="11">
        <f>IFERROR((SUMIF($AR$2:AR389,AR389,$AT$2:AU389)-AT389)/(COUNTIF($M$2:N389,M389)-1),0)</f>
        <v>0.3783783783783784</v>
      </c>
      <c r="V389" s="11">
        <f t="shared" si="148"/>
        <v>1.1216216216216215</v>
      </c>
      <c r="W389" s="12">
        <f>IFERROR((SUMIF($AV$2:AW389,AV389,$AX$2:AY389)-AX389)/(COUNTIF($M$2:N389,N389)-1),0)</f>
        <v>1.6153846153846154</v>
      </c>
      <c r="X389" s="12">
        <f>IFERROR((SUMIF($AZ$2:BA389,AZ389,$BB$2:BC389)-BB389)/(COUNTIF($M$2:N389,N389)-1),0)</f>
        <v>0.88461538461538458</v>
      </c>
      <c r="Y389" s="12">
        <f t="shared" si="149"/>
        <v>0.73076923076923084</v>
      </c>
      <c r="Z389" s="13">
        <f>IFERROR((SUMIF($M$2:M389,M389,O$2:O389)-O389)/(COUNTIF($M$2:M389,M389)-1),0)</f>
        <v>1.4571428571428571</v>
      </c>
      <c r="AA389" s="13">
        <f>IFERROR((SUMIF($M$2:M389,M389,P$2:P389)-P389)/(COUNTIF($M$2:M389,M389)-1),0)</f>
        <v>0.8</v>
      </c>
      <c r="AB389" s="13">
        <f t="shared" si="150"/>
        <v>0.65714285714285703</v>
      </c>
      <c r="AC389" s="10">
        <f>IFERROR((SUMIF($N$2:N389,M389,$P$2:P389))/(COUNTIF($N$2:N389,M389)),0)</f>
        <v>1.5384615384615385</v>
      </c>
      <c r="AD389" s="10">
        <f>IFERROR((SUMIF($N$2:N389,M389,$O$2:O389))/(COUNTIF($N$2:N389,M389)),0)</f>
        <v>1.0256410256410255</v>
      </c>
      <c r="AE389" s="10">
        <f t="shared" si="151"/>
        <v>0.512820512820513</v>
      </c>
      <c r="AF389" s="13">
        <f>IFERROR((SUMIF($M$2:M389,N389,$O$2:O389))/(COUNTIF($M$2:M389,N389)),0)</f>
        <v>1.9722222222222223</v>
      </c>
      <c r="AG389" s="13">
        <f>IFERROR((SUMIF($M$2:M389,N389,$P$2:P389))/(COUNTIF($M$2:M389,N389)),0)</f>
        <v>0.80555555555555558</v>
      </c>
      <c r="AH389" s="13">
        <f t="shared" si="152"/>
        <v>1.1666666666666667</v>
      </c>
      <c r="AI389" s="10">
        <f>IFERROR((SUMIF(N$2:N389,N389,P$2:P389)-P389)/(COUNTIF($N$2:N389,N389)-1),0)</f>
        <v>1.3095238095238095</v>
      </c>
      <c r="AJ389" s="10">
        <f>IFERROR((SUMIF(N$2:N389,N389,O$2:O389)-O389)/(COUNTIF($N$2:N389,N389)-1),0)</f>
        <v>0.95238095238095233</v>
      </c>
      <c r="AK389" s="10">
        <f t="shared" si="153"/>
        <v>0.35714285714285721</v>
      </c>
      <c r="AL389" s="10">
        <f>IFERROR((AP389)/(COUNTIF($M$2:N389,M389)-1),0)</f>
        <v>1.7837837837837838</v>
      </c>
      <c r="AM389" s="19">
        <f>IFERROR((AQ389)/(COUNTIF($M$2:N389,N389)-1),0)</f>
        <v>1.8076923076923077</v>
      </c>
      <c r="AN389" s="10">
        <f t="shared" si="167"/>
        <v>1</v>
      </c>
      <c r="AO389" s="10">
        <f t="shared" si="168"/>
        <v>1</v>
      </c>
      <c r="AP389" s="10">
        <f>SUMIF($M$2:N389,M389,AN$2:AO389)-AN389</f>
        <v>132</v>
      </c>
      <c r="AQ389" s="10">
        <f>SUMIF($AV$2:AW389,AV389,$BD$2:BE389)-BD389</f>
        <v>141</v>
      </c>
      <c r="AR389" s="10">
        <f>M389</f>
        <v>122</v>
      </c>
      <c r="AS389" s="10">
        <f t="shared" si="160"/>
        <v>409</v>
      </c>
      <c r="AT389">
        <f t="shared" si="161"/>
        <v>0</v>
      </c>
      <c r="AU389" s="10">
        <f t="shared" si="162"/>
        <v>0</v>
      </c>
      <c r="AV389">
        <f t="shared" si="154"/>
        <v>409</v>
      </c>
      <c r="AW389">
        <f t="shared" si="155"/>
        <v>122</v>
      </c>
      <c r="AX389">
        <f t="shared" si="156"/>
        <v>0</v>
      </c>
      <c r="AY389">
        <f t="shared" si="157"/>
        <v>0</v>
      </c>
      <c r="AZ389">
        <f t="shared" si="158"/>
        <v>409</v>
      </c>
      <c r="BA389">
        <f t="shared" si="159"/>
        <v>122</v>
      </c>
      <c r="BB389">
        <f t="shared" si="163"/>
        <v>0</v>
      </c>
      <c r="BC389">
        <f t="shared" si="164"/>
        <v>0</v>
      </c>
      <c r="BD389">
        <f t="shared" si="165"/>
        <v>1</v>
      </c>
      <c r="BE389">
        <f t="shared" si="166"/>
        <v>1</v>
      </c>
    </row>
    <row r="390" spans="10:57" x14ac:dyDescent="0.25">
      <c r="J390" s="23">
        <f>MAX(_xlfn.MAXIFS(L$2:$L390,M$2:$M390,M390),_xlfn.MAXIFS(L$2:$L390,N$2:$N390,M390))-MAX(_xlfn.MAXIFS(L$2:$L389,M$2:$M389,M390),_xlfn.MAXIFS(L$2:$L389,N$2:$N389,M390))</f>
        <v>7</v>
      </c>
      <c r="K390" s="23">
        <f>MAX(_xlfn.MAXIFS($L$2:L390,$M$2:M390,N390),_xlfn.MAXIFS($L$2:L390,$N$2:N390,N390))-MAX(_xlfn.MAXIFS($L$2:L389,$M$2:M389,N390),_xlfn.MAXIFS($L$2:L389,$N$2:N389,N390))</f>
        <v>6</v>
      </c>
      <c r="L390" s="20">
        <v>40502</v>
      </c>
      <c r="M390" s="10">
        <v>17444</v>
      </c>
      <c r="N390" s="10">
        <v>122</v>
      </c>
      <c r="O390" s="10">
        <v>0</v>
      </c>
      <c r="P390" s="10">
        <v>3</v>
      </c>
      <c r="Q390" s="10" t="str">
        <f t="shared" si="145"/>
        <v>N</v>
      </c>
      <c r="R390" s="10" t="str">
        <f t="shared" si="146"/>
        <v>S</v>
      </c>
      <c r="S390" s="10">
        <f t="shared" si="147"/>
        <v>-3</v>
      </c>
      <c r="T390" s="11">
        <f>IFERROR((SUMIF($M$2:N390,M390,$O$2:P390)-O390)/(COUNTIF($M$2:N390,M390)-1),0)</f>
        <v>1.5344827586206897</v>
      </c>
      <c r="U390" s="11">
        <f>IFERROR((SUMIF($AR$2:AR390,AR390,$AT$2:AU390)-AT390)/(COUNTIF($M$2:N390,M390)-1),0)</f>
        <v>0.53448275862068961</v>
      </c>
      <c r="V390" s="11">
        <f t="shared" si="148"/>
        <v>1</v>
      </c>
      <c r="W390" s="12">
        <f>IFERROR((SUMIF($AV$2:AW390,AV390,$AX$2:AY390)-AX390)/(COUNTIF($M$2:N390,N390)-1),0)</f>
        <v>1.48</v>
      </c>
      <c r="X390" s="12">
        <f>IFERROR((SUMIF($AZ$2:BA390,AZ390,$BB$2:BC390)-BB390)/(COUNTIF($M$2:N390,N390)-1),0)</f>
        <v>0.90666666666666662</v>
      </c>
      <c r="Y390" s="12">
        <f t="shared" si="149"/>
        <v>0.57333333333333336</v>
      </c>
      <c r="Z390" s="13">
        <f>IFERROR((SUMIF($M$2:M390,M390,O$2:O390)-O390)/(COUNTIF($M$2:M390,M390)-1),0)</f>
        <v>1.8148148148148149</v>
      </c>
      <c r="AA390" s="13">
        <f>IFERROR((SUMIF($M$2:M390,M390,P$2:P390)-P390)/(COUNTIF($M$2:M390,M390)-1),0)</f>
        <v>1.1481481481481481</v>
      </c>
      <c r="AB390" s="13">
        <f t="shared" si="150"/>
        <v>0.66666666666666674</v>
      </c>
      <c r="AC390" s="10">
        <f>IFERROR((SUMIF($N$2:N390,M390,$P$2:P390))/(COUNTIF($N$2:N390,M390)),0)</f>
        <v>1.2903225806451613</v>
      </c>
      <c r="AD390" s="10">
        <f>IFERROR((SUMIF($N$2:N390,M390,$O$2:O390))/(COUNTIF($N$2:N390,M390)),0)</f>
        <v>1.7096774193548387</v>
      </c>
      <c r="AE390" s="10">
        <f t="shared" si="151"/>
        <v>-0.41935483870967749</v>
      </c>
      <c r="AF390" s="13">
        <f>IFERROR((SUMIF($M$2:M390,N390,$O$2:O390))/(COUNTIF($M$2:M390,N390)),0)</f>
        <v>1.4166666666666667</v>
      </c>
      <c r="AG390" s="13">
        <f>IFERROR((SUMIF($M$2:M390,N390,$P$2:P390))/(COUNTIF($M$2:M390,N390)),0)</f>
        <v>0.77777777777777779</v>
      </c>
      <c r="AH390" s="13">
        <f t="shared" si="152"/>
        <v>0.63888888888888895</v>
      </c>
      <c r="AI390" s="10">
        <f>IFERROR((SUMIF(N$2:N390,N390,P$2:P390)-P390)/(COUNTIF($N$2:N390,N390)-1),0)</f>
        <v>1.5384615384615385</v>
      </c>
      <c r="AJ390" s="10">
        <f>IFERROR((SUMIF(N$2:N390,N390,O$2:O390)-O390)/(COUNTIF($N$2:N390,N390)-1),0)</f>
        <v>1.0256410256410255</v>
      </c>
      <c r="AK390" s="10">
        <f t="shared" si="153"/>
        <v>0.512820512820513</v>
      </c>
      <c r="AL390" s="10">
        <f>IFERROR((AP390)/(COUNTIF($M$2:N390,M390)-1),0)</f>
        <v>1.4137931034482758</v>
      </c>
      <c r="AM390" s="19">
        <f>IFERROR((AQ390)/(COUNTIF($M$2:N390,N390)-1),0)</f>
        <v>1.7733333333333334</v>
      </c>
      <c r="AN390" s="10">
        <f t="shared" si="167"/>
        <v>0</v>
      </c>
      <c r="AO390" s="10">
        <f t="shared" si="168"/>
        <v>3</v>
      </c>
      <c r="AP390" s="10">
        <f>SUMIF($M$2:N390,M390,AN$2:AO390)-AN390</f>
        <v>82</v>
      </c>
      <c r="AQ390" s="10">
        <f>SUMIF($AV$2:AW390,AV390,$BD$2:BE390)-BD390</f>
        <v>133</v>
      </c>
      <c r="AR390" s="10">
        <f>M390</f>
        <v>17444</v>
      </c>
      <c r="AS390" s="10">
        <f t="shared" si="160"/>
        <v>122</v>
      </c>
      <c r="AT390">
        <f t="shared" si="161"/>
        <v>3</v>
      </c>
      <c r="AU390" s="10">
        <f t="shared" si="162"/>
        <v>0</v>
      </c>
      <c r="AV390">
        <f t="shared" si="154"/>
        <v>122</v>
      </c>
      <c r="AW390">
        <f t="shared" si="155"/>
        <v>17444</v>
      </c>
      <c r="AX390">
        <f t="shared" si="156"/>
        <v>3</v>
      </c>
      <c r="AY390">
        <f t="shared" si="157"/>
        <v>0</v>
      </c>
      <c r="AZ390">
        <f t="shared" si="158"/>
        <v>122</v>
      </c>
      <c r="BA390">
        <f t="shared" si="159"/>
        <v>17444</v>
      </c>
      <c r="BB390">
        <f t="shared" si="163"/>
        <v>0</v>
      </c>
      <c r="BC390">
        <f t="shared" si="164"/>
        <v>3</v>
      </c>
      <c r="BD390">
        <f t="shared" si="165"/>
        <v>3</v>
      </c>
      <c r="BE390">
        <f t="shared" si="166"/>
        <v>0</v>
      </c>
    </row>
    <row r="391" spans="10:57" x14ac:dyDescent="0.25">
      <c r="J391" s="23">
        <f>MAX(_xlfn.MAXIFS(L$2:$L391,M$2:$M391,M391),_xlfn.MAXIFS(L$2:$L391,N$2:$N391,M391))-MAX(_xlfn.MAXIFS(L$2:$L390,M$2:$M390,M391),_xlfn.MAXIFS(L$2:$L390,N$2:$N390,M391))</f>
        <v>6</v>
      </c>
      <c r="K391" s="23">
        <f>MAX(_xlfn.MAXIFS($L$2:L391,$M$2:M391,N391),_xlfn.MAXIFS($L$2:L391,$N$2:N391,N391))-MAX(_xlfn.MAXIFS($L$2:L390,$M$2:M390,N391),_xlfn.MAXIFS($L$2:L390,$N$2:N390,N391))</f>
        <v>7</v>
      </c>
      <c r="L391" s="20">
        <v>40502</v>
      </c>
      <c r="M391" s="10">
        <v>409</v>
      </c>
      <c r="N391" s="10">
        <v>856</v>
      </c>
      <c r="O391" s="10">
        <v>1</v>
      </c>
      <c r="P391" s="10">
        <v>0</v>
      </c>
      <c r="Q391" s="10" t="str">
        <f t="shared" si="145"/>
        <v>S</v>
      </c>
      <c r="R391" s="10" t="str">
        <f t="shared" si="146"/>
        <v>N</v>
      </c>
      <c r="S391" s="10">
        <f t="shared" si="147"/>
        <v>1</v>
      </c>
      <c r="T391" s="11">
        <f>IFERROR((SUMIF($M$2:N391,M391,$O$2:P391)-O391)/(COUNTIF($M$2:N391,M391)-1),0)</f>
        <v>1.5949367088607596</v>
      </c>
      <c r="U391" s="11">
        <f>IFERROR((SUMIF($AR$2:AR391,AR391,$AT$2:AU391)-AT391)/(COUNTIF($M$2:N391,M391)-1),0)</f>
        <v>0.36708860759493672</v>
      </c>
      <c r="V391" s="11">
        <f t="shared" si="148"/>
        <v>1.2278481012658229</v>
      </c>
      <c r="W391" s="12">
        <f>IFERROR((SUMIF($AV$2:AW391,AV391,$AX$2:AY391)-AX391)/(COUNTIF($M$2:N391,N391)-1),0)</f>
        <v>1.2</v>
      </c>
      <c r="X391" s="12">
        <f>IFERROR((SUMIF($AZ$2:BA391,AZ391,$BB$2:BC391)-BB391)/(COUNTIF($M$2:N391,N391)-1),0)</f>
        <v>1.9090909090909092</v>
      </c>
      <c r="Y391" s="12">
        <f t="shared" si="149"/>
        <v>-0.70909090909090922</v>
      </c>
      <c r="Z391" s="13">
        <f>IFERROR((SUMIF($M$2:M391,M391,O$2:O391)-O391)/(COUNTIF($M$2:M391,M391)-1),0)</f>
        <v>1.9722222222222223</v>
      </c>
      <c r="AA391" s="13">
        <f>IFERROR((SUMIF($M$2:M391,M391,P$2:P391)-P391)/(COUNTIF($M$2:M391,M391)-1),0)</f>
        <v>0.80555555555555558</v>
      </c>
      <c r="AB391" s="13">
        <f t="shared" si="150"/>
        <v>1.1666666666666667</v>
      </c>
      <c r="AC391" s="10">
        <f>IFERROR((SUMIF($N$2:N391,M391,$P$2:P391))/(COUNTIF($N$2:N391,M391)),0)</f>
        <v>1.2790697674418605</v>
      </c>
      <c r="AD391" s="10">
        <f>IFERROR((SUMIF($N$2:N391,M391,$O$2:O391))/(COUNTIF($N$2:N391,M391)),0)</f>
        <v>0.93023255813953487</v>
      </c>
      <c r="AE391" s="10">
        <f t="shared" si="151"/>
        <v>0.34883720930232565</v>
      </c>
      <c r="AF391" s="13">
        <f>IFERROR((SUMIF($M$2:M391,N391,$O$2:O391))/(COUNTIF($M$2:M391,N391)),0)</f>
        <v>1.5384615384615385</v>
      </c>
      <c r="AG391" s="13">
        <f>IFERROR((SUMIF($M$2:M391,N391,$P$2:P391))/(COUNTIF($M$2:M391,N391)),0)</f>
        <v>1.8461538461538463</v>
      </c>
      <c r="AH391" s="13">
        <f t="shared" si="152"/>
        <v>-0.30769230769230771</v>
      </c>
      <c r="AI391" s="10">
        <f>IFERROR((SUMIF(N$2:N391,N391,P$2:P391)-P391)/(COUNTIF($N$2:N391,N391)-1),0)</f>
        <v>0.89655172413793105</v>
      </c>
      <c r="AJ391" s="10">
        <f>IFERROR((SUMIF(N$2:N391,N391,O$2:O391)-O391)/(COUNTIF($N$2:N391,N391)-1),0)</f>
        <v>1.9655172413793103</v>
      </c>
      <c r="AK391" s="10">
        <f t="shared" si="153"/>
        <v>-1.0689655172413792</v>
      </c>
      <c r="AL391" s="10">
        <f>IFERROR((AP391)/(COUNTIF($M$2:N391,M391)-1),0)</f>
        <v>1.7974683544303798</v>
      </c>
      <c r="AM391" s="19">
        <f>IFERROR((AQ391)/(COUNTIF($M$2:N391,N391)-1),0)</f>
        <v>1.1090909090909091</v>
      </c>
      <c r="AN391" s="10">
        <f t="shared" si="167"/>
        <v>3</v>
      </c>
      <c r="AO391" s="10">
        <f t="shared" si="168"/>
        <v>0</v>
      </c>
      <c r="AP391" s="10">
        <f>SUMIF($M$2:N391,M391,AN$2:AO391)-AN391</f>
        <v>142</v>
      </c>
      <c r="AQ391" s="10">
        <f>SUMIF($AV$2:AW391,AV391,$BD$2:BE391)-BD391</f>
        <v>61</v>
      </c>
      <c r="AR391" s="10">
        <f>M391</f>
        <v>409</v>
      </c>
      <c r="AS391" s="10">
        <f t="shared" si="160"/>
        <v>856</v>
      </c>
      <c r="AT391">
        <f t="shared" si="161"/>
        <v>0</v>
      </c>
      <c r="AU391" s="10">
        <f t="shared" si="162"/>
        <v>1</v>
      </c>
      <c r="AV391">
        <f t="shared" si="154"/>
        <v>856</v>
      </c>
      <c r="AW391">
        <f t="shared" si="155"/>
        <v>409</v>
      </c>
      <c r="AX391">
        <f t="shared" si="156"/>
        <v>0</v>
      </c>
      <c r="AY391">
        <f t="shared" si="157"/>
        <v>1</v>
      </c>
      <c r="AZ391">
        <f t="shared" si="158"/>
        <v>856</v>
      </c>
      <c r="BA391">
        <f t="shared" si="159"/>
        <v>409</v>
      </c>
      <c r="BB391">
        <f t="shared" si="163"/>
        <v>1</v>
      </c>
      <c r="BC391">
        <f t="shared" si="164"/>
        <v>0</v>
      </c>
      <c r="BD391">
        <f t="shared" si="165"/>
        <v>0</v>
      </c>
      <c r="BE391">
        <f t="shared" si="166"/>
        <v>3</v>
      </c>
    </row>
    <row r="392" spans="10:57" x14ac:dyDescent="0.25">
      <c r="J392" s="23">
        <f>MAX(_xlfn.MAXIFS(L$2:$L392,M$2:$M392,M392),_xlfn.MAXIFS(L$2:$L392,N$2:$N392,M392))-MAX(_xlfn.MAXIFS(L$2:$L391,M$2:$M391,M392),_xlfn.MAXIFS(L$2:$L391,N$2:$N391,M392))</f>
        <v>7</v>
      </c>
      <c r="K392" s="23">
        <f>MAX(_xlfn.MAXIFS($L$2:L392,$M$2:M392,N392),_xlfn.MAXIFS($L$2:L392,$N$2:N392,N392))-MAX(_xlfn.MAXIFS($L$2:L391,$M$2:M391,N392),_xlfn.MAXIFS($L$2:L391,$N$2:N391,N392))</f>
        <v>7</v>
      </c>
      <c r="L392" s="20">
        <v>40502</v>
      </c>
      <c r="M392" s="10">
        <v>170</v>
      </c>
      <c r="N392" s="10">
        <v>413</v>
      </c>
      <c r="O392" s="10">
        <v>5</v>
      </c>
      <c r="P392" s="10">
        <v>0</v>
      </c>
      <c r="Q392" s="10" t="str">
        <f t="shared" si="145"/>
        <v>S</v>
      </c>
      <c r="R392" s="10" t="str">
        <f t="shared" si="146"/>
        <v>N</v>
      </c>
      <c r="S392" s="10">
        <f t="shared" si="147"/>
        <v>5</v>
      </c>
      <c r="T392" s="11">
        <f>IFERROR((SUMIF($M$2:N392,M392,$O$2:P392)-O392)/(COUNTIF($M$2:N392,M392)-1),0)</f>
        <v>2.0249999999999999</v>
      </c>
      <c r="U392" s="11">
        <f>IFERROR((SUMIF($AR$2:AR392,AR392,$AT$2:AU392)-AT392)/(COUNTIF($M$2:N392,M392)-1),0)</f>
        <v>0.45</v>
      </c>
      <c r="V392" s="11">
        <f t="shared" si="148"/>
        <v>1.575</v>
      </c>
      <c r="W392" s="12">
        <f>IFERROR((SUMIF($AV$2:AW392,AV392,$AX$2:AY392)-AX392)/(COUNTIF($M$2:N392,N392)-1),0)</f>
        <v>1.4655172413793103</v>
      </c>
      <c r="X392" s="12">
        <f>IFERROR((SUMIF($AZ$2:BA392,AZ392,$BB$2:BC392)-BB392)/(COUNTIF($M$2:N392,N392)-1),0)</f>
        <v>1.9137931034482758</v>
      </c>
      <c r="Y392" s="12">
        <f t="shared" si="149"/>
        <v>-0.44827586206896552</v>
      </c>
      <c r="Z392" s="13">
        <f>IFERROR((SUMIF($M$2:M392,M392,O$2:O392)-O392)/(COUNTIF($M$2:M392,M392)-1),0)</f>
        <v>2.3513513513513513</v>
      </c>
      <c r="AA392" s="13">
        <f>IFERROR((SUMIF($M$2:M392,M392,P$2:P392)-P392)/(COUNTIF($M$2:M392,M392)-1),0)</f>
        <v>0.97297297297297303</v>
      </c>
      <c r="AB392" s="13">
        <f t="shared" si="150"/>
        <v>1.3783783783783783</v>
      </c>
      <c r="AC392" s="10">
        <f>IFERROR((SUMIF($N$2:N392,M392,$P$2:P392))/(COUNTIF($N$2:N392,M392)),0)</f>
        <v>1.7441860465116279</v>
      </c>
      <c r="AD392" s="10">
        <f>IFERROR((SUMIF($N$2:N392,M392,$O$2:O392))/(COUNTIF($N$2:N392,M392)),0)</f>
        <v>1.4883720930232558</v>
      </c>
      <c r="AE392" s="10">
        <f t="shared" si="151"/>
        <v>0.2558139534883721</v>
      </c>
      <c r="AF392" s="13">
        <f>IFERROR((SUMIF($M$2:M392,N392,$O$2:O392))/(COUNTIF($M$2:M392,N392)),0)</f>
        <v>1.6071428571428572</v>
      </c>
      <c r="AG392" s="13">
        <f>IFERROR((SUMIF($M$2:M392,N392,$P$2:P392))/(COUNTIF($M$2:M392,N392)),0)</f>
        <v>1.3214285714285714</v>
      </c>
      <c r="AH392" s="13">
        <f t="shared" si="152"/>
        <v>0.28571428571428581</v>
      </c>
      <c r="AI392" s="10">
        <f>IFERROR((SUMIF(N$2:N392,N392,P$2:P392)-P392)/(COUNTIF($N$2:N392,N392)-1),0)</f>
        <v>1.3333333333333333</v>
      </c>
      <c r="AJ392" s="10">
        <f>IFERROR((SUMIF(N$2:N392,N392,O$2:O392)-O392)/(COUNTIF($N$2:N392,N392)-1),0)</f>
        <v>2.4666666666666668</v>
      </c>
      <c r="AK392" s="10">
        <f t="shared" si="153"/>
        <v>-1.1333333333333335</v>
      </c>
      <c r="AL392" s="10">
        <f>IFERROR((AP392)/(COUNTIF($M$2:N392,M392)-1),0)</f>
        <v>1.8</v>
      </c>
      <c r="AM392" s="19">
        <f>IFERROR((AQ392)/(COUNTIF($M$2:N392,N392)-1),0)</f>
        <v>1.103448275862069</v>
      </c>
      <c r="AN392" s="10">
        <f t="shared" si="167"/>
        <v>3</v>
      </c>
      <c r="AO392" s="10">
        <f t="shared" si="168"/>
        <v>0</v>
      </c>
      <c r="AP392" s="10">
        <f>SUMIF($M$2:N392,M392,AN$2:AO392)-AN392</f>
        <v>144</v>
      </c>
      <c r="AQ392" s="10">
        <f>SUMIF($AV$2:AW392,AV392,$BD$2:BE392)-BD392</f>
        <v>64</v>
      </c>
      <c r="AR392" s="10">
        <f>M392</f>
        <v>170</v>
      </c>
      <c r="AS392" s="10">
        <f t="shared" si="160"/>
        <v>413</v>
      </c>
      <c r="AT392">
        <f t="shared" si="161"/>
        <v>0</v>
      </c>
      <c r="AU392" s="10">
        <f t="shared" si="162"/>
        <v>5</v>
      </c>
      <c r="AV392">
        <f t="shared" si="154"/>
        <v>413</v>
      </c>
      <c r="AW392">
        <f t="shared" si="155"/>
        <v>170</v>
      </c>
      <c r="AX392">
        <f t="shared" si="156"/>
        <v>0</v>
      </c>
      <c r="AY392">
        <f t="shared" si="157"/>
        <v>5</v>
      </c>
      <c r="AZ392">
        <f t="shared" si="158"/>
        <v>413</v>
      </c>
      <c r="BA392">
        <f t="shared" si="159"/>
        <v>170</v>
      </c>
      <c r="BB392">
        <f t="shared" si="163"/>
        <v>5</v>
      </c>
      <c r="BC392">
        <f t="shared" si="164"/>
        <v>0</v>
      </c>
      <c r="BD392">
        <f t="shared" si="165"/>
        <v>0</v>
      </c>
      <c r="BE392">
        <f t="shared" si="166"/>
        <v>3</v>
      </c>
    </row>
    <row r="393" spans="10:57" x14ac:dyDescent="0.25">
      <c r="J393" s="23">
        <f>MAX(_xlfn.MAXIFS(L$2:$L393,M$2:$M393,M393),_xlfn.MAXIFS(L$2:$L393,N$2:$N393,M393))-MAX(_xlfn.MAXIFS(L$2:$L392,M$2:$M392,M393),_xlfn.MAXIFS(L$2:$L392,N$2:$N392,M393))</f>
        <v>7</v>
      </c>
      <c r="K393" s="23">
        <f>MAX(_xlfn.MAXIFS($L$2:L393,$M$2:M393,N393),_xlfn.MAXIFS($L$2:L393,$N$2:N393,N393))-MAX(_xlfn.MAXIFS($L$2:L392,$M$2:M392,N393),_xlfn.MAXIFS($L$2:L392,$N$2:N392,N393))</f>
        <v>7</v>
      </c>
      <c r="L393" s="20">
        <v>40502</v>
      </c>
      <c r="M393" s="10">
        <v>2394</v>
      </c>
      <c r="N393" s="10">
        <v>266</v>
      </c>
      <c r="O393" s="10">
        <v>3</v>
      </c>
      <c r="P393" s="10">
        <v>3</v>
      </c>
      <c r="Q393" s="10" t="str">
        <f t="shared" si="145"/>
        <v>U</v>
      </c>
      <c r="R393" s="10" t="str">
        <f t="shared" si="146"/>
        <v>U</v>
      </c>
      <c r="S393" s="10">
        <f t="shared" si="147"/>
        <v>0</v>
      </c>
      <c r="T393" s="11">
        <f>IFERROR((SUMIF($M$2:N393,M393,$O$2:P393)-O393)/(COUNTIF($M$2:N393,M393)-1),0)</f>
        <v>1.2545454545454546</v>
      </c>
      <c r="U393" s="11">
        <f>IFERROR((SUMIF($AR$2:AR393,AR393,$AT$2:AU393)-AT393)/(COUNTIF($M$2:N393,M393)-1),0)</f>
        <v>0.63636363636363635</v>
      </c>
      <c r="V393" s="11">
        <f t="shared" si="148"/>
        <v>0.61818181818181828</v>
      </c>
      <c r="W393" s="12">
        <f>IFERROR((SUMIF($AV$2:AW393,AV393,$AX$2:AY393)-AX393)/(COUNTIF($M$2:N393,N393)-1),0)</f>
        <v>1.3898305084745763</v>
      </c>
      <c r="X393" s="12">
        <f>IFERROR((SUMIF($AZ$2:BA393,AZ393,$BB$2:BC393)-BB393)/(COUNTIF($M$2:N393,N393)-1),0)</f>
        <v>1.0677966101694916</v>
      </c>
      <c r="Y393" s="12">
        <f t="shared" si="149"/>
        <v>0.32203389830508478</v>
      </c>
      <c r="Z393" s="13">
        <f>IFERROR((SUMIF($M$2:M393,M393,O$2:O393)-O393)/(COUNTIF($M$2:M393,M393)-1),0)</f>
        <v>1.5185185185185186</v>
      </c>
      <c r="AA393" s="13">
        <f>IFERROR((SUMIF($M$2:M393,M393,P$2:P393)-P393)/(COUNTIF($M$2:M393,M393)-1),0)</f>
        <v>1.2962962962962963</v>
      </c>
      <c r="AB393" s="13">
        <f t="shared" si="150"/>
        <v>0.22222222222222232</v>
      </c>
      <c r="AC393" s="10">
        <f>IFERROR((SUMIF($N$2:N393,M393,$P$2:P393))/(COUNTIF($N$2:N393,M393)),0)</f>
        <v>1</v>
      </c>
      <c r="AD393" s="10">
        <f>IFERROR((SUMIF($N$2:N393,M393,$O$2:O393))/(COUNTIF($N$2:N393,M393)),0)</f>
        <v>2.2142857142857144</v>
      </c>
      <c r="AE393" s="10">
        <f t="shared" si="151"/>
        <v>-1.2142857142857144</v>
      </c>
      <c r="AF393" s="13">
        <f>IFERROR((SUMIF($M$2:M393,N393,$O$2:O393))/(COUNTIF($M$2:M393,N393)),0)</f>
        <v>1.4285714285714286</v>
      </c>
      <c r="AG393" s="13">
        <f>IFERROR((SUMIF($M$2:M393,N393,$P$2:P393))/(COUNTIF($M$2:M393,N393)),0)</f>
        <v>1.1428571428571428</v>
      </c>
      <c r="AH393" s="13">
        <f t="shared" si="152"/>
        <v>0.28571428571428581</v>
      </c>
      <c r="AI393" s="10">
        <f>IFERROR((SUMIF(N$2:N393,N393,P$2:P393)-P393)/(COUNTIF($N$2:N393,N393)-1),0)</f>
        <v>1.3548387096774193</v>
      </c>
      <c r="AJ393" s="10">
        <f>IFERROR((SUMIF(N$2:N393,N393,O$2:O393)-O393)/(COUNTIF($N$2:N393,N393)-1),0)</f>
        <v>1</v>
      </c>
      <c r="AK393" s="10">
        <f t="shared" si="153"/>
        <v>0.35483870967741926</v>
      </c>
      <c r="AL393" s="10">
        <f>IFERROR((AP393)/(COUNTIF($M$2:N393,M393)-1),0)</f>
        <v>1.0909090909090908</v>
      </c>
      <c r="AM393" s="19">
        <f>IFERROR((AQ393)/(COUNTIF($M$2:N393,N393)-1),0)</f>
        <v>1.4745762711864407</v>
      </c>
      <c r="AN393" s="10">
        <f t="shared" si="167"/>
        <v>1</v>
      </c>
      <c r="AO393" s="10">
        <f t="shared" si="168"/>
        <v>1</v>
      </c>
      <c r="AP393" s="10">
        <f>SUMIF($M$2:N393,M393,AN$2:AO393)-AN393</f>
        <v>60</v>
      </c>
      <c r="AQ393" s="10">
        <f>SUMIF($AV$2:AW393,AV393,$BD$2:BE393)-BD393</f>
        <v>87</v>
      </c>
      <c r="AR393" s="10">
        <f>M393</f>
        <v>2394</v>
      </c>
      <c r="AS393" s="10">
        <f t="shared" si="160"/>
        <v>266</v>
      </c>
      <c r="AT393">
        <f t="shared" si="161"/>
        <v>3</v>
      </c>
      <c r="AU393" s="10">
        <f t="shared" si="162"/>
        <v>3</v>
      </c>
      <c r="AV393">
        <f t="shared" si="154"/>
        <v>266</v>
      </c>
      <c r="AW393">
        <f t="shared" si="155"/>
        <v>2394</v>
      </c>
      <c r="AX393">
        <f t="shared" si="156"/>
        <v>3</v>
      </c>
      <c r="AY393">
        <f t="shared" si="157"/>
        <v>3</v>
      </c>
      <c r="AZ393">
        <f t="shared" si="158"/>
        <v>266</v>
      </c>
      <c r="BA393">
        <f t="shared" si="159"/>
        <v>2394</v>
      </c>
      <c r="BB393">
        <f t="shared" si="163"/>
        <v>3</v>
      </c>
      <c r="BC393">
        <f t="shared" si="164"/>
        <v>3</v>
      </c>
      <c r="BD393">
        <f t="shared" si="165"/>
        <v>1</v>
      </c>
      <c r="BE393">
        <f t="shared" si="166"/>
        <v>1</v>
      </c>
    </row>
    <row r="394" spans="10:57" x14ac:dyDescent="0.25">
      <c r="J394" s="23">
        <f>MAX(_xlfn.MAXIFS(L$2:$L394,M$2:$M394,M394),_xlfn.MAXIFS(L$2:$L394,N$2:$N394,M394))-MAX(_xlfn.MAXIFS(L$2:$L393,M$2:$M393,M394),_xlfn.MAXIFS(L$2:$L393,N$2:$N393,M394))</f>
        <v>8</v>
      </c>
      <c r="K394" s="23">
        <f>MAX(_xlfn.MAXIFS($L$2:L394,$M$2:M394,N394),_xlfn.MAXIFS($L$2:L394,$N$2:N394,N394))-MAX(_xlfn.MAXIFS($L$2:L393,$M$2:M393,N394),_xlfn.MAXIFS($L$2:L393,$N$2:N393,N394))</f>
        <v>8</v>
      </c>
      <c r="L394" s="20">
        <v>40503</v>
      </c>
      <c r="M394" s="10">
        <v>2444</v>
      </c>
      <c r="N394" s="10">
        <v>14</v>
      </c>
      <c r="O394" s="10">
        <v>0</v>
      </c>
      <c r="P394" s="10">
        <v>1</v>
      </c>
      <c r="Q394" s="10" t="str">
        <f t="shared" si="145"/>
        <v>N</v>
      </c>
      <c r="R394" s="10" t="str">
        <f t="shared" si="146"/>
        <v>S</v>
      </c>
      <c r="S394" s="10">
        <f t="shared" si="147"/>
        <v>-1</v>
      </c>
      <c r="T394" s="11">
        <f>IFERROR((SUMIF($M$2:N394,M394,$O$2:P394)-O394)/(COUNTIF($M$2:N394,M394)-1),0)</f>
        <v>1.6666666666666667</v>
      </c>
      <c r="U394" s="11">
        <f>IFERROR((SUMIF($AR$2:AR394,AR394,$AT$2:AU394)-AT394)/(COUNTIF($M$2:N394,M394)-1),0)</f>
        <v>0.22222222222222221</v>
      </c>
      <c r="V394" s="11">
        <f t="shared" si="148"/>
        <v>1.4444444444444446</v>
      </c>
      <c r="W394" s="12">
        <f>IFERROR((SUMIF($AV$2:AW394,AV394,$AX$2:AY394)-AX394)/(COUNTIF($M$2:N394,N394)-1),0)</f>
        <v>1.7534246575342465</v>
      </c>
      <c r="X394" s="12">
        <f>IFERROR((SUMIF($AZ$2:BA394,AZ394,$BB$2:BC394)-BB394)/(COUNTIF($M$2:N394,N394)-1),0)</f>
        <v>1.095890410958904</v>
      </c>
      <c r="Y394" s="12">
        <f t="shared" si="149"/>
        <v>0.65753424657534243</v>
      </c>
      <c r="Z394" s="13">
        <f>IFERROR((SUMIF($M$2:M394,M394,O$2:O394)-O394)/(COUNTIF($M$2:M394,M394)-1),0)</f>
        <v>1.5714285714285714</v>
      </c>
      <c r="AA394" s="13">
        <f>IFERROR((SUMIF($M$2:M394,M394,P$2:P394)-P394)/(COUNTIF($M$2:M394,M394)-1),0)</f>
        <v>0.5714285714285714</v>
      </c>
      <c r="AB394" s="13">
        <f t="shared" si="150"/>
        <v>1</v>
      </c>
      <c r="AC394" s="10">
        <f>IFERROR((SUMIF($N$2:N394,M394,$P$2:P394))/(COUNTIF($N$2:N394,M394)),0)</f>
        <v>1.7272727272727273</v>
      </c>
      <c r="AD394" s="10">
        <f>IFERROR((SUMIF($N$2:N394,M394,$O$2:O394))/(COUNTIF($N$2:N394,M394)),0)</f>
        <v>1.1818181818181819</v>
      </c>
      <c r="AE394" s="10">
        <f t="shared" si="151"/>
        <v>0.54545454545454541</v>
      </c>
      <c r="AF394" s="13">
        <f>IFERROR((SUMIF($M$2:M394,N394,$O$2:O394))/(COUNTIF($M$2:M394,N394)),0)</f>
        <v>1.8571428571428572</v>
      </c>
      <c r="AG394" s="13">
        <f>IFERROR((SUMIF($M$2:M394,N394,$P$2:P394))/(COUNTIF($M$2:M394,N394)),0)</f>
        <v>0.97142857142857142</v>
      </c>
      <c r="AH394" s="13">
        <f t="shared" si="152"/>
        <v>0.88571428571428579</v>
      </c>
      <c r="AI394" s="10">
        <f>IFERROR((SUMIF(N$2:N394,N394,P$2:P394)-P394)/(COUNTIF($N$2:N394,N394)-1),0)</f>
        <v>1.6578947368421053</v>
      </c>
      <c r="AJ394" s="10">
        <f>IFERROR((SUMIF(N$2:N394,N394,O$2:O394)-O394)/(COUNTIF($N$2:N394,N394)-1),0)</f>
        <v>1.2105263157894737</v>
      </c>
      <c r="AK394" s="10">
        <f t="shared" si="153"/>
        <v>0.44736842105263164</v>
      </c>
      <c r="AL394" s="10">
        <f>IFERROR((AP394)/(COUNTIF($M$2:N394,M394)-1),0)</f>
        <v>1.7222222222222223</v>
      </c>
      <c r="AM394" s="19">
        <f>IFERROR((AQ394)/(COUNTIF($M$2:N394,N394)-1),0)</f>
        <v>1.8630136986301369</v>
      </c>
      <c r="AN394" s="10">
        <f t="shared" si="167"/>
        <v>0</v>
      </c>
      <c r="AO394" s="10">
        <f t="shared" si="168"/>
        <v>3</v>
      </c>
      <c r="AP394" s="10">
        <f>SUMIF($M$2:N394,M394,AN$2:AO394)-AN394</f>
        <v>31</v>
      </c>
      <c r="AQ394" s="10">
        <f>SUMIF($AV$2:AW394,AV394,$BD$2:BE394)-BD394</f>
        <v>136</v>
      </c>
      <c r="AR394" s="10">
        <f>M394</f>
        <v>2444</v>
      </c>
      <c r="AS394" s="10">
        <f t="shared" si="160"/>
        <v>14</v>
      </c>
      <c r="AT394">
        <f t="shared" si="161"/>
        <v>1</v>
      </c>
      <c r="AU394" s="10">
        <f t="shared" si="162"/>
        <v>0</v>
      </c>
      <c r="AV394">
        <f t="shared" si="154"/>
        <v>14</v>
      </c>
      <c r="AW394">
        <f t="shared" si="155"/>
        <v>2444</v>
      </c>
      <c r="AX394">
        <f t="shared" si="156"/>
        <v>1</v>
      </c>
      <c r="AY394">
        <f t="shared" si="157"/>
        <v>0</v>
      </c>
      <c r="AZ394">
        <f t="shared" si="158"/>
        <v>14</v>
      </c>
      <c r="BA394">
        <f t="shared" si="159"/>
        <v>2444</v>
      </c>
      <c r="BB394">
        <f t="shared" si="163"/>
        <v>0</v>
      </c>
      <c r="BC394">
        <f t="shared" si="164"/>
        <v>1</v>
      </c>
      <c r="BD394">
        <f t="shared" si="165"/>
        <v>3</v>
      </c>
      <c r="BE394">
        <f t="shared" si="166"/>
        <v>0</v>
      </c>
    </row>
    <row r="395" spans="10:57" x14ac:dyDescent="0.25">
      <c r="J395" s="23">
        <f>MAX(_xlfn.MAXIFS(L$2:$L395,M$2:$M395,M395),_xlfn.MAXIFS(L$2:$L395,N$2:$N395,M395))-MAX(_xlfn.MAXIFS(L$2:$L394,M$2:$M394,M395),_xlfn.MAXIFS(L$2:$L394,N$2:$N394,M395))</f>
        <v>4</v>
      </c>
      <c r="K395" s="23">
        <f>MAX(_xlfn.MAXIFS($L$2:L395,$M$2:M395,N395),_xlfn.MAXIFS($L$2:L395,$N$2:N395,N395))-MAX(_xlfn.MAXIFS($L$2:L394,$M$2:M394,N395),_xlfn.MAXIFS($L$2:L394,$N$2:N394,N395))</f>
        <v>4</v>
      </c>
      <c r="L395" s="20">
        <v>40506</v>
      </c>
      <c r="M395" s="10">
        <v>409</v>
      </c>
      <c r="N395" s="10">
        <v>122</v>
      </c>
      <c r="O395" s="10">
        <v>2</v>
      </c>
      <c r="P395" s="10">
        <v>0</v>
      </c>
      <c r="Q395" s="10" t="str">
        <f t="shared" si="145"/>
        <v>S</v>
      </c>
      <c r="R395" s="10" t="str">
        <f t="shared" si="146"/>
        <v>N</v>
      </c>
      <c r="S395" s="10">
        <f t="shared" si="147"/>
        <v>2</v>
      </c>
      <c r="T395" s="11">
        <f>IFERROR((SUMIF($M$2:N395,M395,$O$2:P395)-O395)/(COUNTIF($M$2:N395,M395)-1),0)</f>
        <v>1.5874999999999999</v>
      </c>
      <c r="U395" s="11">
        <f>IFERROR((SUMIF($AR$2:AR395,AR395,$AT$2:AU395)-AT395)/(COUNTIF($M$2:N395,M395)-1),0)</f>
        <v>0.36249999999999999</v>
      </c>
      <c r="V395" s="11">
        <f t="shared" si="148"/>
        <v>1.2249999999999999</v>
      </c>
      <c r="W395" s="12">
        <f>IFERROR((SUMIF($AV$2:AW395,AV395,$AX$2:AY395)-AX395)/(COUNTIF($M$2:N395,N395)-1),0)</f>
        <v>1.5</v>
      </c>
      <c r="X395" s="12">
        <f>IFERROR((SUMIF($AZ$2:BA395,AZ395,$BB$2:BC395)-BB395)/(COUNTIF($M$2:N395,N395)-1),0)</f>
        <v>0.89473684210526316</v>
      </c>
      <c r="Y395" s="12">
        <f t="shared" si="149"/>
        <v>0.60526315789473684</v>
      </c>
      <c r="Z395" s="13">
        <f>IFERROR((SUMIF($M$2:M395,M395,O$2:O395)-O395)/(COUNTIF($M$2:M395,M395)-1),0)</f>
        <v>1.9459459459459461</v>
      </c>
      <c r="AA395" s="13">
        <f>IFERROR((SUMIF($M$2:M395,M395,P$2:P395)-P395)/(COUNTIF($M$2:M395,M395)-1),0)</f>
        <v>0.78378378378378377</v>
      </c>
      <c r="AB395" s="13">
        <f t="shared" si="150"/>
        <v>1.1621621621621623</v>
      </c>
      <c r="AC395" s="10">
        <f>IFERROR((SUMIF($N$2:N395,M395,$P$2:P395))/(COUNTIF($N$2:N395,M395)),0)</f>
        <v>1.2790697674418605</v>
      </c>
      <c r="AD395" s="10">
        <f>IFERROR((SUMIF($N$2:N395,M395,$O$2:O395))/(COUNTIF($N$2:N395,M395)),0)</f>
        <v>0.93023255813953487</v>
      </c>
      <c r="AE395" s="10">
        <f t="shared" si="151"/>
        <v>0.34883720930232565</v>
      </c>
      <c r="AF395" s="13">
        <f>IFERROR((SUMIF($M$2:M395,N395,$O$2:O395))/(COUNTIF($M$2:M395,N395)),0)</f>
        <v>1.4166666666666667</v>
      </c>
      <c r="AG395" s="13">
        <f>IFERROR((SUMIF($M$2:M395,N395,$P$2:P395))/(COUNTIF($M$2:M395,N395)),0)</f>
        <v>0.77777777777777779</v>
      </c>
      <c r="AH395" s="13">
        <f t="shared" si="152"/>
        <v>0.63888888888888895</v>
      </c>
      <c r="AI395" s="10">
        <f>IFERROR((SUMIF(N$2:N395,N395,P$2:P395)-P395)/(COUNTIF($N$2:N395,N395)-1),0)</f>
        <v>1.575</v>
      </c>
      <c r="AJ395" s="10">
        <f>IFERROR((SUMIF(N$2:N395,N395,O$2:O395)-O395)/(COUNTIF($N$2:N395,N395)-1),0)</f>
        <v>1</v>
      </c>
      <c r="AK395" s="10">
        <f t="shared" si="153"/>
        <v>0.57499999999999996</v>
      </c>
      <c r="AL395" s="10">
        <f>IFERROR((AP395)/(COUNTIF($M$2:N395,M395)-1),0)</f>
        <v>1.8125</v>
      </c>
      <c r="AM395" s="19">
        <f>IFERROR((AQ395)/(COUNTIF($M$2:N395,N395)-1),0)</f>
        <v>1.7894736842105263</v>
      </c>
      <c r="AN395" s="10">
        <f t="shared" si="167"/>
        <v>3</v>
      </c>
      <c r="AO395" s="10">
        <f t="shared" si="168"/>
        <v>0</v>
      </c>
      <c r="AP395" s="10">
        <f>SUMIF($M$2:N395,M395,AN$2:AO395)-AN395</f>
        <v>145</v>
      </c>
      <c r="AQ395" s="10">
        <f>SUMIF($AV$2:AW395,AV395,$BD$2:BE395)-BD395</f>
        <v>136</v>
      </c>
      <c r="AR395" s="10">
        <f>M395</f>
        <v>409</v>
      </c>
      <c r="AS395" s="10">
        <f t="shared" si="160"/>
        <v>122</v>
      </c>
      <c r="AT395">
        <f t="shared" si="161"/>
        <v>0</v>
      </c>
      <c r="AU395" s="10">
        <f t="shared" si="162"/>
        <v>2</v>
      </c>
      <c r="AV395">
        <f t="shared" si="154"/>
        <v>122</v>
      </c>
      <c r="AW395">
        <f t="shared" si="155"/>
        <v>409</v>
      </c>
      <c r="AX395">
        <f t="shared" si="156"/>
        <v>0</v>
      </c>
      <c r="AY395">
        <f t="shared" si="157"/>
        <v>2</v>
      </c>
      <c r="AZ395">
        <f t="shared" si="158"/>
        <v>122</v>
      </c>
      <c r="BA395">
        <f t="shared" si="159"/>
        <v>409</v>
      </c>
      <c r="BB395">
        <f t="shared" si="163"/>
        <v>2</v>
      </c>
      <c r="BC395">
        <f t="shared" si="164"/>
        <v>0</v>
      </c>
      <c r="BD395">
        <f t="shared" si="165"/>
        <v>0</v>
      </c>
      <c r="BE395">
        <f t="shared" si="166"/>
        <v>3</v>
      </c>
    </row>
    <row r="396" spans="10:57" x14ac:dyDescent="0.25">
      <c r="J396" s="23">
        <f>MAX(_xlfn.MAXIFS(L$2:$L396,M$2:$M396,M396),_xlfn.MAXIFS(L$2:$L396,N$2:$N396,M396))-MAX(_xlfn.MAXIFS(L$2:$L395,M$2:$M395,M396),_xlfn.MAXIFS(L$2:$L395,N$2:$N395,M396))</f>
        <v>7</v>
      </c>
      <c r="K396" s="23">
        <f>MAX(_xlfn.MAXIFS($L$2:L396,$M$2:M396,N396),_xlfn.MAXIFS($L$2:L396,$N$2:N396,N396))-MAX(_xlfn.MAXIFS($L$2:L395,$M$2:M395,N396),_xlfn.MAXIFS($L$2:L395,$N$2:N395,N396))</f>
        <v>7</v>
      </c>
      <c r="L396" s="20">
        <v>40509</v>
      </c>
      <c r="M396" s="10">
        <v>2394</v>
      </c>
      <c r="N396" s="10">
        <v>17444</v>
      </c>
      <c r="O396" s="10">
        <v>1</v>
      </c>
      <c r="P396" s="10">
        <v>2</v>
      </c>
      <c r="Q396" s="10" t="str">
        <f t="shared" si="145"/>
        <v>N</v>
      </c>
      <c r="R396" s="10" t="str">
        <f t="shared" si="146"/>
        <v>S</v>
      </c>
      <c r="S396" s="10">
        <f t="shared" si="147"/>
        <v>-1</v>
      </c>
      <c r="T396" s="11">
        <f>IFERROR((SUMIF($M$2:N396,M396,$O$2:P396)-O396)/(COUNTIF($M$2:N396,M396)-1),0)</f>
        <v>1.2857142857142858</v>
      </c>
      <c r="U396" s="11">
        <f>IFERROR((SUMIF($AR$2:AR396,AR396,$AT$2:AU396)-AT396)/(COUNTIF($M$2:N396,M396)-1),0)</f>
        <v>0.6785714285714286</v>
      </c>
      <c r="V396" s="11">
        <f t="shared" si="148"/>
        <v>0.60714285714285721</v>
      </c>
      <c r="W396" s="12">
        <f>IFERROR((SUMIF($AV$2:AW396,AV396,$AX$2:AY396)-AX396)/(COUNTIF($M$2:N396,N396)-1),0)</f>
        <v>1.5084745762711864</v>
      </c>
      <c r="X396" s="12">
        <f>IFERROR((SUMIF($AZ$2:BA396,AZ396,$BB$2:BC396)-BB396)/(COUNTIF($M$2:N396,N396)-1),0)</f>
        <v>1.4745762711864407</v>
      </c>
      <c r="Y396" s="12">
        <f t="shared" si="149"/>
        <v>3.3898305084745672E-2</v>
      </c>
      <c r="Z396" s="13">
        <f>IFERROR((SUMIF($M$2:M396,M396,O$2:O396)-O396)/(COUNTIF($M$2:M396,M396)-1),0)</f>
        <v>1.5714285714285714</v>
      </c>
      <c r="AA396" s="13">
        <f>IFERROR((SUMIF($M$2:M396,M396,P$2:P396)-P396)/(COUNTIF($M$2:M396,M396)-1),0)</f>
        <v>1.3571428571428572</v>
      </c>
      <c r="AB396" s="13">
        <f t="shared" si="150"/>
        <v>0.21428571428571419</v>
      </c>
      <c r="AC396" s="10">
        <f>IFERROR((SUMIF($N$2:N396,M396,$P$2:P396))/(COUNTIF($N$2:N396,M396)),0)</f>
        <v>1</v>
      </c>
      <c r="AD396" s="10">
        <f>IFERROR((SUMIF($N$2:N396,M396,$O$2:O396))/(COUNTIF($N$2:N396,M396)),0)</f>
        <v>2.2142857142857144</v>
      </c>
      <c r="AE396" s="10">
        <f t="shared" si="151"/>
        <v>-1.2142857142857144</v>
      </c>
      <c r="AF396" s="13">
        <f>IFERROR((SUMIF($M$2:M396,N396,$O$2:O396))/(COUNTIF($M$2:M396,N396)),0)</f>
        <v>1.75</v>
      </c>
      <c r="AG396" s="13">
        <f>IFERROR((SUMIF($M$2:M396,N396,$P$2:P396))/(COUNTIF($M$2:M396,N396)),0)</f>
        <v>1.2142857142857142</v>
      </c>
      <c r="AH396" s="13">
        <f t="shared" si="152"/>
        <v>0.53571428571428581</v>
      </c>
      <c r="AI396" s="10">
        <f>IFERROR((SUMIF(N$2:N396,N396,P$2:P396)-P396)/(COUNTIF($N$2:N396,N396)-1),0)</f>
        <v>1.2903225806451613</v>
      </c>
      <c r="AJ396" s="10">
        <f>IFERROR((SUMIF(N$2:N396,N396,O$2:O396)-O396)/(COUNTIF($N$2:N396,N396)-1),0)</f>
        <v>1.7096774193548387</v>
      </c>
      <c r="AK396" s="10">
        <f t="shared" si="153"/>
        <v>-0.41935483870967749</v>
      </c>
      <c r="AL396" s="10">
        <f>IFERROR((AP396)/(COUNTIF($M$2:N396,M396)-1),0)</f>
        <v>1.0892857142857142</v>
      </c>
      <c r="AM396" s="19">
        <f>IFERROR((AQ396)/(COUNTIF($M$2:N396,N396)-1),0)</f>
        <v>1.3898305084745763</v>
      </c>
      <c r="AN396" s="10">
        <f t="shared" si="167"/>
        <v>0</v>
      </c>
      <c r="AO396" s="10">
        <f t="shared" si="168"/>
        <v>3</v>
      </c>
      <c r="AP396" s="10">
        <f>SUMIF($M$2:N396,M396,AN$2:AO396)-AN396</f>
        <v>61</v>
      </c>
      <c r="AQ396" s="10">
        <f>SUMIF($AV$2:AW396,AV396,$BD$2:BE396)-BD396</f>
        <v>82</v>
      </c>
      <c r="AR396" s="10">
        <f>M396</f>
        <v>2394</v>
      </c>
      <c r="AS396" s="10">
        <f t="shared" si="160"/>
        <v>17444</v>
      </c>
      <c r="AT396">
        <f t="shared" si="161"/>
        <v>2</v>
      </c>
      <c r="AU396" s="10">
        <f t="shared" si="162"/>
        <v>1</v>
      </c>
      <c r="AV396">
        <f t="shared" si="154"/>
        <v>17444</v>
      </c>
      <c r="AW396">
        <f t="shared" si="155"/>
        <v>2394</v>
      </c>
      <c r="AX396">
        <f t="shared" si="156"/>
        <v>2</v>
      </c>
      <c r="AY396">
        <f t="shared" si="157"/>
        <v>1</v>
      </c>
      <c r="AZ396">
        <f t="shared" si="158"/>
        <v>17444</v>
      </c>
      <c r="BA396">
        <f t="shared" si="159"/>
        <v>2394</v>
      </c>
      <c r="BB396">
        <f t="shared" si="163"/>
        <v>1</v>
      </c>
      <c r="BC396">
        <f t="shared" si="164"/>
        <v>2</v>
      </c>
      <c r="BD396">
        <f t="shared" si="165"/>
        <v>3</v>
      </c>
      <c r="BE396">
        <f t="shared" si="166"/>
        <v>0</v>
      </c>
    </row>
    <row r="397" spans="10:57" x14ac:dyDescent="0.25">
      <c r="J397" s="23">
        <f>MAX(_xlfn.MAXIFS(L$2:$L397,M$2:$M397,M397),_xlfn.MAXIFS(L$2:$L397,N$2:$N397,M397))-MAX(_xlfn.MAXIFS(L$2:$L396,M$2:$M396,M397),_xlfn.MAXIFS(L$2:$L396,N$2:$N396,M397))</f>
        <v>7</v>
      </c>
      <c r="K397" s="23">
        <f>MAX(_xlfn.MAXIFS($L$2:L397,$M$2:M397,N397),_xlfn.MAXIFS($L$2:L397,$N$2:N397,N397))-MAX(_xlfn.MAXIFS($L$2:L396,$M$2:M396,N397),_xlfn.MAXIFS($L$2:L396,$N$2:N396,N397))</f>
        <v>6</v>
      </c>
      <c r="L397" s="20">
        <v>40509</v>
      </c>
      <c r="M397" s="10">
        <v>266</v>
      </c>
      <c r="N397" s="10">
        <v>2444</v>
      </c>
      <c r="O397" s="10">
        <v>1</v>
      </c>
      <c r="P397" s="10">
        <v>0</v>
      </c>
      <c r="Q397" s="10" t="str">
        <f t="shared" si="145"/>
        <v>S</v>
      </c>
      <c r="R397" s="10" t="str">
        <f t="shared" si="146"/>
        <v>N</v>
      </c>
      <c r="S397" s="10">
        <f t="shared" si="147"/>
        <v>1</v>
      </c>
      <c r="T397" s="11">
        <f>IFERROR((SUMIF($M$2:N397,M397,$O$2:P397)-O397)/(COUNTIF($M$2:N397,M397)-1),0)</f>
        <v>1.4166666666666667</v>
      </c>
      <c r="U397" s="11">
        <f>IFERROR((SUMIF($AR$2:AR397,AR397,$AT$2:AU397)-AT397)/(COUNTIF($M$2:N397,M397)-1),0)</f>
        <v>0.53333333333333333</v>
      </c>
      <c r="V397" s="11">
        <f t="shared" si="148"/>
        <v>0.88333333333333341</v>
      </c>
      <c r="W397" s="12">
        <f>IFERROR((SUMIF($AV$2:AW397,AV397,$AX$2:AY397)-AX397)/(COUNTIF($M$2:N397,N397)-1),0)</f>
        <v>1.5789473684210527</v>
      </c>
      <c r="X397" s="12">
        <f>IFERROR((SUMIF($AZ$2:BA397,AZ397,$BB$2:BC397)-BB397)/(COUNTIF($M$2:N397,N397)-1),0)</f>
        <v>0.94736842105263153</v>
      </c>
      <c r="Y397" s="12">
        <f t="shared" si="149"/>
        <v>0.63157894736842113</v>
      </c>
      <c r="Z397" s="13">
        <f>IFERROR((SUMIF($M$2:M397,M397,O$2:O397)-O397)/(COUNTIF($M$2:M397,M397)-1),0)</f>
        <v>1.4285714285714286</v>
      </c>
      <c r="AA397" s="13">
        <f>IFERROR((SUMIF($M$2:M397,M397,P$2:P397)-P397)/(COUNTIF($M$2:M397,M397)-1),0)</f>
        <v>1.1428571428571428</v>
      </c>
      <c r="AB397" s="13">
        <f t="shared" si="150"/>
        <v>0.28571428571428581</v>
      </c>
      <c r="AC397" s="10">
        <f>IFERROR((SUMIF($N$2:N397,M397,$P$2:P397))/(COUNTIF($N$2:N397,M397)),0)</f>
        <v>1.40625</v>
      </c>
      <c r="AD397" s="10">
        <f>IFERROR((SUMIF($N$2:N397,M397,$O$2:O397))/(COUNTIF($N$2:N397,M397)),0)</f>
        <v>1.0625</v>
      </c>
      <c r="AE397" s="10">
        <f t="shared" si="151"/>
        <v>0.34375</v>
      </c>
      <c r="AF397" s="13">
        <f>IFERROR((SUMIF($M$2:M397,N397,$O$2:O397))/(COUNTIF($M$2:M397,N397)),0)</f>
        <v>1.375</v>
      </c>
      <c r="AG397" s="13">
        <f>IFERROR((SUMIF($M$2:M397,N397,$P$2:P397))/(COUNTIF($M$2:M397,N397)),0)</f>
        <v>0.625</v>
      </c>
      <c r="AH397" s="13">
        <f t="shared" si="152"/>
        <v>0.75</v>
      </c>
      <c r="AI397" s="10">
        <f>IFERROR((SUMIF(N$2:N397,N397,P$2:P397)-P397)/(COUNTIF($N$2:N397,N397)-1),0)</f>
        <v>1.7272727272727273</v>
      </c>
      <c r="AJ397" s="10">
        <f>IFERROR((SUMIF(N$2:N397,N397,O$2:O397)-O397)/(COUNTIF($N$2:N397,N397)-1),0)</f>
        <v>1.1818181818181819</v>
      </c>
      <c r="AK397" s="10">
        <f t="shared" si="153"/>
        <v>0.54545454545454541</v>
      </c>
      <c r="AL397" s="10">
        <f>IFERROR((AP397)/(COUNTIF($M$2:N397,M397)-1),0)</f>
        <v>1.4666666666666666</v>
      </c>
      <c r="AM397" s="19">
        <f>IFERROR((AQ397)/(COUNTIF($M$2:N397,N397)-1),0)</f>
        <v>1.631578947368421</v>
      </c>
      <c r="AN397" s="10">
        <f t="shared" si="167"/>
        <v>3</v>
      </c>
      <c r="AO397" s="10">
        <f t="shared" si="168"/>
        <v>0</v>
      </c>
      <c r="AP397" s="10">
        <f>SUMIF($M$2:N397,M397,AN$2:AO397)-AN397</f>
        <v>88</v>
      </c>
      <c r="AQ397" s="10">
        <f>SUMIF($AV$2:AW397,AV397,$BD$2:BE397)-BD397</f>
        <v>31</v>
      </c>
      <c r="AR397" s="10">
        <f>M397</f>
        <v>266</v>
      </c>
      <c r="AS397" s="10">
        <f t="shared" si="160"/>
        <v>2444</v>
      </c>
      <c r="AT397">
        <f t="shared" si="161"/>
        <v>0</v>
      </c>
      <c r="AU397" s="10">
        <f t="shared" si="162"/>
        <v>1</v>
      </c>
      <c r="AV397">
        <f t="shared" si="154"/>
        <v>2444</v>
      </c>
      <c r="AW397">
        <f t="shared" si="155"/>
        <v>266</v>
      </c>
      <c r="AX397">
        <f t="shared" si="156"/>
        <v>0</v>
      </c>
      <c r="AY397">
        <f t="shared" si="157"/>
        <v>1</v>
      </c>
      <c r="AZ397">
        <f t="shared" si="158"/>
        <v>2444</v>
      </c>
      <c r="BA397">
        <f t="shared" si="159"/>
        <v>266</v>
      </c>
      <c r="BB397">
        <f t="shared" si="163"/>
        <v>1</v>
      </c>
      <c r="BC397">
        <f t="shared" si="164"/>
        <v>0</v>
      </c>
      <c r="BD397">
        <f t="shared" si="165"/>
        <v>0</v>
      </c>
      <c r="BE397">
        <f t="shared" si="166"/>
        <v>3</v>
      </c>
    </row>
    <row r="398" spans="10:57" x14ac:dyDescent="0.25">
      <c r="J398" s="23">
        <f>MAX(_xlfn.MAXIFS(L$2:$L398,M$2:$M398,M398),_xlfn.MAXIFS(L$2:$L398,N$2:$N398,M398))-MAX(_xlfn.MAXIFS(L$2:$L397,M$2:$M397,M398),_xlfn.MAXIFS(L$2:$L397,N$2:$N397,M398))</f>
        <v>7</v>
      </c>
      <c r="K398" s="23">
        <f>MAX(_xlfn.MAXIFS($L$2:L398,$M$2:M398,N398),_xlfn.MAXIFS($L$2:L398,$N$2:N398,N398))-MAX(_xlfn.MAXIFS($L$2:L397,$M$2:M397,N398),_xlfn.MAXIFS($L$2:L397,$N$2:N397,N398))</f>
        <v>3</v>
      </c>
      <c r="L398" s="20">
        <v>40509</v>
      </c>
      <c r="M398" s="10">
        <v>856</v>
      </c>
      <c r="N398" s="10">
        <v>122</v>
      </c>
      <c r="O398" s="10">
        <v>1</v>
      </c>
      <c r="P398" s="10">
        <v>1</v>
      </c>
      <c r="Q398" s="10" t="str">
        <f t="shared" si="145"/>
        <v>U</v>
      </c>
      <c r="R398" s="10" t="str">
        <f t="shared" si="146"/>
        <v>U</v>
      </c>
      <c r="S398" s="10">
        <f t="shared" si="147"/>
        <v>0</v>
      </c>
      <c r="T398" s="11">
        <f>IFERROR((SUMIF($M$2:N398,M398,$O$2:P398)-O398)/(COUNTIF($M$2:N398,M398)-1),0)</f>
        <v>1.1785714285714286</v>
      </c>
      <c r="U398" s="11">
        <f>IFERROR((SUMIF($AR$2:AR398,AR398,$AT$2:AU398)-AT398)/(COUNTIF($M$2:N398,M398)-1),0)</f>
        <v>0.8571428571428571</v>
      </c>
      <c r="V398" s="11">
        <f t="shared" si="148"/>
        <v>0.32142857142857151</v>
      </c>
      <c r="W398" s="12">
        <f>IFERROR((SUMIF($AV$2:AW398,AV398,$AX$2:AY398)-AX398)/(COUNTIF($M$2:N398,N398)-1),0)</f>
        <v>1.4805194805194806</v>
      </c>
      <c r="X398" s="12">
        <f>IFERROR((SUMIF($AZ$2:BA398,AZ398,$BB$2:BC398)-BB398)/(COUNTIF($M$2:N398,N398)-1),0)</f>
        <v>0.90909090909090906</v>
      </c>
      <c r="Y398" s="12">
        <f t="shared" si="149"/>
        <v>0.57142857142857151</v>
      </c>
      <c r="Z398" s="13">
        <f>IFERROR((SUMIF($M$2:M398,M398,O$2:O398)-O398)/(COUNTIF($M$2:M398,M398)-1),0)</f>
        <v>1.5384615384615385</v>
      </c>
      <c r="AA398" s="13">
        <f>IFERROR((SUMIF($M$2:M398,M398,P$2:P398)-P398)/(COUNTIF($M$2:M398,M398)-1),0)</f>
        <v>1.8461538461538463</v>
      </c>
      <c r="AB398" s="13">
        <f t="shared" si="150"/>
        <v>-0.30769230769230771</v>
      </c>
      <c r="AC398" s="10">
        <f>IFERROR((SUMIF($N$2:N398,M398,$P$2:P398))/(COUNTIF($N$2:N398,M398)),0)</f>
        <v>0.8666666666666667</v>
      </c>
      <c r="AD398" s="10">
        <f>IFERROR((SUMIF($N$2:N398,M398,$O$2:O398))/(COUNTIF($N$2:N398,M398)),0)</f>
        <v>1.9333333333333333</v>
      </c>
      <c r="AE398" s="10">
        <f t="shared" si="151"/>
        <v>-1.0666666666666667</v>
      </c>
      <c r="AF398" s="13">
        <f>IFERROR((SUMIF($M$2:M398,N398,$O$2:O398))/(COUNTIF($M$2:M398,N398)),0)</f>
        <v>1.4166666666666667</v>
      </c>
      <c r="AG398" s="13">
        <f>IFERROR((SUMIF($M$2:M398,N398,$P$2:P398))/(COUNTIF($M$2:M398,N398)),0)</f>
        <v>0.77777777777777779</v>
      </c>
      <c r="AH398" s="13">
        <f t="shared" si="152"/>
        <v>0.63888888888888895</v>
      </c>
      <c r="AI398" s="10">
        <f>IFERROR((SUMIF(N$2:N398,N398,P$2:P398)-P398)/(COUNTIF($N$2:N398,N398)-1),0)</f>
        <v>1.5365853658536586</v>
      </c>
      <c r="AJ398" s="10">
        <f>IFERROR((SUMIF(N$2:N398,N398,O$2:O398)-O398)/(COUNTIF($N$2:N398,N398)-1),0)</f>
        <v>1.024390243902439</v>
      </c>
      <c r="AK398" s="10">
        <f t="shared" si="153"/>
        <v>0.51219512195121952</v>
      </c>
      <c r="AL398" s="10">
        <f>IFERROR((AP398)/(COUNTIF($M$2:N398,M398)-1),0)</f>
        <v>1.0892857142857142</v>
      </c>
      <c r="AM398" s="19">
        <f>IFERROR((AQ398)/(COUNTIF($M$2:N398,N398)-1),0)</f>
        <v>1.7662337662337662</v>
      </c>
      <c r="AN398" s="10">
        <f t="shared" si="167"/>
        <v>1</v>
      </c>
      <c r="AO398" s="10">
        <f t="shared" si="168"/>
        <v>1</v>
      </c>
      <c r="AP398" s="10">
        <f>SUMIF($M$2:N398,M398,AN$2:AO398)-AN398</f>
        <v>61</v>
      </c>
      <c r="AQ398" s="10">
        <f>SUMIF($AV$2:AW398,AV398,$BD$2:BE398)-BD398</f>
        <v>136</v>
      </c>
      <c r="AR398" s="10">
        <f>M398</f>
        <v>856</v>
      </c>
      <c r="AS398" s="10">
        <f t="shared" si="160"/>
        <v>122</v>
      </c>
      <c r="AT398">
        <f t="shared" si="161"/>
        <v>1</v>
      </c>
      <c r="AU398" s="10">
        <f t="shared" si="162"/>
        <v>1</v>
      </c>
      <c r="AV398">
        <f t="shared" si="154"/>
        <v>122</v>
      </c>
      <c r="AW398">
        <f t="shared" si="155"/>
        <v>856</v>
      </c>
      <c r="AX398">
        <f t="shared" si="156"/>
        <v>1</v>
      </c>
      <c r="AY398">
        <f t="shared" si="157"/>
        <v>1</v>
      </c>
      <c r="AZ398">
        <f t="shared" si="158"/>
        <v>122</v>
      </c>
      <c r="BA398">
        <f t="shared" si="159"/>
        <v>856</v>
      </c>
      <c r="BB398">
        <f t="shared" si="163"/>
        <v>1</v>
      </c>
      <c r="BC398">
        <f t="shared" si="164"/>
        <v>1</v>
      </c>
      <c r="BD398">
        <f t="shared" si="165"/>
        <v>1</v>
      </c>
      <c r="BE398">
        <f t="shared" si="166"/>
        <v>1</v>
      </c>
    </row>
    <row r="399" spans="10:57" x14ac:dyDescent="0.25">
      <c r="J399" s="23">
        <f>MAX(_xlfn.MAXIFS(L$2:$L399,M$2:$M399,M399),_xlfn.MAXIFS(L$2:$L399,N$2:$N399,M399))-MAX(_xlfn.MAXIFS(L$2:$L398,M$2:$M398,M399),_xlfn.MAXIFS(L$2:$L398,N$2:$N398,M399))</f>
        <v>7</v>
      </c>
      <c r="K399" s="23">
        <f>MAX(_xlfn.MAXIFS($L$2:L399,$M$2:M399,N399),_xlfn.MAXIFS($L$2:L399,$N$2:N399,N399))-MAX(_xlfn.MAXIFS($L$2:L398,$M$2:M398,N399),_xlfn.MAXIFS($L$2:L398,$N$2:N398,N399))</f>
        <v>3</v>
      </c>
      <c r="L399" s="20">
        <v>40509</v>
      </c>
      <c r="M399" s="10">
        <v>413</v>
      </c>
      <c r="N399" s="10">
        <v>409</v>
      </c>
      <c r="O399" s="10">
        <v>1</v>
      </c>
      <c r="P399" s="10">
        <v>2</v>
      </c>
      <c r="Q399" s="10" t="str">
        <f t="shared" si="145"/>
        <v>N</v>
      </c>
      <c r="R399" s="10" t="str">
        <f t="shared" si="146"/>
        <v>S</v>
      </c>
      <c r="S399" s="10">
        <f t="shared" si="147"/>
        <v>-1</v>
      </c>
      <c r="T399" s="11">
        <f>IFERROR((SUMIF($M$2:N399,M399,$O$2:P399)-O399)/(COUNTIF($M$2:N399,M399)-1),0)</f>
        <v>1.4406779661016949</v>
      </c>
      <c r="U399" s="11">
        <f>IFERROR((SUMIF($AR$2:AR399,AR399,$AT$2:AU399)-AT399)/(COUNTIF($M$2:N399,M399)-1),0)</f>
        <v>0.6271186440677966</v>
      </c>
      <c r="V399" s="11">
        <f t="shared" si="148"/>
        <v>0.81355932203389825</v>
      </c>
      <c r="W399" s="12">
        <f>IFERROR((SUMIF($AV$2:AW399,AV399,$AX$2:AY399)-AX399)/(COUNTIF($M$2:N399,N399)-1),0)</f>
        <v>1.5925925925925926</v>
      </c>
      <c r="X399" s="12">
        <f>IFERROR((SUMIF($AZ$2:BA399,AZ399,$BB$2:BC399)-BB399)/(COUNTIF($M$2:N399,N399)-1),0)</f>
        <v>0.85185185185185186</v>
      </c>
      <c r="Y399" s="12">
        <f t="shared" si="149"/>
        <v>0.7407407407407407</v>
      </c>
      <c r="Z399" s="13">
        <f>IFERROR((SUMIF($M$2:M399,M399,O$2:O399)-O399)/(COUNTIF($M$2:M399,M399)-1),0)</f>
        <v>1.6071428571428572</v>
      </c>
      <c r="AA399" s="13">
        <f>IFERROR((SUMIF($M$2:M399,M399,P$2:P399)-P399)/(COUNTIF($M$2:M399,M399)-1),0)</f>
        <v>1.3214285714285714</v>
      </c>
      <c r="AB399" s="13">
        <f t="shared" si="150"/>
        <v>0.28571428571428581</v>
      </c>
      <c r="AC399" s="10">
        <f>IFERROR((SUMIF($N$2:N399,M399,$P$2:P399))/(COUNTIF($N$2:N399,M399)),0)</f>
        <v>1.2903225806451613</v>
      </c>
      <c r="AD399" s="10">
        <f>IFERROR((SUMIF($N$2:N399,M399,$O$2:O399))/(COUNTIF($N$2:N399,M399)),0)</f>
        <v>2.5483870967741935</v>
      </c>
      <c r="AE399" s="10">
        <f t="shared" si="151"/>
        <v>-1.2580645161290323</v>
      </c>
      <c r="AF399" s="13">
        <f>IFERROR((SUMIF($M$2:M399,N399,$O$2:O399))/(COUNTIF($M$2:M399,N399)),0)</f>
        <v>1.9473684210526316</v>
      </c>
      <c r="AG399" s="13">
        <f>IFERROR((SUMIF($M$2:M399,N399,$P$2:P399))/(COUNTIF($M$2:M399,N399)),0)</f>
        <v>0.76315789473684215</v>
      </c>
      <c r="AH399" s="13">
        <f t="shared" si="152"/>
        <v>1.1842105263157894</v>
      </c>
      <c r="AI399" s="10">
        <f>IFERROR((SUMIF(N$2:N399,N399,P$2:P399)-P399)/(COUNTIF($N$2:N399,N399)-1),0)</f>
        <v>1.2790697674418605</v>
      </c>
      <c r="AJ399" s="10">
        <f>IFERROR((SUMIF(N$2:N399,N399,O$2:O399)-O399)/(COUNTIF($N$2:N399,N399)-1),0)</f>
        <v>0.93023255813953487</v>
      </c>
      <c r="AK399" s="10">
        <f t="shared" si="153"/>
        <v>0.34883720930232565</v>
      </c>
      <c r="AL399" s="10">
        <f>IFERROR((AP399)/(COUNTIF($M$2:N399,M399)-1),0)</f>
        <v>1.0847457627118644</v>
      </c>
      <c r="AM399" s="19">
        <f>IFERROR((AQ399)/(COUNTIF($M$2:N399,N399)-1),0)</f>
        <v>1.8271604938271604</v>
      </c>
      <c r="AN399" s="10">
        <f t="shared" si="167"/>
        <v>0</v>
      </c>
      <c r="AO399" s="10">
        <f t="shared" si="168"/>
        <v>3</v>
      </c>
      <c r="AP399" s="10">
        <f>SUMIF($M$2:N399,M399,AN$2:AO399)-AN399</f>
        <v>64</v>
      </c>
      <c r="AQ399" s="10">
        <f>SUMIF($AV$2:AW399,AV399,$BD$2:BE399)-BD399</f>
        <v>148</v>
      </c>
      <c r="AR399" s="10">
        <f>M399</f>
        <v>413</v>
      </c>
      <c r="AS399" s="10">
        <f t="shared" si="160"/>
        <v>409</v>
      </c>
      <c r="AT399">
        <f t="shared" si="161"/>
        <v>2</v>
      </c>
      <c r="AU399" s="10">
        <f t="shared" si="162"/>
        <v>1</v>
      </c>
      <c r="AV399">
        <f t="shared" si="154"/>
        <v>409</v>
      </c>
      <c r="AW399">
        <f t="shared" si="155"/>
        <v>413</v>
      </c>
      <c r="AX399">
        <f t="shared" si="156"/>
        <v>2</v>
      </c>
      <c r="AY399">
        <f t="shared" si="157"/>
        <v>1</v>
      </c>
      <c r="AZ399">
        <f t="shared" si="158"/>
        <v>409</v>
      </c>
      <c r="BA399">
        <f t="shared" si="159"/>
        <v>413</v>
      </c>
      <c r="BB399">
        <f t="shared" si="163"/>
        <v>1</v>
      </c>
      <c r="BC399">
        <f t="shared" si="164"/>
        <v>2</v>
      </c>
      <c r="BD399">
        <f t="shared" si="165"/>
        <v>3</v>
      </c>
      <c r="BE399">
        <f t="shared" si="166"/>
        <v>0</v>
      </c>
    </row>
    <row r="400" spans="10:57" x14ac:dyDescent="0.25">
      <c r="J400" s="23">
        <f>MAX(_xlfn.MAXIFS(L$2:$L400,M$2:$M400,M400),_xlfn.MAXIFS(L$2:$L400,N$2:$N400,M400))-MAX(_xlfn.MAXIFS(L$2:$L399,M$2:$M399,M400),_xlfn.MAXIFS(L$2:$L399,N$2:$N399,M400))</f>
        <v>7</v>
      </c>
      <c r="K400" s="23">
        <f>MAX(_xlfn.MAXIFS($L$2:L400,$M$2:M400,N400),_xlfn.MAXIFS($L$2:L400,$N$2:N400,N400))-MAX(_xlfn.MAXIFS($L$2:L399,$M$2:M399,N400),_xlfn.MAXIFS($L$2:L399,$N$2:N399,N400))</f>
        <v>8</v>
      </c>
      <c r="L400" s="20">
        <v>40510</v>
      </c>
      <c r="M400" s="10">
        <v>14</v>
      </c>
      <c r="N400" s="10">
        <v>170</v>
      </c>
      <c r="O400" s="10">
        <v>0</v>
      </c>
      <c r="P400" s="10">
        <v>1</v>
      </c>
      <c r="Q400" s="10" t="str">
        <f t="shared" si="145"/>
        <v>N</v>
      </c>
      <c r="R400" s="10" t="str">
        <f t="shared" si="146"/>
        <v>S</v>
      </c>
      <c r="S400" s="10">
        <f t="shared" si="147"/>
        <v>-1</v>
      </c>
      <c r="T400" s="11">
        <f>IFERROR((SUMIF($M$2:N400,M400,$O$2:P400)-O400)/(COUNTIF($M$2:N400,M400)-1),0)</f>
        <v>1.7432432432432432</v>
      </c>
      <c r="U400" s="11">
        <f>IFERROR((SUMIF($AR$2:AR400,AR400,$AT$2:AU400)-AT400)/(COUNTIF($M$2:N400,M400)-1),0)</f>
        <v>0.45945945945945948</v>
      </c>
      <c r="V400" s="11">
        <f t="shared" si="148"/>
        <v>1.2837837837837838</v>
      </c>
      <c r="W400" s="12">
        <f>IFERROR((SUMIF($AV$2:AW400,AV400,$AX$2:AY400)-AX400)/(COUNTIF($M$2:N400,N400)-1),0)</f>
        <v>2.0617283950617282</v>
      </c>
      <c r="X400" s="12">
        <f>IFERROR((SUMIF($AZ$2:BA400,AZ400,$BB$2:BC400)-BB400)/(COUNTIF($M$2:N400,N400)-1),0)</f>
        <v>1.2345679012345678</v>
      </c>
      <c r="Y400" s="12">
        <f t="shared" si="149"/>
        <v>0.82716049382716039</v>
      </c>
      <c r="Z400" s="13">
        <f>IFERROR((SUMIF($M$2:M400,M400,O$2:O400)-O400)/(COUNTIF($M$2:M400,M400)-1),0)</f>
        <v>1.8571428571428572</v>
      </c>
      <c r="AA400" s="13">
        <f>IFERROR((SUMIF($M$2:M400,M400,P$2:P400)-P400)/(COUNTIF($M$2:M400,M400)-1),0)</f>
        <v>0.97142857142857142</v>
      </c>
      <c r="AB400" s="13">
        <f t="shared" si="150"/>
        <v>0.88571428571428579</v>
      </c>
      <c r="AC400" s="10">
        <f>IFERROR((SUMIF($N$2:N400,M400,$P$2:P400))/(COUNTIF($N$2:N400,M400)),0)</f>
        <v>1.641025641025641</v>
      </c>
      <c r="AD400" s="10">
        <f>IFERROR((SUMIF($N$2:N400,M400,$O$2:O400))/(COUNTIF($N$2:N400,M400)),0)</f>
        <v>1.1794871794871795</v>
      </c>
      <c r="AE400" s="10">
        <f t="shared" si="151"/>
        <v>0.46153846153846145</v>
      </c>
      <c r="AF400" s="13">
        <f>IFERROR((SUMIF($M$2:M400,N400,$O$2:O400))/(COUNTIF($M$2:M400,N400)),0)</f>
        <v>2.4210526315789473</v>
      </c>
      <c r="AG400" s="13">
        <f>IFERROR((SUMIF($M$2:M400,N400,$P$2:P400))/(COUNTIF($M$2:M400,N400)),0)</f>
        <v>0.94736842105263153</v>
      </c>
      <c r="AH400" s="13">
        <f t="shared" si="152"/>
        <v>1.4736842105263159</v>
      </c>
      <c r="AI400" s="10">
        <f>IFERROR((SUMIF(N$2:N400,N400,P$2:P400)-P400)/(COUNTIF($N$2:N400,N400)-1),0)</f>
        <v>1.7441860465116279</v>
      </c>
      <c r="AJ400" s="10">
        <f>IFERROR((SUMIF(N$2:N400,N400,O$2:O400)-O400)/(COUNTIF($N$2:N400,N400)-1),0)</f>
        <v>1.4883720930232558</v>
      </c>
      <c r="AK400" s="10">
        <f t="shared" si="153"/>
        <v>0.2558139534883721</v>
      </c>
      <c r="AL400" s="10">
        <f>IFERROR((AP400)/(COUNTIF($M$2:N400,M400)-1),0)</f>
        <v>1.8783783783783783</v>
      </c>
      <c r="AM400" s="19">
        <f>IFERROR((AQ400)/(COUNTIF($M$2:N400,N400)-1),0)</f>
        <v>1.8148148148148149</v>
      </c>
      <c r="AN400" s="10">
        <f t="shared" si="167"/>
        <v>0</v>
      </c>
      <c r="AO400" s="10">
        <f t="shared" si="168"/>
        <v>3</v>
      </c>
      <c r="AP400" s="10">
        <f>SUMIF($M$2:N400,M400,AN$2:AO400)-AN400</f>
        <v>139</v>
      </c>
      <c r="AQ400" s="10">
        <f>SUMIF($AV$2:AW400,AV400,$BD$2:BE400)-BD400</f>
        <v>147</v>
      </c>
      <c r="AR400" s="10">
        <f>M400</f>
        <v>14</v>
      </c>
      <c r="AS400" s="10">
        <f t="shared" si="160"/>
        <v>170</v>
      </c>
      <c r="AT400">
        <f t="shared" si="161"/>
        <v>1</v>
      </c>
      <c r="AU400" s="10">
        <f t="shared" si="162"/>
        <v>0</v>
      </c>
      <c r="AV400">
        <f t="shared" si="154"/>
        <v>170</v>
      </c>
      <c r="AW400">
        <f t="shared" si="155"/>
        <v>14</v>
      </c>
      <c r="AX400">
        <f t="shared" si="156"/>
        <v>1</v>
      </c>
      <c r="AY400">
        <f t="shared" si="157"/>
        <v>0</v>
      </c>
      <c r="AZ400">
        <f t="shared" si="158"/>
        <v>170</v>
      </c>
      <c r="BA400">
        <f t="shared" si="159"/>
        <v>14</v>
      </c>
      <c r="BB400">
        <f t="shared" si="163"/>
        <v>0</v>
      </c>
      <c r="BC400">
        <f t="shared" si="164"/>
        <v>1</v>
      </c>
      <c r="BD400">
        <f t="shared" si="165"/>
        <v>3</v>
      </c>
      <c r="BE400">
        <f t="shared" si="166"/>
        <v>0</v>
      </c>
    </row>
    <row r="401" spans="10:57" x14ac:dyDescent="0.25">
      <c r="J401" s="23">
        <f>MAX(_xlfn.MAXIFS(L$2:$L401,M$2:$M401,M401),_xlfn.MAXIFS(L$2:$L401,N$2:$N401,M401))-MAX(_xlfn.MAXIFS(L$2:$L400,M$2:$M400,M401),_xlfn.MAXIFS(L$2:$L400,N$2:$N400,M401))</f>
        <v>76</v>
      </c>
      <c r="K401" s="23">
        <f>MAX(_xlfn.MAXIFS($L$2:L401,$M$2:M401,N401),_xlfn.MAXIFS($L$2:L401,$N$2:N401,N401))-MAX(_xlfn.MAXIFS($L$2:L400,$M$2:M400,N401),_xlfn.MAXIFS($L$2:L400,$N$2:N400,N401))</f>
        <v>4</v>
      </c>
      <c r="L401" s="20">
        <v>40513</v>
      </c>
      <c r="M401" s="10">
        <v>281</v>
      </c>
      <c r="N401" s="10">
        <v>409</v>
      </c>
      <c r="O401" s="10">
        <v>3</v>
      </c>
      <c r="P401" s="10">
        <v>0</v>
      </c>
      <c r="Q401" s="10" t="str">
        <f t="shared" ref="Q401:Q464" si="169">IF(O401&gt;P401,"S",IF(O401&lt;P401,"N","U"))</f>
        <v>S</v>
      </c>
      <c r="R401" s="10" t="str">
        <f t="shared" ref="R401:R464" si="170">IF(P401&gt;O401,"S",IF(P401&lt;O401,"N","U"))</f>
        <v>N</v>
      </c>
      <c r="S401" s="10">
        <f t="shared" ref="S401:S464" si="171">O401-P401</f>
        <v>3</v>
      </c>
      <c r="T401" s="11">
        <f>IFERROR((SUMIF($M$2:N401,M401,$O$2:P401)-O401)/(COUNTIF($M$2:N401,M401)-1),0)</f>
        <v>2</v>
      </c>
      <c r="U401" s="11">
        <f>IFERROR((SUMIF($AR$2:AR401,AR401,$AT$2:AU401)-AT401)/(COUNTIF($M$2:N401,M401)-1),0)</f>
        <v>0</v>
      </c>
      <c r="V401" s="11">
        <f t="shared" si="148"/>
        <v>2</v>
      </c>
      <c r="W401" s="12">
        <f>IFERROR((SUMIF($AV$2:AW401,AV401,$AX$2:AY401)-AX401)/(COUNTIF($M$2:N401,N401)-1),0)</f>
        <v>1.5975609756097562</v>
      </c>
      <c r="X401" s="12">
        <f>IFERROR((SUMIF($AZ$2:BA401,AZ401,$BB$2:BC401)-BB401)/(COUNTIF($M$2:N401,N401)-1),0)</f>
        <v>0.85365853658536583</v>
      </c>
      <c r="Y401" s="12">
        <f t="shared" si="149"/>
        <v>0.74390243902439035</v>
      </c>
      <c r="Z401" s="13">
        <f>IFERROR((SUMIF($M$2:M401,M401,O$2:O401)-O401)/(COUNTIF($M$2:M401,M401)-1),0)</f>
        <v>0</v>
      </c>
      <c r="AA401" s="13">
        <f>IFERROR((SUMIF($M$2:M401,M401,P$2:P401)-P401)/(COUNTIF($M$2:M401,M401)-1),0)</f>
        <v>0</v>
      </c>
      <c r="AB401" s="13">
        <f t="shared" si="150"/>
        <v>0</v>
      </c>
      <c r="AC401" s="10">
        <f>IFERROR((SUMIF($N$2:N401,M401,$P$2:P401))/(COUNTIF($N$2:N401,M401)),0)</f>
        <v>2</v>
      </c>
      <c r="AD401" s="10">
        <f>IFERROR((SUMIF($N$2:N401,M401,$O$2:O401))/(COUNTIF($N$2:N401,M401)),0)</f>
        <v>0</v>
      </c>
      <c r="AE401" s="10">
        <f t="shared" si="151"/>
        <v>2</v>
      </c>
      <c r="AF401" s="13">
        <f>IFERROR((SUMIF($M$2:M401,N401,$O$2:O401))/(COUNTIF($M$2:M401,N401)),0)</f>
        <v>1.9473684210526316</v>
      </c>
      <c r="AG401" s="13">
        <f>IFERROR((SUMIF($M$2:M401,N401,$P$2:P401))/(COUNTIF($M$2:M401,N401)),0)</f>
        <v>0.76315789473684215</v>
      </c>
      <c r="AH401" s="13">
        <f t="shared" si="152"/>
        <v>1.1842105263157894</v>
      </c>
      <c r="AI401" s="10">
        <f>IFERROR((SUMIF(N$2:N401,N401,P$2:P401)-P401)/(COUNTIF($N$2:N401,N401)-1),0)</f>
        <v>1.2954545454545454</v>
      </c>
      <c r="AJ401" s="10">
        <f>IFERROR((SUMIF(N$2:N401,N401,O$2:O401)-O401)/(COUNTIF($N$2:N401,N401)-1),0)</f>
        <v>0.93181818181818177</v>
      </c>
      <c r="AK401" s="10">
        <f t="shared" si="153"/>
        <v>0.36363636363636365</v>
      </c>
      <c r="AL401" s="10">
        <f>IFERROR((AP401)/(COUNTIF($M$2:N401,M401)-1),0)</f>
        <v>3</v>
      </c>
      <c r="AM401" s="19">
        <f>IFERROR((AQ401)/(COUNTIF($M$2:N401,N401)-1),0)</f>
        <v>1.8414634146341464</v>
      </c>
      <c r="AN401" s="10">
        <f t="shared" si="167"/>
        <v>3</v>
      </c>
      <c r="AO401" s="10">
        <f t="shared" si="168"/>
        <v>0</v>
      </c>
      <c r="AP401" s="10">
        <f>SUMIF($M$2:N401,M401,AN$2:AO401)-AN401</f>
        <v>3</v>
      </c>
      <c r="AQ401" s="10">
        <f>SUMIF($AV$2:AW401,AV401,$BD$2:BE401)-BD401</f>
        <v>151</v>
      </c>
      <c r="AR401" s="10">
        <f>M401</f>
        <v>281</v>
      </c>
      <c r="AS401" s="10">
        <f t="shared" si="160"/>
        <v>409</v>
      </c>
      <c r="AT401">
        <f t="shared" si="161"/>
        <v>0</v>
      </c>
      <c r="AU401" s="10">
        <f t="shared" si="162"/>
        <v>3</v>
      </c>
      <c r="AV401">
        <f t="shared" si="154"/>
        <v>409</v>
      </c>
      <c r="AW401">
        <f t="shared" si="155"/>
        <v>281</v>
      </c>
      <c r="AX401">
        <f t="shared" si="156"/>
        <v>0</v>
      </c>
      <c r="AY401">
        <f t="shared" si="157"/>
        <v>3</v>
      </c>
      <c r="AZ401">
        <f t="shared" si="158"/>
        <v>409</v>
      </c>
      <c r="BA401">
        <f t="shared" si="159"/>
        <v>281</v>
      </c>
      <c r="BB401">
        <f t="shared" si="163"/>
        <v>3</v>
      </c>
      <c r="BC401">
        <f t="shared" si="164"/>
        <v>0</v>
      </c>
      <c r="BD401">
        <f t="shared" si="165"/>
        <v>0</v>
      </c>
      <c r="BE401">
        <f t="shared" si="166"/>
        <v>3</v>
      </c>
    </row>
    <row r="402" spans="10:57" x14ac:dyDescent="0.25">
      <c r="J402" s="23">
        <f>MAX(_xlfn.MAXIFS(L$2:$L402,M$2:$M402,M402),_xlfn.MAXIFS(L$2:$L402,N$2:$N402,M402))-MAX(_xlfn.MAXIFS(L$2:$L401,M$2:$M401,M402),_xlfn.MAXIFS(L$2:$L401,N$2:$N401,M402))</f>
        <v>4</v>
      </c>
      <c r="K402" s="23">
        <f>MAX(_xlfn.MAXIFS($L$2:L402,$M$2:M402,N402),_xlfn.MAXIFS($L$2:L402,$N$2:N402,N402))-MAX(_xlfn.MAXIFS($L$2:L401,$M$2:M401,N402),_xlfn.MAXIFS($L$2:L401,$N$2:N401,N402))</f>
        <v>77</v>
      </c>
      <c r="L402" s="20">
        <v>40514</v>
      </c>
      <c r="M402" s="10">
        <v>170</v>
      </c>
      <c r="N402" s="10">
        <v>720</v>
      </c>
      <c r="O402" s="10">
        <v>1</v>
      </c>
      <c r="P402" s="10">
        <v>3</v>
      </c>
      <c r="Q402" s="10" t="str">
        <f t="shared" si="169"/>
        <v>N</v>
      </c>
      <c r="R402" s="10" t="str">
        <f t="shared" si="170"/>
        <v>S</v>
      </c>
      <c r="S402" s="10">
        <f t="shared" si="171"/>
        <v>-2</v>
      </c>
      <c r="T402" s="11">
        <f>IFERROR((SUMIF($M$2:N402,M402,$O$2:P402)-O402)/(COUNTIF($M$2:N402,M402)-1),0)</f>
        <v>2.0487804878048781</v>
      </c>
      <c r="U402" s="11">
        <f>IFERROR((SUMIF($AR$2:AR402,AR402,$AT$2:AU402)-AT402)/(COUNTIF($M$2:N402,M402)-1),0)</f>
        <v>0.43902439024390244</v>
      </c>
      <c r="V402" s="11">
        <f t="shared" si="148"/>
        <v>1.6097560975609757</v>
      </c>
      <c r="W402" s="12">
        <f>IFERROR((SUMIF($AV$2:AW402,AV402,$AX$2:AY402)-AX402)/(COUNTIF($M$2:N402,N402)-1),0)</f>
        <v>3</v>
      </c>
      <c r="X402" s="12">
        <f>IFERROR((SUMIF($AZ$2:BA402,AZ402,$BB$2:BC402)-BB402)/(COUNTIF($M$2:N402,N402)-1),0)</f>
        <v>0</v>
      </c>
      <c r="Y402" s="12">
        <f t="shared" si="149"/>
        <v>3</v>
      </c>
      <c r="Z402" s="13">
        <f>IFERROR((SUMIF($M$2:M402,M402,O$2:O402)-O402)/(COUNTIF($M$2:M402,M402)-1),0)</f>
        <v>2.4210526315789473</v>
      </c>
      <c r="AA402" s="13">
        <f>IFERROR((SUMIF($M$2:M402,M402,P$2:P402)-P402)/(COUNTIF($M$2:M402,M402)-1),0)</f>
        <v>0.94736842105263153</v>
      </c>
      <c r="AB402" s="13">
        <f t="shared" si="150"/>
        <v>1.4736842105263159</v>
      </c>
      <c r="AC402" s="10">
        <f>IFERROR((SUMIF($N$2:N402,M402,$P$2:P402))/(COUNTIF($N$2:N402,M402)),0)</f>
        <v>1.7272727272727273</v>
      </c>
      <c r="AD402" s="10">
        <f>IFERROR((SUMIF($N$2:N402,M402,$O$2:O402))/(COUNTIF($N$2:N402,M402)),0)</f>
        <v>1.4545454545454546</v>
      </c>
      <c r="AE402" s="10">
        <f t="shared" si="151"/>
        <v>0.27272727272727271</v>
      </c>
      <c r="AF402" s="13">
        <f>IFERROR((SUMIF($M$2:M402,N402,$O$2:O402))/(COUNTIF($M$2:M402,N402)),0)</f>
        <v>3</v>
      </c>
      <c r="AG402" s="13">
        <f>IFERROR((SUMIF($M$2:M402,N402,$P$2:P402))/(COUNTIF($M$2:M402,N402)),0)</f>
        <v>0</v>
      </c>
      <c r="AH402" s="13">
        <f t="shared" si="152"/>
        <v>3</v>
      </c>
      <c r="AI402" s="10">
        <f>IFERROR((SUMIF(N$2:N402,N402,P$2:P402)-P402)/(COUNTIF($N$2:N402,N402)-1),0)</f>
        <v>0</v>
      </c>
      <c r="AJ402" s="10">
        <f>IFERROR((SUMIF(N$2:N402,N402,O$2:O402)-O402)/(COUNTIF($N$2:N402,N402)-1),0)</f>
        <v>0</v>
      </c>
      <c r="AK402" s="10">
        <f t="shared" si="153"/>
        <v>0</v>
      </c>
      <c r="AL402" s="10">
        <f>IFERROR((AP402)/(COUNTIF($M$2:N402,M402)-1),0)</f>
        <v>1.8292682926829269</v>
      </c>
      <c r="AM402" s="19">
        <f>IFERROR((AQ402)/(COUNTIF($M$2:N402,N402)-1),0)</f>
        <v>3</v>
      </c>
      <c r="AN402" s="10">
        <f t="shared" si="167"/>
        <v>0</v>
      </c>
      <c r="AO402" s="10">
        <f t="shared" si="168"/>
        <v>3</v>
      </c>
      <c r="AP402" s="10">
        <f>SUMIF($M$2:N402,M402,AN$2:AO402)-AN402</f>
        <v>150</v>
      </c>
      <c r="AQ402" s="10">
        <f>SUMIF($AV$2:AW402,AV402,$BD$2:BE402)-BD402</f>
        <v>3</v>
      </c>
      <c r="AR402" s="10">
        <f>M402</f>
        <v>170</v>
      </c>
      <c r="AS402" s="10">
        <f t="shared" si="160"/>
        <v>720</v>
      </c>
      <c r="AT402">
        <f t="shared" si="161"/>
        <v>3</v>
      </c>
      <c r="AU402" s="10">
        <f t="shared" si="162"/>
        <v>1</v>
      </c>
      <c r="AV402">
        <f t="shared" si="154"/>
        <v>720</v>
      </c>
      <c r="AW402">
        <f t="shared" si="155"/>
        <v>170</v>
      </c>
      <c r="AX402">
        <f t="shared" si="156"/>
        <v>3</v>
      </c>
      <c r="AY402">
        <f t="shared" si="157"/>
        <v>1</v>
      </c>
      <c r="AZ402">
        <f t="shared" si="158"/>
        <v>720</v>
      </c>
      <c r="BA402">
        <f t="shared" si="159"/>
        <v>170</v>
      </c>
      <c r="BB402">
        <f t="shared" si="163"/>
        <v>1</v>
      </c>
      <c r="BC402">
        <f t="shared" si="164"/>
        <v>3</v>
      </c>
      <c r="BD402">
        <f t="shared" si="165"/>
        <v>3</v>
      </c>
      <c r="BE402">
        <f t="shared" si="166"/>
        <v>0</v>
      </c>
    </row>
    <row r="403" spans="10:57" x14ac:dyDescent="0.25">
      <c r="J403" s="23">
        <f>MAX(_xlfn.MAXIFS(L$2:$L403,M$2:$M403,M403),_xlfn.MAXIFS(L$2:$L403,N$2:$N403,M403))-MAX(_xlfn.MAXIFS(L$2:$L402,M$2:$M402,M403),_xlfn.MAXIFS(L$2:$L402,N$2:$N402,M403))</f>
        <v>7</v>
      </c>
      <c r="K403" s="23">
        <f>MAX(_xlfn.MAXIFS($L$2:L403,$M$2:M403,N403),_xlfn.MAXIFS($L$2:L403,$N$2:N403,N403))-MAX(_xlfn.MAXIFS($L$2:L402,$M$2:M402,N403),_xlfn.MAXIFS($L$2:L402,$N$2:N402,N403))</f>
        <v>7</v>
      </c>
      <c r="L403" s="20">
        <v>40516</v>
      </c>
      <c r="M403" s="10">
        <v>17444</v>
      </c>
      <c r="N403" s="10">
        <v>856</v>
      </c>
      <c r="O403" s="10">
        <v>1</v>
      </c>
      <c r="P403" s="10">
        <v>0</v>
      </c>
      <c r="Q403" s="10" t="str">
        <f t="shared" si="169"/>
        <v>S</v>
      </c>
      <c r="R403" s="10" t="str">
        <f t="shared" si="170"/>
        <v>N</v>
      </c>
      <c r="S403" s="10">
        <f t="shared" si="171"/>
        <v>1</v>
      </c>
      <c r="T403" s="11">
        <f>IFERROR((SUMIF($M$2:N403,M403,$O$2:P403)-O403)/(COUNTIF($M$2:N403,M403)-1),0)</f>
        <v>1.5166666666666666</v>
      </c>
      <c r="U403" s="11">
        <f>IFERROR((SUMIF($AR$2:AR403,AR403,$AT$2:AU403)-AT403)/(COUNTIF($M$2:N403,M403)-1),0)</f>
        <v>0.56666666666666665</v>
      </c>
      <c r="V403" s="11">
        <f t="shared" si="148"/>
        <v>0.95</v>
      </c>
      <c r="W403" s="12">
        <f>IFERROR((SUMIF($AV$2:AW403,AV403,$AX$2:AY403)-AX403)/(COUNTIF($M$2:N403,N403)-1),0)</f>
        <v>1.1754385964912282</v>
      </c>
      <c r="X403" s="12">
        <f>IFERROR((SUMIF($AZ$2:BA403,AZ403,$BB$2:BC403)-BB403)/(COUNTIF($M$2:N403,N403)-1),0)</f>
        <v>1.8771929824561404</v>
      </c>
      <c r="Y403" s="12">
        <f t="shared" si="149"/>
        <v>-0.70175438596491224</v>
      </c>
      <c r="Z403" s="13">
        <f>IFERROR((SUMIF($M$2:M403,M403,O$2:O403)-O403)/(COUNTIF($M$2:M403,M403)-1),0)</f>
        <v>1.75</v>
      </c>
      <c r="AA403" s="13">
        <f>IFERROR((SUMIF($M$2:M403,M403,P$2:P403)-P403)/(COUNTIF($M$2:M403,M403)-1),0)</f>
        <v>1.2142857142857142</v>
      </c>
      <c r="AB403" s="13">
        <f t="shared" si="150"/>
        <v>0.53571428571428581</v>
      </c>
      <c r="AC403" s="10">
        <f>IFERROR((SUMIF($N$2:N403,M403,$P$2:P403))/(COUNTIF($N$2:N403,M403)),0)</f>
        <v>1.3125</v>
      </c>
      <c r="AD403" s="10">
        <f>IFERROR((SUMIF($N$2:N403,M403,$O$2:O403))/(COUNTIF($N$2:N403,M403)),0)</f>
        <v>1.6875</v>
      </c>
      <c r="AE403" s="10">
        <f t="shared" si="151"/>
        <v>-0.375</v>
      </c>
      <c r="AF403" s="13">
        <f>IFERROR((SUMIF($M$2:M403,N403,$O$2:O403))/(COUNTIF($M$2:M403,N403)),0)</f>
        <v>1.5185185185185186</v>
      </c>
      <c r="AG403" s="13">
        <f>IFERROR((SUMIF($M$2:M403,N403,$P$2:P403))/(COUNTIF($M$2:M403,N403)),0)</f>
        <v>1.8148148148148149</v>
      </c>
      <c r="AH403" s="13">
        <f t="shared" si="152"/>
        <v>-0.29629629629629628</v>
      </c>
      <c r="AI403" s="10">
        <f>IFERROR((SUMIF(N$2:N403,N403,P$2:P403)-P403)/(COUNTIF($N$2:N403,N403)-1),0)</f>
        <v>0.8666666666666667</v>
      </c>
      <c r="AJ403" s="10">
        <f>IFERROR((SUMIF(N$2:N403,N403,O$2:O403)-O403)/(COUNTIF($N$2:N403,N403)-1),0)</f>
        <v>1.9333333333333333</v>
      </c>
      <c r="AK403" s="10">
        <f t="shared" si="153"/>
        <v>-1.0666666666666667</v>
      </c>
      <c r="AL403" s="10">
        <f>IFERROR((AP403)/(COUNTIF($M$2:N403,M403)-1),0)</f>
        <v>1.4166666666666667</v>
      </c>
      <c r="AM403" s="19">
        <f>IFERROR((AQ403)/(COUNTIF($M$2:N403,N403)-1),0)</f>
        <v>1.0877192982456141</v>
      </c>
      <c r="AN403" s="10">
        <f t="shared" si="167"/>
        <v>3</v>
      </c>
      <c r="AO403" s="10">
        <f t="shared" si="168"/>
        <v>0</v>
      </c>
      <c r="AP403" s="10">
        <f>SUMIF($M$2:N403,M403,AN$2:AO403)-AN403</f>
        <v>85</v>
      </c>
      <c r="AQ403" s="10">
        <f>SUMIF($AV$2:AW403,AV403,$BD$2:BE403)-BD403</f>
        <v>62</v>
      </c>
      <c r="AR403" s="10">
        <f>M403</f>
        <v>17444</v>
      </c>
      <c r="AS403" s="10">
        <f t="shared" si="160"/>
        <v>856</v>
      </c>
      <c r="AT403">
        <f t="shared" si="161"/>
        <v>0</v>
      </c>
      <c r="AU403" s="10">
        <f t="shared" si="162"/>
        <v>1</v>
      </c>
      <c r="AV403">
        <f t="shared" si="154"/>
        <v>856</v>
      </c>
      <c r="AW403">
        <f t="shared" si="155"/>
        <v>17444</v>
      </c>
      <c r="AX403">
        <f t="shared" si="156"/>
        <v>0</v>
      </c>
      <c r="AY403">
        <f t="shared" si="157"/>
        <v>1</v>
      </c>
      <c r="AZ403">
        <f t="shared" si="158"/>
        <v>856</v>
      </c>
      <c r="BA403">
        <f t="shared" si="159"/>
        <v>17444</v>
      </c>
      <c r="BB403">
        <f t="shared" si="163"/>
        <v>1</v>
      </c>
      <c r="BC403">
        <f t="shared" si="164"/>
        <v>0</v>
      </c>
      <c r="BD403">
        <f t="shared" si="165"/>
        <v>0</v>
      </c>
      <c r="BE403">
        <f t="shared" si="166"/>
        <v>3</v>
      </c>
    </row>
    <row r="404" spans="10:57" x14ac:dyDescent="0.25">
      <c r="J404" s="23">
        <f>MAX(_xlfn.MAXIFS(L$2:$L404,M$2:$M404,M404),_xlfn.MAXIFS(L$2:$L404,N$2:$N404,M404))-MAX(_xlfn.MAXIFS(L$2:$L403,M$2:$M403,M404),_xlfn.MAXIFS(L$2:$L403,N$2:$N403,M404))</f>
        <v>3</v>
      </c>
      <c r="K404" s="23">
        <f>MAX(_xlfn.MAXIFS($L$2:L404,$M$2:M404,N404),_xlfn.MAXIFS($L$2:L404,$N$2:N404,N404))-MAX(_xlfn.MAXIFS($L$2:L403,$M$2:M403,N404),_xlfn.MAXIFS($L$2:L403,$N$2:N403,N404))</f>
        <v>6</v>
      </c>
      <c r="L404" s="20">
        <v>40516</v>
      </c>
      <c r="M404" s="10">
        <v>409</v>
      </c>
      <c r="N404" s="10">
        <v>14</v>
      </c>
      <c r="O404" s="10">
        <v>1</v>
      </c>
      <c r="P404" s="10">
        <v>1</v>
      </c>
      <c r="Q404" s="10" t="str">
        <f t="shared" si="169"/>
        <v>U</v>
      </c>
      <c r="R404" s="10" t="str">
        <f t="shared" si="170"/>
        <v>U</v>
      </c>
      <c r="S404" s="10">
        <f t="shared" si="171"/>
        <v>0</v>
      </c>
      <c r="T404" s="11">
        <f>IFERROR((SUMIF($M$2:N404,M404,$O$2:P404)-O404)/(COUNTIF($M$2:N404,M404)-1),0)</f>
        <v>1.5783132530120483</v>
      </c>
      <c r="U404" s="11">
        <f>IFERROR((SUMIF($AR$2:AR404,AR404,$AT$2:AU404)-AT404)/(COUNTIF($M$2:N404,M404)-1),0)</f>
        <v>0.3493975903614458</v>
      </c>
      <c r="V404" s="11">
        <f t="shared" si="148"/>
        <v>1.2289156626506026</v>
      </c>
      <c r="W404" s="12">
        <f>IFERROR((SUMIF($AV$2:AW404,AV404,$AX$2:AY404)-AX404)/(COUNTIF($M$2:N404,N404)-1),0)</f>
        <v>1.72</v>
      </c>
      <c r="X404" s="12">
        <f>IFERROR((SUMIF($AZ$2:BA404,AZ404,$BB$2:BC404)-BB404)/(COUNTIF($M$2:N404,N404)-1),0)</f>
        <v>1.08</v>
      </c>
      <c r="Y404" s="12">
        <f t="shared" si="149"/>
        <v>0.6399999999999999</v>
      </c>
      <c r="Z404" s="13">
        <f>IFERROR((SUMIF($M$2:M404,M404,O$2:O404)-O404)/(COUNTIF($M$2:M404,M404)-1),0)</f>
        <v>1.9473684210526316</v>
      </c>
      <c r="AA404" s="13">
        <f>IFERROR((SUMIF($M$2:M404,M404,P$2:P404)-P404)/(COUNTIF($M$2:M404,M404)-1),0)</f>
        <v>0.76315789473684215</v>
      </c>
      <c r="AB404" s="13">
        <f t="shared" si="150"/>
        <v>1.1842105263157894</v>
      </c>
      <c r="AC404" s="10">
        <f>IFERROR((SUMIF($N$2:N404,M404,$P$2:P404))/(COUNTIF($N$2:N404,M404)),0)</f>
        <v>1.2666666666666666</v>
      </c>
      <c r="AD404" s="10">
        <f>IFERROR((SUMIF($N$2:N404,M404,$O$2:O404))/(COUNTIF($N$2:N404,M404)),0)</f>
        <v>0.97777777777777775</v>
      </c>
      <c r="AE404" s="10">
        <f t="shared" si="151"/>
        <v>0.28888888888888886</v>
      </c>
      <c r="AF404" s="13">
        <f>IFERROR((SUMIF($M$2:M404,N404,$O$2:O404))/(COUNTIF($M$2:M404,N404)),0)</f>
        <v>1.8055555555555556</v>
      </c>
      <c r="AG404" s="13">
        <f>IFERROR((SUMIF($M$2:M404,N404,$P$2:P404))/(COUNTIF($M$2:M404,N404)),0)</f>
        <v>0.97222222222222221</v>
      </c>
      <c r="AH404" s="13">
        <f t="shared" si="152"/>
        <v>0.83333333333333337</v>
      </c>
      <c r="AI404" s="10">
        <f>IFERROR((SUMIF(N$2:N404,N404,P$2:P404)-P404)/(COUNTIF($N$2:N404,N404)-1),0)</f>
        <v>1.641025641025641</v>
      </c>
      <c r="AJ404" s="10">
        <f>IFERROR((SUMIF(N$2:N404,N404,O$2:O404)-O404)/(COUNTIF($N$2:N404,N404)-1),0)</f>
        <v>1.1794871794871795</v>
      </c>
      <c r="AK404" s="10">
        <f t="shared" si="153"/>
        <v>0.46153846153846145</v>
      </c>
      <c r="AL404" s="10">
        <f>IFERROR((AP404)/(COUNTIF($M$2:N404,M404)-1),0)</f>
        <v>1.8192771084337349</v>
      </c>
      <c r="AM404" s="19">
        <f>IFERROR((AQ404)/(COUNTIF($M$2:N404,N404)-1),0)</f>
        <v>1.8533333333333333</v>
      </c>
      <c r="AN404" s="10">
        <f t="shared" si="167"/>
        <v>1</v>
      </c>
      <c r="AO404" s="10">
        <f t="shared" si="168"/>
        <v>1</v>
      </c>
      <c r="AP404" s="10">
        <f>SUMIF($M$2:N404,M404,AN$2:AO404)-AN404</f>
        <v>151</v>
      </c>
      <c r="AQ404" s="10">
        <f>SUMIF($AV$2:AW404,AV404,$BD$2:BE404)-BD404</f>
        <v>139</v>
      </c>
      <c r="AR404" s="10">
        <f>M404</f>
        <v>409</v>
      </c>
      <c r="AS404" s="10">
        <f t="shared" si="160"/>
        <v>14</v>
      </c>
      <c r="AT404">
        <f t="shared" si="161"/>
        <v>1</v>
      </c>
      <c r="AU404" s="10">
        <f t="shared" si="162"/>
        <v>1</v>
      </c>
      <c r="AV404">
        <f t="shared" si="154"/>
        <v>14</v>
      </c>
      <c r="AW404">
        <f t="shared" si="155"/>
        <v>409</v>
      </c>
      <c r="AX404">
        <f t="shared" si="156"/>
        <v>1</v>
      </c>
      <c r="AY404">
        <f t="shared" si="157"/>
        <v>1</v>
      </c>
      <c r="AZ404">
        <f t="shared" si="158"/>
        <v>14</v>
      </c>
      <c r="BA404">
        <f t="shared" si="159"/>
        <v>409</v>
      </c>
      <c r="BB404">
        <f t="shared" si="163"/>
        <v>1</v>
      </c>
      <c r="BC404">
        <f t="shared" si="164"/>
        <v>1</v>
      </c>
      <c r="BD404">
        <f t="shared" si="165"/>
        <v>1</v>
      </c>
      <c r="BE404">
        <f t="shared" si="166"/>
        <v>1</v>
      </c>
    </row>
    <row r="405" spans="10:57" x14ac:dyDescent="0.25">
      <c r="J405" s="23">
        <f>MAX(_xlfn.MAXIFS(L$2:$L405,M$2:$M405,M405),_xlfn.MAXIFS(L$2:$L405,N$2:$N405,M405))-MAX(_xlfn.MAXIFS(L$2:$L404,M$2:$M404,M405),_xlfn.MAXIFS(L$2:$L404,N$2:$N404,M405))</f>
        <v>7</v>
      </c>
      <c r="K405" s="23">
        <f>MAX(_xlfn.MAXIFS($L$2:L405,$M$2:M405,N405),_xlfn.MAXIFS($L$2:L405,$N$2:N405,N405))-MAX(_xlfn.MAXIFS($L$2:L404,$M$2:M404,N405),_xlfn.MAXIFS($L$2:L404,$N$2:N404,N405))</f>
        <v>7</v>
      </c>
      <c r="L405" s="20">
        <v>40516</v>
      </c>
      <c r="M405" s="10">
        <v>2444</v>
      </c>
      <c r="N405" s="10">
        <v>2394</v>
      </c>
      <c r="O405" s="10">
        <v>1</v>
      </c>
      <c r="P405" s="10">
        <v>3</v>
      </c>
      <c r="Q405" s="10" t="str">
        <f t="shared" si="169"/>
        <v>N</v>
      </c>
      <c r="R405" s="10" t="str">
        <f t="shared" si="170"/>
        <v>S</v>
      </c>
      <c r="S405" s="10">
        <f t="shared" si="171"/>
        <v>-2</v>
      </c>
      <c r="T405" s="11">
        <f>IFERROR((SUMIF($M$2:N405,M405,$O$2:P405)-O405)/(COUNTIF($M$2:N405,M405)-1),0)</f>
        <v>1.5</v>
      </c>
      <c r="U405" s="11">
        <f>IFERROR((SUMIF($AR$2:AR405,AR405,$AT$2:AU405)-AT405)/(COUNTIF($M$2:N405,M405)-1),0)</f>
        <v>0.25</v>
      </c>
      <c r="V405" s="11">
        <f t="shared" si="148"/>
        <v>1.25</v>
      </c>
      <c r="W405" s="12">
        <f>IFERROR((SUMIF($AV$2:AW405,AV405,$AX$2:AY405)-AX405)/(COUNTIF($M$2:N405,N405)-1),0)</f>
        <v>1.2807017543859649</v>
      </c>
      <c r="X405" s="12">
        <f>IFERROR((SUMIF($AZ$2:BA405,AZ405,$BB$2:BC405)-BB405)/(COUNTIF($M$2:N405,N405)-1),0)</f>
        <v>1.7894736842105263</v>
      </c>
      <c r="Y405" s="12">
        <f t="shared" si="149"/>
        <v>-0.50877192982456143</v>
      </c>
      <c r="Z405" s="13">
        <f>IFERROR((SUMIF($M$2:M405,M405,O$2:O405)-O405)/(COUNTIF($M$2:M405,M405)-1),0)</f>
        <v>1.375</v>
      </c>
      <c r="AA405" s="13">
        <f>IFERROR((SUMIF($M$2:M405,M405,P$2:P405)-P405)/(COUNTIF($M$2:M405,M405)-1),0)</f>
        <v>0.625</v>
      </c>
      <c r="AB405" s="13">
        <f t="shared" si="150"/>
        <v>0.75</v>
      </c>
      <c r="AC405" s="10">
        <f>IFERROR((SUMIF($N$2:N405,M405,$P$2:P405))/(COUNTIF($N$2:N405,M405)),0)</f>
        <v>1.5833333333333333</v>
      </c>
      <c r="AD405" s="10">
        <f>IFERROR((SUMIF($N$2:N405,M405,$O$2:O405))/(COUNTIF($N$2:N405,M405)),0)</f>
        <v>1.1666666666666667</v>
      </c>
      <c r="AE405" s="10">
        <f t="shared" si="151"/>
        <v>0.41666666666666652</v>
      </c>
      <c r="AF405" s="13">
        <f>IFERROR((SUMIF($M$2:M405,N405,$O$2:O405))/(COUNTIF($M$2:M405,N405)),0)</f>
        <v>1.5517241379310345</v>
      </c>
      <c r="AG405" s="13">
        <f>IFERROR((SUMIF($M$2:M405,N405,$P$2:P405))/(COUNTIF($M$2:M405,N405)),0)</f>
        <v>1.3793103448275863</v>
      </c>
      <c r="AH405" s="13">
        <f t="shared" si="152"/>
        <v>0.17241379310344818</v>
      </c>
      <c r="AI405" s="10">
        <f>IFERROR((SUMIF(N$2:N405,N405,P$2:P405)-P405)/(COUNTIF($N$2:N405,N405)-1),0)</f>
        <v>1</v>
      </c>
      <c r="AJ405" s="10">
        <f>IFERROR((SUMIF(N$2:N405,N405,O$2:O405)-O405)/(COUNTIF($N$2:N405,N405)-1),0)</f>
        <v>2.2142857142857144</v>
      </c>
      <c r="AK405" s="10">
        <f t="shared" si="153"/>
        <v>-1.2142857142857144</v>
      </c>
      <c r="AL405" s="10">
        <f>IFERROR((AP405)/(COUNTIF($M$2:N405,M405)-1),0)</f>
        <v>1.55</v>
      </c>
      <c r="AM405" s="19">
        <f>IFERROR((AQ405)/(COUNTIF($M$2:N405,N405)-1),0)</f>
        <v>1.0701754385964912</v>
      </c>
      <c r="AN405" s="10">
        <f t="shared" si="167"/>
        <v>0</v>
      </c>
      <c r="AO405" s="10">
        <f t="shared" si="168"/>
        <v>3</v>
      </c>
      <c r="AP405" s="10">
        <f>SUMIF($M$2:N405,M405,AN$2:AO405)-AN405</f>
        <v>31</v>
      </c>
      <c r="AQ405" s="10">
        <f>SUMIF($AV$2:AW405,AV405,$BD$2:BE405)-BD405</f>
        <v>61</v>
      </c>
      <c r="AR405" s="10">
        <f>M405</f>
        <v>2444</v>
      </c>
      <c r="AS405" s="10">
        <f t="shared" si="160"/>
        <v>2394</v>
      </c>
      <c r="AT405">
        <f t="shared" si="161"/>
        <v>3</v>
      </c>
      <c r="AU405" s="10">
        <f t="shared" si="162"/>
        <v>1</v>
      </c>
      <c r="AV405">
        <f t="shared" si="154"/>
        <v>2394</v>
      </c>
      <c r="AW405">
        <f t="shared" si="155"/>
        <v>2444</v>
      </c>
      <c r="AX405">
        <f t="shared" si="156"/>
        <v>3</v>
      </c>
      <c r="AY405">
        <f t="shared" si="157"/>
        <v>1</v>
      </c>
      <c r="AZ405">
        <f t="shared" si="158"/>
        <v>2394</v>
      </c>
      <c r="BA405">
        <f t="shared" si="159"/>
        <v>2444</v>
      </c>
      <c r="BB405">
        <f t="shared" si="163"/>
        <v>1</v>
      </c>
      <c r="BC405">
        <f t="shared" si="164"/>
        <v>3</v>
      </c>
      <c r="BD405">
        <f t="shared" si="165"/>
        <v>3</v>
      </c>
      <c r="BE405">
        <f t="shared" si="166"/>
        <v>0</v>
      </c>
    </row>
    <row r="406" spans="10:57" x14ac:dyDescent="0.25">
      <c r="J406" s="23">
        <f>MAX(_xlfn.MAXIFS(L$2:$L406,M$2:$M406,M406),_xlfn.MAXIFS(L$2:$L406,N$2:$N406,M406))-MAX(_xlfn.MAXIFS(L$2:$L405,M$2:$M405,M406),_xlfn.MAXIFS(L$2:$L405,N$2:$N405,M406))</f>
        <v>7</v>
      </c>
      <c r="K406" s="23">
        <f>MAX(_xlfn.MAXIFS($L$2:L406,$M$2:M406,N406),_xlfn.MAXIFS($L$2:L406,$N$2:N406,N406))-MAX(_xlfn.MAXIFS($L$2:L405,$M$2:M405,N406),_xlfn.MAXIFS($L$2:L405,$N$2:N405,N406))</f>
        <v>7</v>
      </c>
      <c r="L406" s="20">
        <v>40516</v>
      </c>
      <c r="M406" s="10">
        <v>122</v>
      </c>
      <c r="N406" s="10">
        <v>413</v>
      </c>
      <c r="O406" s="10">
        <v>5</v>
      </c>
      <c r="P406" s="10">
        <v>0</v>
      </c>
      <c r="Q406" s="10" t="str">
        <f t="shared" si="169"/>
        <v>S</v>
      </c>
      <c r="R406" s="10" t="str">
        <f t="shared" si="170"/>
        <v>N</v>
      </c>
      <c r="S406" s="10">
        <f t="shared" si="171"/>
        <v>5</v>
      </c>
      <c r="T406" s="11">
        <f>IFERROR((SUMIF($M$2:N406,M406,$O$2:P406)-O406)/(COUNTIF($M$2:N406,M406)-1),0)</f>
        <v>1.4743589743589745</v>
      </c>
      <c r="U406" s="11">
        <f>IFERROR((SUMIF($AR$2:AR406,AR406,$AT$2:AU406)-AT406)/(COUNTIF($M$2:N406,M406)-1),0)</f>
        <v>0.35897435897435898</v>
      </c>
      <c r="V406" s="11">
        <f t="shared" si="148"/>
        <v>1.1153846153846154</v>
      </c>
      <c r="W406" s="12">
        <f>IFERROR((SUMIF($AV$2:AW406,AV406,$AX$2:AY406)-AX406)/(COUNTIF($M$2:N406,N406)-1),0)</f>
        <v>1.4333333333333333</v>
      </c>
      <c r="X406" s="12">
        <f>IFERROR((SUMIF($AZ$2:BA406,AZ406,$BB$2:BC406)-BB406)/(COUNTIF($M$2:N406,N406)-1),0)</f>
        <v>1.9666666666666666</v>
      </c>
      <c r="Y406" s="12">
        <f t="shared" si="149"/>
        <v>-0.53333333333333321</v>
      </c>
      <c r="Z406" s="13">
        <f>IFERROR((SUMIF($M$2:M406,M406,O$2:O406)-O406)/(COUNTIF($M$2:M406,M406)-1),0)</f>
        <v>1.4166666666666667</v>
      </c>
      <c r="AA406" s="13">
        <f>IFERROR((SUMIF($M$2:M406,M406,P$2:P406)-P406)/(COUNTIF($M$2:M406,M406)-1),0)</f>
        <v>0.77777777777777779</v>
      </c>
      <c r="AB406" s="13">
        <f t="shared" si="150"/>
        <v>0.63888888888888895</v>
      </c>
      <c r="AC406" s="10">
        <f>IFERROR((SUMIF($N$2:N406,M406,$P$2:P406))/(COUNTIF($N$2:N406,M406)),0)</f>
        <v>1.5238095238095237</v>
      </c>
      <c r="AD406" s="10">
        <f>IFERROR((SUMIF($N$2:N406,M406,$O$2:O406))/(COUNTIF($N$2:N406,M406)),0)</f>
        <v>1.0238095238095237</v>
      </c>
      <c r="AE406" s="10">
        <f t="shared" si="151"/>
        <v>0.5</v>
      </c>
      <c r="AF406" s="13">
        <f>IFERROR((SUMIF($M$2:M406,N406,$O$2:O406))/(COUNTIF($M$2:M406,N406)),0)</f>
        <v>1.5862068965517242</v>
      </c>
      <c r="AG406" s="13">
        <f>IFERROR((SUMIF($M$2:M406,N406,$P$2:P406))/(COUNTIF($M$2:M406,N406)),0)</f>
        <v>1.3448275862068966</v>
      </c>
      <c r="AH406" s="13">
        <f t="shared" si="152"/>
        <v>0.24137931034482762</v>
      </c>
      <c r="AI406" s="10">
        <f>IFERROR((SUMIF(N$2:N406,N406,P$2:P406)-P406)/(COUNTIF($N$2:N406,N406)-1),0)</f>
        <v>1.2903225806451613</v>
      </c>
      <c r="AJ406" s="10">
        <f>IFERROR((SUMIF(N$2:N406,N406,O$2:O406)-O406)/(COUNTIF($N$2:N406,N406)-1),0)</f>
        <v>2.5483870967741935</v>
      </c>
      <c r="AK406" s="10">
        <f t="shared" si="153"/>
        <v>-1.2580645161290323</v>
      </c>
      <c r="AL406" s="10">
        <f>IFERROR((AP406)/(COUNTIF($M$2:N406,M406)-1),0)</f>
        <v>1.7564102564102564</v>
      </c>
      <c r="AM406" s="19">
        <f>IFERROR((AQ406)/(COUNTIF($M$2:N406,N406)-1),0)</f>
        <v>1.0666666666666667</v>
      </c>
      <c r="AN406" s="10">
        <f t="shared" si="167"/>
        <v>3</v>
      </c>
      <c r="AO406" s="10">
        <f t="shared" si="168"/>
        <v>0</v>
      </c>
      <c r="AP406" s="10">
        <f>SUMIF($M$2:N406,M406,AN$2:AO406)-AN406</f>
        <v>137</v>
      </c>
      <c r="AQ406" s="10">
        <f>SUMIF($AV$2:AW406,AV406,$BD$2:BE406)-BD406</f>
        <v>64</v>
      </c>
      <c r="AR406" s="10">
        <f>M406</f>
        <v>122</v>
      </c>
      <c r="AS406" s="10">
        <f t="shared" si="160"/>
        <v>413</v>
      </c>
      <c r="AT406">
        <f t="shared" si="161"/>
        <v>0</v>
      </c>
      <c r="AU406" s="10">
        <f t="shared" si="162"/>
        <v>5</v>
      </c>
      <c r="AV406">
        <f t="shared" si="154"/>
        <v>413</v>
      </c>
      <c r="AW406">
        <f t="shared" si="155"/>
        <v>122</v>
      </c>
      <c r="AX406">
        <f t="shared" si="156"/>
        <v>0</v>
      </c>
      <c r="AY406">
        <f t="shared" si="157"/>
        <v>5</v>
      </c>
      <c r="AZ406">
        <f t="shared" si="158"/>
        <v>413</v>
      </c>
      <c r="BA406">
        <f t="shared" si="159"/>
        <v>122</v>
      </c>
      <c r="BB406">
        <f t="shared" si="163"/>
        <v>5</v>
      </c>
      <c r="BC406">
        <f t="shared" si="164"/>
        <v>0</v>
      </c>
      <c r="BD406">
        <f t="shared" si="165"/>
        <v>0</v>
      </c>
      <c r="BE406">
        <f t="shared" si="166"/>
        <v>3</v>
      </c>
    </row>
    <row r="407" spans="10:57" x14ac:dyDescent="0.25">
      <c r="J407" s="23">
        <f>MAX(_xlfn.MAXIFS(L$2:$L407,M$2:$M407,M407),_xlfn.MAXIFS(L$2:$L407,N$2:$N407,M407))-MAX(_xlfn.MAXIFS(L$2:$L406,M$2:$M406,M407),_xlfn.MAXIFS(L$2:$L406,N$2:$N406,M407))</f>
        <v>3</v>
      </c>
      <c r="K407" s="23">
        <f>MAX(_xlfn.MAXIFS($L$2:L407,$M$2:M407,N407),_xlfn.MAXIFS($L$2:L407,$N$2:N407,N407))-MAX(_xlfn.MAXIFS($L$2:L406,$M$2:M406,N407),_xlfn.MAXIFS($L$2:L406,$N$2:N406,N407))</f>
        <v>8</v>
      </c>
      <c r="L407" s="20">
        <v>40517</v>
      </c>
      <c r="M407" s="10">
        <v>170</v>
      </c>
      <c r="N407" s="10">
        <v>266</v>
      </c>
      <c r="O407" s="10">
        <v>3</v>
      </c>
      <c r="P407" s="10">
        <v>0</v>
      </c>
      <c r="Q407" s="10" t="str">
        <f t="shared" si="169"/>
        <v>S</v>
      </c>
      <c r="R407" s="10" t="str">
        <f t="shared" si="170"/>
        <v>N</v>
      </c>
      <c r="S407" s="10">
        <f t="shared" si="171"/>
        <v>3</v>
      </c>
      <c r="T407" s="11">
        <f>IFERROR((SUMIF($M$2:N407,M407,$O$2:P407)-O407)/(COUNTIF($M$2:N407,M407)-1),0)</f>
        <v>2.036144578313253</v>
      </c>
      <c r="U407" s="11">
        <f>IFERROR((SUMIF($AR$2:AR407,AR407,$AT$2:AU407)-AT407)/(COUNTIF($M$2:N407,M407)-1),0)</f>
        <v>0.46987951807228917</v>
      </c>
      <c r="V407" s="11">
        <f t="shared" ref="V407:V470" si="172">T407-U407</f>
        <v>1.5662650602409638</v>
      </c>
      <c r="W407" s="12">
        <f>IFERROR((SUMIF($AV$2:AW407,AV407,$AX$2:AY407)-AX407)/(COUNTIF($M$2:N407,N407)-1),0)</f>
        <v>1.4098360655737705</v>
      </c>
      <c r="X407" s="12">
        <f>IFERROR((SUMIF($AZ$2:BA407,AZ407,$BB$2:BC407)-BB407)/(COUNTIF($M$2:N407,N407)-1),0)</f>
        <v>1.0819672131147542</v>
      </c>
      <c r="Y407" s="12">
        <f t="shared" ref="Y407:Y470" si="173">W407-X407</f>
        <v>0.32786885245901631</v>
      </c>
      <c r="Z407" s="13">
        <f>IFERROR((SUMIF($M$2:M407,M407,O$2:O407)-O407)/(COUNTIF($M$2:M407,M407)-1),0)</f>
        <v>2.3846153846153846</v>
      </c>
      <c r="AA407" s="13">
        <f>IFERROR((SUMIF($M$2:M407,M407,P$2:P407)-P407)/(COUNTIF($M$2:M407,M407)-1),0)</f>
        <v>1</v>
      </c>
      <c r="AB407" s="13">
        <f t="shared" ref="AB407:AB470" si="174">Z407-AA407</f>
        <v>1.3846153846153846</v>
      </c>
      <c r="AC407" s="10">
        <f>IFERROR((SUMIF($N$2:N407,M407,$P$2:P407))/(COUNTIF($N$2:N407,M407)),0)</f>
        <v>1.7272727272727273</v>
      </c>
      <c r="AD407" s="10">
        <f>IFERROR((SUMIF($N$2:N407,M407,$O$2:O407))/(COUNTIF($N$2:N407,M407)),0)</f>
        <v>1.4545454545454546</v>
      </c>
      <c r="AE407" s="10">
        <f t="shared" ref="AE407:AE470" si="175">AC407-AD407</f>
        <v>0.27272727272727271</v>
      </c>
      <c r="AF407" s="13">
        <f>IFERROR((SUMIF($M$2:M407,N407,$O$2:O407))/(COUNTIF($M$2:M407,N407)),0)</f>
        <v>1.4137931034482758</v>
      </c>
      <c r="AG407" s="13">
        <f>IFERROR((SUMIF($M$2:M407,N407,$P$2:P407))/(COUNTIF($M$2:M407,N407)),0)</f>
        <v>1.103448275862069</v>
      </c>
      <c r="AH407" s="13">
        <f t="shared" ref="AH407:AH470" si="176">AF407-AG407</f>
        <v>0.31034482758620685</v>
      </c>
      <c r="AI407" s="10">
        <f>IFERROR((SUMIF(N$2:N407,N407,P$2:P407)-P407)/(COUNTIF($N$2:N407,N407)-1),0)</f>
        <v>1.40625</v>
      </c>
      <c r="AJ407" s="10">
        <f>IFERROR((SUMIF(N$2:N407,N407,O$2:O407)-O407)/(COUNTIF($N$2:N407,N407)-1),0)</f>
        <v>1.0625</v>
      </c>
      <c r="AK407" s="10">
        <f t="shared" ref="AK407:AK470" si="177">AI407-AJ407</f>
        <v>0.34375</v>
      </c>
      <c r="AL407" s="10">
        <f>IFERROR((AP407)/(COUNTIF($M$2:N407,M407)-1),0)</f>
        <v>1.8072289156626506</v>
      </c>
      <c r="AM407" s="19">
        <f>IFERROR((AQ407)/(COUNTIF($M$2:N407,N407)-1),0)</f>
        <v>1.4918032786885247</v>
      </c>
      <c r="AN407" s="10">
        <f t="shared" si="167"/>
        <v>3</v>
      </c>
      <c r="AO407" s="10">
        <f t="shared" si="168"/>
        <v>0</v>
      </c>
      <c r="AP407" s="10">
        <f>SUMIF($M$2:N407,M407,AN$2:AO407)-AN407</f>
        <v>150</v>
      </c>
      <c r="AQ407" s="10">
        <f>SUMIF($AV$2:AW407,AV407,$BD$2:BE407)-BD407</f>
        <v>91</v>
      </c>
      <c r="AR407" s="10">
        <f>M407</f>
        <v>170</v>
      </c>
      <c r="AS407" s="10">
        <f t="shared" si="160"/>
        <v>266</v>
      </c>
      <c r="AT407">
        <f t="shared" si="161"/>
        <v>0</v>
      </c>
      <c r="AU407" s="10">
        <f t="shared" si="162"/>
        <v>3</v>
      </c>
      <c r="AV407">
        <f t="shared" ref="AV407:AV470" si="178">AS407</f>
        <v>266</v>
      </c>
      <c r="AW407">
        <f t="shared" ref="AW407:AW470" si="179">AR407</f>
        <v>170</v>
      </c>
      <c r="AX407">
        <f t="shared" ref="AX407:AX470" si="180">AT407</f>
        <v>0</v>
      </c>
      <c r="AY407">
        <f t="shared" ref="AY407:AY470" si="181">AU407</f>
        <v>3</v>
      </c>
      <c r="AZ407">
        <f t="shared" ref="AZ407:AZ470" si="182">AV407</f>
        <v>266</v>
      </c>
      <c r="BA407">
        <f t="shared" ref="BA407:BA470" si="183">AW407</f>
        <v>170</v>
      </c>
      <c r="BB407">
        <f t="shared" si="163"/>
        <v>3</v>
      </c>
      <c r="BC407">
        <f t="shared" si="164"/>
        <v>0</v>
      </c>
      <c r="BD407">
        <f t="shared" si="165"/>
        <v>0</v>
      </c>
      <c r="BE407">
        <f t="shared" si="166"/>
        <v>3</v>
      </c>
    </row>
    <row r="408" spans="10:57" x14ac:dyDescent="0.25">
      <c r="J408" s="23">
        <f>MAX(_xlfn.MAXIFS(L$2:$L408,M$2:$M408,M408),_xlfn.MAXIFS(L$2:$L408,N$2:$N408,M408))-MAX(_xlfn.MAXIFS(L$2:$L407,M$2:$M407,M408),_xlfn.MAXIFS(L$2:$L407,N$2:$N407,M408))</f>
        <v>7</v>
      </c>
      <c r="K408" s="23">
        <f>MAX(_xlfn.MAXIFS($L$2:L408,$M$2:M408,N408),_xlfn.MAXIFS($L$2:L408,$N$2:N408,N408))-MAX(_xlfn.MAXIFS($L$2:L407,$M$2:M407,N408),_xlfn.MAXIFS($L$2:L407,$N$2:N407,N408))</f>
        <v>7</v>
      </c>
      <c r="L408" s="20">
        <v>40523</v>
      </c>
      <c r="M408" s="10">
        <v>856</v>
      </c>
      <c r="N408" s="10">
        <v>14</v>
      </c>
      <c r="O408" s="10">
        <v>1</v>
      </c>
      <c r="P408" s="10">
        <v>2</v>
      </c>
      <c r="Q408" s="10" t="str">
        <f t="shared" si="169"/>
        <v>N</v>
      </c>
      <c r="R408" s="10" t="str">
        <f t="shared" si="170"/>
        <v>S</v>
      </c>
      <c r="S408" s="10">
        <f t="shared" si="171"/>
        <v>-1</v>
      </c>
      <c r="T408" s="11">
        <f>IFERROR((SUMIF($M$2:N408,M408,$O$2:P408)-O408)/(COUNTIF($M$2:N408,M408)-1),0)</f>
        <v>1.1551724137931034</v>
      </c>
      <c r="U408" s="11">
        <f>IFERROR((SUMIF($AR$2:AR408,AR408,$AT$2:AU408)-AT408)/(COUNTIF($M$2:N408,M408)-1),0)</f>
        <v>0.84482758620689657</v>
      </c>
      <c r="V408" s="11">
        <f t="shared" si="172"/>
        <v>0.31034482758620685</v>
      </c>
      <c r="W408" s="12">
        <f>IFERROR((SUMIF($AV$2:AW408,AV408,$AX$2:AY408)-AX408)/(COUNTIF($M$2:N408,N408)-1),0)</f>
        <v>1.7105263157894737</v>
      </c>
      <c r="X408" s="12">
        <f>IFERROR((SUMIF($AZ$2:BA408,AZ408,$BB$2:BC408)-BB408)/(COUNTIF($M$2:N408,N408)-1),0)</f>
        <v>1.0789473684210527</v>
      </c>
      <c r="Y408" s="12">
        <f t="shared" si="173"/>
        <v>0.63157894736842102</v>
      </c>
      <c r="Z408" s="13">
        <f>IFERROR((SUMIF($M$2:M408,M408,O$2:O408)-O408)/(COUNTIF($M$2:M408,M408)-1),0)</f>
        <v>1.5185185185185186</v>
      </c>
      <c r="AA408" s="13">
        <f>IFERROR((SUMIF($M$2:M408,M408,P$2:P408)-P408)/(COUNTIF($M$2:M408,M408)-1),0)</f>
        <v>1.8148148148148149</v>
      </c>
      <c r="AB408" s="13">
        <f t="shared" si="174"/>
        <v>-0.29629629629629628</v>
      </c>
      <c r="AC408" s="10">
        <f>IFERROR((SUMIF($N$2:N408,M408,$P$2:P408))/(COUNTIF($N$2:N408,M408)),0)</f>
        <v>0.83870967741935487</v>
      </c>
      <c r="AD408" s="10">
        <f>IFERROR((SUMIF($N$2:N408,M408,$O$2:O408))/(COUNTIF($N$2:N408,M408)),0)</f>
        <v>1.903225806451613</v>
      </c>
      <c r="AE408" s="10">
        <f t="shared" si="175"/>
        <v>-1.064516129032258</v>
      </c>
      <c r="AF408" s="13">
        <f>IFERROR((SUMIF($M$2:M408,N408,$O$2:O408))/(COUNTIF($M$2:M408,N408)),0)</f>
        <v>1.8055555555555556</v>
      </c>
      <c r="AG408" s="13">
        <f>IFERROR((SUMIF($M$2:M408,N408,$P$2:P408))/(COUNTIF($M$2:M408,N408)),0)</f>
        <v>0.97222222222222221</v>
      </c>
      <c r="AH408" s="13">
        <f t="shared" si="176"/>
        <v>0.83333333333333337</v>
      </c>
      <c r="AI408" s="10">
        <f>IFERROR((SUMIF(N$2:N408,N408,P$2:P408)-P408)/(COUNTIF($N$2:N408,N408)-1),0)</f>
        <v>1.625</v>
      </c>
      <c r="AJ408" s="10">
        <f>IFERROR((SUMIF(N$2:N408,N408,O$2:O408)-O408)/(COUNTIF($N$2:N408,N408)-1),0)</f>
        <v>1.175</v>
      </c>
      <c r="AK408" s="10">
        <f t="shared" si="177"/>
        <v>0.44999999999999996</v>
      </c>
      <c r="AL408" s="10">
        <f>IFERROR((AP408)/(COUNTIF($M$2:N408,M408)-1),0)</f>
        <v>1.0689655172413792</v>
      </c>
      <c r="AM408" s="19">
        <f>IFERROR((AQ408)/(COUNTIF($M$2:N408,N408)-1),0)</f>
        <v>1.8421052631578947</v>
      </c>
      <c r="AN408" s="10">
        <f t="shared" si="167"/>
        <v>0</v>
      </c>
      <c r="AO408" s="10">
        <f t="shared" si="168"/>
        <v>3</v>
      </c>
      <c r="AP408" s="10">
        <f>SUMIF($M$2:N408,M408,AN$2:AO408)-AN408</f>
        <v>62</v>
      </c>
      <c r="AQ408" s="10">
        <f>SUMIF($AV$2:AW408,AV408,$BD$2:BE408)-BD408</f>
        <v>140</v>
      </c>
      <c r="AR408" s="10">
        <f>M408</f>
        <v>856</v>
      </c>
      <c r="AS408" s="10">
        <f t="shared" si="160"/>
        <v>14</v>
      </c>
      <c r="AT408">
        <f t="shared" si="161"/>
        <v>2</v>
      </c>
      <c r="AU408" s="10">
        <f t="shared" si="162"/>
        <v>1</v>
      </c>
      <c r="AV408">
        <f t="shared" si="178"/>
        <v>14</v>
      </c>
      <c r="AW408">
        <f t="shared" si="179"/>
        <v>856</v>
      </c>
      <c r="AX408">
        <f t="shared" si="180"/>
        <v>2</v>
      </c>
      <c r="AY408">
        <f t="shared" si="181"/>
        <v>1</v>
      </c>
      <c r="AZ408">
        <f t="shared" si="182"/>
        <v>14</v>
      </c>
      <c r="BA408">
        <f t="shared" si="183"/>
        <v>856</v>
      </c>
      <c r="BB408">
        <f t="shared" si="163"/>
        <v>1</v>
      </c>
      <c r="BC408">
        <f t="shared" si="164"/>
        <v>2</v>
      </c>
      <c r="BD408">
        <f t="shared" si="165"/>
        <v>3</v>
      </c>
      <c r="BE408">
        <f t="shared" si="166"/>
        <v>0</v>
      </c>
    </row>
    <row r="409" spans="10:57" x14ac:dyDescent="0.25">
      <c r="J409" s="23">
        <f>MAX(_xlfn.MAXIFS(L$2:$L409,M$2:$M409,M409),_xlfn.MAXIFS(L$2:$L409,N$2:$N409,M409))-MAX(_xlfn.MAXIFS(L$2:$L408,M$2:$M408,M409),_xlfn.MAXIFS(L$2:$L408,N$2:$N408,M409))</f>
        <v>6</v>
      </c>
      <c r="K409" s="23">
        <f>MAX(_xlfn.MAXIFS($L$2:L409,$M$2:M409,N409),_xlfn.MAXIFS($L$2:L409,$N$2:N409,N409))-MAX(_xlfn.MAXIFS($L$2:L408,$M$2:M408,N409),_xlfn.MAXIFS($L$2:L408,$N$2:N408,N409))</f>
        <v>7</v>
      </c>
      <c r="L409" s="20">
        <v>40523</v>
      </c>
      <c r="M409" s="10">
        <v>266</v>
      </c>
      <c r="N409" s="10">
        <v>17444</v>
      </c>
      <c r="O409" s="10">
        <v>1</v>
      </c>
      <c r="P409" s="10">
        <v>0</v>
      </c>
      <c r="Q409" s="10" t="str">
        <f t="shared" si="169"/>
        <v>S</v>
      </c>
      <c r="R409" s="10" t="str">
        <f t="shared" si="170"/>
        <v>N</v>
      </c>
      <c r="S409" s="10">
        <f t="shared" si="171"/>
        <v>1</v>
      </c>
      <c r="T409" s="11">
        <f>IFERROR((SUMIF($M$2:N409,M409,$O$2:P409)-O409)/(COUNTIF($M$2:N409,M409)-1),0)</f>
        <v>1.3870967741935485</v>
      </c>
      <c r="U409" s="11">
        <f>IFERROR((SUMIF($AR$2:AR409,AR409,$AT$2:AU409)-AT409)/(COUNTIF($M$2:N409,M409)-1),0)</f>
        <v>0.5161290322580645</v>
      </c>
      <c r="V409" s="11">
        <f t="shared" si="172"/>
        <v>0.87096774193548399</v>
      </c>
      <c r="W409" s="12">
        <f>IFERROR((SUMIF($AV$2:AW409,AV409,$AX$2:AY409)-AX409)/(COUNTIF($M$2:N409,N409)-1),0)</f>
        <v>1.5081967213114753</v>
      </c>
      <c r="X409" s="12">
        <f>IFERROR((SUMIF($AZ$2:BA409,AZ409,$BB$2:BC409)-BB409)/(COUNTIF($M$2:N409,N409)-1),0)</f>
        <v>1.4426229508196722</v>
      </c>
      <c r="Y409" s="12">
        <f t="shared" si="173"/>
        <v>6.5573770491803129E-2</v>
      </c>
      <c r="Z409" s="13">
        <f>IFERROR((SUMIF($M$2:M409,M409,O$2:O409)-O409)/(COUNTIF($M$2:M409,M409)-1),0)</f>
        <v>1.4137931034482758</v>
      </c>
      <c r="AA409" s="13">
        <f>IFERROR((SUMIF($M$2:M409,M409,P$2:P409)-P409)/(COUNTIF($M$2:M409,M409)-1),0)</f>
        <v>1.103448275862069</v>
      </c>
      <c r="AB409" s="13">
        <f t="shared" si="174"/>
        <v>0.31034482758620685</v>
      </c>
      <c r="AC409" s="10">
        <f>IFERROR((SUMIF($N$2:N409,M409,$P$2:P409))/(COUNTIF($N$2:N409,M409)),0)</f>
        <v>1.3636363636363635</v>
      </c>
      <c r="AD409" s="10">
        <f>IFERROR((SUMIF($N$2:N409,M409,$O$2:O409))/(COUNTIF($N$2:N409,M409)),0)</f>
        <v>1.1212121212121211</v>
      </c>
      <c r="AE409" s="10">
        <f t="shared" si="175"/>
        <v>0.24242424242424243</v>
      </c>
      <c r="AF409" s="13">
        <f>IFERROR((SUMIF($M$2:M409,N409,$O$2:O409))/(COUNTIF($M$2:M409,N409)),0)</f>
        <v>1.7241379310344827</v>
      </c>
      <c r="AG409" s="13">
        <f>IFERROR((SUMIF($M$2:M409,N409,$P$2:P409))/(COUNTIF($M$2:M409,N409)),0)</f>
        <v>1.1724137931034482</v>
      </c>
      <c r="AH409" s="13">
        <f t="shared" si="176"/>
        <v>0.55172413793103448</v>
      </c>
      <c r="AI409" s="10">
        <f>IFERROR((SUMIF(N$2:N409,N409,P$2:P409)-P409)/(COUNTIF($N$2:N409,N409)-1),0)</f>
        <v>1.3125</v>
      </c>
      <c r="AJ409" s="10">
        <f>IFERROR((SUMIF(N$2:N409,N409,O$2:O409)-O409)/(COUNTIF($N$2:N409,N409)-1),0)</f>
        <v>1.6875</v>
      </c>
      <c r="AK409" s="10">
        <f t="shared" si="177"/>
        <v>-0.375</v>
      </c>
      <c r="AL409" s="10">
        <f>IFERROR((AP409)/(COUNTIF($M$2:N409,M409)-1),0)</f>
        <v>1.467741935483871</v>
      </c>
      <c r="AM409" s="19">
        <f>IFERROR((AQ409)/(COUNTIF($M$2:N409,N409)-1),0)</f>
        <v>1.4426229508196722</v>
      </c>
      <c r="AN409" s="10">
        <f t="shared" si="167"/>
        <v>3</v>
      </c>
      <c r="AO409" s="10">
        <f t="shared" si="168"/>
        <v>0</v>
      </c>
      <c r="AP409" s="10">
        <f>SUMIF($M$2:N409,M409,AN$2:AO409)-AN409</f>
        <v>91</v>
      </c>
      <c r="AQ409" s="10">
        <f>SUMIF($AV$2:AW409,AV409,$BD$2:BE409)-BD409</f>
        <v>88</v>
      </c>
      <c r="AR409" s="10">
        <f>M409</f>
        <v>266</v>
      </c>
      <c r="AS409" s="10">
        <f t="shared" si="160"/>
        <v>17444</v>
      </c>
      <c r="AT409">
        <f t="shared" si="161"/>
        <v>0</v>
      </c>
      <c r="AU409" s="10">
        <f t="shared" si="162"/>
        <v>1</v>
      </c>
      <c r="AV409">
        <f t="shared" si="178"/>
        <v>17444</v>
      </c>
      <c r="AW409">
        <f t="shared" si="179"/>
        <v>266</v>
      </c>
      <c r="AX409">
        <f t="shared" si="180"/>
        <v>0</v>
      </c>
      <c r="AY409">
        <f t="shared" si="181"/>
        <v>1</v>
      </c>
      <c r="AZ409">
        <f t="shared" si="182"/>
        <v>17444</v>
      </c>
      <c r="BA409">
        <f t="shared" si="183"/>
        <v>266</v>
      </c>
      <c r="BB409">
        <f t="shared" si="163"/>
        <v>1</v>
      </c>
      <c r="BC409">
        <f t="shared" si="164"/>
        <v>0</v>
      </c>
      <c r="BD409">
        <f t="shared" si="165"/>
        <v>0</v>
      </c>
      <c r="BE409">
        <f t="shared" si="166"/>
        <v>3</v>
      </c>
    </row>
    <row r="410" spans="10:57" x14ac:dyDescent="0.25">
      <c r="J410" s="23">
        <f>MAX(_xlfn.MAXIFS(L$2:$L410,M$2:$M410,M410),_xlfn.MAXIFS(L$2:$L410,N$2:$N410,M410))-MAX(_xlfn.MAXIFS(L$2:$L409,M$2:$M409,M410),_xlfn.MAXIFS(L$2:$L409,N$2:$N409,M410))</f>
        <v>7</v>
      </c>
      <c r="K410" s="23">
        <f>MAX(_xlfn.MAXIFS($L$2:L410,$M$2:M410,N410),_xlfn.MAXIFS($L$2:L410,$N$2:N410,N410))-MAX(_xlfn.MAXIFS($L$2:L409,$M$2:M409,N410),_xlfn.MAXIFS($L$2:L409,$N$2:N409,N410))</f>
        <v>7</v>
      </c>
      <c r="L410" s="20">
        <v>40523</v>
      </c>
      <c r="M410" s="10">
        <v>2394</v>
      </c>
      <c r="N410" s="10">
        <v>413</v>
      </c>
      <c r="O410" s="10">
        <v>2</v>
      </c>
      <c r="P410" s="10">
        <v>2</v>
      </c>
      <c r="Q410" s="10" t="str">
        <f t="shared" si="169"/>
        <v>U</v>
      </c>
      <c r="R410" s="10" t="str">
        <f t="shared" si="170"/>
        <v>U</v>
      </c>
      <c r="S410" s="10">
        <f t="shared" si="171"/>
        <v>0</v>
      </c>
      <c r="T410" s="11">
        <f>IFERROR((SUMIF($M$2:N410,M410,$O$2:P410)-O410)/(COUNTIF($M$2:N410,M410)-1),0)</f>
        <v>1.3103448275862069</v>
      </c>
      <c r="U410" s="11">
        <f>IFERROR((SUMIF($AR$2:AR410,AR410,$AT$2:AU410)-AT410)/(COUNTIF($M$2:N410,M410)-1),0)</f>
        <v>0.68965517241379315</v>
      </c>
      <c r="V410" s="11">
        <f t="shared" si="172"/>
        <v>0.6206896551724137</v>
      </c>
      <c r="W410" s="12">
        <f>IFERROR((SUMIF($AV$2:AW410,AV410,$AX$2:AY410)-AX410)/(COUNTIF($M$2:N410,N410)-1),0)</f>
        <v>1.4098360655737705</v>
      </c>
      <c r="X410" s="12">
        <f>IFERROR((SUMIF($AZ$2:BA410,AZ410,$BB$2:BC410)-BB410)/(COUNTIF($M$2:N410,N410)-1),0)</f>
        <v>2.0163934426229506</v>
      </c>
      <c r="Y410" s="12">
        <f t="shared" si="173"/>
        <v>-0.60655737704918011</v>
      </c>
      <c r="Z410" s="13">
        <f>IFERROR((SUMIF($M$2:M410,M410,O$2:O410)-O410)/(COUNTIF($M$2:M410,M410)-1),0)</f>
        <v>1.5517241379310345</v>
      </c>
      <c r="AA410" s="13">
        <f>IFERROR((SUMIF($M$2:M410,M410,P$2:P410)-P410)/(COUNTIF($M$2:M410,M410)-1),0)</f>
        <v>1.3793103448275863</v>
      </c>
      <c r="AB410" s="13">
        <f t="shared" si="174"/>
        <v>0.17241379310344818</v>
      </c>
      <c r="AC410" s="10">
        <f>IFERROR((SUMIF($N$2:N410,M410,$P$2:P410))/(COUNTIF($N$2:N410,M410)),0)</f>
        <v>1.0689655172413792</v>
      </c>
      <c r="AD410" s="10">
        <f>IFERROR((SUMIF($N$2:N410,M410,$O$2:O410))/(COUNTIF($N$2:N410,M410)),0)</f>
        <v>2.1724137931034484</v>
      </c>
      <c r="AE410" s="10">
        <f t="shared" si="175"/>
        <v>-1.1034482758620692</v>
      </c>
      <c r="AF410" s="13">
        <f>IFERROR((SUMIF($M$2:M410,N410,$O$2:O410))/(COUNTIF($M$2:M410,N410)),0)</f>
        <v>1.5862068965517242</v>
      </c>
      <c r="AG410" s="13">
        <f>IFERROR((SUMIF($M$2:M410,N410,$P$2:P410))/(COUNTIF($M$2:M410,N410)),0)</f>
        <v>1.3448275862068966</v>
      </c>
      <c r="AH410" s="13">
        <f t="shared" si="176"/>
        <v>0.24137931034482762</v>
      </c>
      <c r="AI410" s="10">
        <f>IFERROR((SUMIF(N$2:N410,N410,P$2:P410)-P410)/(COUNTIF($N$2:N410,N410)-1),0)</f>
        <v>1.25</v>
      </c>
      <c r="AJ410" s="10">
        <f>IFERROR((SUMIF(N$2:N410,N410,O$2:O410)-O410)/(COUNTIF($N$2:N410,N410)-1),0)</f>
        <v>2.625</v>
      </c>
      <c r="AK410" s="10">
        <f t="shared" si="177"/>
        <v>-1.375</v>
      </c>
      <c r="AL410" s="10">
        <f>IFERROR((AP410)/(COUNTIF($M$2:N410,M410)-1),0)</f>
        <v>1.103448275862069</v>
      </c>
      <c r="AM410" s="19">
        <f>IFERROR((AQ410)/(COUNTIF($M$2:N410,N410)-1),0)</f>
        <v>1.0491803278688525</v>
      </c>
      <c r="AN410" s="10">
        <f t="shared" si="167"/>
        <v>1</v>
      </c>
      <c r="AO410" s="10">
        <f t="shared" si="168"/>
        <v>1</v>
      </c>
      <c r="AP410" s="10">
        <f>SUMIF($M$2:N410,M410,AN$2:AO410)-AN410</f>
        <v>64</v>
      </c>
      <c r="AQ410" s="10">
        <f>SUMIF($AV$2:AW410,AV410,$BD$2:BE410)-BD410</f>
        <v>64</v>
      </c>
      <c r="AR410" s="10">
        <f>M410</f>
        <v>2394</v>
      </c>
      <c r="AS410" s="10">
        <f t="shared" si="160"/>
        <v>413</v>
      </c>
      <c r="AT410">
        <f t="shared" si="161"/>
        <v>2</v>
      </c>
      <c r="AU410" s="10">
        <f t="shared" si="162"/>
        <v>2</v>
      </c>
      <c r="AV410">
        <f t="shared" si="178"/>
        <v>413</v>
      </c>
      <c r="AW410">
        <f t="shared" si="179"/>
        <v>2394</v>
      </c>
      <c r="AX410">
        <f t="shared" si="180"/>
        <v>2</v>
      </c>
      <c r="AY410">
        <f t="shared" si="181"/>
        <v>2</v>
      </c>
      <c r="AZ410">
        <f t="shared" si="182"/>
        <v>413</v>
      </c>
      <c r="BA410">
        <f t="shared" si="183"/>
        <v>2394</v>
      </c>
      <c r="BB410">
        <f t="shared" si="163"/>
        <v>2</v>
      </c>
      <c r="BC410">
        <f t="shared" si="164"/>
        <v>2</v>
      </c>
      <c r="BD410">
        <f t="shared" si="165"/>
        <v>1</v>
      </c>
      <c r="BE410">
        <f t="shared" si="166"/>
        <v>1</v>
      </c>
    </row>
    <row r="411" spans="10:57" x14ac:dyDescent="0.25">
      <c r="J411" s="23">
        <f>MAX(_xlfn.MAXIFS(L$2:$L411,M$2:$M411,M411),_xlfn.MAXIFS(L$2:$L411,N$2:$N411,M411))-MAX(_xlfn.MAXIFS(L$2:$L410,M$2:$M410,M411),_xlfn.MAXIFS(L$2:$L410,N$2:$N410,M411))</f>
        <v>6</v>
      </c>
      <c r="K411" s="23">
        <f>MAX(_xlfn.MAXIFS($L$2:L411,$M$2:M411,N411),_xlfn.MAXIFS($L$2:L411,$N$2:N411,N411))-MAX(_xlfn.MAXIFS($L$2:L410,$M$2:M410,N411),_xlfn.MAXIFS($L$2:L410,$N$2:N410,N411))</f>
        <v>7</v>
      </c>
      <c r="L411" s="20">
        <v>40523</v>
      </c>
      <c r="M411" s="10">
        <v>170</v>
      </c>
      <c r="N411" s="10">
        <v>2444</v>
      </c>
      <c r="O411" s="10">
        <v>3</v>
      </c>
      <c r="P411" s="10">
        <v>3</v>
      </c>
      <c r="Q411" s="10" t="str">
        <f t="shared" si="169"/>
        <v>U</v>
      </c>
      <c r="R411" s="10" t="str">
        <f t="shared" si="170"/>
        <v>U</v>
      </c>
      <c r="S411" s="10">
        <f t="shared" si="171"/>
        <v>0</v>
      </c>
      <c r="T411" s="11">
        <f>IFERROR((SUMIF($M$2:N411,M411,$O$2:P411)-O411)/(COUNTIF($M$2:N411,M411)-1),0)</f>
        <v>2.0476190476190474</v>
      </c>
      <c r="U411" s="11">
        <f>IFERROR((SUMIF($AR$2:AR411,AR411,$AT$2:AU411)-AT411)/(COUNTIF($M$2:N411,M411)-1),0)</f>
        <v>0.4642857142857143</v>
      </c>
      <c r="V411" s="11">
        <f t="shared" si="172"/>
        <v>1.583333333333333</v>
      </c>
      <c r="W411" s="12">
        <f>IFERROR((SUMIF($AV$2:AW411,AV411,$AX$2:AY411)-AX411)/(COUNTIF($M$2:N411,N411)-1),0)</f>
        <v>1.4761904761904763</v>
      </c>
      <c r="X411" s="12">
        <f>IFERROR((SUMIF($AZ$2:BA411,AZ411,$BB$2:BC411)-BB411)/(COUNTIF($M$2:N411,N411)-1),0)</f>
        <v>1.0476190476190477</v>
      </c>
      <c r="Y411" s="12">
        <f t="shared" si="173"/>
        <v>0.4285714285714286</v>
      </c>
      <c r="Z411" s="13">
        <f>IFERROR((SUMIF($M$2:M411,M411,O$2:O411)-O411)/(COUNTIF($M$2:M411,M411)-1),0)</f>
        <v>2.4</v>
      </c>
      <c r="AA411" s="13">
        <f>IFERROR((SUMIF($M$2:M411,M411,P$2:P411)-P411)/(COUNTIF($M$2:M411,M411)-1),0)</f>
        <v>0.97499999999999998</v>
      </c>
      <c r="AB411" s="13">
        <f t="shared" si="174"/>
        <v>1.4249999999999998</v>
      </c>
      <c r="AC411" s="10">
        <f>IFERROR((SUMIF($N$2:N411,M411,$P$2:P411))/(COUNTIF($N$2:N411,M411)),0)</f>
        <v>1.7272727272727273</v>
      </c>
      <c r="AD411" s="10">
        <f>IFERROR((SUMIF($N$2:N411,M411,$O$2:O411))/(COUNTIF($N$2:N411,M411)),0)</f>
        <v>1.4545454545454546</v>
      </c>
      <c r="AE411" s="10">
        <f t="shared" si="175"/>
        <v>0.27272727272727271</v>
      </c>
      <c r="AF411" s="13">
        <f>IFERROR((SUMIF($M$2:M411,N411,$O$2:O411))/(COUNTIF($M$2:M411,N411)),0)</f>
        <v>1.3333333333333333</v>
      </c>
      <c r="AG411" s="13">
        <f>IFERROR((SUMIF($M$2:M411,N411,$P$2:P411))/(COUNTIF($M$2:M411,N411)),0)</f>
        <v>0.88888888888888884</v>
      </c>
      <c r="AH411" s="13">
        <f t="shared" si="176"/>
        <v>0.44444444444444442</v>
      </c>
      <c r="AI411" s="10">
        <f>IFERROR((SUMIF(N$2:N411,N411,P$2:P411)-P411)/(COUNTIF($N$2:N411,N411)-1),0)</f>
        <v>1.5833333333333333</v>
      </c>
      <c r="AJ411" s="10">
        <f>IFERROR((SUMIF(N$2:N411,N411,O$2:O411)-O411)/(COUNTIF($N$2:N411,N411)-1),0)</f>
        <v>1.1666666666666667</v>
      </c>
      <c r="AK411" s="10">
        <f t="shared" si="177"/>
        <v>0.41666666666666652</v>
      </c>
      <c r="AL411" s="10">
        <f>IFERROR((AP411)/(COUNTIF($M$2:N411,M411)-1),0)</f>
        <v>1.8214285714285714</v>
      </c>
      <c r="AM411" s="19">
        <f>IFERROR((AQ411)/(COUNTIF($M$2:N411,N411)-1),0)</f>
        <v>1.4761904761904763</v>
      </c>
      <c r="AN411" s="10">
        <f t="shared" si="167"/>
        <v>1</v>
      </c>
      <c r="AO411" s="10">
        <f t="shared" si="168"/>
        <v>1</v>
      </c>
      <c r="AP411" s="10">
        <f>SUMIF($M$2:N411,M411,AN$2:AO411)-AN411</f>
        <v>153</v>
      </c>
      <c r="AQ411" s="10">
        <f>SUMIF($AV$2:AW411,AV411,$BD$2:BE411)-BD411</f>
        <v>31</v>
      </c>
      <c r="AR411" s="10">
        <f>M411</f>
        <v>170</v>
      </c>
      <c r="AS411" s="10">
        <f t="shared" si="160"/>
        <v>2444</v>
      </c>
      <c r="AT411">
        <f t="shared" si="161"/>
        <v>3</v>
      </c>
      <c r="AU411" s="10">
        <f t="shared" si="162"/>
        <v>3</v>
      </c>
      <c r="AV411">
        <f t="shared" si="178"/>
        <v>2444</v>
      </c>
      <c r="AW411">
        <f t="shared" si="179"/>
        <v>170</v>
      </c>
      <c r="AX411">
        <f t="shared" si="180"/>
        <v>3</v>
      </c>
      <c r="AY411">
        <f t="shared" si="181"/>
        <v>3</v>
      </c>
      <c r="AZ411">
        <f t="shared" si="182"/>
        <v>2444</v>
      </c>
      <c r="BA411">
        <f t="shared" si="183"/>
        <v>170</v>
      </c>
      <c r="BB411">
        <f t="shared" si="163"/>
        <v>3</v>
      </c>
      <c r="BC411">
        <f t="shared" si="164"/>
        <v>3</v>
      </c>
      <c r="BD411">
        <f t="shared" si="165"/>
        <v>1</v>
      </c>
      <c r="BE411">
        <f t="shared" si="166"/>
        <v>1</v>
      </c>
    </row>
    <row r="412" spans="10:57" x14ac:dyDescent="0.25">
      <c r="J412" s="23">
        <f>MAX(_xlfn.MAXIFS(L$2:$L412,M$2:$M412,M412),_xlfn.MAXIFS(L$2:$L412,N$2:$N412,M412))-MAX(_xlfn.MAXIFS(L$2:$L411,M$2:$M411,M412),_xlfn.MAXIFS(L$2:$L411,N$2:$N411,M412))</f>
        <v>8</v>
      </c>
      <c r="K412" s="23">
        <f>MAX(_xlfn.MAXIFS($L$2:L412,$M$2:M412,N412),_xlfn.MAXIFS($L$2:L412,$N$2:N412,N412))-MAX(_xlfn.MAXIFS($L$2:L411,$M$2:M411,N412),_xlfn.MAXIFS($L$2:L411,$N$2:N411,N412))</f>
        <v>8</v>
      </c>
      <c r="L412" s="20">
        <v>40524</v>
      </c>
      <c r="M412" s="10">
        <v>409</v>
      </c>
      <c r="N412" s="10">
        <v>122</v>
      </c>
      <c r="O412" s="10">
        <v>2</v>
      </c>
      <c r="P412" s="10">
        <v>1</v>
      </c>
      <c r="Q412" s="10" t="str">
        <f t="shared" si="169"/>
        <v>S</v>
      </c>
      <c r="R412" s="10" t="str">
        <f t="shared" si="170"/>
        <v>N</v>
      </c>
      <c r="S412" s="10">
        <f t="shared" si="171"/>
        <v>1</v>
      </c>
      <c r="T412" s="11">
        <f>IFERROR((SUMIF($M$2:N412,M412,$O$2:P412)-O412)/(COUNTIF($M$2:N412,M412)-1),0)</f>
        <v>1.5714285714285714</v>
      </c>
      <c r="U412" s="11">
        <f>IFERROR((SUMIF($AR$2:AR412,AR412,$AT$2:AU412)-AT412)/(COUNTIF($M$2:N412,M412)-1),0)</f>
        <v>0.35714285714285715</v>
      </c>
      <c r="V412" s="11">
        <f t="shared" si="172"/>
        <v>1.2142857142857142</v>
      </c>
      <c r="W412" s="12">
        <f>IFERROR((SUMIF($AV$2:AW412,AV412,$AX$2:AY412)-AX412)/(COUNTIF($M$2:N412,N412)-1),0)</f>
        <v>1.518987341772152</v>
      </c>
      <c r="X412" s="12">
        <f>IFERROR((SUMIF($AZ$2:BA412,AZ412,$BB$2:BC412)-BB412)/(COUNTIF($M$2:N412,N412)-1),0)</f>
        <v>0.89873417721518989</v>
      </c>
      <c r="Y412" s="12">
        <f t="shared" si="173"/>
        <v>0.62025316455696211</v>
      </c>
      <c r="Z412" s="13">
        <f>IFERROR((SUMIF($M$2:M412,M412,O$2:O412)-O412)/(COUNTIF($M$2:M412,M412)-1),0)</f>
        <v>1.9230769230769231</v>
      </c>
      <c r="AA412" s="13">
        <f>IFERROR((SUMIF($M$2:M412,M412,P$2:P412)-P412)/(COUNTIF($M$2:M412,M412)-1),0)</f>
        <v>0.76923076923076927</v>
      </c>
      <c r="AB412" s="13">
        <f t="shared" si="174"/>
        <v>1.1538461538461537</v>
      </c>
      <c r="AC412" s="10">
        <f>IFERROR((SUMIF($N$2:N412,M412,$P$2:P412))/(COUNTIF($N$2:N412,M412)),0)</f>
        <v>1.2666666666666666</v>
      </c>
      <c r="AD412" s="10">
        <f>IFERROR((SUMIF($N$2:N412,M412,$O$2:O412))/(COUNTIF($N$2:N412,M412)),0)</f>
        <v>0.97777777777777775</v>
      </c>
      <c r="AE412" s="10">
        <f t="shared" si="175"/>
        <v>0.28888888888888886</v>
      </c>
      <c r="AF412" s="13">
        <f>IFERROR((SUMIF($M$2:M412,N412,$O$2:O412))/(COUNTIF($M$2:M412,N412)),0)</f>
        <v>1.5135135135135136</v>
      </c>
      <c r="AG412" s="13">
        <f>IFERROR((SUMIF($M$2:M412,N412,$P$2:P412))/(COUNTIF($M$2:M412,N412)),0)</f>
        <v>0.7567567567567568</v>
      </c>
      <c r="AH412" s="13">
        <f t="shared" si="176"/>
        <v>0.7567567567567568</v>
      </c>
      <c r="AI412" s="10">
        <f>IFERROR((SUMIF(N$2:N412,N412,P$2:P412)-P412)/(COUNTIF($N$2:N412,N412)-1),0)</f>
        <v>1.5238095238095237</v>
      </c>
      <c r="AJ412" s="10">
        <f>IFERROR((SUMIF(N$2:N412,N412,O$2:O412)-O412)/(COUNTIF($N$2:N412,N412)-1),0)</f>
        <v>1.0238095238095237</v>
      </c>
      <c r="AK412" s="10">
        <f t="shared" si="177"/>
        <v>0.5</v>
      </c>
      <c r="AL412" s="10">
        <f>IFERROR((AP412)/(COUNTIF($M$2:N412,M412)-1),0)</f>
        <v>1.8095238095238095</v>
      </c>
      <c r="AM412" s="19">
        <f>IFERROR((AQ412)/(COUNTIF($M$2:N412,N412)-1),0)</f>
        <v>1.7721518987341771</v>
      </c>
      <c r="AN412" s="10">
        <f t="shared" si="167"/>
        <v>3</v>
      </c>
      <c r="AO412" s="10">
        <f t="shared" si="168"/>
        <v>0</v>
      </c>
      <c r="AP412" s="10">
        <f>SUMIF($M$2:N412,M412,AN$2:AO412)-AN412</f>
        <v>152</v>
      </c>
      <c r="AQ412" s="10">
        <f>SUMIF($AV$2:AW412,AV412,$BD$2:BE412)-BD412</f>
        <v>140</v>
      </c>
      <c r="AR412" s="10">
        <f>M412</f>
        <v>409</v>
      </c>
      <c r="AS412" s="10">
        <f t="shared" si="160"/>
        <v>122</v>
      </c>
      <c r="AT412">
        <f t="shared" si="161"/>
        <v>1</v>
      </c>
      <c r="AU412" s="10">
        <f t="shared" si="162"/>
        <v>2</v>
      </c>
      <c r="AV412">
        <f t="shared" si="178"/>
        <v>122</v>
      </c>
      <c r="AW412">
        <f t="shared" si="179"/>
        <v>409</v>
      </c>
      <c r="AX412">
        <f t="shared" si="180"/>
        <v>1</v>
      </c>
      <c r="AY412">
        <f t="shared" si="181"/>
        <v>2</v>
      </c>
      <c r="AZ412">
        <f t="shared" si="182"/>
        <v>122</v>
      </c>
      <c r="BA412">
        <f t="shared" si="183"/>
        <v>409</v>
      </c>
      <c r="BB412">
        <f t="shared" si="163"/>
        <v>2</v>
      </c>
      <c r="BC412">
        <f t="shared" si="164"/>
        <v>1</v>
      </c>
      <c r="BD412">
        <f t="shared" si="165"/>
        <v>0</v>
      </c>
      <c r="BE412">
        <f t="shared" si="166"/>
        <v>3</v>
      </c>
    </row>
    <row r="413" spans="10:57" x14ac:dyDescent="0.25">
      <c r="J413" s="23">
        <f>MAX(_xlfn.MAXIFS(L$2:$L413,M$2:$M413,M413),_xlfn.MAXIFS(L$2:$L413,N$2:$N413,M413))-MAX(_xlfn.MAXIFS(L$2:$L412,M$2:$M412,M413),_xlfn.MAXIFS(L$2:$L412,N$2:$N412,M413))</f>
        <v>76</v>
      </c>
      <c r="K413" s="23">
        <f>MAX(_xlfn.MAXIFS($L$2:L413,$M$2:M413,N413),_xlfn.MAXIFS($L$2:L413,$N$2:N413,N413))-MAX(_xlfn.MAXIFS($L$2:L412,$M$2:M412,N413),_xlfn.MAXIFS($L$2:L412,$N$2:N412,N413))</f>
        <v>4</v>
      </c>
      <c r="L413" s="20">
        <v>40527</v>
      </c>
      <c r="M413" s="10">
        <v>114</v>
      </c>
      <c r="N413" s="10">
        <v>170</v>
      </c>
      <c r="O413" s="10">
        <v>2</v>
      </c>
      <c r="P413" s="10">
        <v>0</v>
      </c>
      <c r="Q413" s="10" t="str">
        <f t="shared" si="169"/>
        <v>S</v>
      </c>
      <c r="R413" s="10" t="str">
        <f t="shared" si="170"/>
        <v>N</v>
      </c>
      <c r="S413" s="10">
        <f t="shared" si="171"/>
        <v>2</v>
      </c>
      <c r="T413" s="11">
        <f>IFERROR((SUMIF($M$2:N413,M413,$O$2:P413)-O413)/(COUNTIF($M$2:N413,M413)-1),0)</f>
        <v>2</v>
      </c>
      <c r="U413" s="11">
        <f>IFERROR((SUMIF($AR$2:AR413,AR413,$AT$2:AU413)-AT413)/(COUNTIF($M$2:N413,M413)-1),0)</f>
        <v>0</v>
      </c>
      <c r="V413" s="11">
        <f t="shared" si="172"/>
        <v>2</v>
      </c>
      <c r="W413" s="12">
        <f>IFERROR((SUMIF($AV$2:AW413,AV413,$AX$2:AY413)-AX413)/(COUNTIF($M$2:N413,N413)-1),0)</f>
        <v>2.0588235294117645</v>
      </c>
      <c r="X413" s="12">
        <f>IFERROR((SUMIF($AZ$2:BA413,AZ413,$BB$2:BC413)-BB413)/(COUNTIF($M$2:N413,N413)-1),0)</f>
        <v>1.2470588235294118</v>
      </c>
      <c r="Y413" s="12">
        <f t="shared" si="173"/>
        <v>0.81176470588235272</v>
      </c>
      <c r="Z413" s="13">
        <f>IFERROR((SUMIF($M$2:M413,M413,O$2:O413)-O413)/(COUNTIF($M$2:M413,M413)-1),0)</f>
        <v>0</v>
      </c>
      <c r="AA413" s="13">
        <f>IFERROR((SUMIF($M$2:M413,M413,P$2:P413)-P413)/(COUNTIF($M$2:M413,M413)-1),0)</f>
        <v>0</v>
      </c>
      <c r="AB413" s="13">
        <f t="shared" si="174"/>
        <v>0</v>
      </c>
      <c r="AC413" s="10">
        <f>IFERROR((SUMIF($N$2:N413,M413,$P$2:P413))/(COUNTIF($N$2:N413,M413)),0)</f>
        <v>2</v>
      </c>
      <c r="AD413" s="10">
        <f>IFERROR((SUMIF($N$2:N413,M413,$O$2:O413))/(COUNTIF($N$2:N413,M413)),0)</f>
        <v>1</v>
      </c>
      <c r="AE413" s="10">
        <f t="shared" si="175"/>
        <v>1</v>
      </c>
      <c r="AF413" s="13">
        <f>IFERROR((SUMIF($M$2:M413,N413,$O$2:O413))/(COUNTIF($M$2:M413,N413)),0)</f>
        <v>2.4146341463414633</v>
      </c>
      <c r="AG413" s="13">
        <f>IFERROR((SUMIF($M$2:M413,N413,$P$2:P413))/(COUNTIF($M$2:M413,N413)),0)</f>
        <v>1.024390243902439</v>
      </c>
      <c r="AH413" s="13">
        <f t="shared" si="176"/>
        <v>1.3902439024390243</v>
      </c>
      <c r="AI413" s="10">
        <f>IFERROR((SUMIF(N$2:N413,N413,P$2:P413)-P413)/(COUNTIF($N$2:N413,N413)-1),0)</f>
        <v>1.7272727272727273</v>
      </c>
      <c r="AJ413" s="10">
        <f>IFERROR((SUMIF(N$2:N413,N413,O$2:O413)-O413)/(COUNTIF($N$2:N413,N413)-1),0)</f>
        <v>1.4545454545454546</v>
      </c>
      <c r="AK413" s="10">
        <f t="shared" si="177"/>
        <v>0.27272727272727271</v>
      </c>
      <c r="AL413" s="10">
        <f>IFERROR((AP413)/(COUNTIF($M$2:N413,M413)-1),0)</f>
        <v>3</v>
      </c>
      <c r="AM413" s="19">
        <f>IFERROR((AQ413)/(COUNTIF($M$2:N413,N413)-1),0)</f>
        <v>1.8117647058823529</v>
      </c>
      <c r="AN413" s="10">
        <f t="shared" si="167"/>
        <v>3</v>
      </c>
      <c r="AO413" s="10">
        <f t="shared" si="168"/>
        <v>0</v>
      </c>
      <c r="AP413" s="10">
        <f>SUMIF($M$2:N413,M413,AN$2:AO413)-AN413</f>
        <v>3</v>
      </c>
      <c r="AQ413" s="10">
        <f>SUMIF($AV$2:AW413,AV413,$BD$2:BE413)-BD413</f>
        <v>154</v>
      </c>
      <c r="AR413" s="10">
        <f>M413</f>
        <v>114</v>
      </c>
      <c r="AS413" s="10">
        <f t="shared" si="160"/>
        <v>170</v>
      </c>
      <c r="AT413">
        <f t="shared" si="161"/>
        <v>0</v>
      </c>
      <c r="AU413" s="10">
        <f t="shared" si="162"/>
        <v>2</v>
      </c>
      <c r="AV413">
        <f t="shared" si="178"/>
        <v>170</v>
      </c>
      <c r="AW413">
        <f t="shared" si="179"/>
        <v>114</v>
      </c>
      <c r="AX413">
        <f t="shared" si="180"/>
        <v>0</v>
      </c>
      <c r="AY413">
        <f t="shared" si="181"/>
        <v>2</v>
      </c>
      <c r="AZ413">
        <f t="shared" si="182"/>
        <v>170</v>
      </c>
      <c r="BA413">
        <f t="shared" si="183"/>
        <v>114</v>
      </c>
      <c r="BB413">
        <f t="shared" si="163"/>
        <v>2</v>
      </c>
      <c r="BC413">
        <f t="shared" si="164"/>
        <v>0</v>
      </c>
      <c r="BD413">
        <f t="shared" si="165"/>
        <v>0</v>
      </c>
      <c r="BE413">
        <f t="shared" si="166"/>
        <v>3</v>
      </c>
    </row>
    <row r="414" spans="10:57" x14ac:dyDescent="0.25">
      <c r="J414" s="23">
        <f>MAX(_xlfn.MAXIFS(L$2:$L414,M$2:$M414,M414),_xlfn.MAXIFS(L$2:$L414,N$2:$N414,M414))-MAX(_xlfn.MAXIFS(L$2:$L413,M$2:$M413,M414),_xlfn.MAXIFS(L$2:$L413,N$2:$N413,M414))</f>
        <v>4</v>
      </c>
      <c r="K414" s="23">
        <f>MAX(_xlfn.MAXIFS($L$2:L414,$M$2:M414,N414),_xlfn.MAXIFS($L$2:L414,$N$2:N414,N414))-MAX(_xlfn.MAXIFS($L$2:L413,$M$2:M413,N414),_xlfn.MAXIFS($L$2:L413,$N$2:N413,N414))</f>
        <v>77</v>
      </c>
      <c r="L414" s="20">
        <v>40528</v>
      </c>
      <c r="M414" s="10">
        <v>409</v>
      </c>
      <c r="N414" s="10">
        <v>238</v>
      </c>
      <c r="O414" s="10">
        <v>0</v>
      </c>
      <c r="P414" s="10">
        <v>1</v>
      </c>
      <c r="Q414" s="10" t="str">
        <f t="shared" si="169"/>
        <v>N</v>
      </c>
      <c r="R414" s="10" t="str">
        <f t="shared" si="170"/>
        <v>S</v>
      </c>
      <c r="S414" s="10">
        <f t="shared" si="171"/>
        <v>-1</v>
      </c>
      <c r="T414" s="11">
        <f>IFERROR((SUMIF($M$2:N414,M414,$O$2:P414)-O414)/(COUNTIF($M$2:N414,M414)-1),0)</f>
        <v>1.5764705882352941</v>
      </c>
      <c r="U414" s="11">
        <f>IFERROR((SUMIF($AR$2:AR414,AR414,$AT$2:AU414)-AT414)/(COUNTIF($M$2:N414,M414)-1),0)</f>
        <v>0.36470588235294116</v>
      </c>
      <c r="V414" s="11">
        <f t="shared" si="172"/>
        <v>1.2117647058823529</v>
      </c>
      <c r="W414" s="12">
        <f>IFERROR((SUMIF($AV$2:AW414,AV414,$AX$2:AY414)-AX414)/(COUNTIF($M$2:N414,N414)-1),0)</f>
        <v>2</v>
      </c>
      <c r="X414" s="12">
        <f>IFERROR((SUMIF($AZ$2:BA414,AZ414,$BB$2:BC414)-BB414)/(COUNTIF($M$2:N414,N414)-1),0)</f>
        <v>0</v>
      </c>
      <c r="Y414" s="12">
        <f t="shared" si="173"/>
        <v>2</v>
      </c>
      <c r="Z414" s="13">
        <f>IFERROR((SUMIF($M$2:M414,M414,O$2:O414)-O414)/(COUNTIF($M$2:M414,M414)-1),0)</f>
        <v>1.925</v>
      </c>
      <c r="AA414" s="13">
        <f>IFERROR((SUMIF($M$2:M414,M414,P$2:P414)-P414)/(COUNTIF($M$2:M414,M414)-1),0)</f>
        <v>0.77500000000000002</v>
      </c>
      <c r="AB414" s="13">
        <f t="shared" si="174"/>
        <v>1.1499999999999999</v>
      </c>
      <c r="AC414" s="10">
        <f>IFERROR((SUMIF($N$2:N414,M414,$P$2:P414))/(COUNTIF($N$2:N414,M414)),0)</f>
        <v>1.2666666666666666</v>
      </c>
      <c r="AD414" s="10">
        <f>IFERROR((SUMIF($N$2:N414,M414,$O$2:O414))/(COUNTIF($N$2:N414,M414)),0)</f>
        <v>0.97777777777777775</v>
      </c>
      <c r="AE414" s="10">
        <f t="shared" si="175"/>
        <v>0.28888888888888886</v>
      </c>
      <c r="AF414" s="13">
        <f>IFERROR((SUMIF($M$2:M414,N414,$O$2:O414))/(COUNTIF($M$2:M414,N414)),0)</f>
        <v>2</v>
      </c>
      <c r="AG414" s="13">
        <f>IFERROR((SUMIF($M$2:M414,N414,$P$2:P414))/(COUNTIF($M$2:M414,N414)),0)</f>
        <v>0</v>
      </c>
      <c r="AH414" s="13">
        <f t="shared" si="176"/>
        <v>2</v>
      </c>
      <c r="AI414" s="10">
        <f>IFERROR((SUMIF(N$2:N414,N414,P$2:P414)-P414)/(COUNTIF($N$2:N414,N414)-1),0)</f>
        <v>0</v>
      </c>
      <c r="AJ414" s="10">
        <f>IFERROR((SUMIF(N$2:N414,N414,O$2:O414)-O414)/(COUNTIF($N$2:N414,N414)-1),0)</f>
        <v>0</v>
      </c>
      <c r="AK414" s="10">
        <f t="shared" si="177"/>
        <v>0</v>
      </c>
      <c r="AL414" s="10">
        <f>IFERROR((AP414)/(COUNTIF($M$2:N414,M414)-1),0)</f>
        <v>1.8235294117647058</v>
      </c>
      <c r="AM414" s="19">
        <f>IFERROR((AQ414)/(COUNTIF($M$2:N414,N414)-1),0)</f>
        <v>3</v>
      </c>
      <c r="AN414" s="10">
        <f t="shared" si="167"/>
        <v>0</v>
      </c>
      <c r="AO414" s="10">
        <f t="shared" si="168"/>
        <v>3</v>
      </c>
      <c r="AP414" s="10">
        <f>SUMIF($M$2:N414,M414,AN$2:AO414)-AN414</f>
        <v>155</v>
      </c>
      <c r="AQ414" s="10">
        <f>SUMIF($AV$2:AW414,AV414,$BD$2:BE414)-BD414</f>
        <v>3</v>
      </c>
      <c r="AR414" s="10">
        <f>M414</f>
        <v>409</v>
      </c>
      <c r="AS414" s="10">
        <f t="shared" si="160"/>
        <v>238</v>
      </c>
      <c r="AT414">
        <f t="shared" si="161"/>
        <v>1</v>
      </c>
      <c r="AU414" s="10">
        <f t="shared" si="162"/>
        <v>0</v>
      </c>
      <c r="AV414">
        <f t="shared" si="178"/>
        <v>238</v>
      </c>
      <c r="AW414">
        <f t="shared" si="179"/>
        <v>409</v>
      </c>
      <c r="AX414">
        <f t="shared" si="180"/>
        <v>1</v>
      </c>
      <c r="AY414">
        <f t="shared" si="181"/>
        <v>0</v>
      </c>
      <c r="AZ414">
        <f t="shared" si="182"/>
        <v>238</v>
      </c>
      <c r="BA414">
        <f t="shared" si="183"/>
        <v>409</v>
      </c>
      <c r="BB414">
        <f t="shared" si="163"/>
        <v>0</v>
      </c>
      <c r="BC414">
        <f t="shared" si="164"/>
        <v>1</v>
      </c>
      <c r="BD414">
        <f t="shared" si="165"/>
        <v>3</v>
      </c>
      <c r="BE414">
        <f t="shared" si="166"/>
        <v>0</v>
      </c>
    </row>
    <row r="415" spans="10:57" x14ac:dyDescent="0.25">
      <c r="J415" s="23">
        <f>MAX(_xlfn.MAXIFS(L$2:$L415,M$2:$M415,M415),_xlfn.MAXIFS(L$2:$L415,N$2:$N415,M415))-MAX(_xlfn.MAXIFS(L$2:$L414,M$2:$M414,M415),_xlfn.MAXIFS(L$2:$L414,N$2:$N414,M415))</f>
        <v>63</v>
      </c>
      <c r="K415" s="23">
        <f>MAX(_xlfn.MAXIFS($L$2:L415,$M$2:M415,N415),_xlfn.MAXIFS($L$2:L415,$N$2:N415,N415))-MAX(_xlfn.MAXIFS($L$2:L414,$M$2:M414,N415),_xlfn.MAXIFS($L$2:L414,$N$2:N414,N415))</f>
        <v>63</v>
      </c>
      <c r="L415" s="20">
        <v>40586</v>
      </c>
      <c r="M415" s="10">
        <v>14</v>
      </c>
      <c r="N415" s="10">
        <v>266</v>
      </c>
      <c r="O415" s="10">
        <v>1</v>
      </c>
      <c r="P415" s="10">
        <v>0</v>
      </c>
      <c r="Q415" s="10" t="str">
        <f t="shared" si="169"/>
        <v>S</v>
      </c>
      <c r="R415" s="10" t="str">
        <f t="shared" si="170"/>
        <v>N</v>
      </c>
      <c r="S415" s="10">
        <f t="shared" si="171"/>
        <v>1</v>
      </c>
      <c r="T415" s="11">
        <f>IFERROR((SUMIF($M$2:N415,M415,$O$2:P415)-O415)/(COUNTIF($M$2:N415,M415)-1),0)</f>
        <v>1.7142857142857142</v>
      </c>
      <c r="U415" s="11">
        <f>IFERROR((SUMIF($AR$2:AR415,AR415,$AT$2:AU415)-AT415)/(COUNTIF($M$2:N415,M415)-1),0)</f>
        <v>0.45454545454545453</v>
      </c>
      <c r="V415" s="11">
        <f t="shared" si="172"/>
        <v>1.2597402597402596</v>
      </c>
      <c r="W415" s="12">
        <f>IFERROR((SUMIF($AV$2:AW415,AV415,$AX$2:AY415)-AX415)/(COUNTIF($M$2:N415,N415)-1),0)</f>
        <v>1.3809523809523809</v>
      </c>
      <c r="X415" s="12">
        <f>IFERROR((SUMIF($AZ$2:BA415,AZ415,$BB$2:BC415)-BB415)/(COUNTIF($M$2:N415,N415)-1),0)</f>
        <v>1.0952380952380953</v>
      </c>
      <c r="Y415" s="12">
        <f t="shared" si="173"/>
        <v>0.28571428571428559</v>
      </c>
      <c r="Z415" s="13">
        <f>IFERROR((SUMIF($M$2:M415,M415,O$2:O415)-O415)/(COUNTIF($M$2:M415,M415)-1),0)</f>
        <v>1.8055555555555556</v>
      </c>
      <c r="AA415" s="13">
        <f>IFERROR((SUMIF($M$2:M415,M415,P$2:P415)-P415)/(COUNTIF($M$2:M415,M415)-1),0)</f>
        <v>0.97222222222222221</v>
      </c>
      <c r="AB415" s="13">
        <f t="shared" si="174"/>
        <v>0.83333333333333337</v>
      </c>
      <c r="AC415" s="10">
        <f>IFERROR((SUMIF($N$2:N415,M415,$P$2:P415))/(COUNTIF($N$2:N415,M415)),0)</f>
        <v>1.6341463414634145</v>
      </c>
      <c r="AD415" s="10">
        <f>IFERROR((SUMIF($N$2:N415,M415,$O$2:O415))/(COUNTIF($N$2:N415,M415)),0)</f>
        <v>1.1707317073170731</v>
      </c>
      <c r="AE415" s="10">
        <f t="shared" si="175"/>
        <v>0.46341463414634143</v>
      </c>
      <c r="AF415" s="13">
        <f>IFERROR((SUMIF($M$2:M415,N415,$O$2:O415))/(COUNTIF($M$2:M415,N415)),0)</f>
        <v>1.4</v>
      </c>
      <c r="AG415" s="13">
        <f>IFERROR((SUMIF($M$2:M415,N415,$P$2:P415))/(COUNTIF($M$2:M415,N415)),0)</f>
        <v>1.0666666666666667</v>
      </c>
      <c r="AH415" s="13">
        <f t="shared" si="176"/>
        <v>0.33333333333333326</v>
      </c>
      <c r="AI415" s="10">
        <f>IFERROR((SUMIF(N$2:N415,N415,P$2:P415)-P415)/(COUNTIF($N$2:N415,N415)-1),0)</f>
        <v>1.3636363636363635</v>
      </c>
      <c r="AJ415" s="10">
        <f>IFERROR((SUMIF(N$2:N415,N415,O$2:O415)-O415)/(COUNTIF($N$2:N415,N415)-1),0)</f>
        <v>1.1212121212121211</v>
      </c>
      <c r="AK415" s="10">
        <f t="shared" si="177"/>
        <v>0.24242424242424243</v>
      </c>
      <c r="AL415" s="10">
        <f>IFERROR((AP415)/(COUNTIF($M$2:N415,M415)-1),0)</f>
        <v>1.8571428571428572</v>
      </c>
      <c r="AM415" s="19">
        <f>IFERROR((AQ415)/(COUNTIF($M$2:N415,N415)-1),0)</f>
        <v>1.4920634920634921</v>
      </c>
      <c r="AN415" s="10">
        <f t="shared" si="167"/>
        <v>3</v>
      </c>
      <c r="AO415" s="10">
        <f t="shared" si="168"/>
        <v>0</v>
      </c>
      <c r="AP415" s="10">
        <f>SUMIF($M$2:N415,M415,AN$2:AO415)-AN415</f>
        <v>143</v>
      </c>
      <c r="AQ415" s="10">
        <f>SUMIF($AV$2:AW415,AV415,$BD$2:BE415)-BD415</f>
        <v>94</v>
      </c>
      <c r="AR415" s="10">
        <f>M415</f>
        <v>14</v>
      </c>
      <c r="AS415" s="10">
        <f t="shared" si="160"/>
        <v>266</v>
      </c>
      <c r="AT415">
        <f t="shared" si="161"/>
        <v>0</v>
      </c>
      <c r="AU415" s="10">
        <f t="shared" si="162"/>
        <v>1</v>
      </c>
      <c r="AV415">
        <f t="shared" si="178"/>
        <v>266</v>
      </c>
      <c r="AW415">
        <f t="shared" si="179"/>
        <v>14</v>
      </c>
      <c r="AX415">
        <f t="shared" si="180"/>
        <v>0</v>
      </c>
      <c r="AY415">
        <f t="shared" si="181"/>
        <v>1</v>
      </c>
      <c r="AZ415">
        <f t="shared" si="182"/>
        <v>266</v>
      </c>
      <c r="BA415">
        <f t="shared" si="183"/>
        <v>14</v>
      </c>
      <c r="BB415">
        <f t="shared" si="163"/>
        <v>1</v>
      </c>
      <c r="BC415">
        <f t="shared" si="164"/>
        <v>0</v>
      </c>
      <c r="BD415">
        <f t="shared" si="165"/>
        <v>0</v>
      </c>
      <c r="BE415">
        <f t="shared" si="166"/>
        <v>3</v>
      </c>
    </row>
    <row r="416" spans="10:57" x14ac:dyDescent="0.25">
      <c r="J416" s="23">
        <f>MAX(_xlfn.MAXIFS(L$2:$L416,M$2:$M416,M416),_xlfn.MAXIFS(L$2:$L416,N$2:$N416,M416))-MAX(_xlfn.MAXIFS(L$2:$L415,M$2:$M415,M416),_xlfn.MAXIFS(L$2:$L415,N$2:$N415,M416))</f>
        <v>62</v>
      </c>
      <c r="K416" s="23">
        <f>MAX(_xlfn.MAXIFS($L$2:L416,$M$2:M416,N416),_xlfn.MAXIFS($L$2:L416,$N$2:N416,N416))-MAX(_xlfn.MAXIFS($L$2:L415,$M$2:M415,N416),_xlfn.MAXIFS($L$2:L415,$N$2:N415,N416))</f>
        <v>63</v>
      </c>
      <c r="L416" s="20">
        <v>40586</v>
      </c>
      <c r="M416" s="10">
        <v>122</v>
      </c>
      <c r="N416" s="10">
        <v>2394</v>
      </c>
      <c r="O416" s="10">
        <v>2</v>
      </c>
      <c r="P416" s="10">
        <v>0</v>
      </c>
      <c r="Q416" s="10" t="str">
        <f t="shared" si="169"/>
        <v>S</v>
      </c>
      <c r="R416" s="10" t="str">
        <f t="shared" si="170"/>
        <v>N</v>
      </c>
      <c r="S416" s="10">
        <f t="shared" si="171"/>
        <v>2</v>
      </c>
      <c r="T416" s="11">
        <f>IFERROR((SUMIF($M$2:N416,M416,$O$2:P416)-O416)/(COUNTIF($M$2:N416,M416)-1),0)</f>
        <v>1.5125</v>
      </c>
      <c r="U416" s="11">
        <f>IFERROR((SUMIF($AR$2:AR416,AR416,$AT$2:AU416)-AT416)/(COUNTIF($M$2:N416,M416)-1),0)</f>
        <v>0.35</v>
      </c>
      <c r="V416" s="11">
        <f t="shared" si="172"/>
        <v>1.1625000000000001</v>
      </c>
      <c r="W416" s="12">
        <f>IFERROR((SUMIF($AV$2:AW416,AV416,$AX$2:AY416)-AX416)/(COUNTIF($M$2:N416,N416)-1),0)</f>
        <v>1.3220338983050848</v>
      </c>
      <c r="X416" s="12">
        <f>IFERROR((SUMIF($AZ$2:BA416,AZ416,$BB$2:BC416)-BB416)/(COUNTIF($M$2:N416,N416)-1),0)</f>
        <v>1.7796610169491525</v>
      </c>
      <c r="Y416" s="12">
        <f t="shared" si="173"/>
        <v>-0.45762711864406769</v>
      </c>
      <c r="Z416" s="13">
        <f>IFERROR((SUMIF($M$2:M416,M416,O$2:O416)-O416)/(COUNTIF($M$2:M416,M416)-1),0)</f>
        <v>1.5135135135135136</v>
      </c>
      <c r="AA416" s="13">
        <f>IFERROR((SUMIF($M$2:M416,M416,P$2:P416)-P416)/(COUNTIF($M$2:M416,M416)-1),0)</f>
        <v>0.7567567567567568</v>
      </c>
      <c r="AB416" s="13">
        <f t="shared" si="174"/>
        <v>0.7567567567567568</v>
      </c>
      <c r="AC416" s="10">
        <f>IFERROR((SUMIF($N$2:N416,M416,$P$2:P416))/(COUNTIF($N$2:N416,M416)),0)</f>
        <v>1.5116279069767442</v>
      </c>
      <c r="AD416" s="10">
        <f>IFERROR((SUMIF($N$2:N416,M416,$O$2:O416))/(COUNTIF($N$2:N416,M416)),0)</f>
        <v>1.0465116279069768</v>
      </c>
      <c r="AE416" s="10">
        <f t="shared" si="175"/>
        <v>0.46511627906976738</v>
      </c>
      <c r="AF416" s="13">
        <f>IFERROR((SUMIF($M$2:M416,N416,$O$2:O416))/(COUNTIF($M$2:M416,N416)),0)</f>
        <v>1.5666666666666667</v>
      </c>
      <c r="AG416" s="13">
        <f>IFERROR((SUMIF($M$2:M416,N416,$P$2:P416))/(COUNTIF($M$2:M416,N416)),0)</f>
        <v>1.4</v>
      </c>
      <c r="AH416" s="13">
        <f t="shared" si="176"/>
        <v>0.16666666666666674</v>
      </c>
      <c r="AI416" s="10">
        <f>IFERROR((SUMIF(N$2:N416,N416,P$2:P416)-P416)/(COUNTIF($N$2:N416,N416)-1),0)</f>
        <v>1.0689655172413792</v>
      </c>
      <c r="AJ416" s="10">
        <f>IFERROR((SUMIF(N$2:N416,N416,O$2:O416)-O416)/(COUNTIF($N$2:N416,N416)-1),0)</f>
        <v>2.1724137931034484</v>
      </c>
      <c r="AK416" s="10">
        <f t="shared" si="177"/>
        <v>-1.1034482758620692</v>
      </c>
      <c r="AL416" s="10">
        <f>IFERROR((AP416)/(COUNTIF($M$2:N416,M416)-1),0)</f>
        <v>1.75</v>
      </c>
      <c r="AM416" s="19">
        <f>IFERROR((AQ416)/(COUNTIF($M$2:N416,N416)-1),0)</f>
        <v>1.1016949152542372</v>
      </c>
      <c r="AN416" s="10">
        <f t="shared" si="167"/>
        <v>3</v>
      </c>
      <c r="AO416" s="10">
        <f t="shared" si="168"/>
        <v>0</v>
      </c>
      <c r="AP416" s="10">
        <f>SUMIF($M$2:N416,M416,AN$2:AO416)-AN416</f>
        <v>140</v>
      </c>
      <c r="AQ416" s="10">
        <f>SUMIF($AV$2:AW416,AV416,$BD$2:BE416)-BD416</f>
        <v>65</v>
      </c>
      <c r="AR416" s="10">
        <f>M416</f>
        <v>122</v>
      </c>
      <c r="AS416" s="10">
        <f t="shared" si="160"/>
        <v>2394</v>
      </c>
      <c r="AT416">
        <f t="shared" si="161"/>
        <v>0</v>
      </c>
      <c r="AU416" s="10">
        <f t="shared" si="162"/>
        <v>2</v>
      </c>
      <c r="AV416">
        <f t="shared" si="178"/>
        <v>2394</v>
      </c>
      <c r="AW416">
        <f t="shared" si="179"/>
        <v>122</v>
      </c>
      <c r="AX416">
        <f t="shared" si="180"/>
        <v>0</v>
      </c>
      <c r="AY416">
        <f t="shared" si="181"/>
        <v>2</v>
      </c>
      <c r="AZ416">
        <f t="shared" si="182"/>
        <v>2394</v>
      </c>
      <c r="BA416">
        <f t="shared" si="183"/>
        <v>122</v>
      </c>
      <c r="BB416">
        <f t="shared" si="163"/>
        <v>2</v>
      </c>
      <c r="BC416">
        <f t="shared" si="164"/>
        <v>0</v>
      </c>
      <c r="BD416">
        <f t="shared" si="165"/>
        <v>0</v>
      </c>
      <c r="BE416">
        <f t="shared" si="166"/>
        <v>3</v>
      </c>
    </row>
    <row r="417" spans="10:57" x14ac:dyDescent="0.25">
      <c r="J417" s="23">
        <f>MAX(_xlfn.MAXIFS(L$2:$L417,M$2:$M417,M417),_xlfn.MAXIFS(L$2:$L417,N$2:$N417,M417))-MAX(_xlfn.MAXIFS(L$2:$L416,M$2:$M416,M417),_xlfn.MAXIFS(L$2:$L416,N$2:$N416,M417))</f>
        <v>63</v>
      </c>
      <c r="K417" s="23">
        <f>MAX(_xlfn.MAXIFS($L$2:L417,$M$2:M417,N417),_xlfn.MAXIFS($L$2:L417,$N$2:N417,N417))-MAX(_xlfn.MAXIFS($L$2:L416,$M$2:M416,N417),_xlfn.MAXIFS($L$2:L416,$N$2:N416,N417))</f>
        <v>59</v>
      </c>
      <c r="L417" s="20">
        <v>40586</v>
      </c>
      <c r="M417" s="10">
        <v>17444</v>
      </c>
      <c r="N417" s="10">
        <v>170</v>
      </c>
      <c r="O417" s="10">
        <v>2</v>
      </c>
      <c r="P417" s="10">
        <v>0</v>
      </c>
      <c r="Q417" s="10" t="str">
        <f t="shared" si="169"/>
        <v>S</v>
      </c>
      <c r="R417" s="10" t="str">
        <f t="shared" si="170"/>
        <v>N</v>
      </c>
      <c r="S417" s="10">
        <f t="shared" si="171"/>
        <v>2</v>
      </c>
      <c r="T417" s="11">
        <f>IFERROR((SUMIF($M$2:N417,M417,$O$2:P417)-O417)/(COUNTIF($M$2:N417,M417)-1),0)</f>
        <v>1.4838709677419355</v>
      </c>
      <c r="U417" s="11">
        <f>IFERROR((SUMIF($AR$2:AR417,AR417,$AT$2:AU417)-AT417)/(COUNTIF($M$2:N417,M417)-1),0)</f>
        <v>0.54838709677419351</v>
      </c>
      <c r="V417" s="11">
        <f t="shared" si="172"/>
        <v>0.93548387096774199</v>
      </c>
      <c r="W417" s="12">
        <f>IFERROR((SUMIF($AV$2:AW417,AV417,$AX$2:AY417)-AX417)/(COUNTIF($M$2:N417,N417)-1),0)</f>
        <v>2.0348837209302326</v>
      </c>
      <c r="X417" s="12">
        <f>IFERROR((SUMIF($AZ$2:BA417,AZ417,$BB$2:BC417)-BB417)/(COUNTIF($M$2:N417,N417)-1),0)</f>
        <v>1.2558139534883721</v>
      </c>
      <c r="Y417" s="12">
        <f t="shared" si="173"/>
        <v>0.77906976744186052</v>
      </c>
      <c r="Z417" s="13">
        <f>IFERROR((SUMIF($M$2:M417,M417,O$2:O417)-O417)/(COUNTIF($M$2:M417,M417)-1),0)</f>
        <v>1.7241379310344827</v>
      </c>
      <c r="AA417" s="13">
        <f>IFERROR((SUMIF($M$2:M417,M417,P$2:P417)-P417)/(COUNTIF($M$2:M417,M417)-1),0)</f>
        <v>1.1724137931034482</v>
      </c>
      <c r="AB417" s="13">
        <f t="shared" si="174"/>
        <v>0.55172413793103448</v>
      </c>
      <c r="AC417" s="10">
        <f>IFERROR((SUMIF($N$2:N417,M417,$P$2:P417))/(COUNTIF($N$2:N417,M417)),0)</f>
        <v>1.2727272727272727</v>
      </c>
      <c r="AD417" s="10">
        <f>IFERROR((SUMIF($N$2:N417,M417,$O$2:O417))/(COUNTIF($N$2:N417,M417)),0)</f>
        <v>1.6666666666666667</v>
      </c>
      <c r="AE417" s="10">
        <f t="shared" si="175"/>
        <v>-0.39393939393939403</v>
      </c>
      <c r="AF417" s="13">
        <f>IFERROR((SUMIF($M$2:M417,N417,$O$2:O417))/(COUNTIF($M$2:M417,N417)),0)</f>
        <v>2.4146341463414633</v>
      </c>
      <c r="AG417" s="13">
        <f>IFERROR((SUMIF($M$2:M417,N417,$P$2:P417))/(COUNTIF($M$2:M417,N417)),0)</f>
        <v>1.024390243902439</v>
      </c>
      <c r="AH417" s="13">
        <f t="shared" si="176"/>
        <v>1.3902439024390243</v>
      </c>
      <c r="AI417" s="10">
        <f>IFERROR((SUMIF(N$2:N417,N417,P$2:P417)-P417)/(COUNTIF($N$2:N417,N417)-1),0)</f>
        <v>1.6888888888888889</v>
      </c>
      <c r="AJ417" s="10">
        <f>IFERROR((SUMIF(N$2:N417,N417,O$2:O417)-O417)/(COUNTIF($N$2:N417,N417)-1),0)</f>
        <v>1.4666666666666666</v>
      </c>
      <c r="AK417" s="10">
        <f t="shared" si="177"/>
        <v>0.22222222222222232</v>
      </c>
      <c r="AL417" s="10">
        <f>IFERROR((AP417)/(COUNTIF($M$2:N417,M417)-1),0)</f>
        <v>1.4193548387096775</v>
      </c>
      <c r="AM417" s="19">
        <f>IFERROR((AQ417)/(COUNTIF($M$2:N417,N417)-1),0)</f>
        <v>1.7906976744186047</v>
      </c>
      <c r="AN417" s="10">
        <f t="shared" si="167"/>
        <v>3</v>
      </c>
      <c r="AO417" s="10">
        <f t="shared" si="168"/>
        <v>0</v>
      </c>
      <c r="AP417" s="10">
        <f>SUMIF($M$2:N417,M417,AN$2:AO417)-AN417</f>
        <v>88</v>
      </c>
      <c r="AQ417" s="10">
        <f>SUMIF($AV$2:AW417,AV417,$BD$2:BE417)-BD417</f>
        <v>154</v>
      </c>
      <c r="AR417" s="10">
        <f>M417</f>
        <v>17444</v>
      </c>
      <c r="AS417" s="10">
        <f t="shared" si="160"/>
        <v>170</v>
      </c>
      <c r="AT417">
        <f t="shared" si="161"/>
        <v>0</v>
      </c>
      <c r="AU417" s="10">
        <f t="shared" si="162"/>
        <v>2</v>
      </c>
      <c r="AV417">
        <f t="shared" si="178"/>
        <v>170</v>
      </c>
      <c r="AW417">
        <f t="shared" si="179"/>
        <v>17444</v>
      </c>
      <c r="AX417">
        <f t="shared" si="180"/>
        <v>0</v>
      </c>
      <c r="AY417">
        <f t="shared" si="181"/>
        <v>2</v>
      </c>
      <c r="AZ417">
        <f t="shared" si="182"/>
        <v>170</v>
      </c>
      <c r="BA417">
        <f t="shared" si="183"/>
        <v>17444</v>
      </c>
      <c r="BB417">
        <f t="shared" si="163"/>
        <v>2</v>
      </c>
      <c r="BC417">
        <f t="shared" si="164"/>
        <v>0</v>
      </c>
      <c r="BD417">
        <f t="shared" si="165"/>
        <v>0</v>
      </c>
      <c r="BE417">
        <f t="shared" si="166"/>
        <v>3</v>
      </c>
    </row>
    <row r="418" spans="10:57" x14ac:dyDescent="0.25">
      <c r="J418" s="23">
        <f>MAX(_xlfn.MAXIFS(L$2:$L418,M$2:$M418,M418),_xlfn.MAXIFS(L$2:$L418,N$2:$N418,M418))-MAX(_xlfn.MAXIFS(L$2:$L417,M$2:$M417,M418),_xlfn.MAXIFS(L$2:$L417,N$2:$N417,M418))</f>
        <v>63</v>
      </c>
      <c r="K418" s="23">
        <f>MAX(_xlfn.MAXIFS($L$2:L418,$M$2:M418,N418),_xlfn.MAXIFS($L$2:L418,$N$2:N418,N418))-MAX(_xlfn.MAXIFS($L$2:L417,$M$2:M417,N418),_xlfn.MAXIFS($L$2:L417,$N$2:N417,N418))</f>
        <v>63</v>
      </c>
      <c r="L418" s="20">
        <v>40586</v>
      </c>
      <c r="M418" s="10">
        <v>413</v>
      </c>
      <c r="N418" s="10">
        <v>856</v>
      </c>
      <c r="O418" s="10">
        <v>0</v>
      </c>
      <c r="P418" s="10">
        <v>1</v>
      </c>
      <c r="Q418" s="10" t="str">
        <f t="shared" si="169"/>
        <v>N</v>
      </c>
      <c r="R418" s="10" t="str">
        <f t="shared" si="170"/>
        <v>S</v>
      </c>
      <c r="S418" s="10">
        <f t="shared" si="171"/>
        <v>-1</v>
      </c>
      <c r="T418" s="11">
        <f>IFERROR((SUMIF($M$2:N418,M418,$O$2:P418)-O418)/(COUNTIF($M$2:N418,M418)-1),0)</f>
        <v>1.4193548387096775</v>
      </c>
      <c r="U418" s="11">
        <f>IFERROR((SUMIF($AR$2:AR418,AR418,$AT$2:AU418)-AT418)/(COUNTIF($M$2:N418,M418)-1),0)</f>
        <v>0.62903225806451613</v>
      </c>
      <c r="V418" s="11">
        <f t="shared" si="172"/>
        <v>0.79032258064516137</v>
      </c>
      <c r="W418" s="12">
        <f>IFERROR((SUMIF($AV$2:AW418,AV418,$AX$2:AY418)-AX418)/(COUNTIF($M$2:N418,N418)-1),0)</f>
        <v>1.152542372881356</v>
      </c>
      <c r="X418" s="12">
        <f>IFERROR((SUMIF($AZ$2:BA418,AZ418,$BB$2:BC418)-BB418)/(COUNTIF($M$2:N418,N418)-1),0)</f>
        <v>1.8644067796610169</v>
      </c>
      <c r="Y418" s="12">
        <f t="shared" si="173"/>
        <v>-0.7118644067796609</v>
      </c>
      <c r="Z418" s="13">
        <f>IFERROR((SUMIF($M$2:M418,M418,O$2:O418)-O418)/(COUNTIF($M$2:M418,M418)-1),0)</f>
        <v>1.5862068965517242</v>
      </c>
      <c r="AA418" s="13">
        <f>IFERROR((SUMIF($M$2:M418,M418,P$2:P418)-P418)/(COUNTIF($M$2:M418,M418)-1),0)</f>
        <v>1.3448275862068966</v>
      </c>
      <c r="AB418" s="13">
        <f t="shared" si="174"/>
        <v>0.24137931034482762</v>
      </c>
      <c r="AC418" s="10">
        <f>IFERROR((SUMIF($N$2:N418,M418,$P$2:P418))/(COUNTIF($N$2:N418,M418)),0)</f>
        <v>1.2727272727272727</v>
      </c>
      <c r="AD418" s="10">
        <f>IFERROR((SUMIF($N$2:N418,M418,$O$2:O418))/(COUNTIF($N$2:N418,M418)),0)</f>
        <v>2.606060606060606</v>
      </c>
      <c r="AE418" s="10">
        <f t="shared" si="175"/>
        <v>-1.3333333333333333</v>
      </c>
      <c r="AF418" s="13">
        <f>IFERROR((SUMIF($M$2:M418,N418,$O$2:O418))/(COUNTIF($M$2:M418,N418)),0)</f>
        <v>1.5</v>
      </c>
      <c r="AG418" s="13">
        <f>IFERROR((SUMIF($M$2:M418,N418,$P$2:P418))/(COUNTIF($M$2:M418,N418)),0)</f>
        <v>1.8214285714285714</v>
      </c>
      <c r="AH418" s="13">
        <f t="shared" si="176"/>
        <v>-0.3214285714285714</v>
      </c>
      <c r="AI418" s="10">
        <f>IFERROR((SUMIF(N$2:N418,N418,P$2:P418)-P418)/(COUNTIF($N$2:N418,N418)-1),0)</f>
        <v>0.83870967741935487</v>
      </c>
      <c r="AJ418" s="10">
        <f>IFERROR((SUMIF(N$2:N418,N418,O$2:O418)-O418)/(COUNTIF($N$2:N418,N418)-1),0)</f>
        <v>1.903225806451613</v>
      </c>
      <c r="AK418" s="10">
        <f t="shared" si="177"/>
        <v>-1.064516129032258</v>
      </c>
      <c r="AL418" s="10">
        <f>IFERROR((AP418)/(COUNTIF($M$2:N418,M418)-1),0)</f>
        <v>1.0483870967741935</v>
      </c>
      <c r="AM418" s="19">
        <f>IFERROR((AQ418)/(COUNTIF($M$2:N418,N418)-1),0)</f>
        <v>1.0508474576271187</v>
      </c>
      <c r="AN418" s="10">
        <f t="shared" si="167"/>
        <v>0</v>
      </c>
      <c r="AO418" s="10">
        <f t="shared" si="168"/>
        <v>3</v>
      </c>
      <c r="AP418" s="10">
        <f>SUMIF($M$2:N418,M418,AN$2:AO418)-AN418</f>
        <v>65</v>
      </c>
      <c r="AQ418" s="10">
        <f>SUMIF($AV$2:AW418,AV418,$BD$2:BE418)-BD418</f>
        <v>62</v>
      </c>
      <c r="AR418" s="10">
        <f>M418</f>
        <v>413</v>
      </c>
      <c r="AS418" s="10">
        <f t="shared" si="160"/>
        <v>856</v>
      </c>
      <c r="AT418">
        <f t="shared" si="161"/>
        <v>1</v>
      </c>
      <c r="AU418" s="10">
        <f t="shared" si="162"/>
        <v>0</v>
      </c>
      <c r="AV418">
        <f t="shared" si="178"/>
        <v>856</v>
      </c>
      <c r="AW418">
        <f t="shared" si="179"/>
        <v>413</v>
      </c>
      <c r="AX418">
        <f t="shared" si="180"/>
        <v>1</v>
      </c>
      <c r="AY418">
        <f t="shared" si="181"/>
        <v>0</v>
      </c>
      <c r="AZ418">
        <f t="shared" si="182"/>
        <v>856</v>
      </c>
      <c r="BA418">
        <f t="shared" si="183"/>
        <v>413</v>
      </c>
      <c r="BB418">
        <f t="shared" si="163"/>
        <v>0</v>
      </c>
      <c r="BC418">
        <f t="shared" si="164"/>
        <v>1</v>
      </c>
      <c r="BD418">
        <f t="shared" si="165"/>
        <v>3</v>
      </c>
      <c r="BE418">
        <f t="shared" si="166"/>
        <v>0</v>
      </c>
    </row>
    <row r="419" spans="10:57" x14ac:dyDescent="0.25">
      <c r="J419" s="23">
        <f>MAX(_xlfn.MAXIFS(L$2:$L419,M$2:$M419,M419),_xlfn.MAXIFS(L$2:$L419,N$2:$N419,M419))-MAX(_xlfn.MAXIFS(L$2:$L418,M$2:$M418,M419),_xlfn.MAXIFS(L$2:$L418,N$2:$N418,M419))</f>
        <v>64</v>
      </c>
      <c r="K419" s="23">
        <f>MAX(_xlfn.MAXIFS($L$2:L419,$M$2:M419,N419),_xlfn.MAXIFS($L$2:L419,$N$2:N419,N419))-MAX(_xlfn.MAXIFS($L$2:L418,$M$2:M418,N419),_xlfn.MAXIFS($L$2:L418,$N$2:N418,N419))</f>
        <v>59</v>
      </c>
      <c r="L419" s="20">
        <v>40587</v>
      </c>
      <c r="M419" s="10">
        <v>2444</v>
      </c>
      <c r="N419" s="10">
        <v>409</v>
      </c>
      <c r="O419" s="10">
        <v>1</v>
      </c>
      <c r="P419" s="10">
        <v>1</v>
      </c>
      <c r="Q419" s="10" t="str">
        <f t="shared" si="169"/>
        <v>U</v>
      </c>
      <c r="R419" s="10" t="str">
        <f t="shared" si="170"/>
        <v>U</v>
      </c>
      <c r="S419" s="10">
        <f t="shared" si="171"/>
        <v>0</v>
      </c>
      <c r="T419" s="11">
        <f>IFERROR((SUMIF($M$2:N419,M419,$O$2:P419)-O419)/(COUNTIF($M$2:N419,M419)-1),0)</f>
        <v>1.5454545454545454</v>
      </c>
      <c r="U419" s="11">
        <f>IFERROR((SUMIF($AR$2:AR419,AR419,$AT$2:AU419)-AT419)/(COUNTIF($M$2:N419,M419)-1),0)</f>
        <v>0.36363636363636365</v>
      </c>
      <c r="V419" s="11">
        <f t="shared" si="172"/>
        <v>1.1818181818181817</v>
      </c>
      <c r="W419" s="12">
        <f>IFERROR((SUMIF($AV$2:AW419,AV419,$AX$2:AY419)-AX419)/(COUNTIF($M$2:N419,N419)-1),0)</f>
        <v>1.558139534883721</v>
      </c>
      <c r="X419" s="12">
        <f>IFERROR((SUMIF($AZ$2:BA419,AZ419,$BB$2:BC419)-BB419)/(COUNTIF($M$2:N419,N419)-1),0)</f>
        <v>0.88372093023255816</v>
      </c>
      <c r="Y419" s="12">
        <f t="shared" si="173"/>
        <v>0.67441860465116288</v>
      </c>
      <c r="Z419" s="13">
        <f>IFERROR((SUMIF($M$2:M419,M419,O$2:O419)-O419)/(COUNTIF($M$2:M419,M419)-1),0)</f>
        <v>1.3333333333333333</v>
      </c>
      <c r="AA419" s="13">
        <f>IFERROR((SUMIF($M$2:M419,M419,P$2:P419)-P419)/(COUNTIF($M$2:M419,M419)-1),0)</f>
        <v>0.88888888888888884</v>
      </c>
      <c r="AB419" s="13">
        <f t="shared" si="174"/>
        <v>0.44444444444444442</v>
      </c>
      <c r="AC419" s="10">
        <f>IFERROR((SUMIF($N$2:N419,M419,$P$2:P419))/(COUNTIF($N$2:N419,M419)),0)</f>
        <v>1.6923076923076923</v>
      </c>
      <c r="AD419" s="10">
        <f>IFERROR((SUMIF($N$2:N419,M419,$O$2:O419))/(COUNTIF($N$2:N419,M419)),0)</f>
        <v>1.3076923076923077</v>
      </c>
      <c r="AE419" s="10">
        <f t="shared" si="175"/>
        <v>0.38461538461538458</v>
      </c>
      <c r="AF419" s="13">
        <f>IFERROR((SUMIF($M$2:M419,N419,$O$2:O419))/(COUNTIF($M$2:M419,N419)),0)</f>
        <v>1.8780487804878048</v>
      </c>
      <c r="AG419" s="13">
        <f>IFERROR((SUMIF($M$2:M419,N419,$P$2:P419))/(COUNTIF($M$2:M419,N419)),0)</f>
        <v>0.78048780487804881</v>
      </c>
      <c r="AH419" s="13">
        <f t="shared" si="176"/>
        <v>1.097560975609756</v>
      </c>
      <c r="AI419" s="10">
        <f>IFERROR((SUMIF(N$2:N419,N419,P$2:P419)-P419)/(COUNTIF($N$2:N419,N419)-1),0)</f>
        <v>1.2666666666666666</v>
      </c>
      <c r="AJ419" s="10">
        <f>IFERROR((SUMIF(N$2:N419,N419,O$2:O419)-O419)/(COUNTIF($N$2:N419,N419)-1),0)</f>
        <v>0.97777777777777775</v>
      </c>
      <c r="AK419" s="10">
        <f t="shared" si="177"/>
        <v>0.28888888888888886</v>
      </c>
      <c r="AL419" s="10">
        <f>IFERROR((AP419)/(COUNTIF($M$2:N419,M419)-1),0)</f>
        <v>1.4545454545454546</v>
      </c>
      <c r="AM419" s="19">
        <f>IFERROR((AQ419)/(COUNTIF($M$2:N419,N419)-1),0)</f>
        <v>1.8023255813953489</v>
      </c>
      <c r="AN419" s="10">
        <f t="shared" si="167"/>
        <v>1</v>
      </c>
      <c r="AO419" s="10">
        <f t="shared" si="168"/>
        <v>1</v>
      </c>
      <c r="AP419" s="10">
        <f>SUMIF($M$2:N419,M419,AN$2:AO419)-AN419</f>
        <v>32</v>
      </c>
      <c r="AQ419" s="10">
        <f>SUMIF($AV$2:AW419,AV419,$BD$2:BE419)-BD419</f>
        <v>155</v>
      </c>
      <c r="AR419" s="10">
        <f>M419</f>
        <v>2444</v>
      </c>
      <c r="AS419" s="10">
        <f t="shared" si="160"/>
        <v>409</v>
      </c>
      <c r="AT419">
        <f t="shared" si="161"/>
        <v>1</v>
      </c>
      <c r="AU419" s="10">
        <f t="shared" si="162"/>
        <v>1</v>
      </c>
      <c r="AV419">
        <f t="shared" si="178"/>
        <v>409</v>
      </c>
      <c r="AW419">
        <f t="shared" si="179"/>
        <v>2444</v>
      </c>
      <c r="AX419">
        <f t="shared" si="180"/>
        <v>1</v>
      </c>
      <c r="AY419">
        <f t="shared" si="181"/>
        <v>1</v>
      </c>
      <c r="AZ419">
        <f t="shared" si="182"/>
        <v>409</v>
      </c>
      <c r="BA419">
        <f t="shared" si="183"/>
        <v>2444</v>
      </c>
      <c r="BB419">
        <f t="shared" si="163"/>
        <v>1</v>
      </c>
      <c r="BC419">
        <f t="shared" si="164"/>
        <v>1</v>
      </c>
      <c r="BD419">
        <f t="shared" si="165"/>
        <v>1</v>
      </c>
      <c r="BE419">
        <f t="shared" si="166"/>
        <v>1</v>
      </c>
    </row>
    <row r="420" spans="10:57" x14ac:dyDescent="0.25">
      <c r="J420" s="23">
        <f>MAX(_xlfn.MAXIFS(L$2:$L420,M$2:$M420,M420),_xlfn.MAXIFS(L$2:$L420,N$2:$N420,M420))-MAX(_xlfn.MAXIFS(L$2:$L419,M$2:$M419,M420),_xlfn.MAXIFS(L$2:$L419,N$2:$N419,M420))</f>
        <v>7</v>
      </c>
      <c r="K420" s="23">
        <f>MAX(_xlfn.MAXIFS($L$2:L420,$M$2:M420,N420),_xlfn.MAXIFS($L$2:L420,$N$2:N420,N420))-MAX(_xlfn.MAXIFS($L$2:L419,$M$2:M419,N420),_xlfn.MAXIFS($L$2:L419,$N$2:N419,N420))</f>
        <v>7</v>
      </c>
      <c r="L420" s="20">
        <v>40593</v>
      </c>
      <c r="M420" s="10">
        <v>266</v>
      </c>
      <c r="N420" s="10">
        <v>413</v>
      </c>
      <c r="O420" s="10">
        <v>2</v>
      </c>
      <c r="P420" s="10">
        <v>0</v>
      </c>
      <c r="Q420" s="10" t="str">
        <f t="shared" si="169"/>
        <v>S</v>
      </c>
      <c r="R420" s="10" t="str">
        <f t="shared" si="170"/>
        <v>N</v>
      </c>
      <c r="S420" s="10">
        <f t="shared" si="171"/>
        <v>2</v>
      </c>
      <c r="T420" s="11">
        <f>IFERROR((SUMIF($M$2:N420,M420,$O$2:P420)-O420)/(COUNTIF($M$2:N420,M420)-1),0)</f>
        <v>1.359375</v>
      </c>
      <c r="U420" s="11">
        <f>IFERROR((SUMIF($AR$2:AR420,AR420,$AT$2:AU420)-AT420)/(COUNTIF($M$2:N420,M420)-1),0)</f>
        <v>0.5</v>
      </c>
      <c r="V420" s="11">
        <f t="shared" si="172"/>
        <v>0.859375</v>
      </c>
      <c r="W420" s="12">
        <f>IFERROR((SUMIF($AV$2:AW420,AV420,$AX$2:AY420)-AX420)/(COUNTIF($M$2:N420,N420)-1),0)</f>
        <v>1.3968253968253967</v>
      </c>
      <c r="X420" s="12">
        <f>IFERROR((SUMIF($AZ$2:BA420,AZ420,$BB$2:BC420)-BB420)/(COUNTIF($M$2:N420,N420)-1),0)</f>
        <v>2</v>
      </c>
      <c r="Y420" s="12">
        <f t="shared" si="173"/>
        <v>-0.60317460317460325</v>
      </c>
      <c r="Z420" s="13">
        <f>IFERROR((SUMIF($M$2:M420,M420,O$2:O420)-O420)/(COUNTIF($M$2:M420,M420)-1),0)</f>
        <v>1.4</v>
      </c>
      <c r="AA420" s="13">
        <f>IFERROR((SUMIF($M$2:M420,M420,P$2:P420)-P420)/(COUNTIF($M$2:M420,M420)-1),0)</f>
        <v>1.0666666666666667</v>
      </c>
      <c r="AB420" s="13">
        <f t="shared" si="174"/>
        <v>0.33333333333333326</v>
      </c>
      <c r="AC420" s="10">
        <f>IFERROR((SUMIF($N$2:N420,M420,$P$2:P420))/(COUNTIF($N$2:N420,M420)),0)</f>
        <v>1.3235294117647058</v>
      </c>
      <c r="AD420" s="10">
        <f>IFERROR((SUMIF($N$2:N420,M420,$O$2:O420))/(COUNTIF($N$2:N420,M420)),0)</f>
        <v>1.1176470588235294</v>
      </c>
      <c r="AE420" s="10">
        <f t="shared" si="175"/>
        <v>0.20588235294117641</v>
      </c>
      <c r="AF420" s="13">
        <f>IFERROR((SUMIF($M$2:M420,N420,$O$2:O420))/(COUNTIF($M$2:M420,N420)),0)</f>
        <v>1.5333333333333334</v>
      </c>
      <c r="AG420" s="13">
        <f>IFERROR((SUMIF($M$2:M420,N420,$P$2:P420))/(COUNTIF($M$2:M420,N420)),0)</f>
        <v>1.3333333333333333</v>
      </c>
      <c r="AH420" s="13">
        <f t="shared" si="176"/>
        <v>0.20000000000000018</v>
      </c>
      <c r="AI420" s="10">
        <f>IFERROR((SUMIF(N$2:N420,N420,P$2:P420)-P420)/(COUNTIF($N$2:N420,N420)-1),0)</f>
        <v>1.2727272727272727</v>
      </c>
      <c r="AJ420" s="10">
        <f>IFERROR((SUMIF(N$2:N420,N420,O$2:O420)-O420)/(COUNTIF($N$2:N420,N420)-1),0)</f>
        <v>2.606060606060606</v>
      </c>
      <c r="AK420" s="10">
        <f t="shared" si="177"/>
        <v>-1.3333333333333333</v>
      </c>
      <c r="AL420" s="10">
        <f>IFERROR((AP420)/(COUNTIF($M$2:N420,M420)-1),0)</f>
        <v>1.46875</v>
      </c>
      <c r="AM420" s="19">
        <f>IFERROR((AQ420)/(COUNTIF($M$2:N420,N420)-1),0)</f>
        <v>1.0317460317460319</v>
      </c>
      <c r="AN420" s="10">
        <f t="shared" si="167"/>
        <v>3</v>
      </c>
      <c r="AO420" s="10">
        <f t="shared" si="168"/>
        <v>0</v>
      </c>
      <c r="AP420" s="10">
        <f>SUMIF($M$2:N420,M420,AN$2:AO420)-AN420</f>
        <v>94</v>
      </c>
      <c r="AQ420" s="10">
        <f>SUMIF($AV$2:AW420,AV420,$BD$2:BE420)-BD420</f>
        <v>65</v>
      </c>
      <c r="AR420" s="10">
        <f>M420</f>
        <v>266</v>
      </c>
      <c r="AS420" s="10">
        <f t="shared" si="160"/>
        <v>413</v>
      </c>
      <c r="AT420">
        <f t="shared" si="161"/>
        <v>0</v>
      </c>
      <c r="AU420" s="10">
        <f t="shared" si="162"/>
        <v>2</v>
      </c>
      <c r="AV420">
        <f t="shared" si="178"/>
        <v>413</v>
      </c>
      <c r="AW420">
        <f t="shared" si="179"/>
        <v>266</v>
      </c>
      <c r="AX420">
        <f t="shared" si="180"/>
        <v>0</v>
      </c>
      <c r="AY420">
        <f t="shared" si="181"/>
        <v>2</v>
      </c>
      <c r="AZ420">
        <f t="shared" si="182"/>
        <v>413</v>
      </c>
      <c r="BA420">
        <f t="shared" si="183"/>
        <v>266</v>
      </c>
      <c r="BB420">
        <f t="shared" si="163"/>
        <v>2</v>
      </c>
      <c r="BC420">
        <f t="shared" si="164"/>
        <v>0</v>
      </c>
      <c r="BD420">
        <f t="shared" si="165"/>
        <v>0</v>
      </c>
      <c r="BE420">
        <f t="shared" si="166"/>
        <v>3</v>
      </c>
    </row>
    <row r="421" spans="10:57" x14ac:dyDescent="0.25">
      <c r="J421" s="23">
        <f>MAX(_xlfn.MAXIFS(L$2:$L421,M$2:$M421,M421),_xlfn.MAXIFS(L$2:$L421,N$2:$N421,M421))-MAX(_xlfn.MAXIFS(L$2:$L420,M$2:$M420,M421),_xlfn.MAXIFS(L$2:$L420,N$2:$N420,M421))</f>
        <v>7</v>
      </c>
      <c r="K421" s="23">
        <f>MAX(_xlfn.MAXIFS($L$2:L421,$M$2:M421,N421),_xlfn.MAXIFS($L$2:L421,$N$2:N421,N421))-MAX(_xlfn.MAXIFS($L$2:L420,$M$2:M420,N421),_xlfn.MAXIFS($L$2:L420,$N$2:N420,N421))</f>
        <v>7</v>
      </c>
      <c r="L421" s="20">
        <v>40593</v>
      </c>
      <c r="M421" s="10">
        <v>856</v>
      </c>
      <c r="N421" s="10">
        <v>122</v>
      </c>
      <c r="O421" s="10">
        <v>1</v>
      </c>
      <c r="P421" s="10">
        <v>1</v>
      </c>
      <c r="Q421" s="10" t="str">
        <f t="shared" si="169"/>
        <v>U</v>
      </c>
      <c r="R421" s="10" t="str">
        <f t="shared" si="170"/>
        <v>U</v>
      </c>
      <c r="S421" s="10">
        <f t="shared" si="171"/>
        <v>0</v>
      </c>
      <c r="T421" s="11">
        <f>IFERROR((SUMIF($M$2:N421,M421,$O$2:P421)-O421)/(COUNTIF($M$2:N421,M421)-1),0)</f>
        <v>1.1499999999999999</v>
      </c>
      <c r="U421" s="11">
        <f>IFERROR((SUMIF($AR$2:AR421,AR421,$AT$2:AU421)-AT421)/(COUNTIF($M$2:N421,M421)-1),0)</f>
        <v>0.85</v>
      </c>
      <c r="V421" s="11">
        <f t="shared" si="172"/>
        <v>0.29999999999999993</v>
      </c>
      <c r="W421" s="12">
        <f>IFERROR((SUMIF($AV$2:AW421,AV421,$AX$2:AY421)-AX421)/(COUNTIF($M$2:N421,N421)-1),0)</f>
        <v>1.5185185185185186</v>
      </c>
      <c r="X421" s="12">
        <f>IFERROR((SUMIF($AZ$2:BA421,AZ421,$BB$2:BC421)-BB421)/(COUNTIF($M$2:N421,N421)-1),0)</f>
        <v>0.90123456790123457</v>
      </c>
      <c r="Y421" s="12">
        <f t="shared" si="173"/>
        <v>0.61728395061728403</v>
      </c>
      <c r="Z421" s="13">
        <f>IFERROR((SUMIF($M$2:M421,M421,O$2:O421)-O421)/(COUNTIF($M$2:M421,M421)-1),0)</f>
        <v>1.5</v>
      </c>
      <c r="AA421" s="13">
        <f>IFERROR((SUMIF($M$2:M421,M421,P$2:P421)-P421)/(COUNTIF($M$2:M421,M421)-1),0)</f>
        <v>1.8214285714285714</v>
      </c>
      <c r="AB421" s="13">
        <f t="shared" si="174"/>
        <v>-0.3214285714285714</v>
      </c>
      <c r="AC421" s="10">
        <f>IFERROR((SUMIF($N$2:N421,M421,$P$2:P421))/(COUNTIF($N$2:N421,M421)),0)</f>
        <v>0.84375</v>
      </c>
      <c r="AD421" s="10">
        <f>IFERROR((SUMIF($N$2:N421,M421,$O$2:O421))/(COUNTIF($N$2:N421,M421)),0)</f>
        <v>1.84375</v>
      </c>
      <c r="AE421" s="10">
        <f t="shared" si="175"/>
        <v>-1</v>
      </c>
      <c r="AF421" s="13">
        <f>IFERROR((SUMIF($M$2:M421,N421,$O$2:O421))/(COUNTIF($M$2:M421,N421)),0)</f>
        <v>1.5263157894736843</v>
      </c>
      <c r="AG421" s="13">
        <f>IFERROR((SUMIF($M$2:M421,N421,$P$2:P421))/(COUNTIF($M$2:M421,N421)),0)</f>
        <v>0.73684210526315785</v>
      </c>
      <c r="AH421" s="13">
        <f t="shared" si="176"/>
        <v>0.78947368421052644</v>
      </c>
      <c r="AI421" s="10">
        <f>IFERROR((SUMIF(N$2:N421,N421,P$2:P421)-P421)/(COUNTIF($N$2:N421,N421)-1),0)</f>
        <v>1.5116279069767442</v>
      </c>
      <c r="AJ421" s="10">
        <f>IFERROR((SUMIF(N$2:N421,N421,O$2:O421)-O421)/(COUNTIF($N$2:N421,N421)-1),0)</f>
        <v>1.0465116279069768</v>
      </c>
      <c r="AK421" s="10">
        <f t="shared" si="177"/>
        <v>0.46511627906976738</v>
      </c>
      <c r="AL421" s="10">
        <f>IFERROR((AP421)/(COUNTIF($M$2:N421,M421)-1),0)</f>
        <v>1.0833333333333333</v>
      </c>
      <c r="AM421" s="19">
        <f>IFERROR((AQ421)/(COUNTIF($M$2:N421,N421)-1),0)</f>
        <v>1.7654320987654322</v>
      </c>
      <c r="AN421" s="10">
        <f t="shared" si="167"/>
        <v>1</v>
      </c>
      <c r="AO421" s="10">
        <f t="shared" si="168"/>
        <v>1</v>
      </c>
      <c r="AP421" s="10">
        <f>SUMIF($M$2:N421,M421,AN$2:AO421)-AN421</f>
        <v>65</v>
      </c>
      <c r="AQ421" s="10">
        <f>SUMIF($AV$2:AW421,AV421,$BD$2:BE421)-BD421</f>
        <v>143</v>
      </c>
      <c r="AR421" s="10">
        <f>M421</f>
        <v>856</v>
      </c>
      <c r="AS421" s="10">
        <f t="shared" si="160"/>
        <v>122</v>
      </c>
      <c r="AT421">
        <f t="shared" si="161"/>
        <v>1</v>
      </c>
      <c r="AU421" s="10">
        <f t="shared" si="162"/>
        <v>1</v>
      </c>
      <c r="AV421">
        <f t="shared" si="178"/>
        <v>122</v>
      </c>
      <c r="AW421">
        <f t="shared" si="179"/>
        <v>856</v>
      </c>
      <c r="AX421">
        <f t="shared" si="180"/>
        <v>1</v>
      </c>
      <c r="AY421">
        <f t="shared" si="181"/>
        <v>1</v>
      </c>
      <c r="AZ421">
        <f t="shared" si="182"/>
        <v>122</v>
      </c>
      <c r="BA421">
        <f t="shared" si="183"/>
        <v>856</v>
      </c>
      <c r="BB421">
        <f t="shared" si="163"/>
        <v>1</v>
      </c>
      <c r="BC421">
        <f t="shared" si="164"/>
        <v>1</v>
      </c>
      <c r="BD421">
        <f t="shared" si="165"/>
        <v>1</v>
      </c>
      <c r="BE421">
        <f t="shared" si="166"/>
        <v>1</v>
      </c>
    </row>
    <row r="422" spans="10:57" x14ac:dyDescent="0.25">
      <c r="J422" s="23">
        <f>MAX(_xlfn.MAXIFS(L$2:$L422,M$2:$M422,M422),_xlfn.MAXIFS(L$2:$L422,N$2:$N422,M422))-MAX(_xlfn.MAXIFS(L$2:$L421,M$2:$M421,M422),_xlfn.MAXIFS(L$2:$L421,N$2:$N421,M422))</f>
        <v>7</v>
      </c>
      <c r="K422" s="23">
        <f>MAX(_xlfn.MAXIFS($L$2:L422,$M$2:M422,N422),_xlfn.MAXIFS($L$2:L422,$N$2:N422,N422))-MAX(_xlfn.MAXIFS($L$2:L421,$M$2:M421,N422),_xlfn.MAXIFS($L$2:L421,$N$2:N421,N422))</f>
        <v>7</v>
      </c>
      <c r="L422" s="20">
        <v>40593</v>
      </c>
      <c r="M422" s="10">
        <v>14</v>
      </c>
      <c r="N422" s="10">
        <v>17444</v>
      </c>
      <c r="O422" s="10">
        <v>4</v>
      </c>
      <c r="P422" s="10">
        <v>0</v>
      </c>
      <c r="Q422" s="10" t="str">
        <f t="shared" si="169"/>
        <v>S</v>
      </c>
      <c r="R422" s="10" t="str">
        <f t="shared" si="170"/>
        <v>N</v>
      </c>
      <c r="S422" s="10">
        <f t="shared" si="171"/>
        <v>4</v>
      </c>
      <c r="T422" s="11">
        <f>IFERROR((SUMIF($M$2:N422,M422,$O$2:P422)-O422)/(COUNTIF($M$2:N422,M422)-1),0)</f>
        <v>1.7051282051282051</v>
      </c>
      <c r="U422" s="11">
        <f>IFERROR((SUMIF($AR$2:AR422,AR422,$AT$2:AU422)-AT422)/(COUNTIF($M$2:N422,M422)-1),0)</f>
        <v>0.44871794871794873</v>
      </c>
      <c r="V422" s="11">
        <f t="shared" si="172"/>
        <v>1.2564102564102564</v>
      </c>
      <c r="W422" s="12">
        <f>IFERROR((SUMIF($AV$2:AW422,AV422,$AX$2:AY422)-AX422)/(COUNTIF($M$2:N422,N422)-1),0)</f>
        <v>1.4920634920634921</v>
      </c>
      <c r="X422" s="12">
        <f>IFERROR((SUMIF($AZ$2:BA422,AZ422,$BB$2:BC422)-BB422)/(COUNTIF($M$2:N422,N422)-1),0)</f>
        <v>1.4126984126984128</v>
      </c>
      <c r="Y422" s="12">
        <f t="shared" si="173"/>
        <v>7.9365079365079305E-2</v>
      </c>
      <c r="Z422" s="13">
        <f>IFERROR((SUMIF($M$2:M422,M422,O$2:O422)-O422)/(COUNTIF($M$2:M422,M422)-1),0)</f>
        <v>1.7837837837837838</v>
      </c>
      <c r="AA422" s="13">
        <f>IFERROR((SUMIF($M$2:M422,M422,P$2:P422)-P422)/(COUNTIF($M$2:M422,M422)-1),0)</f>
        <v>0.94594594594594594</v>
      </c>
      <c r="AB422" s="13">
        <f t="shared" si="174"/>
        <v>0.83783783783783783</v>
      </c>
      <c r="AC422" s="10">
        <f>IFERROR((SUMIF($N$2:N422,M422,$P$2:P422))/(COUNTIF($N$2:N422,M422)),0)</f>
        <v>1.6341463414634145</v>
      </c>
      <c r="AD422" s="10">
        <f>IFERROR((SUMIF($N$2:N422,M422,$O$2:O422))/(COUNTIF($N$2:N422,M422)),0)</f>
        <v>1.1707317073170731</v>
      </c>
      <c r="AE422" s="10">
        <f t="shared" si="175"/>
        <v>0.46341463414634143</v>
      </c>
      <c r="AF422" s="13">
        <f>IFERROR((SUMIF($M$2:M422,N422,$O$2:O422))/(COUNTIF($M$2:M422,N422)),0)</f>
        <v>1.7333333333333334</v>
      </c>
      <c r="AG422" s="13">
        <f>IFERROR((SUMIF($M$2:M422,N422,$P$2:P422))/(COUNTIF($M$2:M422,N422)),0)</f>
        <v>1.1333333333333333</v>
      </c>
      <c r="AH422" s="13">
        <f t="shared" si="176"/>
        <v>0.60000000000000009</v>
      </c>
      <c r="AI422" s="10">
        <f>IFERROR((SUMIF(N$2:N422,N422,P$2:P422)-P422)/(COUNTIF($N$2:N422,N422)-1),0)</f>
        <v>1.2727272727272727</v>
      </c>
      <c r="AJ422" s="10">
        <f>IFERROR((SUMIF(N$2:N422,N422,O$2:O422)-O422)/(COUNTIF($N$2:N422,N422)-1),0)</f>
        <v>1.6666666666666667</v>
      </c>
      <c r="AK422" s="10">
        <f t="shared" si="177"/>
        <v>-0.39393939393939403</v>
      </c>
      <c r="AL422" s="10">
        <f>IFERROR((AP422)/(COUNTIF($M$2:N422,M422)-1),0)</f>
        <v>1.8717948717948718</v>
      </c>
      <c r="AM422" s="19">
        <f>IFERROR((AQ422)/(COUNTIF($M$2:N422,N422)-1),0)</f>
        <v>1.4444444444444444</v>
      </c>
      <c r="AN422" s="10">
        <f t="shared" si="167"/>
        <v>3</v>
      </c>
      <c r="AO422" s="10">
        <f t="shared" si="168"/>
        <v>0</v>
      </c>
      <c r="AP422" s="10">
        <f>SUMIF($M$2:N422,M422,AN$2:AO422)-AN422</f>
        <v>146</v>
      </c>
      <c r="AQ422" s="10">
        <f>SUMIF($AV$2:AW422,AV422,$BD$2:BE422)-BD422</f>
        <v>91</v>
      </c>
      <c r="AR422" s="10">
        <f>M422</f>
        <v>14</v>
      </c>
      <c r="AS422" s="10">
        <f t="shared" si="160"/>
        <v>17444</v>
      </c>
      <c r="AT422">
        <f t="shared" si="161"/>
        <v>0</v>
      </c>
      <c r="AU422" s="10">
        <f t="shared" si="162"/>
        <v>4</v>
      </c>
      <c r="AV422">
        <f t="shared" si="178"/>
        <v>17444</v>
      </c>
      <c r="AW422">
        <f t="shared" si="179"/>
        <v>14</v>
      </c>
      <c r="AX422">
        <f t="shared" si="180"/>
        <v>0</v>
      </c>
      <c r="AY422">
        <f t="shared" si="181"/>
        <v>4</v>
      </c>
      <c r="AZ422">
        <f t="shared" si="182"/>
        <v>17444</v>
      </c>
      <c r="BA422">
        <f t="shared" si="183"/>
        <v>14</v>
      </c>
      <c r="BB422">
        <f t="shared" si="163"/>
        <v>4</v>
      </c>
      <c r="BC422">
        <f t="shared" si="164"/>
        <v>0</v>
      </c>
      <c r="BD422">
        <f t="shared" si="165"/>
        <v>0</v>
      </c>
      <c r="BE422">
        <f t="shared" si="166"/>
        <v>3</v>
      </c>
    </row>
    <row r="423" spans="10:57" x14ac:dyDescent="0.25">
      <c r="J423" s="23">
        <f>MAX(_xlfn.MAXIFS(L$2:$L423,M$2:$M423,M423),_xlfn.MAXIFS(L$2:$L423,N$2:$N423,M423))-MAX(_xlfn.MAXIFS(L$2:$L422,M$2:$M422,M423),_xlfn.MAXIFS(L$2:$L422,N$2:$N422,M423))</f>
        <v>7</v>
      </c>
      <c r="K423" s="23">
        <f>MAX(_xlfn.MAXIFS($L$2:L423,$M$2:M423,N423),_xlfn.MAXIFS($L$2:L423,$N$2:N423,N423))-MAX(_xlfn.MAXIFS($L$2:L422,$M$2:M422,N423),_xlfn.MAXIFS($L$2:L422,$N$2:N422,N423))</f>
        <v>8</v>
      </c>
      <c r="L423" s="20">
        <v>40594</v>
      </c>
      <c r="M423" s="10">
        <v>409</v>
      </c>
      <c r="N423" s="10">
        <v>170</v>
      </c>
      <c r="O423" s="10">
        <v>1</v>
      </c>
      <c r="P423" s="10">
        <v>1</v>
      </c>
      <c r="Q423" s="10" t="str">
        <f t="shared" si="169"/>
        <v>U</v>
      </c>
      <c r="R423" s="10" t="str">
        <f t="shared" si="170"/>
        <v>U</v>
      </c>
      <c r="S423" s="10">
        <f t="shared" si="171"/>
        <v>0</v>
      </c>
      <c r="T423" s="11">
        <f>IFERROR((SUMIF($M$2:N423,M423,$O$2:P423)-O423)/(COUNTIF($M$2:N423,M423)-1),0)</f>
        <v>1.5517241379310345</v>
      </c>
      <c r="U423" s="11">
        <f>IFERROR((SUMIF($AR$2:AR423,AR423,$AT$2:AU423)-AT423)/(COUNTIF($M$2:N423,M423)-1),0)</f>
        <v>0.36781609195402298</v>
      </c>
      <c r="V423" s="11">
        <f t="shared" si="172"/>
        <v>1.1839080459770115</v>
      </c>
      <c r="W423" s="12">
        <f>IFERROR((SUMIF($AV$2:AW423,AV423,$AX$2:AY423)-AX423)/(COUNTIF($M$2:N423,N423)-1),0)</f>
        <v>2.0114942528735633</v>
      </c>
      <c r="X423" s="12">
        <f>IFERROR((SUMIF($AZ$2:BA423,AZ423,$BB$2:BC423)-BB423)/(COUNTIF($M$2:N423,N423)-1),0)</f>
        <v>1.264367816091954</v>
      </c>
      <c r="Y423" s="12">
        <f t="shared" si="173"/>
        <v>0.74712643678160928</v>
      </c>
      <c r="Z423" s="13">
        <f>IFERROR((SUMIF($M$2:M423,M423,O$2:O423)-O423)/(COUNTIF($M$2:M423,M423)-1),0)</f>
        <v>1.8780487804878048</v>
      </c>
      <c r="AA423" s="13">
        <f>IFERROR((SUMIF($M$2:M423,M423,P$2:P423)-P423)/(COUNTIF($M$2:M423,M423)-1),0)</f>
        <v>0.78048780487804881</v>
      </c>
      <c r="AB423" s="13">
        <f t="shared" si="174"/>
        <v>1.097560975609756</v>
      </c>
      <c r="AC423" s="10">
        <f>IFERROR((SUMIF($N$2:N423,M423,$P$2:P423))/(COUNTIF($N$2:N423,M423)),0)</f>
        <v>1.2608695652173914</v>
      </c>
      <c r="AD423" s="10">
        <f>IFERROR((SUMIF($N$2:N423,M423,$O$2:O423))/(COUNTIF($N$2:N423,M423)),0)</f>
        <v>0.97826086956521741</v>
      </c>
      <c r="AE423" s="10">
        <f t="shared" si="175"/>
        <v>0.28260869565217395</v>
      </c>
      <c r="AF423" s="13">
        <f>IFERROR((SUMIF($M$2:M423,N423,$O$2:O423))/(COUNTIF($M$2:M423,N423)),0)</f>
        <v>2.4146341463414633</v>
      </c>
      <c r="AG423" s="13">
        <f>IFERROR((SUMIF($M$2:M423,N423,$P$2:P423))/(COUNTIF($M$2:M423,N423)),0)</f>
        <v>1.024390243902439</v>
      </c>
      <c r="AH423" s="13">
        <f t="shared" si="176"/>
        <v>1.3902439024390243</v>
      </c>
      <c r="AI423" s="10">
        <f>IFERROR((SUMIF(N$2:N423,N423,P$2:P423)-P423)/(COUNTIF($N$2:N423,N423)-1),0)</f>
        <v>1.6521739130434783</v>
      </c>
      <c r="AJ423" s="10">
        <f>IFERROR((SUMIF(N$2:N423,N423,O$2:O423)-O423)/(COUNTIF($N$2:N423,N423)-1),0)</f>
        <v>1.4782608695652173</v>
      </c>
      <c r="AK423" s="10">
        <f t="shared" si="177"/>
        <v>0.17391304347826098</v>
      </c>
      <c r="AL423" s="10">
        <f>IFERROR((AP423)/(COUNTIF($M$2:N423,M423)-1),0)</f>
        <v>1.7931034482758621</v>
      </c>
      <c r="AM423" s="19">
        <f>IFERROR((AQ423)/(COUNTIF($M$2:N423,N423)-1),0)</f>
        <v>1.7701149425287357</v>
      </c>
      <c r="AN423" s="10">
        <f t="shared" si="167"/>
        <v>1</v>
      </c>
      <c r="AO423" s="10">
        <f t="shared" si="168"/>
        <v>1</v>
      </c>
      <c r="AP423" s="10">
        <f>SUMIF($M$2:N423,M423,AN$2:AO423)-AN423</f>
        <v>156</v>
      </c>
      <c r="AQ423" s="10">
        <f>SUMIF($AV$2:AW423,AV423,$BD$2:BE423)-BD423</f>
        <v>154</v>
      </c>
      <c r="AR423" s="10">
        <f>M423</f>
        <v>409</v>
      </c>
      <c r="AS423" s="10">
        <f t="shared" si="160"/>
        <v>170</v>
      </c>
      <c r="AT423">
        <f t="shared" si="161"/>
        <v>1</v>
      </c>
      <c r="AU423" s="10">
        <f t="shared" si="162"/>
        <v>1</v>
      </c>
      <c r="AV423">
        <f t="shared" si="178"/>
        <v>170</v>
      </c>
      <c r="AW423">
        <f t="shared" si="179"/>
        <v>409</v>
      </c>
      <c r="AX423">
        <f t="shared" si="180"/>
        <v>1</v>
      </c>
      <c r="AY423">
        <f t="shared" si="181"/>
        <v>1</v>
      </c>
      <c r="AZ423">
        <f t="shared" si="182"/>
        <v>170</v>
      </c>
      <c r="BA423">
        <f t="shared" si="183"/>
        <v>409</v>
      </c>
      <c r="BB423">
        <f t="shared" si="163"/>
        <v>1</v>
      </c>
      <c r="BC423">
        <f t="shared" si="164"/>
        <v>1</v>
      </c>
      <c r="BD423">
        <f t="shared" si="165"/>
        <v>1</v>
      </c>
      <c r="BE423">
        <f t="shared" si="166"/>
        <v>1</v>
      </c>
    </row>
    <row r="424" spans="10:57" x14ac:dyDescent="0.25">
      <c r="J424" s="23">
        <f>MAX(_xlfn.MAXIFS(L$2:$L424,M$2:$M424,M424),_xlfn.MAXIFS(L$2:$L424,N$2:$N424,M424))-MAX(_xlfn.MAXIFS(L$2:$L423,M$2:$M423,M424),_xlfn.MAXIFS(L$2:$L423,N$2:$N423,M424))</f>
        <v>13</v>
      </c>
      <c r="K424" s="23">
        <f>MAX(_xlfn.MAXIFS($L$2:L424,$M$2:M424,N424),_xlfn.MAXIFS($L$2:L424,$N$2:N424,N424))-MAX(_xlfn.MAXIFS($L$2:L423,$M$2:M423,N424),_xlfn.MAXIFS($L$2:L423,$N$2:N423,N424))</f>
        <v>7</v>
      </c>
      <c r="L424" s="20">
        <v>40600</v>
      </c>
      <c r="M424" s="10">
        <v>2444</v>
      </c>
      <c r="N424" s="10">
        <v>856</v>
      </c>
      <c r="O424" s="10">
        <v>2</v>
      </c>
      <c r="P424" s="10">
        <v>0</v>
      </c>
      <c r="Q424" s="10" t="str">
        <f t="shared" si="169"/>
        <v>S</v>
      </c>
      <c r="R424" s="10" t="str">
        <f t="shared" si="170"/>
        <v>N</v>
      </c>
      <c r="S424" s="10">
        <f t="shared" si="171"/>
        <v>2</v>
      </c>
      <c r="T424" s="11">
        <f>IFERROR((SUMIF($M$2:N424,M424,$O$2:P424)-O424)/(COUNTIF($M$2:N424,M424)-1),0)</f>
        <v>1.5217391304347827</v>
      </c>
      <c r="U424" s="11">
        <f>IFERROR((SUMIF($AR$2:AR424,AR424,$AT$2:AU424)-AT424)/(COUNTIF($M$2:N424,M424)-1),0)</f>
        <v>0.39130434782608697</v>
      </c>
      <c r="V424" s="11">
        <f t="shared" si="172"/>
        <v>1.1304347826086958</v>
      </c>
      <c r="W424" s="12">
        <f>IFERROR((SUMIF($AV$2:AW424,AV424,$AX$2:AY424)-AX424)/(COUNTIF($M$2:N424,N424)-1),0)</f>
        <v>1.1475409836065573</v>
      </c>
      <c r="X424" s="12">
        <f>IFERROR((SUMIF($AZ$2:BA424,AZ424,$BB$2:BC424)-BB424)/(COUNTIF($M$2:N424,N424)-1),0)</f>
        <v>1.819672131147541</v>
      </c>
      <c r="Y424" s="12">
        <f t="shared" si="173"/>
        <v>-0.67213114754098369</v>
      </c>
      <c r="Z424" s="13">
        <f>IFERROR((SUMIF($M$2:M424,M424,O$2:O424)-O424)/(COUNTIF($M$2:M424,M424)-1),0)</f>
        <v>1.3</v>
      </c>
      <c r="AA424" s="13">
        <f>IFERROR((SUMIF($M$2:M424,M424,P$2:P424)-P424)/(COUNTIF($M$2:M424,M424)-1),0)</f>
        <v>0.9</v>
      </c>
      <c r="AB424" s="13">
        <f t="shared" si="174"/>
        <v>0.4</v>
      </c>
      <c r="AC424" s="10">
        <f>IFERROR((SUMIF($N$2:N424,M424,$P$2:P424))/(COUNTIF($N$2:N424,M424)),0)</f>
        <v>1.6923076923076923</v>
      </c>
      <c r="AD424" s="10">
        <f>IFERROR((SUMIF($N$2:N424,M424,$O$2:O424))/(COUNTIF($N$2:N424,M424)),0)</f>
        <v>1.3076923076923077</v>
      </c>
      <c r="AE424" s="10">
        <f t="shared" si="175"/>
        <v>0.38461538461538458</v>
      </c>
      <c r="AF424" s="13">
        <f>IFERROR((SUMIF($M$2:M424,N424,$O$2:O424))/(COUNTIF($M$2:M424,N424)),0)</f>
        <v>1.4827586206896552</v>
      </c>
      <c r="AG424" s="13">
        <f>IFERROR((SUMIF($M$2:M424,N424,$P$2:P424))/(COUNTIF($M$2:M424,N424)),0)</f>
        <v>1.7931034482758621</v>
      </c>
      <c r="AH424" s="13">
        <f t="shared" si="176"/>
        <v>-0.31034482758620685</v>
      </c>
      <c r="AI424" s="10">
        <f>IFERROR((SUMIF(N$2:N424,N424,P$2:P424)-P424)/(COUNTIF($N$2:N424,N424)-1),0)</f>
        <v>0.84375</v>
      </c>
      <c r="AJ424" s="10">
        <f>IFERROR((SUMIF(N$2:N424,N424,O$2:O424)-O424)/(COUNTIF($N$2:N424,N424)-1),0)</f>
        <v>1.84375</v>
      </c>
      <c r="AK424" s="10">
        <f t="shared" si="177"/>
        <v>-1</v>
      </c>
      <c r="AL424" s="10">
        <f>IFERROR((AP424)/(COUNTIF($M$2:N424,M424)-1),0)</f>
        <v>1.4347826086956521</v>
      </c>
      <c r="AM424" s="19">
        <f>IFERROR((AQ424)/(COUNTIF($M$2:N424,N424)-1),0)</f>
        <v>1.0819672131147542</v>
      </c>
      <c r="AN424" s="10">
        <f t="shared" si="167"/>
        <v>3</v>
      </c>
      <c r="AO424" s="10">
        <f t="shared" si="168"/>
        <v>0</v>
      </c>
      <c r="AP424" s="10">
        <f>SUMIF($M$2:N424,M424,AN$2:AO424)-AN424</f>
        <v>33</v>
      </c>
      <c r="AQ424" s="10">
        <f>SUMIF($AV$2:AW424,AV424,$BD$2:BE424)-BD424</f>
        <v>66</v>
      </c>
      <c r="AR424" s="10">
        <f>M424</f>
        <v>2444</v>
      </c>
      <c r="AS424" s="10">
        <f t="shared" si="160"/>
        <v>856</v>
      </c>
      <c r="AT424">
        <f t="shared" si="161"/>
        <v>0</v>
      </c>
      <c r="AU424" s="10">
        <f t="shared" si="162"/>
        <v>2</v>
      </c>
      <c r="AV424">
        <f t="shared" si="178"/>
        <v>856</v>
      </c>
      <c r="AW424">
        <f t="shared" si="179"/>
        <v>2444</v>
      </c>
      <c r="AX424">
        <f t="shared" si="180"/>
        <v>0</v>
      </c>
      <c r="AY424">
        <f t="shared" si="181"/>
        <v>2</v>
      </c>
      <c r="AZ424">
        <f t="shared" si="182"/>
        <v>856</v>
      </c>
      <c r="BA424">
        <f t="shared" si="183"/>
        <v>2444</v>
      </c>
      <c r="BB424">
        <f t="shared" si="163"/>
        <v>2</v>
      </c>
      <c r="BC424">
        <f t="shared" si="164"/>
        <v>0</v>
      </c>
      <c r="BD424">
        <f t="shared" si="165"/>
        <v>0</v>
      </c>
      <c r="BE424">
        <f t="shared" si="166"/>
        <v>3</v>
      </c>
    </row>
    <row r="425" spans="10:57" x14ac:dyDescent="0.25">
      <c r="J425" s="23">
        <f>MAX(_xlfn.MAXIFS(L$2:$L425,M$2:$M425,M425),_xlfn.MAXIFS(L$2:$L425,N$2:$N425,M425))-MAX(_xlfn.MAXIFS(L$2:$L424,M$2:$M424,M425),_xlfn.MAXIFS(L$2:$L424,N$2:$N424,M425))</f>
        <v>6</v>
      </c>
      <c r="K425" s="23">
        <f>MAX(_xlfn.MAXIFS($L$2:L425,$M$2:M425,N425),_xlfn.MAXIFS($L$2:L425,$N$2:N425,N425))-MAX(_xlfn.MAXIFS($L$2:L424,$M$2:M424,N425),_xlfn.MAXIFS($L$2:L424,$N$2:N424,N425))</f>
        <v>14</v>
      </c>
      <c r="L425" s="20">
        <v>40600</v>
      </c>
      <c r="M425" s="10">
        <v>170</v>
      </c>
      <c r="N425" s="10">
        <v>2394</v>
      </c>
      <c r="O425" s="10">
        <v>2</v>
      </c>
      <c r="P425" s="10">
        <v>0</v>
      </c>
      <c r="Q425" s="10" t="str">
        <f t="shared" si="169"/>
        <v>S</v>
      </c>
      <c r="R425" s="10" t="str">
        <f t="shared" si="170"/>
        <v>N</v>
      </c>
      <c r="S425" s="10">
        <f t="shared" si="171"/>
        <v>2</v>
      </c>
      <c r="T425" s="11">
        <f>IFERROR((SUMIF($M$2:N425,M425,$O$2:P425)-O425)/(COUNTIF($M$2:N425,M425)-1),0)</f>
        <v>2</v>
      </c>
      <c r="U425" s="11">
        <f>IFERROR((SUMIF($AR$2:AR425,AR425,$AT$2:AU425)-AT425)/(COUNTIF($M$2:N425,M425)-1),0)</f>
        <v>0.47727272727272729</v>
      </c>
      <c r="V425" s="11">
        <f t="shared" si="172"/>
        <v>1.5227272727272727</v>
      </c>
      <c r="W425" s="12">
        <f>IFERROR((SUMIF($AV$2:AW425,AV425,$AX$2:AY425)-AX425)/(COUNTIF($M$2:N425,N425)-1),0)</f>
        <v>1.3</v>
      </c>
      <c r="X425" s="12">
        <f>IFERROR((SUMIF($AZ$2:BA425,AZ425,$BB$2:BC425)-BB425)/(COUNTIF($M$2:N425,N425)-1),0)</f>
        <v>1.7833333333333334</v>
      </c>
      <c r="Y425" s="12">
        <f t="shared" si="173"/>
        <v>-0.48333333333333339</v>
      </c>
      <c r="Z425" s="13">
        <f>IFERROR((SUMIF($M$2:M425,M425,O$2:O425)-O425)/(COUNTIF($M$2:M425,M425)-1),0)</f>
        <v>2.4146341463414633</v>
      </c>
      <c r="AA425" s="13">
        <f>IFERROR((SUMIF($M$2:M425,M425,P$2:P425)-P425)/(COUNTIF($M$2:M425,M425)-1),0)</f>
        <v>1.024390243902439</v>
      </c>
      <c r="AB425" s="13">
        <f t="shared" si="174"/>
        <v>1.3902439024390243</v>
      </c>
      <c r="AC425" s="10">
        <f>IFERROR((SUMIF($N$2:N425,M425,$P$2:P425))/(COUNTIF($N$2:N425,M425)),0)</f>
        <v>1.6382978723404256</v>
      </c>
      <c r="AD425" s="10">
        <f>IFERROR((SUMIF($N$2:N425,M425,$O$2:O425))/(COUNTIF($N$2:N425,M425)),0)</f>
        <v>1.4680851063829787</v>
      </c>
      <c r="AE425" s="10">
        <f t="shared" si="175"/>
        <v>0.17021276595744683</v>
      </c>
      <c r="AF425" s="13">
        <f>IFERROR((SUMIF($M$2:M425,N425,$O$2:O425))/(COUNTIF($M$2:M425,N425)),0)</f>
        <v>1.5666666666666667</v>
      </c>
      <c r="AG425" s="13">
        <f>IFERROR((SUMIF($M$2:M425,N425,$P$2:P425))/(COUNTIF($M$2:M425,N425)),0)</f>
        <v>1.4</v>
      </c>
      <c r="AH425" s="13">
        <f t="shared" si="176"/>
        <v>0.16666666666666674</v>
      </c>
      <c r="AI425" s="10">
        <f>IFERROR((SUMIF(N$2:N425,N425,P$2:P425)-P425)/(COUNTIF($N$2:N425,N425)-1),0)</f>
        <v>1.0333333333333334</v>
      </c>
      <c r="AJ425" s="10">
        <f>IFERROR((SUMIF(N$2:N425,N425,O$2:O425)-O425)/(COUNTIF($N$2:N425,N425)-1),0)</f>
        <v>2.1666666666666665</v>
      </c>
      <c r="AK425" s="10">
        <f t="shared" si="177"/>
        <v>-1.1333333333333331</v>
      </c>
      <c r="AL425" s="10">
        <f>IFERROR((AP425)/(COUNTIF($M$2:N425,M425)-1),0)</f>
        <v>1.7613636363636365</v>
      </c>
      <c r="AM425" s="19">
        <f>IFERROR((AQ425)/(COUNTIF($M$2:N425,N425)-1),0)</f>
        <v>1.0833333333333333</v>
      </c>
      <c r="AN425" s="10">
        <f t="shared" si="167"/>
        <v>3</v>
      </c>
      <c r="AO425" s="10">
        <f t="shared" si="168"/>
        <v>0</v>
      </c>
      <c r="AP425" s="10">
        <f>SUMIF($M$2:N425,M425,AN$2:AO425)-AN425</f>
        <v>155</v>
      </c>
      <c r="AQ425" s="10">
        <f>SUMIF($AV$2:AW425,AV425,$BD$2:BE425)-BD425</f>
        <v>65</v>
      </c>
      <c r="AR425" s="10">
        <f>M425</f>
        <v>170</v>
      </c>
      <c r="AS425" s="10">
        <f t="shared" si="160"/>
        <v>2394</v>
      </c>
      <c r="AT425">
        <f t="shared" si="161"/>
        <v>0</v>
      </c>
      <c r="AU425" s="10">
        <f t="shared" si="162"/>
        <v>2</v>
      </c>
      <c r="AV425">
        <f t="shared" si="178"/>
        <v>2394</v>
      </c>
      <c r="AW425">
        <f t="shared" si="179"/>
        <v>170</v>
      </c>
      <c r="AX425">
        <f t="shared" si="180"/>
        <v>0</v>
      </c>
      <c r="AY425">
        <f t="shared" si="181"/>
        <v>2</v>
      </c>
      <c r="AZ425">
        <f t="shared" si="182"/>
        <v>2394</v>
      </c>
      <c r="BA425">
        <f t="shared" si="183"/>
        <v>170</v>
      </c>
      <c r="BB425">
        <f t="shared" si="163"/>
        <v>2</v>
      </c>
      <c r="BC425">
        <f t="shared" si="164"/>
        <v>0</v>
      </c>
      <c r="BD425">
        <f t="shared" si="165"/>
        <v>0</v>
      </c>
      <c r="BE425">
        <f t="shared" si="166"/>
        <v>3</v>
      </c>
    </row>
    <row r="426" spans="10:57" x14ac:dyDescent="0.25">
      <c r="J426" s="23">
        <f>MAX(_xlfn.MAXIFS(L$2:$L426,M$2:$M426,M426),_xlfn.MAXIFS(L$2:$L426,N$2:$N426,M426))-MAX(_xlfn.MAXIFS(L$2:$L425,M$2:$M425,M426),_xlfn.MAXIFS(L$2:$L425,N$2:$N425,M426))</f>
        <v>7</v>
      </c>
      <c r="K426" s="23">
        <f>MAX(_xlfn.MAXIFS($L$2:L426,$M$2:M426,N426),_xlfn.MAXIFS($L$2:L426,$N$2:N426,N426))-MAX(_xlfn.MAXIFS($L$2:L425,$M$2:M425,N426),_xlfn.MAXIFS($L$2:L425,$N$2:N425,N426))</f>
        <v>7</v>
      </c>
      <c r="L426" s="20">
        <v>40600</v>
      </c>
      <c r="M426" s="10">
        <v>413</v>
      </c>
      <c r="N426" s="10">
        <v>14</v>
      </c>
      <c r="O426" s="10">
        <v>0</v>
      </c>
      <c r="P426" s="10">
        <v>4</v>
      </c>
      <c r="Q426" s="10" t="str">
        <f t="shared" si="169"/>
        <v>N</v>
      </c>
      <c r="R426" s="10" t="str">
        <f t="shared" si="170"/>
        <v>S</v>
      </c>
      <c r="S426" s="10">
        <f t="shared" si="171"/>
        <v>-4</v>
      </c>
      <c r="T426" s="11">
        <f>IFERROR((SUMIF($M$2:N426,M426,$O$2:P426)-O426)/(COUNTIF($M$2:N426,M426)-1),0)</f>
        <v>1.375</v>
      </c>
      <c r="U426" s="11">
        <f>IFERROR((SUMIF($AR$2:AR426,AR426,$AT$2:AU426)-AT426)/(COUNTIF($M$2:N426,M426)-1),0)</f>
        <v>0.625</v>
      </c>
      <c r="V426" s="11">
        <f t="shared" si="172"/>
        <v>0.75</v>
      </c>
      <c r="W426" s="12">
        <f>IFERROR((SUMIF($AV$2:AW426,AV426,$AX$2:AY426)-AX426)/(COUNTIF($M$2:N426,N426)-1),0)</f>
        <v>1.7341772151898733</v>
      </c>
      <c r="X426" s="12">
        <f>IFERROR((SUMIF($AZ$2:BA426,AZ426,$BB$2:BC426)-BB426)/(COUNTIF($M$2:N426,N426)-1),0)</f>
        <v>1.0506329113924051</v>
      </c>
      <c r="Y426" s="12">
        <f t="shared" si="173"/>
        <v>0.68354430379746822</v>
      </c>
      <c r="Z426" s="13">
        <f>IFERROR((SUMIF($M$2:M426,M426,O$2:O426)-O426)/(COUNTIF($M$2:M426,M426)-1),0)</f>
        <v>1.5333333333333334</v>
      </c>
      <c r="AA426" s="13">
        <f>IFERROR((SUMIF($M$2:M426,M426,P$2:P426)-P426)/(COUNTIF($M$2:M426,M426)-1),0)</f>
        <v>1.3333333333333333</v>
      </c>
      <c r="AB426" s="13">
        <f t="shared" si="174"/>
        <v>0.20000000000000018</v>
      </c>
      <c r="AC426" s="10">
        <f>IFERROR((SUMIF($N$2:N426,M426,$P$2:P426))/(COUNTIF($N$2:N426,M426)),0)</f>
        <v>1.2352941176470589</v>
      </c>
      <c r="AD426" s="10">
        <f>IFERROR((SUMIF($N$2:N426,M426,$O$2:O426))/(COUNTIF($N$2:N426,M426)),0)</f>
        <v>2.5882352941176472</v>
      </c>
      <c r="AE426" s="10">
        <f t="shared" si="175"/>
        <v>-1.3529411764705883</v>
      </c>
      <c r="AF426" s="13">
        <f>IFERROR((SUMIF($M$2:M426,N426,$O$2:O426))/(COUNTIF($M$2:M426,N426)),0)</f>
        <v>1.8421052631578947</v>
      </c>
      <c r="AG426" s="13">
        <f>IFERROR((SUMIF($M$2:M426,N426,$P$2:P426))/(COUNTIF($M$2:M426,N426)),0)</f>
        <v>0.92105263157894735</v>
      </c>
      <c r="AH426" s="13">
        <f t="shared" si="176"/>
        <v>0.92105263157894735</v>
      </c>
      <c r="AI426" s="10">
        <f>IFERROR((SUMIF(N$2:N426,N426,P$2:P426)-P426)/(COUNTIF($N$2:N426,N426)-1),0)</f>
        <v>1.6341463414634145</v>
      </c>
      <c r="AJ426" s="10">
        <f>IFERROR((SUMIF(N$2:N426,N426,O$2:O426)-O426)/(COUNTIF($N$2:N426,N426)-1),0)</f>
        <v>1.1707317073170731</v>
      </c>
      <c r="AK426" s="10">
        <f t="shared" si="177"/>
        <v>0.46341463414634143</v>
      </c>
      <c r="AL426" s="10">
        <f>IFERROR((AP426)/(COUNTIF($M$2:N426,M426)-1),0)</f>
        <v>1.015625</v>
      </c>
      <c r="AM426" s="19">
        <f>IFERROR((AQ426)/(COUNTIF($M$2:N426,N426)-1),0)</f>
        <v>1.8860759493670887</v>
      </c>
      <c r="AN426" s="10">
        <f t="shared" si="167"/>
        <v>0</v>
      </c>
      <c r="AO426" s="10">
        <f t="shared" si="168"/>
        <v>3</v>
      </c>
      <c r="AP426" s="10">
        <f>SUMIF($M$2:N426,M426,AN$2:AO426)-AN426</f>
        <v>65</v>
      </c>
      <c r="AQ426" s="10">
        <f>SUMIF($AV$2:AW426,AV426,$BD$2:BE426)-BD426</f>
        <v>149</v>
      </c>
      <c r="AR426" s="10">
        <f>M426</f>
        <v>413</v>
      </c>
      <c r="AS426" s="10">
        <f t="shared" si="160"/>
        <v>14</v>
      </c>
      <c r="AT426">
        <f t="shared" si="161"/>
        <v>4</v>
      </c>
      <c r="AU426" s="10">
        <f t="shared" si="162"/>
        <v>0</v>
      </c>
      <c r="AV426">
        <f t="shared" si="178"/>
        <v>14</v>
      </c>
      <c r="AW426">
        <f t="shared" si="179"/>
        <v>413</v>
      </c>
      <c r="AX426">
        <f t="shared" si="180"/>
        <v>4</v>
      </c>
      <c r="AY426">
        <f t="shared" si="181"/>
        <v>0</v>
      </c>
      <c r="AZ426">
        <f t="shared" si="182"/>
        <v>14</v>
      </c>
      <c r="BA426">
        <f t="shared" si="183"/>
        <v>413</v>
      </c>
      <c r="BB426">
        <f t="shared" si="163"/>
        <v>0</v>
      </c>
      <c r="BC426">
        <f t="shared" si="164"/>
        <v>4</v>
      </c>
      <c r="BD426">
        <f t="shared" si="165"/>
        <v>3</v>
      </c>
      <c r="BE426">
        <f t="shared" si="166"/>
        <v>0</v>
      </c>
    </row>
    <row r="427" spans="10:57" x14ac:dyDescent="0.25">
      <c r="J427" s="23">
        <f>MAX(_xlfn.MAXIFS(L$2:$L427,M$2:$M427,M427),_xlfn.MAXIFS(L$2:$L427,N$2:$N427,M427))-MAX(_xlfn.MAXIFS(L$2:$L426,M$2:$M426,M427),_xlfn.MAXIFS(L$2:$L426,N$2:$N426,M427))</f>
        <v>7</v>
      </c>
      <c r="K427" s="23">
        <f>MAX(_xlfn.MAXIFS($L$2:L427,$M$2:M427,N427),_xlfn.MAXIFS($L$2:L427,$N$2:N427,N427))-MAX(_xlfn.MAXIFS($L$2:L426,$M$2:M426,N427),_xlfn.MAXIFS($L$2:L426,$N$2:N426,N427))</f>
        <v>6</v>
      </c>
      <c r="L427" s="20">
        <v>40600</v>
      </c>
      <c r="M427" s="10">
        <v>17444</v>
      </c>
      <c r="N427" s="10">
        <v>409</v>
      </c>
      <c r="O427" s="10">
        <v>1</v>
      </c>
      <c r="P427" s="10">
        <v>0</v>
      </c>
      <c r="Q427" s="10" t="str">
        <f t="shared" si="169"/>
        <v>S</v>
      </c>
      <c r="R427" s="10" t="str">
        <f t="shared" si="170"/>
        <v>N</v>
      </c>
      <c r="S427" s="10">
        <f t="shared" si="171"/>
        <v>1</v>
      </c>
      <c r="T427" s="11">
        <f>IFERROR((SUMIF($M$2:N427,M427,$O$2:P427)-O427)/(COUNTIF($M$2:N427,M427)-1),0)</f>
        <v>1.46875</v>
      </c>
      <c r="U427" s="11">
        <f>IFERROR((SUMIF($AR$2:AR427,AR427,$AT$2:AU427)-AT427)/(COUNTIF($M$2:N427,M427)-1),0)</f>
        <v>0.53125</v>
      </c>
      <c r="V427" s="11">
        <f t="shared" si="172"/>
        <v>0.9375</v>
      </c>
      <c r="W427" s="12">
        <f>IFERROR((SUMIF($AV$2:AW427,AV427,$AX$2:AY427)-AX427)/(COUNTIF($M$2:N427,N427)-1),0)</f>
        <v>1.5454545454545454</v>
      </c>
      <c r="X427" s="12">
        <f>IFERROR((SUMIF($AZ$2:BA427,AZ427,$BB$2:BC427)-BB427)/(COUNTIF($M$2:N427,N427)-1),0)</f>
        <v>0.88636363636363635</v>
      </c>
      <c r="Y427" s="12">
        <f t="shared" si="173"/>
        <v>0.65909090909090906</v>
      </c>
      <c r="Z427" s="13">
        <f>IFERROR((SUMIF($M$2:M427,M427,O$2:O427)-O427)/(COUNTIF($M$2:M427,M427)-1),0)</f>
        <v>1.7333333333333334</v>
      </c>
      <c r="AA427" s="13">
        <f>IFERROR((SUMIF($M$2:M427,M427,P$2:P427)-P427)/(COUNTIF($M$2:M427,M427)-1),0)</f>
        <v>1.1333333333333333</v>
      </c>
      <c r="AB427" s="13">
        <f t="shared" si="174"/>
        <v>0.60000000000000009</v>
      </c>
      <c r="AC427" s="10">
        <f>IFERROR((SUMIF($N$2:N427,M427,$P$2:P427))/(COUNTIF($N$2:N427,M427)),0)</f>
        <v>1.2352941176470589</v>
      </c>
      <c r="AD427" s="10">
        <f>IFERROR((SUMIF($N$2:N427,M427,$O$2:O427))/(COUNTIF($N$2:N427,M427)),0)</f>
        <v>1.7352941176470589</v>
      </c>
      <c r="AE427" s="10">
        <f t="shared" si="175"/>
        <v>-0.5</v>
      </c>
      <c r="AF427" s="13">
        <f>IFERROR((SUMIF($M$2:M427,N427,$O$2:O427))/(COUNTIF($M$2:M427,N427)),0)</f>
        <v>1.8571428571428572</v>
      </c>
      <c r="AG427" s="13">
        <f>IFERROR((SUMIF($M$2:M427,N427,$P$2:P427))/(COUNTIF($M$2:M427,N427)),0)</f>
        <v>0.7857142857142857</v>
      </c>
      <c r="AH427" s="13">
        <f t="shared" si="176"/>
        <v>1.0714285714285716</v>
      </c>
      <c r="AI427" s="10">
        <f>IFERROR((SUMIF(N$2:N427,N427,P$2:P427)-P427)/(COUNTIF($N$2:N427,N427)-1),0)</f>
        <v>1.2608695652173914</v>
      </c>
      <c r="AJ427" s="10">
        <f>IFERROR((SUMIF(N$2:N427,N427,O$2:O427)-O427)/(COUNTIF($N$2:N427,N427)-1),0)</f>
        <v>0.97826086956521741</v>
      </c>
      <c r="AK427" s="10">
        <f t="shared" si="177"/>
        <v>0.28260869565217395</v>
      </c>
      <c r="AL427" s="10">
        <f>IFERROR((AP427)/(COUNTIF($M$2:N427,M427)-1),0)</f>
        <v>1.421875</v>
      </c>
      <c r="AM427" s="19">
        <f>IFERROR((AQ427)/(COUNTIF($M$2:N427,N427)-1),0)</f>
        <v>1.7840909090909092</v>
      </c>
      <c r="AN427" s="10">
        <f t="shared" si="167"/>
        <v>3</v>
      </c>
      <c r="AO427" s="10">
        <f t="shared" si="168"/>
        <v>0</v>
      </c>
      <c r="AP427" s="10">
        <f>SUMIF($M$2:N427,M427,AN$2:AO427)-AN427</f>
        <v>91</v>
      </c>
      <c r="AQ427" s="10">
        <f>SUMIF($AV$2:AW427,AV427,$BD$2:BE427)-BD427</f>
        <v>157</v>
      </c>
      <c r="AR427" s="10">
        <f>M427</f>
        <v>17444</v>
      </c>
      <c r="AS427" s="10">
        <f t="shared" si="160"/>
        <v>409</v>
      </c>
      <c r="AT427">
        <f t="shared" si="161"/>
        <v>0</v>
      </c>
      <c r="AU427" s="10">
        <f t="shared" si="162"/>
        <v>1</v>
      </c>
      <c r="AV427">
        <f t="shared" si="178"/>
        <v>409</v>
      </c>
      <c r="AW427">
        <f t="shared" si="179"/>
        <v>17444</v>
      </c>
      <c r="AX427">
        <f t="shared" si="180"/>
        <v>0</v>
      </c>
      <c r="AY427">
        <f t="shared" si="181"/>
        <v>1</v>
      </c>
      <c r="AZ427">
        <f t="shared" si="182"/>
        <v>409</v>
      </c>
      <c r="BA427">
        <f t="shared" si="183"/>
        <v>17444</v>
      </c>
      <c r="BB427">
        <f t="shared" si="163"/>
        <v>1</v>
      </c>
      <c r="BC427">
        <f t="shared" si="164"/>
        <v>0</v>
      </c>
      <c r="BD427">
        <f t="shared" si="165"/>
        <v>0</v>
      </c>
      <c r="BE427">
        <f t="shared" si="166"/>
        <v>3</v>
      </c>
    </row>
    <row r="428" spans="10:57" x14ac:dyDescent="0.25">
      <c r="J428" s="23">
        <f>MAX(_xlfn.MAXIFS(L$2:$L428,M$2:$M428,M428),_xlfn.MAXIFS(L$2:$L428,N$2:$N428,M428))-MAX(_xlfn.MAXIFS(L$2:$L427,M$2:$M427,M428),_xlfn.MAXIFS(L$2:$L427,N$2:$N427,M428))</f>
        <v>8</v>
      </c>
      <c r="K428" s="23">
        <f>MAX(_xlfn.MAXIFS($L$2:L428,$M$2:M428,N428),_xlfn.MAXIFS($L$2:L428,$N$2:N428,N428))-MAX(_xlfn.MAXIFS($L$2:L427,$M$2:M427,N428),_xlfn.MAXIFS($L$2:L427,$N$2:N427,N428))</f>
        <v>8</v>
      </c>
      <c r="L428" s="20">
        <v>40601</v>
      </c>
      <c r="M428" s="10">
        <v>122</v>
      </c>
      <c r="N428" s="10">
        <v>266</v>
      </c>
      <c r="O428" s="10">
        <v>1</v>
      </c>
      <c r="P428" s="10">
        <v>0</v>
      </c>
      <c r="Q428" s="10" t="str">
        <f t="shared" si="169"/>
        <v>S</v>
      </c>
      <c r="R428" s="10" t="str">
        <f t="shared" si="170"/>
        <v>N</v>
      </c>
      <c r="S428" s="10">
        <f t="shared" si="171"/>
        <v>1</v>
      </c>
      <c r="T428" s="11">
        <f>IFERROR((SUMIF($M$2:N428,M428,$O$2:P428)-O428)/(COUNTIF($M$2:N428,M428)-1),0)</f>
        <v>1.5121951219512195</v>
      </c>
      <c r="U428" s="11">
        <f>IFERROR((SUMIF($AR$2:AR428,AR428,$AT$2:AU428)-AT428)/(COUNTIF($M$2:N428,M428)-1),0)</f>
        <v>0.34146341463414637</v>
      </c>
      <c r="V428" s="11">
        <f t="shared" si="172"/>
        <v>1.1707317073170731</v>
      </c>
      <c r="W428" s="12">
        <f>IFERROR((SUMIF($AV$2:AW428,AV428,$AX$2:AY428)-AX428)/(COUNTIF($M$2:N428,N428)-1),0)</f>
        <v>1.3692307692307693</v>
      </c>
      <c r="X428" s="12">
        <f>IFERROR((SUMIF($AZ$2:BA428,AZ428,$BB$2:BC428)-BB428)/(COUNTIF($M$2:N428,N428)-1),0)</f>
        <v>1.0769230769230769</v>
      </c>
      <c r="Y428" s="12">
        <f t="shared" si="173"/>
        <v>0.29230769230769238</v>
      </c>
      <c r="Z428" s="13">
        <f>IFERROR((SUMIF($M$2:M428,M428,O$2:O428)-O428)/(COUNTIF($M$2:M428,M428)-1),0)</f>
        <v>1.5263157894736843</v>
      </c>
      <c r="AA428" s="13">
        <f>IFERROR((SUMIF($M$2:M428,M428,P$2:P428)-P428)/(COUNTIF($M$2:M428,M428)-1),0)</f>
        <v>0.73684210526315785</v>
      </c>
      <c r="AB428" s="13">
        <f t="shared" si="174"/>
        <v>0.78947368421052644</v>
      </c>
      <c r="AC428" s="10">
        <f>IFERROR((SUMIF($N$2:N428,M428,$P$2:P428))/(COUNTIF($N$2:N428,M428)),0)</f>
        <v>1.5</v>
      </c>
      <c r="AD428" s="10">
        <f>IFERROR((SUMIF($N$2:N428,M428,$O$2:O428))/(COUNTIF($N$2:N428,M428)),0)</f>
        <v>1.0454545454545454</v>
      </c>
      <c r="AE428" s="10">
        <f t="shared" si="175"/>
        <v>0.45454545454545459</v>
      </c>
      <c r="AF428" s="13">
        <f>IFERROR((SUMIF($M$2:M428,N428,$O$2:O428))/(COUNTIF($M$2:M428,N428)),0)</f>
        <v>1.4193548387096775</v>
      </c>
      <c r="AG428" s="13">
        <f>IFERROR((SUMIF($M$2:M428,N428,$P$2:P428))/(COUNTIF($M$2:M428,N428)),0)</f>
        <v>1.032258064516129</v>
      </c>
      <c r="AH428" s="13">
        <f t="shared" si="176"/>
        <v>0.38709677419354849</v>
      </c>
      <c r="AI428" s="10">
        <f>IFERROR((SUMIF(N$2:N428,N428,P$2:P428)-P428)/(COUNTIF($N$2:N428,N428)-1),0)</f>
        <v>1.3235294117647058</v>
      </c>
      <c r="AJ428" s="10">
        <f>IFERROR((SUMIF(N$2:N428,N428,O$2:O428)-O428)/(COUNTIF($N$2:N428,N428)-1),0)</f>
        <v>1.1176470588235294</v>
      </c>
      <c r="AK428" s="10">
        <f t="shared" si="177"/>
        <v>0.20588235294117641</v>
      </c>
      <c r="AL428" s="10">
        <f>IFERROR((AP428)/(COUNTIF($M$2:N428,M428)-1),0)</f>
        <v>1.7560975609756098</v>
      </c>
      <c r="AM428" s="19">
        <f>IFERROR((AQ428)/(COUNTIF($M$2:N428,N428)-1),0)</f>
        <v>1.4923076923076923</v>
      </c>
      <c r="AN428" s="10">
        <f t="shared" si="167"/>
        <v>3</v>
      </c>
      <c r="AO428" s="10">
        <f t="shared" si="168"/>
        <v>0</v>
      </c>
      <c r="AP428" s="10">
        <f>SUMIF($M$2:N428,M428,AN$2:AO428)-AN428</f>
        <v>144</v>
      </c>
      <c r="AQ428" s="10">
        <f>SUMIF($AV$2:AW428,AV428,$BD$2:BE428)-BD428</f>
        <v>97</v>
      </c>
      <c r="AR428" s="10">
        <f>M428</f>
        <v>122</v>
      </c>
      <c r="AS428" s="10">
        <f t="shared" si="160"/>
        <v>266</v>
      </c>
      <c r="AT428">
        <f t="shared" si="161"/>
        <v>0</v>
      </c>
      <c r="AU428" s="10">
        <f t="shared" si="162"/>
        <v>1</v>
      </c>
      <c r="AV428">
        <f t="shared" si="178"/>
        <v>266</v>
      </c>
      <c r="AW428">
        <f t="shared" si="179"/>
        <v>122</v>
      </c>
      <c r="AX428">
        <f t="shared" si="180"/>
        <v>0</v>
      </c>
      <c r="AY428">
        <f t="shared" si="181"/>
        <v>1</v>
      </c>
      <c r="AZ428">
        <f t="shared" si="182"/>
        <v>266</v>
      </c>
      <c r="BA428">
        <f t="shared" si="183"/>
        <v>122</v>
      </c>
      <c r="BB428">
        <f t="shared" si="163"/>
        <v>1</v>
      </c>
      <c r="BC428">
        <f t="shared" si="164"/>
        <v>0</v>
      </c>
      <c r="BD428">
        <f t="shared" si="165"/>
        <v>0</v>
      </c>
      <c r="BE428">
        <f t="shared" si="166"/>
        <v>3</v>
      </c>
    </row>
    <row r="429" spans="10:57" x14ac:dyDescent="0.25">
      <c r="J429" s="23">
        <f>MAX(_xlfn.MAXIFS(L$2:$L429,M$2:$M429,M429),_xlfn.MAXIFS(L$2:$L429,N$2:$N429,M429))-MAX(_xlfn.MAXIFS(L$2:$L428,M$2:$M428,M429),_xlfn.MAXIFS(L$2:$L428,N$2:$N428,M429))</f>
        <v>3</v>
      </c>
      <c r="K429" s="23">
        <f>MAX(_xlfn.MAXIFS($L$2:L429,$M$2:M429,N429),_xlfn.MAXIFS($L$2:L429,$N$2:N429,N429))-MAX(_xlfn.MAXIFS($L$2:L428,$M$2:M428,N429),_xlfn.MAXIFS($L$2:L428,$N$2:N428,N429))</f>
        <v>3</v>
      </c>
      <c r="L429" s="20">
        <v>40603</v>
      </c>
      <c r="M429" s="10">
        <v>856</v>
      </c>
      <c r="N429" s="10">
        <v>170</v>
      </c>
      <c r="O429" s="10">
        <v>1</v>
      </c>
      <c r="P429" s="10">
        <v>0</v>
      </c>
      <c r="Q429" s="10" t="str">
        <f t="shared" si="169"/>
        <v>S</v>
      </c>
      <c r="R429" s="10" t="str">
        <f t="shared" si="170"/>
        <v>N</v>
      </c>
      <c r="S429" s="10">
        <f t="shared" si="171"/>
        <v>1</v>
      </c>
      <c r="T429" s="11">
        <f>IFERROR((SUMIF($M$2:N429,M429,$O$2:P429)-O429)/(COUNTIF($M$2:N429,M429)-1),0)</f>
        <v>1.1290322580645162</v>
      </c>
      <c r="U429" s="11">
        <f>IFERROR((SUMIF($AR$2:AR429,AR429,$AT$2:AU429)-AT429)/(COUNTIF($M$2:N429,M429)-1),0)</f>
        <v>0.83870967741935487</v>
      </c>
      <c r="V429" s="11">
        <f t="shared" si="172"/>
        <v>0.29032258064516137</v>
      </c>
      <c r="W429" s="12">
        <f>IFERROR((SUMIF($AV$2:AW429,AV429,$AX$2:AY429)-AX429)/(COUNTIF($M$2:N429,N429)-1),0)</f>
        <v>2</v>
      </c>
      <c r="X429" s="12">
        <f>IFERROR((SUMIF($AZ$2:BA429,AZ429,$BB$2:BC429)-BB429)/(COUNTIF($M$2:N429,N429)-1),0)</f>
        <v>1.247191011235955</v>
      </c>
      <c r="Y429" s="12">
        <f t="shared" si="173"/>
        <v>0.75280898876404501</v>
      </c>
      <c r="Z429" s="13">
        <f>IFERROR((SUMIF($M$2:M429,M429,O$2:O429)-O429)/(COUNTIF($M$2:M429,M429)-1),0)</f>
        <v>1.4827586206896552</v>
      </c>
      <c r="AA429" s="13">
        <f>IFERROR((SUMIF($M$2:M429,M429,P$2:P429)-P429)/(COUNTIF($M$2:M429,M429)-1),0)</f>
        <v>1.7931034482758621</v>
      </c>
      <c r="AB429" s="13">
        <f t="shared" si="174"/>
        <v>-0.31034482758620685</v>
      </c>
      <c r="AC429" s="10">
        <f>IFERROR((SUMIF($N$2:N429,M429,$P$2:P429))/(COUNTIF($N$2:N429,M429)),0)</f>
        <v>0.81818181818181823</v>
      </c>
      <c r="AD429" s="10">
        <f>IFERROR((SUMIF($N$2:N429,M429,$O$2:O429))/(COUNTIF($N$2:N429,M429)),0)</f>
        <v>1.8484848484848484</v>
      </c>
      <c r="AE429" s="10">
        <f t="shared" si="175"/>
        <v>-1.0303030303030303</v>
      </c>
      <c r="AF429" s="13">
        <f>IFERROR((SUMIF($M$2:M429,N429,$O$2:O429))/(COUNTIF($M$2:M429,N429)),0)</f>
        <v>2.4047619047619047</v>
      </c>
      <c r="AG429" s="13">
        <f>IFERROR((SUMIF($M$2:M429,N429,$P$2:P429))/(COUNTIF($M$2:M429,N429)),0)</f>
        <v>1</v>
      </c>
      <c r="AH429" s="13">
        <f t="shared" si="176"/>
        <v>1.4047619047619047</v>
      </c>
      <c r="AI429" s="10">
        <f>IFERROR((SUMIF(N$2:N429,N429,P$2:P429)-P429)/(COUNTIF($N$2:N429,N429)-1),0)</f>
        <v>1.6382978723404256</v>
      </c>
      <c r="AJ429" s="10">
        <f>IFERROR((SUMIF(N$2:N429,N429,O$2:O429)-O429)/(COUNTIF($N$2:N429,N429)-1),0)</f>
        <v>1.4680851063829787</v>
      </c>
      <c r="AK429" s="10">
        <f t="shared" si="177"/>
        <v>0.17021276595744683</v>
      </c>
      <c r="AL429" s="10">
        <f>IFERROR((AP429)/(COUNTIF($M$2:N429,M429)-1),0)</f>
        <v>1.064516129032258</v>
      </c>
      <c r="AM429" s="19">
        <f>IFERROR((AQ429)/(COUNTIF($M$2:N429,N429)-1),0)</f>
        <v>1.7752808988764044</v>
      </c>
      <c r="AN429" s="10">
        <f t="shared" si="167"/>
        <v>3</v>
      </c>
      <c r="AO429" s="10">
        <f t="shared" si="168"/>
        <v>0</v>
      </c>
      <c r="AP429" s="10">
        <f>SUMIF($M$2:N429,M429,AN$2:AO429)-AN429</f>
        <v>66</v>
      </c>
      <c r="AQ429" s="10">
        <f>SUMIF($AV$2:AW429,AV429,$BD$2:BE429)-BD429</f>
        <v>158</v>
      </c>
      <c r="AR429" s="10">
        <f>M429</f>
        <v>856</v>
      </c>
      <c r="AS429" s="10">
        <f t="shared" si="160"/>
        <v>170</v>
      </c>
      <c r="AT429">
        <f t="shared" si="161"/>
        <v>0</v>
      </c>
      <c r="AU429" s="10">
        <f t="shared" si="162"/>
        <v>1</v>
      </c>
      <c r="AV429">
        <f t="shared" si="178"/>
        <v>170</v>
      </c>
      <c r="AW429">
        <f t="shared" si="179"/>
        <v>856</v>
      </c>
      <c r="AX429">
        <f t="shared" si="180"/>
        <v>0</v>
      </c>
      <c r="AY429">
        <f t="shared" si="181"/>
        <v>1</v>
      </c>
      <c r="AZ429">
        <f t="shared" si="182"/>
        <v>170</v>
      </c>
      <c r="BA429">
        <f t="shared" si="183"/>
        <v>856</v>
      </c>
      <c r="BB429">
        <f t="shared" si="163"/>
        <v>1</v>
      </c>
      <c r="BC429">
        <f t="shared" si="164"/>
        <v>0</v>
      </c>
      <c r="BD429">
        <f t="shared" si="165"/>
        <v>0</v>
      </c>
      <c r="BE429">
        <f t="shared" si="166"/>
        <v>3</v>
      </c>
    </row>
    <row r="430" spans="10:57" x14ac:dyDescent="0.25">
      <c r="J430" s="23">
        <f>MAX(_xlfn.MAXIFS(L$2:$L430,M$2:$M430,M430),_xlfn.MAXIFS(L$2:$L430,N$2:$N430,M430))-MAX(_xlfn.MAXIFS(L$2:$L429,M$2:$M429,M430),_xlfn.MAXIFS(L$2:$L429,N$2:$N429,M430))</f>
        <v>3</v>
      </c>
      <c r="K430" s="23">
        <f>MAX(_xlfn.MAXIFS($L$2:L430,$M$2:M430,N430),_xlfn.MAXIFS($L$2:L430,$N$2:N430,N430))-MAX(_xlfn.MAXIFS($L$2:L429,$M$2:M429,N430),_xlfn.MAXIFS($L$2:L429,$N$2:N429,N430))</f>
        <v>4</v>
      </c>
      <c r="L430" s="20">
        <v>40604</v>
      </c>
      <c r="M430" s="10">
        <v>266</v>
      </c>
      <c r="N430" s="10">
        <v>2444</v>
      </c>
      <c r="O430" s="10">
        <v>2</v>
      </c>
      <c r="P430" s="10">
        <v>2</v>
      </c>
      <c r="Q430" s="10" t="str">
        <f t="shared" si="169"/>
        <v>U</v>
      </c>
      <c r="R430" s="10" t="str">
        <f t="shared" si="170"/>
        <v>U</v>
      </c>
      <c r="S430" s="10">
        <f t="shared" si="171"/>
        <v>0</v>
      </c>
      <c r="T430" s="11">
        <f>IFERROR((SUMIF($M$2:N430,M430,$O$2:P430)-O430)/(COUNTIF($M$2:N430,M430)-1),0)</f>
        <v>1.3484848484848484</v>
      </c>
      <c r="U430" s="11">
        <f>IFERROR((SUMIF($AR$2:AR430,AR430,$AT$2:AU430)-AT430)/(COUNTIF($M$2:N430,M430)-1),0)</f>
        <v>0.48484848484848486</v>
      </c>
      <c r="V430" s="11">
        <f t="shared" si="172"/>
        <v>0.86363636363636354</v>
      </c>
      <c r="W430" s="12">
        <f>IFERROR((SUMIF($AV$2:AW430,AV430,$AX$2:AY430)-AX430)/(COUNTIF($M$2:N430,N430)-1),0)</f>
        <v>1.5416666666666667</v>
      </c>
      <c r="X430" s="12">
        <f>IFERROR((SUMIF($AZ$2:BA430,AZ430,$BB$2:BC430)-BB430)/(COUNTIF($M$2:N430,N430)-1),0)</f>
        <v>1.0833333333333333</v>
      </c>
      <c r="Y430" s="12">
        <f t="shared" si="173"/>
        <v>0.45833333333333348</v>
      </c>
      <c r="Z430" s="13">
        <f>IFERROR((SUMIF($M$2:M430,M430,O$2:O430)-O430)/(COUNTIF($M$2:M430,M430)-1),0)</f>
        <v>1.4193548387096775</v>
      </c>
      <c r="AA430" s="13">
        <f>IFERROR((SUMIF($M$2:M430,M430,P$2:P430)-P430)/(COUNTIF($M$2:M430,M430)-1),0)</f>
        <v>1.032258064516129</v>
      </c>
      <c r="AB430" s="13">
        <f t="shared" si="174"/>
        <v>0.38709677419354849</v>
      </c>
      <c r="AC430" s="10">
        <f>IFERROR((SUMIF($N$2:N430,M430,$P$2:P430))/(COUNTIF($N$2:N430,M430)),0)</f>
        <v>1.2857142857142858</v>
      </c>
      <c r="AD430" s="10">
        <f>IFERROR((SUMIF($N$2:N430,M430,$O$2:O430))/(COUNTIF($N$2:N430,M430)),0)</f>
        <v>1.1142857142857143</v>
      </c>
      <c r="AE430" s="10">
        <f t="shared" si="175"/>
        <v>0.17142857142857149</v>
      </c>
      <c r="AF430" s="13">
        <f>IFERROR((SUMIF($M$2:M430,N430,$O$2:O430))/(COUNTIF($M$2:M430,N430)),0)</f>
        <v>1.3636363636363635</v>
      </c>
      <c r="AG430" s="13">
        <f>IFERROR((SUMIF($M$2:M430,N430,$P$2:P430))/(COUNTIF($M$2:M430,N430)),0)</f>
        <v>0.81818181818181823</v>
      </c>
      <c r="AH430" s="13">
        <f t="shared" si="176"/>
        <v>0.5454545454545453</v>
      </c>
      <c r="AI430" s="10">
        <f>IFERROR((SUMIF(N$2:N430,N430,P$2:P430)-P430)/(COUNTIF($N$2:N430,N430)-1),0)</f>
        <v>1.6923076923076923</v>
      </c>
      <c r="AJ430" s="10">
        <f>IFERROR((SUMIF(N$2:N430,N430,O$2:O430)-O430)/(COUNTIF($N$2:N430,N430)-1),0)</f>
        <v>1.3076923076923077</v>
      </c>
      <c r="AK430" s="10">
        <f t="shared" si="177"/>
        <v>0.38461538461538458</v>
      </c>
      <c r="AL430" s="10">
        <f>IFERROR((AP430)/(COUNTIF($M$2:N430,M430)-1),0)</f>
        <v>1.4696969696969697</v>
      </c>
      <c r="AM430" s="19">
        <f>IFERROR((AQ430)/(COUNTIF($M$2:N430,N430)-1),0)</f>
        <v>1.5</v>
      </c>
      <c r="AN430" s="10">
        <f t="shared" si="167"/>
        <v>1</v>
      </c>
      <c r="AO430" s="10">
        <f t="shared" si="168"/>
        <v>1</v>
      </c>
      <c r="AP430" s="10">
        <f>SUMIF($M$2:N430,M430,AN$2:AO430)-AN430</f>
        <v>97</v>
      </c>
      <c r="AQ430" s="10">
        <f>SUMIF($AV$2:AW430,AV430,$BD$2:BE430)-BD430</f>
        <v>36</v>
      </c>
      <c r="AR430" s="10">
        <f>M430</f>
        <v>266</v>
      </c>
      <c r="AS430" s="10">
        <f t="shared" si="160"/>
        <v>2444</v>
      </c>
      <c r="AT430">
        <f t="shared" si="161"/>
        <v>2</v>
      </c>
      <c r="AU430" s="10">
        <f t="shared" si="162"/>
        <v>2</v>
      </c>
      <c r="AV430">
        <f t="shared" si="178"/>
        <v>2444</v>
      </c>
      <c r="AW430">
        <f t="shared" si="179"/>
        <v>266</v>
      </c>
      <c r="AX430">
        <f t="shared" si="180"/>
        <v>2</v>
      </c>
      <c r="AY430">
        <f t="shared" si="181"/>
        <v>2</v>
      </c>
      <c r="AZ430">
        <f t="shared" si="182"/>
        <v>2444</v>
      </c>
      <c r="BA430">
        <f t="shared" si="183"/>
        <v>266</v>
      </c>
      <c r="BB430">
        <f t="shared" si="163"/>
        <v>2</v>
      </c>
      <c r="BC430">
        <f t="shared" si="164"/>
        <v>2</v>
      </c>
      <c r="BD430">
        <f t="shared" si="165"/>
        <v>1</v>
      </c>
      <c r="BE430">
        <f t="shared" si="166"/>
        <v>1</v>
      </c>
    </row>
    <row r="431" spans="10:57" x14ac:dyDescent="0.25">
      <c r="J431" s="23">
        <f>MAX(_xlfn.MAXIFS(L$2:$L431,M$2:$M431,M431),_xlfn.MAXIFS(L$2:$L431,N$2:$N431,M431))-MAX(_xlfn.MAXIFS(L$2:$L430,M$2:$M430,M431),_xlfn.MAXIFS(L$2:$L430,N$2:$N430,M431))</f>
        <v>4</v>
      </c>
      <c r="K431" s="23">
        <f>MAX(_xlfn.MAXIFS($L$2:L431,$M$2:M431,N431),_xlfn.MAXIFS($L$2:L431,$N$2:N431,N431))-MAX(_xlfn.MAXIFS($L$2:L430,$M$2:M430,N431),_xlfn.MAXIFS($L$2:L430,$N$2:N430,N431))</f>
        <v>4</v>
      </c>
      <c r="L431" s="20">
        <v>40604</v>
      </c>
      <c r="M431" s="10">
        <v>2394</v>
      </c>
      <c r="N431" s="10">
        <v>409</v>
      </c>
      <c r="O431" s="10">
        <v>0</v>
      </c>
      <c r="P431" s="10">
        <v>1</v>
      </c>
      <c r="Q431" s="10" t="str">
        <f t="shared" si="169"/>
        <v>N</v>
      </c>
      <c r="R431" s="10" t="str">
        <f t="shared" si="170"/>
        <v>S</v>
      </c>
      <c r="S431" s="10">
        <f t="shared" si="171"/>
        <v>-1</v>
      </c>
      <c r="T431" s="11">
        <f>IFERROR((SUMIF($M$2:N431,M431,$O$2:P431)-O431)/(COUNTIF($M$2:N431,M431)-1),0)</f>
        <v>1.278688524590164</v>
      </c>
      <c r="U431" s="11">
        <f>IFERROR((SUMIF($AR$2:AR431,AR431,$AT$2:AU431)-AT431)/(COUNTIF($M$2:N431,M431)-1),0)</f>
        <v>0.68852459016393441</v>
      </c>
      <c r="V431" s="11">
        <f t="shared" si="172"/>
        <v>0.59016393442622961</v>
      </c>
      <c r="W431" s="12">
        <f>IFERROR((SUMIF($AV$2:AW431,AV431,$AX$2:AY431)-AX431)/(COUNTIF($M$2:N431,N431)-1),0)</f>
        <v>1.5280898876404494</v>
      </c>
      <c r="X431" s="12">
        <f>IFERROR((SUMIF($AZ$2:BA431,AZ431,$BB$2:BC431)-BB431)/(COUNTIF($M$2:N431,N431)-1),0)</f>
        <v>0.88764044943820219</v>
      </c>
      <c r="Y431" s="12">
        <f t="shared" si="173"/>
        <v>0.6404494382022472</v>
      </c>
      <c r="Z431" s="13">
        <f>IFERROR((SUMIF($M$2:M431,M431,O$2:O431)-O431)/(COUNTIF($M$2:M431,M431)-1),0)</f>
        <v>1.5666666666666667</v>
      </c>
      <c r="AA431" s="13">
        <f>IFERROR((SUMIF($M$2:M431,M431,P$2:P431)-P431)/(COUNTIF($M$2:M431,M431)-1),0)</f>
        <v>1.4</v>
      </c>
      <c r="AB431" s="13">
        <f t="shared" si="174"/>
        <v>0.16666666666666674</v>
      </c>
      <c r="AC431" s="10">
        <f>IFERROR((SUMIF($N$2:N431,M431,$P$2:P431))/(COUNTIF($N$2:N431,M431)),0)</f>
        <v>1</v>
      </c>
      <c r="AD431" s="10">
        <f>IFERROR((SUMIF($N$2:N431,M431,$O$2:O431))/(COUNTIF($N$2:N431,M431)),0)</f>
        <v>2.161290322580645</v>
      </c>
      <c r="AE431" s="10">
        <f t="shared" si="175"/>
        <v>-1.161290322580645</v>
      </c>
      <c r="AF431" s="13">
        <f>IFERROR((SUMIF($M$2:M431,N431,$O$2:O431))/(COUNTIF($M$2:M431,N431)),0)</f>
        <v>1.8571428571428572</v>
      </c>
      <c r="AG431" s="13">
        <f>IFERROR((SUMIF($M$2:M431,N431,$P$2:P431))/(COUNTIF($M$2:M431,N431)),0)</f>
        <v>0.7857142857142857</v>
      </c>
      <c r="AH431" s="13">
        <f t="shared" si="176"/>
        <v>1.0714285714285716</v>
      </c>
      <c r="AI431" s="10">
        <f>IFERROR((SUMIF(N$2:N431,N431,P$2:P431)-P431)/(COUNTIF($N$2:N431,N431)-1),0)</f>
        <v>1.2340425531914894</v>
      </c>
      <c r="AJ431" s="10">
        <f>IFERROR((SUMIF(N$2:N431,N431,O$2:O431)-O431)/(COUNTIF($N$2:N431,N431)-1),0)</f>
        <v>0.97872340425531912</v>
      </c>
      <c r="AK431" s="10">
        <f t="shared" si="177"/>
        <v>0.25531914893617025</v>
      </c>
      <c r="AL431" s="10">
        <f>IFERROR((AP431)/(COUNTIF($M$2:N431,M431)-1),0)</f>
        <v>1.0655737704918034</v>
      </c>
      <c r="AM431" s="19">
        <f>IFERROR((AQ431)/(COUNTIF($M$2:N431,N431)-1),0)</f>
        <v>1.7640449438202248</v>
      </c>
      <c r="AN431" s="10">
        <f t="shared" si="167"/>
        <v>0</v>
      </c>
      <c r="AO431" s="10">
        <f t="shared" si="168"/>
        <v>3</v>
      </c>
      <c r="AP431" s="10">
        <f>SUMIF($M$2:N431,M431,AN$2:AO431)-AN431</f>
        <v>65</v>
      </c>
      <c r="AQ431" s="10">
        <f>SUMIF($AV$2:AW431,AV431,$BD$2:BE431)-BD431</f>
        <v>157</v>
      </c>
      <c r="AR431" s="10">
        <f>M431</f>
        <v>2394</v>
      </c>
      <c r="AS431" s="10">
        <f t="shared" si="160"/>
        <v>409</v>
      </c>
      <c r="AT431">
        <f t="shared" si="161"/>
        <v>1</v>
      </c>
      <c r="AU431" s="10">
        <f t="shared" si="162"/>
        <v>0</v>
      </c>
      <c r="AV431">
        <f t="shared" si="178"/>
        <v>409</v>
      </c>
      <c r="AW431">
        <f t="shared" si="179"/>
        <v>2394</v>
      </c>
      <c r="AX431">
        <f t="shared" si="180"/>
        <v>1</v>
      </c>
      <c r="AY431">
        <f t="shared" si="181"/>
        <v>0</v>
      </c>
      <c r="AZ431">
        <f t="shared" si="182"/>
        <v>409</v>
      </c>
      <c r="BA431">
        <f t="shared" si="183"/>
        <v>2394</v>
      </c>
      <c r="BB431">
        <f t="shared" si="163"/>
        <v>0</v>
      </c>
      <c r="BC431">
        <f t="shared" si="164"/>
        <v>1</v>
      </c>
      <c r="BD431">
        <f t="shared" si="165"/>
        <v>3</v>
      </c>
      <c r="BE431">
        <f t="shared" si="166"/>
        <v>0</v>
      </c>
    </row>
    <row r="432" spans="10:57" x14ac:dyDescent="0.25">
      <c r="J432" s="23">
        <f>MAX(_xlfn.MAXIFS(L$2:$L432,M$2:$M432,M432),_xlfn.MAXIFS(L$2:$L432,N$2:$N432,M432))-MAX(_xlfn.MAXIFS(L$2:$L431,M$2:$M431,M432),_xlfn.MAXIFS(L$2:$L431,N$2:$N431,M432))</f>
        <v>4</v>
      </c>
      <c r="K432" s="23">
        <f>MAX(_xlfn.MAXIFS($L$2:L432,$M$2:M432,N432),_xlfn.MAXIFS($L$2:L432,$N$2:N432,N432))-MAX(_xlfn.MAXIFS($L$2:L431,$M$2:M431,N432),_xlfn.MAXIFS($L$2:L431,$N$2:N431,N432))</f>
        <v>3</v>
      </c>
      <c r="L432" s="20">
        <v>40604</v>
      </c>
      <c r="M432" s="10">
        <v>14</v>
      </c>
      <c r="N432" s="10">
        <v>122</v>
      </c>
      <c r="O432" s="10">
        <v>2</v>
      </c>
      <c r="P432" s="10">
        <v>2</v>
      </c>
      <c r="Q432" s="10" t="str">
        <f t="shared" si="169"/>
        <v>U</v>
      </c>
      <c r="R432" s="10" t="str">
        <f t="shared" si="170"/>
        <v>U</v>
      </c>
      <c r="S432" s="10">
        <f t="shared" si="171"/>
        <v>0</v>
      </c>
      <c r="T432" s="11">
        <f>IFERROR((SUMIF($M$2:N432,M432,$O$2:P432)-O432)/(COUNTIF($M$2:N432,M432)-1),0)</f>
        <v>1.7625</v>
      </c>
      <c r="U432" s="11">
        <f>IFERROR((SUMIF($AR$2:AR432,AR432,$AT$2:AU432)-AT432)/(COUNTIF($M$2:N432,M432)-1),0)</f>
        <v>0.4375</v>
      </c>
      <c r="V432" s="11">
        <f t="shared" si="172"/>
        <v>1.325</v>
      </c>
      <c r="W432" s="12">
        <f>IFERROR((SUMIF($AV$2:AW432,AV432,$AX$2:AY432)-AX432)/(COUNTIF($M$2:N432,N432)-1),0)</f>
        <v>1.5060240963855422</v>
      </c>
      <c r="X432" s="12">
        <f>IFERROR((SUMIF($AZ$2:BA432,AZ432,$BB$2:BC432)-BB432)/(COUNTIF($M$2:N432,N432)-1),0)</f>
        <v>0.89156626506024095</v>
      </c>
      <c r="Y432" s="12">
        <f t="shared" si="173"/>
        <v>0.6144578313253013</v>
      </c>
      <c r="Z432" s="13">
        <f>IFERROR((SUMIF($M$2:M432,M432,O$2:O432)-O432)/(COUNTIF($M$2:M432,M432)-1),0)</f>
        <v>1.8421052631578947</v>
      </c>
      <c r="AA432" s="13">
        <f>IFERROR((SUMIF($M$2:M432,M432,P$2:P432)-P432)/(COUNTIF($M$2:M432,M432)-1),0)</f>
        <v>0.92105263157894735</v>
      </c>
      <c r="AB432" s="13">
        <f t="shared" si="174"/>
        <v>0.92105263157894735</v>
      </c>
      <c r="AC432" s="10">
        <f>IFERROR((SUMIF($N$2:N432,M432,$P$2:P432))/(COUNTIF($N$2:N432,M432)),0)</f>
        <v>1.6904761904761905</v>
      </c>
      <c r="AD432" s="10">
        <f>IFERROR((SUMIF($N$2:N432,M432,$O$2:O432))/(COUNTIF($N$2:N432,M432)),0)</f>
        <v>1.1428571428571428</v>
      </c>
      <c r="AE432" s="10">
        <f t="shared" si="175"/>
        <v>0.54761904761904767</v>
      </c>
      <c r="AF432" s="13">
        <f>IFERROR((SUMIF($M$2:M432,N432,$O$2:O432))/(COUNTIF($M$2:M432,N432)),0)</f>
        <v>1.5128205128205128</v>
      </c>
      <c r="AG432" s="13">
        <f>IFERROR((SUMIF($M$2:M432,N432,$P$2:P432))/(COUNTIF($M$2:M432,N432)),0)</f>
        <v>0.71794871794871795</v>
      </c>
      <c r="AH432" s="13">
        <f t="shared" si="176"/>
        <v>0.79487179487179482</v>
      </c>
      <c r="AI432" s="10">
        <f>IFERROR((SUMIF(N$2:N432,N432,P$2:P432)-P432)/(COUNTIF($N$2:N432,N432)-1),0)</f>
        <v>1.5</v>
      </c>
      <c r="AJ432" s="10">
        <f>IFERROR((SUMIF(N$2:N432,N432,O$2:O432)-O432)/(COUNTIF($N$2:N432,N432)-1),0)</f>
        <v>1.0454545454545454</v>
      </c>
      <c r="AK432" s="10">
        <f t="shared" si="177"/>
        <v>0.45454545454545459</v>
      </c>
      <c r="AL432" s="10">
        <f>IFERROR((AP432)/(COUNTIF($M$2:N432,M432)-1),0)</f>
        <v>1.9</v>
      </c>
      <c r="AM432" s="19">
        <f>IFERROR((AQ432)/(COUNTIF($M$2:N432,N432)-1),0)</f>
        <v>1.7710843373493976</v>
      </c>
      <c r="AN432" s="10">
        <f t="shared" si="167"/>
        <v>1</v>
      </c>
      <c r="AO432" s="10">
        <f t="shared" si="168"/>
        <v>1</v>
      </c>
      <c r="AP432" s="10">
        <f>SUMIF($M$2:N432,M432,AN$2:AO432)-AN432</f>
        <v>152</v>
      </c>
      <c r="AQ432" s="10">
        <f>SUMIF($AV$2:AW432,AV432,$BD$2:BE432)-BD432</f>
        <v>147</v>
      </c>
      <c r="AR432" s="10">
        <f>M432</f>
        <v>14</v>
      </c>
      <c r="AS432" s="10">
        <f t="shared" si="160"/>
        <v>122</v>
      </c>
      <c r="AT432">
        <f t="shared" si="161"/>
        <v>2</v>
      </c>
      <c r="AU432" s="10">
        <f t="shared" si="162"/>
        <v>2</v>
      </c>
      <c r="AV432">
        <f t="shared" si="178"/>
        <v>122</v>
      </c>
      <c r="AW432">
        <f t="shared" si="179"/>
        <v>14</v>
      </c>
      <c r="AX432">
        <f t="shared" si="180"/>
        <v>2</v>
      </c>
      <c r="AY432">
        <f t="shared" si="181"/>
        <v>2</v>
      </c>
      <c r="AZ432">
        <f t="shared" si="182"/>
        <v>122</v>
      </c>
      <c r="BA432">
        <f t="shared" si="183"/>
        <v>14</v>
      </c>
      <c r="BB432">
        <f t="shared" si="163"/>
        <v>2</v>
      </c>
      <c r="BC432">
        <f t="shared" si="164"/>
        <v>2</v>
      </c>
      <c r="BD432">
        <f t="shared" si="165"/>
        <v>1</v>
      </c>
      <c r="BE432">
        <f t="shared" si="166"/>
        <v>1</v>
      </c>
    </row>
    <row r="433" spans="10:57" x14ac:dyDescent="0.25">
      <c r="J433" s="23">
        <f>MAX(_xlfn.MAXIFS(L$2:$L433,M$2:$M433,M433),_xlfn.MAXIFS(L$2:$L433,N$2:$N433,M433))-MAX(_xlfn.MAXIFS(L$2:$L432,M$2:$M432,M433),_xlfn.MAXIFS(L$2:$L432,N$2:$N432,M433))</f>
        <v>4</v>
      </c>
      <c r="K433" s="23">
        <f>MAX(_xlfn.MAXIFS($L$2:L433,$M$2:M433,N433),_xlfn.MAXIFS($L$2:L433,$N$2:N433,N433))-MAX(_xlfn.MAXIFS($L$2:L432,$M$2:M432,N433),_xlfn.MAXIFS($L$2:L432,$N$2:N432,N433))</f>
        <v>4</v>
      </c>
      <c r="L433" s="20">
        <v>40604</v>
      </c>
      <c r="M433" s="10">
        <v>413</v>
      </c>
      <c r="N433" s="10">
        <v>17444</v>
      </c>
      <c r="O433" s="10">
        <v>2</v>
      </c>
      <c r="P433" s="10">
        <v>3</v>
      </c>
      <c r="Q433" s="10" t="str">
        <f t="shared" si="169"/>
        <v>N</v>
      </c>
      <c r="R433" s="10" t="str">
        <f t="shared" si="170"/>
        <v>S</v>
      </c>
      <c r="S433" s="10">
        <f t="shared" si="171"/>
        <v>-1</v>
      </c>
      <c r="T433" s="11">
        <f>IFERROR((SUMIF($M$2:N433,M433,$O$2:P433)-O433)/(COUNTIF($M$2:N433,M433)-1),0)</f>
        <v>1.3538461538461539</v>
      </c>
      <c r="U433" s="11">
        <f>IFERROR((SUMIF($AR$2:AR433,AR433,$AT$2:AU433)-AT433)/(COUNTIF($M$2:N433,M433)-1),0)</f>
        <v>0.67692307692307696</v>
      </c>
      <c r="V433" s="11">
        <f t="shared" si="172"/>
        <v>0.67692307692307696</v>
      </c>
      <c r="W433" s="12">
        <f>IFERROR((SUMIF($AV$2:AW433,AV433,$AX$2:AY433)-AX433)/(COUNTIF($M$2:N433,N433)-1),0)</f>
        <v>1.4615384615384615</v>
      </c>
      <c r="X433" s="12">
        <f>IFERROR((SUMIF($AZ$2:BA433,AZ433,$BB$2:BC433)-BB433)/(COUNTIF($M$2:N433,N433)-1),0)</f>
        <v>1.4307692307692308</v>
      </c>
      <c r="Y433" s="12">
        <f t="shared" si="173"/>
        <v>3.076923076923066E-2</v>
      </c>
      <c r="Z433" s="13">
        <f>IFERROR((SUMIF($M$2:M433,M433,O$2:O433)-O433)/(COUNTIF($M$2:M433,M433)-1),0)</f>
        <v>1.4838709677419355</v>
      </c>
      <c r="AA433" s="13">
        <f>IFERROR((SUMIF($M$2:M433,M433,P$2:P433)-P433)/(COUNTIF($M$2:M433,M433)-1),0)</f>
        <v>1.4193548387096775</v>
      </c>
      <c r="AB433" s="13">
        <f t="shared" si="174"/>
        <v>6.4516129032258007E-2</v>
      </c>
      <c r="AC433" s="10">
        <f>IFERROR((SUMIF($N$2:N433,M433,$P$2:P433))/(COUNTIF($N$2:N433,M433)),0)</f>
        <v>1.2352941176470589</v>
      </c>
      <c r="AD433" s="10">
        <f>IFERROR((SUMIF($N$2:N433,M433,$O$2:O433))/(COUNTIF($N$2:N433,M433)),0)</f>
        <v>2.5882352941176472</v>
      </c>
      <c r="AE433" s="10">
        <f t="shared" si="175"/>
        <v>-1.3529411764705883</v>
      </c>
      <c r="AF433" s="13">
        <f>IFERROR((SUMIF($M$2:M433,N433,$O$2:O433))/(COUNTIF($M$2:M433,N433)),0)</f>
        <v>1.7096774193548387</v>
      </c>
      <c r="AG433" s="13">
        <f>IFERROR((SUMIF($M$2:M433,N433,$P$2:P433))/(COUNTIF($M$2:M433,N433)),0)</f>
        <v>1.096774193548387</v>
      </c>
      <c r="AH433" s="13">
        <f t="shared" si="176"/>
        <v>0.61290322580645173</v>
      </c>
      <c r="AI433" s="10">
        <f>IFERROR((SUMIF(N$2:N433,N433,P$2:P433)-P433)/(COUNTIF($N$2:N433,N433)-1),0)</f>
        <v>1.2352941176470589</v>
      </c>
      <c r="AJ433" s="10">
        <f>IFERROR((SUMIF(N$2:N433,N433,O$2:O433)-O433)/(COUNTIF($N$2:N433,N433)-1),0)</f>
        <v>1.7352941176470589</v>
      </c>
      <c r="AK433" s="10">
        <f t="shared" si="177"/>
        <v>-0.5</v>
      </c>
      <c r="AL433" s="10">
        <f>IFERROR((AP433)/(COUNTIF($M$2:N433,M433)-1),0)</f>
        <v>1</v>
      </c>
      <c r="AM433" s="19">
        <f>IFERROR((AQ433)/(COUNTIF($M$2:N433,N433)-1),0)</f>
        <v>1.4461538461538461</v>
      </c>
      <c r="AN433" s="10">
        <f t="shared" si="167"/>
        <v>0</v>
      </c>
      <c r="AO433" s="10">
        <f t="shared" si="168"/>
        <v>3</v>
      </c>
      <c r="AP433" s="10">
        <f>SUMIF($M$2:N433,M433,AN$2:AO433)-AN433</f>
        <v>65</v>
      </c>
      <c r="AQ433" s="10">
        <f>SUMIF($AV$2:AW433,AV433,$BD$2:BE433)-BD433</f>
        <v>94</v>
      </c>
      <c r="AR433" s="10">
        <f>M433</f>
        <v>413</v>
      </c>
      <c r="AS433" s="10">
        <f t="shared" si="160"/>
        <v>17444</v>
      </c>
      <c r="AT433">
        <f t="shared" si="161"/>
        <v>3</v>
      </c>
      <c r="AU433" s="10">
        <f t="shared" si="162"/>
        <v>2</v>
      </c>
      <c r="AV433">
        <f t="shared" si="178"/>
        <v>17444</v>
      </c>
      <c r="AW433">
        <f t="shared" si="179"/>
        <v>413</v>
      </c>
      <c r="AX433">
        <f t="shared" si="180"/>
        <v>3</v>
      </c>
      <c r="AY433">
        <f t="shared" si="181"/>
        <v>2</v>
      </c>
      <c r="AZ433">
        <f t="shared" si="182"/>
        <v>17444</v>
      </c>
      <c r="BA433">
        <f t="shared" si="183"/>
        <v>413</v>
      </c>
      <c r="BB433">
        <f t="shared" si="163"/>
        <v>2</v>
      </c>
      <c r="BC433">
        <f t="shared" si="164"/>
        <v>3</v>
      </c>
      <c r="BD433">
        <f t="shared" si="165"/>
        <v>3</v>
      </c>
      <c r="BE433">
        <f t="shared" si="166"/>
        <v>0</v>
      </c>
    </row>
    <row r="434" spans="10:57" x14ac:dyDescent="0.25">
      <c r="J434" s="23">
        <f>MAX(_xlfn.MAXIFS(L$2:$L434,M$2:$M434,M434),_xlfn.MAXIFS(L$2:$L434,N$2:$N434,M434))-MAX(_xlfn.MAXIFS(L$2:$L433,M$2:$M433,M434),_xlfn.MAXIFS(L$2:$L433,N$2:$N433,M434))</f>
        <v>3</v>
      </c>
      <c r="K434" s="23">
        <f>MAX(_xlfn.MAXIFS($L$2:L434,$M$2:M434,N434),_xlfn.MAXIFS($L$2:L434,$N$2:N434,N434))-MAX(_xlfn.MAXIFS($L$2:L433,$M$2:M433,N434),_xlfn.MAXIFS($L$2:L433,$N$2:N433,N434))</f>
        <v>4</v>
      </c>
      <c r="L434" s="20">
        <v>40607</v>
      </c>
      <c r="M434" s="10">
        <v>409</v>
      </c>
      <c r="N434" s="10">
        <v>856</v>
      </c>
      <c r="O434" s="10">
        <v>2</v>
      </c>
      <c r="P434" s="10">
        <v>0</v>
      </c>
      <c r="Q434" s="10" t="str">
        <f t="shared" si="169"/>
        <v>S</v>
      </c>
      <c r="R434" s="10" t="str">
        <f t="shared" si="170"/>
        <v>N</v>
      </c>
      <c r="S434" s="10">
        <f t="shared" si="171"/>
        <v>2</v>
      </c>
      <c r="T434" s="11">
        <f>IFERROR((SUMIF($M$2:N434,M434,$O$2:P434)-O434)/(COUNTIF($M$2:N434,M434)-1),0)</f>
        <v>1.5222222222222221</v>
      </c>
      <c r="U434" s="11">
        <f>IFERROR((SUMIF($AR$2:AR434,AR434,$AT$2:AU434)-AT434)/(COUNTIF($M$2:N434,M434)-1),0)</f>
        <v>0.36666666666666664</v>
      </c>
      <c r="V434" s="11">
        <f t="shared" si="172"/>
        <v>1.1555555555555554</v>
      </c>
      <c r="W434" s="12">
        <f>IFERROR((SUMIF($AV$2:AW434,AV434,$AX$2:AY434)-AX434)/(COUNTIF($M$2:N434,N434)-1),0)</f>
        <v>1.126984126984127</v>
      </c>
      <c r="X434" s="12">
        <f>IFERROR((SUMIF($AZ$2:BA434,AZ434,$BB$2:BC434)-BB434)/(COUNTIF($M$2:N434,N434)-1),0)</f>
        <v>1.7936507936507937</v>
      </c>
      <c r="Y434" s="12">
        <f t="shared" si="173"/>
        <v>-0.66666666666666674</v>
      </c>
      <c r="Z434" s="13">
        <f>IFERROR((SUMIF($M$2:M434,M434,O$2:O434)-O434)/(COUNTIF($M$2:M434,M434)-1),0)</f>
        <v>1.8571428571428572</v>
      </c>
      <c r="AA434" s="13">
        <f>IFERROR((SUMIF($M$2:M434,M434,P$2:P434)-P434)/(COUNTIF($M$2:M434,M434)-1),0)</f>
        <v>0.7857142857142857</v>
      </c>
      <c r="AB434" s="13">
        <f t="shared" si="174"/>
        <v>1.0714285714285716</v>
      </c>
      <c r="AC434" s="10">
        <f>IFERROR((SUMIF($N$2:N434,M434,$P$2:P434))/(COUNTIF($N$2:N434,M434)),0)</f>
        <v>1.2291666666666667</v>
      </c>
      <c r="AD434" s="10">
        <f>IFERROR((SUMIF($N$2:N434,M434,$O$2:O434))/(COUNTIF($N$2:N434,M434)),0)</f>
        <v>0.95833333333333337</v>
      </c>
      <c r="AE434" s="10">
        <f t="shared" si="175"/>
        <v>0.27083333333333337</v>
      </c>
      <c r="AF434" s="13">
        <f>IFERROR((SUMIF($M$2:M434,N434,$O$2:O434))/(COUNTIF($M$2:M434,N434)),0)</f>
        <v>1.4666666666666666</v>
      </c>
      <c r="AG434" s="13">
        <f>IFERROR((SUMIF($M$2:M434,N434,$P$2:P434))/(COUNTIF($M$2:M434,N434)),0)</f>
        <v>1.7333333333333334</v>
      </c>
      <c r="AH434" s="13">
        <f t="shared" si="176"/>
        <v>-0.26666666666666683</v>
      </c>
      <c r="AI434" s="10">
        <f>IFERROR((SUMIF(N$2:N434,N434,P$2:P434)-P434)/(COUNTIF($N$2:N434,N434)-1),0)</f>
        <v>0.81818181818181823</v>
      </c>
      <c r="AJ434" s="10">
        <f>IFERROR((SUMIF(N$2:N434,N434,O$2:O434)-O434)/(COUNTIF($N$2:N434,N434)-1),0)</f>
        <v>1.8484848484848484</v>
      </c>
      <c r="AK434" s="10">
        <f t="shared" si="177"/>
        <v>-1.0303030303030303</v>
      </c>
      <c r="AL434" s="10">
        <f>IFERROR((AP434)/(COUNTIF($M$2:N434,M434)-1),0)</f>
        <v>1.7777777777777777</v>
      </c>
      <c r="AM434" s="19">
        <f>IFERROR((AQ434)/(COUNTIF($M$2:N434,N434)-1),0)</f>
        <v>1.0952380952380953</v>
      </c>
      <c r="AN434" s="10">
        <f t="shared" si="167"/>
        <v>3</v>
      </c>
      <c r="AO434" s="10">
        <f t="shared" si="168"/>
        <v>0</v>
      </c>
      <c r="AP434" s="10">
        <f>SUMIF($M$2:N434,M434,AN$2:AO434)-AN434</f>
        <v>160</v>
      </c>
      <c r="AQ434" s="10">
        <f>SUMIF($AV$2:AW434,AV434,$BD$2:BE434)-BD434</f>
        <v>69</v>
      </c>
      <c r="AR434" s="10">
        <f>M434</f>
        <v>409</v>
      </c>
      <c r="AS434" s="10">
        <f t="shared" si="160"/>
        <v>856</v>
      </c>
      <c r="AT434">
        <f t="shared" si="161"/>
        <v>0</v>
      </c>
      <c r="AU434" s="10">
        <f t="shared" si="162"/>
        <v>2</v>
      </c>
      <c r="AV434">
        <f t="shared" si="178"/>
        <v>856</v>
      </c>
      <c r="AW434">
        <f t="shared" si="179"/>
        <v>409</v>
      </c>
      <c r="AX434">
        <f t="shared" si="180"/>
        <v>0</v>
      </c>
      <c r="AY434">
        <f t="shared" si="181"/>
        <v>2</v>
      </c>
      <c r="AZ434">
        <f t="shared" si="182"/>
        <v>856</v>
      </c>
      <c r="BA434">
        <f t="shared" si="183"/>
        <v>409</v>
      </c>
      <c r="BB434">
        <f t="shared" si="163"/>
        <v>2</v>
      </c>
      <c r="BC434">
        <f t="shared" si="164"/>
        <v>0</v>
      </c>
      <c r="BD434">
        <f t="shared" si="165"/>
        <v>0</v>
      </c>
      <c r="BE434">
        <f t="shared" si="166"/>
        <v>3</v>
      </c>
    </row>
    <row r="435" spans="10:57" x14ac:dyDescent="0.25">
      <c r="J435" s="23">
        <f>MAX(_xlfn.MAXIFS(L$2:$L435,M$2:$M435,M435),_xlfn.MAXIFS(L$2:$L435,N$2:$N435,M435))-MAX(_xlfn.MAXIFS(L$2:$L434,M$2:$M434,M435),_xlfn.MAXIFS(L$2:$L434,N$2:$N434,M435))</f>
        <v>3</v>
      </c>
      <c r="K435" s="23">
        <f>MAX(_xlfn.MAXIFS($L$2:L435,$M$2:M435,N435),_xlfn.MAXIFS($L$2:L435,$N$2:N435,N435))-MAX(_xlfn.MAXIFS($L$2:L434,$M$2:M434,N435),_xlfn.MAXIFS($L$2:L434,$N$2:N434,N435))</f>
        <v>3</v>
      </c>
      <c r="L435" s="20">
        <v>40607</v>
      </c>
      <c r="M435" s="10">
        <v>122</v>
      </c>
      <c r="N435" s="10">
        <v>413</v>
      </c>
      <c r="O435" s="10">
        <v>1</v>
      </c>
      <c r="P435" s="10">
        <v>1</v>
      </c>
      <c r="Q435" s="10" t="str">
        <f t="shared" si="169"/>
        <v>U</v>
      </c>
      <c r="R435" s="10" t="str">
        <f t="shared" si="170"/>
        <v>U</v>
      </c>
      <c r="S435" s="10">
        <f t="shared" si="171"/>
        <v>0</v>
      </c>
      <c r="T435" s="11">
        <f>IFERROR((SUMIF($M$2:N435,M435,$O$2:P435)-O435)/(COUNTIF($M$2:N435,M435)-1),0)</f>
        <v>1.5119047619047619</v>
      </c>
      <c r="U435" s="11">
        <f>IFERROR((SUMIF($AR$2:AR435,AR435,$AT$2:AU435)-AT435)/(COUNTIF($M$2:N435,M435)-1),0)</f>
        <v>0.33333333333333331</v>
      </c>
      <c r="V435" s="11">
        <f t="shared" si="172"/>
        <v>1.1785714285714286</v>
      </c>
      <c r="W435" s="12">
        <f>IFERROR((SUMIF($AV$2:AW435,AV435,$AX$2:AY435)-AX435)/(COUNTIF($M$2:N435,N435)-1),0)</f>
        <v>1.3636363636363635</v>
      </c>
      <c r="X435" s="12">
        <f>IFERROR((SUMIF($AZ$2:BA435,AZ435,$BB$2:BC435)-BB435)/(COUNTIF($M$2:N435,N435)-1),0)</f>
        <v>2.0454545454545454</v>
      </c>
      <c r="Y435" s="12">
        <f t="shared" si="173"/>
        <v>-0.68181818181818188</v>
      </c>
      <c r="Z435" s="13">
        <f>IFERROR((SUMIF($M$2:M435,M435,O$2:O435)-O435)/(COUNTIF($M$2:M435,M435)-1),0)</f>
        <v>1.5128205128205128</v>
      </c>
      <c r="AA435" s="13">
        <f>IFERROR((SUMIF($M$2:M435,M435,P$2:P435)-P435)/(COUNTIF($M$2:M435,M435)-1),0)</f>
        <v>0.71794871794871795</v>
      </c>
      <c r="AB435" s="13">
        <f t="shared" si="174"/>
        <v>0.79487179487179482</v>
      </c>
      <c r="AC435" s="10">
        <f>IFERROR((SUMIF($N$2:N435,M435,$P$2:P435))/(COUNTIF($N$2:N435,M435)),0)</f>
        <v>1.5111111111111111</v>
      </c>
      <c r="AD435" s="10">
        <f>IFERROR((SUMIF($N$2:N435,M435,$O$2:O435))/(COUNTIF($N$2:N435,M435)),0)</f>
        <v>1.0666666666666667</v>
      </c>
      <c r="AE435" s="10">
        <f t="shared" si="175"/>
        <v>0.44444444444444442</v>
      </c>
      <c r="AF435" s="13">
        <f>IFERROR((SUMIF($M$2:M435,N435,$O$2:O435))/(COUNTIF($M$2:M435,N435)),0)</f>
        <v>1.5</v>
      </c>
      <c r="AG435" s="13">
        <f>IFERROR((SUMIF($M$2:M435,N435,$P$2:P435))/(COUNTIF($M$2:M435,N435)),0)</f>
        <v>1.46875</v>
      </c>
      <c r="AH435" s="13">
        <f t="shared" si="176"/>
        <v>3.125E-2</v>
      </c>
      <c r="AI435" s="10">
        <f>IFERROR((SUMIF(N$2:N435,N435,P$2:P435)-P435)/(COUNTIF($N$2:N435,N435)-1),0)</f>
        <v>1.2352941176470589</v>
      </c>
      <c r="AJ435" s="10">
        <f>IFERROR((SUMIF(N$2:N435,N435,O$2:O435)-O435)/(COUNTIF($N$2:N435,N435)-1),0)</f>
        <v>2.5882352941176472</v>
      </c>
      <c r="AK435" s="10">
        <f t="shared" si="177"/>
        <v>-1.3529411764705883</v>
      </c>
      <c r="AL435" s="10">
        <f>IFERROR((AP435)/(COUNTIF($M$2:N435,M435)-1),0)</f>
        <v>1.7619047619047619</v>
      </c>
      <c r="AM435" s="19">
        <f>IFERROR((AQ435)/(COUNTIF($M$2:N435,N435)-1),0)</f>
        <v>0.98484848484848486</v>
      </c>
      <c r="AN435" s="10">
        <f t="shared" si="167"/>
        <v>1</v>
      </c>
      <c r="AO435" s="10">
        <f t="shared" si="168"/>
        <v>1</v>
      </c>
      <c r="AP435" s="10">
        <f>SUMIF($M$2:N435,M435,AN$2:AO435)-AN435</f>
        <v>148</v>
      </c>
      <c r="AQ435" s="10">
        <f>SUMIF($AV$2:AW435,AV435,$BD$2:BE435)-BD435</f>
        <v>65</v>
      </c>
      <c r="AR435" s="10">
        <f>M435</f>
        <v>122</v>
      </c>
      <c r="AS435" s="10">
        <f t="shared" si="160"/>
        <v>413</v>
      </c>
      <c r="AT435">
        <f t="shared" si="161"/>
        <v>1</v>
      </c>
      <c r="AU435" s="10">
        <f t="shared" si="162"/>
        <v>1</v>
      </c>
      <c r="AV435">
        <f t="shared" si="178"/>
        <v>413</v>
      </c>
      <c r="AW435">
        <f t="shared" si="179"/>
        <v>122</v>
      </c>
      <c r="AX435">
        <f t="shared" si="180"/>
        <v>1</v>
      </c>
      <c r="AY435">
        <f t="shared" si="181"/>
        <v>1</v>
      </c>
      <c r="AZ435">
        <f t="shared" si="182"/>
        <v>413</v>
      </c>
      <c r="BA435">
        <f t="shared" si="183"/>
        <v>122</v>
      </c>
      <c r="BB435">
        <f t="shared" si="163"/>
        <v>1</v>
      </c>
      <c r="BC435">
        <f t="shared" si="164"/>
        <v>1</v>
      </c>
      <c r="BD435">
        <f t="shared" si="165"/>
        <v>1</v>
      </c>
      <c r="BE435">
        <f t="shared" si="166"/>
        <v>1</v>
      </c>
    </row>
    <row r="436" spans="10:57" x14ac:dyDescent="0.25">
      <c r="J436" s="23">
        <f>MAX(_xlfn.MAXIFS(L$2:$L436,M$2:$M436,M436),_xlfn.MAXIFS(L$2:$L436,N$2:$N436,M436))-MAX(_xlfn.MAXIFS(L$2:$L435,M$2:$M435,M436),_xlfn.MAXIFS(L$2:$L435,N$2:$N435,M436))</f>
        <v>3</v>
      </c>
      <c r="K436" s="23">
        <f>MAX(_xlfn.MAXIFS($L$2:L436,$M$2:M436,N436),_xlfn.MAXIFS($L$2:L436,$N$2:N436,N436))-MAX(_xlfn.MAXIFS($L$2:L435,$M$2:M435,N436),_xlfn.MAXIFS($L$2:L435,$N$2:N435,N436))</f>
        <v>3</v>
      </c>
      <c r="L436" s="20">
        <v>40607</v>
      </c>
      <c r="M436" s="10">
        <v>17444</v>
      </c>
      <c r="N436" s="10">
        <v>2394</v>
      </c>
      <c r="O436" s="10">
        <v>1</v>
      </c>
      <c r="P436" s="10">
        <v>1</v>
      </c>
      <c r="Q436" s="10" t="str">
        <f t="shared" si="169"/>
        <v>U</v>
      </c>
      <c r="R436" s="10" t="str">
        <f t="shared" si="170"/>
        <v>U</v>
      </c>
      <c r="S436" s="10">
        <f t="shared" si="171"/>
        <v>0</v>
      </c>
      <c r="T436" s="11">
        <f>IFERROR((SUMIF($M$2:N436,M436,$O$2:P436)-O436)/(COUNTIF($M$2:N436,M436)-1),0)</f>
        <v>1.4848484848484849</v>
      </c>
      <c r="U436" s="11">
        <f>IFERROR((SUMIF($AR$2:AR436,AR436,$AT$2:AU436)-AT436)/(COUNTIF($M$2:N436,M436)-1),0)</f>
        <v>0.51515151515151514</v>
      </c>
      <c r="V436" s="11">
        <f t="shared" si="172"/>
        <v>0.96969696969696972</v>
      </c>
      <c r="W436" s="12">
        <f>IFERROR((SUMIF($AV$2:AW436,AV436,$AX$2:AY436)-AX436)/(COUNTIF($M$2:N436,N436)-1),0)</f>
        <v>1.2580645161290323</v>
      </c>
      <c r="X436" s="12">
        <f>IFERROR((SUMIF($AZ$2:BA436,AZ436,$BB$2:BC436)-BB436)/(COUNTIF($M$2:N436,N436)-1),0)</f>
        <v>1.7741935483870968</v>
      </c>
      <c r="Y436" s="12">
        <f t="shared" si="173"/>
        <v>-0.5161290322580645</v>
      </c>
      <c r="Z436" s="13">
        <f>IFERROR((SUMIF($M$2:M436,M436,O$2:O436)-O436)/(COUNTIF($M$2:M436,M436)-1),0)</f>
        <v>1.7096774193548387</v>
      </c>
      <c r="AA436" s="13">
        <f>IFERROR((SUMIF($M$2:M436,M436,P$2:P436)-P436)/(COUNTIF($M$2:M436,M436)-1),0)</f>
        <v>1.096774193548387</v>
      </c>
      <c r="AB436" s="13">
        <f t="shared" si="174"/>
        <v>0.61290322580645173</v>
      </c>
      <c r="AC436" s="10">
        <f>IFERROR((SUMIF($N$2:N436,M436,$P$2:P436))/(COUNTIF($N$2:N436,M436)),0)</f>
        <v>1.2857142857142858</v>
      </c>
      <c r="AD436" s="10">
        <f>IFERROR((SUMIF($N$2:N436,M436,$O$2:O436))/(COUNTIF($N$2:N436,M436)),0)</f>
        <v>1.7428571428571429</v>
      </c>
      <c r="AE436" s="10">
        <f t="shared" si="175"/>
        <v>-0.45714285714285707</v>
      </c>
      <c r="AF436" s="13">
        <f>IFERROR((SUMIF($M$2:M436,N436,$O$2:O436))/(COUNTIF($M$2:M436,N436)),0)</f>
        <v>1.5161290322580645</v>
      </c>
      <c r="AG436" s="13">
        <f>IFERROR((SUMIF($M$2:M436,N436,$P$2:P436))/(COUNTIF($M$2:M436,N436)),0)</f>
        <v>1.3870967741935485</v>
      </c>
      <c r="AH436" s="13">
        <f t="shared" si="176"/>
        <v>0.12903225806451601</v>
      </c>
      <c r="AI436" s="10">
        <f>IFERROR((SUMIF(N$2:N436,N436,P$2:P436)-P436)/(COUNTIF($N$2:N436,N436)-1),0)</f>
        <v>1</v>
      </c>
      <c r="AJ436" s="10">
        <f>IFERROR((SUMIF(N$2:N436,N436,O$2:O436)-O436)/(COUNTIF($N$2:N436,N436)-1),0)</f>
        <v>2.161290322580645</v>
      </c>
      <c r="AK436" s="10">
        <f t="shared" si="177"/>
        <v>-1.161290322580645</v>
      </c>
      <c r="AL436" s="10">
        <f>IFERROR((AP436)/(COUNTIF($M$2:N436,M436)-1),0)</f>
        <v>1.4696969696969697</v>
      </c>
      <c r="AM436" s="19">
        <f>IFERROR((AQ436)/(COUNTIF($M$2:N436,N436)-1),0)</f>
        <v>1.0483870967741935</v>
      </c>
      <c r="AN436" s="10">
        <f t="shared" si="167"/>
        <v>1</v>
      </c>
      <c r="AO436" s="10">
        <f t="shared" si="168"/>
        <v>1</v>
      </c>
      <c r="AP436" s="10">
        <f>SUMIF($M$2:N436,M436,AN$2:AO436)-AN436</f>
        <v>97</v>
      </c>
      <c r="AQ436" s="10">
        <f>SUMIF($AV$2:AW436,AV436,$BD$2:BE436)-BD436</f>
        <v>65</v>
      </c>
      <c r="AR436" s="10">
        <f>M436</f>
        <v>17444</v>
      </c>
      <c r="AS436" s="10">
        <f t="shared" si="160"/>
        <v>2394</v>
      </c>
      <c r="AT436">
        <f t="shared" si="161"/>
        <v>1</v>
      </c>
      <c r="AU436" s="10">
        <f t="shared" si="162"/>
        <v>1</v>
      </c>
      <c r="AV436">
        <f t="shared" si="178"/>
        <v>2394</v>
      </c>
      <c r="AW436">
        <f t="shared" si="179"/>
        <v>17444</v>
      </c>
      <c r="AX436">
        <f t="shared" si="180"/>
        <v>1</v>
      </c>
      <c r="AY436">
        <f t="shared" si="181"/>
        <v>1</v>
      </c>
      <c r="AZ436">
        <f t="shared" si="182"/>
        <v>2394</v>
      </c>
      <c r="BA436">
        <f t="shared" si="183"/>
        <v>17444</v>
      </c>
      <c r="BB436">
        <f t="shared" si="163"/>
        <v>1</v>
      </c>
      <c r="BC436">
        <f t="shared" si="164"/>
        <v>1</v>
      </c>
      <c r="BD436">
        <f t="shared" si="165"/>
        <v>1</v>
      </c>
      <c r="BE436">
        <f t="shared" si="166"/>
        <v>1</v>
      </c>
    </row>
    <row r="437" spans="10:57" x14ac:dyDescent="0.25">
      <c r="J437" s="23">
        <f>MAX(_xlfn.MAXIFS(L$2:$L437,M$2:$M437,M437),_xlfn.MAXIFS(L$2:$L437,N$2:$N437,M437))-MAX(_xlfn.MAXIFS(L$2:$L436,M$2:$M436,M437),_xlfn.MAXIFS(L$2:$L436,N$2:$N436,M437))</f>
        <v>3</v>
      </c>
      <c r="K437" s="23">
        <f>MAX(_xlfn.MAXIFS($L$2:L437,$M$2:M437,N437),_xlfn.MAXIFS($L$2:L437,$N$2:N437,N437))-MAX(_xlfn.MAXIFS($L$2:L436,$M$2:M436,N437),_xlfn.MAXIFS($L$2:L436,$N$2:N436,N437))</f>
        <v>3</v>
      </c>
      <c r="L437" s="20">
        <v>40607</v>
      </c>
      <c r="M437" s="10">
        <v>2444</v>
      </c>
      <c r="N437" s="10">
        <v>14</v>
      </c>
      <c r="O437" s="10">
        <v>0</v>
      </c>
      <c r="P437" s="10">
        <v>3</v>
      </c>
      <c r="Q437" s="10" t="str">
        <f t="shared" si="169"/>
        <v>N</v>
      </c>
      <c r="R437" s="10" t="str">
        <f t="shared" si="170"/>
        <v>S</v>
      </c>
      <c r="S437" s="10">
        <f t="shared" si="171"/>
        <v>-3</v>
      </c>
      <c r="T437" s="11">
        <f>IFERROR((SUMIF($M$2:N437,M437,$O$2:P437)-O437)/(COUNTIF($M$2:N437,M437)-1),0)</f>
        <v>1.56</v>
      </c>
      <c r="U437" s="11">
        <f>IFERROR((SUMIF($AR$2:AR437,AR437,$AT$2:AU437)-AT437)/(COUNTIF($M$2:N437,M437)-1),0)</f>
        <v>0.36</v>
      </c>
      <c r="V437" s="11">
        <f t="shared" si="172"/>
        <v>1.2000000000000002</v>
      </c>
      <c r="W437" s="12">
        <f>IFERROR((SUMIF($AV$2:AW437,AV437,$AX$2:AY437)-AX437)/(COUNTIF($M$2:N437,N437)-1),0)</f>
        <v>1.7654320987654322</v>
      </c>
      <c r="X437" s="12">
        <f>IFERROR((SUMIF($AZ$2:BA437,AZ437,$BB$2:BC437)-BB437)/(COUNTIF($M$2:N437,N437)-1),0)</f>
        <v>1.0493827160493827</v>
      </c>
      <c r="Y437" s="12">
        <f t="shared" si="173"/>
        <v>0.71604938271604945</v>
      </c>
      <c r="Z437" s="13">
        <f>IFERROR((SUMIF($M$2:M437,M437,O$2:O437)-O437)/(COUNTIF($M$2:M437,M437)-1),0)</f>
        <v>1.3636363636363635</v>
      </c>
      <c r="AA437" s="13">
        <f>IFERROR((SUMIF($M$2:M437,M437,P$2:P437)-P437)/(COUNTIF($M$2:M437,M437)-1),0)</f>
        <v>0.81818181818181823</v>
      </c>
      <c r="AB437" s="13">
        <f t="shared" si="174"/>
        <v>0.5454545454545453</v>
      </c>
      <c r="AC437" s="10">
        <f>IFERROR((SUMIF($N$2:N437,M437,$P$2:P437))/(COUNTIF($N$2:N437,M437)),0)</f>
        <v>1.7142857142857142</v>
      </c>
      <c r="AD437" s="10">
        <f>IFERROR((SUMIF($N$2:N437,M437,$O$2:O437))/(COUNTIF($N$2:N437,M437)),0)</f>
        <v>1.3571428571428572</v>
      </c>
      <c r="AE437" s="10">
        <f t="shared" si="175"/>
        <v>0.35714285714285698</v>
      </c>
      <c r="AF437" s="13">
        <f>IFERROR((SUMIF($M$2:M437,N437,$O$2:O437))/(COUNTIF($M$2:M437,N437)),0)</f>
        <v>1.8461538461538463</v>
      </c>
      <c r="AG437" s="13">
        <f>IFERROR((SUMIF($M$2:M437,N437,$P$2:P437))/(COUNTIF($M$2:M437,N437)),0)</f>
        <v>0.94871794871794868</v>
      </c>
      <c r="AH437" s="13">
        <f t="shared" si="176"/>
        <v>0.89743589743589758</v>
      </c>
      <c r="AI437" s="10">
        <f>IFERROR((SUMIF(N$2:N437,N437,P$2:P437)-P437)/(COUNTIF($N$2:N437,N437)-1),0)</f>
        <v>1.6904761904761905</v>
      </c>
      <c r="AJ437" s="10">
        <f>IFERROR((SUMIF(N$2:N437,N437,O$2:O437)-O437)/(COUNTIF($N$2:N437,N437)-1),0)</f>
        <v>1.1428571428571428</v>
      </c>
      <c r="AK437" s="10">
        <f t="shared" si="177"/>
        <v>0.54761904761904767</v>
      </c>
      <c r="AL437" s="10">
        <f>IFERROR((AP437)/(COUNTIF($M$2:N437,M437)-1),0)</f>
        <v>1.48</v>
      </c>
      <c r="AM437" s="19">
        <f>IFERROR((AQ437)/(COUNTIF($M$2:N437,N437)-1),0)</f>
        <v>1.8888888888888888</v>
      </c>
      <c r="AN437" s="10">
        <f t="shared" si="167"/>
        <v>0</v>
      </c>
      <c r="AO437" s="10">
        <f t="shared" si="168"/>
        <v>3</v>
      </c>
      <c r="AP437" s="10">
        <f>SUMIF($M$2:N437,M437,AN$2:AO437)-AN437</f>
        <v>37</v>
      </c>
      <c r="AQ437" s="10">
        <f>SUMIF($AV$2:AW437,AV437,$BD$2:BE437)-BD437</f>
        <v>153</v>
      </c>
      <c r="AR437" s="10">
        <f>M437</f>
        <v>2444</v>
      </c>
      <c r="AS437" s="10">
        <f t="shared" si="160"/>
        <v>14</v>
      </c>
      <c r="AT437">
        <f t="shared" si="161"/>
        <v>3</v>
      </c>
      <c r="AU437" s="10">
        <f t="shared" si="162"/>
        <v>0</v>
      </c>
      <c r="AV437">
        <f t="shared" si="178"/>
        <v>14</v>
      </c>
      <c r="AW437">
        <f t="shared" si="179"/>
        <v>2444</v>
      </c>
      <c r="AX437">
        <f t="shared" si="180"/>
        <v>3</v>
      </c>
      <c r="AY437">
        <f t="shared" si="181"/>
        <v>0</v>
      </c>
      <c r="AZ437">
        <f t="shared" si="182"/>
        <v>14</v>
      </c>
      <c r="BA437">
        <f t="shared" si="183"/>
        <v>2444</v>
      </c>
      <c r="BB437">
        <f t="shared" si="163"/>
        <v>0</v>
      </c>
      <c r="BC437">
        <f t="shared" si="164"/>
        <v>3</v>
      </c>
      <c r="BD437">
        <f t="shared" si="165"/>
        <v>3</v>
      </c>
      <c r="BE437">
        <f t="shared" si="166"/>
        <v>0</v>
      </c>
    </row>
    <row r="438" spans="10:57" x14ac:dyDescent="0.25">
      <c r="J438" s="23">
        <f>MAX(_xlfn.MAXIFS(L$2:$L438,M$2:$M438,M438),_xlfn.MAXIFS(L$2:$L438,N$2:$N438,M438))-MAX(_xlfn.MAXIFS(L$2:$L437,M$2:$M437,M438),_xlfn.MAXIFS(L$2:$L437,N$2:$N437,M438))</f>
        <v>5</v>
      </c>
      <c r="K438" s="23">
        <f>MAX(_xlfn.MAXIFS($L$2:L438,$M$2:M438,N438),_xlfn.MAXIFS($L$2:L438,$N$2:N438,N438))-MAX(_xlfn.MAXIFS($L$2:L437,$M$2:M437,N438),_xlfn.MAXIFS($L$2:L437,$N$2:N437,N438))</f>
        <v>4</v>
      </c>
      <c r="L438" s="20">
        <v>40608</v>
      </c>
      <c r="M438" s="10">
        <v>170</v>
      </c>
      <c r="N438" s="10">
        <v>266</v>
      </c>
      <c r="O438" s="10">
        <v>2</v>
      </c>
      <c r="P438" s="10">
        <v>0</v>
      </c>
      <c r="Q438" s="10" t="str">
        <f t="shared" si="169"/>
        <v>S</v>
      </c>
      <c r="R438" s="10" t="str">
        <f t="shared" si="170"/>
        <v>N</v>
      </c>
      <c r="S438" s="10">
        <f t="shared" si="171"/>
        <v>2</v>
      </c>
      <c r="T438" s="11">
        <f>IFERROR((SUMIF($M$2:N438,M438,$O$2:P438)-O438)/(COUNTIF($M$2:N438,M438)-1),0)</f>
        <v>1.9777777777777779</v>
      </c>
      <c r="U438" s="11">
        <f>IFERROR((SUMIF($AR$2:AR438,AR438,$AT$2:AU438)-AT438)/(COUNTIF($M$2:N438,M438)-1),0)</f>
        <v>0.46666666666666667</v>
      </c>
      <c r="V438" s="11">
        <f t="shared" si="172"/>
        <v>1.5111111111111111</v>
      </c>
      <c r="W438" s="12">
        <f>IFERROR((SUMIF($AV$2:AW438,AV438,$AX$2:AY438)-AX438)/(COUNTIF($M$2:N438,N438)-1),0)</f>
        <v>1.3582089552238805</v>
      </c>
      <c r="X438" s="12">
        <f>IFERROR((SUMIF($AZ$2:BA438,AZ438,$BB$2:BC438)-BB438)/(COUNTIF($M$2:N438,N438)-1),0)</f>
        <v>1.0895522388059702</v>
      </c>
      <c r="Y438" s="12">
        <f t="shared" si="173"/>
        <v>0.26865671641791034</v>
      </c>
      <c r="Z438" s="13">
        <f>IFERROR((SUMIF($M$2:M438,M438,O$2:O438)-O438)/(COUNTIF($M$2:M438,M438)-1),0)</f>
        <v>2.4047619047619047</v>
      </c>
      <c r="AA438" s="13">
        <f>IFERROR((SUMIF($M$2:M438,M438,P$2:P438)-P438)/(COUNTIF($M$2:M438,M438)-1),0)</f>
        <v>1</v>
      </c>
      <c r="AB438" s="13">
        <f t="shared" si="174"/>
        <v>1.4047619047619047</v>
      </c>
      <c r="AC438" s="10">
        <f>IFERROR((SUMIF($N$2:N438,M438,$P$2:P438))/(COUNTIF($N$2:N438,M438)),0)</f>
        <v>1.6041666666666667</v>
      </c>
      <c r="AD438" s="10">
        <f>IFERROR((SUMIF($N$2:N438,M438,$O$2:O438))/(COUNTIF($N$2:N438,M438)),0)</f>
        <v>1.4583333333333333</v>
      </c>
      <c r="AE438" s="10">
        <f t="shared" si="175"/>
        <v>0.14583333333333348</v>
      </c>
      <c r="AF438" s="13">
        <f>IFERROR((SUMIF($M$2:M438,N438,$O$2:O438))/(COUNTIF($M$2:M438,N438)),0)</f>
        <v>1.4375</v>
      </c>
      <c r="AG438" s="13">
        <f>IFERROR((SUMIF($M$2:M438,N438,$P$2:P438))/(COUNTIF($M$2:M438,N438)),0)</f>
        <v>1.0625</v>
      </c>
      <c r="AH438" s="13">
        <f t="shared" si="176"/>
        <v>0.375</v>
      </c>
      <c r="AI438" s="10">
        <f>IFERROR((SUMIF(N$2:N438,N438,P$2:P438)-P438)/(COUNTIF($N$2:N438,N438)-1),0)</f>
        <v>1.2857142857142858</v>
      </c>
      <c r="AJ438" s="10">
        <f>IFERROR((SUMIF(N$2:N438,N438,O$2:O438)-O438)/(COUNTIF($N$2:N438,N438)-1),0)</f>
        <v>1.1142857142857143</v>
      </c>
      <c r="AK438" s="10">
        <f t="shared" si="177"/>
        <v>0.17142857142857149</v>
      </c>
      <c r="AL438" s="10">
        <f>IFERROR((AP438)/(COUNTIF($M$2:N438,M438)-1),0)</f>
        <v>1.7555555555555555</v>
      </c>
      <c r="AM438" s="19">
        <f>IFERROR((AQ438)/(COUNTIF($M$2:N438,N438)-1),0)</f>
        <v>1.4626865671641791</v>
      </c>
      <c r="AN438" s="10">
        <f t="shared" si="167"/>
        <v>3</v>
      </c>
      <c r="AO438" s="10">
        <f t="shared" si="168"/>
        <v>0</v>
      </c>
      <c r="AP438" s="10">
        <f>SUMIF($M$2:N438,M438,AN$2:AO438)-AN438</f>
        <v>158</v>
      </c>
      <c r="AQ438" s="10">
        <f>SUMIF($AV$2:AW438,AV438,$BD$2:BE438)-BD438</f>
        <v>98</v>
      </c>
      <c r="AR438" s="10">
        <f>M438</f>
        <v>170</v>
      </c>
      <c r="AS438" s="10">
        <f t="shared" si="160"/>
        <v>266</v>
      </c>
      <c r="AT438">
        <f t="shared" si="161"/>
        <v>0</v>
      </c>
      <c r="AU438" s="10">
        <f t="shared" si="162"/>
        <v>2</v>
      </c>
      <c r="AV438">
        <f t="shared" si="178"/>
        <v>266</v>
      </c>
      <c r="AW438">
        <f t="shared" si="179"/>
        <v>170</v>
      </c>
      <c r="AX438">
        <f t="shared" si="180"/>
        <v>0</v>
      </c>
      <c r="AY438">
        <f t="shared" si="181"/>
        <v>2</v>
      </c>
      <c r="AZ438">
        <f t="shared" si="182"/>
        <v>266</v>
      </c>
      <c r="BA438">
        <f t="shared" si="183"/>
        <v>170</v>
      </c>
      <c r="BB438">
        <f t="shared" si="163"/>
        <v>2</v>
      </c>
      <c r="BC438">
        <f t="shared" si="164"/>
        <v>0</v>
      </c>
      <c r="BD438">
        <f t="shared" si="165"/>
        <v>0</v>
      </c>
      <c r="BE438">
        <f t="shared" si="166"/>
        <v>3</v>
      </c>
    </row>
    <row r="439" spans="10:57" x14ac:dyDescent="0.25">
      <c r="J439" s="23">
        <f>MAX(_xlfn.MAXIFS(L$2:$L439,M$2:$M439,M439),_xlfn.MAXIFS(L$2:$L439,N$2:$N439,M439))-MAX(_xlfn.MAXIFS(L$2:$L438,M$2:$M438,M439),_xlfn.MAXIFS(L$2:$L438,N$2:$N438,M439))</f>
        <v>4</v>
      </c>
      <c r="K439" s="23">
        <f>MAX(_xlfn.MAXIFS($L$2:L439,$M$2:M439,N439),_xlfn.MAXIFS($L$2:L439,$N$2:N439,N439))-MAX(_xlfn.MAXIFS($L$2:L438,$M$2:M438,N439),_xlfn.MAXIFS($L$2:L438,$N$2:N438,N439))</f>
        <v>4</v>
      </c>
      <c r="L439" s="20">
        <v>40611</v>
      </c>
      <c r="M439" s="10">
        <v>2394</v>
      </c>
      <c r="N439" s="10">
        <v>2444</v>
      </c>
      <c r="O439" s="10">
        <v>0</v>
      </c>
      <c r="P439" s="10">
        <v>0</v>
      </c>
      <c r="Q439" s="10" t="str">
        <f t="shared" si="169"/>
        <v>U</v>
      </c>
      <c r="R439" s="10" t="str">
        <f t="shared" si="170"/>
        <v>U</v>
      </c>
      <c r="S439" s="10">
        <f t="shared" si="171"/>
        <v>0</v>
      </c>
      <c r="T439" s="11">
        <f>IFERROR((SUMIF($M$2:N439,M439,$O$2:P439)-O439)/(COUNTIF($M$2:N439,M439)-1),0)</f>
        <v>1.253968253968254</v>
      </c>
      <c r="U439" s="11">
        <f>IFERROR((SUMIF($AR$2:AR439,AR439,$AT$2:AU439)-AT439)/(COUNTIF($M$2:N439,M439)-1),0)</f>
        <v>0.68253968253968256</v>
      </c>
      <c r="V439" s="11">
        <f t="shared" si="172"/>
        <v>0.5714285714285714</v>
      </c>
      <c r="W439" s="12">
        <f>IFERROR((SUMIF($AV$2:AW439,AV439,$AX$2:AY439)-AX439)/(COUNTIF($M$2:N439,N439)-1),0)</f>
        <v>1.5</v>
      </c>
      <c r="X439" s="12">
        <f>IFERROR((SUMIF($AZ$2:BA439,AZ439,$BB$2:BC439)-BB439)/(COUNTIF($M$2:N439,N439)-1),0)</f>
        <v>1.1923076923076923</v>
      </c>
      <c r="Y439" s="12">
        <f t="shared" si="173"/>
        <v>0.30769230769230771</v>
      </c>
      <c r="Z439" s="13">
        <f>IFERROR((SUMIF($M$2:M439,M439,O$2:O439)-O439)/(COUNTIF($M$2:M439,M439)-1),0)</f>
        <v>1.5161290322580645</v>
      </c>
      <c r="AA439" s="13">
        <f>IFERROR((SUMIF($M$2:M439,M439,P$2:P439)-P439)/(COUNTIF($M$2:M439,M439)-1),0)</f>
        <v>1.3870967741935485</v>
      </c>
      <c r="AB439" s="13">
        <f t="shared" si="174"/>
        <v>0.12903225806451601</v>
      </c>
      <c r="AC439" s="10">
        <f>IFERROR((SUMIF($N$2:N439,M439,$P$2:P439))/(COUNTIF($N$2:N439,M439)),0)</f>
        <v>1</v>
      </c>
      <c r="AD439" s="10">
        <f>IFERROR((SUMIF($N$2:N439,M439,$O$2:O439))/(COUNTIF($N$2:N439,M439)),0)</f>
        <v>2.125</v>
      </c>
      <c r="AE439" s="10">
        <f t="shared" si="175"/>
        <v>-1.125</v>
      </c>
      <c r="AF439" s="13">
        <f>IFERROR((SUMIF($M$2:M439,N439,$O$2:O439))/(COUNTIF($M$2:M439,N439)),0)</f>
        <v>1.25</v>
      </c>
      <c r="AG439" s="13">
        <f>IFERROR((SUMIF($M$2:M439,N439,$P$2:P439))/(COUNTIF($M$2:M439,N439)),0)</f>
        <v>1</v>
      </c>
      <c r="AH439" s="13">
        <f t="shared" si="176"/>
        <v>0.25</v>
      </c>
      <c r="AI439" s="10">
        <f>IFERROR((SUMIF(N$2:N439,N439,P$2:P439)-P439)/(COUNTIF($N$2:N439,N439)-1),0)</f>
        <v>1.7142857142857142</v>
      </c>
      <c r="AJ439" s="10">
        <f>IFERROR((SUMIF(N$2:N439,N439,O$2:O439)-O439)/(COUNTIF($N$2:N439,N439)-1),0)</f>
        <v>1.3571428571428572</v>
      </c>
      <c r="AK439" s="10">
        <f t="shared" si="177"/>
        <v>0.35714285714285698</v>
      </c>
      <c r="AL439" s="10">
        <f>IFERROR((AP439)/(COUNTIF($M$2:N439,M439)-1),0)</f>
        <v>1.0476190476190477</v>
      </c>
      <c r="AM439" s="19">
        <f>IFERROR((AQ439)/(COUNTIF($M$2:N439,N439)-1),0)</f>
        <v>1.4230769230769231</v>
      </c>
      <c r="AN439" s="10">
        <f t="shared" si="167"/>
        <v>1</v>
      </c>
      <c r="AO439" s="10">
        <f t="shared" si="168"/>
        <v>1</v>
      </c>
      <c r="AP439" s="10">
        <f>SUMIF($M$2:N439,M439,AN$2:AO439)-AN439</f>
        <v>66</v>
      </c>
      <c r="AQ439" s="10">
        <f>SUMIF($AV$2:AW439,AV439,$BD$2:BE439)-BD439</f>
        <v>37</v>
      </c>
      <c r="AR439" s="10">
        <f>M439</f>
        <v>2394</v>
      </c>
      <c r="AS439" s="10">
        <f t="shared" si="160"/>
        <v>2444</v>
      </c>
      <c r="AT439">
        <f t="shared" si="161"/>
        <v>0</v>
      </c>
      <c r="AU439" s="10">
        <f t="shared" si="162"/>
        <v>0</v>
      </c>
      <c r="AV439">
        <f t="shared" si="178"/>
        <v>2444</v>
      </c>
      <c r="AW439">
        <f t="shared" si="179"/>
        <v>2394</v>
      </c>
      <c r="AX439">
        <f t="shared" si="180"/>
        <v>0</v>
      </c>
      <c r="AY439">
        <f t="shared" si="181"/>
        <v>0</v>
      </c>
      <c r="AZ439">
        <f t="shared" si="182"/>
        <v>2444</v>
      </c>
      <c r="BA439">
        <f t="shared" si="183"/>
        <v>2394</v>
      </c>
      <c r="BB439">
        <f t="shared" si="163"/>
        <v>0</v>
      </c>
      <c r="BC439">
        <f t="shared" si="164"/>
        <v>0</v>
      </c>
      <c r="BD439">
        <f t="shared" si="165"/>
        <v>1</v>
      </c>
      <c r="BE439">
        <f t="shared" si="166"/>
        <v>1</v>
      </c>
    </row>
    <row r="440" spans="10:57" x14ac:dyDescent="0.25">
      <c r="J440" s="23">
        <f>MAX(_xlfn.MAXIFS(L$2:$L440,M$2:$M440,M440),_xlfn.MAXIFS(L$2:$L440,N$2:$N440,M440))-MAX(_xlfn.MAXIFS(L$2:$L439,M$2:$M439,M440),_xlfn.MAXIFS(L$2:$L439,N$2:$N439,M440))</f>
        <v>7</v>
      </c>
      <c r="K440" s="23">
        <f>MAX(_xlfn.MAXIFS($L$2:L440,$M$2:M440,N440),_xlfn.MAXIFS($L$2:L440,$N$2:N440,N440))-MAX(_xlfn.MAXIFS($L$2:L439,$M$2:M439,N440),_xlfn.MAXIFS($L$2:L439,$N$2:N439,N440))</f>
        <v>7</v>
      </c>
      <c r="L440" s="20">
        <v>40614</v>
      </c>
      <c r="M440" s="10">
        <v>122</v>
      </c>
      <c r="N440" s="10">
        <v>17444</v>
      </c>
      <c r="O440" s="10">
        <v>1</v>
      </c>
      <c r="P440" s="10">
        <v>0</v>
      </c>
      <c r="Q440" s="10" t="str">
        <f t="shared" si="169"/>
        <v>S</v>
      </c>
      <c r="R440" s="10" t="str">
        <f t="shared" si="170"/>
        <v>N</v>
      </c>
      <c r="S440" s="10">
        <f t="shared" si="171"/>
        <v>1</v>
      </c>
      <c r="T440" s="11">
        <f>IFERROR((SUMIF($M$2:N440,M440,$O$2:P440)-O440)/(COUNTIF($M$2:N440,M440)-1),0)</f>
        <v>1.5058823529411764</v>
      </c>
      <c r="U440" s="11">
        <f>IFERROR((SUMIF($AR$2:AR440,AR440,$AT$2:AU440)-AT440)/(COUNTIF($M$2:N440,M440)-1),0)</f>
        <v>0.3411764705882353</v>
      </c>
      <c r="V440" s="11">
        <f t="shared" si="172"/>
        <v>1.164705882352941</v>
      </c>
      <c r="W440" s="12">
        <f>IFERROR((SUMIF($AV$2:AW440,AV440,$AX$2:AY440)-AX440)/(COUNTIF($M$2:N440,N440)-1),0)</f>
        <v>1.4776119402985075</v>
      </c>
      <c r="X440" s="12">
        <f>IFERROR((SUMIF($AZ$2:BA440,AZ440,$BB$2:BC440)-BB440)/(COUNTIF($M$2:N440,N440)-1),0)</f>
        <v>1.4328358208955223</v>
      </c>
      <c r="Y440" s="12">
        <f t="shared" si="173"/>
        <v>4.4776119402985204E-2</v>
      </c>
      <c r="Z440" s="13">
        <f>IFERROR((SUMIF($M$2:M440,M440,O$2:O440)-O440)/(COUNTIF($M$2:M440,M440)-1),0)</f>
        <v>1.5</v>
      </c>
      <c r="AA440" s="13">
        <f>IFERROR((SUMIF($M$2:M440,M440,P$2:P440)-P440)/(COUNTIF($M$2:M440,M440)-1),0)</f>
        <v>0.72499999999999998</v>
      </c>
      <c r="AB440" s="13">
        <f t="shared" si="174"/>
        <v>0.77500000000000002</v>
      </c>
      <c r="AC440" s="10">
        <f>IFERROR((SUMIF($N$2:N440,M440,$P$2:P440))/(COUNTIF($N$2:N440,M440)),0)</f>
        <v>1.5111111111111111</v>
      </c>
      <c r="AD440" s="10">
        <f>IFERROR((SUMIF($N$2:N440,M440,$O$2:O440))/(COUNTIF($N$2:N440,M440)),0)</f>
        <v>1.0666666666666667</v>
      </c>
      <c r="AE440" s="10">
        <f t="shared" si="175"/>
        <v>0.44444444444444442</v>
      </c>
      <c r="AF440" s="13">
        <f>IFERROR((SUMIF($M$2:M440,N440,$O$2:O440))/(COUNTIF($M$2:M440,N440)),0)</f>
        <v>1.6875</v>
      </c>
      <c r="AG440" s="13">
        <f>IFERROR((SUMIF($M$2:M440,N440,$P$2:P440))/(COUNTIF($M$2:M440,N440)),0)</f>
        <v>1.09375</v>
      </c>
      <c r="AH440" s="13">
        <f t="shared" si="176"/>
        <v>0.59375</v>
      </c>
      <c r="AI440" s="10">
        <f>IFERROR((SUMIF(N$2:N440,N440,P$2:P440)-P440)/(COUNTIF($N$2:N440,N440)-1),0)</f>
        <v>1.2857142857142858</v>
      </c>
      <c r="AJ440" s="10">
        <f>IFERROR((SUMIF(N$2:N440,N440,O$2:O440)-O440)/(COUNTIF($N$2:N440,N440)-1),0)</f>
        <v>1.7428571428571429</v>
      </c>
      <c r="AK440" s="10">
        <f t="shared" si="177"/>
        <v>-0.45714285714285707</v>
      </c>
      <c r="AL440" s="10">
        <f>IFERROR((AP440)/(COUNTIF($M$2:N440,M440)-1),0)</f>
        <v>1.7529411764705882</v>
      </c>
      <c r="AM440" s="19">
        <f>IFERROR((AQ440)/(COUNTIF($M$2:N440,N440)-1),0)</f>
        <v>1.4626865671641791</v>
      </c>
      <c r="AN440" s="10">
        <f t="shared" si="167"/>
        <v>3</v>
      </c>
      <c r="AO440" s="10">
        <f t="shared" si="168"/>
        <v>0</v>
      </c>
      <c r="AP440" s="10">
        <f>SUMIF($M$2:N440,M440,AN$2:AO440)-AN440</f>
        <v>149</v>
      </c>
      <c r="AQ440" s="10">
        <f>SUMIF($AV$2:AW440,AV440,$BD$2:BE440)-BD440</f>
        <v>98</v>
      </c>
      <c r="AR440" s="10">
        <f>M440</f>
        <v>122</v>
      </c>
      <c r="AS440" s="10">
        <f t="shared" si="160"/>
        <v>17444</v>
      </c>
      <c r="AT440">
        <f t="shared" si="161"/>
        <v>0</v>
      </c>
      <c r="AU440" s="10">
        <f t="shared" si="162"/>
        <v>1</v>
      </c>
      <c r="AV440">
        <f t="shared" si="178"/>
        <v>17444</v>
      </c>
      <c r="AW440">
        <f t="shared" si="179"/>
        <v>122</v>
      </c>
      <c r="AX440">
        <f t="shared" si="180"/>
        <v>0</v>
      </c>
      <c r="AY440">
        <f t="shared" si="181"/>
        <v>1</v>
      </c>
      <c r="AZ440">
        <f t="shared" si="182"/>
        <v>17444</v>
      </c>
      <c r="BA440">
        <f t="shared" si="183"/>
        <v>122</v>
      </c>
      <c r="BB440">
        <f t="shared" si="163"/>
        <v>1</v>
      </c>
      <c r="BC440">
        <f t="shared" si="164"/>
        <v>0</v>
      </c>
      <c r="BD440">
        <f t="shared" si="165"/>
        <v>0</v>
      </c>
      <c r="BE440">
        <f t="shared" si="166"/>
        <v>3</v>
      </c>
    </row>
    <row r="441" spans="10:57" x14ac:dyDescent="0.25">
      <c r="J441" s="23">
        <f>MAX(_xlfn.MAXIFS(L$2:$L441,M$2:$M441,M441),_xlfn.MAXIFS(L$2:$L441,N$2:$N441,M441))-MAX(_xlfn.MAXIFS(L$2:$L440,M$2:$M440,M441),_xlfn.MAXIFS(L$2:$L440,N$2:$N440,M441))</f>
        <v>7</v>
      </c>
      <c r="K441" s="23">
        <f>MAX(_xlfn.MAXIFS($L$2:L441,$M$2:M441,N441),_xlfn.MAXIFS($L$2:L441,$N$2:N441,N441))-MAX(_xlfn.MAXIFS($L$2:L440,$M$2:M440,N441),_xlfn.MAXIFS($L$2:L440,$N$2:N440,N441))</f>
        <v>3</v>
      </c>
      <c r="L441" s="20">
        <v>40614</v>
      </c>
      <c r="M441" s="10">
        <v>413</v>
      </c>
      <c r="N441" s="10">
        <v>2444</v>
      </c>
      <c r="O441" s="10">
        <v>0</v>
      </c>
      <c r="P441" s="10">
        <v>1</v>
      </c>
      <c r="Q441" s="10" t="str">
        <f t="shared" si="169"/>
        <v>N</v>
      </c>
      <c r="R441" s="10" t="str">
        <f t="shared" si="170"/>
        <v>S</v>
      </c>
      <c r="S441" s="10">
        <f t="shared" si="171"/>
        <v>-1</v>
      </c>
      <c r="T441" s="11">
        <f>IFERROR((SUMIF($M$2:N441,M441,$O$2:P441)-O441)/(COUNTIF($M$2:N441,M441)-1),0)</f>
        <v>1.3582089552238805</v>
      </c>
      <c r="U441" s="11">
        <f>IFERROR((SUMIF($AR$2:AR441,AR441,$AT$2:AU441)-AT441)/(COUNTIF($M$2:N441,M441)-1),0)</f>
        <v>0.70149253731343286</v>
      </c>
      <c r="V441" s="11">
        <f t="shared" si="172"/>
        <v>0.65671641791044766</v>
      </c>
      <c r="W441" s="12">
        <f>IFERROR((SUMIF($AV$2:AW441,AV441,$AX$2:AY441)-AX441)/(COUNTIF($M$2:N441,N441)-1),0)</f>
        <v>1.4444444444444444</v>
      </c>
      <c r="X441" s="12">
        <f>IFERROR((SUMIF($AZ$2:BA441,AZ441,$BB$2:BC441)-BB441)/(COUNTIF($M$2:N441,N441)-1),0)</f>
        <v>1.1481481481481481</v>
      </c>
      <c r="Y441" s="12">
        <f t="shared" si="173"/>
        <v>0.29629629629629628</v>
      </c>
      <c r="Z441" s="13">
        <f>IFERROR((SUMIF($M$2:M441,M441,O$2:O441)-O441)/(COUNTIF($M$2:M441,M441)-1),0)</f>
        <v>1.5</v>
      </c>
      <c r="AA441" s="13">
        <f>IFERROR((SUMIF($M$2:M441,M441,P$2:P441)-P441)/(COUNTIF($M$2:M441,M441)-1),0)</f>
        <v>1.46875</v>
      </c>
      <c r="AB441" s="13">
        <f t="shared" si="174"/>
        <v>3.125E-2</v>
      </c>
      <c r="AC441" s="10">
        <f>IFERROR((SUMIF($N$2:N441,M441,$P$2:P441))/(COUNTIF($N$2:N441,M441)),0)</f>
        <v>1.2285714285714286</v>
      </c>
      <c r="AD441" s="10">
        <f>IFERROR((SUMIF($N$2:N441,M441,$O$2:O441))/(COUNTIF($N$2:N441,M441)),0)</f>
        <v>2.5428571428571427</v>
      </c>
      <c r="AE441" s="10">
        <f t="shared" si="175"/>
        <v>-1.3142857142857141</v>
      </c>
      <c r="AF441" s="13">
        <f>IFERROR((SUMIF($M$2:M441,N441,$O$2:O441))/(COUNTIF($M$2:M441,N441)),0)</f>
        <v>1.25</v>
      </c>
      <c r="AG441" s="13">
        <f>IFERROR((SUMIF($M$2:M441,N441,$P$2:P441))/(COUNTIF($M$2:M441,N441)),0)</f>
        <v>1</v>
      </c>
      <c r="AH441" s="13">
        <f t="shared" si="176"/>
        <v>0.25</v>
      </c>
      <c r="AI441" s="10">
        <f>IFERROR((SUMIF(N$2:N441,N441,P$2:P441)-P441)/(COUNTIF($N$2:N441,N441)-1),0)</f>
        <v>1.6</v>
      </c>
      <c r="AJ441" s="10">
        <f>IFERROR((SUMIF(N$2:N441,N441,O$2:O441)-O441)/(COUNTIF($N$2:N441,N441)-1),0)</f>
        <v>1.2666666666666666</v>
      </c>
      <c r="AK441" s="10">
        <f t="shared" si="177"/>
        <v>0.33333333333333348</v>
      </c>
      <c r="AL441" s="10">
        <f>IFERROR((AP441)/(COUNTIF($M$2:N441,M441)-1),0)</f>
        <v>0.9850746268656716</v>
      </c>
      <c r="AM441" s="19">
        <f>IFERROR((AQ441)/(COUNTIF($M$2:N441,N441)-1),0)</f>
        <v>1.4074074074074074</v>
      </c>
      <c r="AN441" s="10">
        <f t="shared" si="167"/>
        <v>0</v>
      </c>
      <c r="AO441" s="10">
        <f t="shared" si="168"/>
        <v>3</v>
      </c>
      <c r="AP441" s="10">
        <f>SUMIF($M$2:N441,M441,AN$2:AO441)-AN441</f>
        <v>66</v>
      </c>
      <c r="AQ441" s="10">
        <f>SUMIF($AV$2:AW441,AV441,$BD$2:BE441)-BD441</f>
        <v>38</v>
      </c>
      <c r="AR441" s="10">
        <f>M441</f>
        <v>413</v>
      </c>
      <c r="AS441" s="10">
        <f t="shared" si="160"/>
        <v>2444</v>
      </c>
      <c r="AT441">
        <f t="shared" si="161"/>
        <v>1</v>
      </c>
      <c r="AU441" s="10">
        <f t="shared" si="162"/>
        <v>0</v>
      </c>
      <c r="AV441">
        <f t="shared" si="178"/>
        <v>2444</v>
      </c>
      <c r="AW441">
        <f t="shared" si="179"/>
        <v>413</v>
      </c>
      <c r="AX441">
        <f t="shared" si="180"/>
        <v>1</v>
      </c>
      <c r="AY441">
        <f t="shared" si="181"/>
        <v>0</v>
      </c>
      <c r="AZ441">
        <f t="shared" si="182"/>
        <v>2444</v>
      </c>
      <c r="BA441">
        <f t="shared" si="183"/>
        <v>413</v>
      </c>
      <c r="BB441">
        <f t="shared" si="163"/>
        <v>0</v>
      </c>
      <c r="BC441">
        <f t="shared" si="164"/>
        <v>1</v>
      </c>
      <c r="BD441">
        <f t="shared" si="165"/>
        <v>3</v>
      </c>
      <c r="BE441">
        <f t="shared" si="166"/>
        <v>0</v>
      </c>
    </row>
    <row r="442" spans="10:57" x14ac:dyDescent="0.25">
      <c r="J442" s="23">
        <f>MAX(_xlfn.MAXIFS(L$2:$L442,M$2:$M442,M442),_xlfn.MAXIFS(L$2:$L442,N$2:$N442,M442))-MAX(_xlfn.MAXIFS(L$2:$L441,M$2:$M441,M442),_xlfn.MAXIFS(L$2:$L441,N$2:$N441,M442))</f>
        <v>7</v>
      </c>
      <c r="K442" s="23">
        <f>MAX(_xlfn.MAXIFS($L$2:L442,$M$2:M442,N442),_xlfn.MAXIFS($L$2:L442,$N$2:N442,N442))-MAX(_xlfn.MAXIFS($L$2:L441,$M$2:M441,N442),_xlfn.MAXIFS($L$2:L441,$N$2:N441,N442))</f>
        <v>3</v>
      </c>
      <c r="L442" s="20">
        <v>40614</v>
      </c>
      <c r="M442" s="10">
        <v>856</v>
      </c>
      <c r="N442" s="10">
        <v>2394</v>
      </c>
      <c r="O442" s="10">
        <v>1</v>
      </c>
      <c r="P442" s="10">
        <v>1</v>
      </c>
      <c r="Q442" s="10" t="str">
        <f t="shared" si="169"/>
        <v>U</v>
      </c>
      <c r="R442" s="10" t="str">
        <f t="shared" si="170"/>
        <v>U</v>
      </c>
      <c r="S442" s="10">
        <f t="shared" si="171"/>
        <v>0</v>
      </c>
      <c r="T442" s="11">
        <f>IFERROR((SUMIF($M$2:N442,M442,$O$2:P442)-O442)/(COUNTIF($M$2:N442,M442)-1),0)</f>
        <v>1.109375</v>
      </c>
      <c r="U442" s="11">
        <f>IFERROR((SUMIF($AR$2:AR442,AR442,$AT$2:AU442)-AT442)/(COUNTIF($M$2:N442,M442)-1),0)</f>
        <v>0.8125</v>
      </c>
      <c r="V442" s="11">
        <f t="shared" si="172"/>
        <v>0.296875</v>
      </c>
      <c r="W442" s="12">
        <f>IFERROR((SUMIF($AV$2:AW442,AV442,$AX$2:AY442)-AX442)/(COUNTIF($M$2:N442,N442)-1),0)</f>
        <v>1.234375</v>
      </c>
      <c r="X442" s="12">
        <f>IFERROR((SUMIF($AZ$2:BA442,AZ442,$BB$2:BC442)-BB442)/(COUNTIF($M$2:N442,N442)-1),0)</f>
        <v>1.734375</v>
      </c>
      <c r="Y442" s="12">
        <f t="shared" si="173"/>
        <v>-0.5</v>
      </c>
      <c r="Z442" s="13">
        <f>IFERROR((SUMIF($M$2:M442,M442,O$2:O442)-O442)/(COUNTIF($M$2:M442,M442)-1),0)</f>
        <v>1.4666666666666666</v>
      </c>
      <c r="AA442" s="13">
        <f>IFERROR((SUMIF($M$2:M442,M442,P$2:P442)-P442)/(COUNTIF($M$2:M442,M442)-1),0)</f>
        <v>1.7333333333333334</v>
      </c>
      <c r="AB442" s="13">
        <f t="shared" si="174"/>
        <v>-0.26666666666666683</v>
      </c>
      <c r="AC442" s="10">
        <f>IFERROR((SUMIF($N$2:N442,M442,$P$2:P442))/(COUNTIF($N$2:N442,M442)),0)</f>
        <v>0.79411764705882348</v>
      </c>
      <c r="AD442" s="10">
        <f>IFERROR((SUMIF($N$2:N442,M442,$O$2:O442))/(COUNTIF($N$2:N442,M442)),0)</f>
        <v>1.8529411764705883</v>
      </c>
      <c r="AE442" s="10">
        <f t="shared" si="175"/>
        <v>-1.0588235294117649</v>
      </c>
      <c r="AF442" s="13">
        <f>IFERROR((SUMIF($M$2:M442,N442,$O$2:O442))/(COUNTIF($M$2:M442,N442)),0)</f>
        <v>1.46875</v>
      </c>
      <c r="AG442" s="13">
        <f>IFERROR((SUMIF($M$2:M442,N442,$P$2:P442))/(COUNTIF($M$2:M442,N442)),0)</f>
        <v>1.34375</v>
      </c>
      <c r="AH442" s="13">
        <f t="shared" si="176"/>
        <v>0.125</v>
      </c>
      <c r="AI442" s="10">
        <f>IFERROR((SUMIF(N$2:N442,N442,P$2:P442)-P442)/(COUNTIF($N$2:N442,N442)-1),0)</f>
        <v>1</v>
      </c>
      <c r="AJ442" s="10">
        <f>IFERROR((SUMIF(N$2:N442,N442,O$2:O442)-O442)/(COUNTIF($N$2:N442,N442)-1),0)</f>
        <v>2.125</v>
      </c>
      <c r="AK442" s="10">
        <f t="shared" si="177"/>
        <v>-1.125</v>
      </c>
      <c r="AL442" s="10">
        <f>IFERROR((AP442)/(COUNTIF($M$2:N442,M442)-1),0)</f>
        <v>1.078125</v>
      </c>
      <c r="AM442" s="19">
        <f>IFERROR((AQ442)/(COUNTIF($M$2:N442,N442)-1),0)</f>
        <v>1.046875</v>
      </c>
      <c r="AN442" s="10">
        <f t="shared" si="167"/>
        <v>1</v>
      </c>
      <c r="AO442" s="10">
        <f t="shared" si="168"/>
        <v>1</v>
      </c>
      <c r="AP442" s="10">
        <f>SUMIF($M$2:N442,M442,AN$2:AO442)-AN442</f>
        <v>69</v>
      </c>
      <c r="AQ442" s="10">
        <f>SUMIF($AV$2:AW442,AV442,$BD$2:BE442)-BD442</f>
        <v>67</v>
      </c>
      <c r="AR442" s="10">
        <f>M442</f>
        <v>856</v>
      </c>
      <c r="AS442" s="10">
        <f t="shared" si="160"/>
        <v>2394</v>
      </c>
      <c r="AT442">
        <f t="shared" si="161"/>
        <v>1</v>
      </c>
      <c r="AU442" s="10">
        <f t="shared" si="162"/>
        <v>1</v>
      </c>
      <c r="AV442">
        <f t="shared" si="178"/>
        <v>2394</v>
      </c>
      <c r="AW442">
        <f t="shared" si="179"/>
        <v>856</v>
      </c>
      <c r="AX442">
        <f t="shared" si="180"/>
        <v>1</v>
      </c>
      <c r="AY442">
        <f t="shared" si="181"/>
        <v>1</v>
      </c>
      <c r="AZ442">
        <f t="shared" si="182"/>
        <v>2394</v>
      </c>
      <c r="BA442">
        <f t="shared" si="183"/>
        <v>856</v>
      </c>
      <c r="BB442">
        <f t="shared" si="163"/>
        <v>1</v>
      </c>
      <c r="BC442">
        <f t="shared" si="164"/>
        <v>1</v>
      </c>
      <c r="BD442">
        <f t="shared" si="165"/>
        <v>1</v>
      </c>
      <c r="BE442">
        <f t="shared" si="166"/>
        <v>1</v>
      </c>
    </row>
    <row r="443" spans="10:57" x14ac:dyDescent="0.25">
      <c r="J443" s="23">
        <f>MAX(_xlfn.MAXIFS(L$2:$L443,M$2:$M443,M443),_xlfn.MAXIFS(L$2:$L443,N$2:$N443,M443))-MAX(_xlfn.MAXIFS(L$2:$L442,M$2:$M442,M443),_xlfn.MAXIFS(L$2:$L442,N$2:$N442,M443))</f>
        <v>6</v>
      </c>
      <c r="K443" s="23">
        <f>MAX(_xlfn.MAXIFS($L$2:L443,$M$2:M443,N443),_xlfn.MAXIFS($L$2:L443,$N$2:N443,N443))-MAX(_xlfn.MAXIFS($L$2:L442,$M$2:M442,N443),_xlfn.MAXIFS($L$2:L442,$N$2:N442,N443))</f>
        <v>7</v>
      </c>
      <c r="L443" s="20">
        <v>40614</v>
      </c>
      <c r="M443" s="10">
        <v>266</v>
      </c>
      <c r="N443" s="10">
        <v>409</v>
      </c>
      <c r="O443" s="10">
        <v>2</v>
      </c>
      <c r="P443" s="10">
        <v>2</v>
      </c>
      <c r="Q443" s="10" t="str">
        <f t="shared" si="169"/>
        <v>U</v>
      </c>
      <c r="R443" s="10" t="str">
        <f t="shared" si="170"/>
        <v>U</v>
      </c>
      <c r="S443" s="10">
        <f t="shared" si="171"/>
        <v>0</v>
      </c>
      <c r="T443" s="11">
        <f>IFERROR((SUMIF($M$2:N443,M443,$O$2:P443)-O443)/(COUNTIF($M$2:N443,M443)-1),0)</f>
        <v>1.338235294117647</v>
      </c>
      <c r="U443" s="11">
        <f>IFERROR((SUMIF($AR$2:AR443,AR443,$AT$2:AU443)-AT443)/(COUNTIF($M$2:N443,M443)-1),0)</f>
        <v>0.5</v>
      </c>
      <c r="V443" s="11">
        <f t="shared" si="172"/>
        <v>0.83823529411764697</v>
      </c>
      <c r="W443" s="12">
        <f>IFERROR((SUMIF($AV$2:AW443,AV443,$AX$2:AY443)-AX443)/(COUNTIF($M$2:N443,N443)-1),0)</f>
        <v>1.5274725274725274</v>
      </c>
      <c r="X443" s="12">
        <f>IFERROR((SUMIF($AZ$2:BA443,AZ443,$BB$2:BC443)-BB443)/(COUNTIF($M$2:N443,N443)-1),0)</f>
        <v>0.86813186813186816</v>
      </c>
      <c r="Y443" s="12">
        <f t="shared" si="173"/>
        <v>0.65934065934065922</v>
      </c>
      <c r="Z443" s="13">
        <f>IFERROR((SUMIF($M$2:M443,M443,O$2:O443)-O443)/(COUNTIF($M$2:M443,M443)-1),0)</f>
        <v>1.4375</v>
      </c>
      <c r="AA443" s="13">
        <f>IFERROR((SUMIF($M$2:M443,M443,P$2:P443)-P443)/(COUNTIF($M$2:M443,M443)-1),0)</f>
        <v>1.0625</v>
      </c>
      <c r="AB443" s="13">
        <f t="shared" si="174"/>
        <v>0.375</v>
      </c>
      <c r="AC443" s="10">
        <f>IFERROR((SUMIF($N$2:N443,M443,$P$2:P443))/(COUNTIF($N$2:N443,M443)),0)</f>
        <v>1.25</v>
      </c>
      <c r="AD443" s="10">
        <f>IFERROR((SUMIF($N$2:N443,M443,$O$2:O443))/(COUNTIF($N$2:N443,M443)),0)</f>
        <v>1.1388888888888888</v>
      </c>
      <c r="AE443" s="10">
        <f t="shared" si="175"/>
        <v>0.11111111111111116</v>
      </c>
      <c r="AF443" s="13">
        <f>IFERROR((SUMIF($M$2:M443,N443,$O$2:O443))/(COUNTIF($M$2:M443,N443)),0)</f>
        <v>1.8604651162790697</v>
      </c>
      <c r="AG443" s="13">
        <f>IFERROR((SUMIF($M$2:M443,N443,$P$2:P443))/(COUNTIF($M$2:M443,N443)),0)</f>
        <v>0.76744186046511631</v>
      </c>
      <c r="AH443" s="13">
        <f t="shared" si="176"/>
        <v>1.0930232558139534</v>
      </c>
      <c r="AI443" s="10">
        <f>IFERROR((SUMIF(N$2:N443,N443,P$2:P443)-P443)/(COUNTIF($N$2:N443,N443)-1),0)</f>
        <v>1.2291666666666667</v>
      </c>
      <c r="AJ443" s="10">
        <f>IFERROR((SUMIF(N$2:N443,N443,O$2:O443)-O443)/(COUNTIF($N$2:N443,N443)-1),0)</f>
        <v>0.95833333333333337</v>
      </c>
      <c r="AK443" s="10">
        <f t="shared" si="177"/>
        <v>0.27083333333333337</v>
      </c>
      <c r="AL443" s="10">
        <f>IFERROR((AP443)/(COUNTIF($M$2:N443,M443)-1),0)</f>
        <v>1.4411764705882353</v>
      </c>
      <c r="AM443" s="19">
        <f>IFERROR((AQ443)/(COUNTIF($M$2:N443,N443)-1),0)</f>
        <v>1.7912087912087913</v>
      </c>
      <c r="AN443" s="10">
        <f t="shared" si="167"/>
        <v>1</v>
      </c>
      <c r="AO443" s="10">
        <f t="shared" si="168"/>
        <v>1</v>
      </c>
      <c r="AP443" s="10">
        <f>SUMIF($M$2:N443,M443,AN$2:AO443)-AN443</f>
        <v>98</v>
      </c>
      <c r="AQ443" s="10">
        <f>SUMIF($AV$2:AW443,AV443,$BD$2:BE443)-BD443</f>
        <v>163</v>
      </c>
      <c r="AR443" s="10">
        <f>M443</f>
        <v>266</v>
      </c>
      <c r="AS443" s="10">
        <f t="shared" si="160"/>
        <v>409</v>
      </c>
      <c r="AT443">
        <f t="shared" si="161"/>
        <v>2</v>
      </c>
      <c r="AU443" s="10">
        <f t="shared" si="162"/>
        <v>2</v>
      </c>
      <c r="AV443">
        <f t="shared" si="178"/>
        <v>409</v>
      </c>
      <c r="AW443">
        <f t="shared" si="179"/>
        <v>266</v>
      </c>
      <c r="AX443">
        <f t="shared" si="180"/>
        <v>2</v>
      </c>
      <c r="AY443">
        <f t="shared" si="181"/>
        <v>2</v>
      </c>
      <c r="AZ443">
        <f t="shared" si="182"/>
        <v>409</v>
      </c>
      <c r="BA443">
        <f t="shared" si="183"/>
        <v>266</v>
      </c>
      <c r="BB443">
        <f t="shared" si="163"/>
        <v>2</v>
      </c>
      <c r="BC443">
        <f t="shared" si="164"/>
        <v>2</v>
      </c>
      <c r="BD443">
        <f t="shared" si="165"/>
        <v>1</v>
      </c>
      <c r="BE443">
        <f t="shared" si="166"/>
        <v>1</v>
      </c>
    </row>
    <row r="444" spans="10:57" x14ac:dyDescent="0.25">
      <c r="J444" s="23">
        <f>MAX(_xlfn.MAXIFS(L$2:$L444,M$2:$M444,M444),_xlfn.MAXIFS(L$2:$L444,N$2:$N444,M444))-MAX(_xlfn.MAXIFS(L$2:$L443,M$2:$M443,M444),_xlfn.MAXIFS(L$2:$L443,N$2:$N443,M444))</f>
        <v>8</v>
      </c>
      <c r="K444" s="23">
        <f>MAX(_xlfn.MAXIFS($L$2:L444,$M$2:M444,N444),_xlfn.MAXIFS($L$2:L444,$N$2:N444,N444))-MAX(_xlfn.MAXIFS($L$2:L443,$M$2:M443,N444),_xlfn.MAXIFS($L$2:L443,$N$2:N443,N444))</f>
        <v>7</v>
      </c>
      <c r="L444" s="20">
        <v>40615</v>
      </c>
      <c r="M444" s="10">
        <v>14</v>
      </c>
      <c r="N444" s="10">
        <v>170</v>
      </c>
      <c r="O444" s="10">
        <v>0</v>
      </c>
      <c r="P444" s="10">
        <v>1</v>
      </c>
      <c r="Q444" s="10" t="str">
        <f t="shared" si="169"/>
        <v>N</v>
      </c>
      <c r="R444" s="10" t="str">
        <f t="shared" si="170"/>
        <v>S</v>
      </c>
      <c r="S444" s="10">
        <f t="shared" si="171"/>
        <v>-1</v>
      </c>
      <c r="T444" s="11">
        <f>IFERROR((SUMIF($M$2:N444,M444,$O$2:P444)-O444)/(COUNTIF($M$2:N444,M444)-1),0)</f>
        <v>1.7804878048780488</v>
      </c>
      <c r="U444" s="11">
        <f>IFERROR((SUMIF($AR$2:AR444,AR444,$AT$2:AU444)-AT444)/(COUNTIF($M$2:N444,M444)-1),0)</f>
        <v>0.45121951219512196</v>
      </c>
      <c r="V444" s="11">
        <f t="shared" si="172"/>
        <v>1.3292682926829269</v>
      </c>
      <c r="W444" s="12">
        <f>IFERROR((SUMIF($AV$2:AW444,AV444,$AX$2:AY444)-AX444)/(COUNTIF($M$2:N444,N444)-1),0)</f>
        <v>1.9780219780219781</v>
      </c>
      <c r="X444" s="12">
        <f>IFERROR((SUMIF($AZ$2:BA444,AZ444,$BB$2:BC444)-BB444)/(COUNTIF($M$2:N444,N444)-1),0)</f>
        <v>1.2307692307692308</v>
      </c>
      <c r="Y444" s="12">
        <f t="shared" si="173"/>
        <v>0.74725274725274726</v>
      </c>
      <c r="Z444" s="13">
        <f>IFERROR((SUMIF($M$2:M444,M444,O$2:O444)-O444)/(COUNTIF($M$2:M444,M444)-1),0)</f>
        <v>1.8461538461538463</v>
      </c>
      <c r="AA444" s="13">
        <f>IFERROR((SUMIF($M$2:M444,M444,P$2:P444)-P444)/(COUNTIF($M$2:M444,M444)-1),0)</f>
        <v>0.94871794871794868</v>
      </c>
      <c r="AB444" s="13">
        <f t="shared" si="174"/>
        <v>0.89743589743589758</v>
      </c>
      <c r="AC444" s="10">
        <f>IFERROR((SUMIF($N$2:N444,M444,$P$2:P444))/(COUNTIF($N$2:N444,M444)),0)</f>
        <v>1.7209302325581395</v>
      </c>
      <c r="AD444" s="10">
        <f>IFERROR((SUMIF($N$2:N444,M444,$O$2:O444))/(COUNTIF($N$2:N444,M444)),0)</f>
        <v>1.1162790697674418</v>
      </c>
      <c r="AE444" s="10">
        <f t="shared" si="175"/>
        <v>0.60465116279069764</v>
      </c>
      <c r="AF444" s="13">
        <f>IFERROR((SUMIF($M$2:M444,N444,$O$2:O444))/(COUNTIF($M$2:M444,N444)),0)</f>
        <v>2.3953488372093021</v>
      </c>
      <c r="AG444" s="13">
        <f>IFERROR((SUMIF($M$2:M444,N444,$P$2:P444))/(COUNTIF($M$2:M444,N444)),0)</f>
        <v>0.97674418604651159</v>
      </c>
      <c r="AH444" s="13">
        <f t="shared" si="176"/>
        <v>1.4186046511627906</v>
      </c>
      <c r="AI444" s="10">
        <f>IFERROR((SUMIF(N$2:N444,N444,P$2:P444)-P444)/(COUNTIF($N$2:N444,N444)-1),0)</f>
        <v>1.6041666666666667</v>
      </c>
      <c r="AJ444" s="10">
        <f>IFERROR((SUMIF(N$2:N444,N444,O$2:O444)-O444)/(COUNTIF($N$2:N444,N444)-1),0)</f>
        <v>1.4583333333333333</v>
      </c>
      <c r="AK444" s="10">
        <f t="shared" si="177"/>
        <v>0.14583333333333348</v>
      </c>
      <c r="AL444" s="10">
        <f>IFERROR((AP444)/(COUNTIF($M$2:N444,M444)-1),0)</f>
        <v>1.9024390243902438</v>
      </c>
      <c r="AM444" s="19">
        <f>IFERROR((AQ444)/(COUNTIF($M$2:N444,N444)-1),0)</f>
        <v>1.7692307692307692</v>
      </c>
      <c r="AN444" s="10">
        <f t="shared" si="167"/>
        <v>0</v>
      </c>
      <c r="AO444" s="10">
        <f t="shared" si="168"/>
        <v>3</v>
      </c>
      <c r="AP444" s="10">
        <f>SUMIF($M$2:N444,M444,AN$2:AO444)-AN444</f>
        <v>156</v>
      </c>
      <c r="AQ444" s="10">
        <f>SUMIF($AV$2:AW444,AV444,$BD$2:BE444)-BD444</f>
        <v>161</v>
      </c>
      <c r="AR444" s="10">
        <f>M444</f>
        <v>14</v>
      </c>
      <c r="AS444" s="10">
        <f t="shared" si="160"/>
        <v>170</v>
      </c>
      <c r="AT444">
        <f t="shared" si="161"/>
        <v>1</v>
      </c>
      <c r="AU444" s="10">
        <f t="shared" si="162"/>
        <v>0</v>
      </c>
      <c r="AV444">
        <f t="shared" si="178"/>
        <v>170</v>
      </c>
      <c r="AW444">
        <f t="shared" si="179"/>
        <v>14</v>
      </c>
      <c r="AX444">
        <f t="shared" si="180"/>
        <v>1</v>
      </c>
      <c r="AY444">
        <f t="shared" si="181"/>
        <v>0</v>
      </c>
      <c r="AZ444">
        <f t="shared" si="182"/>
        <v>170</v>
      </c>
      <c r="BA444">
        <f t="shared" si="183"/>
        <v>14</v>
      </c>
      <c r="BB444">
        <f t="shared" si="163"/>
        <v>0</v>
      </c>
      <c r="BC444">
        <f t="shared" si="164"/>
        <v>1</v>
      </c>
      <c r="BD444">
        <f t="shared" si="165"/>
        <v>3</v>
      </c>
      <c r="BE444">
        <f t="shared" si="166"/>
        <v>0</v>
      </c>
    </row>
    <row r="445" spans="10:57" x14ac:dyDescent="0.25">
      <c r="J445" s="23">
        <f>MAX(_xlfn.MAXIFS(L$2:$L445,M$2:$M445,M445),_xlfn.MAXIFS(L$2:$L445,N$2:$N445,M445))-MAX(_xlfn.MAXIFS(L$2:$L444,M$2:$M444,M445),_xlfn.MAXIFS(L$2:$L444,N$2:$N444,M445))</f>
        <v>6</v>
      </c>
      <c r="K445" s="23">
        <f>MAX(_xlfn.MAXIFS($L$2:L445,$M$2:M445,N445),_xlfn.MAXIFS($L$2:L445,$N$2:N445,N445))-MAX(_xlfn.MAXIFS($L$2:L444,$M$2:M444,N445),_xlfn.MAXIFS($L$2:L444,$N$2:N444,N445))</f>
        <v>7</v>
      </c>
      <c r="L445" s="20">
        <v>40621</v>
      </c>
      <c r="M445" s="10">
        <v>170</v>
      </c>
      <c r="N445" s="10">
        <v>413</v>
      </c>
      <c r="O445" s="10">
        <v>0</v>
      </c>
      <c r="P445" s="10">
        <v>0</v>
      </c>
      <c r="Q445" s="10" t="str">
        <f t="shared" si="169"/>
        <v>U</v>
      </c>
      <c r="R445" s="10" t="str">
        <f t="shared" si="170"/>
        <v>U</v>
      </c>
      <c r="S445" s="10">
        <f t="shared" si="171"/>
        <v>0</v>
      </c>
      <c r="T445" s="11">
        <f>IFERROR((SUMIF($M$2:N445,M445,$O$2:P445)-O445)/(COUNTIF($M$2:N445,M445)-1),0)</f>
        <v>1.9673913043478262</v>
      </c>
      <c r="U445" s="11">
        <f>IFERROR((SUMIF($AR$2:AR445,AR445,$AT$2:AU445)-AT445)/(COUNTIF($M$2:N445,M445)-1),0)</f>
        <v>0.45652173913043476</v>
      </c>
      <c r="V445" s="11">
        <f t="shared" si="172"/>
        <v>1.5108695652173914</v>
      </c>
      <c r="W445" s="12">
        <f>IFERROR((SUMIF($AV$2:AW445,AV445,$AX$2:AY445)-AX445)/(COUNTIF($M$2:N445,N445)-1),0)</f>
        <v>1.338235294117647</v>
      </c>
      <c r="X445" s="12">
        <f>IFERROR((SUMIF($AZ$2:BA445,AZ445,$BB$2:BC445)-BB445)/(COUNTIF($M$2:N445,N445)-1),0)</f>
        <v>2.0147058823529411</v>
      </c>
      <c r="Y445" s="12">
        <f t="shared" si="173"/>
        <v>-0.67647058823529416</v>
      </c>
      <c r="Z445" s="13">
        <f>IFERROR((SUMIF($M$2:M445,M445,O$2:O445)-O445)/(COUNTIF($M$2:M445,M445)-1),0)</f>
        <v>2.3953488372093021</v>
      </c>
      <c r="AA445" s="13">
        <f>IFERROR((SUMIF($M$2:M445,M445,P$2:P445)-P445)/(COUNTIF($M$2:M445,M445)-1),0)</f>
        <v>0.97674418604651159</v>
      </c>
      <c r="AB445" s="13">
        <f t="shared" si="174"/>
        <v>1.4186046511627906</v>
      </c>
      <c r="AC445" s="10">
        <f>IFERROR((SUMIF($N$2:N445,M445,$P$2:P445))/(COUNTIF($N$2:N445,M445)),0)</f>
        <v>1.5918367346938775</v>
      </c>
      <c r="AD445" s="10">
        <f>IFERROR((SUMIF($N$2:N445,M445,$O$2:O445))/(COUNTIF($N$2:N445,M445)),0)</f>
        <v>1.4285714285714286</v>
      </c>
      <c r="AE445" s="10">
        <f t="shared" si="175"/>
        <v>0.16326530612244894</v>
      </c>
      <c r="AF445" s="13">
        <f>IFERROR((SUMIF($M$2:M445,N445,$O$2:O445))/(COUNTIF($M$2:M445,N445)),0)</f>
        <v>1.4545454545454546</v>
      </c>
      <c r="AG445" s="13">
        <f>IFERROR((SUMIF($M$2:M445,N445,$P$2:P445))/(COUNTIF($M$2:M445,N445)),0)</f>
        <v>1.4545454545454546</v>
      </c>
      <c r="AH445" s="13">
        <f t="shared" si="176"/>
        <v>0</v>
      </c>
      <c r="AI445" s="10">
        <f>IFERROR((SUMIF(N$2:N445,N445,P$2:P445)-P445)/(COUNTIF($N$2:N445,N445)-1),0)</f>
        <v>1.2285714285714286</v>
      </c>
      <c r="AJ445" s="10">
        <f>IFERROR((SUMIF(N$2:N445,N445,O$2:O445)-O445)/(COUNTIF($N$2:N445,N445)-1),0)</f>
        <v>2.5428571428571427</v>
      </c>
      <c r="AK445" s="10">
        <f t="shared" si="177"/>
        <v>-1.3142857142857141</v>
      </c>
      <c r="AL445" s="10">
        <f>IFERROR((AP445)/(COUNTIF($M$2:N445,M445)-1),0)</f>
        <v>1.7826086956521738</v>
      </c>
      <c r="AM445" s="19">
        <f>IFERROR((AQ445)/(COUNTIF($M$2:N445,N445)-1),0)</f>
        <v>0.97058823529411764</v>
      </c>
      <c r="AN445" s="10">
        <f t="shared" si="167"/>
        <v>1</v>
      </c>
      <c r="AO445" s="10">
        <f t="shared" si="168"/>
        <v>1</v>
      </c>
      <c r="AP445" s="10">
        <f>SUMIF($M$2:N445,M445,AN$2:AO445)-AN445</f>
        <v>164</v>
      </c>
      <c r="AQ445" s="10">
        <f>SUMIF($AV$2:AW445,AV445,$BD$2:BE445)-BD445</f>
        <v>66</v>
      </c>
      <c r="AR445" s="10">
        <f>M445</f>
        <v>170</v>
      </c>
      <c r="AS445" s="10">
        <f t="shared" si="160"/>
        <v>413</v>
      </c>
      <c r="AT445">
        <f t="shared" si="161"/>
        <v>0</v>
      </c>
      <c r="AU445" s="10">
        <f t="shared" si="162"/>
        <v>0</v>
      </c>
      <c r="AV445">
        <f t="shared" si="178"/>
        <v>413</v>
      </c>
      <c r="AW445">
        <f t="shared" si="179"/>
        <v>170</v>
      </c>
      <c r="AX445">
        <f t="shared" si="180"/>
        <v>0</v>
      </c>
      <c r="AY445">
        <f t="shared" si="181"/>
        <v>0</v>
      </c>
      <c r="AZ445">
        <f t="shared" si="182"/>
        <v>413</v>
      </c>
      <c r="BA445">
        <f t="shared" si="183"/>
        <v>170</v>
      </c>
      <c r="BB445">
        <f t="shared" si="163"/>
        <v>0</v>
      </c>
      <c r="BC445">
        <f t="shared" si="164"/>
        <v>0</v>
      </c>
      <c r="BD445">
        <f t="shared" si="165"/>
        <v>1</v>
      </c>
      <c r="BE445">
        <f t="shared" si="166"/>
        <v>1</v>
      </c>
    </row>
    <row r="446" spans="10:57" x14ac:dyDescent="0.25">
      <c r="J446" s="23">
        <f>MAX(_xlfn.MAXIFS(L$2:$L446,M$2:$M446,M446),_xlfn.MAXIFS(L$2:$L446,N$2:$N446,M446))-MAX(_xlfn.MAXIFS(L$2:$L445,M$2:$M445,M446),_xlfn.MAXIFS(L$2:$L445,N$2:$N445,M446))</f>
        <v>7</v>
      </c>
      <c r="K446" s="23">
        <f>MAX(_xlfn.MAXIFS($L$2:L446,$M$2:M446,N446),_xlfn.MAXIFS($L$2:L446,$N$2:N446,N446))-MAX(_xlfn.MAXIFS($L$2:L445,$M$2:M445,N446),_xlfn.MAXIFS($L$2:L445,$N$2:N445,N446))</f>
        <v>7</v>
      </c>
      <c r="L446" s="20">
        <v>40621</v>
      </c>
      <c r="M446" s="10">
        <v>2444</v>
      </c>
      <c r="N446" s="10">
        <v>122</v>
      </c>
      <c r="O446" s="10">
        <v>1</v>
      </c>
      <c r="P446" s="10">
        <v>0</v>
      </c>
      <c r="Q446" s="10" t="str">
        <f t="shared" si="169"/>
        <v>S</v>
      </c>
      <c r="R446" s="10" t="str">
        <f t="shared" si="170"/>
        <v>N</v>
      </c>
      <c r="S446" s="10">
        <f t="shared" si="171"/>
        <v>1</v>
      </c>
      <c r="T446" s="11">
        <f>IFERROR((SUMIF($M$2:N446,M446,$O$2:P446)-O446)/(COUNTIF($M$2:N446,M446)-1),0)</f>
        <v>1.4285714285714286</v>
      </c>
      <c r="U446" s="11">
        <f>IFERROR((SUMIF($AR$2:AR446,AR446,$AT$2:AU446)-AT446)/(COUNTIF($M$2:N446,M446)-1),0)</f>
        <v>0.42857142857142855</v>
      </c>
      <c r="V446" s="11">
        <f t="shared" si="172"/>
        <v>1</v>
      </c>
      <c r="W446" s="12">
        <f>IFERROR((SUMIF($AV$2:AW446,AV446,$AX$2:AY446)-AX446)/(COUNTIF($M$2:N446,N446)-1),0)</f>
        <v>1.5</v>
      </c>
      <c r="X446" s="12">
        <f>IFERROR((SUMIF($AZ$2:BA446,AZ446,$BB$2:BC446)-BB446)/(COUNTIF($M$2:N446,N446)-1),0)</f>
        <v>0.89534883720930236</v>
      </c>
      <c r="Y446" s="12">
        <f t="shared" si="173"/>
        <v>0.60465116279069764</v>
      </c>
      <c r="Z446" s="13">
        <f>IFERROR((SUMIF($M$2:M446,M446,O$2:O446)-O446)/(COUNTIF($M$2:M446,M446)-1),0)</f>
        <v>1.25</v>
      </c>
      <c r="AA446" s="13">
        <f>IFERROR((SUMIF($M$2:M446,M446,P$2:P446)-P446)/(COUNTIF($M$2:M446,M446)-1),0)</f>
        <v>1</v>
      </c>
      <c r="AB446" s="13">
        <f t="shared" si="174"/>
        <v>0.25</v>
      </c>
      <c r="AC446" s="10">
        <f>IFERROR((SUMIF($N$2:N446,M446,$P$2:P446))/(COUNTIF($N$2:N446,M446)),0)</f>
        <v>1.5625</v>
      </c>
      <c r="AD446" s="10">
        <f>IFERROR((SUMIF($N$2:N446,M446,$O$2:O446))/(COUNTIF($N$2:N446,M446)),0)</f>
        <v>1.1875</v>
      </c>
      <c r="AE446" s="10">
        <f t="shared" si="175"/>
        <v>0.375</v>
      </c>
      <c r="AF446" s="13">
        <f>IFERROR((SUMIF($M$2:M446,N446,$O$2:O446))/(COUNTIF($M$2:M446,N446)),0)</f>
        <v>1.4878048780487805</v>
      </c>
      <c r="AG446" s="13">
        <f>IFERROR((SUMIF($M$2:M446,N446,$P$2:P446))/(COUNTIF($M$2:M446,N446)),0)</f>
        <v>0.70731707317073167</v>
      </c>
      <c r="AH446" s="13">
        <f t="shared" si="176"/>
        <v>0.78048780487804881</v>
      </c>
      <c r="AI446" s="10">
        <f>IFERROR((SUMIF(N$2:N446,N446,P$2:P446)-P446)/(COUNTIF($N$2:N446,N446)-1),0)</f>
        <v>1.5111111111111111</v>
      </c>
      <c r="AJ446" s="10">
        <f>IFERROR((SUMIF(N$2:N446,N446,O$2:O446)-O446)/(COUNTIF($N$2:N446,N446)-1),0)</f>
        <v>1.0666666666666667</v>
      </c>
      <c r="AK446" s="10">
        <f t="shared" si="177"/>
        <v>0.44444444444444442</v>
      </c>
      <c r="AL446" s="10">
        <f>IFERROR((AP446)/(COUNTIF($M$2:N446,M446)-1),0)</f>
        <v>1.4642857142857142</v>
      </c>
      <c r="AM446" s="19">
        <f>IFERROR((AQ446)/(COUNTIF($M$2:N446,N446)-1),0)</f>
        <v>1.7674418604651163</v>
      </c>
      <c r="AN446" s="10">
        <f t="shared" si="167"/>
        <v>3</v>
      </c>
      <c r="AO446" s="10">
        <f t="shared" si="168"/>
        <v>0</v>
      </c>
      <c r="AP446" s="10">
        <f>SUMIF($M$2:N446,M446,AN$2:AO446)-AN446</f>
        <v>41</v>
      </c>
      <c r="AQ446" s="10">
        <f>SUMIF($AV$2:AW446,AV446,$BD$2:BE446)-BD446</f>
        <v>152</v>
      </c>
      <c r="AR446" s="10">
        <f>M446</f>
        <v>2444</v>
      </c>
      <c r="AS446" s="10">
        <f t="shared" si="160"/>
        <v>122</v>
      </c>
      <c r="AT446">
        <f t="shared" si="161"/>
        <v>0</v>
      </c>
      <c r="AU446" s="10">
        <f t="shared" si="162"/>
        <v>1</v>
      </c>
      <c r="AV446">
        <f t="shared" si="178"/>
        <v>122</v>
      </c>
      <c r="AW446">
        <f t="shared" si="179"/>
        <v>2444</v>
      </c>
      <c r="AX446">
        <f t="shared" si="180"/>
        <v>0</v>
      </c>
      <c r="AY446">
        <f t="shared" si="181"/>
        <v>1</v>
      </c>
      <c r="AZ446">
        <f t="shared" si="182"/>
        <v>122</v>
      </c>
      <c r="BA446">
        <f t="shared" si="183"/>
        <v>2444</v>
      </c>
      <c r="BB446">
        <f t="shared" si="163"/>
        <v>1</v>
      </c>
      <c r="BC446">
        <f t="shared" si="164"/>
        <v>0</v>
      </c>
      <c r="BD446">
        <f t="shared" si="165"/>
        <v>0</v>
      </c>
      <c r="BE446">
        <f t="shared" si="166"/>
        <v>3</v>
      </c>
    </row>
    <row r="447" spans="10:57" x14ac:dyDescent="0.25">
      <c r="J447" s="23">
        <f>MAX(_xlfn.MAXIFS(L$2:$L447,M$2:$M447,M447),_xlfn.MAXIFS(L$2:$L447,N$2:$N447,M447))-MAX(_xlfn.MAXIFS(L$2:$L446,M$2:$M446,M447),_xlfn.MAXIFS(L$2:$L446,N$2:$N446,M447))</f>
        <v>7</v>
      </c>
      <c r="K447" s="23">
        <f>MAX(_xlfn.MAXIFS($L$2:L447,$M$2:M447,N447),_xlfn.MAXIFS($L$2:L447,$N$2:N447,N447))-MAX(_xlfn.MAXIFS($L$2:L446,$M$2:M446,N447),_xlfn.MAXIFS($L$2:L446,$N$2:N446,N447))</f>
        <v>7</v>
      </c>
      <c r="L447" s="20">
        <v>40621</v>
      </c>
      <c r="M447" s="10">
        <v>2394</v>
      </c>
      <c r="N447" s="10">
        <v>266</v>
      </c>
      <c r="O447" s="10">
        <v>2</v>
      </c>
      <c r="P447" s="10">
        <v>1</v>
      </c>
      <c r="Q447" s="10" t="str">
        <f t="shared" si="169"/>
        <v>S</v>
      </c>
      <c r="R447" s="10" t="str">
        <f t="shared" si="170"/>
        <v>N</v>
      </c>
      <c r="S447" s="10">
        <f t="shared" si="171"/>
        <v>1</v>
      </c>
      <c r="T447" s="11">
        <f>IFERROR((SUMIF($M$2:N447,M447,$O$2:P447)-O447)/(COUNTIF($M$2:N447,M447)-1),0)</f>
        <v>1.2307692307692308</v>
      </c>
      <c r="U447" s="11">
        <f>IFERROR((SUMIF($AR$2:AR447,AR447,$AT$2:AU447)-AT447)/(COUNTIF($M$2:N447,M447)-1),0)</f>
        <v>0.66153846153846152</v>
      </c>
      <c r="V447" s="11">
        <f t="shared" si="172"/>
        <v>0.56923076923076932</v>
      </c>
      <c r="W447" s="12">
        <f>IFERROR((SUMIF($AV$2:AW447,AV447,$AX$2:AY447)-AX447)/(COUNTIF($M$2:N447,N447)-1),0)</f>
        <v>1.3478260869565217</v>
      </c>
      <c r="X447" s="12">
        <f>IFERROR((SUMIF($AZ$2:BA447,AZ447,$BB$2:BC447)-BB447)/(COUNTIF($M$2:N447,N447)-1),0)</f>
        <v>1.1159420289855073</v>
      </c>
      <c r="Y447" s="12">
        <f t="shared" si="173"/>
        <v>0.23188405797101441</v>
      </c>
      <c r="Z447" s="13">
        <f>IFERROR((SUMIF($M$2:M447,M447,O$2:O447)-O447)/(COUNTIF($M$2:M447,M447)-1),0)</f>
        <v>1.46875</v>
      </c>
      <c r="AA447" s="13">
        <f>IFERROR((SUMIF($M$2:M447,M447,P$2:P447)-P447)/(COUNTIF($M$2:M447,M447)-1),0)</f>
        <v>1.34375</v>
      </c>
      <c r="AB447" s="13">
        <f t="shared" si="174"/>
        <v>0.125</v>
      </c>
      <c r="AC447" s="10">
        <f>IFERROR((SUMIF($N$2:N447,M447,$P$2:P447))/(COUNTIF($N$2:N447,M447)),0)</f>
        <v>1</v>
      </c>
      <c r="AD447" s="10">
        <f>IFERROR((SUMIF($N$2:N447,M447,$O$2:O447))/(COUNTIF($N$2:N447,M447)),0)</f>
        <v>2.0909090909090908</v>
      </c>
      <c r="AE447" s="10">
        <f t="shared" si="175"/>
        <v>-1.0909090909090908</v>
      </c>
      <c r="AF447" s="13">
        <f>IFERROR((SUMIF($M$2:M447,N447,$O$2:O447))/(COUNTIF($M$2:M447,N447)),0)</f>
        <v>1.4545454545454546</v>
      </c>
      <c r="AG447" s="13">
        <f>IFERROR((SUMIF($M$2:M447,N447,$P$2:P447))/(COUNTIF($M$2:M447,N447)),0)</f>
        <v>1.0909090909090908</v>
      </c>
      <c r="AH447" s="13">
        <f t="shared" si="176"/>
        <v>0.36363636363636376</v>
      </c>
      <c r="AI447" s="10">
        <f>IFERROR((SUMIF(N$2:N447,N447,P$2:P447)-P447)/(COUNTIF($N$2:N447,N447)-1),0)</f>
        <v>1.25</v>
      </c>
      <c r="AJ447" s="10">
        <f>IFERROR((SUMIF(N$2:N447,N447,O$2:O447)-O447)/(COUNTIF($N$2:N447,N447)-1),0)</f>
        <v>1.1388888888888888</v>
      </c>
      <c r="AK447" s="10">
        <f t="shared" si="177"/>
        <v>0.11111111111111116</v>
      </c>
      <c r="AL447" s="10">
        <f>IFERROR((AP447)/(COUNTIF($M$2:N447,M447)-1),0)</f>
        <v>1.0461538461538462</v>
      </c>
      <c r="AM447" s="19">
        <f>IFERROR((AQ447)/(COUNTIF($M$2:N447,N447)-1),0)</f>
        <v>1.4347826086956521</v>
      </c>
      <c r="AN447" s="10">
        <f t="shared" si="167"/>
        <v>3</v>
      </c>
      <c r="AO447" s="10">
        <f t="shared" si="168"/>
        <v>0</v>
      </c>
      <c r="AP447" s="10">
        <f>SUMIF($M$2:N447,M447,AN$2:AO447)-AN447</f>
        <v>68</v>
      </c>
      <c r="AQ447" s="10">
        <f>SUMIF($AV$2:AW447,AV447,$BD$2:BE447)-BD447</f>
        <v>99</v>
      </c>
      <c r="AR447" s="10">
        <f>M447</f>
        <v>2394</v>
      </c>
      <c r="AS447" s="10">
        <f t="shared" si="160"/>
        <v>266</v>
      </c>
      <c r="AT447">
        <f t="shared" si="161"/>
        <v>1</v>
      </c>
      <c r="AU447" s="10">
        <f t="shared" si="162"/>
        <v>2</v>
      </c>
      <c r="AV447">
        <f t="shared" si="178"/>
        <v>266</v>
      </c>
      <c r="AW447">
        <f t="shared" si="179"/>
        <v>2394</v>
      </c>
      <c r="AX447">
        <f t="shared" si="180"/>
        <v>1</v>
      </c>
      <c r="AY447">
        <f t="shared" si="181"/>
        <v>2</v>
      </c>
      <c r="AZ447">
        <f t="shared" si="182"/>
        <v>266</v>
      </c>
      <c r="BA447">
        <f t="shared" si="183"/>
        <v>2394</v>
      </c>
      <c r="BB447">
        <f t="shared" si="163"/>
        <v>2</v>
      </c>
      <c r="BC447">
        <f t="shared" si="164"/>
        <v>1</v>
      </c>
      <c r="BD447">
        <f t="shared" si="165"/>
        <v>0</v>
      </c>
      <c r="BE447">
        <f t="shared" si="166"/>
        <v>3</v>
      </c>
    </row>
    <row r="448" spans="10:57" x14ac:dyDescent="0.25">
      <c r="J448" s="23">
        <f>MAX(_xlfn.MAXIFS(L$2:$L448,M$2:$M448,M448),_xlfn.MAXIFS(L$2:$L448,N$2:$N448,M448))-MAX(_xlfn.MAXIFS(L$2:$L447,M$2:$M447,M448),_xlfn.MAXIFS(L$2:$L447,N$2:$N447,M448))</f>
        <v>7</v>
      </c>
      <c r="K448" s="23">
        <f>MAX(_xlfn.MAXIFS($L$2:L448,$M$2:M448,N448),_xlfn.MAXIFS($L$2:L448,$N$2:N448,N448))-MAX(_xlfn.MAXIFS($L$2:L447,$M$2:M447,N448),_xlfn.MAXIFS($L$2:L447,$N$2:N447,N448))</f>
        <v>7</v>
      </c>
      <c r="L448" s="20">
        <v>40621</v>
      </c>
      <c r="M448" s="10">
        <v>17444</v>
      </c>
      <c r="N448" s="10">
        <v>856</v>
      </c>
      <c r="O448" s="10">
        <v>2</v>
      </c>
      <c r="P448" s="10">
        <v>1</v>
      </c>
      <c r="Q448" s="10" t="str">
        <f t="shared" si="169"/>
        <v>S</v>
      </c>
      <c r="R448" s="10" t="str">
        <f t="shared" si="170"/>
        <v>N</v>
      </c>
      <c r="S448" s="10">
        <f t="shared" si="171"/>
        <v>1</v>
      </c>
      <c r="T448" s="11">
        <f>IFERROR((SUMIF($M$2:N448,M448,$O$2:P448)-O448)/(COUNTIF($M$2:N448,M448)-1),0)</f>
        <v>1.4558823529411764</v>
      </c>
      <c r="U448" s="11">
        <f>IFERROR((SUMIF($AR$2:AR448,AR448,$AT$2:AU448)-AT448)/(COUNTIF($M$2:N448,M448)-1),0)</f>
        <v>0.51470588235294112</v>
      </c>
      <c r="V448" s="11">
        <f t="shared" si="172"/>
        <v>0.94117647058823528</v>
      </c>
      <c r="W448" s="12">
        <f>IFERROR((SUMIF($AV$2:AW448,AV448,$AX$2:AY448)-AX448)/(COUNTIF($M$2:N448,N448)-1),0)</f>
        <v>1.1076923076923078</v>
      </c>
      <c r="X448" s="12">
        <f>IFERROR((SUMIF($AZ$2:BA448,AZ448,$BB$2:BC448)-BB448)/(COUNTIF($M$2:N448,N448)-1),0)</f>
        <v>1.7846153846153847</v>
      </c>
      <c r="Y448" s="12">
        <f t="shared" si="173"/>
        <v>-0.67692307692307696</v>
      </c>
      <c r="Z448" s="13">
        <f>IFERROR((SUMIF($M$2:M448,M448,O$2:O448)-O448)/(COUNTIF($M$2:M448,M448)-1),0)</f>
        <v>1.6875</v>
      </c>
      <c r="AA448" s="13">
        <f>IFERROR((SUMIF($M$2:M448,M448,P$2:P448)-P448)/(COUNTIF($M$2:M448,M448)-1),0)</f>
        <v>1.09375</v>
      </c>
      <c r="AB448" s="13">
        <f t="shared" si="174"/>
        <v>0.59375</v>
      </c>
      <c r="AC448" s="10">
        <f>IFERROR((SUMIF($N$2:N448,M448,$P$2:P448))/(COUNTIF($N$2:N448,M448)),0)</f>
        <v>1.25</v>
      </c>
      <c r="AD448" s="10">
        <f>IFERROR((SUMIF($N$2:N448,M448,$O$2:O448))/(COUNTIF($N$2:N448,M448)),0)</f>
        <v>1.7222222222222223</v>
      </c>
      <c r="AE448" s="10">
        <f t="shared" si="175"/>
        <v>-0.47222222222222232</v>
      </c>
      <c r="AF448" s="13">
        <f>IFERROR((SUMIF($M$2:M448,N448,$O$2:O448))/(COUNTIF($M$2:M448,N448)),0)</f>
        <v>1.4516129032258065</v>
      </c>
      <c r="AG448" s="13">
        <f>IFERROR((SUMIF($M$2:M448,N448,$P$2:P448))/(COUNTIF($M$2:M448,N448)),0)</f>
        <v>1.7096774193548387</v>
      </c>
      <c r="AH448" s="13">
        <f t="shared" si="176"/>
        <v>-0.25806451612903225</v>
      </c>
      <c r="AI448" s="10">
        <f>IFERROR((SUMIF(N$2:N448,N448,P$2:P448)-P448)/(COUNTIF($N$2:N448,N448)-1),0)</f>
        <v>0.79411764705882348</v>
      </c>
      <c r="AJ448" s="10">
        <f>IFERROR((SUMIF(N$2:N448,N448,O$2:O448)-O448)/(COUNTIF($N$2:N448,N448)-1),0)</f>
        <v>1.8529411764705883</v>
      </c>
      <c r="AK448" s="10">
        <f t="shared" si="177"/>
        <v>-1.0588235294117649</v>
      </c>
      <c r="AL448" s="10">
        <f>IFERROR((AP448)/(COUNTIF($M$2:N448,M448)-1),0)</f>
        <v>1.4411764705882353</v>
      </c>
      <c r="AM448" s="19">
        <f>IFERROR((AQ448)/(COUNTIF($M$2:N448,N448)-1),0)</f>
        <v>1.0769230769230769</v>
      </c>
      <c r="AN448" s="10">
        <f t="shared" si="167"/>
        <v>3</v>
      </c>
      <c r="AO448" s="10">
        <f t="shared" si="168"/>
        <v>0</v>
      </c>
      <c r="AP448" s="10">
        <f>SUMIF($M$2:N448,M448,AN$2:AO448)-AN448</f>
        <v>98</v>
      </c>
      <c r="AQ448" s="10">
        <f>SUMIF($AV$2:AW448,AV448,$BD$2:BE448)-BD448</f>
        <v>70</v>
      </c>
      <c r="AR448" s="10">
        <f>M448</f>
        <v>17444</v>
      </c>
      <c r="AS448" s="10">
        <f t="shared" si="160"/>
        <v>856</v>
      </c>
      <c r="AT448">
        <f t="shared" si="161"/>
        <v>1</v>
      </c>
      <c r="AU448" s="10">
        <f t="shared" si="162"/>
        <v>2</v>
      </c>
      <c r="AV448">
        <f t="shared" si="178"/>
        <v>856</v>
      </c>
      <c r="AW448">
        <f t="shared" si="179"/>
        <v>17444</v>
      </c>
      <c r="AX448">
        <f t="shared" si="180"/>
        <v>1</v>
      </c>
      <c r="AY448">
        <f t="shared" si="181"/>
        <v>2</v>
      </c>
      <c r="AZ448">
        <f t="shared" si="182"/>
        <v>856</v>
      </c>
      <c r="BA448">
        <f t="shared" si="183"/>
        <v>17444</v>
      </c>
      <c r="BB448">
        <f t="shared" si="163"/>
        <v>2</v>
      </c>
      <c r="BC448">
        <f t="shared" si="164"/>
        <v>1</v>
      </c>
      <c r="BD448">
        <f t="shared" si="165"/>
        <v>0</v>
      </c>
      <c r="BE448">
        <f t="shared" si="166"/>
        <v>3</v>
      </c>
    </row>
    <row r="449" spans="10:57" x14ac:dyDescent="0.25">
      <c r="J449" s="23">
        <f>MAX(_xlfn.MAXIFS(L$2:$L449,M$2:$M449,M449),_xlfn.MAXIFS(L$2:$L449,N$2:$N449,M449))-MAX(_xlfn.MAXIFS(L$2:$L448,M$2:$M448,M449),_xlfn.MAXIFS(L$2:$L448,N$2:$N448,M449))</f>
        <v>8</v>
      </c>
      <c r="K449" s="23">
        <f>MAX(_xlfn.MAXIFS($L$2:L449,$M$2:M449,N449),_xlfn.MAXIFS($L$2:L449,$N$2:N449,N449))-MAX(_xlfn.MAXIFS($L$2:L448,$M$2:M448,N449),_xlfn.MAXIFS($L$2:L448,$N$2:N448,N449))</f>
        <v>7</v>
      </c>
      <c r="L449" s="20">
        <v>40622</v>
      </c>
      <c r="M449" s="10">
        <v>409</v>
      </c>
      <c r="N449" s="10">
        <v>14</v>
      </c>
      <c r="O449" s="10">
        <v>1</v>
      </c>
      <c r="P449" s="10">
        <v>1</v>
      </c>
      <c r="Q449" s="10" t="str">
        <f t="shared" si="169"/>
        <v>U</v>
      </c>
      <c r="R449" s="10" t="str">
        <f t="shared" si="170"/>
        <v>U</v>
      </c>
      <c r="S449" s="10">
        <f t="shared" si="171"/>
        <v>0</v>
      </c>
      <c r="T449" s="11">
        <f>IFERROR((SUMIF($M$2:N449,M449,$O$2:P449)-O449)/(COUNTIF($M$2:N449,M449)-1),0)</f>
        <v>1.5326086956521738</v>
      </c>
      <c r="U449" s="11">
        <f>IFERROR((SUMIF($AR$2:AR449,AR449,$AT$2:AU449)-AT449)/(COUNTIF($M$2:N449,M449)-1),0)</f>
        <v>0.35869565217391303</v>
      </c>
      <c r="V449" s="11">
        <f t="shared" si="172"/>
        <v>1.1739130434782608</v>
      </c>
      <c r="W449" s="12">
        <f>IFERROR((SUMIF($AV$2:AW449,AV449,$AX$2:AY449)-AX449)/(COUNTIF($M$2:N449,N449)-1),0)</f>
        <v>1.7590361445783131</v>
      </c>
      <c r="X449" s="12">
        <f>IFERROR((SUMIF($AZ$2:BA449,AZ449,$BB$2:BC449)-BB449)/(COUNTIF($M$2:N449,N449)-1),0)</f>
        <v>1.036144578313253</v>
      </c>
      <c r="Y449" s="12">
        <f t="shared" si="173"/>
        <v>0.72289156626506013</v>
      </c>
      <c r="Z449" s="13">
        <f>IFERROR((SUMIF($M$2:M449,M449,O$2:O449)-O449)/(COUNTIF($M$2:M449,M449)-1),0)</f>
        <v>1.8604651162790697</v>
      </c>
      <c r="AA449" s="13">
        <f>IFERROR((SUMIF($M$2:M449,M449,P$2:P449)-P449)/(COUNTIF($M$2:M449,M449)-1),0)</f>
        <v>0.76744186046511631</v>
      </c>
      <c r="AB449" s="13">
        <f t="shared" si="174"/>
        <v>1.0930232558139534</v>
      </c>
      <c r="AC449" s="10">
        <f>IFERROR((SUMIF($N$2:N449,M449,$P$2:P449))/(COUNTIF($N$2:N449,M449)),0)</f>
        <v>1.2448979591836735</v>
      </c>
      <c r="AD449" s="10">
        <f>IFERROR((SUMIF($N$2:N449,M449,$O$2:O449))/(COUNTIF($N$2:N449,M449)),0)</f>
        <v>0.97959183673469385</v>
      </c>
      <c r="AE449" s="10">
        <f t="shared" si="175"/>
        <v>0.26530612244897966</v>
      </c>
      <c r="AF449" s="13">
        <f>IFERROR((SUMIF($M$2:M449,N449,$O$2:O449))/(COUNTIF($M$2:M449,N449)),0)</f>
        <v>1.8</v>
      </c>
      <c r="AG449" s="13">
        <f>IFERROR((SUMIF($M$2:M449,N449,$P$2:P449))/(COUNTIF($M$2:M449,N449)),0)</f>
        <v>0.95</v>
      </c>
      <c r="AH449" s="13">
        <f t="shared" si="176"/>
        <v>0.85000000000000009</v>
      </c>
      <c r="AI449" s="10">
        <f>IFERROR((SUMIF(N$2:N449,N449,P$2:P449)-P449)/(COUNTIF($N$2:N449,N449)-1),0)</f>
        <v>1.7209302325581395</v>
      </c>
      <c r="AJ449" s="10">
        <f>IFERROR((SUMIF(N$2:N449,N449,O$2:O449)-O449)/(COUNTIF($N$2:N449,N449)-1),0)</f>
        <v>1.1162790697674418</v>
      </c>
      <c r="AK449" s="10">
        <f t="shared" si="177"/>
        <v>0.60465116279069764</v>
      </c>
      <c r="AL449" s="10">
        <f>IFERROR((AP449)/(COUNTIF($M$2:N449,M449)-1),0)</f>
        <v>1.7826086956521738</v>
      </c>
      <c r="AM449" s="19">
        <f>IFERROR((AQ449)/(COUNTIF($M$2:N449,N449)-1),0)</f>
        <v>1.8795180722891567</v>
      </c>
      <c r="AN449" s="10">
        <f t="shared" si="167"/>
        <v>1</v>
      </c>
      <c r="AO449" s="10">
        <f t="shared" si="168"/>
        <v>1</v>
      </c>
      <c r="AP449" s="10">
        <f>SUMIF($M$2:N449,M449,AN$2:AO449)-AN449</f>
        <v>164</v>
      </c>
      <c r="AQ449" s="10">
        <f>SUMIF($AV$2:AW449,AV449,$BD$2:BE449)-BD449</f>
        <v>156</v>
      </c>
      <c r="AR449" s="10">
        <f>M449</f>
        <v>409</v>
      </c>
      <c r="AS449" s="10">
        <f t="shared" ref="AS449:AS512" si="184">N449</f>
        <v>14</v>
      </c>
      <c r="AT449">
        <f t="shared" ref="AT449:AT512" si="185">P449</f>
        <v>1</v>
      </c>
      <c r="AU449" s="10">
        <f t="shared" ref="AU449:AU512" si="186">O449</f>
        <v>1</v>
      </c>
      <c r="AV449">
        <f t="shared" si="178"/>
        <v>14</v>
      </c>
      <c r="AW449">
        <f t="shared" si="179"/>
        <v>409</v>
      </c>
      <c r="AX449">
        <f t="shared" si="180"/>
        <v>1</v>
      </c>
      <c r="AY449">
        <f t="shared" si="181"/>
        <v>1</v>
      </c>
      <c r="AZ449">
        <f t="shared" si="182"/>
        <v>14</v>
      </c>
      <c r="BA449">
        <f t="shared" si="183"/>
        <v>409</v>
      </c>
      <c r="BB449">
        <f t="shared" ref="BB449:BB512" si="187">O449</f>
        <v>1</v>
      </c>
      <c r="BC449">
        <f t="shared" ref="BC449:BC512" si="188">P449</f>
        <v>1</v>
      </c>
      <c r="BD449">
        <f t="shared" ref="BD449:BD512" si="189">AO449</f>
        <v>1</v>
      </c>
      <c r="BE449">
        <f t="shared" ref="BE449:BE512" si="190">AN449</f>
        <v>1</v>
      </c>
    </row>
    <row r="450" spans="10:57" x14ac:dyDescent="0.25">
      <c r="J450" s="23">
        <f>MAX(_xlfn.MAXIFS(L$2:$L450,M$2:$M450,M450),_xlfn.MAXIFS(L$2:$L450,N$2:$N450,M450))-MAX(_xlfn.MAXIFS(L$2:$L449,M$2:$M449,M450),_xlfn.MAXIFS(L$2:$L449,N$2:$N449,M450))</f>
        <v>14</v>
      </c>
      <c r="K450" s="23">
        <f>MAX(_xlfn.MAXIFS($L$2:L450,$M$2:M450,N450),_xlfn.MAXIFS($L$2:L450,$N$2:N450,N450))-MAX(_xlfn.MAXIFS($L$2:L449,$M$2:M449,N450),_xlfn.MAXIFS($L$2:L449,$N$2:N449,N450))</f>
        <v>14</v>
      </c>
      <c r="L450" s="20">
        <v>40635</v>
      </c>
      <c r="M450" s="10">
        <v>266</v>
      </c>
      <c r="N450" s="10">
        <v>856</v>
      </c>
      <c r="O450" s="10">
        <v>1</v>
      </c>
      <c r="P450" s="10">
        <v>1</v>
      </c>
      <c r="Q450" s="10" t="str">
        <f t="shared" si="169"/>
        <v>U</v>
      </c>
      <c r="R450" s="10" t="str">
        <f t="shared" si="170"/>
        <v>U</v>
      </c>
      <c r="S450" s="10">
        <f t="shared" si="171"/>
        <v>0</v>
      </c>
      <c r="T450" s="11">
        <f>IFERROR((SUMIF($M$2:N450,M450,$O$2:P450)-O450)/(COUNTIF($M$2:N450,M450)-1),0)</f>
        <v>1.3428571428571427</v>
      </c>
      <c r="U450" s="11">
        <f>IFERROR((SUMIF($AR$2:AR450,AR450,$AT$2:AU450)-AT450)/(COUNTIF($M$2:N450,M450)-1),0)</f>
        <v>0.51428571428571423</v>
      </c>
      <c r="V450" s="11">
        <f t="shared" si="172"/>
        <v>0.82857142857142851</v>
      </c>
      <c r="W450" s="12">
        <f>IFERROR((SUMIF($AV$2:AW450,AV450,$AX$2:AY450)-AX450)/(COUNTIF($M$2:N450,N450)-1),0)</f>
        <v>1.106060606060606</v>
      </c>
      <c r="X450" s="12">
        <f>IFERROR((SUMIF($AZ$2:BA450,AZ450,$BB$2:BC450)-BB450)/(COUNTIF($M$2:N450,N450)-1),0)</f>
        <v>1.7878787878787878</v>
      </c>
      <c r="Y450" s="12">
        <f t="shared" si="173"/>
        <v>-0.68181818181818188</v>
      </c>
      <c r="Z450" s="13">
        <f>IFERROR((SUMIF($M$2:M450,M450,O$2:O450)-O450)/(COUNTIF($M$2:M450,M450)-1),0)</f>
        <v>1.4545454545454546</v>
      </c>
      <c r="AA450" s="13">
        <f>IFERROR((SUMIF($M$2:M450,M450,P$2:P450)-P450)/(COUNTIF($M$2:M450,M450)-1),0)</f>
        <v>1.0909090909090908</v>
      </c>
      <c r="AB450" s="13">
        <f t="shared" si="174"/>
        <v>0.36363636363636376</v>
      </c>
      <c r="AC450" s="10">
        <f>IFERROR((SUMIF($N$2:N450,M450,$P$2:P450))/(COUNTIF($N$2:N450,M450)),0)</f>
        <v>1.2432432432432432</v>
      </c>
      <c r="AD450" s="10">
        <f>IFERROR((SUMIF($N$2:N450,M450,$O$2:O450))/(COUNTIF($N$2:N450,M450)),0)</f>
        <v>1.1621621621621621</v>
      </c>
      <c r="AE450" s="10">
        <f t="shared" si="175"/>
        <v>8.1081081081081141E-2</v>
      </c>
      <c r="AF450" s="13">
        <f>IFERROR((SUMIF($M$2:M450,N450,$O$2:O450))/(COUNTIF($M$2:M450,N450)),0)</f>
        <v>1.4516129032258065</v>
      </c>
      <c r="AG450" s="13">
        <f>IFERROR((SUMIF($M$2:M450,N450,$P$2:P450))/(COUNTIF($M$2:M450,N450)),0)</f>
        <v>1.7096774193548387</v>
      </c>
      <c r="AH450" s="13">
        <f t="shared" si="176"/>
        <v>-0.25806451612903225</v>
      </c>
      <c r="AI450" s="10">
        <f>IFERROR((SUMIF(N$2:N450,N450,P$2:P450)-P450)/(COUNTIF($N$2:N450,N450)-1),0)</f>
        <v>0.8</v>
      </c>
      <c r="AJ450" s="10">
        <f>IFERROR((SUMIF(N$2:N450,N450,O$2:O450)-O450)/(COUNTIF($N$2:N450,N450)-1),0)</f>
        <v>1.8571428571428572</v>
      </c>
      <c r="AK450" s="10">
        <f t="shared" si="177"/>
        <v>-1.0571428571428572</v>
      </c>
      <c r="AL450" s="10">
        <f>IFERROR((AP450)/(COUNTIF($M$2:N450,M450)-1),0)</f>
        <v>1.4142857142857144</v>
      </c>
      <c r="AM450" s="19">
        <f>IFERROR((AQ450)/(COUNTIF($M$2:N450,N450)-1),0)</f>
        <v>1.0606060606060606</v>
      </c>
      <c r="AN450" s="10">
        <f t="shared" ref="AN450:AN513" si="191">IF(Q450="S",3,IF(Q450="N",0,1))</f>
        <v>1</v>
      </c>
      <c r="AO450" s="10">
        <f t="shared" ref="AO450:AO513" si="192">IF(R450="S",3,IF(R450="N",0,1))</f>
        <v>1</v>
      </c>
      <c r="AP450" s="10">
        <f>SUMIF($M$2:N450,M450,AN$2:AO450)-AN450</f>
        <v>99</v>
      </c>
      <c r="AQ450" s="10">
        <f>SUMIF($AV$2:AW450,AV450,$BD$2:BE450)-BD450</f>
        <v>70</v>
      </c>
      <c r="AR450" s="10">
        <f>M450</f>
        <v>266</v>
      </c>
      <c r="AS450" s="10">
        <f t="shared" si="184"/>
        <v>856</v>
      </c>
      <c r="AT450">
        <f t="shared" si="185"/>
        <v>1</v>
      </c>
      <c r="AU450" s="10">
        <f t="shared" si="186"/>
        <v>1</v>
      </c>
      <c r="AV450">
        <f t="shared" si="178"/>
        <v>856</v>
      </c>
      <c r="AW450">
        <f t="shared" si="179"/>
        <v>266</v>
      </c>
      <c r="AX450">
        <f t="shared" si="180"/>
        <v>1</v>
      </c>
      <c r="AY450">
        <f t="shared" si="181"/>
        <v>1</v>
      </c>
      <c r="AZ450">
        <f t="shared" si="182"/>
        <v>856</v>
      </c>
      <c r="BA450">
        <f t="shared" si="183"/>
        <v>266</v>
      </c>
      <c r="BB450">
        <f t="shared" si="187"/>
        <v>1</v>
      </c>
      <c r="BC450">
        <f t="shared" si="188"/>
        <v>1</v>
      </c>
      <c r="BD450">
        <f t="shared" si="189"/>
        <v>1</v>
      </c>
      <c r="BE450">
        <f t="shared" si="190"/>
        <v>1</v>
      </c>
    </row>
    <row r="451" spans="10:57" x14ac:dyDescent="0.25">
      <c r="J451" s="23">
        <f>MAX(_xlfn.MAXIFS(L$2:$L451,M$2:$M451,M451),_xlfn.MAXIFS(L$2:$L451,N$2:$N451,M451))-MAX(_xlfn.MAXIFS(L$2:$L450,M$2:$M450,M451),_xlfn.MAXIFS(L$2:$L450,N$2:$N450,M451))</f>
        <v>14</v>
      </c>
      <c r="K451" s="23">
        <f>MAX(_xlfn.MAXIFS($L$2:L451,$M$2:M451,N451),_xlfn.MAXIFS($L$2:L451,$N$2:N451,N451))-MAX(_xlfn.MAXIFS($L$2:L450,$M$2:M450,N451),_xlfn.MAXIFS($L$2:L450,$N$2:N450,N451))</f>
        <v>14</v>
      </c>
      <c r="L451" s="20">
        <v>40635</v>
      </c>
      <c r="M451" s="10">
        <v>122</v>
      </c>
      <c r="N451" s="10">
        <v>170</v>
      </c>
      <c r="O451" s="10">
        <v>3</v>
      </c>
      <c r="P451" s="10">
        <v>3</v>
      </c>
      <c r="Q451" s="10" t="str">
        <f t="shared" si="169"/>
        <v>U</v>
      </c>
      <c r="R451" s="10" t="str">
        <f t="shared" si="170"/>
        <v>U</v>
      </c>
      <c r="S451" s="10">
        <f t="shared" si="171"/>
        <v>0</v>
      </c>
      <c r="T451" s="11">
        <f>IFERROR((SUMIF($M$2:N451,M451,$O$2:P451)-O451)/(COUNTIF($M$2:N451,M451)-1),0)</f>
        <v>1.4827586206896552</v>
      </c>
      <c r="U451" s="11">
        <f>IFERROR((SUMIF($AR$2:AR451,AR451,$AT$2:AU451)-AT451)/(COUNTIF($M$2:N451,M451)-1),0)</f>
        <v>0.33333333333333331</v>
      </c>
      <c r="V451" s="11">
        <f t="shared" si="172"/>
        <v>1.149425287356322</v>
      </c>
      <c r="W451" s="12">
        <f>IFERROR((SUMIF($AV$2:AW451,AV451,$AX$2:AY451)-AX451)/(COUNTIF($M$2:N451,N451)-1),0)</f>
        <v>1.946236559139785</v>
      </c>
      <c r="X451" s="12">
        <f>IFERROR((SUMIF($AZ$2:BA451,AZ451,$BB$2:BC451)-BB451)/(COUNTIF($M$2:N451,N451)-1),0)</f>
        <v>1.2043010752688172</v>
      </c>
      <c r="Y451" s="12">
        <f t="shared" si="173"/>
        <v>0.74193548387096775</v>
      </c>
      <c r="Z451" s="13">
        <f>IFERROR((SUMIF($M$2:M451,M451,O$2:O451)-O451)/(COUNTIF($M$2:M451,M451)-1),0)</f>
        <v>1.4878048780487805</v>
      </c>
      <c r="AA451" s="13">
        <f>IFERROR((SUMIF($M$2:M451,M451,P$2:P451)-P451)/(COUNTIF($M$2:M451,M451)-1),0)</f>
        <v>0.70731707317073167</v>
      </c>
      <c r="AB451" s="13">
        <f t="shared" si="174"/>
        <v>0.78048780487804881</v>
      </c>
      <c r="AC451" s="10">
        <f>IFERROR((SUMIF($N$2:N451,M451,$P$2:P451))/(COUNTIF($N$2:N451,M451)),0)</f>
        <v>1.4782608695652173</v>
      </c>
      <c r="AD451" s="10">
        <f>IFERROR((SUMIF($N$2:N451,M451,$O$2:O451))/(COUNTIF($N$2:N451,M451)),0)</f>
        <v>1.0652173913043479</v>
      </c>
      <c r="AE451" s="10">
        <f t="shared" si="175"/>
        <v>0.4130434782608694</v>
      </c>
      <c r="AF451" s="13">
        <f>IFERROR((SUMIF($M$2:M451,N451,$O$2:O451))/(COUNTIF($M$2:M451,N451)),0)</f>
        <v>2.3409090909090908</v>
      </c>
      <c r="AG451" s="13">
        <f>IFERROR((SUMIF($M$2:M451,N451,$P$2:P451))/(COUNTIF($M$2:M451,N451)),0)</f>
        <v>0.95454545454545459</v>
      </c>
      <c r="AH451" s="13">
        <f t="shared" si="176"/>
        <v>1.3863636363636362</v>
      </c>
      <c r="AI451" s="10">
        <f>IFERROR((SUMIF(N$2:N451,N451,P$2:P451)-P451)/(COUNTIF($N$2:N451,N451)-1),0)</f>
        <v>1.5918367346938775</v>
      </c>
      <c r="AJ451" s="10">
        <f>IFERROR((SUMIF(N$2:N451,N451,O$2:O451)-O451)/(COUNTIF($N$2:N451,N451)-1),0)</f>
        <v>1.4285714285714286</v>
      </c>
      <c r="AK451" s="10">
        <f t="shared" si="177"/>
        <v>0.16326530612244894</v>
      </c>
      <c r="AL451" s="10">
        <f>IFERROR((AP451)/(COUNTIF($M$2:N451,M451)-1),0)</f>
        <v>1.7471264367816093</v>
      </c>
      <c r="AM451" s="19">
        <f>IFERROR((AQ451)/(COUNTIF($M$2:N451,N451)-1),0)</f>
        <v>1.7741935483870968</v>
      </c>
      <c r="AN451" s="10">
        <f t="shared" si="191"/>
        <v>1</v>
      </c>
      <c r="AO451" s="10">
        <f t="shared" si="192"/>
        <v>1</v>
      </c>
      <c r="AP451" s="10">
        <f>SUMIF($M$2:N451,M451,AN$2:AO451)-AN451</f>
        <v>152</v>
      </c>
      <c r="AQ451" s="10">
        <f>SUMIF($AV$2:AW451,AV451,$BD$2:BE451)-BD451</f>
        <v>165</v>
      </c>
      <c r="AR451" s="10">
        <f>M451</f>
        <v>122</v>
      </c>
      <c r="AS451" s="10">
        <f t="shared" si="184"/>
        <v>170</v>
      </c>
      <c r="AT451">
        <f t="shared" si="185"/>
        <v>3</v>
      </c>
      <c r="AU451" s="10">
        <f t="shared" si="186"/>
        <v>3</v>
      </c>
      <c r="AV451">
        <f t="shared" si="178"/>
        <v>170</v>
      </c>
      <c r="AW451">
        <f t="shared" si="179"/>
        <v>122</v>
      </c>
      <c r="AX451">
        <f t="shared" si="180"/>
        <v>3</v>
      </c>
      <c r="AY451">
        <f t="shared" si="181"/>
        <v>3</v>
      </c>
      <c r="AZ451">
        <f t="shared" si="182"/>
        <v>170</v>
      </c>
      <c r="BA451">
        <f t="shared" si="183"/>
        <v>122</v>
      </c>
      <c r="BB451">
        <f t="shared" si="187"/>
        <v>3</v>
      </c>
      <c r="BC451">
        <f t="shared" si="188"/>
        <v>3</v>
      </c>
      <c r="BD451">
        <f t="shared" si="189"/>
        <v>1</v>
      </c>
      <c r="BE451">
        <f t="shared" si="190"/>
        <v>1</v>
      </c>
    </row>
    <row r="452" spans="10:57" x14ac:dyDescent="0.25">
      <c r="J452" s="23">
        <f>MAX(_xlfn.MAXIFS(L$2:$L452,M$2:$M452,M452),_xlfn.MAXIFS(L$2:$L452,N$2:$N452,M452))-MAX(_xlfn.MAXIFS(L$2:$L451,M$2:$M451,M452),_xlfn.MAXIFS(L$2:$L451,N$2:$N451,M452))</f>
        <v>14</v>
      </c>
      <c r="K452" s="23">
        <f>MAX(_xlfn.MAXIFS($L$2:L452,$M$2:M452,N452),_xlfn.MAXIFS($L$2:L452,$N$2:N452,N452))-MAX(_xlfn.MAXIFS($L$2:L451,$M$2:M451,N452),_xlfn.MAXIFS($L$2:L451,$N$2:N451,N452))</f>
        <v>14</v>
      </c>
      <c r="L452" s="20">
        <v>40635</v>
      </c>
      <c r="M452" s="10">
        <v>17444</v>
      </c>
      <c r="N452" s="10">
        <v>2444</v>
      </c>
      <c r="O452" s="10">
        <v>2</v>
      </c>
      <c r="P452" s="10">
        <v>2</v>
      </c>
      <c r="Q452" s="10" t="str">
        <f t="shared" si="169"/>
        <v>U</v>
      </c>
      <c r="R452" s="10" t="str">
        <f t="shared" si="170"/>
        <v>U</v>
      </c>
      <c r="S452" s="10">
        <f t="shared" si="171"/>
        <v>0</v>
      </c>
      <c r="T452" s="11">
        <f>IFERROR((SUMIF($M$2:N452,M452,$O$2:P452)-O452)/(COUNTIF($M$2:N452,M452)-1),0)</f>
        <v>1.463768115942029</v>
      </c>
      <c r="U452" s="11">
        <f>IFERROR((SUMIF($AR$2:AR452,AR452,$AT$2:AU452)-AT452)/(COUNTIF($M$2:N452,M452)-1),0)</f>
        <v>0.52173913043478259</v>
      </c>
      <c r="V452" s="11">
        <f t="shared" si="172"/>
        <v>0.94202898550724645</v>
      </c>
      <c r="W452" s="12">
        <f>IFERROR((SUMIF($AV$2:AW452,AV452,$AX$2:AY452)-AX452)/(COUNTIF($M$2:N452,N452)-1),0)</f>
        <v>1.4137931034482758</v>
      </c>
      <c r="X452" s="12">
        <f>IFERROR((SUMIF($AZ$2:BA452,AZ452,$BB$2:BC452)-BB452)/(COUNTIF($M$2:N452,N452)-1),0)</f>
        <v>1.0689655172413792</v>
      </c>
      <c r="Y452" s="12">
        <f t="shared" si="173"/>
        <v>0.34482758620689657</v>
      </c>
      <c r="Z452" s="13">
        <f>IFERROR((SUMIF($M$2:M452,M452,O$2:O452)-O452)/(COUNTIF($M$2:M452,M452)-1),0)</f>
        <v>1.696969696969697</v>
      </c>
      <c r="AA452" s="13">
        <f>IFERROR((SUMIF($M$2:M452,M452,P$2:P452)-P452)/(COUNTIF($M$2:M452,M452)-1),0)</f>
        <v>1.0909090909090908</v>
      </c>
      <c r="AB452" s="13">
        <f t="shared" si="174"/>
        <v>0.60606060606060619</v>
      </c>
      <c r="AC452" s="10">
        <f>IFERROR((SUMIF($N$2:N452,M452,$P$2:P452))/(COUNTIF($N$2:N452,M452)),0)</f>
        <v>1.25</v>
      </c>
      <c r="AD452" s="10">
        <f>IFERROR((SUMIF($N$2:N452,M452,$O$2:O452))/(COUNTIF($N$2:N452,M452)),0)</f>
        <v>1.7222222222222223</v>
      </c>
      <c r="AE452" s="10">
        <f t="shared" si="175"/>
        <v>-0.47222222222222232</v>
      </c>
      <c r="AF452" s="13">
        <f>IFERROR((SUMIF($M$2:M452,N452,$O$2:O452))/(COUNTIF($M$2:M452,N452)),0)</f>
        <v>1.2307692307692308</v>
      </c>
      <c r="AG452" s="13">
        <f>IFERROR((SUMIF($M$2:M452,N452,$P$2:P452))/(COUNTIF($M$2:M452,N452)),0)</f>
        <v>0.92307692307692313</v>
      </c>
      <c r="AH452" s="13">
        <f t="shared" si="176"/>
        <v>0.30769230769230771</v>
      </c>
      <c r="AI452" s="10">
        <f>IFERROR((SUMIF(N$2:N452,N452,P$2:P452)-P452)/(COUNTIF($N$2:N452,N452)-1),0)</f>
        <v>1.5625</v>
      </c>
      <c r="AJ452" s="10">
        <f>IFERROR((SUMIF(N$2:N452,N452,O$2:O452)-O452)/(COUNTIF($N$2:N452,N452)-1),0)</f>
        <v>1.1875</v>
      </c>
      <c r="AK452" s="10">
        <f t="shared" si="177"/>
        <v>0.375</v>
      </c>
      <c r="AL452" s="10">
        <f>IFERROR((AP452)/(COUNTIF($M$2:N452,M452)-1),0)</f>
        <v>1.463768115942029</v>
      </c>
      <c r="AM452" s="19">
        <f>IFERROR((AQ452)/(COUNTIF($M$2:N452,N452)-1),0)</f>
        <v>1.5172413793103448</v>
      </c>
      <c r="AN452" s="10">
        <f t="shared" si="191"/>
        <v>1</v>
      </c>
      <c r="AO452" s="10">
        <f t="shared" si="192"/>
        <v>1</v>
      </c>
      <c r="AP452" s="10">
        <f>SUMIF($M$2:N452,M452,AN$2:AO452)-AN452</f>
        <v>101</v>
      </c>
      <c r="AQ452" s="10">
        <f>SUMIF($AV$2:AW452,AV452,$BD$2:BE452)-BD452</f>
        <v>44</v>
      </c>
      <c r="AR452" s="10">
        <f>M452</f>
        <v>17444</v>
      </c>
      <c r="AS452" s="10">
        <f t="shared" si="184"/>
        <v>2444</v>
      </c>
      <c r="AT452">
        <f t="shared" si="185"/>
        <v>2</v>
      </c>
      <c r="AU452" s="10">
        <f t="shared" si="186"/>
        <v>2</v>
      </c>
      <c r="AV452">
        <f t="shared" si="178"/>
        <v>2444</v>
      </c>
      <c r="AW452">
        <f t="shared" si="179"/>
        <v>17444</v>
      </c>
      <c r="AX452">
        <f t="shared" si="180"/>
        <v>2</v>
      </c>
      <c r="AY452">
        <f t="shared" si="181"/>
        <v>2</v>
      </c>
      <c r="AZ452">
        <f t="shared" si="182"/>
        <v>2444</v>
      </c>
      <c r="BA452">
        <f t="shared" si="183"/>
        <v>17444</v>
      </c>
      <c r="BB452">
        <f t="shared" si="187"/>
        <v>2</v>
      </c>
      <c r="BC452">
        <f t="shared" si="188"/>
        <v>2</v>
      </c>
      <c r="BD452">
        <f t="shared" si="189"/>
        <v>1</v>
      </c>
      <c r="BE452">
        <f t="shared" si="190"/>
        <v>1</v>
      </c>
    </row>
    <row r="453" spans="10:57" x14ac:dyDescent="0.25">
      <c r="J453" s="23">
        <f>MAX(_xlfn.MAXIFS(L$2:$L453,M$2:$M453,M453),_xlfn.MAXIFS(L$2:$L453,N$2:$N453,M453))-MAX(_xlfn.MAXIFS(L$2:$L452,M$2:$M452,M453),_xlfn.MAXIFS(L$2:$L452,N$2:$N452,M453))</f>
        <v>13</v>
      </c>
      <c r="K453" s="23">
        <f>MAX(_xlfn.MAXIFS($L$2:L453,$M$2:M453,N453),_xlfn.MAXIFS($L$2:L453,$N$2:N453,N453))-MAX(_xlfn.MAXIFS($L$2:L452,$M$2:M452,N453),_xlfn.MAXIFS($L$2:L452,$N$2:N452,N453))</f>
        <v>14</v>
      </c>
      <c r="L453" s="20">
        <v>40635</v>
      </c>
      <c r="M453" s="10">
        <v>14</v>
      </c>
      <c r="N453" s="10">
        <v>2394</v>
      </c>
      <c r="O453" s="10">
        <v>2</v>
      </c>
      <c r="P453" s="10">
        <v>0</v>
      </c>
      <c r="Q453" s="10" t="str">
        <f t="shared" si="169"/>
        <v>S</v>
      </c>
      <c r="R453" s="10" t="str">
        <f t="shared" si="170"/>
        <v>N</v>
      </c>
      <c r="S453" s="10">
        <f t="shared" si="171"/>
        <v>2</v>
      </c>
      <c r="T453" s="11">
        <f>IFERROR((SUMIF($M$2:N453,M453,$O$2:P453)-O453)/(COUNTIF($M$2:N453,M453)-1),0)</f>
        <v>1.75</v>
      </c>
      <c r="U453" s="11">
        <f>IFERROR((SUMIF($AR$2:AR453,AR453,$AT$2:AU453)-AT453)/(COUNTIF($M$2:N453,M453)-1),0)</f>
        <v>0.45238095238095238</v>
      </c>
      <c r="V453" s="11">
        <f t="shared" si="172"/>
        <v>1.2976190476190477</v>
      </c>
      <c r="W453" s="12">
        <f>IFERROR((SUMIF($AV$2:AW453,AV453,$AX$2:AY453)-AX453)/(COUNTIF($M$2:N453,N453)-1),0)</f>
        <v>1.2424242424242424</v>
      </c>
      <c r="X453" s="12">
        <f>IFERROR((SUMIF($AZ$2:BA453,AZ453,$BB$2:BC453)-BB453)/(COUNTIF($M$2:N453,N453)-1),0)</f>
        <v>1.7121212121212122</v>
      </c>
      <c r="Y453" s="12">
        <f t="shared" si="173"/>
        <v>-0.46969696969696972</v>
      </c>
      <c r="Z453" s="13">
        <f>IFERROR((SUMIF($M$2:M453,M453,O$2:O453)-O453)/(COUNTIF($M$2:M453,M453)-1),0)</f>
        <v>1.8</v>
      </c>
      <c r="AA453" s="13">
        <f>IFERROR((SUMIF($M$2:M453,M453,P$2:P453)-P453)/(COUNTIF($M$2:M453,M453)-1),0)</f>
        <v>0.95</v>
      </c>
      <c r="AB453" s="13">
        <f t="shared" si="174"/>
        <v>0.85000000000000009</v>
      </c>
      <c r="AC453" s="10">
        <f>IFERROR((SUMIF($N$2:N453,M453,$P$2:P453))/(COUNTIF($N$2:N453,M453)),0)</f>
        <v>1.7045454545454546</v>
      </c>
      <c r="AD453" s="10">
        <f>IFERROR((SUMIF($N$2:N453,M453,$O$2:O453))/(COUNTIF($N$2:N453,M453)),0)</f>
        <v>1.1136363636363635</v>
      </c>
      <c r="AE453" s="10">
        <f t="shared" si="175"/>
        <v>0.59090909090909105</v>
      </c>
      <c r="AF453" s="13">
        <f>IFERROR((SUMIF($M$2:M453,N453,$O$2:O453))/(COUNTIF($M$2:M453,N453)),0)</f>
        <v>1.4848484848484849</v>
      </c>
      <c r="AG453" s="13">
        <f>IFERROR((SUMIF($M$2:M453,N453,$P$2:P453))/(COUNTIF($M$2:M453,N453)),0)</f>
        <v>1.3333333333333333</v>
      </c>
      <c r="AH453" s="13">
        <f t="shared" si="176"/>
        <v>0.1515151515151516</v>
      </c>
      <c r="AI453" s="10">
        <f>IFERROR((SUMIF(N$2:N453,N453,P$2:P453)-P453)/(COUNTIF($N$2:N453,N453)-1),0)</f>
        <v>1</v>
      </c>
      <c r="AJ453" s="10">
        <f>IFERROR((SUMIF(N$2:N453,N453,O$2:O453)-O453)/(COUNTIF($N$2:N453,N453)-1),0)</f>
        <v>2.0909090909090908</v>
      </c>
      <c r="AK453" s="10">
        <f t="shared" si="177"/>
        <v>-1.0909090909090908</v>
      </c>
      <c r="AL453" s="10">
        <f>IFERROR((AP453)/(COUNTIF($M$2:N453,M453)-1),0)</f>
        <v>1.8690476190476191</v>
      </c>
      <c r="AM453" s="19">
        <f>IFERROR((AQ453)/(COUNTIF($M$2:N453,N453)-1),0)</f>
        <v>1.0757575757575757</v>
      </c>
      <c r="AN453" s="10">
        <f t="shared" si="191"/>
        <v>3</v>
      </c>
      <c r="AO453" s="10">
        <f t="shared" si="192"/>
        <v>0</v>
      </c>
      <c r="AP453" s="10">
        <f>SUMIF($M$2:N453,M453,AN$2:AO453)-AN453</f>
        <v>157</v>
      </c>
      <c r="AQ453" s="10">
        <f>SUMIF($AV$2:AW453,AV453,$BD$2:BE453)-BD453</f>
        <v>71</v>
      </c>
      <c r="AR453" s="10">
        <f>M453</f>
        <v>14</v>
      </c>
      <c r="AS453" s="10">
        <f t="shared" si="184"/>
        <v>2394</v>
      </c>
      <c r="AT453">
        <f t="shared" si="185"/>
        <v>0</v>
      </c>
      <c r="AU453" s="10">
        <f t="shared" si="186"/>
        <v>2</v>
      </c>
      <c r="AV453">
        <f t="shared" si="178"/>
        <v>2394</v>
      </c>
      <c r="AW453">
        <f t="shared" si="179"/>
        <v>14</v>
      </c>
      <c r="AX453">
        <f t="shared" si="180"/>
        <v>0</v>
      </c>
      <c r="AY453">
        <f t="shared" si="181"/>
        <v>2</v>
      </c>
      <c r="AZ453">
        <f t="shared" si="182"/>
        <v>2394</v>
      </c>
      <c r="BA453">
        <f t="shared" si="183"/>
        <v>14</v>
      </c>
      <c r="BB453">
        <f t="shared" si="187"/>
        <v>2</v>
      </c>
      <c r="BC453">
        <f t="shared" si="188"/>
        <v>0</v>
      </c>
      <c r="BD453">
        <f t="shared" si="189"/>
        <v>0</v>
      </c>
      <c r="BE453">
        <f t="shared" si="190"/>
        <v>3</v>
      </c>
    </row>
    <row r="454" spans="10:57" x14ac:dyDescent="0.25">
      <c r="J454" s="23">
        <f>MAX(_xlfn.MAXIFS(L$2:$L454,M$2:$M454,M454),_xlfn.MAXIFS(L$2:$L454,N$2:$N454,M454))-MAX(_xlfn.MAXIFS(L$2:$L453,M$2:$M453,M454),_xlfn.MAXIFS(L$2:$L453,N$2:$N453,M454))</f>
        <v>15</v>
      </c>
      <c r="K454" s="23">
        <f>MAX(_xlfn.MAXIFS($L$2:L454,$M$2:M454,N454),_xlfn.MAXIFS($L$2:L454,$N$2:N454,N454))-MAX(_xlfn.MAXIFS($L$2:L453,$M$2:M453,N454),_xlfn.MAXIFS($L$2:L453,$N$2:N453,N454))</f>
        <v>14</v>
      </c>
      <c r="L454" s="20">
        <v>40636</v>
      </c>
      <c r="M454" s="10">
        <v>413</v>
      </c>
      <c r="N454" s="10">
        <v>409</v>
      </c>
      <c r="O454" s="10">
        <v>1</v>
      </c>
      <c r="P454" s="10">
        <v>1</v>
      </c>
      <c r="Q454" s="10" t="str">
        <f t="shared" si="169"/>
        <v>U</v>
      </c>
      <c r="R454" s="10" t="str">
        <f t="shared" si="170"/>
        <v>U</v>
      </c>
      <c r="S454" s="10">
        <f t="shared" si="171"/>
        <v>0</v>
      </c>
      <c r="T454" s="11">
        <f>IFERROR((SUMIF($M$2:N454,M454,$O$2:P454)-O454)/(COUNTIF($M$2:N454,M454)-1),0)</f>
        <v>1.318840579710145</v>
      </c>
      <c r="U454" s="11">
        <f>IFERROR((SUMIF($AR$2:AR454,AR454,$AT$2:AU454)-AT454)/(COUNTIF($M$2:N454,M454)-1),0)</f>
        <v>0.69565217391304346</v>
      </c>
      <c r="V454" s="11">
        <f t="shared" si="172"/>
        <v>0.62318840579710155</v>
      </c>
      <c r="W454" s="12">
        <f>IFERROR((SUMIF($AV$2:AW454,AV454,$AX$2:AY454)-AX454)/(COUNTIF($M$2:N454,N454)-1),0)</f>
        <v>1.5268817204301075</v>
      </c>
      <c r="X454" s="12">
        <f>IFERROR((SUMIF($AZ$2:BA454,AZ454,$BB$2:BC454)-BB454)/(COUNTIF($M$2:N454,N454)-1),0)</f>
        <v>0.88172043010752688</v>
      </c>
      <c r="Y454" s="12">
        <f t="shared" si="173"/>
        <v>0.64516129032258063</v>
      </c>
      <c r="Z454" s="13">
        <f>IFERROR((SUMIF($M$2:M454,M454,O$2:O454)-O454)/(COUNTIF($M$2:M454,M454)-1),0)</f>
        <v>1.4545454545454546</v>
      </c>
      <c r="AA454" s="13">
        <f>IFERROR((SUMIF($M$2:M454,M454,P$2:P454)-P454)/(COUNTIF($M$2:M454,M454)-1),0)</f>
        <v>1.4545454545454546</v>
      </c>
      <c r="AB454" s="13">
        <f t="shared" si="174"/>
        <v>0</v>
      </c>
      <c r="AC454" s="10">
        <f>IFERROR((SUMIF($N$2:N454,M454,$P$2:P454))/(COUNTIF($N$2:N454,M454)),0)</f>
        <v>1.1944444444444444</v>
      </c>
      <c r="AD454" s="10">
        <f>IFERROR((SUMIF($N$2:N454,M454,$O$2:O454))/(COUNTIF($N$2:N454,M454)),0)</f>
        <v>2.4722222222222223</v>
      </c>
      <c r="AE454" s="10">
        <f t="shared" si="175"/>
        <v>-1.2777777777777779</v>
      </c>
      <c r="AF454" s="13">
        <f>IFERROR((SUMIF($M$2:M454,N454,$O$2:O454))/(COUNTIF($M$2:M454,N454)),0)</f>
        <v>1.8409090909090908</v>
      </c>
      <c r="AG454" s="13">
        <f>IFERROR((SUMIF($M$2:M454,N454,$P$2:P454))/(COUNTIF($M$2:M454,N454)),0)</f>
        <v>0.77272727272727271</v>
      </c>
      <c r="AH454" s="13">
        <f t="shared" si="176"/>
        <v>1.0681818181818181</v>
      </c>
      <c r="AI454" s="10">
        <f>IFERROR((SUMIF(N$2:N454,N454,P$2:P454)-P454)/(COUNTIF($N$2:N454,N454)-1),0)</f>
        <v>1.2448979591836735</v>
      </c>
      <c r="AJ454" s="10">
        <f>IFERROR((SUMIF(N$2:N454,N454,O$2:O454)-O454)/(COUNTIF($N$2:N454,N454)-1),0)</f>
        <v>0.97959183673469385</v>
      </c>
      <c r="AK454" s="10">
        <f t="shared" si="177"/>
        <v>0.26530612244897966</v>
      </c>
      <c r="AL454" s="10">
        <f>IFERROR((AP454)/(COUNTIF($M$2:N454,M454)-1),0)</f>
        <v>0.97101449275362317</v>
      </c>
      <c r="AM454" s="19">
        <f>IFERROR((AQ454)/(COUNTIF($M$2:N454,N454)-1),0)</f>
        <v>1.7741935483870968</v>
      </c>
      <c r="AN454" s="10">
        <f t="shared" si="191"/>
        <v>1</v>
      </c>
      <c r="AO454" s="10">
        <f t="shared" si="192"/>
        <v>1</v>
      </c>
      <c r="AP454" s="10">
        <f>SUMIF($M$2:N454,M454,AN$2:AO454)-AN454</f>
        <v>67</v>
      </c>
      <c r="AQ454" s="10">
        <f>SUMIF($AV$2:AW454,AV454,$BD$2:BE454)-BD454</f>
        <v>165</v>
      </c>
      <c r="AR454" s="10">
        <f>M454</f>
        <v>413</v>
      </c>
      <c r="AS454" s="10">
        <f t="shared" si="184"/>
        <v>409</v>
      </c>
      <c r="AT454">
        <f t="shared" si="185"/>
        <v>1</v>
      </c>
      <c r="AU454" s="10">
        <f t="shared" si="186"/>
        <v>1</v>
      </c>
      <c r="AV454">
        <f t="shared" si="178"/>
        <v>409</v>
      </c>
      <c r="AW454">
        <f t="shared" si="179"/>
        <v>413</v>
      </c>
      <c r="AX454">
        <f t="shared" si="180"/>
        <v>1</v>
      </c>
      <c r="AY454">
        <f t="shared" si="181"/>
        <v>1</v>
      </c>
      <c r="AZ454">
        <f t="shared" si="182"/>
        <v>409</v>
      </c>
      <c r="BA454">
        <f t="shared" si="183"/>
        <v>413</v>
      </c>
      <c r="BB454">
        <f t="shared" si="187"/>
        <v>1</v>
      </c>
      <c r="BC454">
        <f t="shared" si="188"/>
        <v>1</v>
      </c>
      <c r="BD454">
        <f t="shared" si="189"/>
        <v>1</v>
      </c>
      <c r="BE454">
        <f t="shared" si="190"/>
        <v>1</v>
      </c>
    </row>
    <row r="455" spans="10:57" x14ac:dyDescent="0.25">
      <c r="J455" s="23">
        <f>MAX(_xlfn.MAXIFS(L$2:$L455,M$2:$M455,M455),_xlfn.MAXIFS(L$2:$L455,N$2:$N455,M455))-MAX(_xlfn.MAXIFS(L$2:$L454,M$2:$M454,M455),_xlfn.MAXIFS(L$2:$L454,N$2:$N454,M455))</f>
        <v>6</v>
      </c>
      <c r="K455" s="23">
        <f>MAX(_xlfn.MAXIFS($L$2:L455,$M$2:M455,N455),_xlfn.MAXIFS($L$2:L455,$N$2:N455,N455))-MAX(_xlfn.MAXIFS($L$2:L454,$M$2:M454,N455),_xlfn.MAXIFS($L$2:L454,$N$2:N454,N455))</f>
        <v>6</v>
      </c>
      <c r="L455" s="20">
        <v>40642</v>
      </c>
      <c r="M455" s="10">
        <v>409</v>
      </c>
      <c r="N455" s="10">
        <v>413</v>
      </c>
      <c r="O455" s="10">
        <v>0</v>
      </c>
      <c r="P455" s="10">
        <v>1</v>
      </c>
      <c r="Q455" s="10" t="str">
        <f t="shared" si="169"/>
        <v>N</v>
      </c>
      <c r="R455" s="10" t="str">
        <f t="shared" si="170"/>
        <v>S</v>
      </c>
      <c r="S455" s="10">
        <f t="shared" si="171"/>
        <v>-1</v>
      </c>
      <c r="T455" s="11">
        <f>IFERROR((SUMIF($M$2:N455,M455,$O$2:P455)-O455)/(COUNTIF($M$2:N455,M455)-1),0)</f>
        <v>1.5212765957446808</v>
      </c>
      <c r="U455" s="11">
        <f>IFERROR((SUMIF($AR$2:AR455,AR455,$AT$2:AU455)-AT455)/(COUNTIF($M$2:N455,M455)-1),0)</f>
        <v>0.36170212765957449</v>
      </c>
      <c r="V455" s="11">
        <f t="shared" si="172"/>
        <v>1.1595744680851063</v>
      </c>
      <c r="W455" s="12">
        <f>IFERROR((SUMIF($AV$2:AW455,AV455,$AX$2:AY455)-AX455)/(COUNTIF($M$2:N455,N455)-1),0)</f>
        <v>1.3142857142857143</v>
      </c>
      <c r="X455" s="12">
        <f>IFERROR((SUMIF($AZ$2:BA455,AZ455,$BB$2:BC455)-BB455)/(COUNTIF($M$2:N455,N455)-1),0)</f>
        <v>1.9714285714285715</v>
      </c>
      <c r="Y455" s="12">
        <f t="shared" si="173"/>
        <v>-0.65714285714285725</v>
      </c>
      <c r="Z455" s="13">
        <f>IFERROR((SUMIF($M$2:M455,M455,O$2:O455)-O455)/(COUNTIF($M$2:M455,M455)-1),0)</f>
        <v>1.8409090909090908</v>
      </c>
      <c r="AA455" s="13">
        <f>IFERROR((SUMIF($M$2:M455,M455,P$2:P455)-P455)/(COUNTIF($M$2:M455,M455)-1),0)</f>
        <v>0.77272727272727271</v>
      </c>
      <c r="AB455" s="13">
        <f t="shared" si="174"/>
        <v>1.0681818181818181</v>
      </c>
      <c r="AC455" s="10">
        <f>IFERROR((SUMIF($N$2:N455,M455,$P$2:P455))/(COUNTIF($N$2:N455,M455)),0)</f>
        <v>1.24</v>
      </c>
      <c r="AD455" s="10">
        <f>IFERROR((SUMIF($N$2:N455,M455,$O$2:O455))/(COUNTIF($N$2:N455,M455)),0)</f>
        <v>0.98</v>
      </c>
      <c r="AE455" s="10">
        <f t="shared" si="175"/>
        <v>0.26</v>
      </c>
      <c r="AF455" s="13">
        <f>IFERROR((SUMIF($M$2:M455,N455,$O$2:O455))/(COUNTIF($M$2:M455,N455)),0)</f>
        <v>1.4411764705882353</v>
      </c>
      <c r="AG455" s="13">
        <f>IFERROR((SUMIF($M$2:M455,N455,$P$2:P455))/(COUNTIF($M$2:M455,N455)),0)</f>
        <v>1.4411764705882353</v>
      </c>
      <c r="AH455" s="13">
        <f t="shared" si="176"/>
        <v>0</v>
      </c>
      <c r="AI455" s="10">
        <f>IFERROR((SUMIF(N$2:N455,N455,P$2:P455)-P455)/(COUNTIF($N$2:N455,N455)-1),0)</f>
        <v>1.1944444444444444</v>
      </c>
      <c r="AJ455" s="10">
        <f>IFERROR((SUMIF(N$2:N455,N455,O$2:O455)-O455)/(COUNTIF($N$2:N455,N455)-1),0)</f>
        <v>2.4722222222222223</v>
      </c>
      <c r="AK455" s="10">
        <f t="shared" si="177"/>
        <v>-1.2777777777777779</v>
      </c>
      <c r="AL455" s="10">
        <f>IFERROR((AP455)/(COUNTIF($M$2:N455,M455)-1),0)</f>
        <v>1.7659574468085106</v>
      </c>
      <c r="AM455" s="19">
        <f>IFERROR((AQ455)/(COUNTIF($M$2:N455,N455)-1),0)</f>
        <v>0.97142857142857142</v>
      </c>
      <c r="AN455" s="10">
        <f t="shared" si="191"/>
        <v>0</v>
      </c>
      <c r="AO455" s="10">
        <f t="shared" si="192"/>
        <v>3</v>
      </c>
      <c r="AP455" s="10">
        <f>SUMIF($M$2:N455,M455,AN$2:AO455)-AN455</f>
        <v>166</v>
      </c>
      <c r="AQ455" s="10">
        <f>SUMIF($AV$2:AW455,AV455,$BD$2:BE455)-BD455</f>
        <v>68</v>
      </c>
      <c r="AR455" s="10">
        <f>M455</f>
        <v>409</v>
      </c>
      <c r="AS455" s="10">
        <f t="shared" si="184"/>
        <v>413</v>
      </c>
      <c r="AT455">
        <f t="shared" si="185"/>
        <v>1</v>
      </c>
      <c r="AU455" s="10">
        <f t="shared" si="186"/>
        <v>0</v>
      </c>
      <c r="AV455">
        <f t="shared" si="178"/>
        <v>413</v>
      </c>
      <c r="AW455">
        <f t="shared" si="179"/>
        <v>409</v>
      </c>
      <c r="AX455">
        <f t="shared" si="180"/>
        <v>1</v>
      </c>
      <c r="AY455">
        <f t="shared" si="181"/>
        <v>0</v>
      </c>
      <c r="AZ455">
        <f t="shared" si="182"/>
        <v>413</v>
      </c>
      <c r="BA455">
        <f t="shared" si="183"/>
        <v>409</v>
      </c>
      <c r="BB455">
        <f t="shared" si="187"/>
        <v>0</v>
      </c>
      <c r="BC455">
        <f t="shared" si="188"/>
        <v>1</v>
      </c>
      <c r="BD455">
        <f t="shared" si="189"/>
        <v>3</v>
      </c>
      <c r="BE455">
        <f t="shared" si="190"/>
        <v>0</v>
      </c>
    </row>
    <row r="456" spans="10:57" x14ac:dyDescent="0.25">
      <c r="J456" s="23">
        <f>MAX(_xlfn.MAXIFS(L$2:$L456,M$2:$M456,M456),_xlfn.MAXIFS(L$2:$L456,N$2:$N456,M456))-MAX(_xlfn.MAXIFS(L$2:$L455,M$2:$M455,M456),_xlfn.MAXIFS(L$2:$L455,N$2:$N455,M456))</f>
        <v>7</v>
      </c>
      <c r="K456" s="23">
        <f>MAX(_xlfn.MAXIFS($L$2:L456,$M$2:M456,N456),_xlfn.MAXIFS($L$2:L456,$N$2:N456,N456))-MAX(_xlfn.MAXIFS($L$2:L455,$M$2:M455,N456),_xlfn.MAXIFS($L$2:L455,$N$2:N455,N456))</f>
        <v>7</v>
      </c>
      <c r="L456" s="20">
        <v>40642</v>
      </c>
      <c r="M456" s="10">
        <v>170</v>
      </c>
      <c r="N456" s="10">
        <v>122</v>
      </c>
      <c r="O456" s="10">
        <v>0</v>
      </c>
      <c r="P456" s="10">
        <v>2</v>
      </c>
      <c r="Q456" s="10" t="str">
        <f t="shared" si="169"/>
        <v>N</v>
      </c>
      <c r="R456" s="10" t="str">
        <f t="shared" si="170"/>
        <v>S</v>
      </c>
      <c r="S456" s="10">
        <f t="shared" si="171"/>
        <v>-2</v>
      </c>
      <c r="T456" s="11">
        <f>IFERROR((SUMIF($M$2:N456,M456,$O$2:P456)-O456)/(COUNTIF($M$2:N456,M456)-1),0)</f>
        <v>1.9574468085106382</v>
      </c>
      <c r="U456" s="11">
        <f>IFERROR((SUMIF($AR$2:AR456,AR456,$AT$2:AU456)-AT456)/(COUNTIF($M$2:N456,M456)-1),0)</f>
        <v>0.44680851063829785</v>
      </c>
      <c r="V456" s="11">
        <f t="shared" si="172"/>
        <v>1.5106382978723403</v>
      </c>
      <c r="W456" s="12">
        <f>IFERROR((SUMIF($AV$2:AW456,AV456,$AX$2:AY456)-AX456)/(COUNTIF($M$2:N456,N456)-1),0)</f>
        <v>1.5</v>
      </c>
      <c r="X456" s="12">
        <f>IFERROR((SUMIF($AZ$2:BA456,AZ456,$BB$2:BC456)-BB456)/(COUNTIF($M$2:N456,N456)-1),0)</f>
        <v>0.92045454545454541</v>
      </c>
      <c r="Y456" s="12">
        <f t="shared" si="173"/>
        <v>0.57954545454545459</v>
      </c>
      <c r="Z456" s="13">
        <f>IFERROR((SUMIF($M$2:M456,M456,O$2:O456)-O456)/(COUNTIF($M$2:M456,M456)-1),0)</f>
        <v>2.3409090909090908</v>
      </c>
      <c r="AA456" s="13">
        <f>IFERROR((SUMIF($M$2:M456,M456,P$2:P456)-P456)/(COUNTIF($M$2:M456,M456)-1),0)</f>
        <v>0.95454545454545459</v>
      </c>
      <c r="AB456" s="13">
        <f t="shared" si="174"/>
        <v>1.3863636363636362</v>
      </c>
      <c r="AC456" s="10">
        <f>IFERROR((SUMIF($N$2:N456,M456,$P$2:P456))/(COUNTIF($N$2:N456,M456)),0)</f>
        <v>1.62</v>
      </c>
      <c r="AD456" s="10">
        <f>IFERROR((SUMIF($N$2:N456,M456,$O$2:O456))/(COUNTIF($N$2:N456,M456)),0)</f>
        <v>1.46</v>
      </c>
      <c r="AE456" s="10">
        <f t="shared" si="175"/>
        <v>0.16000000000000014</v>
      </c>
      <c r="AF456" s="13">
        <f>IFERROR((SUMIF($M$2:M456,N456,$O$2:O456))/(COUNTIF($M$2:M456,N456)),0)</f>
        <v>1.5238095238095237</v>
      </c>
      <c r="AG456" s="13">
        <f>IFERROR((SUMIF($M$2:M456,N456,$P$2:P456))/(COUNTIF($M$2:M456,N456)),0)</f>
        <v>0.76190476190476186</v>
      </c>
      <c r="AH456" s="13">
        <f t="shared" si="176"/>
        <v>0.76190476190476186</v>
      </c>
      <c r="AI456" s="10">
        <f>IFERROR((SUMIF(N$2:N456,N456,P$2:P456)-P456)/(COUNTIF($N$2:N456,N456)-1),0)</f>
        <v>1.4782608695652173</v>
      </c>
      <c r="AJ456" s="10">
        <f>IFERROR((SUMIF(N$2:N456,N456,O$2:O456)-O456)/(COUNTIF($N$2:N456,N456)-1),0)</f>
        <v>1.0652173913043479</v>
      </c>
      <c r="AK456" s="10">
        <f t="shared" si="177"/>
        <v>0.4130434782608694</v>
      </c>
      <c r="AL456" s="10">
        <f>IFERROR((AP456)/(COUNTIF($M$2:N456,M456)-1),0)</f>
        <v>1.7659574468085106</v>
      </c>
      <c r="AM456" s="19">
        <f>IFERROR((AQ456)/(COUNTIF($M$2:N456,N456)-1),0)</f>
        <v>1.7386363636363635</v>
      </c>
      <c r="AN456" s="10">
        <f t="shared" si="191"/>
        <v>0</v>
      </c>
      <c r="AO456" s="10">
        <f t="shared" si="192"/>
        <v>3</v>
      </c>
      <c r="AP456" s="10">
        <f>SUMIF($M$2:N456,M456,AN$2:AO456)-AN456</f>
        <v>166</v>
      </c>
      <c r="AQ456" s="10">
        <f>SUMIF($AV$2:AW456,AV456,$BD$2:BE456)-BD456</f>
        <v>153</v>
      </c>
      <c r="AR456" s="10">
        <f>M456</f>
        <v>170</v>
      </c>
      <c r="AS456" s="10">
        <f t="shared" si="184"/>
        <v>122</v>
      </c>
      <c r="AT456">
        <f t="shared" si="185"/>
        <v>2</v>
      </c>
      <c r="AU456" s="10">
        <f t="shared" si="186"/>
        <v>0</v>
      </c>
      <c r="AV456">
        <f t="shared" si="178"/>
        <v>122</v>
      </c>
      <c r="AW456">
        <f t="shared" si="179"/>
        <v>170</v>
      </c>
      <c r="AX456">
        <f t="shared" si="180"/>
        <v>2</v>
      </c>
      <c r="AY456">
        <f t="shared" si="181"/>
        <v>0</v>
      </c>
      <c r="AZ456">
        <f t="shared" si="182"/>
        <v>122</v>
      </c>
      <c r="BA456">
        <f t="shared" si="183"/>
        <v>170</v>
      </c>
      <c r="BB456">
        <f t="shared" si="187"/>
        <v>0</v>
      </c>
      <c r="BC456">
        <f t="shared" si="188"/>
        <v>2</v>
      </c>
      <c r="BD456">
        <f t="shared" si="189"/>
        <v>3</v>
      </c>
      <c r="BE456">
        <f t="shared" si="190"/>
        <v>0</v>
      </c>
    </row>
    <row r="457" spans="10:57" x14ac:dyDescent="0.25">
      <c r="J457" s="23">
        <f>MAX(_xlfn.MAXIFS(L$2:$L457,M$2:$M457,M457),_xlfn.MAXIFS(L$2:$L457,N$2:$N457,M457))-MAX(_xlfn.MAXIFS(L$2:$L456,M$2:$M456,M457),_xlfn.MAXIFS(L$2:$L456,N$2:$N456,M457))</f>
        <v>7</v>
      </c>
      <c r="K457" s="23">
        <f>MAX(_xlfn.MAXIFS($L$2:L457,$M$2:M457,N457),_xlfn.MAXIFS($L$2:L457,$N$2:N457,N457))-MAX(_xlfn.MAXIFS($L$2:L456,$M$2:M456,N457),_xlfn.MAXIFS($L$2:L456,$N$2:N456,N457))</f>
        <v>7</v>
      </c>
      <c r="L457" s="20">
        <v>40642</v>
      </c>
      <c r="M457" s="10">
        <v>856</v>
      </c>
      <c r="N457" s="10">
        <v>266</v>
      </c>
      <c r="O457" s="10">
        <v>2</v>
      </c>
      <c r="P457" s="10">
        <v>2</v>
      </c>
      <c r="Q457" s="10" t="str">
        <f t="shared" si="169"/>
        <v>U</v>
      </c>
      <c r="R457" s="10" t="str">
        <f t="shared" si="170"/>
        <v>U</v>
      </c>
      <c r="S457" s="10">
        <f t="shared" si="171"/>
        <v>0</v>
      </c>
      <c r="T457" s="11">
        <f>IFERROR((SUMIF($M$2:N457,M457,$O$2:P457)-O457)/(COUNTIF($M$2:N457,M457)-1),0)</f>
        <v>1.1044776119402986</v>
      </c>
      <c r="U457" s="11">
        <f>IFERROR((SUMIF($AR$2:AR457,AR457,$AT$2:AU457)-AT457)/(COUNTIF($M$2:N457,M457)-1),0)</f>
        <v>0.79104477611940294</v>
      </c>
      <c r="V457" s="11">
        <f t="shared" si="172"/>
        <v>0.31343283582089565</v>
      </c>
      <c r="W457" s="12">
        <f>IFERROR((SUMIF($AV$2:AW457,AV457,$AX$2:AY457)-AX457)/(COUNTIF($M$2:N457,N457)-1),0)</f>
        <v>1.3380281690140845</v>
      </c>
      <c r="X457" s="12">
        <f>IFERROR((SUMIF($AZ$2:BA457,AZ457,$BB$2:BC457)-BB457)/(COUNTIF($M$2:N457,N457)-1),0)</f>
        <v>1.1267605633802817</v>
      </c>
      <c r="Y457" s="12">
        <f t="shared" si="173"/>
        <v>0.21126760563380276</v>
      </c>
      <c r="Z457" s="13">
        <f>IFERROR((SUMIF($M$2:M457,M457,O$2:O457)-O457)/(COUNTIF($M$2:M457,M457)-1),0)</f>
        <v>1.4516129032258065</v>
      </c>
      <c r="AA457" s="13">
        <f>IFERROR((SUMIF($M$2:M457,M457,P$2:P457)-P457)/(COUNTIF($M$2:M457,M457)-1),0)</f>
        <v>1.7096774193548387</v>
      </c>
      <c r="AB457" s="13">
        <f t="shared" si="174"/>
        <v>-0.25806451612903225</v>
      </c>
      <c r="AC457" s="10">
        <f>IFERROR((SUMIF($N$2:N457,M457,$P$2:P457))/(COUNTIF($N$2:N457,M457)),0)</f>
        <v>0.80555555555555558</v>
      </c>
      <c r="AD457" s="10">
        <f>IFERROR((SUMIF($N$2:N457,M457,$O$2:O457))/(COUNTIF($N$2:N457,M457)),0)</f>
        <v>1.8333333333333333</v>
      </c>
      <c r="AE457" s="10">
        <f t="shared" si="175"/>
        <v>-1.0277777777777777</v>
      </c>
      <c r="AF457" s="13">
        <f>IFERROR((SUMIF($M$2:M457,N457,$O$2:O457))/(COUNTIF($M$2:M457,N457)),0)</f>
        <v>1.4411764705882353</v>
      </c>
      <c r="AG457" s="13">
        <f>IFERROR((SUMIF($M$2:M457,N457,$P$2:P457))/(COUNTIF($M$2:M457,N457)),0)</f>
        <v>1.088235294117647</v>
      </c>
      <c r="AH457" s="13">
        <f t="shared" si="176"/>
        <v>0.35294117647058831</v>
      </c>
      <c r="AI457" s="10">
        <f>IFERROR((SUMIF(N$2:N457,N457,P$2:P457)-P457)/(COUNTIF($N$2:N457,N457)-1),0)</f>
        <v>1.2432432432432432</v>
      </c>
      <c r="AJ457" s="10">
        <f>IFERROR((SUMIF(N$2:N457,N457,O$2:O457)-O457)/(COUNTIF($N$2:N457,N457)-1),0)</f>
        <v>1.1621621621621621</v>
      </c>
      <c r="AK457" s="10">
        <f t="shared" si="177"/>
        <v>8.1081081081081141E-2</v>
      </c>
      <c r="AL457" s="10">
        <f>IFERROR((AP457)/(COUNTIF($M$2:N457,M457)-1),0)</f>
        <v>1.0597014925373134</v>
      </c>
      <c r="AM457" s="19">
        <f>IFERROR((AQ457)/(COUNTIF($M$2:N457,N457)-1),0)</f>
        <v>1.408450704225352</v>
      </c>
      <c r="AN457" s="10">
        <f t="shared" si="191"/>
        <v>1</v>
      </c>
      <c r="AO457" s="10">
        <f t="shared" si="192"/>
        <v>1</v>
      </c>
      <c r="AP457" s="10">
        <f>SUMIF($M$2:N457,M457,AN$2:AO457)-AN457</f>
        <v>71</v>
      </c>
      <c r="AQ457" s="10">
        <f>SUMIF($AV$2:AW457,AV457,$BD$2:BE457)-BD457</f>
        <v>100</v>
      </c>
      <c r="AR457" s="10">
        <f>M457</f>
        <v>856</v>
      </c>
      <c r="AS457" s="10">
        <f t="shared" si="184"/>
        <v>266</v>
      </c>
      <c r="AT457">
        <f t="shared" si="185"/>
        <v>2</v>
      </c>
      <c r="AU457" s="10">
        <f t="shared" si="186"/>
        <v>2</v>
      </c>
      <c r="AV457">
        <f t="shared" si="178"/>
        <v>266</v>
      </c>
      <c r="AW457">
        <f t="shared" si="179"/>
        <v>856</v>
      </c>
      <c r="AX457">
        <f t="shared" si="180"/>
        <v>2</v>
      </c>
      <c r="AY457">
        <f t="shared" si="181"/>
        <v>2</v>
      </c>
      <c r="AZ457">
        <f t="shared" si="182"/>
        <v>266</v>
      </c>
      <c r="BA457">
        <f t="shared" si="183"/>
        <v>856</v>
      </c>
      <c r="BB457">
        <f t="shared" si="187"/>
        <v>2</v>
      </c>
      <c r="BC457">
        <f t="shared" si="188"/>
        <v>2</v>
      </c>
      <c r="BD457">
        <f t="shared" si="189"/>
        <v>1</v>
      </c>
      <c r="BE457">
        <f t="shared" si="190"/>
        <v>1</v>
      </c>
    </row>
    <row r="458" spans="10:57" x14ac:dyDescent="0.25">
      <c r="J458" s="23">
        <f>MAX(_xlfn.MAXIFS(L$2:$L458,M$2:$M458,M458),_xlfn.MAXIFS(L$2:$L458,N$2:$N458,M458))-MAX(_xlfn.MAXIFS(L$2:$L457,M$2:$M457,M458),_xlfn.MAXIFS(L$2:$L457,N$2:$N457,M458))</f>
        <v>7</v>
      </c>
      <c r="K458" s="23">
        <f>MAX(_xlfn.MAXIFS($L$2:L458,$M$2:M458,N458),_xlfn.MAXIFS($L$2:L458,$N$2:N458,N458))-MAX(_xlfn.MAXIFS($L$2:L457,$M$2:M457,N458),_xlfn.MAXIFS($L$2:L457,$N$2:N457,N458))</f>
        <v>7</v>
      </c>
      <c r="L458" s="20">
        <v>40642</v>
      </c>
      <c r="M458" s="10">
        <v>2444</v>
      </c>
      <c r="N458" s="10">
        <v>17444</v>
      </c>
      <c r="O458" s="10">
        <v>1</v>
      </c>
      <c r="P458" s="10">
        <v>0</v>
      </c>
      <c r="Q458" s="10" t="str">
        <f t="shared" si="169"/>
        <v>S</v>
      </c>
      <c r="R458" s="10" t="str">
        <f t="shared" si="170"/>
        <v>N</v>
      </c>
      <c r="S458" s="10">
        <f t="shared" si="171"/>
        <v>1</v>
      </c>
      <c r="T458" s="11">
        <f>IFERROR((SUMIF($M$2:N458,M458,$O$2:P458)-O458)/(COUNTIF($M$2:N458,M458)-1),0)</f>
        <v>1.4333333333333333</v>
      </c>
      <c r="U458" s="11">
        <f>IFERROR((SUMIF($AR$2:AR458,AR458,$AT$2:AU458)-AT458)/(COUNTIF($M$2:N458,M458)-1),0)</f>
        <v>0.4</v>
      </c>
      <c r="V458" s="11">
        <f t="shared" si="172"/>
        <v>1.0333333333333332</v>
      </c>
      <c r="W458" s="12">
        <f>IFERROR((SUMIF($AV$2:AW458,AV458,$AX$2:AY458)-AX458)/(COUNTIF($M$2:N458,N458)-1),0)</f>
        <v>1.4714285714285715</v>
      </c>
      <c r="X458" s="12">
        <f>IFERROR((SUMIF($AZ$2:BA458,AZ458,$BB$2:BC458)-BB458)/(COUNTIF($M$2:N458,N458)-1),0)</f>
        <v>1.4285714285714286</v>
      </c>
      <c r="Y458" s="12">
        <f t="shared" si="173"/>
        <v>4.2857142857142927E-2</v>
      </c>
      <c r="Z458" s="13">
        <f>IFERROR((SUMIF($M$2:M458,M458,O$2:O458)-O458)/(COUNTIF($M$2:M458,M458)-1),0)</f>
        <v>1.2307692307692308</v>
      </c>
      <c r="AA458" s="13">
        <f>IFERROR((SUMIF($M$2:M458,M458,P$2:P458)-P458)/(COUNTIF($M$2:M458,M458)-1),0)</f>
        <v>0.92307692307692313</v>
      </c>
      <c r="AB458" s="13">
        <f t="shared" si="174"/>
        <v>0.30769230769230771</v>
      </c>
      <c r="AC458" s="10">
        <f>IFERROR((SUMIF($N$2:N458,M458,$P$2:P458))/(COUNTIF($N$2:N458,M458)),0)</f>
        <v>1.588235294117647</v>
      </c>
      <c r="AD458" s="10">
        <f>IFERROR((SUMIF($N$2:N458,M458,$O$2:O458))/(COUNTIF($N$2:N458,M458)),0)</f>
        <v>1.2352941176470589</v>
      </c>
      <c r="AE458" s="10">
        <f t="shared" si="175"/>
        <v>0.35294117647058809</v>
      </c>
      <c r="AF458" s="13">
        <f>IFERROR((SUMIF($M$2:M458,N458,$O$2:O458))/(COUNTIF($M$2:M458,N458)),0)</f>
        <v>1.7058823529411764</v>
      </c>
      <c r="AG458" s="13">
        <f>IFERROR((SUMIF($M$2:M458,N458,$P$2:P458))/(COUNTIF($M$2:M458,N458)),0)</f>
        <v>1.1176470588235294</v>
      </c>
      <c r="AH458" s="13">
        <f t="shared" si="176"/>
        <v>0.58823529411764697</v>
      </c>
      <c r="AI458" s="10">
        <f>IFERROR((SUMIF(N$2:N458,N458,P$2:P458)-P458)/(COUNTIF($N$2:N458,N458)-1),0)</f>
        <v>1.25</v>
      </c>
      <c r="AJ458" s="10">
        <f>IFERROR((SUMIF(N$2:N458,N458,O$2:O458)-O458)/(COUNTIF($N$2:N458,N458)-1),0)</f>
        <v>1.7222222222222223</v>
      </c>
      <c r="AK458" s="10">
        <f t="shared" si="177"/>
        <v>-0.47222222222222232</v>
      </c>
      <c r="AL458" s="10">
        <f>IFERROR((AP458)/(COUNTIF($M$2:N458,M458)-1),0)</f>
        <v>1.5</v>
      </c>
      <c r="AM458" s="19">
        <f>IFERROR((AQ458)/(COUNTIF($M$2:N458,N458)-1),0)</f>
        <v>1.4571428571428571</v>
      </c>
      <c r="AN458" s="10">
        <f t="shared" si="191"/>
        <v>3</v>
      </c>
      <c r="AO458" s="10">
        <f t="shared" si="192"/>
        <v>0</v>
      </c>
      <c r="AP458" s="10">
        <f>SUMIF($M$2:N458,M458,AN$2:AO458)-AN458</f>
        <v>45</v>
      </c>
      <c r="AQ458" s="10">
        <f>SUMIF($AV$2:AW458,AV458,$BD$2:BE458)-BD458</f>
        <v>102</v>
      </c>
      <c r="AR458" s="10">
        <f>M458</f>
        <v>2444</v>
      </c>
      <c r="AS458" s="10">
        <f t="shared" si="184"/>
        <v>17444</v>
      </c>
      <c r="AT458">
        <f t="shared" si="185"/>
        <v>0</v>
      </c>
      <c r="AU458" s="10">
        <f t="shared" si="186"/>
        <v>1</v>
      </c>
      <c r="AV458">
        <f t="shared" si="178"/>
        <v>17444</v>
      </c>
      <c r="AW458">
        <f t="shared" si="179"/>
        <v>2444</v>
      </c>
      <c r="AX458">
        <f t="shared" si="180"/>
        <v>0</v>
      </c>
      <c r="AY458">
        <f t="shared" si="181"/>
        <v>1</v>
      </c>
      <c r="AZ458">
        <f t="shared" si="182"/>
        <v>17444</v>
      </c>
      <c r="BA458">
        <f t="shared" si="183"/>
        <v>2444</v>
      </c>
      <c r="BB458">
        <f t="shared" si="187"/>
        <v>1</v>
      </c>
      <c r="BC458">
        <f t="shared" si="188"/>
        <v>0</v>
      </c>
      <c r="BD458">
        <f t="shared" si="189"/>
        <v>0</v>
      </c>
      <c r="BE458">
        <f t="shared" si="190"/>
        <v>3</v>
      </c>
    </row>
    <row r="459" spans="10:57" x14ac:dyDescent="0.25">
      <c r="J459" s="23">
        <f>MAX(_xlfn.MAXIFS(L$2:$L459,M$2:$M459,M459),_xlfn.MAXIFS(L$2:$L459,N$2:$N459,M459))-MAX(_xlfn.MAXIFS(L$2:$L458,M$2:$M458,M459),_xlfn.MAXIFS(L$2:$L458,N$2:$N458,M459))</f>
        <v>8</v>
      </c>
      <c r="K459" s="23">
        <f>MAX(_xlfn.MAXIFS($L$2:L459,$M$2:M459,N459),_xlfn.MAXIFS($L$2:L459,$N$2:N459,N459))-MAX(_xlfn.MAXIFS($L$2:L458,$M$2:M458,N459),_xlfn.MAXIFS($L$2:L458,$N$2:N458,N459))</f>
        <v>8</v>
      </c>
      <c r="L459" s="20">
        <v>40643</v>
      </c>
      <c r="M459" s="10">
        <v>2394</v>
      </c>
      <c r="N459" s="10">
        <v>14</v>
      </c>
      <c r="O459" s="10">
        <v>3</v>
      </c>
      <c r="P459" s="10">
        <v>3</v>
      </c>
      <c r="Q459" s="10" t="str">
        <f t="shared" si="169"/>
        <v>U</v>
      </c>
      <c r="R459" s="10" t="str">
        <f t="shared" si="170"/>
        <v>U</v>
      </c>
      <c r="S459" s="10">
        <f t="shared" si="171"/>
        <v>0</v>
      </c>
      <c r="T459" s="11">
        <f>IFERROR((SUMIF($M$2:N459,M459,$O$2:P459)-O459)/(COUNTIF($M$2:N459,M459)-1),0)</f>
        <v>1.2238805970149254</v>
      </c>
      <c r="U459" s="11">
        <f>IFERROR((SUMIF($AR$2:AR459,AR459,$AT$2:AU459)-AT459)/(COUNTIF($M$2:N459,M459)-1),0)</f>
        <v>0.65671641791044777</v>
      </c>
      <c r="V459" s="11">
        <f t="shared" si="172"/>
        <v>0.56716417910447758</v>
      </c>
      <c r="W459" s="12">
        <f>IFERROR((SUMIF($AV$2:AW459,AV459,$AX$2:AY459)-AX459)/(COUNTIF($M$2:N459,N459)-1),0)</f>
        <v>1.7529411764705882</v>
      </c>
      <c r="X459" s="12">
        <f>IFERROR((SUMIF($AZ$2:BA459,AZ459,$BB$2:BC459)-BB459)/(COUNTIF($M$2:N459,N459)-1),0)</f>
        <v>1.0235294117647058</v>
      </c>
      <c r="Y459" s="12">
        <f t="shared" si="173"/>
        <v>0.72941176470588243</v>
      </c>
      <c r="Z459" s="13">
        <f>IFERROR((SUMIF($M$2:M459,M459,O$2:O459)-O459)/(COUNTIF($M$2:M459,M459)-1),0)</f>
        <v>1.4848484848484849</v>
      </c>
      <c r="AA459" s="13">
        <f>IFERROR((SUMIF($M$2:M459,M459,P$2:P459)-P459)/(COUNTIF($M$2:M459,M459)-1),0)</f>
        <v>1.3333333333333333</v>
      </c>
      <c r="AB459" s="13">
        <f t="shared" si="174"/>
        <v>0.1515151515151516</v>
      </c>
      <c r="AC459" s="10">
        <f>IFERROR((SUMIF($N$2:N459,M459,$P$2:P459))/(COUNTIF($N$2:N459,M459)),0)</f>
        <v>0.97058823529411764</v>
      </c>
      <c r="AD459" s="10">
        <f>IFERROR((SUMIF($N$2:N459,M459,$O$2:O459))/(COUNTIF($N$2:N459,M459)),0)</f>
        <v>2.0882352941176472</v>
      </c>
      <c r="AE459" s="10">
        <f t="shared" si="175"/>
        <v>-1.1176470588235294</v>
      </c>
      <c r="AF459" s="13">
        <f>IFERROR((SUMIF($M$2:M459,N459,$O$2:O459))/(COUNTIF($M$2:M459,N459)),0)</f>
        <v>1.8048780487804879</v>
      </c>
      <c r="AG459" s="13">
        <f>IFERROR((SUMIF($M$2:M459,N459,$P$2:P459))/(COUNTIF($M$2:M459,N459)),0)</f>
        <v>0.92682926829268297</v>
      </c>
      <c r="AH459" s="13">
        <f t="shared" si="176"/>
        <v>0.87804878048780488</v>
      </c>
      <c r="AI459" s="10">
        <f>IFERROR((SUMIF(N$2:N459,N459,P$2:P459)-P459)/(COUNTIF($N$2:N459,N459)-1),0)</f>
        <v>1.7045454545454546</v>
      </c>
      <c r="AJ459" s="10">
        <f>IFERROR((SUMIF(N$2:N459,N459,O$2:O459)-O459)/(COUNTIF($N$2:N459,N459)-1),0)</f>
        <v>1.1136363636363635</v>
      </c>
      <c r="AK459" s="10">
        <f t="shared" si="177"/>
        <v>0.59090909090909105</v>
      </c>
      <c r="AL459" s="10">
        <f>IFERROR((AP459)/(COUNTIF($M$2:N459,M459)-1),0)</f>
        <v>1.0597014925373134</v>
      </c>
      <c r="AM459" s="19">
        <f>IFERROR((AQ459)/(COUNTIF($M$2:N459,N459)-1),0)</f>
        <v>1.8823529411764706</v>
      </c>
      <c r="AN459" s="10">
        <f t="shared" si="191"/>
        <v>1</v>
      </c>
      <c r="AO459" s="10">
        <f t="shared" si="192"/>
        <v>1</v>
      </c>
      <c r="AP459" s="10">
        <f>SUMIF($M$2:N459,M459,AN$2:AO459)-AN459</f>
        <v>71</v>
      </c>
      <c r="AQ459" s="10">
        <f>SUMIF($AV$2:AW459,AV459,$BD$2:BE459)-BD459</f>
        <v>160</v>
      </c>
      <c r="AR459" s="10">
        <f>M459</f>
        <v>2394</v>
      </c>
      <c r="AS459" s="10">
        <f t="shared" si="184"/>
        <v>14</v>
      </c>
      <c r="AT459">
        <f t="shared" si="185"/>
        <v>3</v>
      </c>
      <c r="AU459" s="10">
        <f t="shared" si="186"/>
        <v>3</v>
      </c>
      <c r="AV459">
        <f t="shared" si="178"/>
        <v>14</v>
      </c>
      <c r="AW459">
        <f t="shared" si="179"/>
        <v>2394</v>
      </c>
      <c r="AX459">
        <f t="shared" si="180"/>
        <v>3</v>
      </c>
      <c r="AY459">
        <f t="shared" si="181"/>
        <v>3</v>
      </c>
      <c r="AZ459">
        <f t="shared" si="182"/>
        <v>14</v>
      </c>
      <c r="BA459">
        <f t="shared" si="183"/>
        <v>2394</v>
      </c>
      <c r="BB459">
        <f t="shared" si="187"/>
        <v>3</v>
      </c>
      <c r="BC459">
        <f t="shared" si="188"/>
        <v>3</v>
      </c>
      <c r="BD459">
        <f t="shared" si="189"/>
        <v>1</v>
      </c>
      <c r="BE459">
        <f t="shared" si="190"/>
        <v>1</v>
      </c>
    </row>
    <row r="460" spans="10:57" x14ac:dyDescent="0.25">
      <c r="J460" s="23">
        <f>MAX(_xlfn.MAXIFS(L$2:$L460,M$2:$M460,M460),_xlfn.MAXIFS(L$2:$L460,N$2:$N460,M460))-MAX(_xlfn.MAXIFS(L$2:$L459,M$2:$M459,M460),_xlfn.MAXIFS(L$2:$L459,N$2:$N459,M460))</f>
        <v>7</v>
      </c>
      <c r="K460" s="23">
        <f>MAX(_xlfn.MAXIFS($L$2:L460,$M$2:M460,N460),_xlfn.MAXIFS($L$2:L460,$N$2:N460,N460))-MAX(_xlfn.MAXIFS($L$2:L459,$M$2:M459,N460),_xlfn.MAXIFS($L$2:L459,$N$2:N459,N460))</f>
        <v>6</v>
      </c>
      <c r="L460" s="20">
        <v>40649</v>
      </c>
      <c r="M460" s="10">
        <v>413</v>
      </c>
      <c r="N460" s="10">
        <v>2394</v>
      </c>
      <c r="O460" s="10">
        <v>0</v>
      </c>
      <c r="P460" s="10">
        <v>3</v>
      </c>
      <c r="Q460" s="10" t="str">
        <f t="shared" si="169"/>
        <v>N</v>
      </c>
      <c r="R460" s="10" t="str">
        <f t="shared" si="170"/>
        <v>S</v>
      </c>
      <c r="S460" s="10">
        <f t="shared" si="171"/>
        <v>-3</v>
      </c>
      <c r="T460" s="11">
        <f>IFERROR((SUMIF($M$2:N460,M460,$O$2:P460)-O460)/(COUNTIF($M$2:N460,M460)-1),0)</f>
        <v>1.3098591549295775</v>
      </c>
      <c r="U460" s="11">
        <f>IFERROR((SUMIF($AR$2:AR460,AR460,$AT$2:AU460)-AT460)/(COUNTIF($M$2:N460,M460)-1),0)</f>
        <v>0.6901408450704225</v>
      </c>
      <c r="V460" s="11">
        <f t="shared" si="172"/>
        <v>0.61971830985915499</v>
      </c>
      <c r="W460" s="12">
        <f>IFERROR((SUMIF($AV$2:AW460,AV460,$AX$2:AY460)-AX460)/(COUNTIF($M$2:N460,N460)-1),0)</f>
        <v>1.25</v>
      </c>
      <c r="X460" s="12">
        <f>IFERROR((SUMIF($AZ$2:BA460,AZ460,$BB$2:BC460)-BB460)/(COUNTIF($M$2:N460,N460)-1),0)</f>
        <v>1.7352941176470589</v>
      </c>
      <c r="Y460" s="12">
        <f t="shared" si="173"/>
        <v>-0.48529411764705888</v>
      </c>
      <c r="Z460" s="13">
        <f>IFERROR((SUMIF($M$2:M460,M460,O$2:O460)-O460)/(COUNTIF($M$2:M460,M460)-1),0)</f>
        <v>1.4411764705882353</v>
      </c>
      <c r="AA460" s="13">
        <f>IFERROR((SUMIF($M$2:M460,M460,P$2:P460)-P460)/(COUNTIF($M$2:M460,M460)-1),0)</f>
        <v>1.4411764705882353</v>
      </c>
      <c r="AB460" s="13">
        <f t="shared" si="174"/>
        <v>0</v>
      </c>
      <c r="AC460" s="10">
        <f>IFERROR((SUMIF($N$2:N460,M460,$P$2:P460))/(COUNTIF($N$2:N460,M460)),0)</f>
        <v>1.1891891891891893</v>
      </c>
      <c r="AD460" s="10">
        <f>IFERROR((SUMIF($N$2:N460,M460,$O$2:O460))/(COUNTIF($N$2:N460,M460)),0)</f>
        <v>2.4054054054054053</v>
      </c>
      <c r="AE460" s="10">
        <f t="shared" si="175"/>
        <v>-1.216216216216216</v>
      </c>
      <c r="AF460" s="13">
        <f>IFERROR((SUMIF($M$2:M460,N460,$O$2:O460))/(COUNTIF($M$2:M460,N460)),0)</f>
        <v>1.5294117647058822</v>
      </c>
      <c r="AG460" s="13">
        <f>IFERROR((SUMIF($M$2:M460,N460,$P$2:P460))/(COUNTIF($M$2:M460,N460)),0)</f>
        <v>1.3823529411764706</v>
      </c>
      <c r="AH460" s="13">
        <f t="shared" si="176"/>
        <v>0.14705882352941169</v>
      </c>
      <c r="AI460" s="10">
        <f>IFERROR((SUMIF(N$2:N460,N460,P$2:P460)-P460)/(COUNTIF($N$2:N460,N460)-1),0)</f>
        <v>0.97058823529411764</v>
      </c>
      <c r="AJ460" s="10">
        <f>IFERROR((SUMIF(N$2:N460,N460,O$2:O460)-O460)/(COUNTIF($N$2:N460,N460)-1),0)</f>
        <v>2.0882352941176472</v>
      </c>
      <c r="AK460" s="10">
        <f t="shared" si="177"/>
        <v>-1.1176470588235294</v>
      </c>
      <c r="AL460" s="10">
        <f>IFERROR((AP460)/(COUNTIF($M$2:N460,M460)-1),0)</f>
        <v>1</v>
      </c>
      <c r="AM460" s="19">
        <f>IFERROR((AQ460)/(COUNTIF($M$2:N460,N460)-1),0)</f>
        <v>1.0588235294117647</v>
      </c>
      <c r="AN460" s="10">
        <f t="shared" si="191"/>
        <v>0</v>
      </c>
      <c r="AO460" s="10">
        <f t="shared" si="192"/>
        <v>3</v>
      </c>
      <c r="AP460" s="10">
        <f>SUMIF($M$2:N460,M460,AN$2:AO460)-AN460</f>
        <v>71</v>
      </c>
      <c r="AQ460" s="10">
        <f>SUMIF($AV$2:AW460,AV460,$BD$2:BE460)-BD460</f>
        <v>72</v>
      </c>
      <c r="AR460" s="10">
        <f>M460</f>
        <v>413</v>
      </c>
      <c r="AS460" s="10">
        <f t="shared" si="184"/>
        <v>2394</v>
      </c>
      <c r="AT460">
        <f t="shared" si="185"/>
        <v>3</v>
      </c>
      <c r="AU460" s="10">
        <f t="shared" si="186"/>
        <v>0</v>
      </c>
      <c r="AV460">
        <f t="shared" si="178"/>
        <v>2394</v>
      </c>
      <c r="AW460">
        <f t="shared" si="179"/>
        <v>413</v>
      </c>
      <c r="AX460">
        <f t="shared" si="180"/>
        <v>3</v>
      </c>
      <c r="AY460">
        <f t="shared" si="181"/>
        <v>0</v>
      </c>
      <c r="AZ460">
        <f t="shared" si="182"/>
        <v>2394</v>
      </c>
      <c r="BA460">
        <f t="shared" si="183"/>
        <v>413</v>
      </c>
      <c r="BB460">
        <f t="shared" si="187"/>
        <v>0</v>
      </c>
      <c r="BC460">
        <f t="shared" si="188"/>
        <v>3</v>
      </c>
      <c r="BD460">
        <f t="shared" si="189"/>
        <v>3</v>
      </c>
      <c r="BE460">
        <f t="shared" si="190"/>
        <v>0</v>
      </c>
    </row>
    <row r="461" spans="10:57" x14ac:dyDescent="0.25">
      <c r="J461" s="23">
        <f>MAX(_xlfn.MAXIFS(L$2:$L461,M$2:$M461,M461),_xlfn.MAXIFS(L$2:$L461,N$2:$N461,M461))-MAX(_xlfn.MAXIFS(L$2:$L460,M$2:$M460,M461),_xlfn.MAXIFS(L$2:$L460,N$2:$N460,M461))</f>
        <v>7</v>
      </c>
      <c r="K461" s="23">
        <f>MAX(_xlfn.MAXIFS($L$2:L461,$M$2:M461,N461),_xlfn.MAXIFS($L$2:L461,$N$2:N461,N461))-MAX(_xlfn.MAXIFS($L$2:L460,$M$2:M460,N461),_xlfn.MAXIFS($L$2:L460,$N$2:N460,N461))</f>
        <v>7</v>
      </c>
      <c r="L461" s="20">
        <v>40649</v>
      </c>
      <c r="M461" s="10">
        <v>2444</v>
      </c>
      <c r="N461" s="10">
        <v>170</v>
      </c>
      <c r="O461" s="10">
        <v>0</v>
      </c>
      <c r="P461" s="10">
        <v>3</v>
      </c>
      <c r="Q461" s="10" t="str">
        <f t="shared" si="169"/>
        <v>N</v>
      </c>
      <c r="R461" s="10" t="str">
        <f t="shared" si="170"/>
        <v>S</v>
      </c>
      <c r="S461" s="10">
        <f t="shared" si="171"/>
        <v>-3</v>
      </c>
      <c r="T461" s="11">
        <f>IFERROR((SUMIF($M$2:N461,M461,$O$2:P461)-O461)/(COUNTIF($M$2:N461,M461)-1),0)</f>
        <v>1.4193548387096775</v>
      </c>
      <c r="U461" s="11">
        <f>IFERROR((SUMIF($AR$2:AR461,AR461,$AT$2:AU461)-AT461)/(COUNTIF($M$2:N461,M461)-1),0)</f>
        <v>0.38709677419354838</v>
      </c>
      <c r="V461" s="11">
        <f t="shared" si="172"/>
        <v>1.032258064516129</v>
      </c>
      <c r="W461" s="12">
        <f>IFERROR((SUMIF($AV$2:AW461,AV461,$AX$2:AY461)-AX461)/(COUNTIF($M$2:N461,N461)-1),0)</f>
        <v>1.9368421052631579</v>
      </c>
      <c r="X461" s="12">
        <f>IFERROR((SUMIF($AZ$2:BA461,AZ461,$BB$2:BC461)-BB461)/(COUNTIF($M$2:N461,N461)-1),0)</f>
        <v>1.2315789473684211</v>
      </c>
      <c r="Y461" s="12">
        <f t="shared" si="173"/>
        <v>0.70526315789473681</v>
      </c>
      <c r="Z461" s="13">
        <f>IFERROR((SUMIF($M$2:M461,M461,O$2:O461)-O461)/(COUNTIF($M$2:M461,M461)-1),0)</f>
        <v>1.2142857142857142</v>
      </c>
      <c r="AA461" s="13">
        <f>IFERROR((SUMIF($M$2:M461,M461,P$2:P461)-P461)/(COUNTIF($M$2:M461,M461)-1),0)</f>
        <v>0.8571428571428571</v>
      </c>
      <c r="AB461" s="13">
        <f t="shared" si="174"/>
        <v>0.3571428571428571</v>
      </c>
      <c r="AC461" s="10">
        <f>IFERROR((SUMIF($N$2:N461,M461,$P$2:P461))/(COUNTIF($N$2:N461,M461)),0)</f>
        <v>1.588235294117647</v>
      </c>
      <c r="AD461" s="10">
        <f>IFERROR((SUMIF($N$2:N461,M461,$O$2:O461))/(COUNTIF($N$2:N461,M461)),0)</f>
        <v>1.2352941176470589</v>
      </c>
      <c r="AE461" s="10">
        <f t="shared" si="175"/>
        <v>0.35294117647058809</v>
      </c>
      <c r="AF461" s="13">
        <f>IFERROR((SUMIF($M$2:M461,N461,$O$2:O461))/(COUNTIF($M$2:M461,N461)),0)</f>
        <v>2.2888888888888888</v>
      </c>
      <c r="AG461" s="13">
        <f>IFERROR((SUMIF($M$2:M461,N461,$P$2:P461))/(COUNTIF($M$2:M461,N461)),0)</f>
        <v>0.97777777777777775</v>
      </c>
      <c r="AH461" s="13">
        <f t="shared" si="176"/>
        <v>1.3111111111111109</v>
      </c>
      <c r="AI461" s="10">
        <f>IFERROR((SUMIF(N$2:N461,N461,P$2:P461)-P461)/(COUNTIF($N$2:N461,N461)-1),0)</f>
        <v>1.62</v>
      </c>
      <c r="AJ461" s="10">
        <f>IFERROR((SUMIF(N$2:N461,N461,O$2:O461)-O461)/(COUNTIF($N$2:N461,N461)-1),0)</f>
        <v>1.46</v>
      </c>
      <c r="AK461" s="10">
        <f t="shared" si="177"/>
        <v>0.16000000000000014</v>
      </c>
      <c r="AL461" s="10">
        <f>IFERROR((AP461)/(COUNTIF($M$2:N461,M461)-1),0)</f>
        <v>1.5483870967741935</v>
      </c>
      <c r="AM461" s="19">
        <f>IFERROR((AQ461)/(COUNTIF($M$2:N461,N461)-1),0)</f>
        <v>1.7473684210526317</v>
      </c>
      <c r="AN461" s="10">
        <f t="shared" si="191"/>
        <v>0</v>
      </c>
      <c r="AO461" s="10">
        <f t="shared" si="192"/>
        <v>3</v>
      </c>
      <c r="AP461" s="10">
        <f>SUMIF($M$2:N461,M461,AN$2:AO461)-AN461</f>
        <v>48</v>
      </c>
      <c r="AQ461" s="10">
        <f>SUMIF($AV$2:AW461,AV461,$BD$2:BE461)-BD461</f>
        <v>166</v>
      </c>
      <c r="AR461" s="10">
        <f>M461</f>
        <v>2444</v>
      </c>
      <c r="AS461" s="10">
        <f t="shared" si="184"/>
        <v>170</v>
      </c>
      <c r="AT461">
        <f t="shared" si="185"/>
        <v>3</v>
      </c>
      <c r="AU461" s="10">
        <f t="shared" si="186"/>
        <v>0</v>
      </c>
      <c r="AV461">
        <f t="shared" si="178"/>
        <v>170</v>
      </c>
      <c r="AW461">
        <f t="shared" si="179"/>
        <v>2444</v>
      </c>
      <c r="AX461">
        <f t="shared" si="180"/>
        <v>3</v>
      </c>
      <c r="AY461">
        <f t="shared" si="181"/>
        <v>0</v>
      </c>
      <c r="AZ461">
        <f t="shared" si="182"/>
        <v>170</v>
      </c>
      <c r="BA461">
        <f t="shared" si="183"/>
        <v>2444</v>
      </c>
      <c r="BB461">
        <f t="shared" si="187"/>
        <v>0</v>
      </c>
      <c r="BC461">
        <f t="shared" si="188"/>
        <v>3</v>
      </c>
      <c r="BD461">
        <f t="shared" si="189"/>
        <v>3</v>
      </c>
      <c r="BE461">
        <f t="shared" si="190"/>
        <v>0</v>
      </c>
    </row>
    <row r="462" spans="10:57" x14ac:dyDescent="0.25">
      <c r="J462" s="23">
        <f>MAX(_xlfn.MAXIFS(L$2:$L462,M$2:$M462,M462),_xlfn.MAXIFS(L$2:$L462,N$2:$N462,M462))-MAX(_xlfn.MAXIFS(L$2:$L461,M$2:$M461,M462),_xlfn.MAXIFS(L$2:$L461,N$2:$N461,M462))</f>
        <v>6</v>
      </c>
      <c r="K462" s="23">
        <f>MAX(_xlfn.MAXIFS($L$2:L462,$M$2:M462,N462),_xlfn.MAXIFS($L$2:L462,$N$2:N462,N462))-MAX(_xlfn.MAXIFS($L$2:L461,$M$2:M461,N462),_xlfn.MAXIFS($L$2:L461,$N$2:N461,N462))</f>
        <v>7</v>
      </c>
      <c r="L462" s="20">
        <v>40649</v>
      </c>
      <c r="M462" s="10">
        <v>14</v>
      </c>
      <c r="N462" s="10">
        <v>856</v>
      </c>
      <c r="O462" s="10">
        <v>0</v>
      </c>
      <c r="P462" s="10">
        <v>1</v>
      </c>
      <c r="Q462" s="10" t="str">
        <f t="shared" si="169"/>
        <v>N</v>
      </c>
      <c r="R462" s="10" t="str">
        <f t="shared" si="170"/>
        <v>S</v>
      </c>
      <c r="S462" s="10">
        <f t="shared" si="171"/>
        <v>-1</v>
      </c>
      <c r="T462" s="11">
        <f>IFERROR((SUMIF($M$2:N462,M462,$O$2:P462)-O462)/(COUNTIF($M$2:N462,M462)-1),0)</f>
        <v>1.7674418604651163</v>
      </c>
      <c r="U462" s="11">
        <f>IFERROR((SUMIF($AR$2:AR462,AR462,$AT$2:AU462)-AT462)/(COUNTIF($M$2:N462,M462)-1),0)</f>
        <v>0.44186046511627908</v>
      </c>
      <c r="V462" s="11">
        <f t="shared" si="172"/>
        <v>1.3255813953488373</v>
      </c>
      <c r="W462" s="12">
        <f>IFERROR((SUMIF($AV$2:AW462,AV462,$AX$2:AY462)-AX462)/(COUNTIF($M$2:N462,N462)-1),0)</f>
        <v>1.1176470588235294</v>
      </c>
      <c r="X462" s="12">
        <f>IFERROR((SUMIF($AZ$2:BA462,AZ462,$BB$2:BC462)-BB462)/(COUNTIF($M$2:N462,N462)-1),0)</f>
        <v>1.7794117647058822</v>
      </c>
      <c r="Y462" s="12">
        <f t="shared" si="173"/>
        <v>-0.66176470588235281</v>
      </c>
      <c r="Z462" s="13">
        <f>IFERROR((SUMIF($M$2:M462,M462,O$2:O462)-O462)/(COUNTIF($M$2:M462,M462)-1),0)</f>
        <v>1.8048780487804879</v>
      </c>
      <c r="AA462" s="13">
        <f>IFERROR((SUMIF($M$2:M462,M462,P$2:P462)-P462)/(COUNTIF($M$2:M462,M462)-1),0)</f>
        <v>0.92682926829268297</v>
      </c>
      <c r="AB462" s="13">
        <f t="shared" si="174"/>
        <v>0.87804878048780488</v>
      </c>
      <c r="AC462" s="10">
        <f>IFERROR((SUMIF($N$2:N462,M462,$P$2:P462))/(COUNTIF($N$2:N462,M462)),0)</f>
        <v>1.7333333333333334</v>
      </c>
      <c r="AD462" s="10">
        <f>IFERROR((SUMIF($N$2:N462,M462,$O$2:O462))/(COUNTIF($N$2:N462,M462)),0)</f>
        <v>1.1555555555555554</v>
      </c>
      <c r="AE462" s="10">
        <f t="shared" si="175"/>
        <v>0.57777777777777795</v>
      </c>
      <c r="AF462" s="13">
        <f>IFERROR((SUMIF($M$2:M462,N462,$O$2:O462))/(COUNTIF($M$2:M462,N462)),0)</f>
        <v>1.46875</v>
      </c>
      <c r="AG462" s="13">
        <f>IFERROR((SUMIF($M$2:M462,N462,$P$2:P462))/(COUNTIF($M$2:M462,N462)),0)</f>
        <v>1.71875</v>
      </c>
      <c r="AH462" s="13">
        <f t="shared" si="176"/>
        <v>-0.25</v>
      </c>
      <c r="AI462" s="10">
        <f>IFERROR((SUMIF(N$2:N462,N462,P$2:P462)-P462)/(COUNTIF($N$2:N462,N462)-1),0)</f>
        <v>0.80555555555555558</v>
      </c>
      <c r="AJ462" s="10">
        <f>IFERROR((SUMIF(N$2:N462,N462,O$2:O462)-O462)/(COUNTIF($N$2:N462,N462)-1),0)</f>
        <v>1.8333333333333333</v>
      </c>
      <c r="AK462" s="10">
        <f t="shared" si="177"/>
        <v>-1.0277777777777777</v>
      </c>
      <c r="AL462" s="10">
        <f>IFERROR((AP462)/(COUNTIF($M$2:N462,M462)-1),0)</f>
        <v>1.8720930232558139</v>
      </c>
      <c r="AM462" s="19">
        <f>IFERROR((AQ462)/(COUNTIF($M$2:N462,N462)-1),0)</f>
        <v>1.0588235294117647</v>
      </c>
      <c r="AN462" s="10">
        <f t="shared" si="191"/>
        <v>0</v>
      </c>
      <c r="AO462" s="10">
        <f t="shared" si="192"/>
        <v>3</v>
      </c>
      <c r="AP462" s="10">
        <f>SUMIF($M$2:N462,M462,AN$2:AO462)-AN462</f>
        <v>161</v>
      </c>
      <c r="AQ462" s="10">
        <f>SUMIF($AV$2:AW462,AV462,$BD$2:BE462)-BD462</f>
        <v>72</v>
      </c>
      <c r="AR462" s="10">
        <f>M462</f>
        <v>14</v>
      </c>
      <c r="AS462" s="10">
        <f t="shared" si="184"/>
        <v>856</v>
      </c>
      <c r="AT462">
        <f t="shared" si="185"/>
        <v>1</v>
      </c>
      <c r="AU462" s="10">
        <f t="shared" si="186"/>
        <v>0</v>
      </c>
      <c r="AV462">
        <f t="shared" si="178"/>
        <v>856</v>
      </c>
      <c r="AW462">
        <f t="shared" si="179"/>
        <v>14</v>
      </c>
      <c r="AX462">
        <f t="shared" si="180"/>
        <v>1</v>
      </c>
      <c r="AY462">
        <f t="shared" si="181"/>
        <v>0</v>
      </c>
      <c r="AZ462">
        <f t="shared" si="182"/>
        <v>856</v>
      </c>
      <c r="BA462">
        <f t="shared" si="183"/>
        <v>14</v>
      </c>
      <c r="BB462">
        <f t="shared" si="187"/>
        <v>0</v>
      </c>
      <c r="BC462">
        <f t="shared" si="188"/>
        <v>1</v>
      </c>
      <c r="BD462">
        <f t="shared" si="189"/>
        <v>3</v>
      </c>
      <c r="BE462">
        <f t="shared" si="190"/>
        <v>0</v>
      </c>
    </row>
    <row r="463" spans="10:57" x14ac:dyDescent="0.25">
      <c r="J463" s="23">
        <f>MAX(_xlfn.MAXIFS(L$2:$L463,M$2:$M463,M463),_xlfn.MAXIFS(L$2:$L463,N$2:$N463,M463))-MAX(_xlfn.MAXIFS(L$2:$L462,M$2:$M462,M463),_xlfn.MAXIFS(L$2:$L462,N$2:$N462,M463))</f>
        <v>7</v>
      </c>
      <c r="K463" s="23">
        <f>MAX(_xlfn.MAXIFS($L$2:L463,$M$2:M463,N463),_xlfn.MAXIFS($L$2:L463,$N$2:N463,N463))-MAX(_xlfn.MAXIFS($L$2:L462,$M$2:M462,N463),_xlfn.MAXIFS($L$2:L462,$N$2:N462,N463))</f>
        <v>7</v>
      </c>
      <c r="L463" s="20">
        <v>40649</v>
      </c>
      <c r="M463" s="10">
        <v>122</v>
      </c>
      <c r="N463" s="10">
        <v>409</v>
      </c>
      <c r="O463" s="10">
        <v>0</v>
      </c>
      <c r="P463" s="10">
        <v>3</v>
      </c>
      <c r="Q463" s="10" t="str">
        <f t="shared" si="169"/>
        <v>N</v>
      </c>
      <c r="R463" s="10" t="str">
        <f t="shared" si="170"/>
        <v>S</v>
      </c>
      <c r="S463" s="10">
        <f t="shared" si="171"/>
        <v>-3</v>
      </c>
      <c r="T463" s="11">
        <f>IFERROR((SUMIF($M$2:N463,M463,$O$2:P463)-O463)/(COUNTIF($M$2:N463,M463)-1),0)</f>
        <v>1.5056179775280898</v>
      </c>
      <c r="U463" s="11">
        <f>IFERROR((SUMIF($AR$2:AR463,AR463,$AT$2:AU463)-AT463)/(COUNTIF($M$2:N463,M463)-1),0)</f>
        <v>0.3595505617977528</v>
      </c>
      <c r="V463" s="11">
        <f t="shared" si="172"/>
        <v>1.146067415730337</v>
      </c>
      <c r="W463" s="12">
        <f>IFERROR((SUMIF($AV$2:AW463,AV463,$AX$2:AY463)-AX463)/(COUNTIF($M$2:N463,N463)-1),0)</f>
        <v>1.5052631578947369</v>
      </c>
      <c r="X463" s="12">
        <f>IFERROR((SUMIF($AZ$2:BA463,AZ463,$BB$2:BC463)-BB463)/(COUNTIF($M$2:N463,N463)-1),0)</f>
        <v>0.88421052631578945</v>
      </c>
      <c r="Y463" s="12">
        <f t="shared" si="173"/>
        <v>0.62105263157894741</v>
      </c>
      <c r="Z463" s="13">
        <f>IFERROR((SUMIF($M$2:M463,M463,O$2:O463)-O463)/(COUNTIF($M$2:M463,M463)-1),0)</f>
        <v>1.5238095238095237</v>
      </c>
      <c r="AA463" s="13">
        <f>IFERROR((SUMIF($M$2:M463,M463,P$2:P463)-P463)/(COUNTIF($M$2:M463,M463)-1),0)</f>
        <v>0.76190476190476186</v>
      </c>
      <c r="AB463" s="13">
        <f t="shared" si="174"/>
        <v>0.76190476190476186</v>
      </c>
      <c r="AC463" s="10">
        <f>IFERROR((SUMIF($N$2:N463,M463,$P$2:P463))/(COUNTIF($N$2:N463,M463)),0)</f>
        <v>1.4893617021276595</v>
      </c>
      <c r="AD463" s="10">
        <f>IFERROR((SUMIF($N$2:N463,M463,$O$2:O463))/(COUNTIF($N$2:N463,M463)),0)</f>
        <v>1.0425531914893618</v>
      </c>
      <c r="AE463" s="10">
        <f t="shared" si="175"/>
        <v>0.44680851063829774</v>
      </c>
      <c r="AF463" s="13">
        <f>IFERROR((SUMIF($M$2:M463,N463,$O$2:O463))/(COUNTIF($M$2:M463,N463)),0)</f>
        <v>1.8</v>
      </c>
      <c r="AG463" s="13">
        <f>IFERROR((SUMIF($M$2:M463,N463,$P$2:P463))/(COUNTIF($M$2:M463,N463)),0)</f>
        <v>0.77777777777777779</v>
      </c>
      <c r="AH463" s="13">
        <f t="shared" si="176"/>
        <v>1.0222222222222221</v>
      </c>
      <c r="AI463" s="10">
        <f>IFERROR((SUMIF(N$2:N463,N463,P$2:P463)-P463)/(COUNTIF($N$2:N463,N463)-1),0)</f>
        <v>1.24</v>
      </c>
      <c r="AJ463" s="10">
        <f>IFERROR((SUMIF(N$2:N463,N463,O$2:O463)-O463)/(COUNTIF($N$2:N463,N463)-1),0)</f>
        <v>0.98</v>
      </c>
      <c r="AK463" s="10">
        <f t="shared" si="177"/>
        <v>0.26</v>
      </c>
      <c r="AL463" s="10">
        <f>IFERROR((AP463)/(COUNTIF($M$2:N463,M463)-1),0)</f>
        <v>1.752808988764045</v>
      </c>
      <c r="AM463" s="19">
        <f>IFERROR((AQ463)/(COUNTIF($M$2:N463,N463)-1),0)</f>
        <v>1.7473684210526317</v>
      </c>
      <c r="AN463" s="10">
        <f t="shared" si="191"/>
        <v>0</v>
      </c>
      <c r="AO463" s="10">
        <f t="shared" si="192"/>
        <v>3</v>
      </c>
      <c r="AP463" s="10">
        <f>SUMIF($M$2:N463,M463,AN$2:AO463)-AN463</f>
        <v>156</v>
      </c>
      <c r="AQ463" s="10">
        <f>SUMIF($AV$2:AW463,AV463,$BD$2:BE463)-BD463</f>
        <v>166</v>
      </c>
      <c r="AR463" s="10">
        <f>M463</f>
        <v>122</v>
      </c>
      <c r="AS463" s="10">
        <f t="shared" si="184"/>
        <v>409</v>
      </c>
      <c r="AT463">
        <f t="shared" si="185"/>
        <v>3</v>
      </c>
      <c r="AU463" s="10">
        <f t="shared" si="186"/>
        <v>0</v>
      </c>
      <c r="AV463">
        <f t="shared" si="178"/>
        <v>409</v>
      </c>
      <c r="AW463">
        <f t="shared" si="179"/>
        <v>122</v>
      </c>
      <c r="AX463">
        <f t="shared" si="180"/>
        <v>3</v>
      </c>
      <c r="AY463">
        <f t="shared" si="181"/>
        <v>0</v>
      </c>
      <c r="AZ463">
        <f t="shared" si="182"/>
        <v>409</v>
      </c>
      <c r="BA463">
        <f t="shared" si="183"/>
        <v>122</v>
      </c>
      <c r="BB463">
        <f t="shared" si="187"/>
        <v>0</v>
      </c>
      <c r="BC463">
        <f t="shared" si="188"/>
        <v>3</v>
      </c>
      <c r="BD463">
        <f t="shared" si="189"/>
        <v>3</v>
      </c>
      <c r="BE463">
        <f t="shared" si="190"/>
        <v>0</v>
      </c>
    </row>
    <row r="464" spans="10:57" x14ac:dyDescent="0.25">
      <c r="J464" s="23">
        <f>MAX(_xlfn.MAXIFS(L$2:$L464,M$2:$M464,M464),_xlfn.MAXIFS(L$2:$L464,N$2:$N464,M464))-MAX(_xlfn.MAXIFS(L$2:$L463,M$2:$M463,M464),_xlfn.MAXIFS(L$2:$L463,N$2:$N463,M464))</f>
        <v>8</v>
      </c>
      <c r="K464" s="23">
        <f>MAX(_xlfn.MAXIFS($L$2:L464,$M$2:M464,N464),_xlfn.MAXIFS($L$2:L464,$N$2:N464,N464))-MAX(_xlfn.MAXIFS($L$2:L463,$M$2:M463,N464),_xlfn.MAXIFS($L$2:L463,$N$2:N463,N464))</f>
        <v>8</v>
      </c>
      <c r="L464" s="20">
        <v>40650</v>
      </c>
      <c r="M464" s="10">
        <v>17444</v>
      </c>
      <c r="N464" s="10">
        <v>266</v>
      </c>
      <c r="O464" s="10">
        <v>0</v>
      </c>
      <c r="P464" s="10">
        <v>2</v>
      </c>
      <c r="Q464" s="10" t="str">
        <f t="shared" si="169"/>
        <v>N</v>
      </c>
      <c r="R464" s="10" t="str">
        <f t="shared" si="170"/>
        <v>S</v>
      </c>
      <c r="S464" s="10">
        <f t="shared" si="171"/>
        <v>-2</v>
      </c>
      <c r="T464" s="11">
        <f>IFERROR((SUMIF($M$2:N464,M464,$O$2:P464)-O464)/(COUNTIF($M$2:N464,M464)-1),0)</f>
        <v>1.4507042253521127</v>
      </c>
      <c r="U464" s="11">
        <f>IFERROR((SUMIF($AR$2:AR464,AR464,$AT$2:AU464)-AT464)/(COUNTIF($M$2:N464,M464)-1),0)</f>
        <v>0.53521126760563376</v>
      </c>
      <c r="V464" s="11">
        <f t="shared" si="172"/>
        <v>0.91549295774647899</v>
      </c>
      <c r="W464" s="12">
        <f>IFERROR((SUMIF($AV$2:AW464,AV464,$AX$2:AY464)-AX464)/(COUNTIF($M$2:N464,N464)-1),0)</f>
        <v>1.3472222222222223</v>
      </c>
      <c r="X464" s="12">
        <f>IFERROR((SUMIF($AZ$2:BA464,AZ464,$BB$2:BC464)-BB464)/(COUNTIF($M$2:N464,N464)-1),0)</f>
        <v>1.1388888888888888</v>
      </c>
      <c r="Y464" s="12">
        <f t="shared" si="173"/>
        <v>0.20833333333333348</v>
      </c>
      <c r="Z464" s="13">
        <f>IFERROR((SUMIF($M$2:M464,M464,O$2:O464)-O464)/(COUNTIF($M$2:M464,M464)-1),0)</f>
        <v>1.7058823529411764</v>
      </c>
      <c r="AA464" s="13">
        <f>IFERROR((SUMIF($M$2:M464,M464,P$2:P464)-P464)/(COUNTIF($M$2:M464,M464)-1),0)</f>
        <v>1.1176470588235294</v>
      </c>
      <c r="AB464" s="13">
        <f t="shared" si="174"/>
        <v>0.58823529411764697</v>
      </c>
      <c r="AC464" s="10">
        <f>IFERROR((SUMIF($N$2:N464,M464,$P$2:P464))/(COUNTIF($N$2:N464,M464)),0)</f>
        <v>1.2162162162162162</v>
      </c>
      <c r="AD464" s="10">
        <f>IFERROR((SUMIF($N$2:N464,M464,$O$2:O464))/(COUNTIF($N$2:N464,M464)),0)</f>
        <v>1.7027027027027026</v>
      </c>
      <c r="AE464" s="10">
        <f t="shared" si="175"/>
        <v>-0.4864864864864864</v>
      </c>
      <c r="AF464" s="13">
        <f>IFERROR((SUMIF($M$2:M464,N464,$O$2:O464))/(COUNTIF($M$2:M464,N464)),0)</f>
        <v>1.4411764705882353</v>
      </c>
      <c r="AG464" s="13">
        <f>IFERROR((SUMIF($M$2:M464,N464,$P$2:P464))/(COUNTIF($M$2:M464,N464)),0)</f>
        <v>1.088235294117647</v>
      </c>
      <c r="AH464" s="13">
        <f t="shared" si="176"/>
        <v>0.35294117647058831</v>
      </c>
      <c r="AI464" s="10">
        <f>IFERROR((SUMIF(N$2:N464,N464,P$2:P464)-P464)/(COUNTIF($N$2:N464,N464)-1),0)</f>
        <v>1.263157894736842</v>
      </c>
      <c r="AJ464" s="10">
        <f>IFERROR((SUMIF(N$2:N464,N464,O$2:O464)-O464)/(COUNTIF($N$2:N464,N464)-1),0)</f>
        <v>1.1842105263157894</v>
      </c>
      <c r="AK464" s="10">
        <f t="shared" si="177"/>
        <v>7.8947368421052655E-2</v>
      </c>
      <c r="AL464" s="10">
        <f>IFERROR((AP464)/(COUNTIF($M$2:N464,M464)-1),0)</f>
        <v>1.4366197183098592</v>
      </c>
      <c r="AM464" s="19">
        <f>IFERROR((AQ464)/(COUNTIF($M$2:N464,N464)-1),0)</f>
        <v>1.4027777777777777</v>
      </c>
      <c r="AN464" s="10">
        <f t="shared" si="191"/>
        <v>0</v>
      </c>
      <c r="AO464" s="10">
        <f t="shared" si="192"/>
        <v>3</v>
      </c>
      <c r="AP464" s="10">
        <f>SUMIF($M$2:N464,M464,AN$2:AO464)-AN464</f>
        <v>102</v>
      </c>
      <c r="AQ464" s="10">
        <f>SUMIF($AV$2:AW464,AV464,$BD$2:BE464)-BD464</f>
        <v>101</v>
      </c>
      <c r="AR464" s="10">
        <f>M464</f>
        <v>17444</v>
      </c>
      <c r="AS464" s="10">
        <f t="shared" si="184"/>
        <v>266</v>
      </c>
      <c r="AT464">
        <f t="shared" si="185"/>
        <v>2</v>
      </c>
      <c r="AU464" s="10">
        <f t="shared" si="186"/>
        <v>0</v>
      </c>
      <c r="AV464">
        <f t="shared" si="178"/>
        <v>266</v>
      </c>
      <c r="AW464">
        <f t="shared" si="179"/>
        <v>17444</v>
      </c>
      <c r="AX464">
        <f t="shared" si="180"/>
        <v>2</v>
      </c>
      <c r="AY464">
        <f t="shared" si="181"/>
        <v>0</v>
      </c>
      <c r="AZ464">
        <f t="shared" si="182"/>
        <v>266</v>
      </c>
      <c r="BA464">
        <f t="shared" si="183"/>
        <v>17444</v>
      </c>
      <c r="BB464">
        <f t="shared" si="187"/>
        <v>0</v>
      </c>
      <c r="BC464">
        <f t="shared" si="188"/>
        <v>2</v>
      </c>
      <c r="BD464">
        <f t="shared" si="189"/>
        <v>3</v>
      </c>
      <c r="BE464">
        <f t="shared" si="190"/>
        <v>0</v>
      </c>
    </row>
    <row r="465" spans="10:57" x14ac:dyDescent="0.25">
      <c r="J465" s="23">
        <f>MAX(_xlfn.MAXIFS(L$2:$L465,M$2:$M465,M465),_xlfn.MAXIFS(L$2:$L465,N$2:$N465,M465))-MAX(_xlfn.MAXIFS(L$2:$L464,M$2:$M464,M465),_xlfn.MAXIFS(L$2:$L464,N$2:$N464,M465))</f>
        <v>3</v>
      </c>
      <c r="K465" s="23">
        <f>MAX(_xlfn.MAXIFS($L$2:L465,$M$2:M465,N465),_xlfn.MAXIFS($L$2:L465,$N$2:N465,N465))-MAX(_xlfn.MAXIFS($L$2:L464,$M$2:M464,N465),_xlfn.MAXIFS($L$2:L464,$N$2:N464,N465))</f>
        <v>384</v>
      </c>
      <c r="L465" s="20">
        <v>40652</v>
      </c>
      <c r="M465" s="10">
        <v>14</v>
      </c>
      <c r="N465" s="10">
        <v>541</v>
      </c>
      <c r="O465" s="10">
        <v>0</v>
      </c>
      <c r="P465" s="10">
        <v>4</v>
      </c>
      <c r="Q465" s="10" t="str">
        <f t="shared" ref="Q465:Q528" si="193">IF(O465&gt;P465,"S",IF(O465&lt;P465,"N","U"))</f>
        <v>N</v>
      </c>
      <c r="R465" s="10" t="str">
        <f t="shared" ref="R465:R528" si="194">IF(P465&gt;O465,"S",IF(P465&lt;O465,"N","U"))</f>
        <v>S</v>
      </c>
      <c r="S465" s="10">
        <f t="shared" ref="S465:S528" si="195">O465-P465</f>
        <v>-4</v>
      </c>
      <c r="T465" s="11">
        <f>IFERROR((SUMIF($M$2:N465,M465,$O$2:P465)-O465)/(COUNTIF($M$2:N465,M465)-1),0)</f>
        <v>1.7471264367816093</v>
      </c>
      <c r="U465" s="11">
        <f>IFERROR((SUMIF($AR$2:AR465,AR465,$AT$2:AU465)-AT465)/(COUNTIF($M$2:N465,M465)-1),0)</f>
        <v>0.44827586206896552</v>
      </c>
      <c r="V465" s="11">
        <f t="shared" si="172"/>
        <v>1.2988505747126438</v>
      </c>
      <c r="W465" s="12">
        <f>IFERROR((SUMIF($AV$2:AW465,AV465,$AX$2:AY465)-AX465)/(COUNTIF($M$2:N465,N465)-1),0)</f>
        <v>1</v>
      </c>
      <c r="X465" s="12">
        <f>IFERROR((SUMIF($AZ$2:BA465,AZ465,$BB$2:BC465)-BB465)/(COUNTIF($M$2:N465,N465)-1),0)</f>
        <v>1</v>
      </c>
      <c r="Y465" s="12">
        <f t="shared" si="173"/>
        <v>0</v>
      </c>
      <c r="Z465" s="13">
        <f>IFERROR((SUMIF($M$2:M465,M465,O$2:O465)-O465)/(COUNTIF($M$2:M465,M465)-1),0)</f>
        <v>1.7619047619047619</v>
      </c>
      <c r="AA465" s="13">
        <f>IFERROR((SUMIF($M$2:M465,M465,P$2:P465)-P465)/(COUNTIF($M$2:M465,M465)-1),0)</f>
        <v>0.9285714285714286</v>
      </c>
      <c r="AB465" s="13">
        <f t="shared" si="174"/>
        <v>0.83333333333333326</v>
      </c>
      <c r="AC465" s="10">
        <f>IFERROR((SUMIF($N$2:N465,M465,$P$2:P465))/(COUNTIF($N$2:N465,M465)),0)</f>
        <v>1.7333333333333334</v>
      </c>
      <c r="AD465" s="10">
        <f>IFERROR((SUMIF($N$2:N465,M465,$O$2:O465))/(COUNTIF($N$2:N465,M465)),0)</f>
        <v>1.1555555555555554</v>
      </c>
      <c r="AE465" s="10">
        <f t="shared" si="175"/>
        <v>0.57777777777777795</v>
      </c>
      <c r="AF465" s="13">
        <f>IFERROR((SUMIF($M$2:M465,N465,$O$2:O465))/(COUNTIF($M$2:M465,N465)),0)</f>
        <v>0</v>
      </c>
      <c r="AG465" s="13">
        <f>IFERROR((SUMIF($M$2:M465,N465,$P$2:P465))/(COUNTIF($M$2:M465,N465)),0)</f>
        <v>0</v>
      </c>
      <c r="AH465" s="13">
        <f t="shared" si="176"/>
        <v>0</v>
      </c>
      <c r="AI465" s="10">
        <f>IFERROR((SUMIF(N$2:N465,N465,P$2:P465)-P465)/(COUNTIF($N$2:N465,N465)-1),0)</f>
        <v>1</v>
      </c>
      <c r="AJ465" s="10">
        <f>IFERROR((SUMIF(N$2:N465,N465,O$2:O465)-O465)/(COUNTIF($N$2:N465,N465)-1),0)</f>
        <v>1</v>
      </c>
      <c r="AK465" s="10">
        <f t="shared" si="177"/>
        <v>0</v>
      </c>
      <c r="AL465" s="10">
        <f>IFERROR((AP465)/(COUNTIF($M$2:N465,M465)-1),0)</f>
        <v>1.8505747126436782</v>
      </c>
      <c r="AM465" s="19">
        <f>IFERROR((AQ465)/(COUNTIF($M$2:N465,N465)-1),0)</f>
        <v>1</v>
      </c>
      <c r="AN465" s="10">
        <f t="shared" si="191"/>
        <v>0</v>
      </c>
      <c r="AO465" s="10">
        <f t="shared" si="192"/>
        <v>3</v>
      </c>
      <c r="AP465" s="10">
        <f>SUMIF($M$2:N465,M465,AN$2:AO465)-AN465</f>
        <v>161</v>
      </c>
      <c r="AQ465" s="10">
        <f>SUMIF($AV$2:AW465,AV465,$BD$2:BE465)-BD465</f>
        <v>1</v>
      </c>
      <c r="AR465" s="10">
        <f>M465</f>
        <v>14</v>
      </c>
      <c r="AS465" s="10">
        <f t="shared" si="184"/>
        <v>541</v>
      </c>
      <c r="AT465">
        <f t="shared" si="185"/>
        <v>4</v>
      </c>
      <c r="AU465" s="10">
        <f t="shared" si="186"/>
        <v>0</v>
      </c>
      <c r="AV465">
        <f t="shared" si="178"/>
        <v>541</v>
      </c>
      <c r="AW465">
        <f t="shared" si="179"/>
        <v>14</v>
      </c>
      <c r="AX465">
        <f t="shared" si="180"/>
        <v>4</v>
      </c>
      <c r="AY465">
        <f t="shared" si="181"/>
        <v>0</v>
      </c>
      <c r="AZ465">
        <f t="shared" si="182"/>
        <v>541</v>
      </c>
      <c r="BA465">
        <f t="shared" si="183"/>
        <v>14</v>
      </c>
      <c r="BB465">
        <f t="shared" si="187"/>
        <v>0</v>
      </c>
      <c r="BC465">
        <f t="shared" si="188"/>
        <v>4</v>
      </c>
      <c r="BD465">
        <f t="shared" si="189"/>
        <v>3</v>
      </c>
      <c r="BE465">
        <f t="shared" si="190"/>
        <v>0</v>
      </c>
    </row>
    <row r="466" spans="10:57" x14ac:dyDescent="0.25">
      <c r="J466" s="23">
        <f>MAX(_xlfn.MAXIFS(L$2:$L466,M$2:$M466,M466),_xlfn.MAXIFS(L$2:$L466,N$2:$N466,M466))-MAX(_xlfn.MAXIFS(L$2:$L465,M$2:$M465,M466),_xlfn.MAXIFS(L$2:$L465,N$2:$N465,M466))</f>
        <v>406</v>
      </c>
      <c r="K466" s="23">
        <f>MAX(_xlfn.MAXIFS($L$2:L466,$M$2:M466,N466),_xlfn.MAXIFS($L$2:L466,$N$2:N466,N466))-MAX(_xlfn.MAXIFS($L$2:L465,$M$2:M465,N466),_xlfn.MAXIFS($L$2:L465,$N$2:N465,N466))</f>
        <v>3</v>
      </c>
      <c r="L466" s="20">
        <v>40652</v>
      </c>
      <c r="M466" s="10">
        <v>2364</v>
      </c>
      <c r="N466" s="10">
        <v>2394</v>
      </c>
      <c r="O466" s="10">
        <v>0</v>
      </c>
      <c r="P466" s="10">
        <v>2</v>
      </c>
      <c r="Q466" s="10" t="str">
        <f t="shared" si="193"/>
        <v>N</v>
      </c>
      <c r="R466" s="10" t="str">
        <f t="shared" si="194"/>
        <v>S</v>
      </c>
      <c r="S466" s="10">
        <f t="shared" si="195"/>
        <v>-2</v>
      </c>
      <c r="T466" s="11">
        <f>IFERROR((SUMIF($M$2:N466,M466,$O$2:P466)-O466)/(COUNTIF($M$2:N466,M466)-1),0)</f>
        <v>2</v>
      </c>
      <c r="U466" s="11">
        <f>IFERROR((SUMIF($AR$2:AR466,AR466,$AT$2:AU466)-AT466)/(COUNTIF($M$2:N466,M466)-1),0)</f>
        <v>0</v>
      </c>
      <c r="V466" s="11">
        <f t="shared" si="172"/>
        <v>2</v>
      </c>
      <c r="W466" s="12">
        <f>IFERROR((SUMIF($AV$2:AW466,AV466,$AX$2:AY466)-AX466)/(COUNTIF($M$2:N466,N466)-1),0)</f>
        <v>1.2753623188405796</v>
      </c>
      <c r="X466" s="12">
        <f>IFERROR((SUMIF($AZ$2:BA466,AZ466,$BB$2:BC466)-BB466)/(COUNTIF($M$2:N466,N466)-1),0)</f>
        <v>1.7101449275362319</v>
      </c>
      <c r="Y466" s="12">
        <f t="shared" si="173"/>
        <v>-0.43478260869565233</v>
      </c>
      <c r="Z466" s="13">
        <f>IFERROR((SUMIF($M$2:M466,M466,O$2:O466)-O466)/(COUNTIF($M$2:M466,M466)-1),0)</f>
        <v>0</v>
      </c>
      <c r="AA466" s="13">
        <f>IFERROR((SUMIF($M$2:M466,M466,P$2:P466)-P466)/(COUNTIF($M$2:M466,M466)-1),0)</f>
        <v>0</v>
      </c>
      <c r="AB466" s="13">
        <f t="shared" si="174"/>
        <v>0</v>
      </c>
      <c r="AC466" s="10">
        <f>IFERROR((SUMIF($N$2:N466,M466,$P$2:P466))/(COUNTIF($N$2:N466,M466)),0)</f>
        <v>2</v>
      </c>
      <c r="AD466" s="10">
        <f>IFERROR((SUMIF($N$2:N466,M466,$O$2:O466))/(COUNTIF($N$2:N466,M466)),0)</f>
        <v>3</v>
      </c>
      <c r="AE466" s="10">
        <f t="shared" si="175"/>
        <v>-1</v>
      </c>
      <c r="AF466" s="13">
        <f>IFERROR((SUMIF($M$2:M466,N466,$O$2:O466))/(COUNTIF($M$2:M466,N466)),0)</f>
        <v>1.5294117647058822</v>
      </c>
      <c r="AG466" s="13">
        <f>IFERROR((SUMIF($M$2:M466,N466,$P$2:P466))/(COUNTIF($M$2:M466,N466)),0)</f>
        <v>1.3823529411764706</v>
      </c>
      <c r="AH466" s="13">
        <f t="shared" si="176"/>
        <v>0.14705882352941169</v>
      </c>
      <c r="AI466" s="10">
        <f>IFERROR((SUMIF(N$2:N466,N466,P$2:P466)-P466)/(COUNTIF($N$2:N466,N466)-1),0)</f>
        <v>1.0285714285714285</v>
      </c>
      <c r="AJ466" s="10">
        <f>IFERROR((SUMIF(N$2:N466,N466,O$2:O466)-O466)/(COUNTIF($N$2:N466,N466)-1),0)</f>
        <v>2.0285714285714285</v>
      </c>
      <c r="AK466" s="10">
        <f t="shared" si="177"/>
        <v>-1</v>
      </c>
      <c r="AL466" s="10">
        <f>IFERROR((AP466)/(COUNTIF($M$2:N466,M466)-1),0)</f>
        <v>0</v>
      </c>
      <c r="AM466" s="19">
        <f>IFERROR((AQ466)/(COUNTIF($M$2:N466,N466)-1),0)</f>
        <v>1.0869565217391304</v>
      </c>
      <c r="AN466" s="10">
        <f t="shared" si="191"/>
        <v>0</v>
      </c>
      <c r="AO466" s="10">
        <f t="shared" si="192"/>
        <v>3</v>
      </c>
      <c r="AP466" s="10">
        <f>SUMIF($M$2:N466,M466,AN$2:AO466)-AN466</f>
        <v>0</v>
      </c>
      <c r="AQ466" s="10">
        <f>SUMIF($AV$2:AW466,AV466,$BD$2:BE466)-BD466</f>
        <v>75</v>
      </c>
      <c r="AR466" s="10">
        <f>M466</f>
        <v>2364</v>
      </c>
      <c r="AS466" s="10">
        <f t="shared" si="184"/>
        <v>2394</v>
      </c>
      <c r="AT466">
        <f t="shared" si="185"/>
        <v>2</v>
      </c>
      <c r="AU466" s="10">
        <f t="shared" si="186"/>
        <v>0</v>
      </c>
      <c r="AV466">
        <f t="shared" si="178"/>
        <v>2394</v>
      </c>
      <c r="AW466">
        <f t="shared" si="179"/>
        <v>2364</v>
      </c>
      <c r="AX466">
        <f t="shared" si="180"/>
        <v>2</v>
      </c>
      <c r="AY466">
        <f t="shared" si="181"/>
        <v>0</v>
      </c>
      <c r="AZ466">
        <f t="shared" si="182"/>
        <v>2394</v>
      </c>
      <c r="BA466">
        <f t="shared" si="183"/>
        <v>2364</v>
      </c>
      <c r="BB466">
        <f t="shared" si="187"/>
        <v>0</v>
      </c>
      <c r="BC466">
        <f t="shared" si="188"/>
        <v>2</v>
      </c>
      <c r="BD466">
        <f t="shared" si="189"/>
        <v>3</v>
      </c>
      <c r="BE466">
        <f t="shared" si="190"/>
        <v>0</v>
      </c>
    </row>
    <row r="467" spans="10:57" x14ac:dyDescent="0.25">
      <c r="J467" s="23">
        <f>MAX(_xlfn.MAXIFS(L$2:$L467,M$2:$M467,M467),_xlfn.MAXIFS(L$2:$L467,N$2:$N467,M467))-MAX(_xlfn.MAXIFS(L$2:$L466,M$2:$M466,M467),_xlfn.MAXIFS(L$2:$L466,N$2:$N466,M467))</f>
        <v>3</v>
      </c>
      <c r="K467" s="23">
        <f>MAX(_xlfn.MAXIFS($L$2:L467,$M$2:M467,N467),_xlfn.MAXIFS($L$2:L467,$N$2:N467,N467))-MAX(_xlfn.MAXIFS($L$2:L466,$M$2:M466,N467),_xlfn.MAXIFS($L$2:L466,$N$2:N466,N467))</f>
        <v>4</v>
      </c>
      <c r="L467" s="20">
        <v>40653</v>
      </c>
      <c r="M467" s="10">
        <v>266</v>
      </c>
      <c r="N467" s="10">
        <v>122</v>
      </c>
      <c r="O467" s="10">
        <v>2</v>
      </c>
      <c r="P467" s="10">
        <v>1</v>
      </c>
      <c r="Q467" s="10" t="str">
        <f t="shared" si="193"/>
        <v>S</v>
      </c>
      <c r="R467" s="10" t="str">
        <f t="shared" si="194"/>
        <v>N</v>
      </c>
      <c r="S467" s="10">
        <f t="shared" si="195"/>
        <v>1</v>
      </c>
      <c r="T467" s="11">
        <f>IFERROR((SUMIF($M$2:N467,M467,$O$2:P467)-O467)/(COUNTIF($M$2:N467,M467)-1),0)</f>
        <v>1.3561643835616439</v>
      </c>
      <c r="U467" s="11">
        <f>IFERROR((SUMIF($AR$2:AR467,AR467,$AT$2:AU467)-AT467)/(COUNTIF($M$2:N467,M467)-1),0)</f>
        <v>0.50684931506849318</v>
      </c>
      <c r="V467" s="11">
        <f t="shared" si="172"/>
        <v>0.84931506849315075</v>
      </c>
      <c r="W467" s="12">
        <f>IFERROR((SUMIF($AV$2:AW467,AV467,$AX$2:AY467)-AX467)/(COUNTIF($M$2:N467,N467)-1),0)</f>
        <v>1.4888888888888889</v>
      </c>
      <c r="X467" s="12">
        <f>IFERROR((SUMIF($AZ$2:BA467,AZ467,$BB$2:BC467)-BB467)/(COUNTIF($M$2:N467,N467)-1),0)</f>
        <v>0.93333333333333335</v>
      </c>
      <c r="Y467" s="12">
        <f t="shared" si="173"/>
        <v>0.55555555555555558</v>
      </c>
      <c r="Z467" s="13">
        <f>IFERROR((SUMIF($M$2:M467,M467,O$2:O467)-O467)/(COUNTIF($M$2:M467,M467)-1),0)</f>
        <v>1.4411764705882353</v>
      </c>
      <c r="AA467" s="13">
        <f>IFERROR((SUMIF($M$2:M467,M467,P$2:P467)-P467)/(COUNTIF($M$2:M467,M467)-1),0)</f>
        <v>1.088235294117647</v>
      </c>
      <c r="AB467" s="13">
        <f t="shared" si="174"/>
        <v>0.35294117647058831</v>
      </c>
      <c r="AC467" s="10">
        <f>IFERROR((SUMIF($N$2:N467,M467,$P$2:P467))/(COUNTIF($N$2:N467,M467)),0)</f>
        <v>1.2820512820512822</v>
      </c>
      <c r="AD467" s="10">
        <f>IFERROR((SUMIF($N$2:N467,M467,$O$2:O467))/(COUNTIF($N$2:N467,M467)),0)</f>
        <v>1.1538461538461537</v>
      </c>
      <c r="AE467" s="10">
        <f t="shared" si="175"/>
        <v>0.12820512820512842</v>
      </c>
      <c r="AF467" s="13">
        <f>IFERROR((SUMIF($M$2:M467,N467,$O$2:O467))/(COUNTIF($M$2:M467,N467)),0)</f>
        <v>1.4883720930232558</v>
      </c>
      <c r="AG467" s="13">
        <f>IFERROR((SUMIF($M$2:M467,N467,$P$2:P467))/(COUNTIF($M$2:M467,N467)),0)</f>
        <v>0.81395348837209303</v>
      </c>
      <c r="AH467" s="13">
        <f t="shared" si="176"/>
        <v>0.67441860465116277</v>
      </c>
      <c r="AI467" s="10">
        <f>IFERROR((SUMIF(N$2:N467,N467,P$2:P467)-P467)/(COUNTIF($N$2:N467,N467)-1),0)</f>
        <v>1.4893617021276595</v>
      </c>
      <c r="AJ467" s="10">
        <f>IFERROR((SUMIF(N$2:N467,N467,O$2:O467)-O467)/(COUNTIF($N$2:N467,N467)-1),0)</f>
        <v>1.0425531914893618</v>
      </c>
      <c r="AK467" s="10">
        <f t="shared" si="177"/>
        <v>0.44680851063829774</v>
      </c>
      <c r="AL467" s="10">
        <f>IFERROR((AP467)/(COUNTIF($M$2:N467,M467)-1),0)</f>
        <v>1.4246575342465753</v>
      </c>
      <c r="AM467" s="19">
        <f>IFERROR((AQ467)/(COUNTIF($M$2:N467,N467)-1),0)</f>
        <v>1.7333333333333334</v>
      </c>
      <c r="AN467" s="10">
        <f t="shared" si="191"/>
        <v>3</v>
      </c>
      <c r="AO467" s="10">
        <f t="shared" si="192"/>
        <v>0</v>
      </c>
      <c r="AP467" s="10">
        <f>SUMIF($M$2:N467,M467,AN$2:AO467)-AN467</f>
        <v>104</v>
      </c>
      <c r="AQ467" s="10">
        <f>SUMIF($AV$2:AW467,AV467,$BD$2:BE467)-BD467</f>
        <v>156</v>
      </c>
      <c r="AR467" s="10">
        <f>M467</f>
        <v>266</v>
      </c>
      <c r="AS467" s="10">
        <f t="shared" si="184"/>
        <v>122</v>
      </c>
      <c r="AT467">
        <f t="shared" si="185"/>
        <v>1</v>
      </c>
      <c r="AU467" s="10">
        <f t="shared" si="186"/>
        <v>2</v>
      </c>
      <c r="AV467">
        <f t="shared" si="178"/>
        <v>122</v>
      </c>
      <c r="AW467">
        <f t="shared" si="179"/>
        <v>266</v>
      </c>
      <c r="AX467">
        <f t="shared" si="180"/>
        <v>1</v>
      </c>
      <c r="AY467">
        <f t="shared" si="181"/>
        <v>2</v>
      </c>
      <c r="AZ467">
        <f t="shared" si="182"/>
        <v>122</v>
      </c>
      <c r="BA467">
        <f t="shared" si="183"/>
        <v>266</v>
      </c>
      <c r="BB467">
        <f t="shared" si="187"/>
        <v>2</v>
      </c>
      <c r="BC467">
        <f t="shared" si="188"/>
        <v>1</v>
      </c>
      <c r="BD467">
        <f t="shared" si="189"/>
        <v>0</v>
      </c>
      <c r="BE467">
        <f t="shared" si="190"/>
        <v>3</v>
      </c>
    </row>
    <row r="468" spans="10:57" x14ac:dyDescent="0.25">
      <c r="J468" s="23">
        <f>MAX(_xlfn.MAXIFS(L$2:$L468,M$2:$M468,M468),_xlfn.MAXIFS(L$2:$L468,N$2:$N468,M468))-MAX(_xlfn.MAXIFS(L$2:$L467,M$2:$M467,M468),_xlfn.MAXIFS(L$2:$L467,N$2:$N467,M468))</f>
        <v>4</v>
      </c>
      <c r="K468" s="23">
        <f>MAX(_xlfn.MAXIFS($L$2:L468,$M$2:M468,N468),_xlfn.MAXIFS($L$2:L468,$N$2:N468,N468))-MAX(_xlfn.MAXIFS($L$2:L467,$M$2:M467,N468),_xlfn.MAXIFS($L$2:L467,$N$2:N467,N468))</f>
        <v>4</v>
      </c>
      <c r="L468" s="20">
        <v>40653</v>
      </c>
      <c r="M468" s="10">
        <v>170</v>
      </c>
      <c r="N468" s="10">
        <v>856</v>
      </c>
      <c r="O468" s="10">
        <v>2</v>
      </c>
      <c r="P468" s="10">
        <v>0</v>
      </c>
      <c r="Q468" s="10" t="str">
        <f t="shared" si="193"/>
        <v>S</v>
      </c>
      <c r="R468" s="10" t="str">
        <f t="shared" si="194"/>
        <v>N</v>
      </c>
      <c r="S468" s="10">
        <f t="shared" si="195"/>
        <v>2</v>
      </c>
      <c r="T468" s="11">
        <f>IFERROR((SUMIF($M$2:N468,M468,$O$2:P468)-O468)/(COUNTIF($M$2:N468,M468)-1),0)</f>
        <v>1.9479166666666667</v>
      </c>
      <c r="U468" s="11">
        <f>IFERROR((SUMIF($AR$2:AR468,AR468,$AT$2:AU468)-AT468)/(COUNTIF($M$2:N468,M468)-1),0)</f>
        <v>0.45833333333333331</v>
      </c>
      <c r="V468" s="11">
        <f t="shared" si="172"/>
        <v>1.4895833333333335</v>
      </c>
      <c r="W468" s="12">
        <f>IFERROR((SUMIF($AV$2:AW468,AV468,$AX$2:AY468)-AX468)/(COUNTIF($M$2:N468,N468)-1),0)</f>
        <v>1.1159420289855073</v>
      </c>
      <c r="X468" s="12">
        <f>IFERROR((SUMIF($AZ$2:BA468,AZ468,$BB$2:BC468)-BB468)/(COUNTIF($M$2:N468,N468)-1),0)</f>
        <v>1.7536231884057971</v>
      </c>
      <c r="Y468" s="12">
        <f t="shared" si="173"/>
        <v>-0.6376811594202898</v>
      </c>
      <c r="Z468" s="13">
        <f>IFERROR((SUMIF($M$2:M468,M468,O$2:O468)-O468)/(COUNTIF($M$2:M468,M468)-1),0)</f>
        <v>2.2888888888888888</v>
      </c>
      <c r="AA468" s="13">
        <f>IFERROR((SUMIF($M$2:M468,M468,P$2:P468)-P468)/(COUNTIF($M$2:M468,M468)-1),0)</f>
        <v>0.97777777777777775</v>
      </c>
      <c r="AB468" s="13">
        <f t="shared" si="174"/>
        <v>1.3111111111111109</v>
      </c>
      <c r="AC468" s="10">
        <f>IFERROR((SUMIF($N$2:N468,M468,$P$2:P468))/(COUNTIF($N$2:N468,M468)),0)</f>
        <v>1.6470588235294117</v>
      </c>
      <c r="AD468" s="10">
        <f>IFERROR((SUMIF($N$2:N468,M468,$O$2:O468))/(COUNTIF($N$2:N468,M468)),0)</f>
        <v>1.4313725490196079</v>
      </c>
      <c r="AE468" s="10">
        <f t="shared" si="175"/>
        <v>0.21568627450980382</v>
      </c>
      <c r="AF468" s="13">
        <f>IFERROR((SUMIF($M$2:M468,N468,$O$2:O468))/(COUNTIF($M$2:M468,N468)),0)</f>
        <v>1.46875</v>
      </c>
      <c r="AG468" s="13">
        <f>IFERROR((SUMIF($M$2:M468,N468,$P$2:P468))/(COUNTIF($M$2:M468,N468)),0)</f>
        <v>1.71875</v>
      </c>
      <c r="AH468" s="13">
        <f t="shared" si="176"/>
        <v>-0.25</v>
      </c>
      <c r="AI468" s="10">
        <f>IFERROR((SUMIF(N$2:N468,N468,P$2:P468)-P468)/(COUNTIF($N$2:N468,N468)-1),0)</f>
        <v>0.81081081081081086</v>
      </c>
      <c r="AJ468" s="10">
        <f>IFERROR((SUMIF(N$2:N468,N468,O$2:O468)-O468)/(COUNTIF($N$2:N468,N468)-1),0)</f>
        <v>1.7837837837837838</v>
      </c>
      <c r="AK468" s="10">
        <f t="shared" si="177"/>
        <v>-0.97297297297297292</v>
      </c>
      <c r="AL468" s="10">
        <f>IFERROR((AP468)/(COUNTIF($M$2:N468,M468)-1),0)</f>
        <v>1.7604166666666667</v>
      </c>
      <c r="AM468" s="19">
        <f>IFERROR((AQ468)/(COUNTIF($M$2:N468,N468)-1),0)</f>
        <v>1.0869565217391304</v>
      </c>
      <c r="AN468" s="10">
        <f t="shared" si="191"/>
        <v>3</v>
      </c>
      <c r="AO468" s="10">
        <f t="shared" si="192"/>
        <v>0</v>
      </c>
      <c r="AP468" s="10">
        <f>SUMIF($M$2:N468,M468,AN$2:AO468)-AN468</f>
        <v>169</v>
      </c>
      <c r="AQ468" s="10">
        <f>SUMIF($AV$2:AW468,AV468,$BD$2:BE468)-BD468</f>
        <v>75</v>
      </c>
      <c r="AR468" s="10">
        <f>M468</f>
        <v>170</v>
      </c>
      <c r="AS468" s="10">
        <f t="shared" si="184"/>
        <v>856</v>
      </c>
      <c r="AT468">
        <f t="shared" si="185"/>
        <v>0</v>
      </c>
      <c r="AU468" s="10">
        <f t="shared" si="186"/>
        <v>2</v>
      </c>
      <c r="AV468">
        <f t="shared" si="178"/>
        <v>856</v>
      </c>
      <c r="AW468">
        <f t="shared" si="179"/>
        <v>170</v>
      </c>
      <c r="AX468">
        <f t="shared" si="180"/>
        <v>0</v>
      </c>
      <c r="AY468">
        <f t="shared" si="181"/>
        <v>2</v>
      </c>
      <c r="AZ468">
        <f t="shared" si="182"/>
        <v>856</v>
      </c>
      <c r="BA468">
        <f t="shared" si="183"/>
        <v>170</v>
      </c>
      <c r="BB468">
        <f t="shared" si="187"/>
        <v>2</v>
      </c>
      <c r="BC468">
        <f t="shared" si="188"/>
        <v>0</v>
      </c>
      <c r="BD468">
        <f t="shared" si="189"/>
        <v>0</v>
      </c>
      <c r="BE468">
        <f t="shared" si="190"/>
        <v>3</v>
      </c>
    </row>
    <row r="469" spans="10:57" x14ac:dyDescent="0.25">
      <c r="J469" s="23">
        <f>MAX(_xlfn.MAXIFS(L$2:$L469,M$2:$M469,M469),_xlfn.MAXIFS(L$2:$L469,N$2:$N469,M469))-MAX(_xlfn.MAXIFS(L$2:$L468,M$2:$M468,M469),_xlfn.MAXIFS(L$2:$L468,N$2:$N468,M469))</f>
        <v>4</v>
      </c>
      <c r="K469" s="23">
        <f>MAX(_xlfn.MAXIFS($L$2:L469,$M$2:M469,N469),_xlfn.MAXIFS($L$2:L469,$N$2:N469,N469))-MAX(_xlfn.MAXIFS($L$2:L468,$M$2:M468,N469),_xlfn.MAXIFS($L$2:L468,$N$2:N468,N469))</f>
        <v>3</v>
      </c>
      <c r="L469" s="20">
        <v>40656</v>
      </c>
      <c r="M469" s="10">
        <v>2394</v>
      </c>
      <c r="N469" s="10">
        <v>122</v>
      </c>
      <c r="O469" s="10">
        <v>0</v>
      </c>
      <c r="P469" s="10">
        <v>5</v>
      </c>
      <c r="Q469" s="10" t="str">
        <f t="shared" si="193"/>
        <v>N</v>
      </c>
      <c r="R469" s="10" t="str">
        <f t="shared" si="194"/>
        <v>S</v>
      </c>
      <c r="S469" s="10">
        <f t="shared" si="195"/>
        <v>-5</v>
      </c>
      <c r="T469" s="11">
        <f>IFERROR((SUMIF($M$2:N469,M469,$O$2:P469)-O469)/(COUNTIF($M$2:N469,M469)-1),0)</f>
        <v>1.2857142857142858</v>
      </c>
      <c r="U469" s="11">
        <f>IFERROR((SUMIF($AR$2:AR469,AR469,$AT$2:AU469)-AT469)/(COUNTIF($M$2:N469,M469)-1),0)</f>
        <v>0.67142857142857137</v>
      </c>
      <c r="V469" s="11">
        <f t="shared" si="172"/>
        <v>0.61428571428571443</v>
      </c>
      <c r="W469" s="12">
        <f>IFERROR((SUMIF($AV$2:AW469,AV469,$AX$2:AY469)-AX469)/(COUNTIF($M$2:N469,N469)-1),0)</f>
        <v>1.4835164835164836</v>
      </c>
      <c r="X469" s="12">
        <f>IFERROR((SUMIF($AZ$2:BA469,AZ469,$BB$2:BC469)-BB469)/(COUNTIF($M$2:N469,N469)-1),0)</f>
        <v>0.94505494505494503</v>
      </c>
      <c r="Y469" s="12">
        <f t="shared" si="173"/>
        <v>0.53846153846153855</v>
      </c>
      <c r="Z469" s="13">
        <f>IFERROR((SUMIF($M$2:M469,M469,O$2:O469)-O469)/(COUNTIF($M$2:M469,M469)-1),0)</f>
        <v>1.5294117647058822</v>
      </c>
      <c r="AA469" s="13">
        <f>IFERROR((SUMIF($M$2:M469,M469,P$2:P469)-P469)/(COUNTIF($M$2:M469,M469)-1),0)</f>
        <v>1.3823529411764706</v>
      </c>
      <c r="AB469" s="13">
        <f t="shared" si="174"/>
        <v>0.14705882352941169</v>
      </c>
      <c r="AC469" s="10">
        <f>IFERROR((SUMIF($N$2:N469,M469,$P$2:P469))/(COUNTIF($N$2:N469,M469)),0)</f>
        <v>1.0555555555555556</v>
      </c>
      <c r="AD469" s="10">
        <f>IFERROR((SUMIF($N$2:N469,M469,$O$2:O469))/(COUNTIF($N$2:N469,M469)),0)</f>
        <v>1.9722222222222223</v>
      </c>
      <c r="AE469" s="10">
        <f t="shared" si="175"/>
        <v>-0.91666666666666674</v>
      </c>
      <c r="AF469" s="13">
        <f>IFERROR((SUMIF($M$2:M469,N469,$O$2:O469))/(COUNTIF($M$2:M469,N469)),0)</f>
        <v>1.4883720930232558</v>
      </c>
      <c r="AG469" s="13">
        <f>IFERROR((SUMIF($M$2:M469,N469,$P$2:P469))/(COUNTIF($M$2:M469,N469)),0)</f>
        <v>0.81395348837209303</v>
      </c>
      <c r="AH469" s="13">
        <f t="shared" si="176"/>
        <v>0.67441860465116277</v>
      </c>
      <c r="AI469" s="10">
        <f>IFERROR((SUMIF(N$2:N469,N469,P$2:P469)-P469)/(COUNTIF($N$2:N469,N469)-1),0)</f>
        <v>1.4791666666666667</v>
      </c>
      <c r="AJ469" s="10">
        <f>IFERROR((SUMIF(N$2:N469,N469,O$2:O469)-O469)/(COUNTIF($N$2:N469,N469)-1),0)</f>
        <v>1.0625</v>
      </c>
      <c r="AK469" s="10">
        <f t="shared" si="177"/>
        <v>0.41666666666666674</v>
      </c>
      <c r="AL469" s="10">
        <f>IFERROR((AP469)/(COUNTIF($M$2:N469,M469)-1),0)</f>
        <v>1.1142857142857143</v>
      </c>
      <c r="AM469" s="19">
        <f>IFERROR((AQ469)/(COUNTIF($M$2:N469,N469)-1),0)</f>
        <v>1.7142857142857142</v>
      </c>
      <c r="AN469" s="10">
        <f t="shared" si="191"/>
        <v>0</v>
      </c>
      <c r="AO469" s="10">
        <f t="shared" si="192"/>
        <v>3</v>
      </c>
      <c r="AP469" s="10">
        <f>SUMIF($M$2:N469,M469,AN$2:AO469)-AN469</f>
        <v>78</v>
      </c>
      <c r="AQ469" s="10">
        <f>SUMIF($AV$2:AW469,AV469,$BD$2:BE469)-BD469</f>
        <v>156</v>
      </c>
      <c r="AR469" s="10">
        <f>M469</f>
        <v>2394</v>
      </c>
      <c r="AS469" s="10">
        <f t="shared" si="184"/>
        <v>122</v>
      </c>
      <c r="AT469">
        <f t="shared" si="185"/>
        <v>5</v>
      </c>
      <c r="AU469" s="10">
        <f t="shared" si="186"/>
        <v>0</v>
      </c>
      <c r="AV469">
        <f t="shared" si="178"/>
        <v>122</v>
      </c>
      <c r="AW469">
        <f t="shared" si="179"/>
        <v>2394</v>
      </c>
      <c r="AX469">
        <f t="shared" si="180"/>
        <v>5</v>
      </c>
      <c r="AY469">
        <f t="shared" si="181"/>
        <v>0</v>
      </c>
      <c r="AZ469">
        <f t="shared" si="182"/>
        <v>122</v>
      </c>
      <c r="BA469">
        <f t="shared" si="183"/>
        <v>2394</v>
      </c>
      <c r="BB469">
        <f t="shared" si="187"/>
        <v>0</v>
      </c>
      <c r="BC469">
        <f t="shared" si="188"/>
        <v>5</v>
      </c>
      <c r="BD469">
        <f t="shared" si="189"/>
        <v>3</v>
      </c>
      <c r="BE469">
        <f t="shared" si="190"/>
        <v>0</v>
      </c>
    </row>
    <row r="470" spans="10:57" x14ac:dyDescent="0.25">
      <c r="J470" s="23">
        <f>MAX(_xlfn.MAXIFS(L$2:$L470,M$2:$M470,M470),_xlfn.MAXIFS(L$2:$L470,N$2:$N470,M470))-MAX(_xlfn.MAXIFS(L$2:$L469,M$2:$M469,M470),_xlfn.MAXIFS(L$2:$L469,N$2:$N469,M470))</f>
        <v>3</v>
      </c>
      <c r="K470" s="23">
        <f>MAX(_xlfn.MAXIFS($L$2:L470,$M$2:M470,N470),_xlfn.MAXIFS($L$2:L470,$N$2:N470,N470))-MAX(_xlfn.MAXIFS($L$2:L469,$M$2:M469,N470),_xlfn.MAXIFS($L$2:L469,$N$2:N469,N470))</f>
        <v>7</v>
      </c>
      <c r="L470" s="20">
        <v>40656</v>
      </c>
      <c r="M470" s="10">
        <v>856</v>
      </c>
      <c r="N470" s="10">
        <v>413</v>
      </c>
      <c r="O470" s="10">
        <v>1</v>
      </c>
      <c r="P470" s="10">
        <v>1</v>
      </c>
      <c r="Q470" s="10" t="str">
        <f t="shared" si="193"/>
        <v>U</v>
      </c>
      <c r="R470" s="10" t="str">
        <f t="shared" si="194"/>
        <v>U</v>
      </c>
      <c r="S470" s="10">
        <f t="shared" si="195"/>
        <v>0</v>
      </c>
      <c r="T470" s="11">
        <f>IFERROR((SUMIF($M$2:N470,M470,$O$2:P470)-O470)/(COUNTIF($M$2:N470,M470)-1),0)</f>
        <v>1.1000000000000001</v>
      </c>
      <c r="U470" s="11">
        <f>IFERROR((SUMIF($AR$2:AR470,AR470,$AT$2:AU470)-AT470)/(COUNTIF($M$2:N470,M470)-1),0)</f>
        <v>0.7857142857142857</v>
      </c>
      <c r="V470" s="11">
        <f t="shared" si="172"/>
        <v>0.31428571428571439</v>
      </c>
      <c r="W470" s="12">
        <f>IFERROR((SUMIF($AV$2:AW470,AV470,$AX$2:AY470)-AX470)/(COUNTIF($M$2:N470,N470)-1),0)</f>
        <v>1.2916666666666667</v>
      </c>
      <c r="X470" s="12">
        <f>IFERROR((SUMIF($AZ$2:BA470,AZ470,$BB$2:BC470)-BB470)/(COUNTIF($M$2:N470,N470)-1),0)</f>
        <v>1.9583333333333333</v>
      </c>
      <c r="Y470" s="12">
        <f t="shared" si="173"/>
        <v>-0.66666666666666652</v>
      </c>
      <c r="Z470" s="13">
        <f>IFERROR((SUMIF($M$2:M470,M470,O$2:O470)-O470)/(COUNTIF($M$2:M470,M470)-1),0)</f>
        <v>1.46875</v>
      </c>
      <c r="AA470" s="13">
        <f>IFERROR((SUMIF($M$2:M470,M470,P$2:P470)-P470)/(COUNTIF($M$2:M470,M470)-1),0)</f>
        <v>1.71875</v>
      </c>
      <c r="AB470" s="13">
        <f t="shared" si="174"/>
        <v>-0.25</v>
      </c>
      <c r="AC470" s="10">
        <f>IFERROR((SUMIF($N$2:N470,M470,$P$2:P470))/(COUNTIF($N$2:N470,M470)),0)</f>
        <v>0.78947368421052633</v>
      </c>
      <c r="AD470" s="10">
        <f>IFERROR((SUMIF($N$2:N470,M470,$O$2:O470))/(COUNTIF($N$2:N470,M470)),0)</f>
        <v>1.7894736842105263</v>
      </c>
      <c r="AE470" s="10">
        <f t="shared" si="175"/>
        <v>-1</v>
      </c>
      <c r="AF470" s="13">
        <f>IFERROR((SUMIF($M$2:M470,N470,$O$2:O470))/(COUNTIF($M$2:M470,N470)),0)</f>
        <v>1.4</v>
      </c>
      <c r="AG470" s="13">
        <f>IFERROR((SUMIF($M$2:M470,N470,$P$2:P470))/(COUNTIF($M$2:M470,N470)),0)</f>
        <v>1.4857142857142858</v>
      </c>
      <c r="AH470" s="13">
        <f t="shared" si="176"/>
        <v>-8.5714285714285854E-2</v>
      </c>
      <c r="AI470" s="10">
        <f>IFERROR((SUMIF(N$2:N470,N470,P$2:P470)-P470)/(COUNTIF($N$2:N470,N470)-1),0)</f>
        <v>1.1891891891891893</v>
      </c>
      <c r="AJ470" s="10">
        <f>IFERROR((SUMIF(N$2:N470,N470,O$2:O470)-O470)/(COUNTIF($N$2:N470,N470)-1),0)</f>
        <v>2.4054054054054053</v>
      </c>
      <c r="AK470" s="10">
        <f t="shared" si="177"/>
        <v>-1.216216216216216</v>
      </c>
      <c r="AL470" s="10">
        <f>IFERROR((AP470)/(COUNTIF($M$2:N470,M470)-1),0)</f>
        <v>1.0714285714285714</v>
      </c>
      <c r="AM470" s="19">
        <f>IFERROR((AQ470)/(COUNTIF($M$2:N470,N470)-1),0)</f>
        <v>0.98611111111111116</v>
      </c>
      <c r="AN470" s="10">
        <f t="shared" si="191"/>
        <v>1</v>
      </c>
      <c r="AO470" s="10">
        <f t="shared" si="192"/>
        <v>1</v>
      </c>
      <c r="AP470" s="10">
        <f>SUMIF($M$2:N470,M470,AN$2:AO470)-AN470</f>
        <v>75</v>
      </c>
      <c r="AQ470" s="10">
        <f>SUMIF($AV$2:AW470,AV470,$BD$2:BE470)-BD470</f>
        <v>71</v>
      </c>
      <c r="AR470" s="10">
        <f>M470</f>
        <v>856</v>
      </c>
      <c r="AS470" s="10">
        <f t="shared" si="184"/>
        <v>413</v>
      </c>
      <c r="AT470">
        <f t="shared" si="185"/>
        <v>1</v>
      </c>
      <c r="AU470" s="10">
        <f t="shared" si="186"/>
        <v>1</v>
      </c>
      <c r="AV470">
        <f t="shared" si="178"/>
        <v>413</v>
      </c>
      <c r="AW470">
        <f t="shared" si="179"/>
        <v>856</v>
      </c>
      <c r="AX470">
        <f t="shared" si="180"/>
        <v>1</v>
      </c>
      <c r="AY470">
        <f t="shared" si="181"/>
        <v>1</v>
      </c>
      <c r="AZ470">
        <f t="shared" si="182"/>
        <v>413</v>
      </c>
      <c r="BA470">
        <f t="shared" si="183"/>
        <v>856</v>
      </c>
      <c r="BB470">
        <f t="shared" si="187"/>
        <v>1</v>
      </c>
      <c r="BC470">
        <f t="shared" si="188"/>
        <v>1</v>
      </c>
      <c r="BD470">
        <f t="shared" si="189"/>
        <v>1</v>
      </c>
      <c r="BE470">
        <f t="shared" si="190"/>
        <v>1</v>
      </c>
    </row>
    <row r="471" spans="10:57" x14ac:dyDescent="0.25">
      <c r="J471" s="23">
        <f>MAX(_xlfn.MAXIFS(L$2:$L471,M$2:$M471,M471),_xlfn.MAXIFS(L$2:$L471,N$2:$N471,M471))-MAX(_xlfn.MAXIFS(L$2:$L470,M$2:$M470,M471),_xlfn.MAXIFS(L$2:$L470,N$2:$N470,M471))</f>
        <v>7</v>
      </c>
      <c r="K471" s="23">
        <f>MAX(_xlfn.MAXIFS($L$2:L471,$M$2:M471,N471),_xlfn.MAXIFS($L$2:L471,$N$2:N471,N471))-MAX(_xlfn.MAXIFS($L$2:L470,$M$2:M470,N471),_xlfn.MAXIFS($L$2:L470,$N$2:N470,N471))</f>
        <v>7</v>
      </c>
      <c r="L471" s="20">
        <v>40656</v>
      </c>
      <c r="M471" s="10">
        <v>409</v>
      </c>
      <c r="N471" s="10">
        <v>2444</v>
      </c>
      <c r="O471" s="10">
        <v>2</v>
      </c>
      <c r="P471" s="10">
        <v>3</v>
      </c>
      <c r="Q471" s="10" t="str">
        <f t="shared" si="193"/>
        <v>N</v>
      </c>
      <c r="R471" s="10" t="str">
        <f t="shared" si="194"/>
        <v>S</v>
      </c>
      <c r="S471" s="10">
        <f t="shared" si="195"/>
        <v>-1</v>
      </c>
      <c r="T471" s="11">
        <f>IFERROR((SUMIF($M$2:N471,M471,$O$2:P471)-O471)/(COUNTIF($M$2:N471,M471)-1),0)</f>
        <v>1.5208333333333333</v>
      </c>
      <c r="U471" s="11">
        <f>IFERROR((SUMIF($AR$2:AR471,AR471,$AT$2:AU471)-AT471)/(COUNTIF($M$2:N471,M471)-1),0)</f>
        <v>0.36458333333333331</v>
      </c>
      <c r="V471" s="11">
        <f t="shared" ref="V471:V534" si="196">T471-U471</f>
        <v>1.15625</v>
      </c>
      <c r="W471" s="12">
        <f>IFERROR((SUMIF($AV$2:AW471,AV471,$AX$2:AY471)-AX471)/(COUNTIF($M$2:N471,N471)-1),0)</f>
        <v>1.375</v>
      </c>
      <c r="X471" s="12">
        <f>IFERROR((SUMIF($AZ$2:BA471,AZ471,$BB$2:BC471)-BB471)/(COUNTIF($M$2:N471,N471)-1),0)</f>
        <v>1.125</v>
      </c>
      <c r="Y471" s="12">
        <f t="shared" ref="Y471:Y534" si="197">W471-X471</f>
        <v>0.25</v>
      </c>
      <c r="Z471" s="13">
        <f>IFERROR((SUMIF($M$2:M471,M471,O$2:O471)-O471)/(COUNTIF($M$2:M471,M471)-1),0)</f>
        <v>1.8</v>
      </c>
      <c r="AA471" s="13">
        <f>IFERROR((SUMIF($M$2:M471,M471,P$2:P471)-P471)/(COUNTIF($M$2:M471,M471)-1),0)</f>
        <v>0.77777777777777779</v>
      </c>
      <c r="AB471" s="13">
        <f t="shared" ref="AB471:AB534" si="198">Z471-AA471</f>
        <v>1.0222222222222221</v>
      </c>
      <c r="AC471" s="10">
        <f>IFERROR((SUMIF($N$2:N471,M471,$P$2:P471))/(COUNTIF($N$2:N471,M471)),0)</f>
        <v>1.2745098039215685</v>
      </c>
      <c r="AD471" s="10">
        <f>IFERROR((SUMIF($N$2:N471,M471,$O$2:O471))/(COUNTIF($N$2:N471,M471)),0)</f>
        <v>0.96078431372549022</v>
      </c>
      <c r="AE471" s="10">
        <f t="shared" ref="AE471:AE534" si="199">AC471-AD471</f>
        <v>0.31372549019607832</v>
      </c>
      <c r="AF471" s="13">
        <f>IFERROR((SUMIF($M$2:M471,N471,$O$2:O471))/(COUNTIF($M$2:M471,N471)),0)</f>
        <v>1.1333333333333333</v>
      </c>
      <c r="AG471" s="13">
        <f>IFERROR((SUMIF($M$2:M471,N471,$P$2:P471))/(COUNTIF($M$2:M471,N471)),0)</f>
        <v>1</v>
      </c>
      <c r="AH471" s="13">
        <f t="shared" ref="AH471:AH534" si="200">AF471-AG471</f>
        <v>0.1333333333333333</v>
      </c>
      <c r="AI471" s="10">
        <f>IFERROR((SUMIF(N$2:N471,N471,P$2:P471)-P471)/(COUNTIF($N$2:N471,N471)-1),0)</f>
        <v>1.588235294117647</v>
      </c>
      <c r="AJ471" s="10">
        <f>IFERROR((SUMIF(N$2:N471,N471,O$2:O471)-O471)/(COUNTIF($N$2:N471,N471)-1),0)</f>
        <v>1.2352941176470589</v>
      </c>
      <c r="AK471" s="10">
        <f t="shared" ref="AK471:AK534" si="201">AI471-AJ471</f>
        <v>0.35294117647058809</v>
      </c>
      <c r="AL471" s="10">
        <f>IFERROR((AP471)/(COUNTIF($M$2:N471,M471)-1),0)</f>
        <v>1.7604166666666667</v>
      </c>
      <c r="AM471" s="19">
        <f>IFERROR((AQ471)/(COUNTIF($M$2:N471,N471)-1),0)</f>
        <v>1.5</v>
      </c>
      <c r="AN471" s="10">
        <f t="shared" si="191"/>
        <v>0</v>
      </c>
      <c r="AO471" s="10">
        <f t="shared" si="192"/>
        <v>3</v>
      </c>
      <c r="AP471" s="10">
        <f>SUMIF($M$2:N471,M471,AN$2:AO471)-AN471</f>
        <v>169</v>
      </c>
      <c r="AQ471" s="10">
        <f>SUMIF($AV$2:AW471,AV471,$BD$2:BE471)-BD471</f>
        <v>48</v>
      </c>
      <c r="AR471" s="10">
        <f>M471</f>
        <v>409</v>
      </c>
      <c r="AS471" s="10">
        <f t="shared" si="184"/>
        <v>2444</v>
      </c>
      <c r="AT471">
        <f t="shared" si="185"/>
        <v>3</v>
      </c>
      <c r="AU471" s="10">
        <f t="shared" si="186"/>
        <v>2</v>
      </c>
      <c r="AV471">
        <f t="shared" ref="AV471:AV534" si="202">AS471</f>
        <v>2444</v>
      </c>
      <c r="AW471">
        <f t="shared" ref="AW471:AW534" si="203">AR471</f>
        <v>409</v>
      </c>
      <c r="AX471">
        <f t="shared" ref="AX471:AX534" si="204">AT471</f>
        <v>3</v>
      </c>
      <c r="AY471">
        <f t="shared" ref="AY471:AY534" si="205">AU471</f>
        <v>2</v>
      </c>
      <c r="AZ471">
        <f t="shared" ref="AZ471:AZ534" si="206">AV471</f>
        <v>2444</v>
      </c>
      <c r="BA471">
        <f t="shared" ref="BA471:BA534" si="207">AW471</f>
        <v>409</v>
      </c>
      <c r="BB471">
        <f t="shared" si="187"/>
        <v>2</v>
      </c>
      <c r="BC471">
        <f t="shared" si="188"/>
        <v>3</v>
      </c>
      <c r="BD471">
        <f t="shared" si="189"/>
        <v>3</v>
      </c>
      <c r="BE471">
        <f t="shared" si="190"/>
        <v>0</v>
      </c>
    </row>
    <row r="472" spans="10:57" x14ac:dyDescent="0.25">
      <c r="J472" s="23">
        <f>MAX(_xlfn.MAXIFS(L$2:$L472,M$2:$M472,M472),_xlfn.MAXIFS(L$2:$L472,N$2:$N472,M472))-MAX(_xlfn.MAXIFS(L$2:$L471,M$2:$M471,M472),_xlfn.MAXIFS(L$2:$L471,N$2:$N471,M472))</f>
        <v>3</v>
      </c>
      <c r="K472" s="23">
        <f>MAX(_xlfn.MAXIFS($L$2:L472,$M$2:M472,N472),_xlfn.MAXIFS($L$2:L472,$N$2:N472,N472))-MAX(_xlfn.MAXIFS($L$2:L471,$M$2:M471,N472),_xlfn.MAXIFS($L$2:L471,$N$2:N471,N472))</f>
        <v>6</v>
      </c>
      <c r="L472" s="20">
        <v>40656</v>
      </c>
      <c r="M472" s="10">
        <v>170</v>
      </c>
      <c r="N472" s="10">
        <v>17444</v>
      </c>
      <c r="O472" s="10">
        <v>4</v>
      </c>
      <c r="P472" s="10">
        <v>1</v>
      </c>
      <c r="Q472" s="10" t="str">
        <f t="shared" si="193"/>
        <v>S</v>
      </c>
      <c r="R472" s="10" t="str">
        <f t="shared" si="194"/>
        <v>N</v>
      </c>
      <c r="S472" s="10">
        <f t="shared" si="195"/>
        <v>3</v>
      </c>
      <c r="T472" s="11">
        <f>IFERROR((SUMIF($M$2:N472,M472,$O$2:P472)-O472)/(COUNTIF($M$2:N472,M472)-1),0)</f>
        <v>1.9484536082474226</v>
      </c>
      <c r="U472" s="11">
        <f>IFERROR((SUMIF($AR$2:AR472,AR472,$AT$2:AU472)-AT472)/(COUNTIF($M$2:N472,M472)-1),0)</f>
        <v>0.45360824742268041</v>
      </c>
      <c r="V472" s="11">
        <f t="shared" si="196"/>
        <v>1.4948453608247423</v>
      </c>
      <c r="W472" s="12">
        <f>IFERROR((SUMIF($AV$2:AW472,AV472,$AX$2:AY472)-AX472)/(COUNTIF($M$2:N472,N472)-1),0)</f>
        <v>1.4305555555555556</v>
      </c>
      <c r="X472" s="12">
        <f>IFERROR((SUMIF($AZ$2:BA472,AZ472,$BB$2:BC472)-BB472)/(COUNTIF($M$2:N472,N472)-1),0)</f>
        <v>1.4305555555555556</v>
      </c>
      <c r="Y472" s="12">
        <f t="shared" si="197"/>
        <v>0</v>
      </c>
      <c r="Z472" s="13">
        <f>IFERROR((SUMIF($M$2:M472,M472,O$2:O472)-O472)/(COUNTIF($M$2:M472,M472)-1),0)</f>
        <v>2.2826086956521738</v>
      </c>
      <c r="AA472" s="13">
        <f>IFERROR((SUMIF($M$2:M472,M472,P$2:P472)-P472)/(COUNTIF($M$2:M472,M472)-1),0)</f>
        <v>0.95652173913043481</v>
      </c>
      <c r="AB472" s="13">
        <f t="shared" si="198"/>
        <v>1.326086956521739</v>
      </c>
      <c r="AC472" s="10">
        <f>IFERROR((SUMIF($N$2:N472,M472,$P$2:P472))/(COUNTIF($N$2:N472,M472)),0)</f>
        <v>1.6470588235294117</v>
      </c>
      <c r="AD472" s="10">
        <f>IFERROR((SUMIF($N$2:N472,M472,$O$2:O472))/(COUNTIF($N$2:N472,M472)),0)</f>
        <v>1.4313725490196079</v>
      </c>
      <c r="AE472" s="10">
        <f t="shared" si="199"/>
        <v>0.21568627450980382</v>
      </c>
      <c r="AF472" s="13">
        <f>IFERROR((SUMIF($M$2:M472,N472,$O$2:O472))/(COUNTIF($M$2:M472,N472)),0)</f>
        <v>1.6571428571428573</v>
      </c>
      <c r="AG472" s="13">
        <f>IFERROR((SUMIF($M$2:M472,N472,$P$2:P472))/(COUNTIF($M$2:M472,N472)),0)</f>
        <v>1.1428571428571428</v>
      </c>
      <c r="AH472" s="13">
        <f t="shared" si="200"/>
        <v>0.51428571428571446</v>
      </c>
      <c r="AI472" s="10">
        <f>IFERROR((SUMIF(N$2:N472,N472,P$2:P472)-P472)/(COUNTIF($N$2:N472,N472)-1),0)</f>
        <v>1.2162162162162162</v>
      </c>
      <c r="AJ472" s="10">
        <f>IFERROR((SUMIF(N$2:N472,N472,O$2:O472)-O472)/(COUNTIF($N$2:N472,N472)-1),0)</f>
        <v>1.7027027027027026</v>
      </c>
      <c r="AK472" s="10">
        <f t="shared" si="201"/>
        <v>-0.4864864864864864</v>
      </c>
      <c r="AL472" s="10">
        <f>IFERROR((AP472)/(COUNTIF($M$2:N472,M472)-1),0)</f>
        <v>1.7731958762886597</v>
      </c>
      <c r="AM472" s="19">
        <f>IFERROR((AQ472)/(COUNTIF($M$2:N472,N472)-1),0)</f>
        <v>1.4166666666666667</v>
      </c>
      <c r="AN472" s="10">
        <f t="shared" si="191"/>
        <v>3</v>
      </c>
      <c r="AO472" s="10">
        <f t="shared" si="192"/>
        <v>0</v>
      </c>
      <c r="AP472" s="10">
        <f>SUMIF($M$2:N472,M472,AN$2:AO472)-AN472</f>
        <v>172</v>
      </c>
      <c r="AQ472" s="10">
        <f>SUMIF($AV$2:AW472,AV472,$BD$2:BE472)-BD472</f>
        <v>102</v>
      </c>
      <c r="AR472" s="10">
        <f>M472</f>
        <v>170</v>
      </c>
      <c r="AS472" s="10">
        <f t="shared" si="184"/>
        <v>17444</v>
      </c>
      <c r="AT472">
        <f t="shared" si="185"/>
        <v>1</v>
      </c>
      <c r="AU472" s="10">
        <f t="shared" si="186"/>
        <v>4</v>
      </c>
      <c r="AV472">
        <f t="shared" si="202"/>
        <v>17444</v>
      </c>
      <c r="AW472">
        <f t="shared" si="203"/>
        <v>170</v>
      </c>
      <c r="AX472">
        <f t="shared" si="204"/>
        <v>1</v>
      </c>
      <c r="AY472">
        <f t="shared" si="205"/>
        <v>4</v>
      </c>
      <c r="AZ472">
        <f t="shared" si="206"/>
        <v>17444</v>
      </c>
      <c r="BA472">
        <f t="shared" si="207"/>
        <v>170</v>
      </c>
      <c r="BB472">
        <f t="shared" si="187"/>
        <v>4</v>
      </c>
      <c r="BC472">
        <f t="shared" si="188"/>
        <v>1</v>
      </c>
      <c r="BD472">
        <f t="shared" si="189"/>
        <v>0</v>
      </c>
      <c r="BE472">
        <f t="shared" si="190"/>
        <v>3</v>
      </c>
    </row>
    <row r="473" spans="10:57" x14ac:dyDescent="0.25">
      <c r="J473" s="23">
        <f>MAX(_xlfn.MAXIFS(L$2:$L473,M$2:$M473,M473),_xlfn.MAXIFS(L$2:$L473,N$2:$N473,M473))-MAX(_xlfn.MAXIFS(L$2:$L472,M$2:$M472,M473),_xlfn.MAXIFS(L$2:$L472,N$2:$N472,M473))</f>
        <v>4</v>
      </c>
      <c r="K473" s="23">
        <f>MAX(_xlfn.MAXIFS($L$2:L473,$M$2:M473,N473),_xlfn.MAXIFS($L$2:L473,$N$2:N473,N473))-MAX(_xlfn.MAXIFS($L$2:L472,$M$2:M472,N473),_xlfn.MAXIFS($L$2:L472,$N$2:N472,N473))</f>
        <v>5</v>
      </c>
      <c r="L473" s="20">
        <v>40657</v>
      </c>
      <c r="M473" s="10">
        <v>266</v>
      </c>
      <c r="N473" s="10">
        <v>14</v>
      </c>
      <c r="O473" s="10">
        <v>1</v>
      </c>
      <c r="P473" s="10">
        <v>1</v>
      </c>
      <c r="Q473" s="10" t="str">
        <f t="shared" si="193"/>
        <v>U</v>
      </c>
      <c r="R473" s="10" t="str">
        <f t="shared" si="194"/>
        <v>U</v>
      </c>
      <c r="S473" s="10">
        <f t="shared" si="195"/>
        <v>0</v>
      </c>
      <c r="T473" s="11">
        <f>IFERROR((SUMIF($M$2:N473,M473,$O$2:P473)-O473)/(COUNTIF($M$2:N473,M473)-1),0)</f>
        <v>1.3648648648648649</v>
      </c>
      <c r="U473" s="11">
        <f>IFERROR((SUMIF($AR$2:AR473,AR473,$AT$2:AU473)-AT473)/(COUNTIF($M$2:N473,M473)-1),0)</f>
        <v>0.51351351351351349</v>
      </c>
      <c r="V473" s="11">
        <f t="shared" si="196"/>
        <v>0.85135135135135143</v>
      </c>
      <c r="W473" s="12">
        <f>IFERROR((SUMIF($AV$2:AW473,AV473,$AX$2:AY473)-AX473)/(COUNTIF($M$2:N473,N473)-1),0)</f>
        <v>1.7272727272727273</v>
      </c>
      <c r="X473" s="12">
        <f>IFERROR((SUMIF($AZ$2:BA473,AZ473,$BB$2:BC473)-BB473)/(COUNTIF($M$2:N473,N473)-1),0)</f>
        <v>1.0795454545454546</v>
      </c>
      <c r="Y473" s="12">
        <f t="shared" si="197"/>
        <v>0.64772727272727271</v>
      </c>
      <c r="Z473" s="13">
        <f>IFERROR((SUMIF($M$2:M473,M473,O$2:O473)-O473)/(COUNTIF($M$2:M473,M473)-1),0)</f>
        <v>1.4571428571428571</v>
      </c>
      <c r="AA473" s="13">
        <f>IFERROR((SUMIF($M$2:M473,M473,P$2:P473)-P473)/(COUNTIF($M$2:M473,M473)-1),0)</f>
        <v>1.0857142857142856</v>
      </c>
      <c r="AB473" s="13">
        <f t="shared" si="198"/>
        <v>0.37142857142857144</v>
      </c>
      <c r="AC473" s="10">
        <f>IFERROR((SUMIF($N$2:N473,M473,$P$2:P473))/(COUNTIF($N$2:N473,M473)),0)</f>
        <v>1.2820512820512822</v>
      </c>
      <c r="AD473" s="10">
        <f>IFERROR((SUMIF($N$2:N473,M473,$O$2:O473))/(COUNTIF($N$2:N473,M473)),0)</f>
        <v>1.1538461538461537</v>
      </c>
      <c r="AE473" s="10">
        <f t="shared" si="199"/>
        <v>0.12820512820512842</v>
      </c>
      <c r="AF473" s="13">
        <f>IFERROR((SUMIF($M$2:M473,N473,$O$2:O473))/(COUNTIF($M$2:M473,N473)),0)</f>
        <v>1.7209302325581395</v>
      </c>
      <c r="AG473" s="13">
        <f>IFERROR((SUMIF($M$2:M473,N473,$P$2:P473))/(COUNTIF($M$2:M473,N473)),0)</f>
        <v>1</v>
      </c>
      <c r="AH473" s="13">
        <f t="shared" si="200"/>
        <v>0.72093023255813948</v>
      </c>
      <c r="AI473" s="10">
        <f>IFERROR((SUMIF(N$2:N473,N473,P$2:P473)-P473)/(COUNTIF($N$2:N473,N473)-1),0)</f>
        <v>1.7333333333333334</v>
      </c>
      <c r="AJ473" s="10">
        <f>IFERROR((SUMIF(N$2:N473,N473,O$2:O473)-O473)/(COUNTIF($N$2:N473,N473)-1),0)</f>
        <v>1.1555555555555554</v>
      </c>
      <c r="AK473" s="10">
        <f t="shared" si="201"/>
        <v>0.57777777777777795</v>
      </c>
      <c r="AL473" s="10">
        <f>IFERROR((AP473)/(COUNTIF($M$2:N473,M473)-1),0)</f>
        <v>1.4459459459459461</v>
      </c>
      <c r="AM473" s="19">
        <f>IFERROR((AQ473)/(COUNTIF($M$2:N473,N473)-1),0)</f>
        <v>1.8295454545454546</v>
      </c>
      <c r="AN473" s="10">
        <f t="shared" si="191"/>
        <v>1</v>
      </c>
      <c r="AO473" s="10">
        <f t="shared" si="192"/>
        <v>1</v>
      </c>
      <c r="AP473" s="10">
        <f>SUMIF($M$2:N473,M473,AN$2:AO473)-AN473</f>
        <v>107</v>
      </c>
      <c r="AQ473" s="10">
        <f>SUMIF($AV$2:AW473,AV473,$BD$2:BE473)-BD473</f>
        <v>161</v>
      </c>
      <c r="AR473" s="10">
        <f>M473</f>
        <v>266</v>
      </c>
      <c r="AS473" s="10">
        <f t="shared" si="184"/>
        <v>14</v>
      </c>
      <c r="AT473">
        <f t="shared" si="185"/>
        <v>1</v>
      </c>
      <c r="AU473" s="10">
        <f t="shared" si="186"/>
        <v>1</v>
      </c>
      <c r="AV473">
        <f t="shared" si="202"/>
        <v>14</v>
      </c>
      <c r="AW473">
        <f t="shared" si="203"/>
        <v>266</v>
      </c>
      <c r="AX473">
        <f t="shared" si="204"/>
        <v>1</v>
      </c>
      <c r="AY473">
        <f t="shared" si="205"/>
        <v>1</v>
      </c>
      <c r="AZ473">
        <f t="shared" si="206"/>
        <v>14</v>
      </c>
      <c r="BA473">
        <f t="shared" si="207"/>
        <v>266</v>
      </c>
      <c r="BB473">
        <f t="shared" si="187"/>
        <v>1</v>
      </c>
      <c r="BC473">
        <f t="shared" si="188"/>
        <v>1</v>
      </c>
      <c r="BD473">
        <f t="shared" si="189"/>
        <v>1</v>
      </c>
      <c r="BE473">
        <f t="shared" si="190"/>
        <v>1</v>
      </c>
    </row>
    <row r="474" spans="10:57" x14ac:dyDescent="0.25">
      <c r="J474" s="23">
        <f>MAX(_xlfn.MAXIFS(L$2:$L474,M$2:$M474,M474),_xlfn.MAXIFS(L$2:$L474,N$2:$N474,M474))-MAX(_xlfn.MAXIFS(L$2:$L473,M$2:$M473,M474),_xlfn.MAXIFS(L$2:$L473,N$2:$N473,M474))</f>
        <v>7</v>
      </c>
      <c r="K474" s="23">
        <f>MAX(_xlfn.MAXIFS($L$2:L474,$M$2:M474,N474),_xlfn.MAXIFS($L$2:L474,$N$2:N474,N474))-MAX(_xlfn.MAXIFS($L$2:L473,$M$2:M473,N474),_xlfn.MAXIFS($L$2:L473,$N$2:N473,N474))</f>
        <v>7</v>
      </c>
      <c r="L474" s="20">
        <v>40663</v>
      </c>
      <c r="M474" s="10">
        <v>2444</v>
      </c>
      <c r="N474" s="10">
        <v>2394</v>
      </c>
      <c r="O474" s="10">
        <v>1</v>
      </c>
      <c r="P474" s="10">
        <v>1</v>
      </c>
      <c r="Q474" s="10" t="str">
        <f t="shared" si="193"/>
        <v>U</v>
      </c>
      <c r="R474" s="10" t="str">
        <f t="shared" si="194"/>
        <v>U</v>
      </c>
      <c r="S474" s="10">
        <f t="shared" si="195"/>
        <v>0</v>
      </c>
      <c r="T474" s="11">
        <f>IFERROR((SUMIF($M$2:N474,M474,$O$2:P474)-O474)/(COUNTIF($M$2:N474,M474)-1),0)</f>
        <v>1.4242424242424243</v>
      </c>
      <c r="U474" s="11">
        <f>IFERROR((SUMIF($AR$2:AR474,AR474,$AT$2:AU474)-AT474)/(COUNTIF($M$2:N474,M474)-1),0)</f>
        <v>0.45454545454545453</v>
      </c>
      <c r="V474" s="11">
        <f t="shared" si="196"/>
        <v>0.96969696969696972</v>
      </c>
      <c r="W474" s="12">
        <f>IFERROR((SUMIF($AV$2:AW474,AV474,$AX$2:AY474)-AX474)/(COUNTIF($M$2:N474,N474)-1),0)</f>
        <v>1.267605633802817</v>
      </c>
      <c r="X474" s="12">
        <f>IFERROR((SUMIF($AZ$2:BA474,AZ474,$BB$2:BC474)-BB474)/(COUNTIF($M$2:N474,N474)-1),0)</f>
        <v>1.732394366197183</v>
      </c>
      <c r="Y474" s="12">
        <f t="shared" si="197"/>
        <v>-0.46478873239436602</v>
      </c>
      <c r="Z474" s="13">
        <f>IFERROR((SUMIF($M$2:M474,M474,O$2:O474)-O474)/(COUNTIF($M$2:M474,M474)-1),0)</f>
        <v>1.1333333333333333</v>
      </c>
      <c r="AA474" s="13">
        <f>IFERROR((SUMIF($M$2:M474,M474,P$2:P474)-P474)/(COUNTIF($M$2:M474,M474)-1),0)</f>
        <v>1</v>
      </c>
      <c r="AB474" s="13">
        <f t="shared" si="198"/>
        <v>0.1333333333333333</v>
      </c>
      <c r="AC474" s="10">
        <f>IFERROR((SUMIF($N$2:N474,M474,$P$2:P474))/(COUNTIF($N$2:N474,M474)),0)</f>
        <v>1.6666666666666667</v>
      </c>
      <c r="AD474" s="10">
        <f>IFERROR((SUMIF($N$2:N474,M474,$O$2:O474))/(COUNTIF($N$2:N474,M474)),0)</f>
        <v>1.2777777777777777</v>
      </c>
      <c r="AE474" s="10">
        <f t="shared" si="199"/>
        <v>0.38888888888888906</v>
      </c>
      <c r="AF474" s="13">
        <f>IFERROR((SUMIF($M$2:M474,N474,$O$2:O474))/(COUNTIF($M$2:M474,N474)),0)</f>
        <v>1.4857142857142858</v>
      </c>
      <c r="AG474" s="13">
        <f>IFERROR((SUMIF($M$2:M474,N474,$P$2:P474))/(COUNTIF($M$2:M474,N474)),0)</f>
        <v>1.4857142857142858</v>
      </c>
      <c r="AH474" s="13">
        <f t="shared" si="200"/>
        <v>0</v>
      </c>
      <c r="AI474" s="10">
        <f>IFERROR((SUMIF(N$2:N474,N474,P$2:P474)-P474)/(COUNTIF($N$2:N474,N474)-1),0)</f>
        <v>1.0555555555555556</v>
      </c>
      <c r="AJ474" s="10">
        <f>IFERROR((SUMIF(N$2:N474,N474,O$2:O474)-O474)/(COUNTIF($N$2:N474,N474)-1),0)</f>
        <v>1.9722222222222223</v>
      </c>
      <c r="AK474" s="10">
        <f t="shared" si="201"/>
        <v>-0.91666666666666674</v>
      </c>
      <c r="AL474" s="10">
        <f>IFERROR((AP474)/(COUNTIF($M$2:N474,M474)-1),0)</f>
        <v>1.5454545454545454</v>
      </c>
      <c r="AM474" s="19">
        <f>IFERROR((AQ474)/(COUNTIF($M$2:N474,N474)-1),0)</f>
        <v>1.0985915492957747</v>
      </c>
      <c r="AN474" s="10">
        <f t="shared" si="191"/>
        <v>1</v>
      </c>
      <c r="AO474" s="10">
        <f t="shared" si="192"/>
        <v>1</v>
      </c>
      <c r="AP474" s="10">
        <f>SUMIF($M$2:N474,M474,AN$2:AO474)-AN474</f>
        <v>51</v>
      </c>
      <c r="AQ474" s="10">
        <f>SUMIF($AV$2:AW474,AV474,$BD$2:BE474)-BD474</f>
        <v>78</v>
      </c>
      <c r="AR474" s="10">
        <f>M474</f>
        <v>2444</v>
      </c>
      <c r="AS474" s="10">
        <f t="shared" si="184"/>
        <v>2394</v>
      </c>
      <c r="AT474">
        <f t="shared" si="185"/>
        <v>1</v>
      </c>
      <c r="AU474" s="10">
        <f t="shared" si="186"/>
        <v>1</v>
      </c>
      <c r="AV474">
        <f t="shared" si="202"/>
        <v>2394</v>
      </c>
      <c r="AW474">
        <f t="shared" si="203"/>
        <v>2444</v>
      </c>
      <c r="AX474">
        <f t="shared" si="204"/>
        <v>1</v>
      </c>
      <c r="AY474">
        <f t="shared" si="205"/>
        <v>1</v>
      </c>
      <c r="AZ474">
        <f t="shared" si="206"/>
        <v>2394</v>
      </c>
      <c r="BA474">
        <f t="shared" si="207"/>
        <v>2444</v>
      </c>
      <c r="BB474">
        <f t="shared" si="187"/>
        <v>1</v>
      </c>
      <c r="BC474">
        <f t="shared" si="188"/>
        <v>1</v>
      </c>
      <c r="BD474">
        <f t="shared" si="189"/>
        <v>1</v>
      </c>
      <c r="BE474">
        <f t="shared" si="190"/>
        <v>1</v>
      </c>
    </row>
    <row r="475" spans="10:57" x14ac:dyDescent="0.25">
      <c r="J475" s="23">
        <f>MAX(_xlfn.MAXIFS(L$2:$L475,M$2:$M475,M475),_xlfn.MAXIFS(L$2:$L475,N$2:$N475,M475))-MAX(_xlfn.MAXIFS(L$2:$L474,M$2:$M474,M475),_xlfn.MAXIFS(L$2:$L474,N$2:$N474,M475))</f>
        <v>7</v>
      </c>
      <c r="K475" s="23">
        <f>MAX(_xlfn.MAXIFS($L$2:L475,$M$2:M475,N475),_xlfn.MAXIFS($L$2:L475,$N$2:N475,N475))-MAX(_xlfn.MAXIFS($L$2:L474,$M$2:M474,N475),_xlfn.MAXIFS($L$2:L474,$N$2:N474,N475))</f>
        <v>6</v>
      </c>
      <c r="L475" s="20">
        <v>40663</v>
      </c>
      <c r="M475" s="10">
        <v>413</v>
      </c>
      <c r="N475" s="10">
        <v>266</v>
      </c>
      <c r="O475" s="10">
        <v>1</v>
      </c>
      <c r="P475" s="10">
        <v>1</v>
      </c>
      <c r="Q475" s="10" t="str">
        <f t="shared" si="193"/>
        <v>U</v>
      </c>
      <c r="R475" s="10" t="str">
        <f t="shared" si="194"/>
        <v>U</v>
      </c>
      <c r="S475" s="10">
        <f t="shared" si="195"/>
        <v>0</v>
      </c>
      <c r="T475" s="11">
        <f>IFERROR((SUMIF($M$2:N475,M475,$O$2:P475)-O475)/(COUNTIF($M$2:N475,M475)-1),0)</f>
        <v>1.2876712328767124</v>
      </c>
      <c r="U475" s="11">
        <f>IFERROR((SUMIF($AR$2:AR475,AR475,$AT$2:AU475)-AT475)/(COUNTIF($M$2:N475,M475)-1),0)</f>
        <v>0.71232876712328763</v>
      </c>
      <c r="V475" s="11">
        <f t="shared" si="196"/>
        <v>0.57534246575342474</v>
      </c>
      <c r="W475" s="12">
        <f>IFERROR((SUMIF($AV$2:AW475,AV475,$AX$2:AY475)-AX475)/(COUNTIF($M$2:N475,N475)-1),0)</f>
        <v>1.36</v>
      </c>
      <c r="X475" s="12">
        <f>IFERROR((SUMIF($AZ$2:BA475,AZ475,$BB$2:BC475)-BB475)/(COUNTIF($M$2:N475,N475)-1),0)</f>
        <v>1.1200000000000001</v>
      </c>
      <c r="Y475" s="12">
        <f t="shared" si="197"/>
        <v>0.24</v>
      </c>
      <c r="Z475" s="13">
        <f>IFERROR((SUMIF($M$2:M475,M475,O$2:O475)-O475)/(COUNTIF($M$2:M475,M475)-1),0)</f>
        <v>1.4</v>
      </c>
      <c r="AA475" s="13">
        <f>IFERROR((SUMIF($M$2:M475,M475,P$2:P475)-P475)/(COUNTIF($M$2:M475,M475)-1),0)</f>
        <v>1.4857142857142858</v>
      </c>
      <c r="AB475" s="13">
        <f t="shared" si="198"/>
        <v>-8.5714285714285854E-2</v>
      </c>
      <c r="AC475" s="10">
        <f>IFERROR((SUMIF($N$2:N475,M475,$P$2:P475))/(COUNTIF($N$2:N475,M475)),0)</f>
        <v>1.1842105263157894</v>
      </c>
      <c r="AD475" s="10">
        <f>IFERROR((SUMIF($N$2:N475,M475,$O$2:O475))/(COUNTIF($N$2:N475,M475)),0)</f>
        <v>2.3684210526315788</v>
      </c>
      <c r="AE475" s="10">
        <f t="shared" si="199"/>
        <v>-1.1842105263157894</v>
      </c>
      <c r="AF475" s="13">
        <f>IFERROR((SUMIF($M$2:M475,N475,$O$2:O475))/(COUNTIF($M$2:M475,N475)),0)</f>
        <v>1.4444444444444444</v>
      </c>
      <c r="AG475" s="13">
        <f>IFERROR((SUMIF($M$2:M475,N475,$P$2:P475))/(COUNTIF($M$2:M475,N475)),0)</f>
        <v>1.0833333333333333</v>
      </c>
      <c r="AH475" s="13">
        <f t="shared" si="200"/>
        <v>0.36111111111111116</v>
      </c>
      <c r="AI475" s="10">
        <f>IFERROR((SUMIF(N$2:N475,N475,P$2:P475)-P475)/(COUNTIF($N$2:N475,N475)-1),0)</f>
        <v>1.2820512820512822</v>
      </c>
      <c r="AJ475" s="10">
        <f>IFERROR((SUMIF(N$2:N475,N475,O$2:O475)-O475)/(COUNTIF($N$2:N475,N475)-1),0)</f>
        <v>1.1538461538461537</v>
      </c>
      <c r="AK475" s="10">
        <f t="shared" si="201"/>
        <v>0.12820512820512842</v>
      </c>
      <c r="AL475" s="10">
        <f>IFERROR((AP475)/(COUNTIF($M$2:N475,M475)-1),0)</f>
        <v>0.98630136986301364</v>
      </c>
      <c r="AM475" s="19">
        <f>IFERROR((AQ475)/(COUNTIF($M$2:N475,N475)-1),0)</f>
        <v>1.44</v>
      </c>
      <c r="AN475" s="10">
        <f t="shared" si="191"/>
        <v>1</v>
      </c>
      <c r="AO475" s="10">
        <f t="shared" si="192"/>
        <v>1</v>
      </c>
      <c r="AP475" s="10">
        <f>SUMIF($M$2:N475,M475,AN$2:AO475)-AN475</f>
        <v>72</v>
      </c>
      <c r="AQ475" s="10">
        <f>SUMIF($AV$2:AW475,AV475,$BD$2:BE475)-BD475</f>
        <v>108</v>
      </c>
      <c r="AR475" s="10">
        <f>M475</f>
        <v>413</v>
      </c>
      <c r="AS475" s="10">
        <f t="shared" si="184"/>
        <v>266</v>
      </c>
      <c r="AT475">
        <f t="shared" si="185"/>
        <v>1</v>
      </c>
      <c r="AU475" s="10">
        <f t="shared" si="186"/>
        <v>1</v>
      </c>
      <c r="AV475">
        <f t="shared" si="202"/>
        <v>266</v>
      </c>
      <c r="AW475">
        <f t="shared" si="203"/>
        <v>413</v>
      </c>
      <c r="AX475">
        <f t="shared" si="204"/>
        <v>1</v>
      </c>
      <c r="AY475">
        <f t="shared" si="205"/>
        <v>1</v>
      </c>
      <c r="AZ475">
        <f t="shared" si="206"/>
        <v>266</v>
      </c>
      <c r="BA475">
        <f t="shared" si="207"/>
        <v>413</v>
      </c>
      <c r="BB475">
        <f t="shared" si="187"/>
        <v>1</v>
      </c>
      <c r="BC475">
        <f t="shared" si="188"/>
        <v>1</v>
      </c>
      <c r="BD475">
        <f t="shared" si="189"/>
        <v>1</v>
      </c>
      <c r="BE475">
        <f t="shared" si="190"/>
        <v>1</v>
      </c>
    </row>
    <row r="476" spans="10:57" x14ac:dyDescent="0.25">
      <c r="J476" s="23">
        <f>MAX(_xlfn.MAXIFS(L$2:$L476,M$2:$M476,M476),_xlfn.MAXIFS(L$2:$L476,N$2:$N476,M476))-MAX(_xlfn.MAXIFS(L$2:$L475,M$2:$M475,M476),_xlfn.MAXIFS(L$2:$L475,N$2:$N475,M476))</f>
        <v>7</v>
      </c>
      <c r="K476" s="23">
        <f>MAX(_xlfn.MAXIFS($L$2:L476,$M$2:M476,N476),_xlfn.MAXIFS($L$2:L476,$N$2:N476,N476))-MAX(_xlfn.MAXIFS($L$2:L475,$M$2:M475,N476),_xlfn.MAXIFS($L$2:L475,$N$2:N475,N476))</f>
        <v>7</v>
      </c>
      <c r="L476" s="20">
        <v>40663</v>
      </c>
      <c r="M476" s="10">
        <v>122</v>
      </c>
      <c r="N476" s="10">
        <v>856</v>
      </c>
      <c r="O476" s="10">
        <v>4</v>
      </c>
      <c r="P476" s="10">
        <v>0</v>
      </c>
      <c r="Q476" s="10" t="str">
        <f t="shared" si="193"/>
        <v>S</v>
      </c>
      <c r="R476" s="10" t="str">
        <f t="shared" si="194"/>
        <v>N</v>
      </c>
      <c r="S476" s="10">
        <f t="shared" si="195"/>
        <v>4</v>
      </c>
      <c r="T476" s="11">
        <f>IFERROR((SUMIF($M$2:N476,M476,$O$2:P476)-O476)/(COUNTIF($M$2:N476,M476)-1),0)</f>
        <v>1.5217391304347827</v>
      </c>
      <c r="U476" s="11">
        <f>IFERROR((SUMIF($AR$2:AR476,AR476,$AT$2:AU476)-AT476)/(COUNTIF($M$2:N476,M476)-1),0)</f>
        <v>0.38043478260869568</v>
      </c>
      <c r="V476" s="11">
        <f t="shared" si="196"/>
        <v>1.1413043478260869</v>
      </c>
      <c r="W476" s="12">
        <f>IFERROR((SUMIF($AV$2:AW476,AV476,$AX$2:AY476)-AX476)/(COUNTIF($M$2:N476,N476)-1),0)</f>
        <v>1.0985915492957747</v>
      </c>
      <c r="X476" s="12">
        <f>IFERROR((SUMIF($AZ$2:BA476,AZ476,$BB$2:BC476)-BB476)/(COUNTIF($M$2:N476,N476)-1),0)</f>
        <v>1.7464788732394365</v>
      </c>
      <c r="Y476" s="12">
        <f t="shared" si="197"/>
        <v>-0.64788732394366177</v>
      </c>
      <c r="Z476" s="13">
        <f>IFERROR((SUMIF($M$2:M476,M476,O$2:O476)-O476)/(COUNTIF($M$2:M476,M476)-1),0)</f>
        <v>1.4883720930232558</v>
      </c>
      <c r="AA476" s="13">
        <f>IFERROR((SUMIF($M$2:M476,M476,P$2:P476)-P476)/(COUNTIF($M$2:M476,M476)-1),0)</f>
        <v>0.81395348837209303</v>
      </c>
      <c r="AB476" s="13">
        <f t="shared" si="198"/>
        <v>0.67441860465116277</v>
      </c>
      <c r="AC476" s="10">
        <f>IFERROR((SUMIF($N$2:N476,M476,$P$2:P476))/(COUNTIF($N$2:N476,M476)),0)</f>
        <v>1.5510204081632653</v>
      </c>
      <c r="AD476" s="10">
        <f>IFERROR((SUMIF($N$2:N476,M476,$O$2:O476))/(COUNTIF($N$2:N476,M476)),0)</f>
        <v>1.0408163265306123</v>
      </c>
      <c r="AE476" s="10">
        <f t="shared" si="199"/>
        <v>0.51020408163265296</v>
      </c>
      <c r="AF476" s="13">
        <f>IFERROR((SUMIF($M$2:M476,N476,$O$2:O476))/(COUNTIF($M$2:M476,N476)),0)</f>
        <v>1.4545454545454546</v>
      </c>
      <c r="AG476" s="13">
        <f>IFERROR((SUMIF($M$2:M476,N476,$P$2:P476))/(COUNTIF($M$2:M476,N476)),0)</f>
        <v>1.696969696969697</v>
      </c>
      <c r="AH476" s="13">
        <f t="shared" si="200"/>
        <v>-0.24242424242424243</v>
      </c>
      <c r="AI476" s="10">
        <f>IFERROR((SUMIF(N$2:N476,N476,P$2:P476)-P476)/(COUNTIF($N$2:N476,N476)-1),0)</f>
        <v>0.78947368421052633</v>
      </c>
      <c r="AJ476" s="10">
        <f>IFERROR((SUMIF(N$2:N476,N476,O$2:O476)-O476)/(COUNTIF($N$2:N476,N476)-1),0)</f>
        <v>1.7894736842105263</v>
      </c>
      <c r="AK476" s="10">
        <f t="shared" si="201"/>
        <v>-1</v>
      </c>
      <c r="AL476" s="10">
        <f>IFERROR((AP476)/(COUNTIF($M$2:N476,M476)-1),0)</f>
        <v>1.7282608695652173</v>
      </c>
      <c r="AM476" s="19">
        <f>IFERROR((AQ476)/(COUNTIF($M$2:N476,N476)-1),0)</f>
        <v>1.0704225352112675</v>
      </c>
      <c r="AN476" s="10">
        <f t="shared" si="191"/>
        <v>3</v>
      </c>
      <c r="AO476" s="10">
        <f t="shared" si="192"/>
        <v>0</v>
      </c>
      <c r="AP476" s="10">
        <f>SUMIF($M$2:N476,M476,AN$2:AO476)-AN476</f>
        <v>159</v>
      </c>
      <c r="AQ476" s="10">
        <f>SUMIF($AV$2:AW476,AV476,$BD$2:BE476)-BD476</f>
        <v>76</v>
      </c>
      <c r="AR476" s="10">
        <f>M476</f>
        <v>122</v>
      </c>
      <c r="AS476" s="10">
        <f t="shared" si="184"/>
        <v>856</v>
      </c>
      <c r="AT476">
        <f t="shared" si="185"/>
        <v>0</v>
      </c>
      <c r="AU476" s="10">
        <f t="shared" si="186"/>
        <v>4</v>
      </c>
      <c r="AV476">
        <f t="shared" si="202"/>
        <v>856</v>
      </c>
      <c r="AW476">
        <f t="shared" si="203"/>
        <v>122</v>
      </c>
      <c r="AX476">
        <f t="shared" si="204"/>
        <v>0</v>
      </c>
      <c r="AY476">
        <f t="shared" si="205"/>
        <v>4</v>
      </c>
      <c r="AZ476">
        <f t="shared" si="206"/>
        <v>856</v>
      </c>
      <c r="BA476">
        <f t="shared" si="207"/>
        <v>122</v>
      </c>
      <c r="BB476">
        <f t="shared" si="187"/>
        <v>4</v>
      </c>
      <c r="BC476">
        <f t="shared" si="188"/>
        <v>0</v>
      </c>
      <c r="BD476">
        <f t="shared" si="189"/>
        <v>0</v>
      </c>
      <c r="BE476">
        <f t="shared" si="190"/>
        <v>3</v>
      </c>
    </row>
    <row r="477" spans="10:57" x14ac:dyDescent="0.25">
      <c r="J477" s="23">
        <f>MAX(_xlfn.MAXIFS(L$2:$L477,M$2:$M477,M477),_xlfn.MAXIFS(L$2:$L477,N$2:$N477,M477))-MAX(_xlfn.MAXIFS(L$2:$L476,M$2:$M476,M477),_xlfn.MAXIFS(L$2:$L476,N$2:$N476,M477))</f>
        <v>7</v>
      </c>
      <c r="K477" s="23">
        <f>MAX(_xlfn.MAXIFS($L$2:L477,$M$2:M477,N477),_xlfn.MAXIFS($L$2:L477,$N$2:N477,N477))-MAX(_xlfn.MAXIFS($L$2:L476,$M$2:M476,N477),_xlfn.MAXIFS($L$2:L476,$N$2:N476,N477))</f>
        <v>6</v>
      </c>
      <c r="L477" s="20">
        <v>40663</v>
      </c>
      <c r="M477" s="10">
        <v>17444</v>
      </c>
      <c r="N477" s="10">
        <v>14</v>
      </c>
      <c r="O477" s="10">
        <v>4</v>
      </c>
      <c r="P477" s="10">
        <v>2</v>
      </c>
      <c r="Q477" s="10" t="str">
        <f t="shared" si="193"/>
        <v>S</v>
      </c>
      <c r="R477" s="10" t="str">
        <f t="shared" si="194"/>
        <v>N</v>
      </c>
      <c r="S477" s="10">
        <f t="shared" si="195"/>
        <v>2</v>
      </c>
      <c r="T477" s="11">
        <f>IFERROR((SUMIF($M$2:N477,M477,$O$2:P477)-O477)/(COUNTIF($M$2:N477,M477)-1),0)</f>
        <v>1.4246575342465753</v>
      </c>
      <c r="U477" s="11">
        <f>IFERROR((SUMIF($AR$2:AR477,AR477,$AT$2:AU477)-AT477)/(COUNTIF($M$2:N477,M477)-1),0)</f>
        <v>0.54794520547945202</v>
      </c>
      <c r="V477" s="11">
        <f t="shared" si="196"/>
        <v>0.87671232876712324</v>
      </c>
      <c r="W477" s="12">
        <f>IFERROR((SUMIF($AV$2:AW477,AV477,$AX$2:AY477)-AX477)/(COUNTIF($M$2:N477,N477)-1),0)</f>
        <v>1.7191011235955056</v>
      </c>
      <c r="X477" s="12">
        <f>IFERROR((SUMIF($AZ$2:BA477,AZ477,$BB$2:BC477)-BB477)/(COUNTIF($M$2:N477,N477)-1),0)</f>
        <v>1.0786516853932584</v>
      </c>
      <c r="Y477" s="12">
        <f t="shared" si="197"/>
        <v>0.6404494382022472</v>
      </c>
      <c r="Z477" s="13">
        <f>IFERROR((SUMIF($M$2:M477,M477,O$2:O477)-O477)/(COUNTIF($M$2:M477,M477)-1),0)</f>
        <v>1.6571428571428573</v>
      </c>
      <c r="AA477" s="13">
        <f>IFERROR((SUMIF($M$2:M477,M477,P$2:P477)-P477)/(COUNTIF($M$2:M477,M477)-1),0)</f>
        <v>1.1428571428571428</v>
      </c>
      <c r="AB477" s="13">
        <f t="shared" si="198"/>
        <v>0.51428571428571446</v>
      </c>
      <c r="AC477" s="10">
        <f>IFERROR((SUMIF($N$2:N477,M477,$P$2:P477))/(COUNTIF($N$2:N477,M477)),0)</f>
        <v>1.2105263157894737</v>
      </c>
      <c r="AD477" s="10">
        <f>IFERROR((SUMIF($N$2:N477,M477,$O$2:O477))/(COUNTIF($N$2:N477,M477)),0)</f>
        <v>1.763157894736842</v>
      </c>
      <c r="AE477" s="10">
        <f t="shared" si="199"/>
        <v>-0.55263157894736836</v>
      </c>
      <c r="AF477" s="13">
        <f>IFERROR((SUMIF($M$2:M477,N477,$O$2:O477))/(COUNTIF($M$2:M477,N477)),0)</f>
        <v>1.7209302325581395</v>
      </c>
      <c r="AG477" s="13">
        <f>IFERROR((SUMIF($M$2:M477,N477,$P$2:P477))/(COUNTIF($M$2:M477,N477)),0)</f>
        <v>1</v>
      </c>
      <c r="AH477" s="13">
        <f t="shared" si="200"/>
        <v>0.72093023255813948</v>
      </c>
      <c r="AI477" s="10">
        <f>IFERROR((SUMIF(N$2:N477,N477,P$2:P477)-P477)/(COUNTIF($N$2:N477,N477)-1),0)</f>
        <v>1.7173913043478262</v>
      </c>
      <c r="AJ477" s="10">
        <f>IFERROR((SUMIF(N$2:N477,N477,O$2:O477)-O477)/(COUNTIF($N$2:N477,N477)-1),0)</f>
        <v>1.1521739130434783</v>
      </c>
      <c r="AK477" s="10">
        <f t="shared" si="201"/>
        <v>0.56521739130434789</v>
      </c>
      <c r="AL477" s="10">
        <f>IFERROR((AP477)/(COUNTIF($M$2:N477,M477)-1),0)</f>
        <v>1.3972602739726028</v>
      </c>
      <c r="AM477" s="19">
        <f>IFERROR((AQ477)/(COUNTIF($M$2:N477,N477)-1),0)</f>
        <v>1.8202247191011236</v>
      </c>
      <c r="AN477" s="10">
        <f t="shared" si="191"/>
        <v>3</v>
      </c>
      <c r="AO477" s="10">
        <f t="shared" si="192"/>
        <v>0</v>
      </c>
      <c r="AP477" s="10">
        <f>SUMIF($M$2:N477,M477,AN$2:AO477)-AN477</f>
        <v>102</v>
      </c>
      <c r="AQ477" s="10">
        <f>SUMIF($AV$2:AW477,AV477,$BD$2:BE477)-BD477</f>
        <v>162</v>
      </c>
      <c r="AR477" s="10">
        <f>M477</f>
        <v>17444</v>
      </c>
      <c r="AS477" s="10">
        <f t="shared" si="184"/>
        <v>14</v>
      </c>
      <c r="AT477">
        <f t="shared" si="185"/>
        <v>2</v>
      </c>
      <c r="AU477" s="10">
        <f t="shared" si="186"/>
        <v>4</v>
      </c>
      <c r="AV477">
        <f t="shared" si="202"/>
        <v>14</v>
      </c>
      <c r="AW477">
        <f t="shared" si="203"/>
        <v>17444</v>
      </c>
      <c r="AX477">
        <f t="shared" si="204"/>
        <v>2</v>
      </c>
      <c r="AY477">
        <f t="shared" si="205"/>
        <v>4</v>
      </c>
      <c r="AZ477">
        <f t="shared" si="206"/>
        <v>14</v>
      </c>
      <c r="BA477">
        <f t="shared" si="207"/>
        <v>17444</v>
      </c>
      <c r="BB477">
        <f t="shared" si="187"/>
        <v>4</v>
      </c>
      <c r="BC477">
        <f t="shared" si="188"/>
        <v>2</v>
      </c>
      <c r="BD477">
        <f t="shared" si="189"/>
        <v>0</v>
      </c>
      <c r="BE477">
        <f t="shared" si="190"/>
        <v>3</v>
      </c>
    </row>
    <row r="478" spans="10:57" x14ac:dyDescent="0.25">
      <c r="J478" s="23">
        <f>MAX(_xlfn.MAXIFS(L$2:$L478,M$2:$M478,M478),_xlfn.MAXIFS(L$2:$L478,N$2:$N478,M478))-MAX(_xlfn.MAXIFS(L$2:$L477,M$2:$M477,M478),_xlfn.MAXIFS(L$2:$L477,N$2:$N477,M478))</f>
        <v>8</v>
      </c>
      <c r="K478" s="23">
        <f>MAX(_xlfn.MAXIFS($L$2:L478,$M$2:M478,N478),_xlfn.MAXIFS($L$2:L478,$N$2:N478,N478))-MAX(_xlfn.MAXIFS($L$2:L477,$M$2:M477,N478),_xlfn.MAXIFS($L$2:L477,$N$2:N477,N478))</f>
        <v>8</v>
      </c>
      <c r="L478" s="20">
        <v>40664</v>
      </c>
      <c r="M478" s="10">
        <v>170</v>
      </c>
      <c r="N478" s="10">
        <v>409</v>
      </c>
      <c r="O478" s="10">
        <v>1</v>
      </c>
      <c r="P478" s="10">
        <v>2</v>
      </c>
      <c r="Q478" s="10" t="str">
        <f t="shared" si="193"/>
        <v>N</v>
      </c>
      <c r="R478" s="10" t="str">
        <f t="shared" si="194"/>
        <v>S</v>
      </c>
      <c r="S478" s="10">
        <f t="shared" si="195"/>
        <v>-1</v>
      </c>
      <c r="T478" s="11">
        <f>IFERROR((SUMIF($M$2:N478,M478,$O$2:P478)-O478)/(COUNTIF($M$2:N478,M478)-1),0)</f>
        <v>1.9693877551020409</v>
      </c>
      <c r="U478" s="11">
        <f>IFERROR((SUMIF($AR$2:AR478,AR478,$AT$2:AU478)-AT478)/(COUNTIF($M$2:N478,M478)-1),0)</f>
        <v>0.45918367346938777</v>
      </c>
      <c r="V478" s="11">
        <f t="shared" si="196"/>
        <v>1.5102040816326532</v>
      </c>
      <c r="W478" s="12">
        <f>IFERROR((SUMIF($AV$2:AW478,AV478,$AX$2:AY478)-AX478)/(COUNTIF($M$2:N478,N478)-1),0)</f>
        <v>1.5257731958762886</v>
      </c>
      <c r="X478" s="12">
        <f>IFERROR((SUMIF($AZ$2:BA478,AZ478,$BB$2:BC478)-BB478)/(COUNTIF($M$2:N478,N478)-1),0)</f>
        <v>0.89690721649484539</v>
      </c>
      <c r="Y478" s="12">
        <f t="shared" si="197"/>
        <v>0.62886597938144317</v>
      </c>
      <c r="Z478" s="13">
        <f>IFERROR((SUMIF($M$2:M478,M478,O$2:O478)-O478)/(COUNTIF($M$2:M478,M478)-1),0)</f>
        <v>2.3191489361702127</v>
      </c>
      <c r="AA478" s="13">
        <f>IFERROR((SUMIF($M$2:M478,M478,P$2:P478)-P478)/(COUNTIF($M$2:M478,M478)-1),0)</f>
        <v>0.95744680851063835</v>
      </c>
      <c r="AB478" s="13">
        <f t="shared" si="198"/>
        <v>1.3617021276595742</v>
      </c>
      <c r="AC478" s="10">
        <f>IFERROR((SUMIF($N$2:N478,M478,$P$2:P478))/(COUNTIF($N$2:N478,M478)),0)</f>
        <v>1.6470588235294117</v>
      </c>
      <c r="AD478" s="10">
        <f>IFERROR((SUMIF($N$2:N478,M478,$O$2:O478))/(COUNTIF($N$2:N478,M478)),0)</f>
        <v>1.4313725490196079</v>
      </c>
      <c r="AE478" s="10">
        <f t="shared" si="199"/>
        <v>0.21568627450980382</v>
      </c>
      <c r="AF478" s="13">
        <f>IFERROR((SUMIF($M$2:M478,N478,$O$2:O478))/(COUNTIF($M$2:M478,N478)),0)</f>
        <v>1.8043478260869565</v>
      </c>
      <c r="AG478" s="13">
        <f>IFERROR((SUMIF($M$2:M478,N478,$P$2:P478))/(COUNTIF($M$2:M478,N478)),0)</f>
        <v>0.82608695652173914</v>
      </c>
      <c r="AH478" s="13">
        <f t="shared" si="200"/>
        <v>0.97826086956521741</v>
      </c>
      <c r="AI478" s="10">
        <f>IFERROR((SUMIF(N$2:N478,N478,P$2:P478)-P478)/(COUNTIF($N$2:N478,N478)-1),0)</f>
        <v>1.2745098039215685</v>
      </c>
      <c r="AJ478" s="10">
        <f>IFERROR((SUMIF(N$2:N478,N478,O$2:O478)-O478)/(COUNTIF($N$2:N478,N478)-1),0)</f>
        <v>0.96078431372549022</v>
      </c>
      <c r="AK478" s="10">
        <f t="shared" si="201"/>
        <v>0.31372549019607832</v>
      </c>
      <c r="AL478" s="10">
        <f>IFERROR((AP478)/(COUNTIF($M$2:N478,M478)-1),0)</f>
        <v>1.7857142857142858</v>
      </c>
      <c r="AM478" s="19">
        <f>IFERROR((AQ478)/(COUNTIF($M$2:N478,N478)-1),0)</f>
        <v>1.7422680412371134</v>
      </c>
      <c r="AN478" s="10">
        <f t="shared" si="191"/>
        <v>0</v>
      </c>
      <c r="AO478" s="10">
        <f t="shared" si="192"/>
        <v>3</v>
      </c>
      <c r="AP478" s="10">
        <f>SUMIF($M$2:N478,M478,AN$2:AO478)-AN478</f>
        <v>175</v>
      </c>
      <c r="AQ478" s="10">
        <f>SUMIF($AV$2:AW478,AV478,$BD$2:BE478)-BD478</f>
        <v>169</v>
      </c>
      <c r="AR478" s="10">
        <f>M478</f>
        <v>170</v>
      </c>
      <c r="AS478" s="10">
        <f t="shared" si="184"/>
        <v>409</v>
      </c>
      <c r="AT478">
        <f t="shared" si="185"/>
        <v>2</v>
      </c>
      <c r="AU478" s="10">
        <f t="shared" si="186"/>
        <v>1</v>
      </c>
      <c r="AV478">
        <f t="shared" si="202"/>
        <v>409</v>
      </c>
      <c r="AW478">
        <f t="shared" si="203"/>
        <v>170</v>
      </c>
      <c r="AX478">
        <f t="shared" si="204"/>
        <v>2</v>
      </c>
      <c r="AY478">
        <f t="shared" si="205"/>
        <v>1</v>
      </c>
      <c r="AZ478">
        <f t="shared" si="206"/>
        <v>409</v>
      </c>
      <c r="BA478">
        <f t="shared" si="207"/>
        <v>170</v>
      </c>
      <c r="BB478">
        <f t="shared" si="187"/>
        <v>1</v>
      </c>
      <c r="BC478">
        <f t="shared" si="188"/>
        <v>2</v>
      </c>
      <c r="BD478">
        <f t="shared" si="189"/>
        <v>3</v>
      </c>
      <c r="BE478">
        <f t="shared" si="190"/>
        <v>0</v>
      </c>
    </row>
    <row r="479" spans="10:57" x14ac:dyDescent="0.25">
      <c r="J479" s="23">
        <f>MAX(_xlfn.MAXIFS(L$2:$L479,M$2:$M479,M479),_xlfn.MAXIFS(L$2:$L479,N$2:$N479,M479))-MAX(_xlfn.MAXIFS(L$2:$L478,M$2:$M478,M479),_xlfn.MAXIFS(L$2:$L478,N$2:$N478,M479))</f>
        <v>3</v>
      </c>
      <c r="K479" s="23">
        <f>MAX(_xlfn.MAXIFS($L$2:L479,$M$2:M479,N479),_xlfn.MAXIFS($L$2:L479,$N$2:N479,N479))-MAX(_xlfn.MAXIFS($L$2:L478,$M$2:M478,N479),_xlfn.MAXIFS($L$2:L478,$N$2:N478,N479))</f>
        <v>14</v>
      </c>
      <c r="L479" s="20">
        <v>40666</v>
      </c>
      <c r="M479" s="10">
        <v>2394</v>
      </c>
      <c r="N479" s="10">
        <v>541</v>
      </c>
      <c r="O479" s="10">
        <v>1</v>
      </c>
      <c r="P479" s="10">
        <v>2</v>
      </c>
      <c r="Q479" s="10" t="str">
        <f t="shared" si="193"/>
        <v>N</v>
      </c>
      <c r="R479" s="10" t="str">
        <f t="shared" si="194"/>
        <v>S</v>
      </c>
      <c r="S479" s="10">
        <f t="shared" si="195"/>
        <v>-1</v>
      </c>
      <c r="T479" s="11">
        <f>IFERROR((SUMIF($M$2:N479,M479,$O$2:P479)-O479)/(COUNTIF($M$2:N479,M479)-1),0)</f>
        <v>1.2638888888888888</v>
      </c>
      <c r="U479" s="11">
        <f>IFERROR((SUMIF($AR$2:AR479,AR479,$AT$2:AU479)-AT479)/(COUNTIF($M$2:N479,M479)-1),0)</f>
        <v>0.72222222222222221</v>
      </c>
      <c r="V479" s="11">
        <f t="shared" si="196"/>
        <v>0.54166666666666663</v>
      </c>
      <c r="W479" s="12">
        <f>IFERROR((SUMIF($AV$2:AW479,AV479,$AX$2:AY479)-AX479)/(COUNTIF($M$2:N479,N479)-1),0)</f>
        <v>2.5</v>
      </c>
      <c r="X479" s="12">
        <f>IFERROR((SUMIF($AZ$2:BA479,AZ479,$BB$2:BC479)-BB479)/(COUNTIF($M$2:N479,N479)-1),0)</f>
        <v>0.5</v>
      </c>
      <c r="Y479" s="12">
        <f t="shared" si="197"/>
        <v>2</v>
      </c>
      <c r="Z479" s="13">
        <f>IFERROR((SUMIF($M$2:M479,M479,O$2:O479)-O479)/(COUNTIF($M$2:M479,M479)-1),0)</f>
        <v>1.4857142857142858</v>
      </c>
      <c r="AA479" s="13">
        <f>IFERROR((SUMIF($M$2:M479,M479,P$2:P479)-P479)/(COUNTIF($M$2:M479,M479)-1),0)</f>
        <v>1.4857142857142858</v>
      </c>
      <c r="AB479" s="13">
        <f t="shared" si="198"/>
        <v>0</v>
      </c>
      <c r="AC479" s="10">
        <f>IFERROR((SUMIF($N$2:N479,M479,$P$2:P479))/(COUNTIF($N$2:N479,M479)),0)</f>
        <v>1.0540540540540539</v>
      </c>
      <c r="AD479" s="10">
        <f>IFERROR((SUMIF($N$2:N479,M479,$O$2:O479))/(COUNTIF($N$2:N479,M479)),0)</f>
        <v>1.9459459459459461</v>
      </c>
      <c r="AE479" s="10">
        <f t="shared" si="199"/>
        <v>-0.89189189189189211</v>
      </c>
      <c r="AF479" s="13">
        <f>IFERROR((SUMIF($M$2:M479,N479,$O$2:O479))/(COUNTIF($M$2:M479,N479)),0)</f>
        <v>0</v>
      </c>
      <c r="AG479" s="13">
        <f>IFERROR((SUMIF($M$2:M479,N479,$P$2:P479))/(COUNTIF($M$2:M479,N479)),0)</f>
        <v>0</v>
      </c>
      <c r="AH479" s="13">
        <f t="shared" si="200"/>
        <v>0</v>
      </c>
      <c r="AI479" s="10">
        <f>IFERROR((SUMIF(N$2:N479,N479,P$2:P479)-P479)/(COUNTIF($N$2:N479,N479)-1),0)</f>
        <v>2.5</v>
      </c>
      <c r="AJ479" s="10">
        <f>IFERROR((SUMIF(N$2:N479,N479,O$2:O479)-O479)/(COUNTIF($N$2:N479,N479)-1),0)</f>
        <v>0.5</v>
      </c>
      <c r="AK479" s="10">
        <f t="shared" si="201"/>
        <v>2</v>
      </c>
      <c r="AL479" s="10">
        <f>IFERROR((AP479)/(COUNTIF($M$2:N479,M479)-1),0)</f>
        <v>1.0972222222222223</v>
      </c>
      <c r="AM479" s="19">
        <f>IFERROR((AQ479)/(COUNTIF($M$2:N479,N479)-1),0)</f>
        <v>2</v>
      </c>
      <c r="AN479" s="10">
        <f t="shared" si="191"/>
        <v>0</v>
      </c>
      <c r="AO479" s="10">
        <f t="shared" si="192"/>
        <v>3</v>
      </c>
      <c r="AP479" s="10">
        <f>SUMIF($M$2:N479,M479,AN$2:AO479)-AN479</f>
        <v>79</v>
      </c>
      <c r="AQ479" s="10">
        <f>SUMIF($AV$2:AW479,AV479,$BD$2:BE479)-BD479</f>
        <v>4</v>
      </c>
      <c r="AR479" s="10">
        <f>M479</f>
        <v>2394</v>
      </c>
      <c r="AS479" s="10">
        <f t="shared" si="184"/>
        <v>541</v>
      </c>
      <c r="AT479">
        <f t="shared" si="185"/>
        <v>2</v>
      </c>
      <c r="AU479" s="10">
        <f t="shared" si="186"/>
        <v>1</v>
      </c>
      <c r="AV479">
        <f t="shared" si="202"/>
        <v>541</v>
      </c>
      <c r="AW479">
        <f t="shared" si="203"/>
        <v>2394</v>
      </c>
      <c r="AX479">
        <f t="shared" si="204"/>
        <v>2</v>
      </c>
      <c r="AY479">
        <f t="shared" si="205"/>
        <v>1</v>
      </c>
      <c r="AZ479">
        <f t="shared" si="206"/>
        <v>541</v>
      </c>
      <c r="BA479">
        <f t="shared" si="207"/>
        <v>2394</v>
      </c>
      <c r="BB479">
        <f t="shared" si="187"/>
        <v>1</v>
      </c>
      <c r="BC479">
        <f t="shared" si="188"/>
        <v>2</v>
      </c>
      <c r="BD479">
        <f t="shared" si="189"/>
        <v>3</v>
      </c>
      <c r="BE479">
        <f t="shared" si="190"/>
        <v>0</v>
      </c>
    </row>
    <row r="480" spans="10:57" x14ac:dyDescent="0.25">
      <c r="J480" s="23">
        <f>MAX(_xlfn.MAXIFS(L$2:$L480,M$2:$M480,M480),_xlfn.MAXIFS(L$2:$L480,N$2:$N480,M480))-MAX(_xlfn.MAXIFS(L$2:$L479,M$2:$M479,M480),_xlfn.MAXIFS(L$2:$L479,N$2:$N479,M480))</f>
        <v>4</v>
      </c>
      <c r="K480" s="23">
        <f>MAX(_xlfn.MAXIFS($L$2:L480,$M$2:M480,N480),_xlfn.MAXIFS($L$2:L480,$N$2:N480,N480))-MAX(_xlfn.MAXIFS($L$2:L479,$M$2:M479,N480),_xlfn.MAXIFS($L$2:L479,$N$2:N479,N480))</f>
        <v>3</v>
      </c>
      <c r="L480" s="20">
        <v>40667</v>
      </c>
      <c r="M480" s="10">
        <v>266</v>
      </c>
      <c r="N480" s="10">
        <v>170</v>
      </c>
      <c r="O480" s="10">
        <v>2</v>
      </c>
      <c r="P480" s="10">
        <v>1</v>
      </c>
      <c r="Q480" s="10" t="str">
        <f t="shared" si="193"/>
        <v>S</v>
      </c>
      <c r="R480" s="10" t="str">
        <f t="shared" si="194"/>
        <v>N</v>
      </c>
      <c r="S480" s="10">
        <f t="shared" si="195"/>
        <v>1</v>
      </c>
      <c r="T480" s="11">
        <f>IFERROR((SUMIF($M$2:N480,M480,$O$2:P480)-O480)/(COUNTIF($M$2:N480,M480)-1),0)</f>
        <v>1.3552631578947369</v>
      </c>
      <c r="U480" s="11">
        <f>IFERROR((SUMIF($AR$2:AR480,AR480,$AT$2:AU480)-AT480)/(COUNTIF($M$2:N480,M480)-1),0)</f>
        <v>0.51315789473684215</v>
      </c>
      <c r="V480" s="11">
        <f t="shared" si="196"/>
        <v>0.8421052631578948</v>
      </c>
      <c r="W480" s="12">
        <f>IFERROR((SUMIF($AV$2:AW480,AV480,$AX$2:AY480)-AX480)/(COUNTIF($M$2:N480,N480)-1),0)</f>
        <v>1.9595959595959596</v>
      </c>
      <c r="X480" s="12">
        <f>IFERROR((SUMIF($AZ$2:BA480,AZ480,$BB$2:BC480)-BB480)/(COUNTIF($M$2:N480,N480)-1),0)</f>
        <v>1.2121212121212122</v>
      </c>
      <c r="Y480" s="12">
        <f t="shared" si="197"/>
        <v>0.7474747474747474</v>
      </c>
      <c r="Z480" s="13">
        <f>IFERROR((SUMIF($M$2:M480,M480,O$2:O480)-O480)/(COUNTIF($M$2:M480,M480)-1),0)</f>
        <v>1.4444444444444444</v>
      </c>
      <c r="AA480" s="13">
        <f>IFERROR((SUMIF($M$2:M480,M480,P$2:P480)-P480)/(COUNTIF($M$2:M480,M480)-1),0)</f>
        <v>1.0833333333333333</v>
      </c>
      <c r="AB480" s="13">
        <f t="shared" si="198"/>
        <v>0.36111111111111116</v>
      </c>
      <c r="AC480" s="10">
        <f>IFERROR((SUMIF($N$2:N480,M480,$P$2:P480))/(COUNTIF($N$2:N480,M480)),0)</f>
        <v>1.2749999999999999</v>
      </c>
      <c r="AD480" s="10">
        <f>IFERROR((SUMIF($N$2:N480,M480,$O$2:O480))/(COUNTIF($N$2:N480,M480)),0)</f>
        <v>1.1499999999999999</v>
      </c>
      <c r="AE480" s="10">
        <f t="shared" si="199"/>
        <v>0.125</v>
      </c>
      <c r="AF480" s="13">
        <f>IFERROR((SUMIF($M$2:M480,N480,$O$2:O480))/(COUNTIF($M$2:M480,N480)),0)</f>
        <v>2.2916666666666665</v>
      </c>
      <c r="AG480" s="13">
        <f>IFERROR((SUMIF($M$2:M480,N480,$P$2:P480))/(COUNTIF($M$2:M480,N480)),0)</f>
        <v>0.97916666666666663</v>
      </c>
      <c r="AH480" s="13">
        <f t="shared" si="200"/>
        <v>1.3125</v>
      </c>
      <c r="AI480" s="10">
        <f>IFERROR((SUMIF(N$2:N480,N480,P$2:P480)-P480)/(COUNTIF($N$2:N480,N480)-1),0)</f>
        <v>1.6470588235294117</v>
      </c>
      <c r="AJ480" s="10">
        <f>IFERROR((SUMIF(N$2:N480,N480,O$2:O480)-O480)/(COUNTIF($N$2:N480,N480)-1),0)</f>
        <v>1.4313725490196079</v>
      </c>
      <c r="AK480" s="10">
        <f t="shared" si="201"/>
        <v>0.21568627450980382</v>
      </c>
      <c r="AL480" s="10">
        <f>IFERROR((AP480)/(COUNTIF($M$2:N480,M480)-1),0)</f>
        <v>1.4342105263157894</v>
      </c>
      <c r="AM480" s="19">
        <f>IFERROR((AQ480)/(COUNTIF($M$2:N480,N480)-1),0)</f>
        <v>1.7676767676767677</v>
      </c>
      <c r="AN480" s="10">
        <f t="shared" si="191"/>
        <v>3</v>
      </c>
      <c r="AO480" s="10">
        <f t="shared" si="192"/>
        <v>0</v>
      </c>
      <c r="AP480" s="10">
        <f>SUMIF($M$2:N480,M480,AN$2:AO480)-AN480</f>
        <v>109</v>
      </c>
      <c r="AQ480" s="10">
        <f>SUMIF($AV$2:AW480,AV480,$BD$2:BE480)-BD480</f>
        <v>175</v>
      </c>
      <c r="AR480" s="10">
        <f>M480</f>
        <v>266</v>
      </c>
      <c r="AS480" s="10">
        <f t="shared" si="184"/>
        <v>170</v>
      </c>
      <c r="AT480">
        <f t="shared" si="185"/>
        <v>1</v>
      </c>
      <c r="AU480" s="10">
        <f t="shared" si="186"/>
        <v>2</v>
      </c>
      <c r="AV480">
        <f t="shared" si="202"/>
        <v>170</v>
      </c>
      <c r="AW480">
        <f t="shared" si="203"/>
        <v>266</v>
      </c>
      <c r="AX480">
        <f t="shared" si="204"/>
        <v>1</v>
      </c>
      <c r="AY480">
        <f t="shared" si="205"/>
        <v>2</v>
      </c>
      <c r="AZ480">
        <f t="shared" si="206"/>
        <v>170</v>
      </c>
      <c r="BA480">
        <f t="shared" si="207"/>
        <v>266</v>
      </c>
      <c r="BB480">
        <f t="shared" si="187"/>
        <v>2</v>
      </c>
      <c r="BC480">
        <f t="shared" si="188"/>
        <v>1</v>
      </c>
      <c r="BD480">
        <f t="shared" si="189"/>
        <v>0</v>
      </c>
      <c r="BE480">
        <f t="shared" si="190"/>
        <v>3</v>
      </c>
    </row>
    <row r="481" spans="10:57" x14ac:dyDescent="0.25">
      <c r="J481" s="23">
        <f>MAX(_xlfn.MAXIFS(L$2:$L481,M$2:$M481,M481),_xlfn.MAXIFS(L$2:$L481,N$2:$N481,M481))-MAX(_xlfn.MAXIFS(L$2:$L480,M$2:$M480,M481),_xlfn.MAXIFS(L$2:$L480,N$2:$N480,M481))</f>
        <v>7</v>
      </c>
      <c r="K481" s="23">
        <f>MAX(_xlfn.MAXIFS($L$2:L481,$M$2:M481,N481),_xlfn.MAXIFS($L$2:L481,$N$2:N481,N481))-MAX(_xlfn.MAXIFS($L$2:L480,$M$2:M480,N481),_xlfn.MAXIFS($L$2:L480,$N$2:N480,N481))</f>
        <v>7</v>
      </c>
      <c r="L481" s="20">
        <v>40670</v>
      </c>
      <c r="M481" s="10">
        <v>14</v>
      </c>
      <c r="N481" s="10">
        <v>413</v>
      </c>
      <c r="O481" s="10">
        <v>5</v>
      </c>
      <c r="P481" s="10">
        <v>0</v>
      </c>
      <c r="Q481" s="10" t="str">
        <f t="shared" si="193"/>
        <v>S</v>
      </c>
      <c r="R481" s="10" t="str">
        <f t="shared" si="194"/>
        <v>N</v>
      </c>
      <c r="S481" s="10">
        <f t="shared" si="195"/>
        <v>5</v>
      </c>
      <c r="T481" s="11">
        <f>IFERROR((SUMIF($M$2:N481,M481,$O$2:P481)-O481)/(COUNTIF($M$2:N481,M481)-1),0)</f>
        <v>1.7222222222222223</v>
      </c>
      <c r="U481" s="11">
        <f>IFERROR((SUMIF($AR$2:AR481,AR481,$AT$2:AU481)-AT481)/(COUNTIF($M$2:N481,M481)-1),0)</f>
        <v>0.4777777777777778</v>
      </c>
      <c r="V481" s="11">
        <f t="shared" si="196"/>
        <v>1.2444444444444445</v>
      </c>
      <c r="W481" s="12">
        <f>IFERROR((SUMIF($AV$2:AW481,AV481,$AX$2:AY481)-AX481)/(COUNTIF($M$2:N481,N481)-1),0)</f>
        <v>1.2837837837837838</v>
      </c>
      <c r="X481" s="12">
        <f>IFERROR((SUMIF($AZ$2:BA481,AZ481,$BB$2:BC481)-BB481)/(COUNTIF($M$2:N481,N481)-1),0)</f>
        <v>1.9324324324324325</v>
      </c>
      <c r="Y481" s="12">
        <f t="shared" si="197"/>
        <v>-0.64864864864864868</v>
      </c>
      <c r="Z481" s="13">
        <f>IFERROR((SUMIF($M$2:M481,M481,O$2:O481)-O481)/(COUNTIF($M$2:M481,M481)-1),0)</f>
        <v>1.7209302325581395</v>
      </c>
      <c r="AA481" s="13">
        <f>IFERROR((SUMIF($M$2:M481,M481,P$2:P481)-P481)/(COUNTIF($M$2:M481,M481)-1),0)</f>
        <v>1</v>
      </c>
      <c r="AB481" s="13">
        <f t="shared" si="198"/>
        <v>0.72093023255813948</v>
      </c>
      <c r="AC481" s="10">
        <f>IFERROR((SUMIF($N$2:N481,M481,$P$2:P481))/(COUNTIF($N$2:N481,M481)),0)</f>
        <v>1.7234042553191489</v>
      </c>
      <c r="AD481" s="10">
        <f>IFERROR((SUMIF($N$2:N481,M481,$O$2:O481))/(COUNTIF($N$2:N481,M481)),0)</f>
        <v>1.2127659574468086</v>
      </c>
      <c r="AE481" s="10">
        <f t="shared" si="199"/>
        <v>0.51063829787234027</v>
      </c>
      <c r="AF481" s="13">
        <f>IFERROR((SUMIF($M$2:M481,N481,$O$2:O481))/(COUNTIF($M$2:M481,N481)),0)</f>
        <v>1.3888888888888888</v>
      </c>
      <c r="AG481" s="13">
        <f>IFERROR((SUMIF($M$2:M481,N481,$P$2:P481))/(COUNTIF($M$2:M481,N481)),0)</f>
        <v>1.4722222222222223</v>
      </c>
      <c r="AH481" s="13">
        <f t="shared" si="200"/>
        <v>-8.3333333333333481E-2</v>
      </c>
      <c r="AI481" s="10">
        <f>IFERROR((SUMIF(N$2:N481,N481,P$2:P481)-P481)/(COUNTIF($N$2:N481,N481)-1),0)</f>
        <v>1.1842105263157894</v>
      </c>
      <c r="AJ481" s="10">
        <f>IFERROR((SUMIF(N$2:N481,N481,O$2:O481)-O481)/(COUNTIF($N$2:N481,N481)-1),0)</f>
        <v>2.3684210526315788</v>
      </c>
      <c r="AK481" s="10">
        <f t="shared" si="201"/>
        <v>-1.1842105263157894</v>
      </c>
      <c r="AL481" s="10">
        <f>IFERROR((AP481)/(COUNTIF($M$2:N481,M481)-1),0)</f>
        <v>1.8</v>
      </c>
      <c r="AM481" s="19">
        <f>IFERROR((AQ481)/(COUNTIF($M$2:N481,N481)-1),0)</f>
        <v>0.98648648648648651</v>
      </c>
      <c r="AN481" s="10">
        <f t="shared" si="191"/>
        <v>3</v>
      </c>
      <c r="AO481" s="10">
        <f t="shared" si="192"/>
        <v>0</v>
      </c>
      <c r="AP481" s="10">
        <f>SUMIF($M$2:N481,M481,AN$2:AO481)-AN481</f>
        <v>162</v>
      </c>
      <c r="AQ481" s="10">
        <f>SUMIF($AV$2:AW481,AV481,$BD$2:BE481)-BD481</f>
        <v>73</v>
      </c>
      <c r="AR481" s="10">
        <f>M481</f>
        <v>14</v>
      </c>
      <c r="AS481" s="10">
        <f t="shared" si="184"/>
        <v>413</v>
      </c>
      <c r="AT481">
        <f t="shared" si="185"/>
        <v>0</v>
      </c>
      <c r="AU481" s="10">
        <f t="shared" si="186"/>
        <v>5</v>
      </c>
      <c r="AV481">
        <f t="shared" si="202"/>
        <v>413</v>
      </c>
      <c r="AW481">
        <f t="shared" si="203"/>
        <v>14</v>
      </c>
      <c r="AX481">
        <f t="shared" si="204"/>
        <v>0</v>
      </c>
      <c r="AY481">
        <f t="shared" si="205"/>
        <v>5</v>
      </c>
      <c r="AZ481">
        <f t="shared" si="206"/>
        <v>413</v>
      </c>
      <c r="BA481">
        <f t="shared" si="207"/>
        <v>14</v>
      </c>
      <c r="BB481">
        <f t="shared" si="187"/>
        <v>5</v>
      </c>
      <c r="BC481">
        <f t="shared" si="188"/>
        <v>0</v>
      </c>
      <c r="BD481">
        <f t="shared" si="189"/>
        <v>0</v>
      </c>
      <c r="BE481">
        <f t="shared" si="190"/>
        <v>3</v>
      </c>
    </row>
    <row r="482" spans="10:57" x14ac:dyDescent="0.25">
      <c r="J482" s="23">
        <f>MAX(_xlfn.MAXIFS(L$2:$L482,M$2:$M482,M482),_xlfn.MAXIFS(L$2:$L482,N$2:$N482,M482))-MAX(_xlfn.MAXIFS(L$2:$L481,M$2:$M481,M482),_xlfn.MAXIFS(L$2:$L481,N$2:$N481,M482))</f>
        <v>4</v>
      </c>
      <c r="K482" s="23">
        <f>MAX(_xlfn.MAXIFS($L$2:L482,$M$2:M482,N482),_xlfn.MAXIFS($L$2:L482,$N$2:N482,N482))-MAX(_xlfn.MAXIFS($L$2:L481,$M$2:M481,N482),_xlfn.MAXIFS($L$2:L481,$N$2:N481,N482))</f>
        <v>3</v>
      </c>
      <c r="L482" s="20">
        <v>40670</v>
      </c>
      <c r="M482" s="10">
        <v>2394</v>
      </c>
      <c r="N482" s="10">
        <v>170</v>
      </c>
      <c r="O482" s="10">
        <v>1</v>
      </c>
      <c r="P482" s="10">
        <v>1</v>
      </c>
      <c r="Q482" s="10" t="str">
        <f t="shared" si="193"/>
        <v>U</v>
      </c>
      <c r="R482" s="10" t="str">
        <f t="shared" si="194"/>
        <v>U</v>
      </c>
      <c r="S482" s="10">
        <f t="shared" si="195"/>
        <v>0</v>
      </c>
      <c r="T482" s="11">
        <f>IFERROR((SUMIF($M$2:N482,M482,$O$2:P482)-O482)/(COUNTIF($M$2:N482,M482)-1),0)</f>
        <v>1.2602739726027397</v>
      </c>
      <c r="U482" s="11">
        <f>IFERROR((SUMIF($AR$2:AR482,AR482,$AT$2:AU482)-AT482)/(COUNTIF($M$2:N482,M482)-1),0)</f>
        <v>0.73972602739726023</v>
      </c>
      <c r="V482" s="11">
        <f t="shared" si="196"/>
        <v>0.52054794520547942</v>
      </c>
      <c r="W482" s="12">
        <f>IFERROR((SUMIF($AV$2:AW482,AV482,$AX$2:AY482)-AX482)/(COUNTIF($M$2:N482,N482)-1),0)</f>
        <v>1.95</v>
      </c>
      <c r="X482" s="12">
        <f>IFERROR((SUMIF($AZ$2:BA482,AZ482,$BB$2:BC482)-BB482)/(COUNTIF($M$2:N482,N482)-1),0)</f>
        <v>1.22</v>
      </c>
      <c r="Y482" s="12">
        <f t="shared" si="197"/>
        <v>0.73</v>
      </c>
      <c r="Z482" s="13">
        <f>IFERROR((SUMIF($M$2:M482,M482,O$2:O482)-O482)/(COUNTIF($M$2:M482,M482)-1),0)</f>
        <v>1.4722222222222223</v>
      </c>
      <c r="AA482" s="13">
        <f>IFERROR((SUMIF($M$2:M482,M482,P$2:P482)-P482)/(COUNTIF($M$2:M482,M482)-1),0)</f>
        <v>1.5</v>
      </c>
      <c r="AB482" s="13">
        <f t="shared" si="198"/>
        <v>-2.7777777777777679E-2</v>
      </c>
      <c r="AC482" s="10">
        <f>IFERROR((SUMIF($N$2:N482,M482,$P$2:P482))/(COUNTIF($N$2:N482,M482)),0)</f>
        <v>1.0540540540540539</v>
      </c>
      <c r="AD482" s="10">
        <f>IFERROR((SUMIF($N$2:N482,M482,$O$2:O482))/(COUNTIF($N$2:N482,M482)),0)</f>
        <v>1.9459459459459461</v>
      </c>
      <c r="AE482" s="10">
        <f t="shared" si="199"/>
        <v>-0.89189189189189211</v>
      </c>
      <c r="AF482" s="13">
        <f>IFERROR((SUMIF($M$2:M482,N482,$O$2:O482))/(COUNTIF($M$2:M482,N482)),0)</f>
        <v>2.2916666666666665</v>
      </c>
      <c r="AG482" s="13">
        <f>IFERROR((SUMIF($M$2:M482,N482,$P$2:P482))/(COUNTIF($M$2:M482,N482)),0)</f>
        <v>0.97916666666666663</v>
      </c>
      <c r="AH482" s="13">
        <f t="shared" si="200"/>
        <v>1.3125</v>
      </c>
      <c r="AI482" s="10">
        <f>IFERROR((SUMIF(N$2:N482,N482,P$2:P482)-P482)/(COUNTIF($N$2:N482,N482)-1),0)</f>
        <v>1.6346153846153846</v>
      </c>
      <c r="AJ482" s="10">
        <f>IFERROR((SUMIF(N$2:N482,N482,O$2:O482)-O482)/(COUNTIF($N$2:N482,N482)-1),0)</f>
        <v>1.4423076923076923</v>
      </c>
      <c r="AK482" s="10">
        <f t="shared" si="201"/>
        <v>0.19230769230769229</v>
      </c>
      <c r="AL482" s="10">
        <f>IFERROR((AP482)/(COUNTIF($M$2:N482,M482)-1),0)</f>
        <v>1.0821917808219179</v>
      </c>
      <c r="AM482" s="19">
        <f>IFERROR((AQ482)/(COUNTIF($M$2:N482,N482)-1),0)</f>
        <v>1.75</v>
      </c>
      <c r="AN482" s="10">
        <f t="shared" si="191"/>
        <v>1</v>
      </c>
      <c r="AO482" s="10">
        <f t="shared" si="192"/>
        <v>1</v>
      </c>
      <c r="AP482" s="10">
        <f>SUMIF($M$2:N482,M482,AN$2:AO482)-AN482</f>
        <v>79</v>
      </c>
      <c r="AQ482" s="10">
        <f>SUMIF($AV$2:AW482,AV482,$BD$2:BE482)-BD482</f>
        <v>175</v>
      </c>
      <c r="AR482" s="10">
        <f>M482</f>
        <v>2394</v>
      </c>
      <c r="AS482" s="10">
        <f t="shared" si="184"/>
        <v>170</v>
      </c>
      <c r="AT482">
        <f t="shared" si="185"/>
        <v>1</v>
      </c>
      <c r="AU482" s="10">
        <f t="shared" si="186"/>
        <v>1</v>
      </c>
      <c r="AV482">
        <f t="shared" si="202"/>
        <v>170</v>
      </c>
      <c r="AW482">
        <f t="shared" si="203"/>
        <v>2394</v>
      </c>
      <c r="AX482">
        <f t="shared" si="204"/>
        <v>1</v>
      </c>
      <c r="AY482">
        <f t="shared" si="205"/>
        <v>1</v>
      </c>
      <c r="AZ482">
        <f t="shared" si="206"/>
        <v>170</v>
      </c>
      <c r="BA482">
        <f t="shared" si="207"/>
        <v>2394</v>
      </c>
      <c r="BB482">
        <f t="shared" si="187"/>
        <v>1</v>
      </c>
      <c r="BC482">
        <f t="shared" si="188"/>
        <v>1</v>
      </c>
      <c r="BD482">
        <f t="shared" si="189"/>
        <v>1</v>
      </c>
      <c r="BE482">
        <f t="shared" si="190"/>
        <v>1</v>
      </c>
    </row>
    <row r="483" spans="10:57" x14ac:dyDescent="0.25">
      <c r="J483" s="23">
        <f>MAX(_xlfn.MAXIFS(L$2:$L483,M$2:$M483,M483),_xlfn.MAXIFS(L$2:$L483,N$2:$N483,M483))-MAX(_xlfn.MAXIFS(L$2:$L482,M$2:$M482,M483),_xlfn.MAXIFS(L$2:$L482,N$2:$N482,M483))</f>
        <v>6</v>
      </c>
      <c r="K483" s="23">
        <f>MAX(_xlfn.MAXIFS($L$2:L483,$M$2:M483,N483),_xlfn.MAXIFS($L$2:L483,$N$2:N483,N483))-MAX(_xlfn.MAXIFS($L$2:L482,$M$2:M482,N483),_xlfn.MAXIFS($L$2:L482,$N$2:N482,N483))</f>
        <v>7</v>
      </c>
      <c r="L483" s="20">
        <v>40670</v>
      </c>
      <c r="M483" s="10">
        <v>409</v>
      </c>
      <c r="N483" s="10">
        <v>17444</v>
      </c>
      <c r="O483" s="10">
        <v>4</v>
      </c>
      <c r="P483" s="10">
        <v>0</v>
      </c>
      <c r="Q483" s="10" t="str">
        <f t="shared" si="193"/>
        <v>S</v>
      </c>
      <c r="R483" s="10" t="str">
        <f t="shared" si="194"/>
        <v>N</v>
      </c>
      <c r="S483" s="10">
        <f t="shared" si="195"/>
        <v>4</v>
      </c>
      <c r="T483" s="11">
        <f>IFERROR((SUMIF($M$2:N483,M483,$O$2:P483)-O483)/(COUNTIF($M$2:N483,M483)-1),0)</f>
        <v>1.5306122448979591</v>
      </c>
      <c r="U483" s="11">
        <f>IFERROR((SUMIF($AR$2:AR483,AR483,$AT$2:AU483)-AT483)/(COUNTIF($M$2:N483,M483)-1),0)</f>
        <v>0.38775510204081631</v>
      </c>
      <c r="V483" s="11">
        <f t="shared" si="196"/>
        <v>1.1428571428571428</v>
      </c>
      <c r="W483" s="12">
        <f>IFERROR((SUMIF($AV$2:AW483,AV483,$AX$2:AY483)-AX483)/(COUNTIF($M$2:N483,N483)-1),0)</f>
        <v>1.4594594594594594</v>
      </c>
      <c r="X483" s="12">
        <f>IFERROR((SUMIF($AZ$2:BA483,AZ483,$BB$2:BC483)-BB483)/(COUNTIF($M$2:N483,N483)-1),0)</f>
        <v>1.472972972972973</v>
      </c>
      <c r="Y483" s="12">
        <f t="shared" si="197"/>
        <v>-1.3513513513513598E-2</v>
      </c>
      <c r="Z483" s="13">
        <f>IFERROR((SUMIF($M$2:M483,M483,O$2:O483)-O483)/(COUNTIF($M$2:M483,M483)-1),0)</f>
        <v>1.8043478260869565</v>
      </c>
      <c r="AA483" s="13">
        <f>IFERROR((SUMIF($M$2:M483,M483,P$2:P483)-P483)/(COUNTIF($M$2:M483,M483)-1),0)</f>
        <v>0.82608695652173914</v>
      </c>
      <c r="AB483" s="13">
        <f t="shared" si="198"/>
        <v>0.97826086956521741</v>
      </c>
      <c r="AC483" s="10">
        <f>IFERROR((SUMIF($N$2:N483,M483,$P$2:P483))/(COUNTIF($N$2:N483,M483)),0)</f>
        <v>1.2884615384615385</v>
      </c>
      <c r="AD483" s="10">
        <f>IFERROR((SUMIF($N$2:N483,M483,$O$2:O483))/(COUNTIF($N$2:N483,M483)),0)</f>
        <v>0.96153846153846156</v>
      </c>
      <c r="AE483" s="10">
        <f t="shared" si="199"/>
        <v>0.32692307692307698</v>
      </c>
      <c r="AF483" s="13">
        <f>IFERROR((SUMIF($M$2:M483,N483,$O$2:O483))/(COUNTIF($M$2:M483,N483)),0)</f>
        <v>1.7222222222222223</v>
      </c>
      <c r="AG483" s="13">
        <f>IFERROR((SUMIF($M$2:M483,N483,$P$2:P483))/(COUNTIF($M$2:M483,N483)),0)</f>
        <v>1.1666666666666667</v>
      </c>
      <c r="AH483" s="13">
        <f t="shared" si="200"/>
        <v>0.55555555555555558</v>
      </c>
      <c r="AI483" s="10">
        <f>IFERROR((SUMIF(N$2:N483,N483,P$2:P483)-P483)/(COUNTIF($N$2:N483,N483)-1),0)</f>
        <v>1.2105263157894737</v>
      </c>
      <c r="AJ483" s="10">
        <f>IFERROR((SUMIF(N$2:N483,N483,O$2:O483)-O483)/(COUNTIF($N$2:N483,N483)-1),0)</f>
        <v>1.763157894736842</v>
      </c>
      <c r="AK483" s="10">
        <f t="shared" si="201"/>
        <v>-0.55263157894736836</v>
      </c>
      <c r="AL483" s="10">
        <f>IFERROR((AP483)/(COUNTIF($M$2:N483,M483)-1),0)</f>
        <v>1.7551020408163265</v>
      </c>
      <c r="AM483" s="19">
        <f>IFERROR((AQ483)/(COUNTIF($M$2:N483,N483)-1),0)</f>
        <v>1.4189189189189189</v>
      </c>
      <c r="AN483" s="10">
        <f t="shared" si="191"/>
        <v>3</v>
      </c>
      <c r="AO483" s="10">
        <f t="shared" si="192"/>
        <v>0</v>
      </c>
      <c r="AP483" s="10">
        <f>SUMIF($M$2:N483,M483,AN$2:AO483)-AN483</f>
        <v>172</v>
      </c>
      <c r="AQ483" s="10">
        <f>SUMIF($AV$2:AW483,AV483,$BD$2:BE483)-BD483</f>
        <v>105</v>
      </c>
      <c r="AR483" s="10">
        <f>M483</f>
        <v>409</v>
      </c>
      <c r="AS483" s="10">
        <f t="shared" si="184"/>
        <v>17444</v>
      </c>
      <c r="AT483">
        <f t="shared" si="185"/>
        <v>0</v>
      </c>
      <c r="AU483" s="10">
        <f t="shared" si="186"/>
        <v>4</v>
      </c>
      <c r="AV483">
        <f t="shared" si="202"/>
        <v>17444</v>
      </c>
      <c r="AW483">
        <f t="shared" si="203"/>
        <v>409</v>
      </c>
      <c r="AX483">
        <f t="shared" si="204"/>
        <v>0</v>
      </c>
      <c r="AY483">
        <f t="shared" si="205"/>
        <v>4</v>
      </c>
      <c r="AZ483">
        <f t="shared" si="206"/>
        <v>17444</v>
      </c>
      <c r="BA483">
        <f t="shared" si="207"/>
        <v>409</v>
      </c>
      <c r="BB483">
        <f t="shared" si="187"/>
        <v>4</v>
      </c>
      <c r="BC483">
        <f t="shared" si="188"/>
        <v>0</v>
      </c>
      <c r="BD483">
        <f t="shared" si="189"/>
        <v>0</v>
      </c>
      <c r="BE483">
        <f t="shared" si="190"/>
        <v>3</v>
      </c>
    </row>
    <row r="484" spans="10:57" x14ac:dyDescent="0.25">
      <c r="J484" s="23">
        <f>MAX(_xlfn.MAXIFS(L$2:$L484,M$2:$M484,M484),_xlfn.MAXIFS(L$2:$L484,N$2:$N484,M484))-MAX(_xlfn.MAXIFS(L$2:$L483,M$2:$M483,M484),_xlfn.MAXIFS(L$2:$L483,N$2:$N483,M484))</f>
        <v>7</v>
      </c>
      <c r="K484" s="23">
        <f>MAX(_xlfn.MAXIFS($L$2:L484,$M$2:M484,N484),_xlfn.MAXIFS($L$2:L484,$N$2:N484,N484))-MAX(_xlfn.MAXIFS($L$2:L483,$M$2:M483,N484),_xlfn.MAXIFS($L$2:L483,$N$2:N483,N484))</f>
        <v>7</v>
      </c>
      <c r="L484" s="20">
        <v>40670</v>
      </c>
      <c r="M484" s="10">
        <v>856</v>
      </c>
      <c r="N484" s="10">
        <v>2444</v>
      </c>
      <c r="O484" s="10">
        <v>2</v>
      </c>
      <c r="P484" s="10">
        <v>1</v>
      </c>
      <c r="Q484" s="10" t="str">
        <f t="shared" si="193"/>
        <v>S</v>
      </c>
      <c r="R484" s="10" t="str">
        <f t="shared" si="194"/>
        <v>N</v>
      </c>
      <c r="S484" s="10">
        <f t="shared" si="195"/>
        <v>1</v>
      </c>
      <c r="T484" s="11">
        <f>IFERROR((SUMIF($M$2:N484,M484,$O$2:P484)-O484)/(COUNTIF($M$2:N484,M484)-1),0)</f>
        <v>1.0833333333333333</v>
      </c>
      <c r="U484" s="11">
        <f>IFERROR((SUMIF($AR$2:AR484,AR484,$AT$2:AU484)-AT484)/(COUNTIF($M$2:N484,M484)-1),0)</f>
        <v>0.77777777777777779</v>
      </c>
      <c r="V484" s="11">
        <f t="shared" si="196"/>
        <v>0.30555555555555547</v>
      </c>
      <c r="W484" s="12">
        <f>IFERROR((SUMIF($AV$2:AW484,AV484,$AX$2:AY484)-AX484)/(COUNTIF($M$2:N484,N484)-1),0)</f>
        <v>1.411764705882353</v>
      </c>
      <c r="X484" s="12">
        <f>IFERROR((SUMIF($AZ$2:BA484,AZ484,$BB$2:BC484)-BB484)/(COUNTIF($M$2:N484,N484)-1),0)</f>
        <v>1.1470588235294117</v>
      </c>
      <c r="Y484" s="12">
        <f t="shared" si="197"/>
        <v>0.26470588235294135</v>
      </c>
      <c r="Z484" s="13">
        <f>IFERROR((SUMIF($M$2:M484,M484,O$2:O484)-O484)/(COUNTIF($M$2:M484,M484)-1),0)</f>
        <v>1.4545454545454546</v>
      </c>
      <c r="AA484" s="13">
        <f>IFERROR((SUMIF($M$2:M484,M484,P$2:P484)-P484)/(COUNTIF($M$2:M484,M484)-1),0)</f>
        <v>1.696969696969697</v>
      </c>
      <c r="AB484" s="13">
        <f t="shared" si="198"/>
        <v>-0.24242424242424243</v>
      </c>
      <c r="AC484" s="10">
        <f>IFERROR((SUMIF($N$2:N484,M484,$P$2:P484))/(COUNTIF($N$2:N484,M484)),0)</f>
        <v>0.76923076923076927</v>
      </c>
      <c r="AD484" s="10">
        <f>IFERROR((SUMIF($N$2:N484,M484,$O$2:O484))/(COUNTIF($N$2:N484,M484)),0)</f>
        <v>1.8461538461538463</v>
      </c>
      <c r="AE484" s="10">
        <f t="shared" si="199"/>
        <v>-1.0769230769230771</v>
      </c>
      <c r="AF484" s="13">
        <f>IFERROR((SUMIF($M$2:M484,N484,$O$2:O484))/(COUNTIF($M$2:M484,N484)),0)</f>
        <v>1.125</v>
      </c>
      <c r="AG484" s="13">
        <f>IFERROR((SUMIF($M$2:M484,N484,$P$2:P484))/(COUNTIF($M$2:M484,N484)),0)</f>
        <v>1</v>
      </c>
      <c r="AH484" s="13">
        <f t="shared" si="200"/>
        <v>0.125</v>
      </c>
      <c r="AI484" s="10">
        <f>IFERROR((SUMIF(N$2:N484,N484,P$2:P484)-P484)/(COUNTIF($N$2:N484,N484)-1),0)</f>
        <v>1.6666666666666667</v>
      </c>
      <c r="AJ484" s="10">
        <f>IFERROR((SUMIF(N$2:N484,N484,O$2:O484)-O484)/(COUNTIF($N$2:N484,N484)-1),0)</f>
        <v>1.2777777777777777</v>
      </c>
      <c r="AK484" s="10">
        <f t="shared" si="201"/>
        <v>0.38888888888888906</v>
      </c>
      <c r="AL484" s="10">
        <f>IFERROR((AP484)/(COUNTIF($M$2:N484,M484)-1),0)</f>
        <v>1.0555555555555556</v>
      </c>
      <c r="AM484" s="19">
        <f>IFERROR((AQ484)/(COUNTIF($M$2:N484,N484)-1),0)</f>
        <v>1.5294117647058822</v>
      </c>
      <c r="AN484" s="10">
        <f t="shared" si="191"/>
        <v>3</v>
      </c>
      <c r="AO484" s="10">
        <f t="shared" si="192"/>
        <v>0</v>
      </c>
      <c r="AP484" s="10">
        <f>SUMIF($M$2:N484,M484,AN$2:AO484)-AN484</f>
        <v>76</v>
      </c>
      <c r="AQ484" s="10">
        <f>SUMIF($AV$2:AW484,AV484,$BD$2:BE484)-BD484</f>
        <v>52</v>
      </c>
      <c r="AR484" s="10">
        <f>M484</f>
        <v>856</v>
      </c>
      <c r="AS484" s="10">
        <f t="shared" si="184"/>
        <v>2444</v>
      </c>
      <c r="AT484">
        <f t="shared" si="185"/>
        <v>1</v>
      </c>
      <c r="AU484" s="10">
        <f t="shared" si="186"/>
        <v>2</v>
      </c>
      <c r="AV484">
        <f t="shared" si="202"/>
        <v>2444</v>
      </c>
      <c r="AW484">
        <f t="shared" si="203"/>
        <v>856</v>
      </c>
      <c r="AX484">
        <f t="shared" si="204"/>
        <v>1</v>
      </c>
      <c r="AY484">
        <f t="shared" si="205"/>
        <v>2</v>
      </c>
      <c r="AZ484">
        <f t="shared" si="206"/>
        <v>2444</v>
      </c>
      <c r="BA484">
        <f t="shared" si="207"/>
        <v>856</v>
      </c>
      <c r="BB484">
        <f t="shared" si="187"/>
        <v>2</v>
      </c>
      <c r="BC484">
        <f t="shared" si="188"/>
        <v>1</v>
      </c>
      <c r="BD484">
        <f t="shared" si="189"/>
        <v>0</v>
      </c>
      <c r="BE484">
        <f t="shared" si="190"/>
        <v>3</v>
      </c>
    </row>
    <row r="485" spans="10:57" x14ac:dyDescent="0.25">
      <c r="J485" s="23">
        <f>MAX(_xlfn.MAXIFS(L$2:$L485,M$2:$M485,M485),_xlfn.MAXIFS(L$2:$L485,N$2:$N485,M485))-MAX(_xlfn.MAXIFS(L$2:$L484,M$2:$M484,M485),_xlfn.MAXIFS(L$2:$L484,N$2:$N484,M485))</f>
        <v>4</v>
      </c>
      <c r="K485" s="23">
        <f>MAX(_xlfn.MAXIFS($L$2:L485,$M$2:M485,N485),_xlfn.MAXIFS($L$2:L485,$N$2:N485,N485))-MAX(_xlfn.MAXIFS($L$2:L484,$M$2:M484,N485),_xlfn.MAXIFS($L$2:L484,$N$2:N484,N485))</f>
        <v>8</v>
      </c>
      <c r="L485" s="20">
        <v>40671</v>
      </c>
      <c r="M485" s="10">
        <v>266</v>
      </c>
      <c r="N485" s="10">
        <v>122</v>
      </c>
      <c r="O485" s="10">
        <v>0</v>
      </c>
      <c r="P485" s="10">
        <v>0</v>
      </c>
      <c r="Q485" s="10" t="str">
        <f t="shared" si="193"/>
        <v>U</v>
      </c>
      <c r="R485" s="10" t="str">
        <f t="shared" si="194"/>
        <v>U</v>
      </c>
      <c r="S485" s="10">
        <f t="shared" si="195"/>
        <v>0</v>
      </c>
      <c r="T485" s="11">
        <f>IFERROR((SUMIF($M$2:N485,M485,$O$2:P485)-O485)/(COUNTIF($M$2:N485,M485)-1),0)</f>
        <v>1.3636363636363635</v>
      </c>
      <c r="U485" s="11">
        <f>IFERROR((SUMIF($AR$2:AR485,AR485,$AT$2:AU485)-AT485)/(COUNTIF($M$2:N485,M485)-1),0)</f>
        <v>0.51948051948051943</v>
      </c>
      <c r="V485" s="11">
        <f t="shared" si="196"/>
        <v>0.8441558441558441</v>
      </c>
      <c r="W485" s="12">
        <f>IFERROR((SUMIF($AV$2:AW485,AV485,$AX$2:AY485)-AX485)/(COUNTIF($M$2:N485,N485)-1),0)</f>
        <v>1.5483870967741935</v>
      </c>
      <c r="X485" s="12">
        <f>IFERROR((SUMIF($AZ$2:BA485,AZ485,$BB$2:BC485)-BB485)/(COUNTIF($M$2:N485,N485)-1),0)</f>
        <v>0.92473118279569888</v>
      </c>
      <c r="Y485" s="12">
        <f t="shared" si="197"/>
        <v>0.62365591397849462</v>
      </c>
      <c r="Z485" s="13">
        <f>IFERROR((SUMIF($M$2:M485,M485,O$2:O485)-O485)/(COUNTIF($M$2:M485,M485)-1),0)</f>
        <v>1.4594594594594594</v>
      </c>
      <c r="AA485" s="13">
        <f>IFERROR((SUMIF($M$2:M485,M485,P$2:P485)-P485)/(COUNTIF($M$2:M485,M485)-1),0)</f>
        <v>1.0810810810810811</v>
      </c>
      <c r="AB485" s="13">
        <f t="shared" si="198"/>
        <v>0.37837837837837829</v>
      </c>
      <c r="AC485" s="10">
        <f>IFERROR((SUMIF($N$2:N485,M485,$P$2:P485))/(COUNTIF($N$2:N485,M485)),0)</f>
        <v>1.2749999999999999</v>
      </c>
      <c r="AD485" s="10">
        <f>IFERROR((SUMIF($N$2:N485,M485,$O$2:O485))/(COUNTIF($N$2:N485,M485)),0)</f>
        <v>1.1499999999999999</v>
      </c>
      <c r="AE485" s="10">
        <f t="shared" si="199"/>
        <v>0.125</v>
      </c>
      <c r="AF485" s="13">
        <f>IFERROR((SUMIF($M$2:M485,N485,$O$2:O485))/(COUNTIF($M$2:M485,N485)),0)</f>
        <v>1.5454545454545454</v>
      </c>
      <c r="AG485" s="13">
        <f>IFERROR((SUMIF($M$2:M485,N485,$P$2:P485))/(COUNTIF($M$2:M485,N485)),0)</f>
        <v>0.79545454545454541</v>
      </c>
      <c r="AH485" s="13">
        <f t="shared" si="200"/>
        <v>0.75</v>
      </c>
      <c r="AI485" s="10">
        <f>IFERROR((SUMIF(N$2:N485,N485,P$2:P485)-P485)/(COUNTIF($N$2:N485,N485)-1),0)</f>
        <v>1.5510204081632653</v>
      </c>
      <c r="AJ485" s="10">
        <f>IFERROR((SUMIF(N$2:N485,N485,O$2:O485)-O485)/(COUNTIF($N$2:N485,N485)-1),0)</f>
        <v>1.0408163265306123</v>
      </c>
      <c r="AK485" s="10">
        <f t="shared" si="201"/>
        <v>0.51020408163265296</v>
      </c>
      <c r="AL485" s="10">
        <f>IFERROR((AP485)/(COUNTIF($M$2:N485,M485)-1),0)</f>
        <v>1.4545454545454546</v>
      </c>
      <c r="AM485" s="19">
        <f>IFERROR((AQ485)/(COUNTIF($M$2:N485,N485)-1),0)</f>
        <v>1.7419354838709677</v>
      </c>
      <c r="AN485" s="10">
        <f t="shared" si="191"/>
        <v>1</v>
      </c>
      <c r="AO485" s="10">
        <f t="shared" si="192"/>
        <v>1</v>
      </c>
      <c r="AP485" s="10">
        <f>SUMIF($M$2:N485,M485,AN$2:AO485)-AN485</f>
        <v>112</v>
      </c>
      <c r="AQ485" s="10">
        <f>SUMIF($AV$2:AW485,AV485,$BD$2:BE485)-BD485</f>
        <v>162</v>
      </c>
      <c r="AR485" s="10">
        <f>M485</f>
        <v>266</v>
      </c>
      <c r="AS485" s="10">
        <f t="shared" si="184"/>
        <v>122</v>
      </c>
      <c r="AT485">
        <f t="shared" si="185"/>
        <v>0</v>
      </c>
      <c r="AU485" s="10">
        <f t="shared" si="186"/>
        <v>0</v>
      </c>
      <c r="AV485">
        <f t="shared" si="202"/>
        <v>122</v>
      </c>
      <c r="AW485">
        <f t="shared" si="203"/>
        <v>266</v>
      </c>
      <c r="AX485">
        <f t="shared" si="204"/>
        <v>0</v>
      </c>
      <c r="AY485">
        <f t="shared" si="205"/>
        <v>0</v>
      </c>
      <c r="AZ485">
        <f t="shared" si="206"/>
        <v>122</v>
      </c>
      <c r="BA485">
        <f t="shared" si="207"/>
        <v>266</v>
      </c>
      <c r="BB485">
        <f t="shared" si="187"/>
        <v>0</v>
      </c>
      <c r="BC485">
        <f t="shared" si="188"/>
        <v>0</v>
      </c>
      <c r="BD485">
        <f t="shared" si="189"/>
        <v>1</v>
      </c>
      <c r="BE485">
        <f t="shared" si="190"/>
        <v>1</v>
      </c>
    </row>
    <row r="486" spans="10:57" x14ac:dyDescent="0.25">
      <c r="J486" s="23">
        <f>MAX(_xlfn.MAXIFS(L$2:$L486,M$2:$M486,M486),_xlfn.MAXIFS(L$2:$L486,N$2:$N486,M486))-MAX(_xlfn.MAXIFS(L$2:$L485,M$2:$M485,M486),_xlfn.MAXIFS(L$2:$L485,N$2:$N485,M486))</f>
        <v>3</v>
      </c>
      <c r="K486" s="23">
        <f>MAX(_xlfn.MAXIFS($L$2:L486,$M$2:M486,N486),_xlfn.MAXIFS($L$2:L486,$N$2:N486,N486))-MAX(_xlfn.MAXIFS($L$2:L485,$M$2:M485,N486),_xlfn.MAXIFS($L$2:L485,$N$2:N485,N486))</f>
        <v>3</v>
      </c>
      <c r="L486" s="20">
        <v>40673</v>
      </c>
      <c r="M486" s="10">
        <v>409</v>
      </c>
      <c r="N486" s="10">
        <v>2394</v>
      </c>
      <c r="O486" s="10">
        <v>4</v>
      </c>
      <c r="P486" s="10">
        <v>2</v>
      </c>
      <c r="Q486" s="10" t="str">
        <f t="shared" si="193"/>
        <v>S</v>
      </c>
      <c r="R486" s="10" t="str">
        <f t="shared" si="194"/>
        <v>N</v>
      </c>
      <c r="S486" s="10">
        <f t="shared" si="195"/>
        <v>2</v>
      </c>
      <c r="T486" s="11">
        <f>IFERROR((SUMIF($M$2:N486,M486,$O$2:P486)-O486)/(COUNTIF($M$2:N486,M486)-1),0)</f>
        <v>1.5555555555555556</v>
      </c>
      <c r="U486" s="11">
        <f>IFERROR((SUMIF($AR$2:AR486,AR486,$AT$2:AU486)-AT486)/(COUNTIF($M$2:N486,M486)-1),0)</f>
        <v>0.38383838383838381</v>
      </c>
      <c r="V486" s="11">
        <f t="shared" si="196"/>
        <v>1.1717171717171717</v>
      </c>
      <c r="W486" s="12">
        <f>IFERROR((SUMIF($AV$2:AW486,AV486,$AX$2:AY486)-AX486)/(COUNTIF($M$2:N486,N486)-1),0)</f>
        <v>1.2567567567567568</v>
      </c>
      <c r="X486" s="12">
        <f>IFERROR((SUMIF($AZ$2:BA486,AZ486,$BB$2:BC486)-BB486)/(COUNTIF($M$2:N486,N486)-1),0)</f>
        <v>1.7162162162162162</v>
      </c>
      <c r="Y486" s="12">
        <f t="shared" si="197"/>
        <v>-0.45945945945945943</v>
      </c>
      <c r="Z486" s="13">
        <f>IFERROR((SUMIF($M$2:M486,M486,O$2:O486)-O486)/(COUNTIF($M$2:M486,M486)-1),0)</f>
        <v>1.8510638297872339</v>
      </c>
      <c r="AA486" s="13">
        <f>IFERROR((SUMIF($M$2:M486,M486,P$2:P486)-P486)/(COUNTIF($M$2:M486,M486)-1),0)</f>
        <v>0.80851063829787229</v>
      </c>
      <c r="AB486" s="13">
        <f t="shared" si="198"/>
        <v>1.0425531914893615</v>
      </c>
      <c r="AC486" s="10">
        <f>IFERROR((SUMIF($N$2:N486,M486,$P$2:P486))/(COUNTIF($N$2:N486,M486)),0)</f>
        <v>1.2884615384615385</v>
      </c>
      <c r="AD486" s="10">
        <f>IFERROR((SUMIF($N$2:N486,M486,$O$2:O486))/(COUNTIF($N$2:N486,M486)),0)</f>
        <v>0.96153846153846156</v>
      </c>
      <c r="AE486" s="10">
        <f t="shared" si="199"/>
        <v>0.32692307692307698</v>
      </c>
      <c r="AF486" s="13">
        <f>IFERROR((SUMIF($M$2:M486,N486,$O$2:O486))/(COUNTIF($M$2:M486,N486)),0)</f>
        <v>1.4594594594594594</v>
      </c>
      <c r="AG486" s="13">
        <f>IFERROR((SUMIF($M$2:M486,N486,$P$2:P486))/(COUNTIF($M$2:M486,N486)),0)</f>
        <v>1.4864864864864864</v>
      </c>
      <c r="AH486" s="13">
        <f t="shared" si="200"/>
        <v>-2.7027027027026973E-2</v>
      </c>
      <c r="AI486" s="10">
        <f>IFERROR((SUMIF(N$2:N486,N486,P$2:P486)-P486)/(COUNTIF($N$2:N486,N486)-1),0)</f>
        <v>1.0540540540540539</v>
      </c>
      <c r="AJ486" s="10">
        <f>IFERROR((SUMIF(N$2:N486,N486,O$2:O486)-O486)/(COUNTIF($N$2:N486,N486)-1),0)</f>
        <v>1.9459459459459461</v>
      </c>
      <c r="AK486" s="10">
        <f t="shared" si="201"/>
        <v>-0.89189189189189211</v>
      </c>
      <c r="AL486" s="10">
        <f>IFERROR((AP486)/(COUNTIF($M$2:N486,M486)-1),0)</f>
        <v>1.7676767676767677</v>
      </c>
      <c r="AM486" s="19">
        <f>IFERROR((AQ486)/(COUNTIF($M$2:N486,N486)-1),0)</f>
        <v>1.0810810810810811</v>
      </c>
      <c r="AN486" s="10">
        <f t="shared" si="191"/>
        <v>3</v>
      </c>
      <c r="AO486" s="10">
        <f t="shared" si="192"/>
        <v>0</v>
      </c>
      <c r="AP486" s="10">
        <f>SUMIF($M$2:N486,M486,AN$2:AO486)-AN486</f>
        <v>175</v>
      </c>
      <c r="AQ486" s="10">
        <f>SUMIF($AV$2:AW486,AV486,$BD$2:BE486)-BD486</f>
        <v>80</v>
      </c>
      <c r="AR486" s="10">
        <f>M486</f>
        <v>409</v>
      </c>
      <c r="AS486" s="10">
        <f t="shared" si="184"/>
        <v>2394</v>
      </c>
      <c r="AT486">
        <f t="shared" si="185"/>
        <v>2</v>
      </c>
      <c r="AU486" s="10">
        <f t="shared" si="186"/>
        <v>4</v>
      </c>
      <c r="AV486">
        <f t="shared" si="202"/>
        <v>2394</v>
      </c>
      <c r="AW486">
        <f t="shared" si="203"/>
        <v>409</v>
      </c>
      <c r="AX486">
        <f t="shared" si="204"/>
        <v>2</v>
      </c>
      <c r="AY486">
        <f t="shared" si="205"/>
        <v>4</v>
      </c>
      <c r="AZ486">
        <f t="shared" si="206"/>
        <v>2394</v>
      </c>
      <c r="BA486">
        <f t="shared" si="207"/>
        <v>409</v>
      </c>
      <c r="BB486">
        <f t="shared" si="187"/>
        <v>4</v>
      </c>
      <c r="BC486">
        <f t="shared" si="188"/>
        <v>2</v>
      </c>
      <c r="BD486">
        <f t="shared" si="189"/>
        <v>0</v>
      </c>
      <c r="BE486">
        <f t="shared" si="190"/>
        <v>3</v>
      </c>
    </row>
    <row r="487" spans="10:57" x14ac:dyDescent="0.25">
      <c r="J487" s="23">
        <f>MAX(_xlfn.MAXIFS(L$2:$L487,M$2:$M487,M487),_xlfn.MAXIFS(L$2:$L487,N$2:$N487,M487))-MAX(_xlfn.MAXIFS(L$2:$L486,M$2:$M486,M487),_xlfn.MAXIFS(L$2:$L486,N$2:$N486,M487))</f>
        <v>4</v>
      </c>
      <c r="K487" s="23">
        <f>MAX(_xlfn.MAXIFS($L$2:L487,$M$2:M487,N487),_xlfn.MAXIFS($L$2:L487,$N$2:N487,N487))-MAX(_xlfn.MAXIFS($L$2:L486,$M$2:M486,N487),_xlfn.MAXIFS($L$2:L486,$N$2:N486,N487))</f>
        <v>3</v>
      </c>
      <c r="L487" s="20">
        <v>40674</v>
      </c>
      <c r="M487" s="10">
        <v>2444</v>
      </c>
      <c r="N487" s="10">
        <v>266</v>
      </c>
      <c r="O487" s="10">
        <v>1</v>
      </c>
      <c r="P487" s="10">
        <v>1</v>
      </c>
      <c r="Q487" s="10" t="str">
        <f t="shared" si="193"/>
        <v>U</v>
      </c>
      <c r="R487" s="10" t="str">
        <f t="shared" si="194"/>
        <v>U</v>
      </c>
      <c r="S487" s="10">
        <f t="shared" si="195"/>
        <v>0</v>
      </c>
      <c r="T487" s="11">
        <f>IFERROR((SUMIF($M$2:N487,M487,$O$2:P487)-O487)/(COUNTIF($M$2:N487,M487)-1),0)</f>
        <v>1.4</v>
      </c>
      <c r="U487" s="11">
        <f>IFERROR((SUMIF($AR$2:AR487,AR487,$AT$2:AU487)-AT487)/(COUNTIF($M$2:N487,M487)-1),0)</f>
        <v>0.45714285714285713</v>
      </c>
      <c r="V487" s="11">
        <f t="shared" si="196"/>
        <v>0.94285714285714284</v>
      </c>
      <c r="W487" s="12">
        <f>IFERROR((SUMIF($AV$2:AW487,AV487,$AX$2:AY487)-AX487)/(COUNTIF($M$2:N487,N487)-1),0)</f>
        <v>1.3461538461538463</v>
      </c>
      <c r="X487" s="12">
        <f>IFERROR((SUMIF($AZ$2:BA487,AZ487,$BB$2:BC487)-BB487)/(COUNTIF($M$2:N487,N487)-1),0)</f>
        <v>1.1025641025641026</v>
      </c>
      <c r="Y487" s="12">
        <f t="shared" si="197"/>
        <v>0.24358974358974361</v>
      </c>
      <c r="Z487" s="13">
        <f>IFERROR((SUMIF($M$2:M487,M487,O$2:O487)-O487)/(COUNTIF($M$2:M487,M487)-1),0)</f>
        <v>1.125</v>
      </c>
      <c r="AA487" s="13">
        <f>IFERROR((SUMIF($M$2:M487,M487,P$2:P487)-P487)/(COUNTIF($M$2:M487,M487)-1),0)</f>
        <v>1</v>
      </c>
      <c r="AB487" s="13">
        <f t="shared" si="198"/>
        <v>0.125</v>
      </c>
      <c r="AC487" s="10">
        <f>IFERROR((SUMIF($N$2:N487,M487,$P$2:P487))/(COUNTIF($N$2:N487,M487)),0)</f>
        <v>1.631578947368421</v>
      </c>
      <c r="AD487" s="10">
        <f>IFERROR((SUMIF($N$2:N487,M487,$O$2:O487))/(COUNTIF($N$2:N487,M487)),0)</f>
        <v>1.3157894736842106</v>
      </c>
      <c r="AE487" s="10">
        <f t="shared" si="199"/>
        <v>0.3157894736842104</v>
      </c>
      <c r="AF487" s="13">
        <f>IFERROR((SUMIF($M$2:M487,N487,$O$2:O487))/(COUNTIF($M$2:M487,N487)),0)</f>
        <v>1.4210526315789473</v>
      </c>
      <c r="AG487" s="13">
        <f>IFERROR((SUMIF($M$2:M487,N487,$P$2:P487))/(COUNTIF($M$2:M487,N487)),0)</f>
        <v>1.0526315789473684</v>
      </c>
      <c r="AH487" s="13">
        <f t="shared" si="200"/>
        <v>0.36842105263157898</v>
      </c>
      <c r="AI487" s="10">
        <f>IFERROR((SUMIF(N$2:N487,N487,P$2:P487)-P487)/(COUNTIF($N$2:N487,N487)-1),0)</f>
        <v>1.2749999999999999</v>
      </c>
      <c r="AJ487" s="10">
        <f>IFERROR((SUMIF(N$2:N487,N487,O$2:O487)-O487)/(COUNTIF($N$2:N487,N487)-1),0)</f>
        <v>1.1499999999999999</v>
      </c>
      <c r="AK487" s="10">
        <f t="shared" si="201"/>
        <v>0.125</v>
      </c>
      <c r="AL487" s="10">
        <f>IFERROR((AP487)/(COUNTIF($M$2:N487,M487)-1),0)</f>
        <v>1.4857142857142858</v>
      </c>
      <c r="AM487" s="19">
        <f>IFERROR((AQ487)/(COUNTIF($M$2:N487,N487)-1),0)</f>
        <v>1.4487179487179487</v>
      </c>
      <c r="AN487" s="10">
        <f t="shared" si="191"/>
        <v>1</v>
      </c>
      <c r="AO487" s="10">
        <f t="shared" si="192"/>
        <v>1</v>
      </c>
      <c r="AP487" s="10">
        <f>SUMIF($M$2:N487,M487,AN$2:AO487)-AN487</f>
        <v>52</v>
      </c>
      <c r="AQ487" s="10">
        <f>SUMIF($AV$2:AW487,AV487,$BD$2:BE487)-BD487</f>
        <v>113</v>
      </c>
      <c r="AR487" s="10">
        <f>M487</f>
        <v>2444</v>
      </c>
      <c r="AS487" s="10">
        <f t="shared" si="184"/>
        <v>266</v>
      </c>
      <c r="AT487">
        <f t="shared" si="185"/>
        <v>1</v>
      </c>
      <c r="AU487" s="10">
        <f t="shared" si="186"/>
        <v>1</v>
      </c>
      <c r="AV487">
        <f t="shared" si="202"/>
        <v>266</v>
      </c>
      <c r="AW487">
        <f t="shared" si="203"/>
        <v>2444</v>
      </c>
      <c r="AX487">
        <f t="shared" si="204"/>
        <v>1</v>
      </c>
      <c r="AY487">
        <f t="shared" si="205"/>
        <v>1</v>
      </c>
      <c r="AZ487">
        <f t="shared" si="206"/>
        <v>266</v>
      </c>
      <c r="BA487">
        <f t="shared" si="207"/>
        <v>2444</v>
      </c>
      <c r="BB487">
        <f t="shared" si="187"/>
        <v>1</v>
      </c>
      <c r="BC487">
        <f t="shared" si="188"/>
        <v>1</v>
      </c>
      <c r="BD487">
        <f t="shared" si="189"/>
        <v>1</v>
      </c>
      <c r="BE487">
        <f t="shared" si="190"/>
        <v>1</v>
      </c>
    </row>
    <row r="488" spans="10:57" x14ac:dyDescent="0.25">
      <c r="J488" s="23">
        <f>MAX(_xlfn.MAXIFS(L$2:$L488,M$2:$M488,M488),_xlfn.MAXIFS(L$2:$L488,N$2:$N488,M488))-MAX(_xlfn.MAXIFS(L$2:$L487,M$2:$M487,M488),_xlfn.MAXIFS(L$2:$L487,N$2:$N487,M488))</f>
        <v>3</v>
      </c>
      <c r="K488" s="23">
        <f>MAX(_xlfn.MAXIFS($L$2:L488,$M$2:M488,N488),_xlfn.MAXIFS($L$2:L488,$N$2:N488,N488))-MAX(_xlfn.MAXIFS($L$2:L487,$M$2:M487,N488),_xlfn.MAXIFS($L$2:L487,$N$2:N487,N488))</f>
        <v>4</v>
      </c>
      <c r="L488" s="20">
        <v>40674</v>
      </c>
      <c r="M488" s="10">
        <v>122</v>
      </c>
      <c r="N488" s="10">
        <v>14</v>
      </c>
      <c r="O488" s="10">
        <v>1</v>
      </c>
      <c r="P488" s="10">
        <v>1</v>
      </c>
      <c r="Q488" s="10" t="str">
        <f t="shared" si="193"/>
        <v>U</v>
      </c>
      <c r="R488" s="10" t="str">
        <f t="shared" si="194"/>
        <v>U</v>
      </c>
      <c r="S488" s="10">
        <f t="shared" si="195"/>
        <v>0</v>
      </c>
      <c r="T488" s="11">
        <f>IFERROR((SUMIF($M$2:N488,M488,$O$2:P488)-O488)/(COUNTIF($M$2:N488,M488)-1),0)</f>
        <v>1.5319148936170213</v>
      </c>
      <c r="U488" s="11">
        <f>IFERROR((SUMIF($AR$2:AR488,AR488,$AT$2:AU488)-AT488)/(COUNTIF($M$2:N488,M488)-1),0)</f>
        <v>0.37234042553191488</v>
      </c>
      <c r="V488" s="11">
        <f t="shared" si="196"/>
        <v>1.1595744680851063</v>
      </c>
      <c r="W488" s="12">
        <f>IFERROR((SUMIF($AV$2:AW488,AV488,$AX$2:AY488)-AX488)/(COUNTIF($M$2:N488,N488)-1),0)</f>
        <v>1.7582417582417582</v>
      </c>
      <c r="X488" s="12">
        <f>IFERROR((SUMIF($AZ$2:BA488,AZ488,$BB$2:BC488)-BB488)/(COUNTIF($M$2:N488,N488)-1),0)</f>
        <v>1.098901098901099</v>
      </c>
      <c r="Y488" s="12">
        <f t="shared" si="197"/>
        <v>0.65934065934065922</v>
      </c>
      <c r="Z488" s="13">
        <f>IFERROR((SUMIF($M$2:M488,M488,O$2:O488)-O488)/(COUNTIF($M$2:M488,M488)-1),0)</f>
        <v>1.5454545454545454</v>
      </c>
      <c r="AA488" s="13">
        <f>IFERROR((SUMIF($M$2:M488,M488,P$2:P488)-P488)/(COUNTIF($M$2:M488,M488)-1),0)</f>
        <v>0.79545454545454541</v>
      </c>
      <c r="AB488" s="13">
        <f t="shared" si="198"/>
        <v>0.75</v>
      </c>
      <c r="AC488" s="10">
        <f>IFERROR((SUMIF($N$2:N488,M488,$P$2:P488))/(COUNTIF($N$2:N488,M488)),0)</f>
        <v>1.52</v>
      </c>
      <c r="AD488" s="10">
        <f>IFERROR((SUMIF($N$2:N488,M488,$O$2:O488))/(COUNTIF($N$2:N488,M488)),0)</f>
        <v>1.02</v>
      </c>
      <c r="AE488" s="10">
        <f t="shared" si="199"/>
        <v>0.5</v>
      </c>
      <c r="AF488" s="13">
        <f>IFERROR((SUMIF($M$2:M488,N488,$O$2:O488))/(COUNTIF($M$2:M488,N488)),0)</f>
        <v>1.7954545454545454</v>
      </c>
      <c r="AG488" s="13">
        <f>IFERROR((SUMIF($M$2:M488,N488,$P$2:P488))/(COUNTIF($M$2:M488,N488)),0)</f>
        <v>0.97727272727272729</v>
      </c>
      <c r="AH488" s="13">
        <f t="shared" si="200"/>
        <v>0.81818181818181812</v>
      </c>
      <c r="AI488" s="10">
        <f>IFERROR((SUMIF(N$2:N488,N488,P$2:P488)-P488)/(COUNTIF($N$2:N488,N488)-1),0)</f>
        <v>1.7234042553191489</v>
      </c>
      <c r="AJ488" s="10">
        <f>IFERROR((SUMIF(N$2:N488,N488,O$2:O488)-O488)/(COUNTIF($N$2:N488,N488)-1),0)</f>
        <v>1.2127659574468086</v>
      </c>
      <c r="AK488" s="10">
        <f t="shared" si="201"/>
        <v>0.51063829787234027</v>
      </c>
      <c r="AL488" s="10">
        <f>IFERROR((AP488)/(COUNTIF($M$2:N488,M488)-1),0)</f>
        <v>1.7340425531914894</v>
      </c>
      <c r="AM488" s="19">
        <f>IFERROR((AQ488)/(COUNTIF($M$2:N488,N488)-1),0)</f>
        <v>1.8131868131868132</v>
      </c>
      <c r="AN488" s="10">
        <f t="shared" si="191"/>
        <v>1</v>
      </c>
      <c r="AO488" s="10">
        <f t="shared" si="192"/>
        <v>1</v>
      </c>
      <c r="AP488" s="10">
        <f>SUMIF($M$2:N488,M488,AN$2:AO488)-AN488</f>
        <v>163</v>
      </c>
      <c r="AQ488" s="10">
        <f>SUMIF($AV$2:AW488,AV488,$BD$2:BE488)-BD488</f>
        <v>165</v>
      </c>
      <c r="AR488" s="10">
        <f>M488</f>
        <v>122</v>
      </c>
      <c r="AS488" s="10">
        <f t="shared" si="184"/>
        <v>14</v>
      </c>
      <c r="AT488">
        <f t="shared" si="185"/>
        <v>1</v>
      </c>
      <c r="AU488" s="10">
        <f t="shared" si="186"/>
        <v>1</v>
      </c>
      <c r="AV488">
        <f t="shared" si="202"/>
        <v>14</v>
      </c>
      <c r="AW488">
        <f t="shared" si="203"/>
        <v>122</v>
      </c>
      <c r="AX488">
        <f t="shared" si="204"/>
        <v>1</v>
      </c>
      <c r="AY488">
        <f t="shared" si="205"/>
        <v>1</v>
      </c>
      <c r="AZ488">
        <f t="shared" si="206"/>
        <v>14</v>
      </c>
      <c r="BA488">
        <f t="shared" si="207"/>
        <v>122</v>
      </c>
      <c r="BB488">
        <f t="shared" si="187"/>
        <v>1</v>
      </c>
      <c r="BC488">
        <f t="shared" si="188"/>
        <v>1</v>
      </c>
      <c r="BD488">
        <f t="shared" si="189"/>
        <v>1</v>
      </c>
      <c r="BE488">
        <f t="shared" si="190"/>
        <v>1</v>
      </c>
    </row>
    <row r="489" spans="10:57" x14ac:dyDescent="0.25">
      <c r="J489" s="23">
        <f>MAX(_xlfn.MAXIFS(L$2:$L489,M$2:$M489,M489),_xlfn.MAXIFS(L$2:$L489,N$2:$N489,M489))-MAX(_xlfn.MAXIFS(L$2:$L488,M$2:$M488,M489),_xlfn.MAXIFS(L$2:$L488,N$2:$N488,M489))</f>
        <v>4</v>
      </c>
      <c r="K489" s="23">
        <f>MAX(_xlfn.MAXIFS($L$2:L489,$M$2:M489,N489),_xlfn.MAXIFS($L$2:L489,$N$2:N489,N489))-MAX(_xlfn.MAXIFS($L$2:L488,$M$2:M488,N489),_xlfn.MAXIFS($L$2:L488,$N$2:N488,N489))</f>
        <v>4</v>
      </c>
      <c r="L489" s="20">
        <v>40674</v>
      </c>
      <c r="M489" s="10">
        <v>17444</v>
      </c>
      <c r="N489" s="10">
        <v>413</v>
      </c>
      <c r="O489" s="10">
        <v>0</v>
      </c>
      <c r="P489" s="10">
        <v>0</v>
      </c>
      <c r="Q489" s="10" t="str">
        <f t="shared" si="193"/>
        <v>U</v>
      </c>
      <c r="R489" s="10" t="str">
        <f t="shared" si="194"/>
        <v>U</v>
      </c>
      <c r="S489" s="10">
        <f t="shared" si="195"/>
        <v>0</v>
      </c>
      <c r="T489" s="11">
        <f>IFERROR((SUMIF($M$2:N489,M489,$O$2:P489)-O489)/(COUNTIF($M$2:N489,M489)-1),0)</f>
        <v>1.44</v>
      </c>
      <c r="U489" s="11">
        <f>IFERROR((SUMIF($AR$2:AR489,AR489,$AT$2:AU489)-AT489)/(COUNTIF($M$2:N489,M489)-1),0)</f>
        <v>0.56000000000000005</v>
      </c>
      <c r="V489" s="11">
        <f t="shared" si="196"/>
        <v>0.87999999999999989</v>
      </c>
      <c r="W489" s="12">
        <f>IFERROR((SUMIF($AV$2:AW489,AV489,$AX$2:AY489)-AX489)/(COUNTIF($M$2:N489,N489)-1),0)</f>
        <v>1.2666666666666666</v>
      </c>
      <c r="X489" s="12">
        <f>IFERROR((SUMIF($AZ$2:BA489,AZ489,$BB$2:BC489)-BB489)/(COUNTIF($M$2:N489,N489)-1),0)</f>
        <v>1.9733333333333334</v>
      </c>
      <c r="Y489" s="12">
        <f t="shared" si="197"/>
        <v>-0.70666666666666678</v>
      </c>
      <c r="Z489" s="13">
        <f>IFERROR((SUMIF($M$2:M489,M489,O$2:O489)-O489)/(COUNTIF($M$2:M489,M489)-1),0)</f>
        <v>1.7222222222222223</v>
      </c>
      <c r="AA489" s="13">
        <f>IFERROR((SUMIF($M$2:M489,M489,P$2:P489)-P489)/(COUNTIF($M$2:M489,M489)-1),0)</f>
        <v>1.1666666666666667</v>
      </c>
      <c r="AB489" s="13">
        <f t="shared" si="198"/>
        <v>0.55555555555555558</v>
      </c>
      <c r="AC489" s="10">
        <f>IFERROR((SUMIF($N$2:N489,M489,$P$2:P489))/(COUNTIF($N$2:N489,M489)),0)</f>
        <v>1.1794871794871795</v>
      </c>
      <c r="AD489" s="10">
        <f>IFERROR((SUMIF($N$2:N489,M489,$O$2:O489))/(COUNTIF($N$2:N489,M489)),0)</f>
        <v>1.8205128205128205</v>
      </c>
      <c r="AE489" s="10">
        <f t="shared" si="199"/>
        <v>-0.64102564102564097</v>
      </c>
      <c r="AF489" s="13">
        <f>IFERROR((SUMIF($M$2:M489,N489,$O$2:O489))/(COUNTIF($M$2:M489,N489)),0)</f>
        <v>1.3888888888888888</v>
      </c>
      <c r="AG489" s="13">
        <f>IFERROR((SUMIF($M$2:M489,N489,$P$2:P489))/(COUNTIF($M$2:M489,N489)),0)</f>
        <v>1.4722222222222223</v>
      </c>
      <c r="AH489" s="13">
        <f t="shared" si="200"/>
        <v>-8.3333333333333481E-2</v>
      </c>
      <c r="AI489" s="10">
        <f>IFERROR((SUMIF(N$2:N489,N489,P$2:P489)-P489)/(COUNTIF($N$2:N489,N489)-1),0)</f>
        <v>1.1538461538461537</v>
      </c>
      <c r="AJ489" s="10">
        <f>IFERROR((SUMIF(N$2:N489,N489,O$2:O489)-O489)/(COUNTIF($N$2:N489,N489)-1),0)</f>
        <v>2.4358974358974357</v>
      </c>
      <c r="AK489" s="10">
        <f t="shared" si="201"/>
        <v>-1.2820512820512819</v>
      </c>
      <c r="AL489" s="10">
        <f>IFERROR((AP489)/(COUNTIF($M$2:N489,M489)-1),0)</f>
        <v>1.4</v>
      </c>
      <c r="AM489" s="19">
        <f>IFERROR((AQ489)/(COUNTIF($M$2:N489,N489)-1),0)</f>
        <v>0.97333333333333338</v>
      </c>
      <c r="AN489" s="10">
        <f t="shared" si="191"/>
        <v>1</v>
      </c>
      <c r="AO489" s="10">
        <f t="shared" si="192"/>
        <v>1</v>
      </c>
      <c r="AP489" s="10">
        <f>SUMIF($M$2:N489,M489,AN$2:AO489)-AN489</f>
        <v>105</v>
      </c>
      <c r="AQ489" s="10">
        <f>SUMIF($AV$2:AW489,AV489,$BD$2:BE489)-BD489</f>
        <v>73</v>
      </c>
      <c r="AR489" s="10">
        <f>M489</f>
        <v>17444</v>
      </c>
      <c r="AS489" s="10">
        <f t="shared" si="184"/>
        <v>413</v>
      </c>
      <c r="AT489">
        <f t="shared" si="185"/>
        <v>0</v>
      </c>
      <c r="AU489" s="10">
        <f t="shared" si="186"/>
        <v>0</v>
      </c>
      <c r="AV489">
        <f t="shared" si="202"/>
        <v>413</v>
      </c>
      <c r="AW489">
        <f t="shared" si="203"/>
        <v>17444</v>
      </c>
      <c r="AX489">
        <f t="shared" si="204"/>
        <v>0</v>
      </c>
      <c r="AY489">
        <f t="shared" si="205"/>
        <v>0</v>
      </c>
      <c r="AZ489">
        <f t="shared" si="206"/>
        <v>413</v>
      </c>
      <c r="BA489">
        <f t="shared" si="207"/>
        <v>17444</v>
      </c>
      <c r="BB489">
        <f t="shared" si="187"/>
        <v>0</v>
      </c>
      <c r="BC489">
        <f t="shared" si="188"/>
        <v>0</v>
      </c>
      <c r="BD489">
        <f t="shared" si="189"/>
        <v>1</v>
      </c>
      <c r="BE489">
        <f t="shared" si="190"/>
        <v>1</v>
      </c>
    </row>
    <row r="490" spans="10:57" x14ac:dyDescent="0.25">
      <c r="J490" s="23">
        <f>MAX(_xlfn.MAXIFS(L$2:$L490,M$2:$M490,M490),_xlfn.MAXIFS(L$2:$L490,N$2:$N490,M490))-MAX(_xlfn.MAXIFS(L$2:$L489,M$2:$M489,M490),_xlfn.MAXIFS(L$2:$L489,N$2:$N489,M490))</f>
        <v>4</v>
      </c>
      <c r="K490" s="23">
        <f>MAX(_xlfn.MAXIFS($L$2:L490,$M$2:M490,N490),_xlfn.MAXIFS($L$2:L490,$N$2:N490,N490))-MAX(_xlfn.MAXIFS($L$2:L489,$M$2:M489,N490),_xlfn.MAXIFS($L$2:L489,$N$2:N489,N490))</f>
        <v>4</v>
      </c>
      <c r="L490" s="20">
        <v>40674</v>
      </c>
      <c r="M490" s="10">
        <v>170</v>
      </c>
      <c r="N490" s="10">
        <v>856</v>
      </c>
      <c r="O490" s="10">
        <v>0</v>
      </c>
      <c r="P490" s="10">
        <v>0</v>
      </c>
      <c r="Q490" s="10" t="str">
        <f t="shared" si="193"/>
        <v>U</v>
      </c>
      <c r="R490" s="10" t="str">
        <f t="shared" si="194"/>
        <v>U</v>
      </c>
      <c r="S490" s="10">
        <f t="shared" si="195"/>
        <v>0</v>
      </c>
      <c r="T490" s="11">
        <f>IFERROR((SUMIF($M$2:N490,M490,$O$2:P490)-O490)/(COUNTIF($M$2:N490,M490)-1),0)</f>
        <v>1.9405940594059405</v>
      </c>
      <c r="U490" s="11">
        <f>IFERROR((SUMIF($AR$2:AR490,AR490,$AT$2:AU490)-AT490)/(COUNTIF($M$2:N490,M490)-1),0)</f>
        <v>0.46534653465346537</v>
      </c>
      <c r="V490" s="11">
        <f t="shared" si="196"/>
        <v>1.4752475247524752</v>
      </c>
      <c r="W490" s="12">
        <f>IFERROR((SUMIF($AV$2:AW490,AV490,$AX$2:AY490)-AX490)/(COUNTIF($M$2:N490,N490)-1),0)</f>
        <v>1.095890410958904</v>
      </c>
      <c r="X490" s="12">
        <f>IFERROR((SUMIF($AZ$2:BA490,AZ490,$BB$2:BC490)-BB490)/(COUNTIF($M$2:N490,N490)-1),0)</f>
        <v>1.7671232876712328</v>
      </c>
      <c r="Y490" s="12">
        <f t="shared" si="197"/>
        <v>-0.67123287671232879</v>
      </c>
      <c r="Z490" s="13">
        <f>IFERROR((SUMIF($M$2:M490,M490,O$2:O490)-O490)/(COUNTIF($M$2:M490,M490)-1),0)</f>
        <v>2.2916666666666665</v>
      </c>
      <c r="AA490" s="13">
        <f>IFERROR((SUMIF($M$2:M490,M490,P$2:P490)-P490)/(COUNTIF($M$2:M490,M490)-1),0)</f>
        <v>0.97916666666666663</v>
      </c>
      <c r="AB490" s="13">
        <f t="shared" si="198"/>
        <v>1.3125</v>
      </c>
      <c r="AC490" s="10">
        <f>IFERROR((SUMIF($N$2:N490,M490,$P$2:P490))/(COUNTIF($N$2:N490,M490)),0)</f>
        <v>1.6226415094339623</v>
      </c>
      <c r="AD490" s="10">
        <f>IFERROR((SUMIF($N$2:N490,M490,$O$2:O490))/(COUNTIF($N$2:N490,M490)),0)</f>
        <v>1.4339622641509433</v>
      </c>
      <c r="AE490" s="10">
        <f t="shared" si="199"/>
        <v>0.18867924528301905</v>
      </c>
      <c r="AF490" s="13">
        <f>IFERROR((SUMIF($M$2:M490,N490,$O$2:O490))/(COUNTIF($M$2:M490,N490)),0)</f>
        <v>1.4705882352941178</v>
      </c>
      <c r="AG490" s="13">
        <f>IFERROR((SUMIF($M$2:M490,N490,$P$2:P490))/(COUNTIF($M$2:M490,N490)),0)</f>
        <v>1.6764705882352942</v>
      </c>
      <c r="AH490" s="13">
        <f t="shared" si="200"/>
        <v>-0.20588235294117641</v>
      </c>
      <c r="AI490" s="10">
        <f>IFERROR((SUMIF(N$2:N490,N490,P$2:P490)-P490)/(COUNTIF($N$2:N490,N490)-1),0)</f>
        <v>0.76923076923076927</v>
      </c>
      <c r="AJ490" s="10">
        <f>IFERROR((SUMIF(N$2:N490,N490,O$2:O490)-O490)/(COUNTIF($N$2:N490,N490)-1),0)</f>
        <v>1.8461538461538463</v>
      </c>
      <c r="AK490" s="10">
        <f t="shared" si="201"/>
        <v>-1.0769230769230771</v>
      </c>
      <c r="AL490" s="10">
        <f>IFERROR((AP490)/(COUNTIF($M$2:N490,M490)-1),0)</f>
        <v>1.7425742574257426</v>
      </c>
      <c r="AM490" s="19">
        <f>IFERROR((AQ490)/(COUNTIF($M$2:N490,N490)-1),0)</f>
        <v>1.0821917808219179</v>
      </c>
      <c r="AN490" s="10">
        <f t="shared" si="191"/>
        <v>1</v>
      </c>
      <c r="AO490" s="10">
        <f t="shared" si="192"/>
        <v>1</v>
      </c>
      <c r="AP490" s="10">
        <f>SUMIF($M$2:N490,M490,AN$2:AO490)-AN490</f>
        <v>176</v>
      </c>
      <c r="AQ490" s="10">
        <f>SUMIF($AV$2:AW490,AV490,$BD$2:BE490)-BD490</f>
        <v>79</v>
      </c>
      <c r="AR490" s="10">
        <f>M490</f>
        <v>170</v>
      </c>
      <c r="AS490" s="10">
        <f t="shared" si="184"/>
        <v>856</v>
      </c>
      <c r="AT490">
        <f t="shared" si="185"/>
        <v>0</v>
      </c>
      <c r="AU490" s="10">
        <f t="shared" si="186"/>
        <v>0</v>
      </c>
      <c r="AV490">
        <f t="shared" si="202"/>
        <v>856</v>
      </c>
      <c r="AW490">
        <f t="shared" si="203"/>
        <v>170</v>
      </c>
      <c r="AX490">
        <f t="shared" si="204"/>
        <v>0</v>
      </c>
      <c r="AY490">
        <f t="shared" si="205"/>
        <v>0</v>
      </c>
      <c r="AZ490">
        <f t="shared" si="206"/>
        <v>856</v>
      </c>
      <c r="BA490">
        <f t="shared" si="207"/>
        <v>170</v>
      </c>
      <c r="BB490">
        <f t="shared" si="187"/>
        <v>0</v>
      </c>
      <c r="BC490">
        <f t="shared" si="188"/>
        <v>0</v>
      </c>
      <c r="BD490">
        <f t="shared" si="189"/>
        <v>1</v>
      </c>
      <c r="BE490">
        <f t="shared" si="190"/>
        <v>1</v>
      </c>
    </row>
    <row r="491" spans="10:57" x14ac:dyDescent="0.25">
      <c r="J491" s="23">
        <f>MAX(_xlfn.MAXIFS(L$2:$L491,M$2:$M491,M491),_xlfn.MAXIFS(L$2:$L491,N$2:$N491,M491))-MAX(_xlfn.MAXIFS(L$2:$L490,M$2:$M490,M491),_xlfn.MAXIFS(L$2:$L490,N$2:$N490,M491))</f>
        <v>4</v>
      </c>
      <c r="K491" s="23">
        <f>MAX(_xlfn.MAXIFS($L$2:L491,$M$2:M491,N491),_xlfn.MAXIFS($L$2:L491,$N$2:N491,N491))-MAX(_xlfn.MAXIFS($L$2:L490,$M$2:M490,N491),_xlfn.MAXIFS($L$2:L490,$N$2:N490,N491))</f>
        <v>3</v>
      </c>
      <c r="L491" s="20">
        <v>40677</v>
      </c>
      <c r="M491" s="10">
        <v>2394</v>
      </c>
      <c r="N491" s="10">
        <v>17444</v>
      </c>
      <c r="O491" s="10">
        <v>0</v>
      </c>
      <c r="P491" s="10">
        <v>1</v>
      </c>
      <c r="Q491" s="10" t="str">
        <f t="shared" si="193"/>
        <v>N</v>
      </c>
      <c r="R491" s="10" t="str">
        <f t="shared" si="194"/>
        <v>S</v>
      </c>
      <c r="S491" s="10">
        <f t="shared" si="195"/>
        <v>-1</v>
      </c>
      <c r="T491" s="11">
        <f>IFERROR((SUMIF($M$2:N491,M491,$O$2:P491)-O491)/(COUNTIF($M$2:N491,M491)-1),0)</f>
        <v>1.2666666666666666</v>
      </c>
      <c r="U491" s="11">
        <f>IFERROR((SUMIF($AR$2:AR491,AR491,$AT$2:AU491)-AT491)/(COUNTIF($M$2:N491,M491)-1),0)</f>
        <v>0.73333333333333328</v>
      </c>
      <c r="V491" s="11">
        <f t="shared" si="196"/>
        <v>0.53333333333333333</v>
      </c>
      <c r="W491" s="12">
        <f>IFERROR((SUMIF($AV$2:AW491,AV491,$AX$2:AY491)-AX491)/(COUNTIF($M$2:N491,N491)-1),0)</f>
        <v>1.4210526315789473</v>
      </c>
      <c r="X491" s="12">
        <f>IFERROR((SUMIF($AZ$2:BA491,AZ491,$BB$2:BC491)-BB491)/(COUNTIF($M$2:N491,N491)-1),0)</f>
        <v>1.486842105263158</v>
      </c>
      <c r="Y491" s="12">
        <f t="shared" si="197"/>
        <v>-6.578947368421062E-2</v>
      </c>
      <c r="Z491" s="13">
        <f>IFERROR((SUMIF($M$2:M491,M491,O$2:O491)-O491)/(COUNTIF($M$2:M491,M491)-1),0)</f>
        <v>1.4594594594594594</v>
      </c>
      <c r="AA491" s="13">
        <f>IFERROR((SUMIF($M$2:M491,M491,P$2:P491)-P491)/(COUNTIF($M$2:M491,M491)-1),0)</f>
        <v>1.4864864864864864</v>
      </c>
      <c r="AB491" s="13">
        <f t="shared" si="198"/>
        <v>-2.7027027027026973E-2</v>
      </c>
      <c r="AC491" s="10">
        <f>IFERROR((SUMIF($N$2:N491,M491,$P$2:P491))/(COUNTIF($N$2:N491,M491)),0)</f>
        <v>1.0789473684210527</v>
      </c>
      <c r="AD491" s="10">
        <f>IFERROR((SUMIF($N$2:N491,M491,$O$2:O491))/(COUNTIF($N$2:N491,M491)),0)</f>
        <v>2</v>
      </c>
      <c r="AE491" s="10">
        <f t="shared" si="199"/>
        <v>-0.92105263157894735</v>
      </c>
      <c r="AF491" s="13">
        <f>IFERROR((SUMIF($M$2:M491,N491,$O$2:O491))/(COUNTIF($M$2:M491,N491)),0)</f>
        <v>1.6756756756756757</v>
      </c>
      <c r="AG491" s="13">
        <f>IFERROR((SUMIF($M$2:M491,N491,$P$2:P491))/(COUNTIF($M$2:M491,N491)),0)</f>
        <v>1.1351351351351351</v>
      </c>
      <c r="AH491" s="13">
        <f t="shared" si="200"/>
        <v>0.54054054054054057</v>
      </c>
      <c r="AI491" s="10">
        <f>IFERROR((SUMIF(N$2:N491,N491,P$2:P491)-P491)/(COUNTIF($N$2:N491,N491)-1),0)</f>
        <v>1.1794871794871795</v>
      </c>
      <c r="AJ491" s="10">
        <f>IFERROR((SUMIF(N$2:N491,N491,O$2:O491)-O491)/(COUNTIF($N$2:N491,N491)-1),0)</f>
        <v>1.8205128205128205</v>
      </c>
      <c r="AK491" s="10">
        <f t="shared" si="201"/>
        <v>-0.64102564102564097</v>
      </c>
      <c r="AL491" s="10">
        <f>IFERROR((AP491)/(COUNTIF($M$2:N491,M491)-1),0)</f>
        <v>1.0666666666666667</v>
      </c>
      <c r="AM491" s="19">
        <f>IFERROR((AQ491)/(COUNTIF($M$2:N491,N491)-1),0)</f>
        <v>1.3947368421052631</v>
      </c>
      <c r="AN491" s="10">
        <f t="shared" si="191"/>
        <v>0</v>
      </c>
      <c r="AO491" s="10">
        <f t="shared" si="192"/>
        <v>3</v>
      </c>
      <c r="AP491" s="10">
        <f>SUMIF($M$2:N491,M491,AN$2:AO491)-AN491</f>
        <v>80</v>
      </c>
      <c r="AQ491" s="10">
        <f>SUMIF($AV$2:AW491,AV491,$BD$2:BE491)-BD491</f>
        <v>106</v>
      </c>
      <c r="AR491" s="10">
        <f>M491</f>
        <v>2394</v>
      </c>
      <c r="AS491" s="10">
        <f t="shared" si="184"/>
        <v>17444</v>
      </c>
      <c r="AT491">
        <f t="shared" si="185"/>
        <v>1</v>
      </c>
      <c r="AU491" s="10">
        <f t="shared" si="186"/>
        <v>0</v>
      </c>
      <c r="AV491">
        <f t="shared" si="202"/>
        <v>17444</v>
      </c>
      <c r="AW491">
        <f t="shared" si="203"/>
        <v>2394</v>
      </c>
      <c r="AX491">
        <f t="shared" si="204"/>
        <v>1</v>
      </c>
      <c r="AY491">
        <f t="shared" si="205"/>
        <v>0</v>
      </c>
      <c r="AZ491">
        <f t="shared" si="206"/>
        <v>17444</v>
      </c>
      <c r="BA491">
        <f t="shared" si="207"/>
        <v>2394</v>
      </c>
      <c r="BB491">
        <f t="shared" si="187"/>
        <v>0</v>
      </c>
      <c r="BC491">
        <f t="shared" si="188"/>
        <v>1</v>
      </c>
      <c r="BD491">
        <f t="shared" si="189"/>
        <v>3</v>
      </c>
      <c r="BE491">
        <f t="shared" si="190"/>
        <v>0</v>
      </c>
    </row>
    <row r="492" spans="10:57" x14ac:dyDescent="0.25">
      <c r="J492" s="23">
        <f>MAX(_xlfn.MAXIFS(L$2:$L492,M$2:$M492,M492),_xlfn.MAXIFS(L$2:$L492,N$2:$N492,M492))-MAX(_xlfn.MAXIFS(L$2:$L491,M$2:$M491,M492),_xlfn.MAXIFS(L$2:$L491,N$2:$N491,M492))</f>
        <v>3</v>
      </c>
      <c r="K492" s="23">
        <f>MAX(_xlfn.MAXIFS($L$2:L492,$M$2:M492,N492),_xlfn.MAXIFS($L$2:L492,$N$2:N492,N492))-MAX(_xlfn.MAXIFS($L$2:L491,$M$2:M491,N492),_xlfn.MAXIFS($L$2:L491,$N$2:N491,N492))</f>
        <v>3</v>
      </c>
      <c r="L492" s="20">
        <v>40677</v>
      </c>
      <c r="M492" s="10">
        <v>14</v>
      </c>
      <c r="N492" s="10">
        <v>2444</v>
      </c>
      <c r="O492" s="10">
        <v>1</v>
      </c>
      <c r="P492" s="10">
        <v>0</v>
      </c>
      <c r="Q492" s="10" t="str">
        <f t="shared" si="193"/>
        <v>S</v>
      </c>
      <c r="R492" s="10" t="str">
        <f t="shared" si="194"/>
        <v>N</v>
      </c>
      <c r="S492" s="10">
        <f t="shared" si="195"/>
        <v>1</v>
      </c>
      <c r="T492" s="11">
        <f>IFERROR((SUMIF($M$2:N492,M492,$O$2:P492)-O492)/(COUNTIF($M$2:N492,M492)-1),0)</f>
        <v>1.75</v>
      </c>
      <c r="U492" s="11">
        <f>IFERROR((SUMIF($AR$2:AR492,AR492,$AT$2:AU492)-AT492)/(COUNTIF($M$2:N492,M492)-1),0)</f>
        <v>0.46739130434782611</v>
      </c>
      <c r="V492" s="11">
        <f t="shared" si="196"/>
        <v>1.2826086956521738</v>
      </c>
      <c r="W492" s="12">
        <f>IFERROR((SUMIF($AV$2:AW492,AV492,$AX$2:AY492)-AX492)/(COUNTIF($M$2:N492,N492)-1),0)</f>
        <v>1.3888888888888888</v>
      </c>
      <c r="X492" s="12">
        <f>IFERROR((SUMIF($AZ$2:BA492,AZ492,$BB$2:BC492)-BB492)/(COUNTIF($M$2:N492,N492)-1),0)</f>
        <v>1.1666666666666667</v>
      </c>
      <c r="Y492" s="12">
        <f t="shared" si="197"/>
        <v>0.2222222222222221</v>
      </c>
      <c r="Z492" s="13">
        <f>IFERROR((SUMIF($M$2:M492,M492,O$2:O492)-O492)/(COUNTIF($M$2:M492,M492)-1),0)</f>
        <v>1.7954545454545454</v>
      </c>
      <c r="AA492" s="13">
        <f>IFERROR((SUMIF($M$2:M492,M492,P$2:P492)-P492)/(COUNTIF($M$2:M492,M492)-1),0)</f>
        <v>0.97727272727272729</v>
      </c>
      <c r="AB492" s="13">
        <f t="shared" si="198"/>
        <v>0.81818181818181812</v>
      </c>
      <c r="AC492" s="10">
        <f>IFERROR((SUMIF($N$2:N492,M492,$P$2:P492))/(COUNTIF($N$2:N492,M492)),0)</f>
        <v>1.7083333333333333</v>
      </c>
      <c r="AD492" s="10">
        <f>IFERROR((SUMIF($N$2:N492,M492,$O$2:O492))/(COUNTIF($N$2:N492,M492)),0)</f>
        <v>1.2083333333333333</v>
      </c>
      <c r="AE492" s="10">
        <f t="shared" si="199"/>
        <v>0.5</v>
      </c>
      <c r="AF492" s="13">
        <f>IFERROR((SUMIF($M$2:M492,N492,$O$2:O492))/(COUNTIF($M$2:M492,N492)),0)</f>
        <v>1.1176470588235294</v>
      </c>
      <c r="AG492" s="13">
        <f>IFERROR((SUMIF($M$2:M492,N492,$P$2:P492))/(COUNTIF($M$2:M492,N492)),0)</f>
        <v>1</v>
      </c>
      <c r="AH492" s="13">
        <f t="shared" si="200"/>
        <v>0.11764705882352944</v>
      </c>
      <c r="AI492" s="10">
        <f>IFERROR((SUMIF(N$2:N492,N492,P$2:P492)-P492)/(COUNTIF($N$2:N492,N492)-1),0)</f>
        <v>1.631578947368421</v>
      </c>
      <c r="AJ492" s="10">
        <f>IFERROR((SUMIF(N$2:N492,N492,O$2:O492)-O492)/(COUNTIF($N$2:N492,N492)-1),0)</f>
        <v>1.3157894736842106</v>
      </c>
      <c r="AK492" s="10">
        <f t="shared" si="201"/>
        <v>0.3157894736842104</v>
      </c>
      <c r="AL492" s="10">
        <f>IFERROR((AP492)/(COUNTIF($M$2:N492,M492)-1),0)</f>
        <v>1.8043478260869565</v>
      </c>
      <c r="AM492" s="19">
        <f>IFERROR((AQ492)/(COUNTIF($M$2:N492,N492)-1),0)</f>
        <v>1.4722222222222223</v>
      </c>
      <c r="AN492" s="10">
        <f t="shared" si="191"/>
        <v>3</v>
      </c>
      <c r="AO492" s="10">
        <f t="shared" si="192"/>
        <v>0</v>
      </c>
      <c r="AP492" s="10">
        <f>SUMIF($M$2:N492,M492,AN$2:AO492)-AN492</f>
        <v>166</v>
      </c>
      <c r="AQ492" s="10">
        <f>SUMIF($AV$2:AW492,AV492,$BD$2:BE492)-BD492</f>
        <v>53</v>
      </c>
      <c r="AR492" s="10">
        <f>M492</f>
        <v>14</v>
      </c>
      <c r="AS492" s="10">
        <f t="shared" si="184"/>
        <v>2444</v>
      </c>
      <c r="AT492">
        <f t="shared" si="185"/>
        <v>0</v>
      </c>
      <c r="AU492" s="10">
        <f t="shared" si="186"/>
        <v>1</v>
      </c>
      <c r="AV492">
        <f t="shared" si="202"/>
        <v>2444</v>
      </c>
      <c r="AW492">
        <f t="shared" si="203"/>
        <v>14</v>
      </c>
      <c r="AX492">
        <f t="shared" si="204"/>
        <v>0</v>
      </c>
      <c r="AY492">
        <f t="shared" si="205"/>
        <v>1</v>
      </c>
      <c r="AZ492">
        <f t="shared" si="206"/>
        <v>2444</v>
      </c>
      <c r="BA492">
        <f t="shared" si="207"/>
        <v>14</v>
      </c>
      <c r="BB492">
        <f t="shared" si="187"/>
        <v>1</v>
      </c>
      <c r="BC492">
        <f t="shared" si="188"/>
        <v>0</v>
      </c>
      <c r="BD492">
        <f t="shared" si="189"/>
        <v>0</v>
      </c>
      <c r="BE492">
        <f t="shared" si="190"/>
        <v>3</v>
      </c>
    </row>
    <row r="493" spans="10:57" x14ac:dyDescent="0.25">
      <c r="J493" s="23">
        <f>MAX(_xlfn.MAXIFS(L$2:$L493,M$2:$M493,M493),_xlfn.MAXIFS(L$2:$L493,N$2:$N493,M493))-MAX(_xlfn.MAXIFS(L$2:$L492,M$2:$M492,M493),_xlfn.MAXIFS(L$2:$L492,N$2:$N492,M493))</f>
        <v>3</v>
      </c>
      <c r="K493" s="23">
        <f>MAX(_xlfn.MAXIFS($L$2:L493,$M$2:M493,N493),_xlfn.MAXIFS($L$2:L493,$N$2:N493,N493))-MAX(_xlfn.MAXIFS($L$2:L492,$M$2:M492,N493),_xlfn.MAXIFS($L$2:L492,$N$2:N492,N493))</f>
        <v>3</v>
      </c>
      <c r="L493" s="20">
        <v>40677</v>
      </c>
      <c r="M493" s="10">
        <v>266</v>
      </c>
      <c r="N493" s="10">
        <v>170</v>
      </c>
      <c r="O493" s="10">
        <v>2</v>
      </c>
      <c r="P493" s="10">
        <v>1</v>
      </c>
      <c r="Q493" s="10" t="str">
        <f t="shared" si="193"/>
        <v>S</v>
      </c>
      <c r="R493" s="10" t="str">
        <f t="shared" si="194"/>
        <v>N</v>
      </c>
      <c r="S493" s="10">
        <f t="shared" si="195"/>
        <v>1</v>
      </c>
      <c r="T493" s="11">
        <f>IFERROR((SUMIF($M$2:N493,M493,$O$2:P493)-O493)/(COUNTIF($M$2:N493,M493)-1),0)</f>
        <v>1.3417721518987342</v>
      </c>
      <c r="U493" s="11">
        <f>IFERROR((SUMIF($AR$2:AR493,AR493,$AT$2:AU493)-AT493)/(COUNTIF($M$2:N493,M493)-1),0)</f>
        <v>0.50632911392405067</v>
      </c>
      <c r="V493" s="11">
        <f t="shared" si="196"/>
        <v>0.83544303797468356</v>
      </c>
      <c r="W493" s="12">
        <f>IFERROR((SUMIF($AV$2:AW493,AV493,$AX$2:AY493)-AX493)/(COUNTIF($M$2:N493,N493)-1),0)</f>
        <v>1.9215686274509804</v>
      </c>
      <c r="X493" s="12">
        <f>IFERROR((SUMIF($AZ$2:BA493,AZ493,$BB$2:BC493)-BB493)/(COUNTIF($M$2:N493,N493)-1),0)</f>
        <v>1.2058823529411764</v>
      </c>
      <c r="Y493" s="12">
        <f t="shared" si="197"/>
        <v>0.71568627450980404</v>
      </c>
      <c r="Z493" s="13">
        <f>IFERROR((SUMIF($M$2:M493,M493,O$2:O493)-O493)/(COUNTIF($M$2:M493,M493)-1),0)</f>
        <v>1.4210526315789473</v>
      </c>
      <c r="AA493" s="13">
        <f>IFERROR((SUMIF($M$2:M493,M493,P$2:P493)-P493)/(COUNTIF($M$2:M493,M493)-1),0)</f>
        <v>1.0526315789473684</v>
      </c>
      <c r="AB493" s="13">
        <f t="shared" si="198"/>
        <v>0.36842105263157898</v>
      </c>
      <c r="AC493" s="10">
        <f>IFERROR((SUMIF($N$2:N493,M493,$P$2:P493))/(COUNTIF($N$2:N493,M493)),0)</f>
        <v>1.2682926829268293</v>
      </c>
      <c r="AD493" s="10">
        <f>IFERROR((SUMIF($N$2:N493,M493,$O$2:O493))/(COUNTIF($N$2:N493,M493)),0)</f>
        <v>1.1463414634146341</v>
      </c>
      <c r="AE493" s="10">
        <f t="shared" si="199"/>
        <v>0.12195121951219523</v>
      </c>
      <c r="AF493" s="13">
        <f>IFERROR((SUMIF($M$2:M493,N493,$O$2:O493))/(COUNTIF($M$2:M493,N493)),0)</f>
        <v>2.2448979591836733</v>
      </c>
      <c r="AG493" s="13">
        <f>IFERROR((SUMIF($M$2:M493,N493,$P$2:P493))/(COUNTIF($M$2:M493,N493)),0)</f>
        <v>0.95918367346938771</v>
      </c>
      <c r="AH493" s="13">
        <f t="shared" si="200"/>
        <v>1.2857142857142856</v>
      </c>
      <c r="AI493" s="10">
        <f>IFERROR((SUMIF(N$2:N493,N493,P$2:P493)-P493)/(COUNTIF($N$2:N493,N493)-1),0)</f>
        <v>1.6226415094339623</v>
      </c>
      <c r="AJ493" s="10">
        <f>IFERROR((SUMIF(N$2:N493,N493,O$2:O493)-O493)/(COUNTIF($N$2:N493,N493)-1),0)</f>
        <v>1.4339622641509433</v>
      </c>
      <c r="AK493" s="10">
        <f t="shared" si="201"/>
        <v>0.18867924528301905</v>
      </c>
      <c r="AL493" s="10">
        <f>IFERROR((AP493)/(COUNTIF($M$2:N493,M493)-1),0)</f>
        <v>1.4430379746835442</v>
      </c>
      <c r="AM493" s="19">
        <f>IFERROR((AQ493)/(COUNTIF($M$2:N493,N493)-1),0)</f>
        <v>1.7352941176470589</v>
      </c>
      <c r="AN493" s="10">
        <f t="shared" si="191"/>
        <v>3</v>
      </c>
      <c r="AO493" s="10">
        <f t="shared" si="192"/>
        <v>0</v>
      </c>
      <c r="AP493" s="10">
        <f>SUMIF($M$2:N493,M493,AN$2:AO493)-AN493</f>
        <v>114</v>
      </c>
      <c r="AQ493" s="10">
        <f>SUMIF($AV$2:AW493,AV493,$BD$2:BE493)-BD493</f>
        <v>177</v>
      </c>
      <c r="AR493" s="10">
        <f>M493</f>
        <v>266</v>
      </c>
      <c r="AS493" s="10">
        <f t="shared" si="184"/>
        <v>170</v>
      </c>
      <c r="AT493">
        <f t="shared" si="185"/>
        <v>1</v>
      </c>
      <c r="AU493" s="10">
        <f t="shared" si="186"/>
        <v>2</v>
      </c>
      <c r="AV493">
        <f t="shared" si="202"/>
        <v>170</v>
      </c>
      <c r="AW493">
        <f t="shared" si="203"/>
        <v>266</v>
      </c>
      <c r="AX493">
        <f t="shared" si="204"/>
        <v>1</v>
      </c>
      <c r="AY493">
        <f t="shared" si="205"/>
        <v>2</v>
      </c>
      <c r="AZ493">
        <f t="shared" si="206"/>
        <v>170</v>
      </c>
      <c r="BA493">
        <f t="shared" si="207"/>
        <v>266</v>
      </c>
      <c r="BB493">
        <f t="shared" si="187"/>
        <v>2</v>
      </c>
      <c r="BC493">
        <f t="shared" si="188"/>
        <v>1</v>
      </c>
      <c r="BD493">
        <f t="shared" si="189"/>
        <v>0</v>
      </c>
      <c r="BE493">
        <f t="shared" si="190"/>
        <v>3</v>
      </c>
    </row>
    <row r="494" spans="10:57" x14ac:dyDescent="0.25">
      <c r="J494" s="23">
        <f>MAX(_xlfn.MAXIFS(L$2:$L494,M$2:$M494,M494),_xlfn.MAXIFS(L$2:$L494,N$2:$N494,M494))-MAX(_xlfn.MAXIFS(L$2:$L493,M$2:$M493,M494),_xlfn.MAXIFS(L$2:$L493,N$2:$N493,M494))</f>
        <v>3</v>
      </c>
      <c r="K494" s="23">
        <f>MAX(_xlfn.MAXIFS($L$2:L494,$M$2:M494,N494),_xlfn.MAXIFS($L$2:L494,$N$2:N494,N494))-MAX(_xlfn.MAXIFS($L$2:L493,$M$2:M493,N494),_xlfn.MAXIFS($L$2:L493,$N$2:N493,N494))</f>
        <v>3</v>
      </c>
      <c r="L494" s="20">
        <v>40677</v>
      </c>
      <c r="M494" s="10">
        <v>413</v>
      </c>
      <c r="N494" s="10">
        <v>122</v>
      </c>
      <c r="O494" s="10">
        <v>0</v>
      </c>
      <c r="P494" s="10">
        <v>2</v>
      </c>
      <c r="Q494" s="10" t="str">
        <f t="shared" si="193"/>
        <v>N</v>
      </c>
      <c r="R494" s="10" t="str">
        <f t="shared" si="194"/>
        <v>S</v>
      </c>
      <c r="S494" s="10">
        <f t="shared" si="195"/>
        <v>-2</v>
      </c>
      <c r="T494" s="11">
        <f>IFERROR((SUMIF($M$2:N494,M494,$O$2:P494)-O494)/(COUNTIF($M$2:N494,M494)-1),0)</f>
        <v>1.25</v>
      </c>
      <c r="U494" s="11">
        <f>IFERROR((SUMIF($AR$2:AR494,AR494,$AT$2:AU494)-AT494)/(COUNTIF($M$2:N494,M494)-1),0)</f>
        <v>0.69736842105263153</v>
      </c>
      <c r="V494" s="11">
        <f t="shared" si="196"/>
        <v>0.55263157894736847</v>
      </c>
      <c r="W494" s="12">
        <f>IFERROR((SUMIF($AV$2:AW494,AV494,$AX$2:AY494)-AX494)/(COUNTIF($M$2:N494,N494)-1),0)</f>
        <v>1.5263157894736843</v>
      </c>
      <c r="X494" s="12">
        <f>IFERROR((SUMIF($AZ$2:BA494,AZ494,$BB$2:BC494)-BB494)/(COUNTIF($M$2:N494,N494)-1),0)</f>
        <v>0.91578947368421049</v>
      </c>
      <c r="Y494" s="12">
        <f t="shared" si="197"/>
        <v>0.61052631578947381</v>
      </c>
      <c r="Z494" s="13">
        <f>IFERROR((SUMIF($M$2:M494,M494,O$2:O494)-O494)/(COUNTIF($M$2:M494,M494)-1),0)</f>
        <v>1.3888888888888888</v>
      </c>
      <c r="AA494" s="13">
        <f>IFERROR((SUMIF($M$2:M494,M494,P$2:P494)-P494)/(COUNTIF($M$2:M494,M494)-1),0)</f>
        <v>1.4722222222222223</v>
      </c>
      <c r="AB494" s="13">
        <f t="shared" si="198"/>
        <v>-8.3333333333333481E-2</v>
      </c>
      <c r="AC494" s="10">
        <f>IFERROR((SUMIF($N$2:N494,M494,$P$2:P494))/(COUNTIF($N$2:N494,M494)),0)</f>
        <v>1.125</v>
      </c>
      <c r="AD494" s="10">
        <f>IFERROR((SUMIF($N$2:N494,M494,$O$2:O494))/(COUNTIF($N$2:N494,M494)),0)</f>
        <v>2.375</v>
      </c>
      <c r="AE494" s="10">
        <f t="shared" si="199"/>
        <v>-1.25</v>
      </c>
      <c r="AF494" s="13">
        <f>IFERROR((SUMIF($M$2:M494,N494,$O$2:O494))/(COUNTIF($M$2:M494,N494)),0)</f>
        <v>1.5333333333333334</v>
      </c>
      <c r="AG494" s="13">
        <f>IFERROR((SUMIF($M$2:M494,N494,$P$2:P494))/(COUNTIF($M$2:M494,N494)),0)</f>
        <v>0.8</v>
      </c>
      <c r="AH494" s="13">
        <f t="shared" si="200"/>
        <v>0.73333333333333339</v>
      </c>
      <c r="AI494" s="10">
        <f>IFERROR((SUMIF(N$2:N494,N494,P$2:P494)-P494)/(COUNTIF($N$2:N494,N494)-1),0)</f>
        <v>1.52</v>
      </c>
      <c r="AJ494" s="10">
        <f>IFERROR((SUMIF(N$2:N494,N494,O$2:O494)-O494)/(COUNTIF($N$2:N494,N494)-1),0)</f>
        <v>1.02</v>
      </c>
      <c r="AK494" s="10">
        <f t="shared" si="201"/>
        <v>0.5</v>
      </c>
      <c r="AL494" s="10">
        <f>IFERROR((AP494)/(COUNTIF($M$2:N494,M494)-1),0)</f>
        <v>0.97368421052631582</v>
      </c>
      <c r="AM494" s="19">
        <f>IFERROR((AQ494)/(COUNTIF($M$2:N494,N494)-1),0)</f>
        <v>1.7263157894736842</v>
      </c>
      <c r="AN494" s="10">
        <f t="shared" si="191"/>
        <v>0</v>
      </c>
      <c r="AO494" s="10">
        <f t="shared" si="192"/>
        <v>3</v>
      </c>
      <c r="AP494" s="10">
        <f>SUMIF($M$2:N494,M494,AN$2:AO494)-AN494</f>
        <v>74</v>
      </c>
      <c r="AQ494" s="10">
        <f>SUMIF($AV$2:AW494,AV494,$BD$2:BE494)-BD494</f>
        <v>164</v>
      </c>
      <c r="AR494" s="10">
        <f>M494</f>
        <v>413</v>
      </c>
      <c r="AS494" s="10">
        <f t="shared" si="184"/>
        <v>122</v>
      </c>
      <c r="AT494">
        <f t="shared" si="185"/>
        <v>2</v>
      </c>
      <c r="AU494" s="10">
        <f t="shared" si="186"/>
        <v>0</v>
      </c>
      <c r="AV494">
        <f t="shared" si="202"/>
        <v>122</v>
      </c>
      <c r="AW494">
        <f t="shared" si="203"/>
        <v>413</v>
      </c>
      <c r="AX494">
        <f t="shared" si="204"/>
        <v>2</v>
      </c>
      <c r="AY494">
        <f t="shared" si="205"/>
        <v>0</v>
      </c>
      <c r="AZ494">
        <f t="shared" si="206"/>
        <v>122</v>
      </c>
      <c r="BA494">
        <f t="shared" si="207"/>
        <v>413</v>
      </c>
      <c r="BB494">
        <f t="shared" si="187"/>
        <v>0</v>
      </c>
      <c r="BC494">
        <f t="shared" si="188"/>
        <v>2</v>
      </c>
      <c r="BD494">
        <f t="shared" si="189"/>
        <v>3</v>
      </c>
      <c r="BE494">
        <f t="shared" si="190"/>
        <v>0</v>
      </c>
    </row>
    <row r="495" spans="10:57" x14ac:dyDescent="0.25">
      <c r="J495" s="23">
        <f>MAX(_xlfn.MAXIFS(L$2:$L495,M$2:$M495,M495),_xlfn.MAXIFS(L$2:$L495,N$2:$N495,M495))-MAX(_xlfn.MAXIFS(L$2:$L494,M$2:$M494,M495),_xlfn.MAXIFS(L$2:$L494,N$2:$N494,M495))</f>
        <v>4</v>
      </c>
      <c r="K495" s="23">
        <f>MAX(_xlfn.MAXIFS($L$2:L495,$M$2:M495,N495),_xlfn.MAXIFS($L$2:L495,$N$2:N495,N495))-MAX(_xlfn.MAXIFS($L$2:L494,$M$2:M494,N495),_xlfn.MAXIFS($L$2:L494,$N$2:N494,N495))</f>
        <v>5</v>
      </c>
      <c r="L495" s="20">
        <v>40678</v>
      </c>
      <c r="M495" s="10">
        <v>856</v>
      </c>
      <c r="N495" s="10">
        <v>409</v>
      </c>
      <c r="O495" s="10">
        <v>0</v>
      </c>
      <c r="P495" s="10">
        <v>1</v>
      </c>
      <c r="Q495" s="10" t="str">
        <f t="shared" si="193"/>
        <v>N</v>
      </c>
      <c r="R495" s="10" t="str">
        <f t="shared" si="194"/>
        <v>S</v>
      </c>
      <c r="S495" s="10">
        <f t="shared" si="195"/>
        <v>-1</v>
      </c>
      <c r="T495" s="11">
        <f>IFERROR((SUMIF($M$2:N495,M495,$O$2:P495)-O495)/(COUNTIF($M$2:N495,M495)-1),0)</f>
        <v>1.0810810810810811</v>
      </c>
      <c r="U495" s="11">
        <f>IFERROR((SUMIF($AR$2:AR495,AR495,$AT$2:AU495)-AT495)/(COUNTIF($M$2:N495,M495)-1),0)</f>
        <v>0.77027027027027029</v>
      </c>
      <c r="V495" s="11">
        <f t="shared" si="196"/>
        <v>0.31081081081081086</v>
      </c>
      <c r="W495" s="12">
        <f>IFERROR((SUMIF($AV$2:AW495,AV495,$AX$2:AY495)-AX495)/(COUNTIF($M$2:N495,N495)-1),0)</f>
        <v>1.58</v>
      </c>
      <c r="X495" s="12">
        <f>IFERROR((SUMIF($AZ$2:BA495,AZ495,$BB$2:BC495)-BB495)/(COUNTIF($M$2:N495,N495)-1),0)</f>
        <v>0.9</v>
      </c>
      <c r="Y495" s="12">
        <f t="shared" si="197"/>
        <v>0.68</v>
      </c>
      <c r="Z495" s="13">
        <f>IFERROR((SUMIF($M$2:M495,M495,O$2:O495)-O495)/(COUNTIF($M$2:M495,M495)-1),0)</f>
        <v>1.4705882352941178</v>
      </c>
      <c r="AA495" s="13">
        <f>IFERROR((SUMIF($M$2:M495,M495,P$2:P495)-P495)/(COUNTIF($M$2:M495,M495)-1),0)</f>
        <v>1.6764705882352942</v>
      </c>
      <c r="AB495" s="13">
        <f t="shared" si="198"/>
        <v>-0.20588235294117641</v>
      </c>
      <c r="AC495" s="10">
        <f>IFERROR((SUMIF($N$2:N495,M495,$P$2:P495))/(COUNTIF($N$2:N495,M495)),0)</f>
        <v>0.75</v>
      </c>
      <c r="AD495" s="10">
        <f>IFERROR((SUMIF($N$2:N495,M495,$O$2:O495))/(COUNTIF($N$2:N495,M495)),0)</f>
        <v>1.8</v>
      </c>
      <c r="AE495" s="10">
        <f t="shared" si="199"/>
        <v>-1.05</v>
      </c>
      <c r="AF495" s="13">
        <f>IFERROR((SUMIF($M$2:M495,N495,$O$2:O495))/(COUNTIF($M$2:M495,N495)),0)</f>
        <v>1.8958333333333333</v>
      </c>
      <c r="AG495" s="13">
        <f>IFERROR((SUMIF($M$2:M495,N495,$P$2:P495))/(COUNTIF($M$2:M495,N495)),0)</f>
        <v>0.83333333333333337</v>
      </c>
      <c r="AH495" s="13">
        <f t="shared" si="200"/>
        <v>1.0625</v>
      </c>
      <c r="AI495" s="10">
        <f>IFERROR((SUMIF(N$2:N495,N495,P$2:P495)-P495)/(COUNTIF($N$2:N495,N495)-1),0)</f>
        <v>1.2884615384615385</v>
      </c>
      <c r="AJ495" s="10">
        <f>IFERROR((SUMIF(N$2:N495,N495,O$2:O495)-O495)/(COUNTIF($N$2:N495,N495)-1),0)</f>
        <v>0.96153846153846156</v>
      </c>
      <c r="AK495" s="10">
        <f t="shared" si="201"/>
        <v>0.32692307692307698</v>
      </c>
      <c r="AL495" s="10">
        <f>IFERROR((AP495)/(COUNTIF($M$2:N495,M495)-1),0)</f>
        <v>1.0810810810810811</v>
      </c>
      <c r="AM495" s="19">
        <f>IFERROR((AQ495)/(COUNTIF($M$2:N495,N495)-1),0)</f>
        <v>1.78</v>
      </c>
      <c r="AN495" s="10">
        <f t="shared" si="191"/>
        <v>0</v>
      </c>
      <c r="AO495" s="10">
        <f t="shared" si="192"/>
        <v>3</v>
      </c>
      <c r="AP495" s="10">
        <f>SUMIF($M$2:N495,M495,AN$2:AO495)-AN495</f>
        <v>80</v>
      </c>
      <c r="AQ495" s="10">
        <f>SUMIF($AV$2:AW495,AV495,$BD$2:BE495)-BD495</f>
        <v>178</v>
      </c>
      <c r="AR495" s="10">
        <f>M495</f>
        <v>856</v>
      </c>
      <c r="AS495" s="10">
        <f t="shared" si="184"/>
        <v>409</v>
      </c>
      <c r="AT495">
        <f t="shared" si="185"/>
        <v>1</v>
      </c>
      <c r="AU495" s="10">
        <f t="shared" si="186"/>
        <v>0</v>
      </c>
      <c r="AV495">
        <f t="shared" si="202"/>
        <v>409</v>
      </c>
      <c r="AW495">
        <f t="shared" si="203"/>
        <v>856</v>
      </c>
      <c r="AX495">
        <f t="shared" si="204"/>
        <v>1</v>
      </c>
      <c r="AY495">
        <f t="shared" si="205"/>
        <v>0</v>
      </c>
      <c r="AZ495">
        <f t="shared" si="206"/>
        <v>409</v>
      </c>
      <c r="BA495">
        <f t="shared" si="207"/>
        <v>856</v>
      </c>
      <c r="BB495">
        <f t="shared" si="187"/>
        <v>0</v>
      </c>
      <c r="BC495">
        <f t="shared" si="188"/>
        <v>1</v>
      </c>
      <c r="BD495">
        <f t="shared" si="189"/>
        <v>3</v>
      </c>
      <c r="BE495">
        <f t="shared" si="190"/>
        <v>0</v>
      </c>
    </row>
    <row r="496" spans="10:57" x14ac:dyDescent="0.25">
      <c r="J496" s="23">
        <f>MAX(_xlfn.MAXIFS(L$2:$L496,M$2:$M496,M496),_xlfn.MAXIFS(L$2:$L496,N$2:$N496,M496))-MAX(_xlfn.MAXIFS(L$2:$L495,M$2:$M495,M496),_xlfn.MAXIFS(L$2:$L495,N$2:$N495,M496))</f>
        <v>7</v>
      </c>
      <c r="K496" s="23">
        <f>MAX(_xlfn.MAXIFS($L$2:L496,$M$2:M496,N496),_xlfn.MAXIFS($L$2:L496,$N$2:N496,N496))-MAX(_xlfn.MAXIFS($L$2:L495,$M$2:M495,N496),_xlfn.MAXIFS($L$2:L495,$N$2:N495,N496))</f>
        <v>8</v>
      </c>
      <c r="L496" s="20">
        <v>40685</v>
      </c>
      <c r="M496" s="10">
        <v>409</v>
      </c>
      <c r="N496" s="10">
        <v>266</v>
      </c>
      <c r="O496" s="10">
        <v>2</v>
      </c>
      <c r="P496" s="10">
        <v>2</v>
      </c>
      <c r="Q496" s="10" t="str">
        <f t="shared" si="193"/>
        <v>U</v>
      </c>
      <c r="R496" s="10" t="str">
        <f t="shared" si="194"/>
        <v>U</v>
      </c>
      <c r="S496" s="10">
        <f t="shared" si="195"/>
        <v>0</v>
      </c>
      <c r="T496" s="11">
        <f>IFERROR((SUMIF($M$2:N496,M496,$O$2:P496)-O496)/(COUNTIF($M$2:N496,M496)-1),0)</f>
        <v>1.5742574257425743</v>
      </c>
      <c r="U496" s="11">
        <f>IFERROR((SUMIF($AR$2:AR496,AR496,$AT$2:AU496)-AT496)/(COUNTIF($M$2:N496,M496)-1),0)</f>
        <v>0.39603960396039606</v>
      </c>
      <c r="V496" s="11">
        <f t="shared" si="196"/>
        <v>1.1782178217821784</v>
      </c>
      <c r="W496" s="12">
        <f>IFERROR((SUMIF($AV$2:AW496,AV496,$AX$2:AY496)-AX496)/(COUNTIF($M$2:N496,N496)-1),0)</f>
        <v>1.35</v>
      </c>
      <c r="X496" s="12">
        <f>IFERROR((SUMIF($AZ$2:BA496,AZ496,$BB$2:BC496)-BB496)/(COUNTIF($M$2:N496,N496)-1),0)</f>
        <v>1.1000000000000001</v>
      </c>
      <c r="Y496" s="12">
        <f t="shared" si="197"/>
        <v>0.25</v>
      </c>
      <c r="Z496" s="13">
        <f>IFERROR((SUMIF($M$2:M496,M496,O$2:O496)-O496)/(COUNTIF($M$2:M496,M496)-1),0)</f>
        <v>1.8958333333333333</v>
      </c>
      <c r="AA496" s="13">
        <f>IFERROR((SUMIF($M$2:M496,M496,P$2:P496)-P496)/(COUNTIF($M$2:M496,M496)-1),0)</f>
        <v>0.83333333333333337</v>
      </c>
      <c r="AB496" s="13">
        <f t="shared" si="198"/>
        <v>1.0625</v>
      </c>
      <c r="AC496" s="10">
        <f>IFERROR((SUMIF($N$2:N496,M496,$P$2:P496))/(COUNTIF($N$2:N496,M496)),0)</f>
        <v>1.2830188679245282</v>
      </c>
      <c r="AD496" s="10">
        <f>IFERROR((SUMIF($N$2:N496,M496,$O$2:O496))/(COUNTIF($N$2:N496,M496)),0)</f>
        <v>0.94339622641509435</v>
      </c>
      <c r="AE496" s="10">
        <f t="shared" si="199"/>
        <v>0.33962264150943389</v>
      </c>
      <c r="AF496" s="13">
        <f>IFERROR((SUMIF($M$2:M496,N496,$O$2:O496))/(COUNTIF($M$2:M496,N496)),0)</f>
        <v>1.4358974358974359</v>
      </c>
      <c r="AG496" s="13">
        <f>IFERROR((SUMIF($M$2:M496,N496,$P$2:P496))/(COUNTIF($M$2:M496,N496)),0)</f>
        <v>1.0512820512820513</v>
      </c>
      <c r="AH496" s="13">
        <f t="shared" si="200"/>
        <v>0.38461538461538458</v>
      </c>
      <c r="AI496" s="10">
        <f>IFERROR((SUMIF(N$2:N496,N496,P$2:P496)-P496)/(COUNTIF($N$2:N496,N496)-1),0)</f>
        <v>1.2682926829268293</v>
      </c>
      <c r="AJ496" s="10">
        <f>IFERROR((SUMIF(N$2:N496,N496,O$2:O496)-O496)/(COUNTIF($N$2:N496,N496)-1),0)</f>
        <v>1.1463414634146341</v>
      </c>
      <c r="AK496" s="10">
        <f t="shared" si="201"/>
        <v>0.12195121951219523</v>
      </c>
      <c r="AL496" s="10">
        <f>IFERROR((AP496)/(COUNTIF($M$2:N496,M496)-1),0)</f>
        <v>1.7920792079207921</v>
      </c>
      <c r="AM496" s="19">
        <f>IFERROR((AQ496)/(COUNTIF($M$2:N496,N496)-1),0)</f>
        <v>1.4624999999999999</v>
      </c>
      <c r="AN496" s="10">
        <f t="shared" si="191"/>
        <v>1</v>
      </c>
      <c r="AO496" s="10">
        <f t="shared" si="192"/>
        <v>1</v>
      </c>
      <c r="AP496" s="10">
        <f>SUMIF($M$2:N496,M496,AN$2:AO496)-AN496</f>
        <v>181</v>
      </c>
      <c r="AQ496" s="10">
        <f>SUMIF($AV$2:AW496,AV496,$BD$2:BE496)-BD496</f>
        <v>117</v>
      </c>
      <c r="AR496" s="10">
        <f>M496</f>
        <v>409</v>
      </c>
      <c r="AS496" s="10">
        <f t="shared" si="184"/>
        <v>266</v>
      </c>
      <c r="AT496">
        <f t="shared" si="185"/>
        <v>2</v>
      </c>
      <c r="AU496" s="10">
        <f t="shared" si="186"/>
        <v>2</v>
      </c>
      <c r="AV496">
        <f t="shared" si="202"/>
        <v>266</v>
      </c>
      <c r="AW496">
        <f t="shared" si="203"/>
        <v>409</v>
      </c>
      <c r="AX496">
        <f t="shared" si="204"/>
        <v>2</v>
      </c>
      <c r="AY496">
        <f t="shared" si="205"/>
        <v>2</v>
      </c>
      <c r="AZ496">
        <f t="shared" si="206"/>
        <v>266</v>
      </c>
      <c r="BA496">
        <f t="shared" si="207"/>
        <v>409</v>
      </c>
      <c r="BB496">
        <f t="shared" si="187"/>
        <v>2</v>
      </c>
      <c r="BC496">
        <f t="shared" si="188"/>
        <v>2</v>
      </c>
      <c r="BD496">
        <f t="shared" si="189"/>
        <v>1</v>
      </c>
      <c r="BE496">
        <f t="shared" si="190"/>
        <v>1</v>
      </c>
    </row>
    <row r="497" spans="10:57" x14ac:dyDescent="0.25">
      <c r="J497" s="23">
        <f>MAX(_xlfn.MAXIFS(L$2:$L497,M$2:$M497,M497),_xlfn.MAXIFS(L$2:$L497,N$2:$N497,M497))-MAX(_xlfn.MAXIFS(L$2:$L496,M$2:$M496,M497),_xlfn.MAXIFS(L$2:$L496,N$2:$N496,M497))</f>
        <v>8</v>
      </c>
      <c r="K497" s="23">
        <f>MAX(_xlfn.MAXIFS($L$2:L497,$M$2:M497,N497),_xlfn.MAXIFS($L$2:L497,$N$2:N497,N497))-MAX(_xlfn.MAXIFS($L$2:L496,$M$2:M496,N497),_xlfn.MAXIFS($L$2:L496,$N$2:N496,N497))</f>
        <v>7</v>
      </c>
      <c r="L497" s="20">
        <v>40685</v>
      </c>
      <c r="M497" s="10">
        <v>2394</v>
      </c>
      <c r="N497" s="10">
        <v>856</v>
      </c>
      <c r="O497" s="10">
        <v>2</v>
      </c>
      <c r="P497" s="10">
        <v>1</v>
      </c>
      <c r="Q497" s="10" t="str">
        <f t="shared" si="193"/>
        <v>S</v>
      </c>
      <c r="R497" s="10" t="str">
        <f t="shared" si="194"/>
        <v>N</v>
      </c>
      <c r="S497" s="10">
        <f t="shared" si="195"/>
        <v>1</v>
      </c>
      <c r="T497" s="11">
        <f>IFERROR((SUMIF($M$2:N497,M497,$O$2:P497)-O497)/(COUNTIF($M$2:N497,M497)-1),0)</f>
        <v>1.25</v>
      </c>
      <c r="U497" s="11">
        <f>IFERROR((SUMIF($AR$2:AR497,AR497,$AT$2:AU497)-AT497)/(COUNTIF($M$2:N497,M497)-1),0)</f>
        <v>0.73684210526315785</v>
      </c>
      <c r="V497" s="11">
        <f t="shared" si="196"/>
        <v>0.51315789473684215</v>
      </c>
      <c r="W497" s="12">
        <f>IFERROR((SUMIF($AV$2:AW497,AV497,$AX$2:AY497)-AX497)/(COUNTIF($M$2:N497,N497)-1),0)</f>
        <v>1.0666666666666667</v>
      </c>
      <c r="X497" s="12">
        <f>IFERROR((SUMIF($AZ$2:BA497,AZ497,$BB$2:BC497)-BB497)/(COUNTIF($M$2:N497,N497)-1),0)</f>
        <v>1.7333333333333334</v>
      </c>
      <c r="Y497" s="12">
        <f t="shared" si="197"/>
        <v>-0.66666666666666674</v>
      </c>
      <c r="Z497" s="13">
        <f>IFERROR((SUMIF($M$2:M497,M497,O$2:O497)-O497)/(COUNTIF($M$2:M497,M497)-1),0)</f>
        <v>1.4210526315789473</v>
      </c>
      <c r="AA497" s="13">
        <f>IFERROR((SUMIF($M$2:M497,M497,P$2:P497)-P497)/(COUNTIF($M$2:M497,M497)-1),0)</f>
        <v>1.4736842105263157</v>
      </c>
      <c r="AB497" s="13">
        <f t="shared" si="198"/>
        <v>-5.2631578947368363E-2</v>
      </c>
      <c r="AC497" s="10">
        <f>IFERROR((SUMIF($N$2:N497,M497,$P$2:P497))/(COUNTIF($N$2:N497,M497)),0)</f>
        <v>1.0789473684210527</v>
      </c>
      <c r="AD497" s="10">
        <f>IFERROR((SUMIF($N$2:N497,M497,$O$2:O497))/(COUNTIF($N$2:N497,M497)),0)</f>
        <v>2</v>
      </c>
      <c r="AE497" s="10">
        <f t="shared" si="199"/>
        <v>-0.92105263157894735</v>
      </c>
      <c r="AF497" s="13">
        <f>IFERROR((SUMIF($M$2:M497,N497,$O$2:O497))/(COUNTIF($M$2:M497,N497)),0)</f>
        <v>1.4285714285714286</v>
      </c>
      <c r="AG497" s="13">
        <f>IFERROR((SUMIF($M$2:M497,N497,$P$2:P497))/(COUNTIF($M$2:M497,N497)),0)</f>
        <v>1.6571428571428573</v>
      </c>
      <c r="AH497" s="13">
        <f t="shared" si="200"/>
        <v>-0.22857142857142865</v>
      </c>
      <c r="AI497" s="10">
        <f>IFERROR((SUMIF(N$2:N497,N497,P$2:P497)-P497)/(COUNTIF($N$2:N497,N497)-1),0)</f>
        <v>0.75</v>
      </c>
      <c r="AJ497" s="10">
        <f>IFERROR((SUMIF(N$2:N497,N497,O$2:O497)-O497)/(COUNTIF($N$2:N497,N497)-1),0)</f>
        <v>1.8</v>
      </c>
      <c r="AK497" s="10">
        <f t="shared" si="201"/>
        <v>-1.05</v>
      </c>
      <c r="AL497" s="10">
        <f>IFERROR((AP497)/(COUNTIF($M$2:N497,M497)-1),0)</f>
        <v>1.0526315789473684</v>
      </c>
      <c r="AM497" s="19">
        <f>IFERROR((AQ497)/(COUNTIF($M$2:N497,N497)-1),0)</f>
        <v>1.0666666666666667</v>
      </c>
      <c r="AN497" s="10">
        <f t="shared" si="191"/>
        <v>3</v>
      </c>
      <c r="AO497" s="10">
        <f t="shared" si="192"/>
        <v>0</v>
      </c>
      <c r="AP497" s="10">
        <f>SUMIF($M$2:N497,M497,AN$2:AO497)-AN497</f>
        <v>80</v>
      </c>
      <c r="AQ497" s="10">
        <f>SUMIF($AV$2:AW497,AV497,$BD$2:BE497)-BD497</f>
        <v>80</v>
      </c>
      <c r="AR497" s="10">
        <f>M497</f>
        <v>2394</v>
      </c>
      <c r="AS497" s="10">
        <f t="shared" si="184"/>
        <v>856</v>
      </c>
      <c r="AT497">
        <f t="shared" si="185"/>
        <v>1</v>
      </c>
      <c r="AU497" s="10">
        <f t="shared" si="186"/>
        <v>2</v>
      </c>
      <c r="AV497">
        <f t="shared" si="202"/>
        <v>856</v>
      </c>
      <c r="AW497">
        <f t="shared" si="203"/>
        <v>2394</v>
      </c>
      <c r="AX497">
        <f t="shared" si="204"/>
        <v>1</v>
      </c>
      <c r="AY497">
        <f t="shared" si="205"/>
        <v>2</v>
      </c>
      <c r="AZ497">
        <f t="shared" si="206"/>
        <v>856</v>
      </c>
      <c r="BA497">
        <f t="shared" si="207"/>
        <v>2394</v>
      </c>
      <c r="BB497">
        <f t="shared" si="187"/>
        <v>2</v>
      </c>
      <c r="BC497">
        <f t="shared" si="188"/>
        <v>1</v>
      </c>
      <c r="BD497">
        <f t="shared" si="189"/>
        <v>0</v>
      </c>
      <c r="BE497">
        <f t="shared" si="190"/>
        <v>3</v>
      </c>
    </row>
    <row r="498" spans="10:57" x14ac:dyDescent="0.25">
      <c r="J498" s="23">
        <f>MAX(_xlfn.MAXIFS(L$2:$L498,M$2:$M498,M498),_xlfn.MAXIFS(L$2:$L498,N$2:$N498,M498))-MAX(_xlfn.MAXIFS(L$2:$L497,M$2:$M497,M498),_xlfn.MAXIFS(L$2:$L497,N$2:$N497,M498))</f>
        <v>8</v>
      </c>
      <c r="K498" s="23">
        <f>MAX(_xlfn.MAXIFS($L$2:L498,$M$2:M498,N498),_xlfn.MAXIFS($L$2:L498,$N$2:N498,N498))-MAX(_xlfn.MAXIFS($L$2:L497,$M$2:M497,N498),_xlfn.MAXIFS($L$2:L497,$N$2:N497,N498))</f>
        <v>8</v>
      </c>
      <c r="L498" s="20">
        <v>40685</v>
      </c>
      <c r="M498" s="10">
        <v>2444</v>
      </c>
      <c r="N498" s="10">
        <v>413</v>
      </c>
      <c r="O498" s="10">
        <v>1</v>
      </c>
      <c r="P498" s="10">
        <v>0</v>
      </c>
      <c r="Q498" s="10" t="str">
        <f t="shared" si="193"/>
        <v>S</v>
      </c>
      <c r="R498" s="10" t="str">
        <f t="shared" si="194"/>
        <v>N</v>
      </c>
      <c r="S498" s="10">
        <f t="shared" si="195"/>
        <v>1</v>
      </c>
      <c r="T498" s="11">
        <f>IFERROR((SUMIF($M$2:N498,M498,$O$2:P498)-O498)/(COUNTIF($M$2:N498,M498)-1),0)</f>
        <v>1.3513513513513513</v>
      </c>
      <c r="U498" s="11">
        <f>IFERROR((SUMIF($AR$2:AR498,AR498,$AT$2:AU498)-AT498)/(COUNTIF($M$2:N498,M498)-1),0)</f>
        <v>0.45945945945945948</v>
      </c>
      <c r="V498" s="11">
        <f t="shared" si="196"/>
        <v>0.89189189189189189</v>
      </c>
      <c r="W498" s="12">
        <f>IFERROR((SUMIF($AV$2:AW498,AV498,$AX$2:AY498)-AX498)/(COUNTIF($M$2:N498,N498)-1),0)</f>
        <v>1.2337662337662338</v>
      </c>
      <c r="X498" s="12">
        <f>IFERROR((SUMIF($AZ$2:BA498,AZ498,$BB$2:BC498)-BB498)/(COUNTIF($M$2:N498,N498)-1),0)</f>
        <v>1.948051948051948</v>
      </c>
      <c r="Y498" s="12">
        <f t="shared" si="197"/>
        <v>-0.71428571428571419</v>
      </c>
      <c r="Z498" s="13">
        <f>IFERROR((SUMIF($M$2:M498,M498,O$2:O498)-O498)/(COUNTIF($M$2:M498,M498)-1),0)</f>
        <v>1.1176470588235294</v>
      </c>
      <c r="AA498" s="13">
        <f>IFERROR((SUMIF($M$2:M498,M498,P$2:P498)-P498)/(COUNTIF($M$2:M498,M498)-1),0)</f>
        <v>1</v>
      </c>
      <c r="AB498" s="13">
        <f t="shared" si="198"/>
        <v>0.11764705882352944</v>
      </c>
      <c r="AC498" s="10">
        <f>IFERROR((SUMIF($N$2:N498,M498,$P$2:P498))/(COUNTIF($N$2:N498,M498)),0)</f>
        <v>1.55</v>
      </c>
      <c r="AD498" s="10">
        <f>IFERROR((SUMIF($N$2:N498,M498,$O$2:O498))/(COUNTIF($N$2:N498,M498)),0)</f>
        <v>1.3</v>
      </c>
      <c r="AE498" s="10">
        <f t="shared" si="199"/>
        <v>0.25</v>
      </c>
      <c r="AF498" s="13">
        <f>IFERROR((SUMIF($M$2:M498,N498,$O$2:O498))/(COUNTIF($M$2:M498,N498)),0)</f>
        <v>1.3513513513513513</v>
      </c>
      <c r="AG498" s="13">
        <f>IFERROR((SUMIF($M$2:M498,N498,$P$2:P498))/(COUNTIF($M$2:M498,N498)),0)</f>
        <v>1.4864864864864864</v>
      </c>
      <c r="AH498" s="13">
        <f t="shared" si="200"/>
        <v>-0.13513513513513509</v>
      </c>
      <c r="AI498" s="10">
        <f>IFERROR((SUMIF(N$2:N498,N498,P$2:P498)-P498)/(COUNTIF($N$2:N498,N498)-1),0)</f>
        <v>1.125</v>
      </c>
      <c r="AJ498" s="10">
        <f>IFERROR((SUMIF(N$2:N498,N498,O$2:O498)-O498)/(COUNTIF($N$2:N498,N498)-1),0)</f>
        <v>2.375</v>
      </c>
      <c r="AK498" s="10">
        <f t="shared" si="201"/>
        <v>-1.25</v>
      </c>
      <c r="AL498" s="10">
        <f>IFERROR((AP498)/(COUNTIF($M$2:N498,M498)-1),0)</f>
        <v>1.4324324324324325</v>
      </c>
      <c r="AM498" s="19">
        <f>IFERROR((AQ498)/(COUNTIF($M$2:N498,N498)-1),0)</f>
        <v>0.96103896103896103</v>
      </c>
      <c r="AN498" s="10">
        <f t="shared" si="191"/>
        <v>3</v>
      </c>
      <c r="AO498" s="10">
        <f t="shared" si="192"/>
        <v>0</v>
      </c>
      <c r="AP498" s="10">
        <f>SUMIF($M$2:N498,M498,AN$2:AO498)-AN498</f>
        <v>53</v>
      </c>
      <c r="AQ498" s="10">
        <f>SUMIF($AV$2:AW498,AV498,$BD$2:BE498)-BD498</f>
        <v>74</v>
      </c>
      <c r="AR498" s="10">
        <f>M498</f>
        <v>2444</v>
      </c>
      <c r="AS498" s="10">
        <f t="shared" si="184"/>
        <v>413</v>
      </c>
      <c r="AT498">
        <f t="shared" si="185"/>
        <v>0</v>
      </c>
      <c r="AU498" s="10">
        <f t="shared" si="186"/>
        <v>1</v>
      </c>
      <c r="AV498">
        <f t="shared" si="202"/>
        <v>413</v>
      </c>
      <c r="AW498">
        <f t="shared" si="203"/>
        <v>2444</v>
      </c>
      <c r="AX498">
        <f t="shared" si="204"/>
        <v>0</v>
      </c>
      <c r="AY498">
        <f t="shared" si="205"/>
        <v>1</v>
      </c>
      <c r="AZ498">
        <f t="shared" si="206"/>
        <v>413</v>
      </c>
      <c r="BA498">
        <f t="shared" si="207"/>
        <v>2444</v>
      </c>
      <c r="BB498">
        <f t="shared" si="187"/>
        <v>1</v>
      </c>
      <c r="BC498">
        <f t="shared" si="188"/>
        <v>0</v>
      </c>
      <c r="BD498">
        <f t="shared" si="189"/>
        <v>0</v>
      </c>
      <c r="BE498">
        <f t="shared" si="190"/>
        <v>3</v>
      </c>
    </row>
    <row r="499" spans="10:57" x14ac:dyDescent="0.25">
      <c r="J499" s="23">
        <f>MAX(_xlfn.MAXIFS(L$2:$L499,M$2:$M499,M499),_xlfn.MAXIFS(L$2:$L499,N$2:$N499,M499))-MAX(_xlfn.MAXIFS(L$2:$L498,M$2:$M498,M499),_xlfn.MAXIFS(L$2:$L498,N$2:$N498,M499))</f>
        <v>8</v>
      </c>
      <c r="K499" s="23">
        <f>MAX(_xlfn.MAXIFS($L$2:L499,$M$2:M499,N499),_xlfn.MAXIFS($L$2:L499,$N$2:N499,N499))-MAX(_xlfn.MAXIFS($L$2:L498,$M$2:M498,N499),_xlfn.MAXIFS($L$2:L498,$N$2:N498,N499))</f>
        <v>8</v>
      </c>
      <c r="L499" s="20">
        <v>40685</v>
      </c>
      <c r="M499" s="10">
        <v>170</v>
      </c>
      <c r="N499" s="10">
        <v>14</v>
      </c>
      <c r="O499" s="10">
        <v>0</v>
      </c>
      <c r="P499" s="10">
        <v>3</v>
      </c>
      <c r="Q499" s="10" t="str">
        <f t="shared" si="193"/>
        <v>N</v>
      </c>
      <c r="R499" s="10" t="str">
        <f t="shared" si="194"/>
        <v>S</v>
      </c>
      <c r="S499" s="10">
        <f t="shared" si="195"/>
        <v>-3</v>
      </c>
      <c r="T499" s="11">
        <f>IFERROR((SUMIF($M$2:N499,M499,$O$2:P499)-O499)/(COUNTIF($M$2:N499,M499)-1),0)</f>
        <v>1.912621359223301</v>
      </c>
      <c r="U499" s="11">
        <f>IFERROR((SUMIF($AR$2:AR499,AR499,$AT$2:AU499)-AT499)/(COUNTIF($M$2:N499,M499)-1),0)</f>
        <v>0.4563106796116505</v>
      </c>
      <c r="V499" s="11">
        <f t="shared" si="196"/>
        <v>1.4563106796116505</v>
      </c>
      <c r="W499" s="12">
        <f>IFERROR((SUMIF($AV$2:AW499,AV499,$AX$2:AY499)-AX499)/(COUNTIF($M$2:N499,N499)-1),0)</f>
        <v>1.7419354838709677</v>
      </c>
      <c r="X499" s="12">
        <f>IFERROR((SUMIF($AZ$2:BA499,AZ499,$BB$2:BC499)-BB499)/(COUNTIF($M$2:N499,N499)-1),0)</f>
        <v>1.086021505376344</v>
      </c>
      <c r="Y499" s="12">
        <f t="shared" si="197"/>
        <v>0.65591397849462374</v>
      </c>
      <c r="Z499" s="13">
        <f>IFERROR((SUMIF($M$2:M499,M499,O$2:O499)-O499)/(COUNTIF($M$2:M499,M499)-1),0)</f>
        <v>2.2448979591836733</v>
      </c>
      <c r="AA499" s="13">
        <f>IFERROR((SUMIF($M$2:M499,M499,P$2:P499)-P499)/(COUNTIF($M$2:M499,M499)-1),0)</f>
        <v>0.95918367346938771</v>
      </c>
      <c r="AB499" s="13">
        <f t="shared" si="198"/>
        <v>1.2857142857142856</v>
      </c>
      <c r="AC499" s="10">
        <f>IFERROR((SUMIF($N$2:N499,M499,$P$2:P499))/(COUNTIF($N$2:N499,M499)),0)</f>
        <v>1.6111111111111112</v>
      </c>
      <c r="AD499" s="10">
        <f>IFERROR((SUMIF($N$2:N499,M499,$O$2:O499))/(COUNTIF($N$2:N499,M499)),0)</f>
        <v>1.4444444444444444</v>
      </c>
      <c r="AE499" s="10">
        <f t="shared" si="199"/>
        <v>0.16666666666666674</v>
      </c>
      <c r="AF499" s="13">
        <f>IFERROR((SUMIF($M$2:M499,N499,$O$2:O499))/(COUNTIF($M$2:M499,N499)),0)</f>
        <v>1.7777777777777777</v>
      </c>
      <c r="AG499" s="13">
        <f>IFERROR((SUMIF($M$2:M499,N499,$P$2:P499))/(COUNTIF($M$2:M499,N499)),0)</f>
        <v>0.9555555555555556</v>
      </c>
      <c r="AH499" s="13">
        <f t="shared" si="200"/>
        <v>0.82222222222222208</v>
      </c>
      <c r="AI499" s="10">
        <f>IFERROR((SUMIF(N$2:N499,N499,P$2:P499)-P499)/(COUNTIF($N$2:N499,N499)-1),0)</f>
        <v>1.7083333333333333</v>
      </c>
      <c r="AJ499" s="10">
        <f>IFERROR((SUMIF(N$2:N499,N499,O$2:O499)-O499)/(COUNTIF($N$2:N499,N499)-1),0)</f>
        <v>1.2083333333333333</v>
      </c>
      <c r="AK499" s="10">
        <f t="shared" si="201"/>
        <v>0.5</v>
      </c>
      <c r="AL499" s="10">
        <f>IFERROR((AP499)/(COUNTIF($M$2:N499,M499)-1),0)</f>
        <v>1.7184466019417475</v>
      </c>
      <c r="AM499" s="19">
        <f>IFERROR((AQ499)/(COUNTIF($M$2:N499,N499)-1),0)</f>
        <v>1.8172043010752688</v>
      </c>
      <c r="AN499" s="10">
        <f t="shared" si="191"/>
        <v>0</v>
      </c>
      <c r="AO499" s="10">
        <f t="shared" si="192"/>
        <v>3</v>
      </c>
      <c r="AP499" s="10">
        <f>SUMIF($M$2:N499,M499,AN$2:AO499)-AN499</f>
        <v>177</v>
      </c>
      <c r="AQ499" s="10">
        <f>SUMIF($AV$2:AW499,AV499,$BD$2:BE499)-BD499</f>
        <v>169</v>
      </c>
      <c r="AR499" s="10">
        <f>M499</f>
        <v>170</v>
      </c>
      <c r="AS499" s="10">
        <f t="shared" si="184"/>
        <v>14</v>
      </c>
      <c r="AT499">
        <f t="shared" si="185"/>
        <v>3</v>
      </c>
      <c r="AU499" s="10">
        <f t="shared" si="186"/>
        <v>0</v>
      </c>
      <c r="AV499">
        <f t="shared" si="202"/>
        <v>14</v>
      </c>
      <c r="AW499">
        <f t="shared" si="203"/>
        <v>170</v>
      </c>
      <c r="AX499">
        <f t="shared" si="204"/>
        <v>3</v>
      </c>
      <c r="AY499">
        <f t="shared" si="205"/>
        <v>0</v>
      </c>
      <c r="AZ499">
        <f t="shared" si="206"/>
        <v>14</v>
      </c>
      <c r="BA499">
        <f t="shared" si="207"/>
        <v>170</v>
      </c>
      <c r="BB499">
        <f t="shared" si="187"/>
        <v>0</v>
      </c>
      <c r="BC499">
        <f t="shared" si="188"/>
        <v>3</v>
      </c>
      <c r="BD499">
        <f t="shared" si="189"/>
        <v>3</v>
      </c>
      <c r="BE499">
        <f t="shared" si="190"/>
        <v>0</v>
      </c>
    </row>
    <row r="500" spans="10:57" x14ac:dyDescent="0.25">
      <c r="J500" s="23">
        <f>MAX(_xlfn.MAXIFS(L$2:$L500,M$2:$M500,M500),_xlfn.MAXIFS(L$2:$L500,N$2:$N500,M500))-MAX(_xlfn.MAXIFS(L$2:$L499,M$2:$M499,M500),_xlfn.MAXIFS(L$2:$L499,N$2:$N499,M500))</f>
        <v>8</v>
      </c>
      <c r="K500" s="23">
        <f>MAX(_xlfn.MAXIFS($L$2:L500,$M$2:M500,N500),_xlfn.MAXIFS($L$2:L500,$N$2:N500,N500))-MAX(_xlfn.MAXIFS($L$2:L499,$M$2:M499,N500),_xlfn.MAXIFS($L$2:L499,$N$2:N499,N500))</f>
        <v>8</v>
      </c>
      <c r="L500" s="20">
        <v>40685</v>
      </c>
      <c r="M500" s="10">
        <v>17444</v>
      </c>
      <c r="N500" s="10">
        <v>122</v>
      </c>
      <c r="O500" s="10">
        <v>1</v>
      </c>
      <c r="P500" s="10">
        <v>2</v>
      </c>
      <c r="Q500" s="10" t="str">
        <f t="shared" si="193"/>
        <v>N</v>
      </c>
      <c r="R500" s="10" t="str">
        <f t="shared" si="194"/>
        <v>S</v>
      </c>
      <c r="S500" s="10">
        <f t="shared" si="195"/>
        <v>-1</v>
      </c>
      <c r="T500" s="11">
        <f>IFERROR((SUMIF($M$2:N500,M500,$O$2:P500)-O500)/(COUNTIF($M$2:N500,M500)-1),0)</f>
        <v>1.4155844155844155</v>
      </c>
      <c r="U500" s="11">
        <f>IFERROR((SUMIF($AR$2:AR500,AR500,$AT$2:AU500)-AT500)/(COUNTIF($M$2:N500,M500)-1),0)</f>
        <v>0.54545454545454541</v>
      </c>
      <c r="V500" s="11">
        <f t="shared" si="196"/>
        <v>0.87012987012987009</v>
      </c>
      <c r="W500" s="12">
        <f>IFERROR((SUMIF($AV$2:AW500,AV500,$AX$2:AY500)-AX500)/(COUNTIF($M$2:N500,N500)-1),0)</f>
        <v>1.53125</v>
      </c>
      <c r="X500" s="12">
        <f>IFERROR((SUMIF($AZ$2:BA500,AZ500,$BB$2:BC500)-BB500)/(COUNTIF($M$2:N500,N500)-1),0)</f>
        <v>0.90625</v>
      </c>
      <c r="Y500" s="12">
        <f t="shared" si="197"/>
        <v>0.625</v>
      </c>
      <c r="Z500" s="13">
        <f>IFERROR((SUMIF($M$2:M500,M500,O$2:O500)-O500)/(COUNTIF($M$2:M500,M500)-1),0)</f>
        <v>1.6756756756756757</v>
      </c>
      <c r="AA500" s="13">
        <f>IFERROR((SUMIF($M$2:M500,M500,P$2:P500)-P500)/(COUNTIF($M$2:M500,M500)-1),0)</f>
        <v>1.1351351351351351</v>
      </c>
      <c r="AB500" s="13">
        <f t="shared" si="198"/>
        <v>0.54054054054054057</v>
      </c>
      <c r="AC500" s="10">
        <f>IFERROR((SUMIF($N$2:N500,M500,$P$2:P500))/(COUNTIF($N$2:N500,M500)),0)</f>
        <v>1.175</v>
      </c>
      <c r="AD500" s="10">
        <f>IFERROR((SUMIF($N$2:N500,M500,$O$2:O500))/(COUNTIF($N$2:N500,M500)),0)</f>
        <v>1.7749999999999999</v>
      </c>
      <c r="AE500" s="10">
        <f t="shared" si="199"/>
        <v>-0.59999999999999987</v>
      </c>
      <c r="AF500" s="13">
        <f>IFERROR((SUMIF($M$2:M500,N500,$O$2:O500))/(COUNTIF($M$2:M500,N500)),0)</f>
        <v>1.5333333333333334</v>
      </c>
      <c r="AG500" s="13">
        <f>IFERROR((SUMIF($M$2:M500,N500,$P$2:P500))/(COUNTIF($M$2:M500,N500)),0)</f>
        <v>0.8</v>
      </c>
      <c r="AH500" s="13">
        <f t="shared" si="200"/>
        <v>0.73333333333333339</v>
      </c>
      <c r="AI500" s="10">
        <f>IFERROR((SUMIF(N$2:N500,N500,P$2:P500)-P500)/(COUNTIF($N$2:N500,N500)-1),0)</f>
        <v>1.5294117647058822</v>
      </c>
      <c r="AJ500" s="10">
        <f>IFERROR((SUMIF(N$2:N500,N500,O$2:O500)-O500)/(COUNTIF($N$2:N500,N500)-1),0)</f>
        <v>1</v>
      </c>
      <c r="AK500" s="10">
        <f t="shared" si="201"/>
        <v>0.52941176470588225</v>
      </c>
      <c r="AL500" s="10">
        <f>IFERROR((AP500)/(COUNTIF($M$2:N500,M500)-1),0)</f>
        <v>1.4155844155844155</v>
      </c>
      <c r="AM500" s="19">
        <f>IFERROR((AQ500)/(COUNTIF($M$2:N500,N500)-1),0)</f>
        <v>1.7395833333333333</v>
      </c>
      <c r="AN500" s="10">
        <f t="shared" si="191"/>
        <v>0</v>
      </c>
      <c r="AO500" s="10">
        <f t="shared" si="192"/>
        <v>3</v>
      </c>
      <c r="AP500" s="10">
        <f>SUMIF($M$2:N500,M500,AN$2:AO500)-AN500</f>
        <v>109</v>
      </c>
      <c r="AQ500" s="10">
        <f>SUMIF($AV$2:AW500,AV500,$BD$2:BE500)-BD500</f>
        <v>167</v>
      </c>
      <c r="AR500" s="10">
        <f>M500</f>
        <v>17444</v>
      </c>
      <c r="AS500" s="10">
        <f t="shared" si="184"/>
        <v>122</v>
      </c>
      <c r="AT500">
        <f t="shared" si="185"/>
        <v>2</v>
      </c>
      <c r="AU500" s="10">
        <f t="shared" si="186"/>
        <v>1</v>
      </c>
      <c r="AV500">
        <f t="shared" si="202"/>
        <v>122</v>
      </c>
      <c r="AW500">
        <f t="shared" si="203"/>
        <v>17444</v>
      </c>
      <c r="AX500">
        <f t="shared" si="204"/>
        <v>2</v>
      </c>
      <c r="AY500">
        <f t="shared" si="205"/>
        <v>1</v>
      </c>
      <c r="AZ500">
        <f t="shared" si="206"/>
        <v>122</v>
      </c>
      <c r="BA500">
        <f t="shared" si="207"/>
        <v>17444</v>
      </c>
      <c r="BB500">
        <f t="shared" si="187"/>
        <v>1</v>
      </c>
      <c r="BC500">
        <f t="shared" si="188"/>
        <v>2</v>
      </c>
      <c r="BD500">
        <f t="shared" si="189"/>
        <v>3</v>
      </c>
      <c r="BE500">
        <f t="shared" si="190"/>
        <v>0</v>
      </c>
    </row>
    <row r="501" spans="10:57" x14ac:dyDescent="0.25">
      <c r="J501" s="23">
        <f>MAX(_xlfn.MAXIFS(L$2:$L501,M$2:$M501,M501),_xlfn.MAXIFS(L$2:$L501,N$2:$N501,M501))-MAX(_xlfn.MAXIFS(L$2:$L500,M$2:$M500,M501),_xlfn.MAXIFS(L$2:$L500,N$2:$N500,M501))</f>
        <v>3</v>
      </c>
      <c r="K501" s="23">
        <f>MAX(_xlfn.MAXIFS($L$2:L501,$M$2:M501,N501),_xlfn.MAXIFS($L$2:L501,$N$2:N501,N501))-MAX(_xlfn.MAXIFS($L$2:L500,$M$2:M500,N501),_xlfn.MAXIFS($L$2:L500,$N$2:N500,N501))</f>
        <v>3</v>
      </c>
      <c r="L501" s="20">
        <v>40688</v>
      </c>
      <c r="M501" s="10">
        <v>856</v>
      </c>
      <c r="N501" s="10">
        <v>17444</v>
      </c>
      <c r="O501" s="10">
        <v>1</v>
      </c>
      <c r="P501" s="10">
        <v>1</v>
      </c>
      <c r="Q501" s="10" t="str">
        <f t="shared" si="193"/>
        <v>U</v>
      </c>
      <c r="R501" s="10" t="str">
        <f t="shared" si="194"/>
        <v>U</v>
      </c>
      <c r="S501" s="10">
        <f t="shared" si="195"/>
        <v>0</v>
      </c>
      <c r="T501" s="11">
        <f>IFERROR((SUMIF($M$2:N501,M501,$O$2:P501)-O501)/(COUNTIF($M$2:N501,M501)-1),0)</f>
        <v>1.0657894736842106</v>
      </c>
      <c r="U501" s="11">
        <f>IFERROR((SUMIF($AR$2:AR501,AR501,$AT$2:AU501)-AT501)/(COUNTIF($M$2:N501,M501)-1),0)</f>
        <v>0.76315789473684215</v>
      </c>
      <c r="V501" s="11">
        <f t="shared" si="196"/>
        <v>0.30263157894736847</v>
      </c>
      <c r="W501" s="12">
        <f>IFERROR((SUMIF($AV$2:AW501,AV501,$AX$2:AY501)-AX501)/(COUNTIF($M$2:N501,N501)-1),0)</f>
        <v>1.4102564102564104</v>
      </c>
      <c r="X501" s="12">
        <f>IFERROR((SUMIF($AZ$2:BA501,AZ501,$BB$2:BC501)-BB501)/(COUNTIF($M$2:N501,N501)-1),0)</f>
        <v>1.4743589743589745</v>
      </c>
      <c r="Y501" s="12">
        <f t="shared" si="197"/>
        <v>-6.4102564102564097E-2</v>
      </c>
      <c r="Z501" s="13">
        <f>IFERROR((SUMIF($M$2:M501,M501,O$2:O501)-O501)/(COUNTIF($M$2:M501,M501)-1),0)</f>
        <v>1.4285714285714286</v>
      </c>
      <c r="AA501" s="13">
        <f>IFERROR((SUMIF($M$2:M501,M501,P$2:P501)-P501)/(COUNTIF($M$2:M501,M501)-1),0)</f>
        <v>1.6571428571428573</v>
      </c>
      <c r="AB501" s="13">
        <f t="shared" si="198"/>
        <v>-0.22857142857142865</v>
      </c>
      <c r="AC501" s="10">
        <f>IFERROR((SUMIF($N$2:N501,M501,$P$2:P501))/(COUNTIF($N$2:N501,M501)),0)</f>
        <v>0.75609756097560976</v>
      </c>
      <c r="AD501" s="10">
        <f>IFERROR((SUMIF($N$2:N501,M501,$O$2:O501))/(COUNTIF($N$2:N501,M501)),0)</f>
        <v>1.8048780487804879</v>
      </c>
      <c r="AE501" s="10">
        <f t="shared" si="199"/>
        <v>-1.0487804878048781</v>
      </c>
      <c r="AF501" s="13">
        <f>IFERROR((SUMIF($M$2:M501,N501,$O$2:O501))/(COUNTIF($M$2:M501,N501)),0)</f>
        <v>1.6578947368421053</v>
      </c>
      <c r="AG501" s="13">
        <f>IFERROR((SUMIF($M$2:M501,N501,$P$2:P501))/(COUNTIF($M$2:M501,N501)),0)</f>
        <v>1.1578947368421053</v>
      </c>
      <c r="AH501" s="13">
        <f t="shared" si="200"/>
        <v>0.5</v>
      </c>
      <c r="AI501" s="10">
        <f>IFERROR((SUMIF(N$2:N501,N501,P$2:P501)-P501)/(COUNTIF($N$2:N501,N501)-1),0)</f>
        <v>1.175</v>
      </c>
      <c r="AJ501" s="10">
        <f>IFERROR((SUMIF(N$2:N501,N501,O$2:O501)-O501)/(COUNTIF($N$2:N501,N501)-1),0)</f>
        <v>1.7749999999999999</v>
      </c>
      <c r="AK501" s="10">
        <f t="shared" si="201"/>
        <v>-0.59999999999999987</v>
      </c>
      <c r="AL501" s="10">
        <f>IFERROR((AP501)/(COUNTIF($M$2:N501,M501)-1),0)</f>
        <v>1.0526315789473684</v>
      </c>
      <c r="AM501" s="19">
        <f>IFERROR((AQ501)/(COUNTIF($M$2:N501,N501)-1),0)</f>
        <v>1.3974358974358974</v>
      </c>
      <c r="AN501" s="10">
        <f t="shared" si="191"/>
        <v>1</v>
      </c>
      <c r="AO501" s="10">
        <f t="shared" si="192"/>
        <v>1</v>
      </c>
      <c r="AP501" s="10">
        <f>SUMIF($M$2:N501,M501,AN$2:AO501)-AN501</f>
        <v>80</v>
      </c>
      <c r="AQ501" s="10">
        <f>SUMIF($AV$2:AW501,AV501,$BD$2:BE501)-BD501</f>
        <v>109</v>
      </c>
      <c r="AR501" s="10">
        <f>M501</f>
        <v>856</v>
      </c>
      <c r="AS501" s="10">
        <f t="shared" si="184"/>
        <v>17444</v>
      </c>
      <c r="AT501">
        <f t="shared" si="185"/>
        <v>1</v>
      </c>
      <c r="AU501" s="10">
        <f t="shared" si="186"/>
        <v>1</v>
      </c>
      <c r="AV501">
        <f t="shared" si="202"/>
        <v>17444</v>
      </c>
      <c r="AW501">
        <f t="shared" si="203"/>
        <v>856</v>
      </c>
      <c r="AX501">
        <f t="shared" si="204"/>
        <v>1</v>
      </c>
      <c r="AY501">
        <f t="shared" si="205"/>
        <v>1</v>
      </c>
      <c r="AZ501">
        <f t="shared" si="206"/>
        <v>17444</v>
      </c>
      <c r="BA501">
        <f t="shared" si="207"/>
        <v>856</v>
      </c>
      <c r="BB501">
        <f t="shared" si="187"/>
        <v>1</v>
      </c>
      <c r="BC501">
        <f t="shared" si="188"/>
        <v>1</v>
      </c>
      <c r="BD501">
        <f t="shared" si="189"/>
        <v>1</v>
      </c>
      <c r="BE501">
        <f t="shared" si="190"/>
        <v>1</v>
      </c>
    </row>
    <row r="502" spans="10:57" x14ac:dyDescent="0.25">
      <c r="J502" s="23">
        <f>MAX(_xlfn.MAXIFS(L$2:$L502,M$2:$M502,M502),_xlfn.MAXIFS(L$2:$L502,N$2:$N502,M502))-MAX(_xlfn.MAXIFS(L$2:$L501,M$2:$M501,M502),_xlfn.MAXIFS(L$2:$L501,N$2:$N501,M502))</f>
        <v>3</v>
      </c>
      <c r="K502" s="23">
        <f>MAX(_xlfn.MAXIFS($L$2:L502,$M$2:M502,N502),_xlfn.MAXIFS($L$2:L502,$N$2:N502,N502))-MAX(_xlfn.MAXIFS($L$2:L501,$M$2:M501,N502),_xlfn.MAXIFS($L$2:L501,$N$2:N501,N502))</f>
        <v>3</v>
      </c>
      <c r="L502" s="20">
        <v>40688</v>
      </c>
      <c r="M502" s="10">
        <v>266</v>
      </c>
      <c r="N502" s="10">
        <v>2394</v>
      </c>
      <c r="O502" s="10">
        <v>2</v>
      </c>
      <c r="P502" s="10">
        <v>0</v>
      </c>
      <c r="Q502" s="10" t="str">
        <f t="shared" si="193"/>
        <v>S</v>
      </c>
      <c r="R502" s="10" t="str">
        <f t="shared" si="194"/>
        <v>N</v>
      </c>
      <c r="S502" s="10">
        <f t="shared" si="195"/>
        <v>2</v>
      </c>
      <c r="T502" s="11">
        <f>IFERROR((SUMIF($M$2:N502,M502,$O$2:P502)-O502)/(COUNTIF($M$2:N502,M502)-1),0)</f>
        <v>1.3580246913580247</v>
      </c>
      <c r="U502" s="11">
        <f>IFERROR((SUMIF($AR$2:AR502,AR502,$AT$2:AU502)-AT502)/(COUNTIF($M$2:N502,M502)-1),0)</f>
        <v>0.50617283950617287</v>
      </c>
      <c r="V502" s="11">
        <f t="shared" si="196"/>
        <v>0.85185185185185186</v>
      </c>
      <c r="W502" s="12">
        <f>IFERROR((SUMIF($AV$2:AW502,AV502,$AX$2:AY502)-AX502)/(COUNTIF($M$2:N502,N502)-1),0)</f>
        <v>1.2597402597402598</v>
      </c>
      <c r="X502" s="12">
        <f>IFERROR((SUMIF($AZ$2:BA502,AZ502,$BB$2:BC502)-BB502)/(COUNTIF($M$2:N502,N502)-1),0)</f>
        <v>1.7272727272727273</v>
      </c>
      <c r="Y502" s="12">
        <f t="shared" si="197"/>
        <v>-0.46753246753246747</v>
      </c>
      <c r="Z502" s="13">
        <f>IFERROR((SUMIF($M$2:M502,M502,O$2:O502)-O502)/(COUNTIF($M$2:M502,M502)-1),0)</f>
        <v>1.4358974358974359</v>
      </c>
      <c r="AA502" s="13">
        <f>IFERROR((SUMIF($M$2:M502,M502,P$2:P502)-P502)/(COUNTIF($M$2:M502,M502)-1),0)</f>
        <v>1.0512820512820513</v>
      </c>
      <c r="AB502" s="13">
        <f t="shared" si="198"/>
        <v>0.38461538461538458</v>
      </c>
      <c r="AC502" s="10">
        <f>IFERROR((SUMIF($N$2:N502,M502,$P$2:P502))/(COUNTIF($N$2:N502,M502)),0)</f>
        <v>1.2857142857142858</v>
      </c>
      <c r="AD502" s="10">
        <f>IFERROR((SUMIF($N$2:N502,M502,$O$2:O502))/(COUNTIF($N$2:N502,M502)),0)</f>
        <v>1.1666666666666667</v>
      </c>
      <c r="AE502" s="10">
        <f t="shared" si="199"/>
        <v>0.11904761904761907</v>
      </c>
      <c r="AF502" s="13">
        <f>IFERROR((SUMIF($M$2:M502,N502,$O$2:O502))/(COUNTIF($M$2:M502,N502)),0)</f>
        <v>1.4358974358974359</v>
      </c>
      <c r="AG502" s="13">
        <f>IFERROR((SUMIF($M$2:M502,N502,$P$2:P502))/(COUNTIF($M$2:M502,N502)),0)</f>
        <v>1.4615384615384615</v>
      </c>
      <c r="AH502" s="13">
        <f t="shared" si="200"/>
        <v>-2.564102564102555E-2</v>
      </c>
      <c r="AI502" s="10">
        <f>IFERROR((SUMIF(N$2:N502,N502,P$2:P502)-P502)/(COUNTIF($N$2:N502,N502)-1),0)</f>
        <v>1.0789473684210527</v>
      </c>
      <c r="AJ502" s="10">
        <f>IFERROR((SUMIF(N$2:N502,N502,O$2:O502)-O502)/(COUNTIF($N$2:N502,N502)-1),0)</f>
        <v>2</v>
      </c>
      <c r="AK502" s="10">
        <f t="shared" si="201"/>
        <v>-0.92105263157894735</v>
      </c>
      <c r="AL502" s="10">
        <f>IFERROR((AP502)/(COUNTIF($M$2:N502,M502)-1),0)</f>
        <v>1.4567901234567902</v>
      </c>
      <c r="AM502" s="19">
        <f>IFERROR((AQ502)/(COUNTIF($M$2:N502,N502)-1),0)</f>
        <v>1.0779220779220779</v>
      </c>
      <c r="AN502" s="10">
        <f t="shared" si="191"/>
        <v>3</v>
      </c>
      <c r="AO502" s="10">
        <f t="shared" si="192"/>
        <v>0</v>
      </c>
      <c r="AP502" s="10">
        <f>SUMIF($M$2:N502,M502,AN$2:AO502)-AN502</f>
        <v>118</v>
      </c>
      <c r="AQ502" s="10">
        <f>SUMIF($AV$2:AW502,AV502,$BD$2:BE502)-BD502</f>
        <v>83</v>
      </c>
      <c r="AR502" s="10">
        <f>M502</f>
        <v>266</v>
      </c>
      <c r="AS502" s="10">
        <f t="shared" si="184"/>
        <v>2394</v>
      </c>
      <c r="AT502">
        <f t="shared" si="185"/>
        <v>0</v>
      </c>
      <c r="AU502" s="10">
        <f t="shared" si="186"/>
        <v>2</v>
      </c>
      <c r="AV502">
        <f t="shared" si="202"/>
        <v>2394</v>
      </c>
      <c r="AW502">
        <f t="shared" si="203"/>
        <v>266</v>
      </c>
      <c r="AX502">
        <f t="shared" si="204"/>
        <v>0</v>
      </c>
      <c r="AY502">
        <f t="shared" si="205"/>
        <v>2</v>
      </c>
      <c r="AZ502">
        <f t="shared" si="206"/>
        <v>2394</v>
      </c>
      <c r="BA502">
        <f t="shared" si="207"/>
        <v>266</v>
      </c>
      <c r="BB502">
        <f t="shared" si="187"/>
        <v>2</v>
      </c>
      <c r="BC502">
        <f t="shared" si="188"/>
        <v>0</v>
      </c>
      <c r="BD502">
        <f t="shared" si="189"/>
        <v>0</v>
      </c>
      <c r="BE502">
        <f t="shared" si="190"/>
        <v>3</v>
      </c>
    </row>
    <row r="503" spans="10:57" x14ac:dyDescent="0.25">
      <c r="J503" s="23">
        <f>MAX(_xlfn.MAXIFS(L$2:$L503,M$2:$M503,M503),_xlfn.MAXIFS(L$2:$L503,N$2:$N503,M503))-MAX(_xlfn.MAXIFS(L$2:$L502,M$2:$M502,M503),_xlfn.MAXIFS(L$2:$L502,N$2:$N502,M503))</f>
        <v>3</v>
      </c>
      <c r="K503" s="23">
        <f>MAX(_xlfn.MAXIFS($L$2:L503,$M$2:M503,N503),_xlfn.MAXIFS($L$2:L503,$N$2:N503,N503))-MAX(_xlfn.MAXIFS($L$2:L502,$M$2:M502,N503),_xlfn.MAXIFS($L$2:L502,$N$2:N502,N503))</f>
        <v>3</v>
      </c>
      <c r="L503" s="20">
        <v>40688</v>
      </c>
      <c r="M503" s="10">
        <v>14</v>
      </c>
      <c r="N503" s="10">
        <v>409</v>
      </c>
      <c r="O503" s="10">
        <v>2</v>
      </c>
      <c r="P503" s="10">
        <v>4</v>
      </c>
      <c r="Q503" s="10" t="str">
        <f t="shared" si="193"/>
        <v>N</v>
      </c>
      <c r="R503" s="10" t="str">
        <f t="shared" si="194"/>
        <v>S</v>
      </c>
      <c r="S503" s="10">
        <f t="shared" si="195"/>
        <v>-2</v>
      </c>
      <c r="T503" s="11">
        <f>IFERROR((SUMIF($M$2:N503,M503,$O$2:P503)-O503)/(COUNTIF($M$2:N503,M503)-1),0)</f>
        <v>1.7553191489361701</v>
      </c>
      <c r="U503" s="11">
        <f>IFERROR((SUMIF($AR$2:AR503,AR503,$AT$2:AU503)-AT503)/(COUNTIF($M$2:N503,M503)-1),0)</f>
        <v>0.45744680851063829</v>
      </c>
      <c r="V503" s="11">
        <f t="shared" si="196"/>
        <v>1.2978723404255319</v>
      </c>
      <c r="W503" s="12">
        <f>IFERROR((SUMIF($AV$2:AW503,AV503,$AX$2:AY503)-AX503)/(COUNTIF($M$2:N503,N503)-1),0)</f>
        <v>1.5784313725490196</v>
      </c>
      <c r="X503" s="12">
        <f>IFERROR((SUMIF($AZ$2:BA503,AZ503,$BB$2:BC503)-BB503)/(COUNTIF($M$2:N503,N503)-1),0)</f>
        <v>0.90196078431372551</v>
      </c>
      <c r="Y503" s="12">
        <f t="shared" si="197"/>
        <v>0.67647058823529405</v>
      </c>
      <c r="Z503" s="13">
        <f>IFERROR((SUMIF($M$2:M503,M503,O$2:O503)-O503)/(COUNTIF($M$2:M503,M503)-1),0)</f>
        <v>1.7777777777777777</v>
      </c>
      <c r="AA503" s="13">
        <f>IFERROR((SUMIF($M$2:M503,M503,P$2:P503)-P503)/(COUNTIF($M$2:M503,M503)-1),0)</f>
        <v>0.9555555555555556</v>
      </c>
      <c r="AB503" s="13">
        <f t="shared" si="198"/>
        <v>0.82222222222222208</v>
      </c>
      <c r="AC503" s="10">
        <f>IFERROR((SUMIF($N$2:N503,M503,$P$2:P503))/(COUNTIF($N$2:N503,M503)),0)</f>
        <v>1.7346938775510203</v>
      </c>
      <c r="AD503" s="10">
        <f>IFERROR((SUMIF($N$2:N503,M503,$O$2:O503))/(COUNTIF($N$2:N503,M503)),0)</f>
        <v>1.1836734693877551</v>
      </c>
      <c r="AE503" s="10">
        <f t="shared" si="199"/>
        <v>0.55102040816326525</v>
      </c>
      <c r="AF503" s="13">
        <f>IFERROR((SUMIF($M$2:M503,N503,$O$2:O503))/(COUNTIF($M$2:M503,N503)),0)</f>
        <v>1.8979591836734695</v>
      </c>
      <c r="AG503" s="13">
        <f>IFERROR((SUMIF($M$2:M503,N503,$P$2:P503))/(COUNTIF($M$2:M503,N503)),0)</f>
        <v>0.8571428571428571</v>
      </c>
      <c r="AH503" s="13">
        <f t="shared" si="200"/>
        <v>1.0408163265306123</v>
      </c>
      <c r="AI503" s="10">
        <f>IFERROR((SUMIF(N$2:N503,N503,P$2:P503)-P503)/(COUNTIF($N$2:N503,N503)-1),0)</f>
        <v>1.2830188679245282</v>
      </c>
      <c r="AJ503" s="10">
        <f>IFERROR((SUMIF(N$2:N503,N503,O$2:O503)-O503)/(COUNTIF($N$2:N503,N503)-1),0)</f>
        <v>0.94339622641509435</v>
      </c>
      <c r="AK503" s="10">
        <f t="shared" si="201"/>
        <v>0.33962264150943389</v>
      </c>
      <c r="AL503" s="10">
        <f>IFERROR((AP503)/(COUNTIF($M$2:N503,M503)-1),0)</f>
        <v>1.8297872340425532</v>
      </c>
      <c r="AM503" s="19">
        <f>IFERROR((AQ503)/(COUNTIF($M$2:N503,N503)-1),0)</f>
        <v>1.7843137254901962</v>
      </c>
      <c r="AN503" s="10">
        <f t="shared" si="191"/>
        <v>0</v>
      </c>
      <c r="AO503" s="10">
        <f t="shared" si="192"/>
        <v>3</v>
      </c>
      <c r="AP503" s="10">
        <f>SUMIF($M$2:N503,M503,AN$2:AO503)-AN503</f>
        <v>172</v>
      </c>
      <c r="AQ503" s="10">
        <f>SUMIF($AV$2:AW503,AV503,$BD$2:BE503)-BD503</f>
        <v>182</v>
      </c>
      <c r="AR503" s="10">
        <f>M503</f>
        <v>14</v>
      </c>
      <c r="AS503" s="10">
        <f t="shared" si="184"/>
        <v>409</v>
      </c>
      <c r="AT503">
        <f t="shared" si="185"/>
        <v>4</v>
      </c>
      <c r="AU503" s="10">
        <f t="shared" si="186"/>
        <v>2</v>
      </c>
      <c r="AV503">
        <f t="shared" si="202"/>
        <v>409</v>
      </c>
      <c r="AW503">
        <f t="shared" si="203"/>
        <v>14</v>
      </c>
      <c r="AX503">
        <f t="shared" si="204"/>
        <v>4</v>
      </c>
      <c r="AY503">
        <f t="shared" si="205"/>
        <v>2</v>
      </c>
      <c r="AZ503">
        <f t="shared" si="206"/>
        <v>409</v>
      </c>
      <c r="BA503">
        <f t="shared" si="207"/>
        <v>14</v>
      </c>
      <c r="BB503">
        <f t="shared" si="187"/>
        <v>2</v>
      </c>
      <c r="BC503">
        <f t="shared" si="188"/>
        <v>4</v>
      </c>
      <c r="BD503">
        <f t="shared" si="189"/>
        <v>3</v>
      </c>
      <c r="BE503">
        <f t="shared" si="190"/>
        <v>0</v>
      </c>
    </row>
    <row r="504" spans="10:57" x14ac:dyDescent="0.25">
      <c r="J504" s="23">
        <f>MAX(_xlfn.MAXIFS(L$2:$L504,M$2:$M504,M504),_xlfn.MAXIFS(L$2:$L504,N$2:$N504,M504))-MAX(_xlfn.MAXIFS(L$2:$L503,M$2:$M503,M504),_xlfn.MAXIFS(L$2:$L503,N$2:$N503,M504))</f>
        <v>3</v>
      </c>
      <c r="K504" s="23">
        <f>MAX(_xlfn.MAXIFS($L$2:L504,$M$2:M504,N504),_xlfn.MAXIFS($L$2:L504,$N$2:N504,N504))-MAX(_xlfn.MAXIFS($L$2:L503,$M$2:M503,N504),_xlfn.MAXIFS($L$2:L503,$N$2:N503,N504))</f>
        <v>3</v>
      </c>
      <c r="L504" s="20">
        <v>40688</v>
      </c>
      <c r="M504" s="10">
        <v>413</v>
      </c>
      <c r="N504" s="10">
        <v>170</v>
      </c>
      <c r="O504" s="10">
        <v>1</v>
      </c>
      <c r="P504" s="10">
        <v>2</v>
      </c>
      <c r="Q504" s="10" t="str">
        <f t="shared" si="193"/>
        <v>N</v>
      </c>
      <c r="R504" s="10" t="str">
        <f t="shared" si="194"/>
        <v>S</v>
      </c>
      <c r="S504" s="10">
        <f t="shared" si="195"/>
        <v>-1</v>
      </c>
      <c r="T504" s="11">
        <f>IFERROR((SUMIF($M$2:N504,M504,$O$2:P504)-O504)/(COUNTIF($M$2:N504,M504)-1),0)</f>
        <v>1.2179487179487178</v>
      </c>
      <c r="U504" s="11">
        <f>IFERROR((SUMIF($AR$2:AR504,AR504,$AT$2:AU504)-AT504)/(COUNTIF($M$2:N504,M504)-1),0)</f>
        <v>0.70512820512820518</v>
      </c>
      <c r="V504" s="11">
        <f t="shared" si="196"/>
        <v>0.51282051282051266</v>
      </c>
      <c r="W504" s="12">
        <f>IFERROR((SUMIF($AV$2:AW504,AV504,$AX$2:AY504)-AX504)/(COUNTIF($M$2:N504,N504)-1),0)</f>
        <v>1.8942307692307692</v>
      </c>
      <c r="X504" s="12">
        <f>IFERROR((SUMIF($AZ$2:BA504,AZ504,$BB$2:BC504)-BB504)/(COUNTIF($M$2:N504,N504)-1),0)</f>
        <v>1.2307692307692308</v>
      </c>
      <c r="Y504" s="12">
        <f t="shared" si="197"/>
        <v>0.66346153846153832</v>
      </c>
      <c r="Z504" s="13">
        <f>IFERROR((SUMIF($M$2:M504,M504,O$2:O504)-O504)/(COUNTIF($M$2:M504,M504)-1),0)</f>
        <v>1.3513513513513513</v>
      </c>
      <c r="AA504" s="13">
        <f>IFERROR((SUMIF($M$2:M504,M504,P$2:P504)-P504)/(COUNTIF($M$2:M504,M504)-1),0)</f>
        <v>1.4864864864864864</v>
      </c>
      <c r="AB504" s="13">
        <f t="shared" si="198"/>
        <v>-0.13513513513513509</v>
      </c>
      <c r="AC504" s="10">
        <f>IFERROR((SUMIF($N$2:N504,M504,$P$2:P504))/(COUNTIF($N$2:N504,M504)),0)</f>
        <v>1.0975609756097562</v>
      </c>
      <c r="AD504" s="10">
        <f>IFERROR((SUMIF($N$2:N504,M504,$O$2:O504))/(COUNTIF($N$2:N504,M504)),0)</f>
        <v>2.3414634146341462</v>
      </c>
      <c r="AE504" s="10">
        <f t="shared" si="199"/>
        <v>-1.24390243902439</v>
      </c>
      <c r="AF504" s="13">
        <f>IFERROR((SUMIF($M$2:M504,N504,$O$2:O504))/(COUNTIF($M$2:M504,N504)),0)</f>
        <v>2.2000000000000002</v>
      </c>
      <c r="AG504" s="13">
        <f>IFERROR((SUMIF($M$2:M504,N504,$P$2:P504))/(COUNTIF($M$2:M504,N504)),0)</f>
        <v>1</v>
      </c>
      <c r="AH504" s="13">
        <f t="shared" si="200"/>
        <v>1.2000000000000002</v>
      </c>
      <c r="AI504" s="10">
        <f>IFERROR((SUMIF(N$2:N504,N504,P$2:P504)-P504)/(COUNTIF($N$2:N504,N504)-1),0)</f>
        <v>1.6111111111111112</v>
      </c>
      <c r="AJ504" s="10">
        <f>IFERROR((SUMIF(N$2:N504,N504,O$2:O504)-O504)/(COUNTIF($N$2:N504,N504)-1),0)</f>
        <v>1.4444444444444444</v>
      </c>
      <c r="AK504" s="10">
        <f t="shared" si="201"/>
        <v>0.16666666666666674</v>
      </c>
      <c r="AL504" s="10">
        <f>IFERROR((AP504)/(COUNTIF($M$2:N504,M504)-1),0)</f>
        <v>0.94871794871794868</v>
      </c>
      <c r="AM504" s="19">
        <f>IFERROR((AQ504)/(COUNTIF($M$2:N504,N504)-1),0)</f>
        <v>1.7019230769230769</v>
      </c>
      <c r="AN504" s="10">
        <f t="shared" si="191"/>
        <v>0</v>
      </c>
      <c r="AO504" s="10">
        <f t="shared" si="192"/>
        <v>3</v>
      </c>
      <c r="AP504" s="10">
        <f>SUMIF($M$2:N504,M504,AN$2:AO504)-AN504</f>
        <v>74</v>
      </c>
      <c r="AQ504" s="10">
        <f>SUMIF($AV$2:AW504,AV504,$BD$2:BE504)-BD504</f>
        <v>177</v>
      </c>
      <c r="AR504" s="10">
        <f>M504</f>
        <v>413</v>
      </c>
      <c r="AS504" s="10">
        <f t="shared" si="184"/>
        <v>170</v>
      </c>
      <c r="AT504">
        <f t="shared" si="185"/>
        <v>2</v>
      </c>
      <c r="AU504" s="10">
        <f t="shared" si="186"/>
        <v>1</v>
      </c>
      <c r="AV504">
        <f t="shared" si="202"/>
        <v>170</v>
      </c>
      <c r="AW504">
        <f t="shared" si="203"/>
        <v>413</v>
      </c>
      <c r="AX504">
        <f t="shared" si="204"/>
        <v>2</v>
      </c>
      <c r="AY504">
        <f t="shared" si="205"/>
        <v>1</v>
      </c>
      <c r="AZ504">
        <f t="shared" si="206"/>
        <v>170</v>
      </c>
      <c r="BA504">
        <f t="shared" si="207"/>
        <v>413</v>
      </c>
      <c r="BB504">
        <f t="shared" si="187"/>
        <v>1</v>
      </c>
      <c r="BC504">
        <f t="shared" si="188"/>
        <v>2</v>
      </c>
      <c r="BD504">
        <f t="shared" si="189"/>
        <v>3</v>
      </c>
      <c r="BE504">
        <f t="shared" si="190"/>
        <v>0</v>
      </c>
    </row>
    <row r="505" spans="10:57" x14ac:dyDescent="0.25">
      <c r="J505" s="23">
        <f>MAX(_xlfn.MAXIFS(L$2:$L505,M$2:$M505,M505),_xlfn.MAXIFS(L$2:$L505,N$2:$N505,M505))-MAX(_xlfn.MAXIFS(L$2:$L504,M$2:$M504,M505),_xlfn.MAXIFS(L$2:$L504,N$2:$N504,M505))</f>
        <v>3</v>
      </c>
      <c r="K505" s="23">
        <f>MAX(_xlfn.MAXIFS($L$2:L505,$M$2:M505,N505),_xlfn.MAXIFS($L$2:L505,$N$2:N505,N505))-MAX(_xlfn.MAXIFS($L$2:L504,$M$2:M504,N505),_xlfn.MAXIFS($L$2:L504,$N$2:N504,N505))</f>
        <v>3</v>
      </c>
      <c r="L505" s="20">
        <v>40688</v>
      </c>
      <c r="M505" s="10">
        <v>122</v>
      </c>
      <c r="N505" s="10">
        <v>2444</v>
      </c>
      <c r="O505" s="10">
        <v>2</v>
      </c>
      <c r="P505" s="10">
        <v>1</v>
      </c>
      <c r="Q505" s="10" t="str">
        <f t="shared" si="193"/>
        <v>S</v>
      </c>
      <c r="R505" s="10" t="str">
        <f t="shared" si="194"/>
        <v>N</v>
      </c>
      <c r="S505" s="10">
        <f t="shared" si="195"/>
        <v>1</v>
      </c>
      <c r="T505" s="11">
        <f>IFERROR((SUMIF($M$2:N505,M505,$O$2:P505)-O505)/(COUNTIF($M$2:N505,M505)-1),0)</f>
        <v>1.5360824742268042</v>
      </c>
      <c r="U505" s="11">
        <f>IFERROR((SUMIF($AR$2:AR505,AR505,$AT$2:AU505)-AT505)/(COUNTIF($M$2:N505,M505)-1),0)</f>
        <v>0.37113402061855671</v>
      </c>
      <c r="V505" s="11">
        <f t="shared" si="196"/>
        <v>1.1649484536082475</v>
      </c>
      <c r="W505" s="12">
        <f>IFERROR((SUMIF($AV$2:AW505,AV505,$AX$2:AY505)-AX505)/(COUNTIF($M$2:N505,N505)-1),0)</f>
        <v>1.3421052631578947</v>
      </c>
      <c r="X505" s="12">
        <f>IFERROR((SUMIF($AZ$2:BA505,AZ505,$BB$2:BC505)-BB505)/(COUNTIF($M$2:N505,N505)-1),0)</f>
        <v>1.131578947368421</v>
      </c>
      <c r="Y505" s="12">
        <f t="shared" si="197"/>
        <v>0.21052631578947367</v>
      </c>
      <c r="Z505" s="13">
        <f>IFERROR((SUMIF($M$2:M505,M505,O$2:O505)-O505)/(COUNTIF($M$2:M505,M505)-1),0)</f>
        <v>1.5333333333333334</v>
      </c>
      <c r="AA505" s="13">
        <f>IFERROR((SUMIF($M$2:M505,M505,P$2:P505)-P505)/(COUNTIF($M$2:M505,M505)-1),0)</f>
        <v>0.8</v>
      </c>
      <c r="AB505" s="13">
        <f t="shared" si="198"/>
        <v>0.73333333333333339</v>
      </c>
      <c r="AC505" s="10">
        <f>IFERROR((SUMIF($N$2:N505,M505,$P$2:P505))/(COUNTIF($N$2:N505,M505)),0)</f>
        <v>1.5384615384615385</v>
      </c>
      <c r="AD505" s="10">
        <f>IFERROR((SUMIF($N$2:N505,M505,$O$2:O505))/(COUNTIF($N$2:N505,M505)),0)</f>
        <v>1</v>
      </c>
      <c r="AE505" s="10">
        <f t="shared" si="199"/>
        <v>0.53846153846153855</v>
      </c>
      <c r="AF505" s="13">
        <f>IFERROR((SUMIF($M$2:M505,N505,$O$2:O505))/(COUNTIF($M$2:M505,N505)),0)</f>
        <v>1.1111111111111112</v>
      </c>
      <c r="AG505" s="13">
        <f>IFERROR((SUMIF($M$2:M505,N505,$P$2:P505))/(COUNTIF($M$2:M505,N505)),0)</f>
        <v>0.94444444444444442</v>
      </c>
      <c r="AH505" s="13">
        <f t="shared" si="200"/>
        <v>0.16666666666666674</v>
      </c>
      <c r="AI505" s="10">
        <f>IFERROR((SUMIF(N$2:N505,N505,P$2:P505)-P505)/(COUNTIF($N$2:N505,N505)-1),0)</f>
        <v>1.55</v>
      </c>
      <c r="AJ505" s="10">
        <f>IFERROR((SUMIF(N$2:N505,N505,O$2:O505)-O505)/(COUNTIF($N$2:N505,N505)-1),0)</f>
        <v>1.3</v>
      </c>
      <c r="AK505" s="10">
        <f t="shared" si="201"/>
        <v>0.25</v>
      </c>
      <c r="AL505" s="10">
        <f>IFERROR((AP505)/(COUNTIF($M$2:N505,M505)-1),0)</f>
        <v>1.7525773195876289</v>
      </c>
      <c r="AM505" s="19">
        <f>IFERROR((AQ505)/(COUNTIF($M$2:N505,N505)-1),0)</f>
        <v>1.4736842105263157</v>
      </c>
      <c r="AN505" s="10">
        <f t="shared" si="191"/>
        <v>3</v>
      </c>
      <c r="AO505" s="10">
        <f t="shared" si="192"/>
        <v>0</v>
      </c>
      <c r="AP505" s="10">
        <f>SUMIF($M$2:N505,M505,AN$2:AO505)-AN505</f>
        <v>170</v>
      </c>
      <c r="AQ505" s="10">
        <f>SUMIF($AV$2:AW505,AV505,$BD$2:BE505)-BD505</f>
        <v>56</v>
      </c>
      <c r="AR505" s="10">
        <f>M505</f>
        <v>122</v>
      </c>
      <c r="AS505" s="10">
        <f t="shared" si="184"/>
        <v>2444</v>
      </c>
      <c r="AT505">
        <f t="shared" si="185"/>
        <v>1</v>
      </c>
      <c r="AU505" s="10">
        <f t="shared" si="186"/>
        <v>2</v>
      </c>
      <c r="AV505">
        <f t="shared" si="202"/>
        <v>2444</v>
      </c>
      <c r="AW505">
        <f t="shared" si="203"/>
        <v>122</v>
      </c>
      <c r="AX505">
        <f t="shared" si="204"/>
        <v>1</v>
      </c>
      <c r="AY505">
        <f t="shared" si="205"/>
        <v>2</v>
      </c>
      <c r="AZ505">
        <f t="shared" si="206"/>
        <v>2444</v>
      </c>
      <c r="BA505">
        <f t="shared" si="207"/>
        <v>122</v>
      </c>
      <c r="BB505">
        <f t="shared" si="187"/>
        <v>2</v>
      </c>
      <c r="BC505">
        <f t="shared" si="188"/>
        <v>1</v>
      </c>
      <c r="BD505">
        <f t="shared" si="189"/>
        <v>0</v>
      </c>
      <c r="BE505">
        <f t="shared" si="190"/>
        <v>3</v>
      </c>
    </row>
    <row r="506" spans="10:57" x14ac:dyDescent="0.25">
      <c r="J506" s="23">
        <f>MAX(_xlfn.MAXIFS(L$2:$L506,M$2:$M506,M506),_xlfn.MAXIFS(L$2:$L506,N$2:$N506,M506))-MAX(_xlfn.MAXIFS(L$2:$L505,M$2:$M505,M506),_xlfn.MAXIFS(L$2:$L505,N$2:$N505,M506))</f>
        <v>4</v>
      </c>
      <c r="K506" s="23">
        <f>MAX(_xlfn.MAXIFS($L$2:L506,$M$2:M506,N506),_xlfn.MAXIFS($L$2:L506,$N$2:N506,N506))-MAX(_xlfn.MAXIFS($L$2:L505,$M$2:M505,N506),_xlfn.MAXIFS($L$2:L505,$N$2:N505,N506))</f>
        <v>26</v>
      </c>
      <c r="L506" s="20">
        <v>40692</v>
      </c>
      <c r="M506" s="10">
        <v>266</v>
      </c>
      <c r="N506" s="10">
        <v>541</v>
      </c>
      <c r="O506" s="10">
        <v>2</v>
      </c>
      <c r="P506" s="10">
        <v>0</v>
      </c>
      <c r="Q506" s="10" t="str">
        <f t="shared" si="193"/>
        <v>S</v>
      </c>
      <c r="R506" s="10" t="str">
        <f t="shared" si="194"/>
        <v>N</v>
      </c>
      <c r="S506" s="10">
        <f t="shared" si="195"/>
        <v>2</v>
      </c>
      <c r="T506" s="11">
        <f>IFERROR((SUMIF($M$2:N506,M506,$O$2:P506)-O506)/(COUNTIF($M$2:N506,M506)-1),0)</f>
        <v>1.3658536585365855</v>
      </c>
      <c r="U506" s="11">
        <f>IFERROR((SUMIF($AR$2:AR506,AR506,$AT$2:AU506)-AT506)/(COUNTIF($M$2:N506,M506)-1),0)</f>
        <v>0.5</v>
      </c>
      <c r="V506" s="11">
        <f t="shared" si="196"/>
        <v>0.86585365853658547</v>
      </c>
      <c r="W506" s="12">
        <f>IFERROR((SUMIF($AV$2:AW506,AV506,$AX$2:AY506)-AX506)/(COUNTIF($M$2:N506,N506)-1),0)</f>
        <v>2.3333333333333335</v>
      </c>
      <c r="X506" s="12">
        <f>IFERROR((SUMIF($AZ$2:BA506,AZ506,$BB$2:BC506)-BB506)/(COUNTIF($M$2:N506,N506)-1),0)</f>
        <v>0.66666666666666663</v>
      </c>
      <c r="Y506" s="12">
        <f t="shared" si="197"/>
        <v>1.666666666666667</v>
      </c>
      <c r="Z506" s="13">
        <f>IFERROR((SUMIF($M$2:M506,M506,O$2:O506)-O506)/(COUNTIF($M$2:M506,M506)-1),0)</f>
        <v>1.45</v>
      </c>
      <c r="AA506" s="13">
        <f>IFERROR((SUMIF($M$2:M506,M506,P$2:P506)-P506)/(COUNTIF($M$2:M506,M506)-1),0)</f>
        <v>1.0249999999999999</v>
      </c>
      <c r="AB506" s="13">
        <f t="shared" si="198"/>
        <v>0.42500000000000004</v>
      </c>
      <c r="AC506" s="10">
        <f>IFERROR((SUMIF($N$2:N506,M506,$P$2:P506))/(COUNTIF($N$2:N506,M506)),0)</f>
        <v>1.2857142857142858</v>
      </c>
      <c r="AD506" s="10">
        <f>IFERROR((SUMIF($N$2:N506,M506,$O$2:O506))/(COUNTIF($N$2:N506,M506)),0)</f>
        <v>1.1666666666666667</v>
      </c>
      <c r="AE506" s="10">
        <f t="shared" si="199"/>
        <v>0.11904761904761907</v>
      </c>
      <c r="AF506" s="13">
        <f>IFERROR((SUMIF($M$2:M506,N506,$O$2:O506))/(COUNTIF($M$2:M506,N506)),0)</f>
        <v>0</v>
      </c>
      <c r="AG506" s="13">
        <f>IFERROR((SUMIF($M$2:M506,N506,$P$2:P506))/(COUNTIF($M$2:M506,N506)),0)</f>
        <v>0</v>
      </c>
      <c r="AH506" s="13">
        <f t="shared" si="200"/>
        <v>0</v>
      </c>
      <c r="AI506" s="10">
        <f>IFERROR((SUMIF(N$2:N506,N506,P$2:P506)-P506)/(COUNTIF($N$2:N506,N506)-1),0)</f>
        <v>2.3333333333333335</v>
      </c>
      <c r="AJ506" s="10">
        <f>IFERROR((SUMIF(N$2:N506,N506,O$2:O506)-O506)/(COUNTIF($N$2:N506,N506)-1),0)</f>
        <v>0.66666666666666663</v>
      </c>
      <c r="AK506" s="10">
        <f t="shared" si="201"/>
        <v>1.666666666666667</v>
      </c>
      <c r="AL506" s="10">
        <f>IFERROR((AP506)/(COUNTIF($M$2:N506,M506)-1),0)</f>
        <v>1.475609756097561</v>
      </c>
      <c r="AM506" s="19">
        <f>IFERROR((AQ506)/(COUNTIF($M$2:N506,N506)-1),0)</f>
        <v>2.3333333333333335</v>
      </c>
      <c r="AN506" s="10">
        <f t="shared" si="191"/>
        <v>3</v>
      </c>
      <c r="AO506" s="10">
        <f t="shared" si="192"/>
        <v>0</v>
      </c>
      <c r="AP506" s="10">
        <f>SUMIF($M$2:N506,M506,AN$2:AO506)-AN506</f>
        <v>121</v>
      </c>
      <c r="AQ506" s="10">
        <f>SUMIF($AV$2:AW506,AV506,$BD$2:BE506)-BD506</f>
        <v>7</v>
      </c>
      <c r="AR506" s="10">
        <f>M506</f>
        <v>266</v>
      </c>
      <c r="AS506" s="10">
        <f t="shared" si="184"/>
        <v>541</v>
      </c>
      <c r="AT506">
        <f t="shared" si="185"/>
        <v>0</v>
      </c>
      <c r="AU506" s="10">
        <f t="shared" si="186"/>
        <v>2</v>
      </c>
      <c r="AV506">
        <f t="shared" si="202"/>
        <v>541</v>
      </c>
      <c r="AW506">
        <f t="shared" si="203"/>
        <v>266</v>
      </c>
      <c r="AX506">
        <f t="shared" si="204"/>
        <v>0</v>
      </c>
      <c r="AY506">
        <f t="shared" si="205"/>
        <v>2</v>
      </c>
      <c r="AZ506">
        <f t="shared" si="206"/>
        <v>541</v>
      </c>
      <c r="BA506">
        <f t="shared" si="207"/>
        <v>266</v>
      </c>
      <c r="BB506">
        <f t="shared" si="187"/>
        <v>2</v>
      </c>
      <c r="BC506">
        <f t="shared" si="188"/>
        <v>0</v>
      </c>
      <c r="BD506">
        <f t="shared" si="189"/>
        <v>0</v>
      </c>
      <c r="BE506">
        <f t="shared" si="190"/>
        <v>3</v>
      </c>
    </row>
    <row r="507" spans="10:57" x14ac:dyDescent="0.25">
      <c r="J507" s="23">
        <f>MAX(_xlfn.MAXIFS(L$2:$L507,M$2:$M507,M507),_xlfn.MAXIFS(L$2:$L507,N$2:$N507,M507))-MAX(_xlfn.MAXIFS(L$2:$L506,M$2:$M506,M507),_xlfn.MAXIFS(L$2:$L506,N$2:$N506,M507))</f>
        <v>49</v>
      </c>
      <c r="K507" s="23">
        <f>MAX(_xlfn.MAXIFS($L$2:L507,$M$2:M507,N507),_xlfn.MAXIFS($L$2:L507,$N$2:N507,N507))-MAX(_xlfn.MAXIFS($L$2:L506,$M$2:M506,N507),_xlfn.MAXIFS($L$2:L506,$N$2:N506,N507))</f>
        <v>40737</v>
      </c>
      <c r="L507" s="20">
        <v>40737</v>
      </c>
      <c r="M507" s="10">
        <v>122</v>
      </c>
      <c r="N507" s="10">
        <v>11107</v>
      </c>
      <c r="O507" s="10">
        <v>2</v>
      </c>
      <c r="P507" s="10">
        <v>0</v>
      </c>
      <c r="Q507" s="10" t="str">
        <f t="shared" si="193"/>
        <v>S</v>
      </c>
      <c r="R507" s="10" t="str">
        <f t="shared" si="194"/>
        <v>N</v>
      </c>
      <c r="S507" s="10">
        <f t="shared" si="195"/>
        <v>2</v>
      </c>
      <c r="T507" s="11">
        <f>IFERROR((SUMIF($M$2:N507,M507,$O$2:P507)-O507)/(COUNTIF($M$2:N507,M507)-1),0)</f>
        <v>1.5408163265306123</v>
      </c>
      <c r="U507" s="11">
        <f>IFERROR((SUMIF($AR$2:AR507,AR507,$AT$2:AU507)-AT507)/(COUNTIF($M$2:N507,M507)-1),0)</f>
        <v>0.37755102040816324</v>
      </c>
      <c r="V507" s="11">
        <f t="shared" si="196"/>
        <v>1.1632653061224492</v>
      </c>
      <c r="W507" s="12">
        <f>IFERROR((SUMIF($AV$2:AW507,AV507,$AX$2:AY507)-AX507)/(COUNTIF($M$2:N507,N507)-1),0)</f>
        <v>0</v>
      </c>
      <c r="X507" s="12">
        <f>IFERROR((SUMIF($AZ$2:BA507,AZ507,$BB$2:BC507)-BB507)/(COUNTIF($M$2:N507,N507)-1),0)</f>
        <v>0</v>
      </c>
      <c r="Y507" s="12">
        <f t="shared" si="197"/>
        <v>0</v>
      </c>
      <c r="Z507" s="13">
        <f>IFERROR((SUMIF($M$2:M507,M507,O$2:O507)-O507)/(COUNTIF($M$2:M507,M507)-1),0)</f>
        <v>1.5434782608695652</v>
      </c>
      <c r="AA507" s="13">
        <f>IFERROR((SUMIF($M$2:M507,M507,P$2:P507)-P507)/(COUNTIF($M$2:M507,M507)-1),0)</f>
        <v>0.80434782608695654</v>
      </c>
      <c r="AB507" s="13">
        <f t="shared" si="198"/>
        <v>0.73913043478260865</v>
      </c>
      <c r="AC507" s="10">
        <f>IFERROR((SUMIF($N$2:N507,M507,$P$2:P507))/(COUNTIF($N$2:N507,M507)),0)</f>
        <v>1.5384615384615385</v>
      </c>
      <c r="AD507" s="10">
        <f>IFERROR((SUMIF($N$2:N507,M507,$O$2:O507))/(COUNTIF($N$2:N507,M507)),0)</f>
        <v>1</v>
      </c>
      <c r="AE507" s="10">
        <f t="shared" si="199"/>
        <v>0.53846153846153855</v>
      </c>
      <c r="AF507" s="13">
        <f>IFERROR((SUMIF($M$2:M507,N507,$O$2:O507))/(COUNTIF($M$2:M507,N507)),0)</f>
        <v>0</v>
      </c>
      <c r="AG507" s="13">
        <f>IFERROR((SUMIF($M$2:M507,N507,$P$2:P507))/(COUNTIF($M$2:M507,N507)),0)</f>
        <v>0</v>
      </c>
      <c r="AH507" s="13">
        <f t="shared" si="200"/>
        <v>0</v>
      </c>
      <c r="AI507" s="10">
        <f>IFERROR((SUMIF(N$2:N507,N507,P$2:P507)-P507)/(COUNTIF($N$2:N507,N507)-1),0)</f>
        <v>0</v>
      </c>
      <c r="AJ507" s="10">
        <f>IFERROR((SUMIF(N$2:N507,N507,O$2:O507)-O507)/(COUNTIF($N$2:N507,N507)-1),0)</f>
        <v>0</v>
      </c>
      <c r="AK507" s="10">
        <f t="shared" si="201"/>
        <v>0</v>
      </c>
      <c r="AL507" s="10">
        <f>IFERROR((AP507)/(COUNTIF($M$2:N507,M507)-1),0)</f>
        <v>1.7653061224489797</v>
      </c>
      <c r="AM507" s="19">
        <f>IFERROR((AQ507)/(COUNTIF($M$2:N507,N507)-1),0)</f>
        <v>0</v>
      </c>
      <c r="AN507" s="10">
        <f t="shared" si="191"/>
        <v>3</v>
      </c>
      <c r="AO507" s="10">
        <f t="shared" si="192"/>
        <v>0</v>
      </c>
      <c r="AP507" s="10">
        <f>SUMIF($M$2:N507,M507,AN$2:AO507)-AN507</f>
        <v>173</v>
      </c>
      <c r="AQ507" s="10">
        <f>SUMIF($AV$2:AW507,AV507,$BD$2:BE507)-BD507</f>
        <v>0</v>
      </c>
      <c r="AR507" s="10">
        <f>M507</f>
        <v>122</v>
      </c>
      <c r="AS507" s="10">
        <f t="shared" si="184"/>
        <v>11107</v>
      </c>
      <c r="AT507">
        <f t="shared" si="185"/>
        <v>0</v>
      </c>
      <c r="AU507" s="10">
        <f t="shared" si="186"/>
        <v>2</v>
      </c>
      <c r="AV507">
        <f t="shared" si="202"/>
        <v>11107</v>
      </c>
      <c r="AW507">
        <f t="shared" si="203"/>
        <v>122</v>
      </c>
      <c r="AX507">
        <f t="shared" si="204"/>
        <v>0</v>
      </c>
      <c r="AY507">
        <f t="shared" si="205"/>
        <v>2</v>
      </c>
      <c r="AZ507">
        <f t="shared" si="206"/>
        <v>11107</v>
      </c>
      <c r="BA507">
        <f t="shared" si="207"/>
        <v>122</v>
      </c>
      <c r="BB507">
        <f t="shared" si="187"/>
        <v>2</v>
      </c>
      <c r="BC507">
        <f t="shared" si="188"/>
        <v>0</v>
      </c>
      <c r="BD507">
        <f t="shared" si="189"/>
        <v>0</v>
      </c>
      <c r="BE507">
        <f t="shared" si="190"/>
        <v>3</v>
      </c>
    </row>
    <row r="508" spans="10:57" x14ac:dyDescent="0.25">
      <c r="J508" s="23">
        <f>MAX(_xlfn.MAXIFS(L$2:$L508,M$2:$M508,M508),_xlfn.MAXIFS(L$2:$L508,N$2:$N508,M508))-MAX(_xlfn.MAXIFS(L$2:$L507,M$2:$M507,M508),_xlfn.MAXIFS(L$2:$L507,N$2:$N507,M508))</f>
        <v>40738</v>
      </c>
      <c r="K508" s="23">
        <f>MAX(_xlfn.MAXIFS($L$2:L508,$M$2:M508,N508),_xlfn.MAXIFS($L$2:L508,$N$2:N508,N508))-MAX(_xlfn.MAXIFS($L$2:L507,$M$2:M507,N508),_xlfn.MAXIFS($L$2:L507,$N$2:N507,N508))</f>
        <v>50</v>
      </c>
      <c r="L508" s="20">
        <v>40738</v>
      </c>
      <c r="M508" s="10">
        <v>5972</v>
      </c>
      <c r="N508" s="10">
        <v>14</v>
      </c>
      <c r="O508" s="10">
        <v>0</v>
      </c>
      <c r="P508" s="10">
        <v>3</v>
      </c>
      <c r="Q508" s="10" t="str">
        <f t="shared" si="193"/>
        <v>N</v>
      </c>
      <c r="R508" s="10" t="str">
        <f t="shared" si="194"/>
        <v>S</v>
      </c>
      <c r="S508" s="10">
        <f t="shared" si="195"/>
        <v>-3</v>
      </c>
      <c r="T508" s="11">
        <f>IFERROR((SUMIF($M$2:N508,M508,$O$2:P508)-O508)/(COUNTIF($M$2:N508,M508)-1),0)</f>
        <v>0</v>
      </c>
      <c r="U508" s="11">
        <f>IFERROR((SUMIF($AR$2:AR508,AR508,$AT$2:AU508)-AT508)/(COUNTIF($M$2:N508,M508)-1),0)</f>
        <v>0</v>
      </c>
      <c r="V508" s="11">
        <f t="shared" si="196"/>
        <v>0</v>
      </c>
      <c r="W508" s="12">
        <f>IFERROR((SUMIF($AV$2:AW508,AV508,$AX$2:AY508)-AX508)/(COUNTIF($M$2:N508,N508)-1),0)</f>
        <v>1.7578947368421052</v>
      </c>
      <c r="X508" s="12">
        <f>IFERROR((SUMIF($AZ$2:BA508,AZ508,$BB$2:BC508)-BB508)/(COUNTIF($M$2:N508,N508)-1),0)</f>
        <v>1.1052631578947369</v>
      </c>
      <c r="Y508" s="12">
        <f t="shared" si="197"/>
        <v>0.65263157894736823</v>
      </c>
      <c r="Z508" s="13">
        <f>IFERROR((SUMIF($M$2:M508,M508,O$2:O508)-O508)/(COUNTIF($M$2:M508,M508)-1),0)</f>
        <v>0</v>
      </c>
      <c r="AA508" s="13">
        <f>IFERROR((SUMIF($M$2:M508,M508,P$2:P508)-P508)/(COUNTIF($M$2:M508,M508)-1),0)</f>
        <v>0</v>
      </c>
      <c r="AB508" s="13">
        <f t="shared" si="198"/>
        <v>0</v>
      </c>
      <c r="AC508" s="10">
        <f>IFERROR((SUMIF($N$2:N508,M508,$P$2:P508))/(COUNTIF($N$2:N508,M508)),0)</f>
        <v>0</v>
      </c>
      <c r="AD508" s="10">
        <f>IFERROR((SUMIF($N$2:N508,M508,$O$2:O508))/(COUNTIF($N$2:N508,M508)),0)</f>
        <v>0</v>
      </c>
      <c r="AE508" s="10">
        <f t="shared" si="199"/>
        <v>0</v>
      </c>
      <c r="AF508" s="13">
        <f>IFERROR((SUMIF($M$2:M508,N508,$O$2:O508))/(COUNTIF($M$2:M508,N508)),0)</f>
        <v>1.7826086956521738</v>
      </c>
      <c r="AG508" s="13">
        <f>IFERROR((SUMIF($M$2:M508,N508,$P$2:P508))/(COUNTIF($M$2:M508,N508)),0)</f>
        <v>1.0217391304347827</v>
      </c>
      <c r="AH508" s="13">
        <f t="shared" si="200"/>
        <v>0.76086956521739113</v>
      </c>
      <c r="AI508" s="10">
        <f>IFERROR((SUMIF(N$2:N508,N508,P$2:P508)-P508)/(COUNTIF($N$2:N508,N508)-1),0)</f>
        <v>1.7346938775510203</v>
      </c>
      <c r="AJ508" s="10">
        <f>IFERROR((SUMIF(N$2:N508,N508,O$2:O508)-O508)/(COUNTIF($N$2:N508,N508)-1),0)</f>
        <v>1.1836734693877551</v>
      </c>
      <c r="AK508" s="10">
        <f t="shared" si="201"/>
        <v>0.55102040816326525</v>
      </c>
      <c r="AL508" s="10">
        <f>IFERROR((AP508)/(COUNTIF($M$2:N508,M508)-1),0)</f>
        <v>0</v>
      </c>
      <c r="AM508" s="19">
        <f>IFERROR((AQ508)/(COUNTIF($M$2:N508,N508)-1),0)</f>
        <v>1.8105263157894738</v>
      </c>
      <c r="AN508" s="10">
        <f t="shared" si="191"/>
        <v>0</v>
      </c>
      <c r="AO508" s="10">
        <f t="shared" si="192"/>
        <v>3</v>
      </c>
      <c r="AP508" s="10">
        <f>SUMIF($M$2:N508,M508,AN$2:AO508)-AN508</f>
        <v>0</v>
      </c>
      <c r="AQ508" s="10">
        <f>SUMIF($AV$2:AW508,AV508,$BD$2:BE508)-BD508</f>
        <v>172</v>
      </c>
      <c r="AR508" s="10">
        <f>M508</f>
        <v>5972</v>
      </c>
      <c r="AS508" s="10">
        <f t="shared" si="184"/>
        <v>14</v>
      </c>
      <c r="AT508">
        <f t="shared" si="185"/>
        <v>3</v>
      </c>
      <c r="AU508" s="10">
        <f t="shared" si="186"/>
        <v>0</v>
      </c>
      <c r="AV508">
        <f t="shared" si="202"/>
        <v>14</v>
      </c>
      <c r="AW508">
        <f t="shared" si="203"/>
        <v>5972</v>
      </c>
      <c r="AX508">
        <f t="shared" si="204"/>
        <v>3</v>
      </c>
      <c r="AY508">
        <f t="shared" si="205"/>
        <v>0</v>
      </c>
      <c r="AZ508">
        <f t="shared" si="206"/>
        <v>14</v>
      </c>
      <c r="BA508">
        <f t="shared" si="207"/>
        <v>5972</v>
      </c>
      <c r="BB508">
        <f t="shared" si="187"/>
        <v>0</v>
      </c>
      <c r="BC508">
        <f t="shared" si="188"/>
        <v>3</v>
      </c>
      <c r="BD508">
        <f t="shared" si="189"/>
        <v>3</v>
      </c>
      <c r="BE508">
        <f t="shared" si="190"/>
        <v>0</v>
      </c>
    </row>
    <row r="509" spans="10:57" x14ac:dyDescent="0.25">
      <c r="J509" s="23">
        <f>MAX(_xlfn.MAXIFS(L$2:$L509,M$2:$M509,M509),_xlfn.MAXIFS(L$2:$L509,N$2:$N509,M509))-MAX(_xlfn.MAXIFS(L$2:$L508,M$2:$M508,M509),_xlfn.MAXIFS(L$2:$L508,N$2:$N508,M509))</f>
        <v>40738</v>
      </c>
      <c r="K509" s="23">
        <f>MAX(_xlfn.MAXIFS($L$2:L509,$M$2:M509,N509),_xlfn.MAXIFS($L$2:L509,$N$2:N509,N509))-MAX(_xlfn.MAXIFS($L$2:L508,$M$2:M508,N509),_xlfn.MAXIFS($L$2:L508,$N$2:N508,N509))</f>
        <v>50</v>
      </c>
      <c r="L509" s="20">
        <v>40738</v>
      </c>
      <c r="M509" s="10">
        <v>3811</v>
      </c>
      <c r="N509" s="10">
        <v>409</v>
      </c>
      <c r="O509" s="10">
        <v>1</v>
      </c>
      <c r="P509" s="10">
        <v>4</v>
      </c>
      <c r="Q509" s="10" t="str">
        <f t="shared" si="193"/>
        <v>N</v>
      </c>
      <c r="R509" s="10" t="str">
        <f t="shared" si="194"/>
        <v>S</v>
      </c>
      <c r="S509" s="10">
        <f t="shared" si="195"/>
        <v>-3</v>
      </c>
      <c r="T509" s="11">
        <f>IFERROR((SUMIF($M$2:N509,M509,$O$2:P509)-O509)/(COUNTIF($M$2:N509,M509)-1),0)</f>
        <v>0</v>
      </c>
      <c r="U509" s="11">
        <f>IFERROR((SUMIF($AR$2:AR509,AR509,$AT$2:AU509)-AT509)/(COUNTIF($M$2:N509,M509)-1),0)</f>
        <v>0</v>
      </c>
      <c r="V509" s="11">
        <f t="shared" si="196"/>
        <v>0</v>
      </c>
      <c r="W509" s="12">
        <f>IFERROR((SUMIF($AV$2:AW509,AV509,$AX$2:AY509)-AX509)/(COUNTIF($M$2:N509,N509)-1),0)</f>
        <v>1.6019417475728155</v>
      </c>
      <c r="X509" s="12">
        <f>IFERROR((SUMIF($AZ$2:BA509,AZ509,$BB$2:BC509)-BB509)/(COUNTIF($M$2:N509,N509)-1),0)</f>
        <v>0.91262135922330101</v>
      </c>
      <c r="Y509" s="12">
        <f t="shared" si="197"/>
        <v>0.68932038834951448</v>
      </c>
      <c r="Z509" s="13">
        <f>IFERROR((SUMIF($M$2:M509,M509,O$2:O509)-O509)/(COUNTIF($M$2:M509,M509)-1),0)</f>
        <v>0</v>
      </c>
      <c r="AA509" s="13">
        <f>IFERROR((SUMIF($M$2:M509,M509,P$2:P509)-P509)/(COUNTIF($M$2:M509,M509)-1),0)</f>
        <v>0</v>
      </c>
      <c r="AB509" s="13">
        <f t="shared" si="198"/>
        <v>0</v>
      </c>
      <c r="AC509" s="10">
        <f>IFERROR((SUMIF($N$2:N509,M509,$P$2:P509))/(COUNTIF($N$2:N509,M509)),0)</f>
        <v>0</v>
      </c>
      <c r="AD509" s="10">
        <f>IFERROR((SUMIF($N$2:N509,M509,$O$2:O509))/(COUNTIF($N$2:N509,M509)),0)</f>
        <v>0</v>
      </c>
      <c r="AE509" s="10">
        <f t="shared" si="199"/>
        <v>0</v>
      </c>
      <c r="AF509" s="13">
        <f>IFERROR((SUMIF($M$2:M509,N509,$O$2:O509))/(COUNTIF($M$2:M509,N509)),0)</f>
        <v>1.8979591836734695</v>
      </c>
      <c r="AG509" s="13">
        <f>IFERROR((SUMIF($M$2:M509,N509,$P$2:P509))/(COUNTIF($M$2:M509,N509)),0)</f>
        <v>0.8571428571428571</v>
      </c>
      <c r="AH509" s="13">
        <f t="shared" si="200"/>
        <v>1.0408163265306123</v>
      </c>
      <c r="AI509" s="10">
        <f>IFERROR((SUMIF(N$2:N509,N509,P$2:P509)-P509)/(COUNTIF($N$2:N509,N509)-1),0)</f>
        <v>1.3333333333333333</v>
      </c>
      <c r="AJ509" s="10">
        <f>IFERROR((SUMIF(N$2:N509,N509,O$2:O509)-O509)/(COUNTIF($N$2:N509,N509)-1),0)</f>
        <v>0.96296296296296291</v>
      </c>
      <c r="AK509" s="10">
        <f t="shared" si="201"/>
        <v>0.37037037037037035</v>
      </c>
      <c r="AL509" s="10">
        <f>IFERROR((AP509)/(COUNTIF($M$2:N509,M509)-1),0)</f>
        <v>0</v>
      </c>
      <c r="AM509" s="19">
        <f>IFERROR((AQ509)/(COUNTIF($M$2:N509,N509)-1),0)</f>
        <v>1.796116504854369</v>
      </c>
      <c r="AN509" s="10">
        <f t="shared" si="191"/>
        <v>0</v>
      </c>
      <c r="AO509" s="10">
        <f t="shared" si="192"/>
        <v>3</v>
      </c>
      <c r="AP509" s="10">
        <f>SUMIF($M$2:N509,M509,AN$2:AO509)-AN509</f>
        <v>0</v>
      </c>
      <c r="AQ509" s="10">
        <f>SUMIF($AV$2:AW509,AV509,$BD$2:BE509)-BD509</f>
        <v>185</v>
      </c>
      <c r="AR509" s="10">
        <f>M509</f>
        <v>3811</v>
      </c>
      <c r="AS509" s="10">
        <f t="shared" si="184"/>
        <v>409</v>
      </c>
      <c r="AT509">
        <f t="shared" si="185"/>
        <v>4</v>
      </c>
      <c r="AU509" s="10">
        <f t="shared" si="186"/>
        <v>1</v>
      </c>
      <c r="AV509">
        <f t="shared" si="202"/>
        <v>409</v>
      </c>
      <c r="AW509">
        <f t="shared" si="203"/>
        <v>3811</v>
      </c>
      <c r="AX509">
        <f t="shared" si="204"/>
        <v>4</v>
      </c>
      <c r="AY509">
        <f t="shared" si="205"/>
        <v>1</v>
      </c>
      <c r="AZ509">
        <f t="shared" si="206"/>
        <v>409</v>
      </c>
      <c r="BA509">
        <f t="shared" si="207"/>
        <v>3811</v>
      </c>
      <c r="BB509">
        <f t="shared" si="187"/>
        <v>1</v>
      </c>
      <c r="BC509">
        <f t="shared" si="188"/>
        <v>4</v>
      </c>
      <c r="BD509">
        <f t="shared" si="189"/>
        <v>3</v>
      </c>
      <c r="BE509">
        <f t="shared" si="190"/>
        <v>0</v>
      </c>
    </row>
    <row r="510" spans="10:57" x14ac:dyDescent="0.25">
      <c r="J510" s="23">
        <f>MAX(_xlfn.MAXIFS(L$2:$L510,M$2:$M510,M510),_xlfn.MAXIFS(L$2:$L510,N$2:$N510,M510))-MAX(_xlfn.MAXIFS(L$2:$L509,M$2:$M509,M510),_xlfn.MAXIFS(L$2:$L509,N$2:$N509,M510))</f>
        <v>52</v>
      </c>
      <c r="K510" s="23">
        <f>MAX(_xlfn.MAXIFS($L$2:L510,$M$2:M510,N510),_xlfn.MAXIFS($L$2:L510,$N$2:N510,N510))-MAX(_xlfn.MAXIFS($L$2:L509,$M$2:M509,N510),_xlfn.MAXIFS($L$2:L509,$N$2:N509,N510))</f>
        <v>473</v>
      </c>
      <c r="L510" s="20">
        <v>40740</v>
      </c>
      <c r="M510" s="10">
        <v>170</v>
      </c>
      <c r="N510" s="10">
        <v>503</v>
      </c>
      <c r="O510" s="10">
        <v>2</v>
      </c>
      <c r="P510" s="10">
        <v>0</v>
      </c>
      <c r="Q510" s="10" t="str">
        <f t="shared" si="193"/>
        <v>S</v>
      </c>
      <c r="R510" s="10" t="str">
        <f t="shared" si="194"/>
        <v>N</v>
      </c>
      <c r="S510" s="10">
        <f t="shared" si="195"/>
        <v>2</v>
      </c>
      <c r="T510" s="11">
        <f>IFERROR((SUMIF($M$2:N510,M510,$O$2:P510)-O510)/(COUNTIF($M$2:N510,M510)-1),0)</f>
        <v>1.8952380952380952</v>
      </c>
      <c r="U510" s="11">
        <f>IFERROR((SUMIF($AR$2:AR510,AR510,$AT$2:AU510)-AT510)/(COUNTIF($M$2:N510,M510)-1),0)</f>
        <v>0.47619047619047616</v>
      </c>
      <c r="V510" s="11">
        <f t="shared" si="196"/>
        <v>1.4190476190476189</v>
      </c>
      <c r="W510" s="12">
        <f>IFERROR((SUMIF($AV$2:AW510,AV510,$AX$2:AY510)-AX510)/(COUNTIF($M$2:N510,N510)-1),0)</f>
        <v>0</v>
      </c>
      <c r="X510" s="12">
        <f>IFERROR((SUMIF($AZ$2:BA510,AZ510,$BB$2:BC510)-BB510)/(COUNTIF($M$2:N510,N510)-1),0)</f>
        <v>1</v>
      </c>
      <c r="Y510" s="12">
        <f t="shared" si="197"/>
        <v>-1</v>
      </c>
      <c r="Z510" s="13">
        <f>IFERROR((SUMIF($M$2:M510,M510,O$2:O510)-O510)/(COUNTIF($M$2:M510,M510)-1),0)</f>
        <v>2.2000000000000002</v>
      </c>
      <c r="AA510" s="13">
        <f>IFERROR((SUMIF($M$2:M510,M510,P$2:P510)-P510)/(COUNTIF($M$2:M510,M510)-1),0)</f>
        <v>1</v>
      </c>
      <c r="AB510" s="13">
        <f t="shared" si="198"/>
        <v>1.2000000000000002</v>
      </c>
      <c r="AC510" s="10">
        <f>IFERROR((SUMIF($N$2:N510,M510,$P$2:P510))/(COUNTIF($N$2:N510,M510)),0)</f>
        <v>1.6181818181818182</v>
      </c>
      <c r="AD510" s="10">
        <f>IFERROR((SUMIF($N$2:N510,M510,$O$2:O510))/(COUNTIF($N$2:N510,M510)),0)</f>
        <v>1.4363636363636363</v>
      </c>
      <c r="AE510" s="10">
        <f t="shared" si="199"/>
        <v>0.18181818181818188</v>
      </c>
      <c r="AF510" s="13">
        <f>IFERROR((SUMIF($M$2:M510,N510,$O$2:O510))/(COUNTIF($M$2:M510,N510)),0)</f>
        <v>0</v>
      </c>
      <c r="AG510" s="13">
        <f>IFERROR((SUMIF($M$2:M510,N510,$P$2:P510))/(COUNTIF($M$2:M510,N510)),0)</f>
        <v>0</v>
      </c>
      <c r="AH510" s="13">
        <f t="shared" si="200"/>
        <v>0</v>
      </c>
      <c r="AI510" s="10">
        <f>IFERROR((SUMIF(N$2:N510,N510,P$2:P510)-P510)/(COUNTIF($N$2:N510,N510)-1),0)</f>
        <v>0</v>
      </c>
      <c r="AJ510" s="10">
        <f>IFERROR((SUMIF(N$2:N510,N510,O$2:O510)-O510)/(COUNTIF($N$2:N510,N510)-1),0)</f>
        <v>1</v>
      </c>
      <c r="AK510" s="10">
        <f t="shared" si="201"/>
        <v>-1</v>
      </c>
      <c r="AL510" s="10">
        <f>IFERROR((AP510)/(COUNTIF($M$2:N510,M510)-1),0)</f>
        <v>1.7142857142857142</v>
      </c>
      <c r="AM510" s="19">
        <f>IFERROR((AQ510)/(COUNTIF($M$2:N510,N510)-1),0)</f>
        <v>0</v>
      </c>
      <c r="AN510" s="10">
        <f t="shared" si="191"/>
        <v>3</v>
      </c>
      <c r="AO510" s="10">
        <f t="shared" si="192"/>
        <v>0</v>
      </c>
      <c r="AP510" s="10">
        <f>SUMIF($M$2:N510,M510,AN$2:AO510)-AN510</f>
        <v>180</v>
      </c>
      <c r="AQ510" s="10">
        <f>SUMIF($AV$2:AW510,AV510,$BD$2:BE510)-BD510</f>
        <v>0</v>
      </c>
      <c r="AR510" s="10">
        <f>M510</f>
        <v>170</v>
      </c>
      <c r="AS510" s="10">
        <f t="shared" si="184"/>
        <v>503</v>
      </c>
      <c r="AT510">
        <f t="shared" si="185"/>
        <v>0</v>
      </c>
      <c r="AU510" s="10">
        <f t="shared" si="186"/>
        <v>2</v>
      </c>
      <c r="AV510">
        <f t="shared" si="202"/>
        <v>503</v>
      </c>
      <c r="AW510">
        <f t="shared" si="203"/>
        <v>170</v>
      </c>
      <c r="AX510">
        <f t="shared" si="204"/>
        <v>0</v>
      </c>
      <c r="AY510">
        <f t="shared" si="205"/>
        <v>2</v>
      </c>
      <c r="AZ510">
        <f t="shared" si="206"/>
        <v>503</v>
      </c>
      <c r="BA510">
        <f t="shared" si="207"/>
        <v>170</v>
      </c>
      <c r="BB510">
        <f t="shared" si="187"/>
        <v>2</v>
      </c>
      <c r="BC510">
        <f t="shared" si="188"/>
        <v>0</v>
      </c>
      <c r="BD510">
        <f t="shared" si="189"/>
        <v>0</v>
      </c>
      <c r="BE510">
        <f t="shared" si="190"/>
        <v>3</v>
      </c>
    </row>
    <row r="511" spans="10:57" x14ac:dyDescent="0.25">
      <c r="J511" s="23">
        <f>MAX(_xlfn.MAXIFS(L$2:$L511,M$2:$M511,M511),_xlfn.MAXIFS(L$2:$L511,N$2:$N511,M511))-MAX(_xlfn.MAXIFS(L$2:$L510,M$2:$M510,M511),_xlfn.MAXIFS(L$2:$L510,N$2:$N510,M511))</f>
        <v>52</v>
      </c>
      <c r="K511" s="23">
        <f>MAX(_xlfn.MAXIFS($L$2:L511,$M$2:M511,N511),_xlfn.MAXIFS($L$2:L511,$N$2:N511,N511))-MAX(_xlfn.MAXIFS($L$2:L510,$M$2:M510,N511),_xlfn.MAXIFS($L$2:L510,$N$2:N510,N511))</f>
        <v>52</v>
      </c>
      <c r="L511" s="20">
        <v>40740</v>
      </c>
      <c r="M511" s="10">
        <v>856</v>
      </c>
      <c r="N511" s="10">
        <v>17444</v>
      </c>
      <c r="O511" s="10">
        <v>1</v>
      </c>
      <c r="P511" s="10">
        <v>2</v>
      </c>
      <c r="Q511" s="10" t="str">
        <f t="shared" si="193"/>
        <v>N</v>
      </c>
      <c r="R511" s="10" t="str">
        <f t="shared" si="194"/>
        <v>S</v>
      </c>
      <c r="S511" s="10">
        <f t="shared" si="195"/>
        <v>-1</v>
      </c>
      <c r="T511" s="11">
        <f>IFERROR((SUMIF($M$2:N511,M511,$O$2:P511)-O511)/(COUNTIF($M$2:N511,M511)-1),0)</f>
        <v>1.0649350649350648</v>
      </c>
      <c r="U511" s="11">
        <f>IFERROR((SUMIF($AR$2:AR511,AR511,$AT$2:AU511)-AT511)/(COUNTIF($M$2:N511,M511)-1),0)</f>
        <v>0.76623376623376627</v>
      </c>
      <c r="V511" s="11">
        <f t="shared" si="196"/>
        <v>0.29870129870129858</v>
      </c>
      <c r="W511" s="12">
        <f>IFERROR((SUMIF($AV$2:AW511,AV511,$AX$2:AY511)-AX511)/(COUNTIF($M$2:N511,N511)-1),0)</f>
        <v>1.4050632911392404</v>
      </c>
      <c r="X511" s="12">
        <f>IFERROR((SUMIF($AZ$2:BA511,AZ511,$BB$2:BC511)-BB511)/(COUNTIF($M$2:N511,N511)-1),0)</f>
        <v>1.4683544303797469</v>
      </c>
      <c r="Y511" s="12">
        <f t="shared" si="197"/>
        <v>-6.3291139240506444E-2</v>
      </c>
      <c r="Z511" s="13">
        <f>IFERROR((SUMIF($M$2:M511,M511,O$2:O511)-O511)/(COUNTIF($M$2:M511,M511)-1),0)</f>
        <v>1.4166666666666667</v>
      </c>
      <c r="AA511" s="13">
        <f>IFERROR((SUMIF($M$2:M511,M511,P$2:P511)-P511)/(COUNTIF($M$2:M511,M511)-1),0)</f>
        <v>1.6388888888888888</v>
      </c>
      <c r="AB511" s="13">
        <f t="shared" si="198"/>
        <v>-0.2222222222222221</v>
      </c>
      <c r="AC511" s="10">
        <f>IFERROR((SUMIF($N$2:N511,M511,$P$2:P511))/(COUNTIF($N$2:N511,M511)),0)</f>
        <v>0.75609756097560976</v>
      </c>
      <c r="AD511" s="10">
        <f>IFERROR((SUMIF($N$2:N511,M511,$O$2:O511))/(COUNTIF($N$2:N511,M511)),0)</f>
        <v>1.8048780487804879</v>
      </c>
      <c r="AE511" s="10">
        <f t="shared" si="199"/>
        <v>-1.0487804878048781</v>
      </c>
      <c r="AF511" s="13">
        <f>IFERROR((SUMIF($M$2:M511,N511,$O$2:O511))/(COUNTIF($M$2:M511,N511)),0)</f>
        <v>1.6578947368421053</v>
      </c>
      <c r="AG511" s="13">
        <f>IFERROR((SUMIF($M$2:M511,N511,$P$2:P511))/(COUNTIF($M$2:M511,N511)),0)</f>
        <v>1.1578947368421053</v>
      </c>
      <c r="AH511" s="13">
        <f t="shared" si="200"/>
        <v>0.5</v>
      </c>
      <c r="AI511" s="10">
        <f>IFERROR((SUMIF(N$2:N511,N511,P$2:P511)-P511)/(COUNTIF($N$2:N511,N511)-1),0)</f>
        <v>1.1707317073170731</v>
      </c>
      <c r="AJ511" s="10">
        <f>IFERROR((SUMIF(N$2:N511,N511,O$2:O511)-O511)/(COUNTIF($N$2:N511,N511)-1),0)</f>
        <v>1.7560975609756098</v>
      </c>
      <c r="AK511" s="10">
        <f t="shared" si="201"/>
        <v>-0.58536585365853666</v>
      </c>
      <c r="AL511" s="10">
        <f>IFERROR((AP511)/(COUNTIF($M$2:N511,M511)-1),0)</f>
        <v>1.051948051948052</v>
      </c>
      <c r="AM511" s="19">
        <f>IFERROR((AQ511)/(COUNTIF($M$2:N511,N511)-1),0)</f>
        <v>1.3924050632911393</v>
      </c>
      <c r="AN511" s="10">
        <f t="shared" si="191"/>
        <v>0</v>
      </c>
      <c r="AO511" s="10">
        <f t="shared" si="192"/>
        <v>3</v>
      </c>
      <c r="AP511" s="10">
        <f>SUMIF($M$2:N511,M511,AN$2:AO511)-AN511</f>
        <v>81</v>
      </c>
      <c r="AQ511" s="10">
        <f>SUMIF($AV$2:AW511,AV511,$BD$2:BE511)-BD511</f>
        <v>110</v>
      </c>
      <c r="AR511" s="10">
        <f>M511</f>
        <v>856</v>
      </c>
      <c r="AS511" s="10">
        <f t="shared" si="184"/>
        <v>17444</v>
      </c>
      <c r="AT511">
        <f t="shared" si="185"/>
        <v>2</v>
      </c>
      <c r="AU511" s="10">
        <f t="shared" si="186"/>
        <v>1</v>
      </c>
      <c r="AV511">
        <f t="shared" si="202"/>
        <v>17444</v>
      </c>
      <c r="AW511">
        <f t="shared" si="203"/>
        <v>856</v>
      </c>
      <c r="AX511">
        <f t="shared" si="204"/>
        <v>2</v>
      </c>
      <c r="AY511">
        <f t="shared" si="205"/>
        <v>1</v>
      </c>
      <c r="AZ511">
        <f t="shared" si="206"/>
        <v>17444</v>
      </c>
      <c r="BA511">
        <f t="shared" si="207"/>
        <v>856</v>
      </c>
      <c r="BB511">
        <f t="shared" si="187"/>
        <v>1</v>
      </c>
      <c r="BC511">
        <f t="shared" si="188"/>
        <v>2</v>
      </c>
      <c r="BD511">
        <f t="shared" si="189"/>
        <v>3</v>
      </c>
      <c r="BE511">
        <f t="shared" si="190"/>
        <v>0</v>
      </c>
    </row>
    <row r="512" spans="10:57" x14ac:dyDescent="0.25">
      <c r="J512" s="23">
        <f>MAX(_xlfn.MAXIFS(L$2:$L512,M$2:$M512,M512),_xlfn.MAXIFS(L$2:$L512,N$2:$N512,M512))-MAX(_xlfn.MAXIFS(L$2:$L511,M$2:$M511,M512),_xlfn.MAXIFS(L$2:$L511,N$2:$N511,M512))</f>
        <v>52</v>
      </c>
      <c r="K512" s="23">
        <f>MAX(_xlfn.MAXIFS($L$2:L512,$M$2:M512,N512),_xlfn.MAXIFS($L$2:L512,$N$2:N512,N512))-MAX(_xlfn.MAXIFS($L$2:L511,$M$2:M511,N512),_xlfn.MAXIFS($L$2:L511,$N$2:N511,N512))</f>
        <v>52</v>
      </c>
      <c r="L512" s="20">
        <v>40740</v>
      </c>
      <c r="M512" s="10">
        <v>2394</v>
      </c>
      <c r="N512" s="10">
        <v>2444</v>
      </c>
      <c r="O512" s="10">
        <v>2</v>
      </c>
      <c r="P512" s="10">
        <v>3</v>
      </c>
      <c r="Q512" s="10" t="str">
        <f t="shared" si="193"/>
        <v>N</v>
      </c>
      <c r="R512" s="10" t="str">
        <f t="shared" si="194"/>
        <v>S</v>
      </c>
      <c r="S512" s="10">
        <f t="shared" si="195"/>
        <v>-1</v>
      </c>
      <c r="T512" s="11">
        <f>IFERROR((SUMIF($M$2:N512,M512,$O$2:P512)-O512)/(COUNTIF($M$2:N512,M512)-1),0)</f>
        <v>1.2435897435897436</v>
      </c>
      <c r="U512" s="11">
        <f>IFERROR((SUMIF($AR$2:AR512,AR512,$AT$2:AU512)-AT512)/(COUNTIF($M$2:N512,M512)-1),0)</f>
        <v>0.73076923076923073</v>
      </c>
      <c r="V512" s="11">
        <f t="shared" si="196"/>
        <v>0.51282051282051289</v>
      </c>
      <c r="W512" s="12">
        <f>IFERROR((SUMIF($AV$2:AW512,AV512,$AX$2:AY512)-AX512)/(COUNTIF($M$2:N512,N512)-1),0)</f>
        <v>1.3333333333333333</v>
      </c>
      <c r="X512" s="12">
        <f>IFERROR((SUMIF($AZ$2:BA512,AZ512,$BB$2:BC512)-BB512)/(COUNTIF($M$2:N512,N512)-1),0)</f>
        <v>1.1538461538461537</v>
      </c>
      <c r="Y512" s="12">
        <f t="shared" si="197"/>
        <v>0.17948717948717952</v>
      </c>
      <c r="Z512" s="13">
        <f>IFERROR((SUMIF($M$2:M512,M512,O$2:O512)-O512)/(COUNTIF($M$2:M512,M512)-1),0)</f>
        <v>1.4358974358974359</v>
      </c>
      <c r="AA512" s="13">
        <f>IFERROR((SUMIF($M$2:M512,M512,P$2:P512)-P512)/(COUNTIF($M$2:M512,M512)-1),0)</f>
        <v>1.4615384615384615</v>
      </c>
      <c r="AB512" s="13">
        <f t="shared" si="198"/>
        <v>-2.564102564102555E-2</v>
      </c>
      <c r="AC512" s="10">
        <f>IFERROR((SUMIF($N$2:N512,M512,$P$2:P512))/(COUNTIF($N$2:N512,M512)),0)</f>
        <v>1.0512820512820513</v>
      </c>
      <c r="AD512" s="10">
        <f>IFERROR((SUMIF($N$2:N512,M512,$O$2:O512))/(COUNTIF($N$2:N512,M512)),0)</f>
        <v>2</v>
      </c>
      <c r="AE512" s="10">
        <f t="shared" si="199"/>
        <v>-0.94871794871794868</v>
      </c>
      <c r="AF512" s="13">
        <f>IFERROR((SUMIF($M$2:M512,N512,$O$2:O512))/(COUNTIF($M$2:M512,N512)),0)</f>
        <v>1.1111111111111112</v>
      </c>
      <c r="AG512" s="13">
        <f>IFERROR((SUMIF($M$2:M512,N512,$P$2:P512))/(COUNTIF($M$2:M512,N512)),0)</f>
        <v>0.94444444444444442</v>
      </c>
      <c r="AH512" s="13">
        <f t="shared" si="200"/>
        <v>0.16666666666666674</v>
      </c>
      <c r="AI512" s="10">
        <f>IFERROR((SUMIF(N$2:N512,N512,P$2:P512)-P512)/(COUNTIF($N$2:N512,N512)-1),0)</f>
        <v>1.5238095238095237</v>
      </c>
      <c r="AJ512" s="10">
        <f>IFERROR((SUMIF(N$2:N512,N512,O$2:O512)-O512)/(COUNTIF($N$2:N512,N512)-1),0)</f>
        <v>1.3333333333333333</v>
      </c>
      <c r="AK512" s="10">
        <f t="shared" si="201"/>
        <v>0.19047619047619047</v>
      </c>
      <c r="AL512" s="10">
        <f>IFERROR((AP512)/(COUNTIF($M$2:N512,M512)-1),0)</f>
        <v>1.0641025641025641</v>
      </c>
      <c r="AM512" s="19">
        <f>IFERROR((AQ512)/(COUNTIF($M$2:N512,N512)-1),0)</f>
        <v>1.4358974358974359</v>
      </c>
      <c r="AN512" s="10">
        <f t="shared" si="191"/>
        <v>0</v>
      </c>
      <c r="AO512" s="10">
        <f t="shared" si="192"/>
        <v>3</v>
      </c>
      <c r="AP512" s="10">
        <f>SUMIF($M$2:N512,M512,AN$2:AO512)-AN512</f>
        <v>83</v>
      </c>
      <c r="AQ512" s="10">
        <f>SUMIF($AV$2:AW512,AV512,$BD$2:BE512)-BD512</f>
        <v>56</v>
      </c>
      <c r="AR512" s="10">
        <f>M512</f>
        <v>2394</v>
      </c>
      <c r="AS512" s="10">
        <f t="shared" si="184"/>
        <v>2444</v>
      </c>
      <c r="AT512">
        <f t="shared" si="185"/>
        <v>3</v>
      </c>
      <c r="AU512" s="10">
        <f t="shared" si="186"/>
        <v>2</v>
      </c>
      <c r="AV512">
        <f t="shared" si="202"/>
        <v>2444</v>
      </c>
      <c r="AW512">
        <f t="shared" si="203"/>
        <v>2394</v>
      </c>
      <c r="AX512">
        <f t="shared" si="204"/>
        <v>3</v>
      </c>
      <c r="AY512">
        <f t="shared" si="205"/>
        <v>2</v>
      </c>
      <c r="AZ512">
        <f t="shared" si="206"/>
        <v>2444</v>
      </c>
      <c r="BA512">
        <f t="shared" si="207"/>
        <v>2394</v>
      </c>
      <c r="BB512">
        <f t="shared" si="187"/>
        <v>2</v>
      </c>
      <c r="BC512">
        <f t="shared" si="188"/>
        <v>3</v>
      </c>
      <c r="BD512">
        <f t="shared" si="189"/>
        <v>3</v>
      </c>
      <c r="BE512">
        <f t="shared" si="190"/>
        <v>0</v>
      </c>
    </row>
    <row r="513" spans="10:57" x14ac:dyDescent="0.25">
      <c r="J513" s="23">
        <f>MAX(_xlfn.MAXIFS(L$2:$L513,M$2:$M513,M513),_xlfn.MAXIFS(L$2:$L513,N$2:$N513,M513))-MAX(_xlfn.MAXIFS(L$2:$L512,M$2:$M512,M513),_xlfn.MAXIFS(L$2:$L512,N$2:$N512,M513))</f>
        <v>48</v>
      </c>
      <c r="K513" s="23">
        <f>MAX(_xlfn.MAXIFS($L$2:L513,$M$2:M513,N513),_xlfn.MAXIFS($L$2:L513,$N$2:N513,N513))-MAX(_xlfn.MAXIFS($L$2:L512,$M$2:M512,N513),_xlfn.MAXIFS($L$2:L512,$N$2:N512,N513))</f>
        <v>3</v>
      </c>
      <c r="L513" s="20">
        <v>40740</v>
      </c>
      <c r="M513" s="10">
        <v>266</v>
      </c>
      <c r="N513" s="10">
        <v>122</v>
      </c>
      <c r="O513" s="10">
        <v>1</v>
      </c>
      <c r="P513" s="10">
        <v>1</v>
      </c>
      <c r="Q513" s="10" t="str">
        <f t="shared" si="193"/>
        <v>U</v>
      </c>
      <c r="R513" s="10" t="str">
        <f t="shared" si="194"/>
        <v>U</v>
      </c>
      <c r="S513" s="10">
        <f t="shared" si="195"/>
        <v>0</v>
      </c>
      <c r="T513" s="11">
        <f>IFERROR((SUMIF($M$2:N513,M513,$O$2:P513)-O513)/(COUNTIF($M$2:N513,M513)-1),0)</f>
        <v>1.3734939759036144</v>
      </c>
      <c r="U513" s="11">
        <f>IFERROR((SUMIF($AR$2:AR513,AR513,$AT$2:AU513)-AT513)/(COUNTIF($M$2:N513,M513)-1),0)</f>
        <v>0.49397590361445781</v>
      </c>
      <c r="V513" s="11">
        <f t="shared" si="196"/>
        <v>0.87951807228915668</v>
      </c>
      <c r="W513" s="12">
        <f>IFERROR((SUMIF($AV$2:AW513,AV513,$AX$2:AY513)-AX513)/(COUNTIF($M$2:N513,N513)-1),0)</f>
        <v>1.5454545454545454</v>
      </c>
      <c r="X513" s="12">
        <f>IFERROR((SUMIF($AZ$2:BA513,AZ513,$BB$2:BC513)-BB513)/(COUNTIF($M$2:N513,N513)-1),0)</f>
        <v>0.89898989898989901</v>
      </c>
      <c r="Y513" s="12">
        <f t="shared" si="197"/>
        <v>0.64646464646464641</v>
      </c>
      <c r="Z513" s="13">
        <f>IFERROR((SUMIF($M$2:M513,M513,O$2:O513)-O513)/(COUNTIF($M$2:M513,M513)-1),0)</f>
        <v>1.4634146341463414</v>
      </c>
      <c r="AA513" s="13">
        <f>IFERROR((SUMIF($M$2:M513,M513,P$2:P513)-P513)/(COUNTIF($M$2:M513,M513)-1),0)</f>
        <v>1</v>
      </c>
      <c r="AB513" s="13">
        <f t="shared" si="198"/>
        <v>0.46341463414634143</v>
      </c>
      <c r="AC513" s="10">
        <f>IFERROR((SUMIF($N$2:N513,M513,$P$2:P513))/(COUNTIF($N$2:N513,M513)),0)</f>
        <v>1.2857142857142858</v>
      </c>
      <c r="AD513" s="10">
        <f>IFERROR((SUMIF($N$2:N513,M513,$O$2:O513))/(COUNTIF($N$2:N513,M513)),0)</f>
        <v>1.1666666666666667</v>
      </c>
      <c r="AE513" s="10">
        <f t="shared" si="199"/>
        <v>0.11904761904761907</v>
      </c>
      <c r="AF513" s="13">
        <f>IFERROR((SUMIF($M$2:M513,N513,$O$2:O513))/(COUNTIF($M$2:M513,N513)),0)</f>
        <v>1.553191489361702</v>
      </c>
      <c r="AG513" s="13">
        <f>IFERROR((SUMIF($M$2:M513,N513,$P$2:P513))/(COUNTIF($M$2:M513,N513)),0)</f>
        <v>0.78723404255319152</v>
      </c>
      <c r="AH513" s="13">
        <f t="shared" si="200"/>
        <v>0.76595744680851052</v>
      </c>
      <c r="AI513" s="10">
        <f>IFERROR((SUMIF(N$2:N513,N513,P$2:P513)-P513)/(COUNTIF($N$2:N513,N513)-1),0)</f>
        <v>1.5384615384615385</v>
      </c>
      <c r="AJ513" s="10">
        <f>IFERROR((SUMIF(N$2:N513,N513,O$2:O513)-O513)/(COUNTIF($N$2:N513,N513)-1),0)</f>
        <v>1</v>
      </c>
      <c r="AK513" s="10">
        <f t="shared" si="201"/>
        <v>0.53846153846153855</v>
      </c>
      <c r="AL513" s="10">
        <f>IFERROR((AP513)/(COUNTIF($M$2:N513,M513)-1),0)</f>
        <v>1.4939759036144578</v>
      </c>
      <c r="AM513" s="19">
        <f>IFERROR((AQ513)/(COUNTIF($M$2:N513,N513)-1),0)</f>
        <v>1.7777777777777777</v>
      </c>
      <c r="AN513" s="10">
        <f t="shared" si="191"/>
        <v>1</v>
      </c>
      <c r="AO513" s="10">
        <f t="shared" si="192"/>
        <v>1</v>
      </c>
      <c r="AP513" s="10">
        <f>SUMIF($M$2:N513,M513,AN$2:AO513)-AN513</f>
        <v>124</v>
      </c>
      <c r="AQ513" s="10">
        <f>SUMIF($AV$2:AW513,AV513,$BD$2:BE513)-BD513</f>
        <v>176</v>
      </c>
      <c r="AR513" s="10">
        <f>M513</f>
        <v>266</v>
      </c>
      <c r="AS513" s="10">
        <f t="shared" ref="AS513:AS576" si="208">N513</f>
        <v>122</v>
      </c>
      <c r="AT513">
        <f t="shared" ref="AT513:AT576" si="209">P513</f>
        <v>1</v>
      </c>
      <c r="AU513" s="10">
        <f t="shared" ref="AU513:AU576" si="210">O513</f>
        <v>1</v>
      </c>
      <c r="AV513">
        <f t="shared" si="202"/>
        <v>122</v>
      </c>
      <c r="AW513">
        <f t="shared" si="203"/>
        <v>266</v>
      </c>
      <c r="AX513">
        <f t="shared" si="204"/>
        <v>1</v>
      </c>
      <c r="AY513">
        <f t="shared" si="205"/>
        <v>1</v>
      </c>
      <c r="AZ513">
        <f t="shared" si="206"/>
        <v>122</v>
      </c>
      <c r="BA513">
        <f t="shared" si="207"/>
        <v>266</v>
      </c>
      <c r="BB513">
        <f t="shared" ref="BB513:BB576" si="211">O513</f>
        <v>1</v>
      </c>
      <c r="BC513">
        <f t="shared" ref="BC513:BC576" si="212">P513</f>
        <v>1</v>
      </c>
      <c r="BD513">
        <f t="shared" ref="BD513:BD576" si="213">AO513</f>
        <v>1</v>
      </c>
      <c r="BE513">
        <f t="shared" ref="BE513:BE576" si="214">AN513</f>
        <v>1</v>
      </c>
    </row>
    <row r="514" spans="10:57" x14ac:dyDescent="0.25">
      <c r="J514" s="23">
        <f>MAX(_xlfn.MAXIFS(L$2:$L514,M$2:$M514,M514),_xlfn.MAXIFS(L$2:$L514,N$2:$N514,M514))-MAX(_xlfn.MAXIFS(L$2:$L513,M$2:$M513,M514),_xlfn.MAXIFS(L$2:$L513,N$2:$N513,M514))</f>
        <v>3</v>
      </c>
      <c r="K514" s="23">
        <f>MAX(_xlfn.MAXIFS($L$2:L514,$M$2:M514,N514),_xlfn.MAXIFS($L$2:L514,$N$2:N514,N514))-MAX(_xlfn.MAXIFS($L$2:L513,$M$2:M513,N514),_xlfn.MAXIFS($L$2:L513,$N$2:N513,N514))</f>
        <v>3</v>
      </c>
      <c r="L514" s="20">
        <v>40741</v>
      </c>
      <c r="M514" s="10">
        <v>409</v>
      </c>
      <c r="N514" s="10">
        <v>14</v>
      </c>
      <c r="O514" s="10">
        <v>2</v>
      </c>
      <c r="P514" s="10">
        <v>0</v>
      </c>
      <c r="Q514" s="10" t="str">
        <f t="shared" si="193"/>
        <v>S</v>
      </c>
      <c r="R514" s="10" t="str">
        <f t="shared" si="194"/>
        <v>N</v>
      </c>
      <c r="S514" s="10">
        <f t="shared" si="195"/>
        <v>2</v>
      </c>
      <c r="T514" s="11">
        <f>IFERROR((SUMIF($M$2:N514,M514,$O$2:P514)-O514)/(COUNTIF($M$2:N514,M514)-1),0)</f>
        <v>1.625</v>
      </c>
      <c r="U514" s="11">
        <f>IFERROR((SUMIF($AR$2:AR514,AR514,$AT$2:AU514)-AT514)/(COUNTIF($M$2:N514,M514)-1),0)</f>
        <v>0.40384615384615385</v>
      </c>
      <c r="V514" s="11">
        <f t="shared" si="196"/>
        <v>1.2211538461538463</v>
      </c>
      <c r="W514" s="12">
        <f>IFERROR((SUMIF($AV$2:AW514,AV514,$AX$2:AY514)-AX514)/(COUNTIF($M$2:N514,N514)-1),0)</f>
        <v>1.7708333333333333</v>
      </c>
      <c r="X514" s="12">
        <f>IFERROR((SUMIF($AZ$2:BA514,AZ514,$BB$2:BC514)-BB514)/(COUNTIF($M$2:N514,N514)-1),0)</f>
        <v>1.09375</v>
      </c>
      <c r="Y514" s="12">
        <f t="shared" si="197"/>
        <v>0.67708333333333326</v>
      </c>
      <c r="Z514" s="13">
        <f>IFERROR((SUMIF($M$2:M514,M514,O$2:O514)-O514)/(COUNTIF($M$2:M514,M514)-1),0)</f>
        <v>1.8979591836734695</v>
      </c>
      <c r="AA514" s="13">
        <f>IFERROR((SUMIF($M$2:M514,M514,P$2:P514)-P514)/(COUNTIF($M$2:M514,M514)-1),0)</f>
        <v>0.8571428571428571</v>
      </c>
      <c r="AB514" s="13">
        <f t="shared" si="198"/>
        <v>1.0408163265306123</v>
      </c>
      <c r="AC514" s="10">
        <f>IFERROR((SUMIF($N$2:N514,M514,$P$2:P514))/(COUNTIF($N$2:N514,M514)),0)</f>
        <v>1.3818181818181818</v>
      </c>
      <c r="AD514" s="10">
        <f>IFERROR((SUMIF($N$2:N514,M514,$O$2:O514))/(COUNTIF($N$2:N514,M514)),0)</f>
        <v>0.96363636363636362</v>
      </c>
      <c r="AE514" s="10">
        <f t="shared" si="199"/>
        <v>0.41818181818181821</v>
      </c>
      <c r="AF514" s="13">
        <f>IFERROR((SUMIF($M$2:M514,N514,$O$2:O514))/(COUNTIF($M$2:M514,N514)),0)</f>
        <v>1.7826086956521738</v>
      </c>
      <c r="AG514" s="13">
        <f>IFERROR((SUMIF($M$2:M514,N514,$P$2:P514))/(COUNTIF($M$2:M514,N514)),0)</f>
        <v>1.0217391304347827</v>
      </c>
      <c r="AH514" s="13">
        <f t="shared" si="200"/>
        <v>0.76086956521739113</v>
      </c>
      <c r="AI514" s="10">
        <f>IFERROR((SUMIF(N$2:N514,N514,P$2:P514)-P514)/(COUNTIF($N$2:N514,N514)-1),0)</f>
        <v>1.76</v>
      </c>
      <c r="AJ514" s="10">
        <f>IFERROR((SUMIF(N$2:N514,N514,O$2:O514)-O514)/(COUNTIF($N$2:N514,N514)-1),0)</f>
        <v>1.1599999999999999</v>
      </c>
      <c r="AK514" s="10">
        <f t="shared" si="201"/>
        <v>0.60000000000000009</v>
      </c>
      <c r="AL514" s="10">
        <f>IFERROR((AP514)/(COUNTIF($M$2:N514,M514)-1),0)</f>
        <v>1.8076923076923077</v>
      </c>
      <c r="AM514" s="19">
        <f>IFERROR((AQ514)/(COUNTIF($M$2:N514,N514)-1),0)</f>
        <v>1.8229166666666667</v>
      </c>
      <c r="AN514" s="10">
        <f t="shared" ref="AN514:AN577" si="215">IF(Q514="S",3,IF(Q514="N",0,1))</f>
        <v>3</v>
      </c>
      <c r="AO514" s="10">
        <f t="shared" ref="AO514:AO577" si="216">IF(R514="S",3,IF(R514="N",0,1))</f>
        <v>0</v>
      </c>
      <c r="AP514" s="10">
        <f>SUMIF($M$2:N514,M514,AN$2:AO514)-AN514</f>
        <v>188</v>
      </c>
      <c r="AQ514" s="10">
        <f>SUMIF($AV$2:AW514,AV514,$BD$2:BE514)-BD514</f>
        <v>175</v>
      </c>
      <c r="AR514" s="10">
        <f>M514</f>
        <v>409</v>
      </c>
      <c r="AS514" s="10">
        <f t="shared" si="208"/>
        <v>14</v>
      </c>
      <c r="AT514">
        <f t="shared" si="209"/>
        <v>0</v>
      </c>
      <c r="AU514" s="10">
        <f t="shared" si="210"/>
        <v>2</v>
      </c>
      <c r="AV514">
        <f t="shared" si="202"/>
        <v>14</v>
      </c>
      <c r="AW514">
        <f t="shared" si="203"/>
        <v>409</v>
      </c>
      <c r="AX514">
        <f t="shared" si="204"/>
        <v>0</v>
      </c>
      <c r="AY514">
        <f t="shared" si="205"/>
        <v>2</v>
      </c>
      <c r="AZ514">
        <f t="shared" si="206"/>
        <v>14</v>
      </c>
      <c r="BA514">
        <f t="shared" si="207"/>
        <v>409</v>
      </c>
      <c r="BB514">
        <f t="shared" si="211"/>
        <v>2</v>
      </c>
      <c r="BC514">
        <f t="shared" si="212"/>
        <v>0</v>
      </c>
      <c r="BD514">
        <f t="shared" si="213"/>
        <v>0</v>
      </c>
      <c r="BE514">
        <f t="shared" si="214"/>
        <v>3</v>
      </c>
    </row>
    <row r="515" spans="10:57" x14ac:dyDescent="0.25">
      <c r="J515" s="23">
        <f>MAX(_xlfn.MAXIFS(L$2:$L515,M$2:$M515,M515),_xlfn.MAXIFS(L$2:$L515,N$2:$N515,M515))-MAX(_xlfn.MAXIFS(L$2:$L514,M$2:$M514,M515),_xlfn.MAXIFS(L$2:$L514,N$2:$N514,M515))</f>
        <v>7</v>
      </c>
      <c r="K515" s="23">
        <f>MAX(_xlfn.MAXIFS($L$2:L515,$M$2:M515,N515),_xlfn.MAXIFS($L$2:L515,$N$2:N515,N515))-MAX(_xlfn.MAXIFS($L$2:L514,$M$2:M514,N515),_xlfn.MAXIFS($L$2:L514,$N$2:N514,N515))</f>
        <v>4</v>
      </c>
      <c r="L515" s="20">
        <v>40744</v>
      </c>
      <c r="M515" s="10">
        <v>11107</v>
      </c>
      <c r="N515" s="10">
        <v>122</v>
      </c>
      <c r="O515" s="10">
        <v>3</v>
      </c>
      <c r="P515" s="10">
        <v>2</v>
      </c>
      <c r="Q515" s="10" t="str">
        <f t="shared" si="193"/>
        <v>S</v>
      </c>
      <c r="R515" s="10" t="str">
        <f t="shared" si="194"/>
        <v>N</v>
      </c>
      <c r="S515" s="10">
        <f t="shared" si="195"/>
        <v>1</v>
      </c>
      <c r="T515" s="11">
        <f>IFERROR((SUMIF($M$2:N515,M515,$O$2:P515)-O515)/(COUNTIF($M$2:N515,M515)-1),0)</f>
        <v>0</v>
      </c>
      <c r="U515" s="11">
        <f>IFERROR((SUMIF($AR$2:AR515,AR515,$AT$2:AU515)-AT515)/(COUNTIF($M$2:N515,M515)-1),0)</f>
        <v>0</v>
      </c>
      <c r="V515" s="11">
        <f t="shared" si="196"/>
        <v>0</v>
      </c>
      <c r="W515" s="12">
        <f>IFERROR((SUMIF($AV$2:AW515,AV515,$AX$2:AY515)-AX515)/(COUNTIF($M$2:N515,N515)-1),0)</f>
        <v>1.54</v>
      </c>
      <c r="X515" s="12">
        <f>IFERROR((SUMIF($AZ$2:BA515,AZ515,$BB$2:BC515)-BB515)/(COUNTIF($M$2:N515,N515)-1),0)</f>
        <v>0.9</v>
      </c>
      <c r="Y515" s="12">
        <f t="shared" si="197"/>
        <v>0.64</v>
      </c>
      <c r="Z515" s="13">
        <f>IFERROR((SUMIF($M$2:M515,M515,O$2:O515)-O515)/(COUNTIF($M$2:M515,M515)-1),0)</f>
        <v>0</v>
      </c>
      <c r="AA515" s="13">
        <f>IFERROR((SUMIF($M$2:M515,M515,P$2:P515)-P515)/(COUNTIF($M$2:M515,M515)-1),0)</f>
        <v>0</v>
      </c>
      <c r="AB515" s="13">
        <f t="shared" si="198"/>
        <v>0</v>
      </c>
      <c r="AC515" s="10">
        <f>IFERROR((SUMIF($N$2:N515,M515,$P$2:P515))/(COUNTIF($N$2:N515,M515)),0)</f>
        <v>0</v>
      </c>
      <c r="AD515" s="10">
        <f>IFERROR((SUMIF($N$2:N515,M515,$O$2:O515))/(COUNTIF($N$2:N515,M515)),0)</f>
        <v>2</v>
      </c>
      <c r="AE515" s="10">
        <f t="shared" si="199"/>
        <v>-2</v>
      </c>
      <c r="AF515" s="13">
        <f>IFERROR((SUMIF($M$2:M515,N515,$O$2:O515))/(COUNTIF($M$2:M515,N515)),0)</f>
        <v>1.553191489361702</v>
      </c>
      <c r="AG515" s="13">
        <f>IFERROR((SUMIF($M$2:M515,N515,$P$2:P515))/(COUNTIF($M$2:M515,N515)),0)</f>
        <v>0.78723404255319152</v>
      </c>
      <c r="AH515" s="13">
        <f t="shared" si="200"/>
        <v>0.76595744680851052</v>
      </c>
      <c r="AI515" s="10">
        <f>IFERROR((SUMIF(N$2:N515,N515,P$2:P515)-P515)/(COUNTIF($N$2:N515,N515)-1),0)</f>
        <v>1.5283018867924529</v>
      </c>
      <c r="AJ515" s="10">
        <f>IFERROR((SUMIF(N$2:N515,N515,O$2:O515)-O515)/(COUNTIF($N$2:N515,N515)-1),0)</f>
        <v>1</v>
      </c>
      <c r="AK515" s="10">
        <f t="shared" si="201"/>
        <v>0.52830188679245293</v>
      </c>
      <c r="AL515" s="10">
        <f>IFERROR((AP515)/(COUNTIF($M$2:N515,M515)-1),0)</f>
        <v>0</v>
      </c>
      <c r="AM515" s="19">
        <f>IFERROR((AQ515)/(COUNTIF($M$2:N515,N515)-1),0)</f>
        <v>1.77</v>
      </c>
      <c r="AN515" s="10">
        <f t="shared" si="215"/>
        <v>3</v>
      </c>
      <c r="AO515" s="10">
        <f t="shared" si="216"/>
        <v>0</v>
      </c>
      <c r="AP515" s="10">
        <f>SUMIF($M$2:N515,M515,AN$2:AO515)-AN515</f>
        <v>0</v>
      </c>
      <c r="AQ515" s="10">
        <f>SUMIF($AV$2:AW515,AV515,$BD$2:BE515)-BD515</f>
        <v>177</v>
      </c>
      <c r="AR515" s="10">
        <f>M515</f>
        <v>11107</v>
      </c>
      <c r="AS515" s="10">
        <f t="shared" si="208"/>
        <v>122</v>
      </c>
      <c r="AT515">
        <f t="shared" si="209"/>
        <v>2</v>
      </c>
      <c r="AU515" s="10">
        <f t="shared" si="210"/>
        <v>3</v>
      </c>
      <c r="AV515">
        <f t="shared" si="202"/>
        <v>122</v>
      </c>
      <c r="AW515">
        <f t="shared" si="203"/>
        <v>11107</v>
      </c>
      <c r="AX515">
        <f t="shared" si="204"/>
        <v>2</v>
      </c>
      <c r="AY515">
        <f t="shared" si="205"/>
        <v>3</v>
      </c>
      <c r="AZ515">
        <f t="shared" si="206"/>
        <v>122</v>
      </c>
      <c r="BA515">
        <f t="shared" si="207"/>
        <v>11107</v>
      </c>
      <c r="BB515">
        <f t="shared" si="211"/>
        <v>3</v>
      </c>
      <c r="BC515">
        <f t="shared" si="212"/>
        <v>2</v>
      </c>
      <c r="BD515">
        <f t="shared" si="213"/>
        <v>0</v>
      </c>
      <c r="BE515">
        <f t="shared" si="214"/>
        <v>3</v>
      </c>
    </row>
    <row r="516" spans="10:57" x14ac:dyDescent="0.25">
      <c r="J516" s="23">
        <f>MAX(_xlfn.MAXIFS(L$2:$L516,M$2:$M516,M516),_xlfn.MAXIFS(L$2:$L516,N$2:$N516,M516))-MAX(_xlfn.MAXIFS(L$2:$L515,M$2:$M515,M516),_xlfn.MAXIFS(L$2:$L515,N$2:$N515,M516))</f>
        <v>4</v>
      </c>
      <c r="K516" s="23">
        <f>MAX(_xlfn.MAXIFS($L$2:L516,$M$2:M516,N516),_xlfn.MAXIFS($L$2:L516,$N$2:N516,N516))-MAX(_xlfn.MAXIFS($L$2:L515,$M$2:M515,N516),_xlfn.MAXIFS($L$2:L515,$N$2:N515,N516))</f>
        <v>7</v>
      </c>
      <c r="L516" s="20">
        <v>40745</v>
      </c>
      <c r="M516" s="10">
        <v>409</v>
      </c>
      <c r="N516" s="10">
        <v>3811</v>
      </c>
      <c r="O516" s="10">
        <v>0</v>
      </c>
      <c r="P516" s="10">
        <v>0</v>
      </c>
      <c r="Q516" s="10" t="str">
        <f t="shared" si="193"/>
        <v>U</v>
      </c>
      <c r="R516" s="10" t="str">
        <f t="shared" si="194"/>
        <v>U</v>
      </c>
      <c r="S516" s="10">
        <f t="shared" si="195"/>
        <v>0</v>
      </c>
      <c r="T516" s="11">
        <f>IFERROR((SUMIF($M$2:N516,M516,$O$2:P516)-O516)/(COUNTIF($M$2:N516,M516)-1),0)</f>
        <v>1.6285714285714286</v>
      </c>
      <c r="U516" s="11">
        <f>IFERROR((SUMIF($AR$2:AR516,AR516,$AT$2:AU516)-AT516)/(COUNTIF($M$2:N516,M516)-1),0)</f>
        <v>0.4</v>
      </c>
      <c r="V516" s="11">
        <f t="shared" si="196"/>
        <v>1.2285714285714286</v>
      </c>
      <c r="W516" s="12">
        <f>IFERROR((SUMIF($AV$2:AW516,AV516,$AX$2:AY516)-AX516)/(COUNTIF($M$2:N516,N516)-1),0)</f>
        <v>1</v>
      </c>
      <c r="X516" s="12">
        <f>IFERROR((SUMIF($AZ$2:BA516,AZ516,$BB$2:BC516)-BB516)/(COUNTIF($M$2:N516,N516)-1),0)</f>
        <v>4</v>
      </c>
      <c r="Y516" s="12">
        <f t="shared" si="197"/>
        <v>-3</v>
      </c>
      <c r="Z516" s="13">
        <f>IFERROR((SUMIF($M$2:M516,M516,O$2:O516)-O516)/(COUNTIF($M$2:M516,M516)-1),0)</f>
        <v>1.9</v>
      </c>
      <c r="AA516" s="13">
        <f>IFERROR((SUMIF($M$2:M516,M516,P$2:P516)-P516)/(COUNTIF($M$2:M516,M516)-1),0)</f>
        <v>0.84</v>
      </c>
      <c r="AB516" s="13">
        <f t="shared" si="198"/>
        <v>1.06</v>
      </c>
      <c r="AC516" s="10">
        <f>IFERROR((SUMIF($N$2:N516,M516,$P$2:P516))/(COUNTIF($N$2:N516,M516)),0)</f>
        <v>1.3818181818181818</v>
      </c>
      <c r="AD516" s="10">
        <f>IFERROR((SUMIF($N$2:N516,M516,$O$2:O516))/(COUNTIF($N$2:N516,M516)),0)</f>
        <v>0.96363636363636362</v>
      </c>
      <c r="AE516" s="10">
        <f t="shared" si="199"/>
        <v>0.41818181818181821</v>
      </c>
      <c r="AF516" s="13">
        <f>IFERROR((SUMIF($M$2:M516,N516,$O$2:O516))/(COUNTIF($M$2:M516,N516)),0)</f>
        <v>1</v>
      </c>
      <c r="AG516" s="13">
        <f>IFERROR((SUMIF($M$2:M516,N516,$P$2:P516))/(COUNTIF($M$2:M516,N516)),0)</f>
        <v>4</v>
      </c>
      <c r="AH516" s="13">
        <f t="shared" si="200"/>
        <v>-3</v>
      </c>
      <c r="AI516" s="10">
        <f>IFERROR((SUMIF(N$2:N516,N516,P$2:P516)-P516)/(COUNTIF($N$2:N516,N516)-1),0)</f>
        <v>0</v>
      </c>
      <c r="AJ516" s="10">
        <f>IFERROR((SUMIF(N$2:N516,N516,O$2:O516)-O516)/(COUNTIF($N$2:N516,N516)-1),0)</f>
        <v>0</v>
      </c>
      <c r="AK516" s="10">
        <f t="shared" si="201"/>
        <v>0</v>
      </c>
      <c r="AL516" s="10">
        <f>IFERROR((AP516)/(COUNTIF($M$2:N516,M516)-1),0)</f>
        <v>1.819047619047619</v>
      </c>
      <c r="AM516" s="19">
        <f>IFERROR((AQ516)/(COUNTIF($M$2:N516,N516)-1),0)</f>
        <v>0</v>
      </c>
      <c r="AN516" s="10">
        <f t="shared" si="215"/>
        <v>1</v>
      </c>
      <c r="AO516" s="10">
        <f t="shared" si="216"/>
        <v>1</v>
      </c>
      <c r="AP516" s="10">
        <f>SUMIF($M$2:N516,M516,AN$2:AO516)-AN516</f>
        <v>191</v>
      </c>
      <c r="AQ516" s="10">
        <f>SUMIF($AV$2:AW516,AV516,$BD$2:BE516)-BD516</f>
        <v>0</v>
      </c>
      <c r="AR516" s="10">
        <f>M516</f>
        <v>409</v>
      </c>
      <c r="AS516" s="10">
        <f t="shared" si="208"/>
        <v>3811</v>
      </c>
      <c r="AT516">
        <f t="shared" si="209"/>
        <v>0</v>
      </c>
      <c r="AU516" s="10">
        <f t="shared" si="210"/>
        <v>0</v>
      </c>
      <c r="AV516">
        <f t="shared" si="202"/>
        <v>3811</v>
      </c>
      <c r="AW516">
        <f t="shared" si="203"/>
        <v>409</v>
      </c>
      <c r="AX516">
        <f t="shared" si="204"/>
        <v>0</v>
      </c>
      <c r="AY516">
        <f t="shared" si="205"/>
        <v>0</v>
      </c>
      <c r="AZ516">
        <f t="shared" si="206"/>
        <v>3811</v>
      </c>
      <c r="BA516">
        <f t="shared" si="207"/>
        <v>409</v>
      </c>
      <c r="BB516">
        <f t="shared" si="211"/>
        <v>0</v>
      </c>
      <c r="BC516">
        <f t="shared" si="212"/>
        <v>0</v>
      </c>
      <c r="BD516">
        <f t="shared" si="213"/>
        <v>1</v>
      </c>
      <c r="BE516">
        <f t="shared" si="214"/>
        <v>1</v>
      </c>
    </row>
    <row r="517" spans="10:57" x14ac:dyDescent="0.25">
      <c r="J517" s="23">
        <f>MAX(_xlfn.MAXIFS(L$2:$L517,M$2:$M517,M517),_xlfn.MAXIFS(L$2:$L517,N$2:$N517,M517))-MAX(_xlfn.MAXIFS(L$2:$L516,M$2:$M516,M517),_xlfn.MAXIFS(L$2:$L516,N$2:$N516,M517))</f>
        <v>4</v>
      </c>
      <c r="K517" s="23">
        <f>MAX(_xlfn.MAXIFS($L$2:L517,$M$2:M517,N517),_xlfn.MAXIFS($L$2:L517,$N$2:N517,N517))-MAX(_xlfn.MAXIFS($L$2:L516,$M$2:M516,N517),_xlfn.MAXIFS($L$2:L516,$N$2:N516,N517))</f>
        <v>7</v>
      </c>
      <c r="L517" s="20">
        <v>40745</v>
      </c>
      <c r="M517" s="10">
        <v>14</v>
      </c>
      <c r="N517" s="10">
        <v>5972</v>
      </c>
      <c r="O517" s="10">
        <v>2</v>
      </c>
      <c r="P517" s="10">
        <v>0</v>
      </c>
      <c r="Q517" s="10" t="str">
        <f t="shared" si="193"/>
        <v>S</v>
      </c>
      <c r="R517" s="10" t="str">
        <f t="shared" si="194"/>
        <v>N</v>
      </c>
      <c r="S517" s="10">
        <f t="shared" si="195"/>
        <v>2</v>
      </c>
      <c r="T517" s="11">
        <f>IFERROR((SUMIF($M$2:N517,M517,$O$2:P517)-O517)/(COUNTIF($M$2:N517,M517)-1),0)</f>
        <v>1.7525773195876289</v>
      </c>
      <c r="U517" s="11">
        <f>IFERROR((SUMIF($AR$2:AR517,AR517,$AT$2:AU517)-AT517)/(COUNTIF($M$2:N517,M517)-1),0)</f>
        <v>0.4845360824742268</v>
      </c>
      <c r="V517" s="11">
        <f t="shared" si="196"/>
        <v>1.268041237113402</v>
      </c>
      <c r="W517" s="12">
        <f>IFERROR((SUMIF($AV$2:AW517,AV517,$AX$2:AY517)-AX517)/(COUNTIF($M$2:N517,N517)-1),0)</f>
        <v>0</v>
      </c>
      <c r="X517" s="12">
        <f>IFERROR((SUMIF($AZ$2:BA517,AZ517,$BB$2:BC517)-BB517)/(COUNTIF($M$2:N517,N517)-1),0)</f>
        <v>3</v>
      </c>
      <c r="Y517" s="12">
        <f t="shared" si="197"/>
        <v>-3</v>
      </c>
      <c r="Z517" s="13">
        <f>IFERROR((SUMIF($M$2:M517,M517,O$2:O517)-O517)/(COUNTIF($M$2:M517,M517)-1),0)</f>
        <v>1.7826086956521738</v>
      </c>
      <c r="AA517" s="13">
        <f>IFERROR((SUMIF($M$2:M517,M517,P$2:P517)-P517)/(COUNTIF($M$2:M517,M517)-1),0)</f>
        <v>1.0217391304347827</v>
      </c>
      <c r="AB517" s="13">
        <f t="shared" si="198"/>
        <v>0.76086956521739113</v>
      </c>
      <c r="AC517" s="10">
        <f>IFERROR((SUMIF($N$2:N517,M517,$P$2:P517))/(COUNTIF($N$2:N517,M517)),0)</f>
        <v>1.7254901960784315</v>
      </c>
      <c r="AD517" s="10">
        <f>IFERROR((SUMIF($N$2:N517,M517,$O$2:O517))/(COUNTIF($N$2:N517,M517)),0)</f>
        <v>1.1764705882352942</v>
      </c>
      <c r="AE517" s="10">
        <f t="shared" si="199"/>
        <v>0.5490196078431373</v>
      </c>
      <c r="AF517" s="13">
        <f>IFERROR((SUMIF($M$2:M517,N517,$O$2:O517))/(COUNTIF($M$2:M517,N517)),0)</f>
        <v>0</v>
      </c>
      <c r="AG517" s="13">
        <f>IFERROR((SUMIF($M$2:M517,N517,$P$2:P517))/(COUNTIF($M$2:M517,N517)),0)</f>
        <v>3</v>
      </c>
      <c r="AH517" s="13">
        <f t="shared" si="200"/>
        <v>-3</v>
      </c>
      <c r="AI517" s="10">
        <f>IFERROR((SUMIF(N$2:N517,N517,P$2:P517)-P517)/(COUNTIF($N$2:N517,N517)-1),0)</f>
        <v>0</v>
      </c>
      <c r="AJ517" s="10">
        <f>IFERROR((SUMIF(N$2:N517,N517,O$2:O517)-O517)/(COUNTIF($N$2:N517,N517)-1),0)</f>
        <v>0</v>
      </c>
      <c r="AK517" s="10">
        <f t="shared" si="201"/>
        <v>0</v>
      </c>
      <c r="AL517" s="10">
        <f>IFERROR((AP517)/(COUNTIF($M$2:N517,M517)-1),0)</f>
        <v>1.8041237113402062</v>
      </c>
      <c r="AM517" s="19">
        <f>IFERROR((AQ517)/(COUNTIF($M$2:N517,N517)-1),0)</f>
        <v>0</v>
      </c>
      <c r="AN517" s="10">
        <f t="shared" si="215"/>
        <v>3</v>
      </c>
      <c r="AO517" s="10">
        <f t="shared" si="216"/>
        <v>0</v>
      </c>
      <c r="AP517" s="10">
        <f>SUMIF($M$2:N517,M517,AN$2:AO517)-AN517</f>
        <v>175</v>
      </c>
      <c r="AQ517" s="10">
        <f>SUMIF($AV$2:AW517,AV517,$BD$2:BE517)-BD517</f>
        <v>0</v>
      </c>
      <c r="AR517" s="10">
        <f>M517</f>
        <v>14</v>
      </c>
      <c r="AS517" s="10">
        <f t="shared" si="208"/>
        <v>5972</v>
      </c>
      <c r="AT517">
        <f t="shared" si="209"/>
        <v>0</v>
      </c>
      <c r="AU517" s="10">
        <f t="shared" si="210"/>
        <v>2</v>
      </c>
      <c r="AV517">
        <f t="shared" si="202"/>
        <v>5972</v>
      </c>
      <c r="AW517">
        <f t="shared" si="203"/>
        <v>14</v>
      </c>
      <c r="AX517">
        <f t="shared" si="204"/>
        <v>0</v>
      </c>
      <c r="AY517">
        <f t="shared" si="205"/>
        <v>2</v>
      </c>
      <c r="AZ517">
        <f t="shared" si="206"/>
        <v>5972</v>
      </c>
      <c r="BA517">
        <f t="shared" si="207"/>
        <v>14</v>
      </c>
      <c r="BB517">
        <f t="shared" si="211"/>
        <v>2</v>
      </c>
      <c r="BC517">
        <f t="shared" si="212"/>
        <v>0</v>
      </c>
      <c r="BD517">
        <f t="shared" si="213"/>
        <v>0</v>
      </c>
      <c r="BE517">
        <f t="shared" si="214"/>
        <v>3</v>
      </c>
    </row>
    <row r="518" spans="10:57" x14ac:dyDescent="0.25">
      <c r="J518" s="23">
        <f>MAX(_xlfn.MAXIFS(L$2:$L518,M$2:$M518,M518),_xlfn.MAXIFS(L$2:$L518,N$2:$N518,M518))-MAX(_xlfn.MAXIFS(L$2:$L517,M$2:$M517,M518),_xlfn.MAXIFS(L$2:$L517,N$2:$N517,M518))</f>
        <v>7</v>
      </c>
      <c r="K518" s="23">
        <f>MAX(_xlfn.MAXIFS($L$2:L518,$M$2:M518,N518),_xlfn.MAXIFS($L$2:L518,$N$2:N518,N518))-MAX(_xlfn.MAXIFS($L$2:L517,$M$2:M517,N518),_xlfn.MAXIFS($L$2:L517,$N$2:N517,N518))</f>
        <v>7</v>
      </c>
      <c r="L518" s="20">
        <v>40747</v>
      </c>
      <c r="M518" s="10">
        <v>17444</v>
      </c>
      <c r="N518" s="10">
        <v>170</v>
      </c>
      <c r="O518" s="10">
        <v>0</v>
      </c>
      <c r="P518" s="10">
        <v>2</v>
      </c>
      <c r="Q518" s="10" t="str">
        <f t="shared" si="193"/>
        <v>N</v>
      </c>
      <c r="R518" s="10" t="str">
        <f t="shared" si="194"/>
        <v>S</v>
      </c>
      <c r="S518" s="10">
        <f t="shared" si="195"/>
        <v>-2</v>
      </c>
      <c r="T518" s="11">
        <f>IFERROR((SUMIF($M$2:N518,M518,$O$2:P518)-O518)/(COUNTIF($M$2:N518,M518)-1),0)</f>
        <v>1.4125000000000001</v>
      </c>
      <c r="U518" s="11">
        <f>IFERROR((SUMIF($AR$2:AR518,AR518,$AT$2:AU518)-AT518)/(COUNTIF($M$2:N518,M518)-1),0)</f>
        <v>0.55000000000000004</v>
      </c>
      <c r="V518" s="11">
        <f t="shared" si="196"/>
        <v>0.86250000000000004</v>
      </c>
      <c r="W518" s="12">
        <f>IFERROR((SUMIF($AV$2:AW518,AV518,$AX$2:AY518)-AX518)/(COUNTIF($M$2:N518,N518)-1),0)</f>
        <v>1.8962264150943395</v>
      </c>
      <c r="X518" s="12">
        <f>IFERROR((SUMIF($AZ$2:BA518,AZ518,$BB$2:BC518)-BB518)/(COUNTIF($M$2:N518,N518)-1),0)</f>
        <v>1.2169811320754718</v>
      </c>
      <c r="Y518" s="12">
        <f t="shared" si="197"/>
        <v>0.67924528301886777</v>
      </c>
      <c r="Z518" s="13">
        <f>IFERROR((SUMIF($M$2:M518,M518,O$2:O518)-O518)/(COUNTIF($M$2:M518,M518)-1),0)</f>
        <v>1.6578947368421053</v>
      </c>
      <c r="AA518" s="13">
        <f>IFERROR((SUMIF($M$2:M518,M518,P$2:P518)-P518)/(COUNTIF($M$2:M518,M518)-1),0)</f>
        <v>1.1578947368421053</v>
      </c>
      <c r="AB518" s="13">
        <f t="shared" si="198"/>
        <v>0.5</v>
      </c>
      <c r="AC518" s="10">
        <f>IFERROR((SUMIF($N$2:N518,M518,$P$2:P518))/(COUNTIF($N$2:N518,M518)),0)</f>
        <v>1.1904761904761905</v>
      </c>
      <c r="AD518" s="10">
        <f>IFERROR((SUMIF($N$2:N518,M518,$O$2:O518))/(COUNTIF($N$2:N518,M518)),0)</f>
        <v>1.7380952380952381</v>
      </c>
      <c r="AE518" s="10">
        <f t="shared" si="199"/>
        <v>-0.54761904761904767</v>
      </c>
      <c r="AF518" s="13">
        <f>IFERROR((SUMIF($M$2:M518,N518,$O$2:O518))/(COUNTIF($M$2:M518,N518)),0)</f>
        <v>2.1960784313725492</v>
      </c>
      <c r="AG518" s="13">
        <f>IFERROR((SUMIF($M$2:M518,N518,$P$2:P518))/(COUNTIF($M$2:M518,N518)),0)</f>
        <v>0.98039215686274506</v>
      </c>
      <c r="AH518" s="13">
        <f t="shared" si="200"/>
        <v>1.215686274509804</v>
      </c>
      <c r="AI518" s="10">
        <f>IFERROR((SUMIF(N$2:N518,N518,P$2:P518)-P518)/(COUNTIF($N$2:N518,N518)-1),0)</f>
        <v>1.6181818181818182</v>
      </c>
      <c r="AJ518" s="10">
        <f>IFERROR((SUMIF(N$2:N518,N518,O$2:O518)-O518)/(COUNTIF($N$2:N518,N518)-1),0)</f>
        <v>1.4363636363636363</v>
      </c>
      <c r="AK518" s="10">
        <f t="shared" si="201"/>
        <v>0.18181818181818188</v>
      </c>
      <c r="AL518" s="10">
        <f>IFERROR((AP518)/(COUNTIF($M$2:N518,M518)-1),0)</f>
        <v>1.4125000000000001</v>
      </c>
      <c r="AM518" s="19">
        <f>IFERROR((AQ518)/(COUNTIF($M$2:N518,N518)-1),0)</f>
        <v>1.7264150943396226</v>
      </c>
      <c r="AN518" s="10">
        <f t="shared" si="215"/>
        <v>0</v>
      </c>
      <c r="AO518" s="10">
        <f t="shared" si="216"/>
        <v>3</v>
      </c>
      <c r="AP518" s="10">
        <f>SUMIF($M$2:N518,M518,AN$2:AO518)-AN518</f>
        <v>113</v>
      </c>
      <c r="AQ518" s="10">
        <f>SUMIF($AV$2:AW518,AV518,$BD$2:BE518)-BD518</f>
        <v>183</v>
      </c>
      <c r="AR518" s="10">
        <f>M518</f>
        <v>17444</v>
      </c>
      <c r="AS518" s="10">
        <f t="shared" si="208"/>
        <v>170</v>
      </c>
      <c r="AT518">
        <f t="shared" si="209"/>
        <v>2</v>
      </c>
      <c r="AU518" s="10">
        <f t="shared" si="210"/>
        <v>0</v>
      </c>
      <c r="AV518">
        <f t="shared" si="202"/>
        <v>170</v>
      </c>
      <c r="AW518">
        <f t="shared" si="203"/>
        <v>17444</v>
      </c>
      <c r="AX518">
        <f t="shared" si="204"/>
        <v>2</v>
      </c>
      <c r="AY518">
        <f t="shared" si="205"/>
        <v>0</v>
      </c>
      <c r="AZ518">
        <f t="shared" si="206"/>
        <v>170</v>
      </c>
      <c r="BA518">
        <f t="shared" si="207"/>
        <v>17444</v>
      </c>
      <c r="BB518">
        <f t="shared" si="211"/>
        <v>0</v>
      </c>
      <c r="BC518">
        <f t="shared" si="212"/>
        <v>2</v>
      </c>
      <c r="BD518">
        <f t="shared" si="213"/>
        <v>3</v>
      </c>
      <c r="BE518">
        <f t="shared" si="214"/>
        <v>0</v>
      </c>
    </row>
    <row r="519" spans="10:57" x14ac:dyDescent="0.25">
      <c r="J519" s="23">
        <f>MAX(_xlfn.MAXIFS(L$2:$L519,M$2:$M519,M519),_xlfn.MAXIFS(L$2:$L519,N$2:$N519,M519))-MAX(_xlfn.MAXIFS(L$2:$L518,M$2:$M518,M519),_xlfn.MAXIFS(L$2:$L518,N$2:$N518,M519))</f>
        <v>7</v>
      </c>
      <c r="K519" s="23">
        <f>MAX(_xlfn.MAXIFS($L$2:L519,$M$2:M519,N519),_xlfn.MAXIFS($L$2:L519,$N$2:N519,N519))-MAX(_xlfn.MAXIFS($L$2:L518,$M$2:M518,N519),_xlfn.MAXIFS($L$2:L518,$N$2:N518,N519))</f>
        <v>7</v>
      </c>
      <c r="L519" s="20">
        <v>40747</v>
      </c>
      <c r="M519" s="10">
        <v>503</v>
      </c>
      <c r="N519" s="10">
        <v>2394</v>
      </c>
      <c r="O519" s="10">
        <v>1</v>
      </c>
      <c r="P519" s="10">
        <v>1</v>
      </c>
      <c r="Q519" s="10" t="str">
        <f t="shared" si="193"/>
        <v>U</v>
      </c>
      <c r="R519" s="10" t="str">
        <f t="shared" si="194"/>
        <v>U</v>
      </c>
      <c r="S519" s="10">
        <f t="shared" si="195"/>
        <v>0</v>
      </c>
      <c r="T519" s="11">
        <f>IFERROR((SUMIF($M$2:N519,M519,$O$2:P519)-O519)/(COUNTIF($M$2:N519,M519)-1),0)</f>
        <v>0</v>
      </c>
      <c r="U519" s="11">
        <f>IFERROR((SUMIF($AR$2:AR519,AR519,$AT$2:AU519)-AT519)/(COUNTIF($M$2:N519,M519)-1),0)</f>
        <v>0</v>
      </c>
      <c r="V519" s="11">
        <f t="shared" si="196"/>
        <v>0</v>
      </c>
      <c r="W519" s="12">
        <f>IFERROR((SUMIF($AV$2:AW519,AV519,$AX$2:AY519)-AX519)/(COUNTIF($M$2:N519,N519)-1),0)</f>
        <v>1.2531645569620253</v>
      </c>
      <c r="X519" s="12">
        <f>IFERROR((SUMIF($AZ$2:BA519,AZ519,$BB$2:BC519)-BB519)/(COUNTIF($M$2:N519,N519)-1),0)</f>
        <v>1.7468354430379747</v>
      </c>
      <c r="Y519" s="12">
        <f t="shared" si="197"/>
        <v>-0.49367088607594933</v>
      </c>
      <c r="Z519" s="13">
        <f>IFERROR((SUMIF($M$2:M519,M519,O$2:O519)-O519)/(COUNTIF($M$2:M519,M519)-1),0)</f>
        <v>0</v>
      </c>
      <c r="AA519" s="13">
        <f>IFERROR((SUMIF($M$2:M519,M519,P$2:P519)-P519)/(COUNTIF($M$2:M519,M519)-1),0)</f>
        <v>0</v>
      </c>
      <c r="AB519" s="13">
        <f t="shared" si="198"/>
        <v>0</v>
      </c>
      <c r="AC519" s="10">
        <f>IFERROR((SUMIF($N$2:N519,M519,$P$2:P519))/(COUNTIF($N$2:N519,M519)),0)</f>
        <v>0</v>
      </c>
      <c r="AD519" s="10">
        <f>IFERROR((SUMIF($N$2:N519,M519,$O$2:O519))/(COUNTIF($N$2:N519,M519)),0)</f>
        <v>1.5</v>
      </c>
      <c r="AE519" s="10">
        <f t="shared" si="199"/>
        <v>-1.5</v>
      </c>
      <c r="AF519" s="13">
        <f>IFERROR((SUMIF($M$2:M519,N519,$O$2:O519))/(COUNTIF($M$2:M519,N519)),0)</f>
        <v>1.45</v>
      </c>
      <c r="AG519" s="13">
        <f>IFERROR((SUMIF($M$2:M519,N519,$P$2:P519))/(COUNTIF($M$2:M519,N519)),0)</f>
        <v>1.5</v>
      </c>
      <c r="AH519" s="13">
        <f t="shared" si="200"/>
        <v>-5.0000000000000044E-2</v>
      </c>
      <c r="AI519" s="10">
        <f>IFERROR((SUMIF(N$2:N519,N519,P$2:P519)-P519)/(COUNTIF($N$2:N519,N519)-1),0)</f>
        <v>1.0512820512820513</v>
      </c>
      <c r="AJ519" s="10">
        <f>IFERROR((SUMIF(N$2:N519,N519,O$2:O519)-O519)/(COUNTIF($N$2:N519,N519)-1),0)</f>
        <v>2</v>
      </c>
      <c r="AK519" s="10">
        <f t="shared" si="201"/>
        <v>-0.94871794871794868</v>
      </c>
      <c r="AL519" s="10">
        <f>IFERROR((AP519)/(COUNTIF($M$2:N519,M519)-1),0)</f>
        <v>0</v>
      </c>
      <c r="AM519" s="19">
        <f>IFERROR((AQ519)/(COUNTIF($M$2:N519,N519)-1),0)</f>
        <v>1.0506329113924051</v>
      </c>
      <c r="AN519" s="10">
        <f t="shared" si="215"/>
        <v>1</v>
      </c>
      <c r="AO519" s="10">
        <f t="shared" si="216"/>
        <v>1</v>
      </c>
      <c r="AP519" s="10">
        <f>SUMIF($M$2:N519,M519,AN$2:AO519)-AN519</f>
        <v>0</v>
      </c>
      <c r="AQ519" s="10">
        <f>SUMIF($AV$2:AW519,AV519,$BD$2:BE519)-BD519</f>
        <v>83</v>
      </c>
      <c r="AR519" s="10">
        <f>M519</f>
        <v>503</v>
      </c>
      <c r="AS519" s="10">
        <f t="shared" si="208"/>
        <v>2394</v>
      </c>
      <c r="AT519">
        <f t="shared" si="209"/>
        <v>1</v>
      </c>
      <c r="AU519" s="10">
        <f t="shared" si="210"/>
        <v>1</v>
      </c>
      <c r="AV519">
        <f t="shared" si="202"/>
        <v>2394</v>
      </c>
      <c r="AW519">
        <f t="shared" si="203"/>
        <v>503</v>
      </c>
      <c r="AX519">
        <f t="shared" si="204"/>
        <v>1</v>
      </c>
      <c r="AY519">
        <f t="shared" si="205"/>
        <v>1</v>
      </c>
      <c r="AZ519">
        <f t="shared" si="206"/>
        <v>2394</v>
      </c>
      <c r="BA519">
        <f t="shared" si="207"/>
        <v>503</v>
      </c>
      <c r="BB519">
        <f t="shared" si="211"/>
        <v>1</v>
      </c>
      <c r="BC519">
        <f t="shared" si="212"/>
        <v>1</v>
      </c>
      <c r="BD519">
        <f t="shared" si="213"/>
        <v>1</v>
      </c>
      <c r="BE519">
        <f t="shared" si="214"/>
        <v>1</v>
      </c>
    </row>
    <row r="520" spans="10:57" x14ac:dyDescent="0.25">
      <c r="J520" s="23">
        <f>MAX(_xlfn.MAXIFS(L$2:$L520,M$2:$M520,M520),_xlfn.MAXIFS(L$2:$L520,N$2:$N520,M520))-MAX(_xlfn.MAXIFS(L$2:$L519,M$2:$M519,M520),_xlfn.MAXIFS(L$2:$L519,N$2:$N519,M520))</f>
        <v>3</v>
      </c>
      <c r="K520" s="23">
        <f>MAX(_xlfn.MAXIFS($L$2:L520,$M$2:M520,N520),_xlfn.MAXIFS($L$2:L520,$N$2:N520,N520))-MAX(_xlfn.MAXIFS($L$2:L519,$M$2:M519,N520),_xlfn.MAXIFS($L$2:L519,$N$2:N519,N520))</f>
        <v>7</v>
      </c>
      <c r="L520" s="20">
        <v>40747</v>
      </c>
      <c r="M520" s="10">
        <v>122</v>
      </c>
      <c r="N520" s="10">
        <v>856</v>
      </c>
      <c r="O520" s="10">
        <v>2</v>
      </c>
      <c r="P520" s="10">
        <v>2</v>
      </c>
      <c r="Q520" s="10" t="str">
        <f t="shared" si="193"/>
        <v>U</v>
      </c>
      <c r="R520" s="10" t="str">
        <f t="shared" si="194"/>
        <v>U</v>
      </c>
      <c r="S520" s="10">
        <f t="shared" si="195"/>
        <v>0</v>
      </c>
      <c r="T520" s="11">
        <f>IFERROR((SUMIF($M$2:N520,M520,$O$2:P520)-O520)/(COUNTIF($M$2:N520,M520)-1),0)</f>
        <v>1.5445544554455446</v>
      </c>
      <c r="U520" s="11">
        <f>IFERROR((SUMIF($AR$2:AR520,AR520,$AT$2:AU520)-AT520)/(COUNTIF($M$2:N520,M520)-1),0)</f>
        <v>0.36633663366336633</v>
      </c>
      <c r="V520" s="11">
        <f t="shared" si="196"/>
        <v>1.1782178217821784</v>
      </c>
      <c r="W520" s="12">
        <f>IFERROR((SUMIF($AV$2:AW520,AV520,$AX$2:AY520)-AX520)/(COUNTIF($M$2:N520,N520)-1),0)</f>
        <v>1.0641025641025641</v>
      </c>
      <c r="X520" s="12">
        <f>IFERROR((SUMIF($AZ$2:BA520,AZ520,$BB$2:BC520)-BB520)/(COUNTIF($M$2:N520,N520)-1),0)</f>
        <v>1.7307692307692308</v>
      </c>
      <c r="Y520" s="12">
        <f t="shared" si="197"/>
        <v>-0.66666666666666674</v>
      </c>
      <c r="Z520" s="13">
        <f>IFERROR((SUMIF($M$2:M520,M520,O$2:O520)-O520)/(COUNTIF($M$2:M520,M520)-1),0)</f>
        <v>1.553191489361702</v>
      </c>
      <c r="AA520" s="13">
        <f>IFERROR((SUMIF($M$2:M520,M520,P$2:P520)-P520)/(COUNTIF($M$2:M520,M520)-1),0)</f>
        <v>0.78723404255319152</v>
      </c>
      <c r="AB520" s="13">
        <f t="shared" si="198"/>
        <v>0.76595744680851052</v>
      </c>
      <c r="AC520" s="10">
        <f>IFERROR((SUMIF($N$2:N520,M520,$P$2:P520))/(COUNTIF($N$2:N520,M520)),0)</f>
        <v>1.537037037037037</v>
      </c>
      <c r="AD520" s="10">
        <f>IFERROR((SUMIF($N$2:N520,M520,$O$2:O520))/(COUNTIF($N$2:N520,M520)),0)</f>
        <v>1.037037037037037</v>
      </c>
      <c r="AE520" s="10">
        <f t="shared" si="199"/>
        <v>0.5</v>
      </c>
      <c r="AF520" s="13">
        <f>IFERROR((SUMIF($M$2:M520,N520,$O$2:O520))/(COUNTIF($M$2:M520,N520)),0)</f>
        <v>1.4054054054054055</v>
      </c>
      <c r="AG520" s="13">
        <f>IFERROR((SUMIF($M$2:M520,N520,$P$2:P520))/(COUNTIF($M$2:M520,N520)),0)</f>
        <v>1.6486486486486487</v>
      </c>
      <c r="AH520" s="13">
        <f t="shared" si="200"/>
        <v>-0.2432432432432432</v>
      </c>
      <c r="AI520" s="10">
        <f>IFERROR((SUMIF(N$2:N520,N520,P$2:P520)-P520)/(COUNTIF($N$2:N520,N520)-1),0)</f>
        <v>0.75609756097560976</v>
      </c>
      <c r="AJ520" s="10">
        <f>IFERROR((SUMIF(N$2:N520,N520,O$2:O520)-O520)/(COUNTIF($N$2:N520,N520)-1),0)</f>
        <v>1.8048780487804879</v>
      </c>
      <c r="AK520" s="10">
        <f t="shared" si="201"/>
        <v>-1.0487804878048781</v>
      </c>
      <c r="AL520" s="10">
        <f>IFERROR((AP520)/(COUNTIF($M$2:N520,M520)-1),0)</f>
        <v>1.7524752475247525</v>
      </c>
      <c r="AM520" s="19">
        <f>IFERROR((AQ520)/(COUNTIF($M$2:N520,N520)-1),0)</f>
        <v>1.0384615384615385</v>
      </c>
      <c r="AN520" s="10">
        <f t="shared" si="215"/>
        <v>1</v>
      </c>
      <c r="AO520" s="10">
        <f t="shared" si="216"/>
        <v>1</v>
      </c>
      <c r="AP520" s="10">
        <f>SUMIF($M$2:N520,M520,AN$2:AO520)-AN520</f>
        <v>177</v>
      </c>
      <c r="AQ520" s="10">
        <f>SUMIF($AV$2:AW520,AV520,$BD$2:BE520)-BD520</f>
        <v>81</v>
      </c>
      <c r="AR520" s="10">
        <f>M520</f>
        <v>122</v>
      </c>
      <c r="AS520" s="10">
        <f t="shared" si="208"/>
        <v>856</v>
      </c>
      <c r="AT520">
        <f t="shared" si="209"/>
        <v>2</v>
      </c>
      <c r="AU520" s="10">
        <f t="shared" si="210"/>
        <v>2</v>
      </c>
      <c r="AV520">
        <f t="shared" si="202"/>
        <v>856</v>
      </c>
      <c r="AW520">
        <f t="shared" si="203"/>
        <v>122</v>
      </c>
      <c r="AX520">
        <f t="shared" si="204"/>
        <v>2</v>
      </c>
      <c r="AY520">
        <f t="shared" si="205"/>
        <v>2</v>
      </c>
      <c r="AZ520">
        <f t="shared" si="206"/>
        <v>856</v>
      </c>
      <c r="BA520">
        <f t="shared" si="207"/>
        <v>122</v>
      </c>
      <c r="BB520">
        <f t="shared" si="211"/>
        <v>2</v>
      </c>
      <c r="BC520">
        <f t="shared" si="212"/>
        <v>2</v>
      </c>
      <c r="BD520">
        <f t="shared" si="213"/>
        <v>1</v>
      </c>
      <c r="BE520">
        <f t="shared" si="214"/>
        <v>1</v>
      </c>
    </row>
    <row r="521" spans="10:57" x14ac:dyDescent="0.25">
      <c r="J521" s="23">
        <f>MAX(_xlfn.MAXIFS(L$2:$L521,M$2:$M521,M521),_xlfn.MAXIFS(L$2:$L521,N$2:$N521,M521))-MAX(_xlfn.MAXIFS(L$2:$L520,M$2:$M520,M521),_xlfn.MAXIFS(L$2:$L520,N$2:$N520,M521))</f>
        <v>8</v>
      </c>
      <c r="K521" s="23">
        <f>MAX(_xlfn.MAXIFS($L$2:L521,$M$2:M521,N521),_xlfn.MAXIFS($L$2:L521,$N$2:N521,N521))-MAX(_xlfn.MAXIFS($L$2:L520,$M$2:M520,N521),_xlfn.MAXIFS($L$2:L520,$N$2:N520,N521))</f>
        <v>3</v>
      </c>
      <c r="L521" s="20">
        <v>40748</v>
      </c>
      <c r="M521" s="10">
        <v>2444</v>
      </c>
      <c r="N521" s="10">
        <v>409</v>
      </c>
      <c r="O521" s="10">
        <v>0</v>
      </c>
      <c r="P521" s="10">
        <v>1</v>
      </c>
      <c r="Q521" s="10" t="str">
        <f t="shared" si="193"/>
        <v>N</v>
      </c>
      <c r="R521" s="10" t="str">
        <f t="shared" si="194"/>
        <v>S</v>
      </c>
      <c r="S521" s="10">
        <f t="shared" si="195"/>
        <v>-1</v>
      </c>
      <c r="T521" s="11">
        <f>IFERROR((SUMIF($M$2:N521,M521,$O$2:P521)-O521)/(COUNTIF($M$2:N521,M521)-1),0)</f>
        <v>1.375</v>
      </c>
      <c r="U521" s="11">
        <f>IFERROR((SUMIF($AR$2:AR521,AR521,$AT$2:AU521)-AT521)/(COUNTIF($M$2:N521,M521)-1),0)</f>
        <v>0.42499999999999999</v>
      </c>
      <c r="V521" s="11">
        <f t="shared" si="196"/>
        <v>0.95</v>
      </c>
      <c r="W521" s="12">
        <f>IFERROR((SUMIF($AV$2:AW521,AV521,$AX$2:AY521)-AX521)/(COUNTIF($M$2:N521,N521)-1),0)</f>
        <v>1.6132075471698113</v>
      </c>
      <c r="X521" s="12">
        <f>IFERROR((SUMIF($AZ$2:BA521,AZ521,$BB$2:BC521)-BB521)/(COUNTIF($M$2:N521,N521)-1),0)</f>
        <v>0.89622641509433965</v>
      </c>
      <c r="Y521" s="12">
        <f t="shared" si="197"/>
        <v>0.71698113207547165</v>
      </c>
      <c r="Z521" s="13">
        <f>IFERROR((SUMIF($M$2:M521,M521,O$2:O521)-O521)/(COUNTIF($M$2:M521,M521)-1),0)</f>
        <v>1.1111111111111112</v>
      </c>
      <c r="AA521" s="13">
        <f>IFERROR((SUMIF($M$2:M521,M521,P$2:P521)-P521)/(COUNTIF($M$2:M521,M521)-1),0)</f>
        <v>0.94444444444444442</v>
      </c>
      <c r="AB521" s="13">
        <f t="shared" si="198"/>
        <v>0.16666666666666674</v>
      </c>
      <c r="AC521" s="10">
        <f>IFERROR((SUMIF($N$2:N521,M521,$P$2:P521))/(COUNTIF($N$2:N521,M521)),0)</f>
        <v>1.5909090909090908</v>
      </c>
      <c r="AD521" s="10">
        <f>IFERROR((SUMIF($N$2:N521,M521,$O$2:O521))/(COUNTIF($N$2:N521,M521)),0)</f>
        <v>1.3636363636363635</v>
      </c>
      <c r="AE521" s="10">
        <f t="shared" si="199"/>
        <v>0.22727272727272729</v>
      </c>
      <c r="AF521" s="13">
        <f>IFERROR((SUMIF($M$2:M521,N521,$O$2:O521))/(COUNTIF($M$2:M521,N521)),0)</f>
        <v>1.8627450980392157</v>
      </c>
      <c r="AG521" s="13">
        <f>IFERROR((SUMIF($M$2:M521,N521,$P$2:P521))/(COUNTIF($M$2:M521,N521)),0)</f>
        <v>0.82352941176470584</v>
      </c>
      <c r="AH521" s="13">
        <f t="shared" si="200"/>
        <v>1.0392156862745099</v>
      </c>
      <c r="AI521" s="10">
        <f>IFERROR((SUMIF(N$2:N521,N521,P$2:P521)-P521)/(COUNTIF($N$2:N521,N521)-1),0)</f>
        <v>1.3818181818181818</v>
      </c>
      <c r="AJ521" s="10">
        <f>IFERROR((SUMIF(N$2:N521,N521,O$2:O521)-O521)/(COUNTIF($N$2:N521,N521)-1),0)</f>
        <v>0.96363636363636362</v>
      </c>
      <c r="AK521" s="10">
        <f t="shared" si="201"/>
        <v>0.41818181818181821</v>
      </c>
      <c r="AL521" s="10">
        <f>IFERROR((AP521)/(COUNTIF($M$2:N521,M521)-1),0)</f>
        <v>1.4750000000000001</v>
      </c>
      <c r="AM521" s="19">
        <f>IFERROR((AQ521)/(COUNTIF($M$2:N521,N521)-1),0)</f>
        <v>1.8113207547169812</v>
      </c>
      <c r="AN521" s="10">
        <f t="shared" si="215"/>
        <v>0</v>
      </c>
      <c r="AO521" s="10">
        <f t="shared" si="216"/>
        <v>3</v>
      </c>
      <c r="AP521" s="10">
        <f>SUMIF($M$2:N521,M521,AN$2:AO521)-AN521</f>
        <v>59</v>
      </c>
      <c r="AQ521" s="10">
        <f>SUMIF($AV$2:AW521,AV521,$BD$2:BE521)-BD521</f>
        <v>192</v>
      </c>
      <c r="AR521" s="10">
        <f>M521</f>
        <v>2444</v>
      </c>
      <c r="AS521" s="10">
        <f t="shared" si="208"/>
        <v>409</v>
      </c>
      <c r="AT521">
        <f t="shared" si="209"/>
        <v>1</v>
      </c>
      <c r="AU521" s="10">
        <f t="shared" si="210"/>
        <v>0</v>
      </c>
      <c r="AV521">
        <f t="shared" si="202"/>
        <v>409</v>
      </c>
      <c r="AW521">
        <f t="shared" si="203"/>
        <v>2444</v>
      </c>
      <c r="AX521">
        <f t="shared" si="204"/>
        <v>1</v>
      </c>
      <c r="AY521">
        <f t="shared" si="205"/>
        <v>0</v>
      </c>
      <c r="AZ521">
        <f t="shared" si="206"/>
        <v>409</v>
      </c>
      <c r="BA521">
        <f t="shared" si="207"/>
        <v>2444</v>
      </c>
      <c r="BB521">
        <f t="shared" si="211"/>
        <v>0</v>
      </c>
      <c r="BC521">
        <f t="shared" si="212"/>
        <v>1</v>
      </c>
      <c r="BD521">
        <f t="shared" si="213"/>
        <v>3</v>
      </c>
      <c r="BE521">
        <f t="shared" si="214"/>
        <v>0</v>
      </c>
    </row>
    <row r="522" spans="10:57" x14ac:dyDescent="0.25">
      <c r="J522" s="23">
        <f>MAX(_xlfn.MAXIFS(L$2:$L522,M$2:$M522,M522),_xlfn.MAXIFS(L$2:$L522,N$2:$N522,M522))-MAX(_xlfn.MAXIFS(L$2:$L521,M$2:$M521,M522),_xlfn.MAXIFS(L$2:$L521,N$2:$N521,M522))</f>
        <v>3</v>
      </c>
      <c r="K522" s="23">
        <f>MAX(_xlfn.MAXIFS($L$2:L522,$M$2:M522,N522),_xlfn.MAXIFS($L$2:L522,$N$2:N522,N522))-MAX(_xlfn.MAXIFS($L$2:L521,$M$2:M521,N522),_xlfn.MAXIFS($L$2:L521,$N$2:N521,N522))</f>
        <v>8</v>
      </c>
      <c r="L522" s="20">
        <v>40748</v>
      </c>
      <c r="M522" s="10">
        <v>14</v>
      </c>
      <c r="N522" s="10">
        <v>266</v>
      </c>
      <c r="O522" s="10">
        <v>2</v>
      </c>
      <c r="P522" s="10">
        <v>1</v>
      </c>
      <c r="Q522" s="10" t="str">
        <f t="shared" si="193"/>
        <v>S</v>
      </c>
      <c r="R522" s="10" t="str">
        <f t="shared" si="194"/>
        <v>N</v>
      </c>
      <c r="S522" s="10">
        <f t="shared" si="195"/>
        <v>1</v>
      </c>
      <c r="T522" s="11">
        <f>IFERROR((SUMIF($M$2:N522,M522,$O$2:P522)-O522)/(COUNTIF($M$2:N522,M522)-1),0)</f>
        <v>1.7551020408163265</v>
      </c>
      <c r="U522" s="11">
        <f>IFERROR((SUMIF($AR$2:AR522,AR522,$AT$2:AU522)-AT522)/(COUNTIF($M$2:N522,M522)-1),0)</f>
        <v>0.47959183673469385</v>
      </c>
      <c r="V522" s="11">
        <f t="shared" si="196"/>
        <v>1.2755102040816326</v>
      </c>
      <c r="W522" s="12">
        <f>IFERROR((SUMIF($AV$2:AW522,AV522,$AX$2:AY522)-AX522)/(COUNTIF($M$2:N522,N522)-1),0)</f>
        <v>1.3690476190476191</v>
      </c>
      <c r="X522" s="12">
        <f>IFERROR((SUMIF($AZ$2:BA522,AZ522,$BB$2:BC522)-BB522)/(COUNTIF($M$2:N522,N522)-1),0)</f>
        <v>1.0833333333333333</v>
      </c>
      <c r="Y522" s="12">
        <f t="shared" si="197"/>
        <v>0.28571428571428581</v>
      </c>
      <c r="Z522" s="13">
        <f>IFERROR((SUMIF($M$2:M522,M522,O$2:O522)-O522)/(COUNTIF($M$2:M522,M522)-1),0)</f>
        <v>1.7872340425531914</v>
      </c>
      <c r="AA522" s="13">
        <f>IFERROR((SUMIF($M$2:M522,M522,P$2:P522)-P522)/(COUNTIF($M$2:M522,M522)-1),0)</f>
        <v>1</v>
      </c>
      <c r="AB522" s="13">
        <f t="shared" si="198"/>
        <v>0.7872340425531914</v>
      </c>
      <c r="AC522" s="10">
        <f>IFERROR((SUMIF($N$2:N522,M522,$P$2:P522))/(COUNTIF($N$2:N522,M522)),0)</f>
        <v>1.7254901960784315</v>
      </c>
      <c r="AD522" s="10">
        <f>IFERROR((SUMIF($N$2:N522,M522,$O$2:O522))/(COUNTIF($N$2:N522,M522)),0)</f>
        <v>1.1764705882352942</v>
      </c>
      <c r="AE522" s="10">
        <f t="shared" si="199"/>
        <v>0.5490196078431373</v>
      </c>
      <c r="AF522" s="13">
        <f>IFERROR((SUMIF($M$2:M522,N522,$O$2:O522))/(COUNTIF($M$2:M522,N522)),0)</f>
        <v>1.4523809523809523</v>
      </c>
      <c r="AG522" s="13">
        <f>IFERROR((SUMIF($M$2:M522,N522,$P$2:P522))/(COUNTIF($M$2:M522,N522)),0)</f>
        <v>1</v>
      </c>
      <c r="AH522" s="13">
        <f t="shared" si="200"/>
        <v>0.45238095238095233</v>
      </c>
      <c r="AI522" s="10">
        <f>IFERROR((SUMIF(N$2:N522,N522,P$2:P522)-P522)/(COUNTIF($N$2:N522,N522)-1),0)</f>
        <v>1.2857142857142858</v>
      </c>
      <c r="AJ522" s="10">
        <f>IFERROR((SUMIF(N$2:N522,N522,O$2:O522)-O522)/(COUNTIF($N$2:N522,N522)-1),0)</f>
        <v>1.1666666666666667</v>
      </c>
      <c r="AK522" s="10">
        <f t="shared" si="201"/>
        <v>0.11904761904761907</v>
      </c>
      <c r="AL522" s="10">
        <f>IFERROR((AP522)/(COUNTIF($M$2:N522,M522)-1),0)</f>
        <v>1.8163265306122449</v>
      </c>
      <c r="AM522" s="19">
        <f>IFERROR((AQ522)/(COUNTIF($M$2:N522,N522)-1),0)</f>
        <v>1.4880952380952381</v>
      </c>
      <c r="AN522" s="10">
        <f t="shared" si="215"/>
        <v>3</v>
      </c>
      <c r="AO522" s="10">
        <f t="shared" si="216"/>
        <v>0</v>
      </c>
      <c r="AP522" s="10">
        <f>SUMIF($M$2:N522,M522,AN$2:AO522)-AN522</f>
        <v>178</v>
      </c>
      <c r="AQ522" s="10">
        <f>SUMIF($AV$2:AW522,AV522,$BD$2:BE522)-BD522</f>
        <v>125</v>
      </c>
      <c r="AR522" s="10">
        <f>M522</f>
        <v>14</v>
      </c>
      <c r="AS522" s="10">
        <f t="shared" si="208"/>
        <v>266</v>
      </c>
      <c r="AT522">
        <f t="shared" si="209"/>
        <v>1</v>
      </c>
      <c r="AU522" s="10">
        <f t="shared" si="210"/>
        <v>2</v>
      </c>
      <c r="AV522">
        <f t="shared" si="202"/>
        <v>266</v>
      </c>
      <c r="AW522">
        <f t="shared" si="203"/>
        <v>14</v>
      </c>
      <c r="AX522">
        <f t="shared" si="204"/>
        <v>1</v>
      </c>
      <c r="AY522">
        <f t="shared" si="205"/>
        <v>2</v>
      </c>
      <c r="AZ522">
        <f t="shared" si="206"/>
        <v>266</v>
      </c>
      <c r="BA522">
        <f t="shared" si="207"/>
        <v>14</v>
      </c>
      <c r="BB522">
        <f t="shared" si="211"/>
        <v>2</v>
      </c>
      <c r="BC522">
        <f t="shared" si="212"/>
        <v>1</v>
      </c>
      <c r="BD522">
        <f t="shared" si="213"/>
        <v>0</v>
      </c>
      <c r="BE522">
        <f t="shared" si="214"/>
        <v>3</v>
      </c>
    </row>
    <row r="523" spans="10:57" x14ac:dyDescent="0.25">
      <c r="J523" s="23">
        <f>MAX(_xlfn.MAXIFS(L$2:$L523,M$2:$M523,M523),_xlfn.MAXIFS(L$2:$L523,N$2:$N523,M523))-MAX(_xlfn.MAXIFS(L$2:$L522,M$2:$M522,M523),_xlfn.MAXIFS(L$2:$L522,N$2:$N522,M523))</f>
        <v>40750</v>
      </c>
      <c r="K523" s="23">
        <f>MAX(_xlfn.MAXIFS($L$2:L523,$M$2:M523,N523),_xlfn.MAXIFS($L$2:L523,$N$2:N523,N523))-MAX(_xlfn.MAXIFS($L$2:L522,$M$2:M522,N523),_xlfn.MAXIFS($L$2:L522,$N$2:N522,N523))</f>
        <v>3</v>
      </c>
      <c r="L523" s="20">
        <v>40750</v>
      </c>
      <c r="M523" s="10">
        <v>10719</v>
      </c>
      <c r="N523" s="10">
        <v>122</v>
      </c>
      <c r="O523" s="10">
        <v>1</v>
      </c>
      <c r="P523" s="10">
        <v>1</v>
      </c>
      <c r="Q523" s="10" t="str">
        <f t="shared" si="193"/>
        <v>U</v>
      </c>
      <c r="R523" s="10" t="str">
        <f t="shared" si="194"/>
        <v>U</v>
      </c>
      <c r="S523" s="10">
        <f t="shared" si="195"/>
        <v>0</v>
      </c>
      <c r="T523" s="11">
        <f>IFERROR((SUMIF($M$2:N523,M523,$O$2:P523)-O523)/(COUNTIF($M$2:N523,M523)-1),0)</f>
        <v>0</v>
      </c>
      <c r="U523" s="11">
        <f>IFERROR((SUMIF($AR$2:AR523,AR523,$AT$2:AU523)-AT523)/(COUNTIF($M$2:N523,M523)-1),0)</f>
        <v>0</v>
      </c>
      <c r="V523" s="11">
        <f t="shared" si="196"/>
        <v>0</v>
      </c>
      <c r="W523" s="12">
        <f>IFERROR((SUMIF($AV$2:AW523,AV523,$AX$2:AY523)-AX523)/(COUNTIF($M$2:N523,N523)-1),0)</f>
        <v>1.5490196078431373</v>
      </c>
      <c r="X523" s="12">
        <f>IFERROR((SUMIF($AZ$2:BA523,AZ523,$BB$2:BC523)-BB523)/(COUNTIF($M$2:N523,N523)-1),0)</f>
        <v>0.93137254901960786</v>
      </c>
      <c r="Y523" s="12">
        <f t="shared" si="197"/>
        <v>0.61764705882352944</v>
      </c>
      <c r="Z523" s="13">
        <f>IFERROR((SUMIF($M$2:M523,M523,O$2:O523)-O523)/(COUNTIF($M$2:M523,M523)-1),0)</f>
        <v>0</v>
      </c>
      <c r="AA523" s="13">
        <f>IFERROR((SUMIF($M$2:M523,M523,P$2:P523)-P523)/(COUNTIF($M$2:M523,M523)-1),0)</f>
        <v>0</v>
      </c>
      <c r="AB523" s="13">
        <f t="shared" si="198"/>
        <v>0</v>
      </c>
      <c r="AC523" s="10">
        <f>IFERROR((SUMIF($N$2:N523,M523,$P$2:P523))/(COUNTIF($N$2:N523,M523)),0)</f>
        <v>0</v>
      </c>
      <c r="AD523" s="10">
        <f>IFERROR((SUMIF($N$2:N523,M523,$O$2:O523))/(COUNTIF($N$2:N523,M523)),0)</f>
        <v>0</v>
      </c>
      <c r="AE523" s="10">
        <f t="shared" si="199"/>
        <v>0</v>
      </c>
      <c r="AF523" s="13">
        <f>IFERROR((SUMIF($M$2:M523,N523,$O$2:O523))/(COUNTIF($M$2:M523,N523)),0)</f>
        <v>1.5625</v>
      </c>
      <c r="AG523" s="13">
        <f>IFERROR((SUMIF($M$2:M523,N523,$P$2:P523))/(COUNTIF($M$2:M523,N523)),0)</f>
        <v>0.8125</v>
      </c>
      <c r="AH523" s="13">
        <f t="shared" si="200"/>
        <v>0.75</v>
      </c>
      <c r="AI523" s="10">
        <f>IFERROR((SUMIF(N$2:N523,N523,P$2:P523)-P523)/(COUNTIF($N$2:N523,N523)-1),0)</f>
        <v>1.537037037037037</v>
      </c>
      <c r="AJ523" s="10">
        <f>IFERROR((SUMIF(N$2:N523,N523,O$2:O523)-O523)/(COUNTIF($N$2:N523,N523)-1),0)</f>
        <v>1.037037037037037</v>
      </c>
      <c r="AK523" s="10">
        <f t="shared" si="201"/>
        <v>0.5</v>
      </c>
      <c r="AL523" s="10">
        <f>IFERROR((AP523)/(COUNTIF($M$2:N523,M523)-1),0)</f>
        <v>0</v>
      </c>
      <c r="AM523" s="19">
        <f>IFERROR((AQ523)/(COUNTIF($M$2:N523,N523)-1),0)</f>
        <v>1.7450980392156863</v>
      </c>
      <c r="AN523" s="10">
        <f t="shared" si="215"/>
        <v>1</v>
      </c>
      <c r="AO523" s="10">
        <f t="shared" si="216"/>
        <v>1</v>
      </c>
      <c r="AP523" s="10">
        <f>SUMIF($M$2:N523,M523,AN$2:AO523)-AN523</f>
        <v>0</v>
      </c>
      <c r="AQ523" s="10">
        <f>SUMIF($AV$2:AW523,AV523,$BD$2:BE523)-BD523</f>
        <v>178</v>
      </c>
      <c r="AR523" s="10">
        <f>M523</f>
        <v>10719</v>
      </c>
      <c r="AS523" s="10">
        <f t="shared" si="208"/>
        <v>122</v>
      </c>
      <c r="AT523">
        <f t="shared" si="209"/>
        <v>1</v>
      </c>
      <c r="AU523" s="10">
        <f t="shared" si="210"/>
        <v>1</v>
      </c>
      <c r="AV523">
        <f t="shared" si="202"/>
        <v>122</v>
      </c>
      <c r="AW523">
        <f t="shared" si="203"/>
        <v>10719</v>
      </c>
      <c r="AX523">
        <f t="shared" si="204"/>
        <v>1</v>
      </c>
      <c r="AY523">
        <f t="shared" si="205"/>
        <v>1</v>
      </c>
      <c r="AZ523">
        <f t="shared" si="206"/>
        <v>122</v>
      </c>
      <c r="BA523">
        <f t="shared" si="207"/>
        <v>10719</v>
      </c>
      <c r="BB523">
        <f t="shared" si="211"/>
        <v>1</v>
      </c>
      <c r="BC523">
        <f t="shared" si="212"/>
        <v>1</v>
      </c>
      <c r="BD523">
        <f t="shared" si="213"/>
        <v>1</v>
      </c>
      <c r="BE523">
        <f t="shared" si="214"/>
        <v>1</v>
      </c>
    </row>
    <row r="524" spans="10:57" x14ac:dyDescent="0.25">
      <c r="J524" s="23">
        <f>MAX(_xlfn.MAXIFS(L$2:$L524,M$2:$M524,M524),_xlfn.MAXIFS(L$2:$L524,N$2:$N524,M524))-MAX(_xlfn.MAXIFS(L$2:$L523,M$2:$M523,M524),_xlfn.MAXIFS(L$2:$L523,N$2:$N523,M524))</f>
        <v>40752</v>
      </c>
      <c r="K524" s="23">
        <f>MAX(_xlfn.MAXIFS($L$2:L524,$M$2:M524,N524),_xlfn.MAXIFS($L$2:L524,$N$2:N524,N524))-MAX(_xlfn.MAXIFS($L$2:L523,$M$2:M523,N524),_xlfn.MAXIFS($L$2:L523,$N$2:N523,N524))</f>
        <v>4</v>
      </c>
      <c r="L524" s="20">
        <v>40752</v>
      </c>
      <c r="M524" s="10">
        <v>4772</v>
      </c>
      <c r="N524" s="10">
        <v>14</v>
      </c>
      <c r="O524" s="10">
        <v>1</v>
      </c>
      <c r="P524" s="10">
        <v>1</v>
      </c>
      <c r="Q524" s="10" t="str">
        <f t="shared" si="193"/>
        <v>U</v>
      </c>
      <c r="R524" s="10" t="str">
        <f t="shared" si="194"/>
        <v>U</v>
      </c>
      <c r="S524" s="10">
        <f t="shared" si="195"/>
        <v>0</v>
      </c>
      <c r="T524" s="11">
        <f>IFERROR((SUMIF($M$2:N524,M524,$O$2:P524)-O524)/(COUNTIF($M$2:N524,M524)-1),0)</f>
        <v>0</v>
      </c>
      <c r="U524" s="11">
        <f>IFERROR((SUMIF($AR$2:AR524,AR524,$AT$2:AU524)-AT524)/(COUNTIF($M$2:N524,M524)-1),0)</f>
        <v>0</v>
      </c>
      <c r="V524" s="11">
        <f t="shared" si="196"/>
        <v>0</v>
      </c>
      <c r="W524" s="12">
        <f>IFERROR((SUMIF($AV$2:AW524,AV524,$AX$2:AY524)-AX524)/(COUNTIF($M$2:N524,N524)-1),0)</f>
        <v>1.7575757575757576</v>
      </c>
      <c r="X524" s="12">
        <f>IFERROR((SUMIF($AZ$2:BA524,AZ524,$BB$2:BC524)-BB524)/(COUNTIF($M$2:N524,N524)-1),0)</f>
        <v>1.0909090909090908</v>
      </c>
      <c r="Y524" s="12">
        <f t="shared" si="197"/>
        <v>0.66666666666666674</v>
      </c>
      <c r="Z524" s="13">
        <f>IFERROR((SUMIF($M$2:M524,M524,O$2:O524)-O524)/(COUNTIF($M$2:M524,M524)-1),0)</f>
        <v>0</v>
      </c>
      <c r="AA524" s="13">
        <f>IFERROR((SUMIF($M$2:M524,M524,P$2:P524)-P524)/(COUNTIF($M$2:M524,M524)-1),0)</f>
        <v>0</v>
      </c>
      <c r="AB524" s="13">
        <f t="shared" si="198"/>
        <v>0</v>
      </c>
      <c r="AC524" s="10">
        <f>IFERROR((SUMIF($N$2:N524,M524,$P$2:P524))/(COUNTIF($N$2:N524,M524)),0)</f>
        <v>0</v>
      </c>
      <c r="AD524" s="10">
        <f>IFERROR((SUMIF($N$2:N524,M524,$O$2:O524))/(COUNTIF($N$2:N524,M524)),0)</f>
        <v>0</v>
      </c>
      <c r="AE524" s="10">
        <f t="shared" si="199"/>
        <v>0</v>
      </c>
      <c r="AF524" s="13">
        <f>IFERROR((SUMIF($M$2:M524,N524,$O$2:O524))/(COUNTIF($M$2:M524,N524)),0)</f>
        <v>1.7916666666666667</v>
      </c>
      <c r="AG524" s="13">
        <f>IFERROR((SUMIF($M$2:M524,N524,$P$2:P524))/(COUNTIF($M$2:M524,N524)),0)</f>
        <v>1</v>
      </c>
      <c r="AH524" s="13">
        <f t="shared" si="200"/>
        <v>0.79166666666666674</v>
      </c>
      <c r="AI524" s="10">
        <f>IFERROR((SUMIF(N$2:N524,N524,P$2:P524)-P524)/(COUNTIF($N$2:N524,N524)-1),0)</f>
        <v>1.7254901960784315</v>
      </c>
      <c r="AJ524" s="10">
        <f>IFERROR((SUMIF(N$2:N524,N524,O$2:O524)-O524)/(COUNTIF($N$2:N524,N524)-1),0)</f>
        <v>1.1764705882352942</v>
      </c>
      <c r="AK524" s="10">
        <f t="shared" si="201"/>
        <v>0.5490196078431373</v>
      </c>
      <c r="AL524" s="10">
        <f>IFERROR((AP524)/(COUNTIF($M$2:N524,M524)-1),0)</f>
        <v>0</v>
      </c>
      <c r="AM524" s="19">
        <f>IFERROR((AQ524)/(COUNTIF($M$2:N524,N524)-1),0)</f>
        <v>1.8282828282828283</v>
      </c>
      <c r="AN524" s="10">
        <f t="shared" si="215"/>
        <v>1</v>
      </c>
      <c r="AO524" s="10">
        <f t="shared" si="216"/>
        <v>1</v>
      </c>
      <c r="AP524" s="10">
        <f>SUMIF($M$2:N524,M524,AN$2:AO524)-AN524</f>
        <v>0</v>
      </c>
      <c r="AQ524" s="10">
        <f>SUMIF($AV$2:AW524,AV524,$BD$2:BE524)-BD524</f>
        <v>181</v>
      </c>
      <c r="AR524" s="10">
        <f>M524</f>
        <v>4772</v>
      </c>
      <c r="AS524" s="10">
        <f t="shared" si="208"/>
        <v>14</v>
      </c>
      <c r="AT524">
        <f t="shared" si="209"/>
        <v>1</v>
      </c>
      <c r="AU524" s="10">
        <f t="shared" si="210"/>
        <v>1</v>
      </c>
      <c r="AV524">
        <f t="shared" si="202"/>
        <v>14</v>
      </c>
      <c r="AW524">
        <f t="shared" si="203"/>
        <v>4772</v>
      </c>
      <c r="AX524">
        <f t="shared" si="204"/>
        <v>1</v>
      </c>
      <c r="AY524">
        <f t="shared" si="205"/>
        <v>1</v>
      </c>
      <c r="AZ524">
        <f t="shared" si="206"/>
        <v>14</v>
      </c>
      <c r="BA524">
        <f t="shared" si="207"/>
        <v>4772</v>
      </c>
      <c r="BB524">
        <f t="shared" si="211"/>
        <v>1</v>
      </c>
      <c r="BC524">
        <f t="shared" si="212"/>
        <v>1</v>
      </c>
      <c r="BD524">
        <f t="shared" si="213"/>
        <v>1</v>
      </c>
      <c r="BE524">
        <f t="shared" si="214"/>
        <v>1</v>
      </c>
    </row>
    <row r="525" spans="10:57" x14ac:dyDescent="0.25">
      <c r="J525" s="23">
        <f>MAX(_xlfn.MAXIFS(L$2:$L525,M$2:$M525,M525),_xlfn.MAXIFS(L$2:$L525,N$2:$N525,M525))-MAX(_xlfn.MAXIFS(L$2:$L524,M$2:$M524,M525),_xlfn.MAXIFS(L$2:$L524,N$2:$N524,M525))</f>
        <v>4</v>
      </c>
      <c r="K525" s="23">
        <f>MAX(_xlfn.MAXIFS($L$2:L525,$M$2:M525,N525),_xlfn.MAXIFS($L$2:L525,$N$2:N525,N525))-MAX(_xlfn.MAXIFS($L$2:L524,$M$2:M524,N525),_xlfn.MAXIFS($L$2:L524,$N$2:N524,N525))</f>
        <v>40752</v>
      </c>
      <c r="L525" s="20">
        <v>40752</v>
      </c>
      <c r="M525" s="10">
        <v>409</v>
      </c>
      <c r="N525" s="10">
        <v>6163</v>
      </c>
      <c r="O525" s="10">
        <v>1</v>
      </c>
      <c r="P525" s="10">
        <v>0</v>
      </c>
      <c r="Q525" s="10" t="str">
        <f t="shared" si="193"/>
        <v>S</v>
      </c>
      <c r="R525" s="10" t="str">
        <f t="shared" si="194"/>
        <v>N</v>
      </c>
      <c r="S525" s="10">
        <f t="shared" si="195"/>
        <v>1</v>
      </c>
      <c r="T525" s="11">
        <f>IFERROR((SUMIF($M$2:N525,M525,$O$2:P525)-O525)/(COUNTIF($M$2:N525,M525)-1),0)</f>
        <v>1.6074766355140186</v>
      </c>
      <c r="U525" s="11">
        <f>IFERROR((SUMIF($AR$2:AR525,AR525,$AT$2:AU525)-AT525)/(COUNTIF($M$2:N525,M525)-1),0)</f>
        <v>0.3925233644859813</v>
      </c>
      <c r="V525" s="11">
        <f t="shared" si="196"/>
        <v>1.2149532710280373</v>
      </c>
      <c r="W525" s="12">
        <f>IFERROR((SUMIF($AV$2:AW525,AV525,$AX$2:AY525)-AX525)/(COUNTIF($M$2:N525,N525)-1),0)</f>
        <v>0</v>
      </c>
      <c r="X525" s="12">
        <f>IFERROR((SUMIF($AZ$2:BA525,AZ525,$BB$2:BC525)-BB525)/(COUNTIF($M$2:N525,N525)-1),0)</f>
        <v>0</v>
      </c>
      <c r="Y525" s="12">
        <f t="shared" si="197"/>
        <v>0</v>
      </c>
      <c r="Z525" s="13">
        <f>IFERROR((SUMIF($M$2:M525,M525,O$2:O525)-O525)/(COUNTIF($M$2:M525,M525)-1),0)</f>
        <v>1.8627450980392157</v>
      </c>
      <c r="AA525" s="13">
        <f>IFERROR((SUMIF($M$2:M525,M525,P$2:P525)-P525)/(COUNTIF($M$2:M525,M525)-1),0)</f>
        <v>0.82352941176470584</v>
      </c>
      <c r="AB525" s="13">
        <f t="shared" si="198"/>
        <v>1.0392156862745099</v>
      </c>
      <c r="AC525" s="10">
        <f>IFERROR((SUMIF($N$2:N525,M525,$P$2:P525))/(COUNTIF($N$2:N525,M525)),0)</f>
        <v>1.375</v>
      </c>
      <c r="AD525" s="10">
        <f>IFERROR((SUMIF($N$2:N525,M525,$O$2:O525))/(COUNTIF($N$2:N525,M525)),0)</f>
        <v>0.9464285714285714</v>
      </c>
      <c r="AE525" s="10">
        <f t="shared" si="199"/>
        <v>0.4285714285714286</v>
      </c>
      <c r="AF525" s="13">
        <f>IFERROR((SUMIF($M$2:M525,N525,$O$2:O525))/(COUNTIF($M$2:M525,N525)),0)</f>
        <v>0</v>
      </c>
      <c r="AG525" s="13">
        <f>IFERROR((SUMIF($M$2:M525,N525,$P$2:P525))/(COUNTIF($M$2:M525,N525)),0)</f>
        <v>0</v>
      </c>
      <c r="AH525" s="13">
        <f t="shared" si="200"/>
        <v>0</v>
      </c>
      <c r="AI525" s="10">
        <f>IFERROR((SUMIF(N$2:N525,N525,P$2:P525)-P525)/(COUNTIF($N$2:N525,N525)-1),0)</f>
        <v>0</v>
      </c>
      <c r="AJ525" s="10">
        <f>IFERROR((SUMIF(N$2:N525,N525,O$2:O525)-O525)/(COUNTIF($N$2:N525,N525)-1),0)</f>
        <v>0</v>
      </c>
      <c r="AK525" s="10">
        <f t="shared" si="201"/>
        <v>0</v>
      </c>
      <c r="AL525" s="10">
        <f>IFERROR((AP525)/(COUNTIF($M$2:N525,M525)-1),0)</f>
        <v>1.8224299065420562</v>
      </c>
      <c r="AM525" s="19">
        <f>IFERROR((AQ525)/(COUNTIF($M$2:N525,N525)-1),0)</f>
        <v>0</v>
      </c>
      <c r="AN525" s="10">
        <f t="shared" si="215"/>
        <v>3</v>
      </c>
      <c r="AO525" s="10">
        <f t="shared" si="216"/>
        <v>0</v>
      </c>
      <c r="AP525" s="10">
        <f>SUMIF($M$2:N525,M525,AN$2:AO525)-AN525</f>
        <v>195</v>
      </c>
      <c r="AQ525" s="10">
        <f>SUMIF($AV$2:AW525,AV525,$BD$2:BE525)-BD525</f>
        <v>0</v>
      </c>
      <c r="AR525" s="10">
        <f>M525</f>
        <v>409</v>
      </c>
      <c r="AS525" s="10">
        <f t="shared" si="208"/>
        <v>6163</v>
      </c>
      <c r="AT525">
        <f t="shared" si="209"/>
        <v>0</v>
      </c>
      <c r="AU525" s="10">
        <f t="shared" si="210"/>
        <v>1</v>
      </c>
      <c r="AV525">
        <f t="shared" si="202"/>
        <v>6163</v>
      </c>
      <c r="AW525">
        <f t="shared" si="203"/>
        <v>409</v>
      </c>
      <c r="AX525">
        <f t="shared" si="204"/>
        <v>0</v>
      </c>
      <c r="AY525">
        <f t="shared" si="205"/>
        <v>1</v>
      </c>
      <c r="AZ525">
        <f t="shared" si="206"/>
        <v>6163</v>
      </c>
      <c r="BA525">
        <f t="shared" si="207"/>
        <v>409</v>
      </c>
      <c r="BB525">
        <f t="shared" si="211"/>
        <v>1</v>
      </c>
      <c r="BC525">
        <f t="shared" si="212"/>
        <v>0</v>
      </c>
      <c r="BD525">
        <f t="shared" si="213"/>
        <v>0</v>
      </c>
      <c r="BE525">
        <f t="shared" si="214"/>
        <v>3</v>
      </c>
    </row>
    <row r="526" spans="10:57" x14ac:dyDescent="0.25">
      <c r="J526" s="23">
        <f>MAX(_xlfn.MAXIFS(L$2:$L526,M$2:$M526,M526),_xlfn.MAXIFS(L$2:$L526,N$2:$N526,M526))-MAX(_xlfn.MAXIFS(L$2:$L525,M$2:$M525,M526),_xlfn.MAXIFS(L$2:$L525,N$2:$N525,M526))</f>
        <v>4</v>
      </c>
      <c r="K526" s="23">
        <f>MAX(_xlfn.MAXIFS($L$2:L526,$M$2:M526,N526),_xlfn.MAXIFS($L$2:L526,$N$2:N526,N526))-MAX(_xlfn.MAXIFS($L$2:L525,$M$2:M525,N526),_xlfn.MAXIFS($L$2:L525,$N$2:N525,N526))</f>
        <v>40752</v>
      </c>
      <c r="L526" s="20">
        <v>40752</v>
      </c>
      <c r="M526" s="10">
        <v>266</v>
      </c>
      <c r="N526" s="10">
        <v>206</v>
      </c>
      <c r="O526" s="10">
        <v>2</v>
      </c>
      <c r="P526" s="10">
        <v>0</v>
      </c>
      <c r="Q526" s="10" t="str">
        <f t="shared" si="193"/>
        <v>S</v>
      </c>
      <c r="R526" s="10" t="str">
        <f t="shared" si="194"/>
        <v>N</v>
      </c>
      <c r="S526" s="10">
        <f t="shared" si="195"/>
        <v>2</v>
      </c>
      <c r="T526" s="11">
        <f>IFERROR((SUMIF($M$2:N526,M526,$O$2:P526)-O526)/(COUNTIF($M$2:N526,M526)-1),0)</f>
        <v>1.3647058823529412</v>
      </c>
      <c r="U526" s="11">
        <f>IFERROR((SUMIF($AR$2:AR526,AR526,$AT$2:AU526)-AT526)/(COUNTIF($M$2:N526,M526)-1),0)</f>
        <v>0.49411764705882355</v>
      </c>
      <c r="V526" s="11">
        <f t="shared" si="196"/>
        <v>0.87058823529411766</v>
      </c>
      <c r="W526" s="12">
        <f>IFERROR((SUMIF($AV$2:AW526,AV526,$AX$2:AY526)-AX526)/(COUNTIF($M$2:N526,N526)-1),0)</f>
        <v>0</v>
      </c>
      <c r="X526" s="12">
        <f>IFERROR((SUMIF($AZ$2:BA526,AZ526,$BB$2:BC526)-BB526)/(COUNTIF($M$2:N526,N526)-1),0)</f>
        <v>0</v>
      </c>
      <c r="Y526" s="12">
        <f t="shared" si="197"/>
        <v>0</v>
      </c>
      <c r="Z526" s="13">
        <f>IFERROR((SUMIF($M$2:M526,M526,O$2:O526)-O526)/(COUNTIF($M$2:M526,M526)-1),0)</f>
        <v>1.4523809523809523</v>
      </c>
      <c r="AA526" s="13">
        <f>IFERROR((SUMIF($M$2:M526,M526,P$2:P526)-P526)/(COUNTIF($M$2:M526,M526)-1),0)</f>
        <v>1</v>
      </c>
      <c r="AB526" s="13">
        <f t="shared" si="198"/>
        <v>0.45238095238095233</v>
      </c>
      <c r="AC526" s="10">
        <f>IFERROR((SUMIF($N$2:N526,M526,$P$2:P526))/(COUNTIF($N$2:N526,M526)),0)</f>
        <v>1.2790697674418605</v>
      </c>
      <c r="AD526" s="10">
        <f>IFERROR((SUMIF($N$2:N526,M526,$O$2:O526))/(COUNTIF($N$2:N526,M526)),0)</f>
        <v>1.1860465116279071</v>
      </c>
      <c r="AE526" s="10">
        <f t="shared" si="199"/>
        <v>9.3023255813953432E-2</v>
      </c>
      <c r="AF526" s="13">
        <f>IFERROR((SUMIF($M$2:M526,N526,$O$2:O526))/(COUNTIF($M$2:M526,N526)),0)</f>
        <v>0</v>
      </c>
      <c r="AG526" s="13">
        <f>IFERROR((SUMIF($M$2:M526,N526,$P$2:P526))/(COUNTIF($M$2:M526,N526)),0)</f>
        <v>0</v>
      </c>
      <c r="AH526" s="13">
        <f t="shared" si="200"/>
        <v>0</v>
      </c>
      <c r="AI526" s="10">
        <f>IFERROR((SUMIF(N$2:N526,N526,P$2:P526)-P526)/(COUNTIF($N$2:N526,N526)-1),0)</f>
        <v>0</v>
      </c>
      <c r="AJ526" s="10">
        <f>IFERROR((SUMIF(N$2:N526,N526,O$2:O526)-O526)/(COUNTIF($N$2:N526,N526)-1),0)</f>
        <v>0</v>
      </c>
      <c r="AK526" s="10">
        <f t="shared" si="201"/>
        <v>0</v>
      </c>
      <c r="AL526" s="10">
        <f>IFERROR((AP526)/(COUNTIF($M$2:N526,M526)-1),0)</f>
        <v>1.4705882352941178</v>
      </c>
      <c r="AM526" s="19">
        <f>IFERROR((AQ526)/(COUNTIF($M$2:N526,N526)-1),0)</f>
        <v>0</v>
      </c>
      <c r="AN526" s="10">
        <f t="shared" si="215"/>
        <v>3</v>
      </c>
      <c r="AO526" s="10">
        <f t="shared" si="216"/>
        <v>0</v>
      </c>
      <c r="AP526" s="10">
        <f>SUMIF($M$2:N526,M526,AN$2:AO526)-AN526</f>
        <v>125</v>
      </c>
      <c r="AQ526" s="10">
        <f>SUMIF($AV$2:AW526,AV526,$BD$2:BE526)-BD526</f>
        <v>0</v>
      </c>
      <c r="AR526" s="10">
        <f>M526</f>
        <v>266</v>
      </c>
      <c r="AS526" s="10">
        <f t="shared" si="208"/>
        <v>206</v>
      </c>
      <c r="AT526">
        <f t="shared" si="209"/>
        <v>0</v>
      </c>
      <c r="AU526" s="10">
        <f t="shared" si="210"/>
        <v>2</v>
      </c>
      <c r="AV526">
        <f t="shared" si="202"/>
        <v>206</v>
      </c>
      <c r="AW526">
        <f t="shared" si="203"/>
        <v>266</v>
      </c>
      <c r="AX526">
        <f t="shared" si="204"/>
        <v>0</v>
      </c>
      <c r="AY526">
        <f t="shared" si="205"/>
        <v>2</v>
      </c>
      <c r="AZ526">
        <f t="shared" si="206"/>
        <v>206</v>
      </c>
      <c r="BA526">
        <f t="shared" si="207"/>
        <v>266</v>
      </c>
      <c r="BB526">
        <f t="shared" si="211"/>
        <v>2</v>
      </c>
      <c r="BC526">
        <f t="shared" si="212"/>
        <v>0</v>
      </c>
      <c r="BD526">
        <f t="shared" si="213"/>
        <v>0</v>
      </c>
      <c r="BE526">
        <f t="shared" si="214"/>
        <v>3</v>
      </c>
    </row>
    <row r="527" spans="10:57" x14ac:dyDescent="0.25">
      <c r="J527" s="23">
        <f>MAX(_xlfn.MAXIFS(L$2:$L527,M$2:$M527,M527),_xlfn.MAXIFS(L$2:$L527,N$2:$N527,M527))-MAX(_xlfn.MAXIFS(L$2:$L526,M$2:$M526,M527),_xlfn.MAXIFS(L$2:$L526,N$2:$N526,M527))</f>
        <v>7</v>
      </c>
      <c r="K527" s="23">
        <f>MAX(_xlfn.MAXIFS($L$2:L527,$M$2:M527,N527),_xlfn.MAXIFS($L$2:L527,$N$2:N527,N527))-MAX(_xlfn.MAXIFS($L$2:L526,$M$2:M526,N527),_xlfn.MAXIFS($L$2:L526,$N$2:N526,N527))</f>
        <v>4</v>
      </c>
      <c r="L527" s="20">
        <v>40754</v>
      </c>
      <c r="M527" s="10">
        <v>2394</v>
      </c>
      <c r="N527" s="10">
        <v>122</v>
      </c>
      <c r="O527" s="10">
        <v>3</v>
      </c>
      <c r="P527" s="10">
        <v>0</v>
      </c>
      <c r="Q527" s="10" t="str">
        <f t="shared" si="193"/>
        <v>S</v>
      </c>
      <c r="R527" s="10" t="str">
        <f t="shared" si="194"/>
        <v>N</v>
      </c>
      <c r="S527" s="10">
        <f t="shared" si="195"/>
        <v>3</v>
      </c>
      <c r="T527" s="11">
        <f>IFERROR((SUMIF($M$2:N527,M527,$O$2:P527)-O527)/(COUNTIF($M$2:N527,M527)-1),0)</f>
        <v>1.25</v>
      </c>
      <c r="U527" s="11">
        <f>IFERROR((SUMIF($AR$2:AR527,AR527,$AT$2:AU527)-AT527)/(COUNTIF($M$2:N527,M527)-1),0)</f>
        <v>0.75</v>
      </c>
      <c r="V527" s="11">
        <f t="shared" si="196"/>
        <v>0.5</v>
      </c>
      <c r="W527" s="12">
        <f>IFERROR((SUMIF($AV$2:AW527,AV527,$AX$2:AY527)-AX527)/(COUNTIF($M$2:N527,N527)-1),0)</f>
        <v>1.5436893203883495</v>
      </c>
      <c r="X527" s="12">
        <f>IFERROR((SUMIF($AZ$2:BA527,AZ527,$BB$2:BC527)-BB527)/(COUNTIF($M$2:N527,N527)-1),0)</f>
        <v>0.93203883495145634</v>
      </c>
      <c r="Y527" s="12">
        <f t="shared" si="197"/>
        <v>0.61165048543689315</v>
      </c>
      <c r="Z527" s="13">
        <f>IFERROR((SUMIF($M$2:M527,M527,O$2:O527)-O527)/(COUNTIF($M$2:M527,M527)-1),0)</f>
        <v>1.45</v>
      </c>
      <c r="AA527" s="13">
        <f>IFERROR((SUMIF($M$2:M527,M527,P$2:P527)-P527)/(COUNTIF($M$2:M527,M527)-1),0)</f>
        <v>1.5</v>
      </c>
      <c r="AB527" s="13">
        <f t="shared" si="198"/>
        <v>-5.0000000000000044E-2</v>
      </c>
      <c r="AC527" s="10">
        <f>IFERROR((SUMIF($N$2:N527,M527,$P$2:P527))/(COUNTIF($N$2:N527,M527)),0)</f>
        <v>1.05</v>
      </c>
      <c r="AD527" s="10">
        <f>IFERROR((SUMIF($N$2:N527,M527,$O$2:O527))/(COUNTIF($N$2:N527,M527)),0)</f>
        <v>1.9750000000000001</v>
      </c>
      <c r="AE527" s="10">
        <f t="shared" si="199"/>
        <v>-0.92500000000000004</v>
      </c>
      <c r="AF527" s="13">
        <f>IFERROR((SUMIF($M$2:M527,N527,$O$2:O527))/(COUNTIF($M$2:M527,N527)),0)</f>
        <v>1.5625</v>
      </c>
      <c r="AG527" s="13">
        <f>IFERROR((SUMIF($M$2:M527,N527,$P$2:P527))/(COUNTIF($M$2:M527,N527)),0)</f>
        <v>0.8125</v>
      </c>
      <c r="AH527" s="13">
        <f t="shared" si="200"/>
        <v>0.75</v>
      </c>
      <c r="AI527" s="10">
        <f>IFERROR((SUMIF(N$2:N527,N527,P$2:P527)-P527)/(COUNTIF($N$2:N527,N527)-1),0)</f>
        <v>1.5272727272727273</v>
      </c>
      <c r="AJ527" s="10">
        <f>IFERROR((SUMIF(N$2:N527,N527,O$2:O527)-O527)/(COUNTIF($N$2:N527,N527)-1),0)</f>
        <v>1.0363636363636364</v>
      </c>
      <c r="AK527" s="10">
        <f t="shared" si="201"/>
        <v>0.49090909090909096</v>
      </c>
      <c r="AL527" s="10">
        <f>IFERROR((AP527)/(COUNTIF($M$2:N527,M527)-1),0)</f>
        <v>1.05</v>
      </c>
      <c r="AM527" s="19">
        <f>IFERROR((AQ527)/(COUNTIF($M$2:N527,N527)-1),0)</f>
        <v>1.7378640776699028</v>
      </c>
      <c r="AN527" s="10">
        <f t="shared" si="215"/>
        <v>3</v>
      </c>
      <c r="AO527" s="10">
        <f t="shared" si="216"/>
        <v>0</v>
      </c>
      <c r="AP527" s="10">
        <f>SUMIF($M$2:N527,M527,AN$2:AO527)-AN527</f>
        <v>84</v>
      </c>
      <c r="AQ527" s="10">
        <f>SUMIF($AV$2:AW527,AV527,$BD$2:BE527)-BD527</f>
        <v>179</v>
      </c>
      <c r="AR527" s="10">
        <f>M527</f>
        <v>2394</v>
      </c>
      <c r="AS527" s="10">
        <f t="shared" si="208"/>
        <v>122</v>
      </c>
      <c r="AT527">
        <f t="shared" si="209"/>
        <v>0</v>
      </c>
      <c r="AU527" s="10">
        <f t="shared" si="210"/>
        <v>3</v>
      </c>
      <c r="AV527">
        <f t="shared" si="202"/>
        <v>122</v>
      </c>
      <c r="AW527">
        <f t="shared" si="203"/>
        <v>2394</v>
      </c>
      <c r="AX527">
        <f t="shared" si="204"/>
        <v>0</v>
      </c>
      <c r="AY527">
        <f t="shared" si="205"/>
        <v>3</v>
      </c>
      <c r="AZ527">
        <f t="shared" si="206"/>
        <v>122</v>
      </c>
      <c r="BA527">
        <f t="shared" si="207"/>
        <v>2394</v>
      </c>
      <c r="BB527">
        <f t="shared" si="211"/>
        <v>3</v>
      </c>
      <c r="BC527">
        <f t="shared" si="212"/>
        <v>0</v>
      </c>
      <c r="BD527">
        <f t="shared" si="213"/>
        <v>0</v>
      </c>
      <c r="BE527">
        <f t="shared" si="214"/>
        <v>3</v>
      </c>
    </row>
    <row r="528" spans="10:57" x14ac:dyDescent="0.25">
      <c r="J528" s="23">
        <f>MAX(_xlfn.MAXIFS(L$2:$L528,M$2:$M528,M528),_xlfn.MAXIFS(L$2:$L528,N$2:$N528,M528))-MAX(_xlfn.MAXIFS(L$2:$L527,M$2:$M527,M528),_xlfn.MAXIFS(L$2:$L527,N$2:$N527,M528))</f>
        <v>7</v>
      </c>
      <c r="K528" s="23">
        <f>MAX(_xlfn.MAXIFS($L$2:L528,$M$2:M528,N528),_xlfn.MAXIFS($L$2:L528,$N$2:N528,N528))-MAX(_xlfn.MAXIFS($L$2:L527,$M$2:M527,N528),_xlfn.MAXIFS($L$2:L527,$N$2:N527,N528))</f>
        <v>7</v>
      </c>
      <c r="L528" s="20">
        <v>40754</v>
      </c>
      <c r="M528" s="10">
        <v>503</v>
      </c>
      <c r="N528" s="10">
        <v>17444</v>
      </c>
      <c r="O528" s="10">
        <v>3</v>
      </c>
      <c r="P528" s="10">
        <v>0</v>
      </c>
      <c r="Q528" s="10" t="str">
        <f t="shared" si="193"/>
        <v>S</v>
      </c>
      <c r="R528" s="10" t="str">
        <f t="shared" si="194"/>
        <v>N</v>
      </c>
      <c r="S528" s="10">
        <f t="shared" si="195"/>
        <v>3</v>
      </c>
      <c r="T528" s="11">
        <f>IFERROR((SUMIF($M$2:N528,M528,$O$2:P528)-O528)/(COUNTIF($M$2:N528,M528)-1),0)</f>
        <v>0.33333333333333331</v>
      </c>
      <c r="U528" s="11">
        <f>IFERROR((SUMIF($AR$2:AR528,AR528,$AT$2:AU528)-AT528)/(COUNTIF($M$2:N528,M528)-1),0)</f>
        <v>0.33333333333333331</v>
      </c>
      <c r="V528" s="11">
        <f t="shared" si="196"/>
        <v>0</v>
      </c>
      <c r="W528" s="12">
        <f>IFERROR((SUMIF($AV$2:AW528,AV528,$AX$2:AY528)-AX528)/(COUNTIF($M$2:N528,N528)-1),0)</f>
        <v>1.3950617283950617</v>
      </c>
      <c r="X528" s="12">
        <f>IFERROR((SUMIF($AZ$2:BA528,AZ528,$BB$2:BC528)-BB528)/(COUNTIF($M$2:N528,N528)-1),0)</f>
        <v>1.4691358024691359</v>
      </c>
      <c r="Y528" s="12">
        <f t="shared" si="197"/>
        <v>-7.4074074074074181E-2</v>
      </c>
      <c r="Z528" s="13">
        <f>IFERROR((SUMIF($M$2:M528,M528,O$2:O528)-O528)/(COUNTIF($M$2:M528,M528)-1),0)</f>
        <v>1</v>
      </c>
      <c r="AA528" s="13">
        <f>IFERROR((SUMIF($M$2:M528,M528,P$2:P528)-P528)/(COUNTIF($M$2:M528,M528)-1),0)</f>
        <v>1</v>
      </c>
      <c r="AB528" s="13">
        <f t="shared" si="198"/>
        <v>0</v>
      </c>
      <c r="AC528" s="10">
        <f>IFERROR((SUMIF($N$2:N528,M528,$P$2:P528))/(COUNTIF($N$2:N528,M528)),0)</f>
        <v>0</v>
      </c>
      <c r="AD528" s="10">
        <f>IFERROR((SUMIF($N$2:N528,M528,$O$2:O528))/(COUNTIF($N$2:N528,M528)),0)</f>
        <v>1.5</v>
      </c>
      <c r="AE528" s="10">
        <f t="shared" si="199"/>
        <v>-1.5</v>
      </c>
      <c r="AF528" s="13">
        <f>IFERROR((SUMIF($M$2:M528,N528,$O$2:O528))/(COUNTIF($M$2:M528,N528)),0)</f>
        <v>1.6153846153846154</v>
      </c>
      <c r="AG528" s="13">
        <f>IFERROR((SUMIF($M$2:M528,N528,$P$2:P528))/(COUNTIF($M$2:M528,N528)),0)</f>
        <v>1.1794871794871795</v>
      </c>
      <c r="AH528" s="13">
        <f t="shared" si="200"/>
        <v>0.4358974358974359</v>
      </c>
      <c r="AI528" s="10">
        <f>IFERROR((SUMIF(N$2:N528,N528,P$2:P528)-P528)/(COUNTIF($N$2:N528,N528)-1),0)</f>
        <v>1.1904761904761905</v>
      </c>
      <c r="AJ528" s="10">
        <f>IFERROR((SUMIF(N$2:N528,N528,O$2:O528)-O528)/(COUNTIF($N$2:N528,N528)-1),0)</f>
        <v>1.7380952380952381</v>
      </c>
      <c r="AK528" s="10">
        <f t="shared" si="201"/>
        <v>-0.54761904761904767</v>
      </c>
      <c r="AL528" s="10">
        <f>IFERROR((AP528)/(COUNTIF($M$2:N528,M528)-1),0)</f>
        <v>0.33333333333333331</v>
      </c>
      <c r="AM528" s="19">
        <f>IFERROR((AQ528)/(COUNTIF($M$2:N528,N528)-1),0)</f>
        <v>1.3950617283950617</v>
      </c>
      <c r="AN528" s="10">
        <f t="shared" si="215"/>
        <v>3</v>
      </c>
      <c r="AO528" s="10">
        <f t="shared" si="216"/>
        <v>0</v>
      </c>
      <c r="AP528" s="10">
        <f>SUMIF($M$2:N528,M528,AN$2:AO528)-AN528</f>
        <v>1</v>
      </c>
      <c r="AQ528" s="10">
        <f>SUMIF($AV$2:AW528,AV528,$BD$2:BE528)-BD528</f>
        <v>113</v>
      </c>
      <c r="AR528" s="10">
        <f>M528</f>
        <v>503</v>
      </c>
      <c r="AS528" s="10">
        <f t="shared" si="208"/>
        <v>17444</v>
      </c>
      <c r="AT528">
        <f t="shared" si="209"/>
        <v>0</v>
      </c>
      <c r="AU528" s="10">
        <f t="shared" si="210"/>
        <v>3</v>
      </c>
      <c r="AV528">
        <f t="shared" si="202"/>
        <v>17444</v>
      </c>
      <c r="AW528">
        <f t="shared" si="203"/>
        <v>503</v>
      </c>
      <c r="AX528">
        <f t="shared" si="204"/>
        <v>0</v>
      </c>
      <c r="AY528">
        <f t="shared" si="205"/>
        <v>3</v>
      </c>
      <c r="AZ528">
        <f t="shared" si="206"/>
        <v>17444</v>
      </c>
      <c r="BA528">
        <f t="shared" si="207"/>
        <v>503</v>
      </c>
      <c r="BB528">
        <f t="shared" si="211"/>
        <v>3</v>
      </c>
      <c r="BC528">
        <f t="shared" si="212"/>
        <v>0</v>
      </c>
      <c r="BD528">
        <f t="shared" si="213"/>
        <v>0</v>
      </c>
      <c r="BE528">
        <f t="shared" si="214"/>
        <v>3</v>
      </c>
    </row>
    <row r="529" spans="10:57" x14ac:dyDescent="0.25">
      <c r="J529" s="23">
        <f>MAX(_xlfn.MAXIFS(L$2:$L529,M$2:$M529,M529),_xlfn.MAXIFS(L$2:$L529,N$2:$N529,M529))-MAX(_xlfn.MAXIFS(L$2:$L528,M$2:$M528,M529),_xlfn.MAXIFS(L$2:$L528,N$2:$N528,M529))</f>
        <v>3</v>
      </c>
      <c r="K529" s="23">
        <f>MAX(_xlfn.MAXIFS($L$2:L529,$M$2:M529,N529),_xlfn.MAXIFS($L$2:L529,$N$2:N529,N529))-MAX(_xlfn.MAXIFS($L$2:L528,$M$2:M528,N529),_xlfn.MAXIFS($L$2:L528,$N$2:N528,N529))</f>
        <v>8</v>
      </c>
      <c r="L529" s="20">
        <v>40755</v>
      </c>
      <c r="M529" s="10">
        <v>409</v>
      </c>
      <c r="N529" s="10">
        <v>856</v>
      </c>
      <c r="O529" s="10">
        <v>0</v>
      </c>
      <c r="P529" s="10">
        <v>0</v>
      </c>
      <c r="Q529" s="10" t="str">
        <f t="shared" ref="Q529:Q592" si="217">IF(O529&gt;P529,"S",IF(O529&lt;P529,"N","U"))</f>
        <v>U</v>
      </c>
      <c r="R529" s="10" t="str">
        <f t="shared" ref="R529:R592" si="218">IF(P529&gt;O529,"S",IF(P529&lt;O529,"N","U"))</f>
        <v>U</v>
      </c>
      <c r="S529" s="10">
        <f t="shared" ref="S529:S592" si="219">O529-P529</f>
        <v>0</v>
      </c>
      <c r="T529" s="11">
        <f>IFERROR((SUMIF($M$2:N529,M529,$O$2:P529)-O529)/(COUNTIF($M$2:N529,M529)-1),0)</f>
        <v>1.6018518518518519</v>
      </c>
      <c r="U529" s="11">
        <f>IFERROR((SUMIF($AR$2:AR529,AR529,$AT$2:AU529)-AT529)/(COUNTIF($M$2:N529,M529)-1),0)</f>
        <v>0.3888888888888889</v>
      </c>
      <c r="V529" s="11">
        <f t="shared" si="196"/>
        <v>1.212962962962963</v>
      </c>
      <c r="W529" s="12">
        <f>IFERROR((SUMIF($AV$2:AW529,AV529,$AX$2:AY529)-AX529)/(COUNTIF($M$2:N529,N529)-1),0)</f>
        <v>1.0759493670886076</v>
      </c>
      <c r="X529" s="12">
        <f>IFERROR((SUMIF($AZ$2:BA529,AZ529,$BB$2:BC529)-BB529)/(COUNTIF($M$2:N529,N529)-1),0)</f>
        <v>1.7341772151898733</v>
      </c>
      <c r="Y529" s="12">
        <f t="shared" si="197"/>
        <v>-0.65822784810126578</v>
      </c>
      <c r="Z529" s="13">
        <f>IFERROR((SUMIF($M$2:M529,M529,O$2:O529)-O529)/(COUNTIF($M$2:M529,M529)-1),0)</f>
        <v>1.8461538461538463</v>
      </c>
      <c r="AA529" s="13">
        <f>IFERROR((SUMIF($M$2:M529,M529,P$2:P529)-P529)/(COUNTIF($M$2:M529,M529)-1),0)</f>
        <v>0.80769230769230771</v>
      </c>
      <c r="AB529" s="13">
        <f t="shared" si="198"/>
        <v>1.0384615384615385</v>
      </c>
      <c r="AC529" s="10">
        <f>IFERROR((SUMIF($N$2:N529,M529,$P$2:P529))/(COUNTIF($N$2:N529,M529)),0)</f>
        <v>1.375</v>
      </c>
      <c r="AD529" s="10">
        <f>IFERROR((SUMIF($N$2:N529,M529,$O$2:O529))/(COUNTIF($N$2:N529,M529)),0)</f>
        <v>0.9464285714285714</v>
      </c>
      <c r="AE529" s="10">
        <f t="shared" si="199"/>
        <v>0.4285714285714286</v>
      </c>
      <c r="AF529" s="13">
        <f>IFERROR((SUMIF($M$2:M529,N529,$O$2:O529))/(COUNTIF($M$2:M529,N529)),0)</f>
        <v>1.4054054054054055</v>
      </c>
      <c r="AG529" s="13">
        <f>IFERROR((SUMIF($M$2:M529,N529,$P$2:P529))/(COUNTIF($M$2:M529,N529)),0)</f>
        <v>1.6486486486486487</v>
      </c>
      <c r="AH529" s="13">
        <f t="shared" si="200"/>
        <v>-0.2432432432432432</v>
      </c>
      <c r="AI529" s="10">
        <f>IFERROR((SUMIF(N$2:N529,N529,P$2:P529)-P529)/(COUNTIF($N$2:N529,N529)-1),0)</f>
        <v>0.7857142857142857</v>
      </c>
      <c r="AJ529" s="10">
        <f>IFERROR((SUMIF(N$2:N529,N529,O$2:O529)-O529)/(COUNTIF($N$2:N529,N529)-1),0)</f>
        <v>1.8095238095238095</v>
      </c>
      <c r="AK529" s="10">
        <f t="shared" si="201"/>
        <v>-1.0238095238095237</v>
      </c>
      <c r="AL529" s="10">
        <f>IFERROR((AP529)/(COUNTIF($M$2:N529,M529)-1),0)</f>
        <v>1.8333333333333333</v>
      </c>
      <c r="AM529" s="19">
        <f>IFERROR((AQ529)/(COUNTIF($M$2:N529,N529)-1),0)</f>
        <v>1.0379746835443038</v>
      </c>
      <c r="AN529" s="10">
        <f t="shared" si="215"/>
        <v>1</v>
      </c>
      <c r="AO529" s="10">
        <f t="shared" si="216"/>
        <v>1</v>
      </c>
      <c r="AP529" s="10">
        <f>SUMIF($M$2:N529,M529,AN$2:AO529)-AN529</f>
        <v>198</v>
      </c>
      <c r="AQ529" s="10">
        <f>SUMIF($AV$2:AW529,AV529,$BD$2:BE529)-BD529</f>
        <v>82</v>
      </c>
      <c r="AR529" s="10">
        <f>M529</f>
        <v>409</v>
      </c>
      <c r="AS529" s="10">
        <f t="shared" si="208"/>
        <v>856</v>
      </c>
      <c r="AT529">
        <f t="shared" si="209"/>
        <v>0</v>
      </c>
      <c r="AU529" s="10">
        <f t="shared" si="210"/>
        <v>0</v>
      </c>
      <c r="AV529">
        <f t="shared" si="202"/>
        <v>856</v>
      </c>
      <c r="AW529">
        <f t="shared" si="203"/>
        <v>409</v>
      </c>
      <c r="AX529">
        <f t="shared" si="204"/>
        <v>0</v>
      </c>
      <c r="AY529">
        <f t="shared" si="205"/>
        <v>0</v>
      </c>
      <c r="AZ529">
        <f t="shared" si="206"/>
        <v>856</v>
      </c>
      <c r="BA529">
        <f t="shared" si="207"/>
        <v>409</v>
      </c>
      <c r="BB529">
        <f t="shared" si="211"/>
        <v>0</v>
      </c>
      <c r="BC529">
        <f t="shared" si="212"/>
        <v>0</v>
      </c>
      <c r="BD529">
        <f t="shared" si="213"/>
        <v>1</v>
      </c>
      <c r="BE529">
        <f t="shared" si="214"/>
        <v>1</v>
      </c>
    </row>
    <row r="530" spans="10:57" x14ac:dyDescent="0.25">
      <c r="J530" s="23">
        <f>MAX(_xlfn.MAXIFS(L$2:$L530,M$2:$M530,M530),_xlfn.MAXIFS(L$2:$L530,N$2:$N530,M530))-MAX(_xlfn.MAXIFS(L$2:$L529,M$2:$M529,M530),_xlfn.MAXIFS(L$2:$L529,N$2:$N529,M530))</f>
        <v>7</v>
      </c>
      <c r="K530" s="23">
        <f>MAX(_xlfn.MAXIFS($L$2:L530,$M$2:M530,N530),_xlfn.MAXIFS($L$2:L530,$N$2:N530,N530))-MAX(_xlfn.MAXIFS($L$2:L529,$M$2:M529,N530),_xlfn.MAXIFS($L$2:L529,$N$2:N529,N530))</f>
        <v>3</v>
      </c>
      <c r="L530" s="20">
        <v>40755</v>
      </c>
      <c r="M530" s="10">
        <v>2444</v>
      </c>
      <c r="N530" s="10">
        <v>14</v>
      </c>
      <c r="O530" s="10">
        <v>0</v>
      </c>
      <c r="P530" s="10">
        <v>0</v>
      </c>
      <c r="Q530" s="10" t="str">
        <f t="shared" si="217"/>
        <v>U</v>
      </c>
      <c r="R530" s="10" t="str">
        <f t="shared" si="218"/>
        <v>U</v>
      </c>
      <c r="S530" s="10">
        <f t="shared" si="219"/>
        <v>0</v>
      </c>
      <c r="T530" s="11">
        <f>IFERROR((SUMIF($M$2:N530,M530,$O$2:P530)-O530)/(COUNTIF($M$2:N530,M530)-1),0)</f>
        <v>1.3414634146341464</v>
      </c>
      <c r="U530" s="11">
        <f>IFERROR((SUMIF($AR$2:AR530,AR530,$AT$2:AU530)-AT530)/(COUNTIF($M$2:N530,M530)-1),0)</f>
        <v>0.43902439024390244</v>
      </c>
      <c r="V530" s="11">
        <f t="shared" si="196"/>
        <v>0.90243902439024404</v>
      </c>
      <c r="W530" s="12">
        <f>IFERROR((SUMIF($AV$2:AW530,AV530,$AX$2:AY530)-AX530)/(COUNTIF($M$2:N530,N530)-1),0)</f>
        <v>1.75</v>
      </c>
      <c r="X530" s="12">
        <f>IFERROR((SUMIF($AZ$2:BA530,AZ530,$BB$2:BC530)-BB530)/(COUNTIF($M$2:N530,N530)-1),0)</f>
        <v>1.0900000000000001</v>
      </c>
      <c r="Y530" s="12">
        <f t="shared" si="197"/>
        <v>0.65999999999999992</v>
      </c>
      <c r="Z530" s="13">
        <f>IFERROR((SUMIF($M$2:M530,M530,O$2:O530)-O530)/(COUNTIF($M$2:M530,M530)-1),0)</f>
        <v>1.0526315789473684</v>
      </c>
      <c r="AA530" s="13">
        <f>IFERROR((SUMIF($M$2:M530,M530,P$2:P530)-P530)/(COUNTIF($M$2:M530,M530)-1),0)</f>
        <v>0.94736842105263153</v>
      </c>
      <c r="AB530" s="13">
        <f t="shared" si="198"/>
        <v>0.10526315789473684</v>
      </c>
      <c r="AC530" s="10">
        <f>IFERROR((SUMIF($N$2:N530,M530,$P$2:P530))/(COUNTIF($N$2:N530,M530)),0)</f>
        <v>1.5909090909090908</v>
      </c>
      <c r="AD530" s="10">
        <f>IFERROR((SUMIF($N$2:N530,M530,$O$2:O530))/(COUNTIF($N$2:N530,M530)),0)</f>
        <v>1.3636363636363635</v>
      </c>
      <c r="AE530" s="10">
        <f t="shared" si="199"/>
        <v>0.22727272727272729</v>
      </c>
      <c r="AF530" s="13">
        <f>IFERROR((SUMIF($M$2:M530,N530,$O$2:O530))/(COUNTIF($M$2:M530,N530)),0)</f>
        <v>1.7916666666666667</v>
      </c>
      <c r="AG530" s="13">
        <f>IFERROR((SUMIF($M$2:M530,N530,$P$2:P530))/(COUNTIF($M$2:M530,N530)),0)</f>
        <v>1</v>
      </c>
      <c r="AH530" s="13">
        <f t="shared" si="200"/>
        <v>0.79166666666666674</v>
      </c>
      <c r="AI530" s="10">
        <f>IFERROR((SUMIF(N$2:N530,N530,P$2:P530)-P530)/(COUNTIF($N$2:N530,N530)-1),0)</f>
        <v>1.7115384615384615</v>
      </c>
      <c r="AJ530" s="10">
        <f>IFERROR((SUMIF(N$2:N530,N530,O$2:O530)-O530)/(COUNTIF($N$2:N530,N530)-1),0)</f>
        <v>1.1730769230769231</v>
      </c>
      <c r="AK530" s="10">
        <f t="shared" si="201"/>
        <v>0.53846153846153832</v>
      </c>
      <c r="AL530" s="10">
        <f>IFERROR((AP530)/(COUNTIF($M$2:N530,M530)-1),0)</f>
        <v>1.4390243902439024</v>
      </c>
      <c r="AM530" s="19">
        <f>IFERROR((AQ530)/(COUNTIF($M$2:N530,N530)-1),0)</f>
        <v>1.82</v>
      </c>
      <c r="AN530" s="10">
        <f t="shared" si="215"/>
        <v>1</v>
      </c>
      <c r="AO530" s="10">
        <f t="shared" si="216"/>
        <v>1</v>
      </c>
      <c r="AP530" s="10">
        <f>SUMIF($M$2:N530,M530,AN$2:AO530)-AN530</f>
        <v>59</v>
      </c>
      <c r="AQ530" s="10">
        <f>SUMIF($AV$2:AW530,AV530,$BD$2:BE530)-BD530</f>
        <v>182</v>
      </c>
      <c r="AR530" s="10">
        <f>M530</f>
        <v>2444</v>
      </c>
      <c r="AS530" s="10">
        <f t="shared" si="208"/>
        <v>14</v>
      </c>
      <c r="AT530">
        <f t="shared" si="209"/>
        <v>0</v>
      </c>
      <c r="AU530" s="10">
        <f t="shared" si="210"/>
        <v>0</v>
      </c>
      <c r="AV530">
        <f t="shared" si="202"/>
        <v>14</v>
      </c>
      <c r="AW530">
        <f t="shared" si="203"/>
        <v>2444</v>
      </c>
      <c r="AX530">
        <f t="shared" si="204"/>
        <v>0</v>
      </c>
      <c r="AY530">
        <f t="shared" si="205"/>
        <v>0</v>
      </c>
      <c r="AZ530">
        <f t="shared" si="206"/>
        <v>14</v>
      </c>
      <c r="BA530">
        <f t="shared" si="207"/>
        <v>2444</v>
      </c>
      <c r="BB530">
        <f t="shared" si="211"/>
        <v>0</v>
      </c>
      <c r="BC530">
        <f t="shared" si="212"/>
        <v>0</v>
      </c>
      <c r="BD530">
        <f t="shared" si="213"/>
        <v>1</v>
      </c>
      <c r="BE530">
        <f t="shared" si="214"/>
        <v>1</v>
      </c>
    </row>
    <row r="531" spans="10:57" x14ac:dyDescent="0.25">
      <c r="J531" s="23">
        <f>MAX(_xlfn.MAXIFS(L$2:$L531,M$2:$M531,M531),_xlfn.MAXIFS(L$2:$L531,N$2:$N531,M531))-MAX(_xlfn.MAXIFS(L$2:$L530,M$2:$M530,M531),_xlfn.MAXIFS(L$2:$L530,N$2:$N530,M531))</f>
        <v>8</v>
      </c>
      <c r="K531" s="23">
        <f>MAX(_xlfn.MAXIFS($L$2:L531,$M$2:M531,N531),_xlfn.MAXIFS($L$2:L531,$N$2:N531,N531))-MAX(_xlfn.MAXIFS($L$2:L530,$M$2:M530,N531),_xlfn.MAXIFS($L$2:L530,$N$2:N530,N531))</f>
        <v>3</v>
      </c>
      <c r="L531" s="20">
        <v>40755</v>
      </c>
      <c r="M531" s="10">
        <v>170</v>
      </c>
      <c r="N531" s="10">
        <v>266</v>
      </c>
      <c r="O531" s="10">
        <v>0</v>
      </c>
      <c r="P531" s="10">
        <v>0</v>
      </c>
      <c r="Q531" s="10" t="str">
        <f t="shared" si="217"/>
        <v>U</v>
      </c>
      <c r="R531" s="10" t="str">
        <f t="shared" si="218"/>
        <v>U</v>
      </c>
      <c r="S531" s="10">
        <f t="shared" si="219"/>
        <v>0</v>
      </c>
      <c r="T531" s="11">
        <f>IFERROR((SUMIF($M$2:N531,M531,$O$2:P531)-O531)/(COUNTIF($M$2:N531,M531)-1),0)</f>
        <v>1.8971962616822431</v>
      </c>
      <c r="U531" s="11">
        <f>IFERROR((SUMIF($AR$2:AR531,AR531,$AT$2:AU531)-AT531)/(COUNTIF($M$2:N531,M531)-1),0)</f>
        <v>0.46728971962616822</v>
      </c>
      <c r="V531" s="11">
        <f t="shared" si="196"/>
        <v>1.4299065420560748</v>
      </c>
      <c r="W531" s="12">
        <f>IFERROR((SUMIF($AV$2:AW531,AV531,$AX$2:AY531)-AX531)/(COUNTIF($M$2:N531,N531)-1),0)</f>
        <v>1.3720930232558139</v>
      </c>
      <c r="X531" s="12">
        <f>IFERROR((SUMIF($AZ$2:BA531,AZ531,$BB$2:BC531)-BB531)/(COUNTIF($M$2:N531,N531)-1),0)</f>
        <v>1.0813953488372092</v>
      </c>
      <c r="Y531" s="12">
        <f t="shared" si="197"/>
        <v>0.29069767441860472</v>
      </c>
      <c r="Z531" s="13">
        <f>IFERROR((SUMIF($M$2:M531,M531,O$2:O531)-O531)/(COUNTIF($M$2:M531,M531)-1),0)</f>
        <v>2.1960784313725492</v>
      </c>
      <c r="AA531" s="13">
        <f>IFERROR((SUMIF($M$2:M531,M531,P$2:P531)-P531)/(COUNTIF($M$2:M531,M531)-1),0)</f>
        <v>0.98039215686274506</v>
      </c>
      <c r="AB531" s="13">
        <f t="shared" si="198"/>
        <v>1.215686274509804</v>
      </c>
      <c r="AC531" s="10">
        <f>IFERROR((SUMIF($N$2:N531,M531,$P$2:P531))/(COUNTIF($N$2:N531,M531)),0)</f>
        <v>1.625</v>
      </c>
      <c r="AD531" s="10">
        <f>IFERROR((SUMIF($N$2:N531,M531,$O$2:O531))/(COUNTIF($N$2:N531,M531)),0)</f>
        <v>1.4107142857142858</v>
      </c>
      <c r="AE531" s="10">
        <f t="shared" si="199"/>
        <v>0.21428571428571419</v>
      </c>
      <c r="AF531" s="13">
        <f>IFERROR((SUMIF($M$2:M531,N531,$O$2:O531))/(COUNTIF($M$2:M531,N531)),0)</f>
        <v>1.4651162790697674</v>
      </c>
      <c r="AG531" s="13">
        <f>IFERROR((SUMIF($M$2:M531,N531,$P$2:P531))/(COUNTIF($M$2:M531,N531)),0)</f>
        <v>0.97674418604651159</v>
      </c>
      <c r="AH531" s="13">
        <f t="shared" si="200"/>
        <v>0.48837209302325579</v>
      </c>
      <c r="AI531" s="10">
        <f>IFERROR((SUMIF(N$2:N531,N531,P$2:P531)-P531)/(COUNTIF($N$2:N531,N531)-1),0)</f>
        <v>1.2790697674418605</v>
      </c>
      <c r="AJ531" s="10">
        <f>IFERROR((SUMIF(N$2:N531,N531,O$2:O531)-O531)/(COUNTIF($N$2:N531,N531)-1),0)</f>
        <v>1.1860465116279071</v>
      </c>
      <c r="AK531" s="10">
        <f t="shared" si="201"/>
        <v>9.3023255813953432E-2</v>
      </c>
      <c r="AL531" s="10">
        <f>IFERROR((AP531)/(COUNTIF($M$2:N531,M531)-1),0)</f>
        <v>1.7383177570093458</v>
      </c>
      <c r="AM531" s="19">
        <f>IFERROR((AQ531)/(COUNTIF($M$2:N531,N531)-1),0)</f>
        <v>1.4883720930232558</v>
      </c>
      <c r="AN531" s="10">
        <f t="shared" si="215"/>
        <v>1</v>
      </c>
      <c r="AO531" s="10">
        <f t="shared" si="216"/>
        <v>1</v>
      </c>
      <c r="AP531" s="10">
        <f>SUMIF($M$2:N531,M531,AN$2:AO531)-AN531</f>
        <v>186</v>
      </c>
      <c r="AQ531" s="10">
        <f>SUMIF($AV$2:AW531,AV531,$BD$2:BE531)-BD531</f>
        <v>128</v>
      </c>
      <c r="AR531" s="10">
        <f>M531</f>
        <v>170</v>
      </c>
      <c r="AS531" s="10">
        <f t="shared" si="208"/>
        <v>266</v>
      </c>
      <c r="AT531">
        <f t="shared" si="209"/>
        <v>0</v>
      </c>
      <c r="AU531" s="10">
        <f t="shared" si="210"/>
        <v>0</v>
      </c>
      <c r="AV531">
        <f t="shared" si="202"/>
        <v>266</v>
      </c>
      <c r="AW531">
        <f t="shared" si="203"/>
        <v>170</v>
      </c>
      <c r="AX531">
        <f t="shared" si="204"/>
        <v>0</v>
      </c>
      <c r="AY531">
        <f t="shared" si="205"/>
        <v>0</v>
      </c>
      <c r="AZ531">
        <f t="shared" si="206"/>
        <v>266</v>
      </c>
      <c r="BA531">
        <f t="shared" si="207"/>
        <v>170</v>
      </c>
      <c r="BB531">
        <f t="shared" si="211"/>
        <v>0</v>
      </c>
      <c r="BC531">
        <f t="shared" si="212"/>
        <v>0</v>
      </c>
      <c r="BD531">
        <f t="shared" si="213"/>
        <v>1</v>
      </c>
      <c r="BE531">
        <f t="shared" si="214"/>
        <v>1</v>
      </c>
    </row>
    <row r="532" spans="10:57" x14ac:dyDescent="0.25">
      <c r="J532" s="23">
        <f>MAX(_xlfn.MAXIFS(L$2:$L532,M$2:$M532,M532),_xlfn.MAXIFS(L$2:$L532,N$2:$N532,M532))-MAX(_xlfn.MAXIFS(L$2:$L531,M$2:$M531,M532),_xlfn.MAXIFS(L$2:$L531,N$2:$N531,M532))</f>
        <v>4</v>
      </c>
      <c r="K532" s="23">
        <f>MAX(_xlfn.MAXIFS($L$2:L532,$M$2:M532,N532),_xlfn.MAXIFS($L$2:L532,$N$2:N532,N532))-MAX(_xlfn.MAXIFS($L$2:L531,$M$2:M531,N532),_xlfn.MAXIFS($L$2:L531,$N$2:N531,N532))</f>
        <v>8</v>
      </c>
      <c r="L532" s="20">
        <v>40758</v>
      </c>
      <c r="M532" s="10">
        <v>122</v>
      </c>
      <c r="N532" s="10">
        <v>10719</v>
      </c>
      <c r="O532" s="10">
        <v>1</v>
      </c>
      <c r="P532" s="10">
        <v>0</v>
      </c>
      <c r="Q532" s="10" t="str">
        <f t="shared" si="217"/>
        <v>S</v>
      </c>
      <c r="R532" s="10" t="str">
        <f t="shared" si="218"/>
        <v>N</v>
      </c>
      <c r="S532" s="10">
        <f t="shared" si="219"/>
        <v>1</v>
      </c>
      <c r="T532" s="11">
        <f>IFERROR((SUMIF($M$2:N532,M532,$O$2:P532)-O532)/(COUNTIF($M$2:N532,M532)-1),0)</f>
        <v>1.5288461538461537</v>
      </c>
      <c r="U532" s="11">
        <f>IFERROR((SUMIF($AR$2:AR532,AR532,$AT$2:AU532)-AT532)/(COUNTIF($M$2:N532,M532)-1),0)</f>
        <v>0.375</v>
      </c>
      <c r="V532" s="11">
        <f t="shared" si="196"/>
        <v>1.1538461538461537</v>
      </c>
      <c r="W532" s="12">
        <f>IFERROR((SUMIF($AV$2:AW532,AV532,$AX$2:AY532)-AX532)/(COUNTIF($M$2:N532,N532)-1),0)</f>
        <v>1</v>
      </c>
      <c r="X532" s="12">
        <f>IFERROR((SUMIF($AZ$2:BA532,AZ532,$BB$2:BC532)-BB532)/(COUNTIF($M$2:N532,N532)-1),0)</f>
        <v>1</v>
      </c>
      <c r="Y532" s="12">
        <f t="shared" si="197"/>
        <v>0</v>
      </c>
      <c r="Z532" s="13">
        <f>IFERROR((SUMIF($M$2:M532,M532,O$2:O532)-O532)/(COUNTIF($M$2:M532,M532)-1),0)</f>
        <v>1.5625</v>
      </c>
      <c r="AA532" s="13">
        <f>IFERROR((SUMIF($M$2:M532,M532,P$2:P532)-P532)/(COUNTIF($M$2:M532,M532)-1),0)</f>
        <v>0.8125</v>
      </c>
      <c r="AB532" s="13">
        <f t="shared" si="198"/>
        <v>0.75</v>
      </c>
      <c r="AC532" s="10">
        <f>IFERROR((SUMIF($N$2:N532,M532,$P$2:P532))/(COUNTIF($N$2:N532,M532)),0)</f>
        <v>1.5</v>
      </c>
      <c r="AD532" s="10">
        <f>IFERROR((SUMIF($N$2:N532,M532,$O$2:O532))/(COUNTIF($N$2:N532,M532)),0)</f>
        <v>1.0714285714285714</v>
      </c>
      <c r="AE532" s="10">
        <f t="shared" si="199"/>
        <v>0.4285714285714286</v>
      </c>
      <c r="AF532" s="13">
        <f>IFERROR((SUMIF($M$2:M532,N532,$O$2:O532))/(COUNTIF($M$2:M532,N532)),0)</f>
        <v>1</v>
      </c>
      <c r="AG532" s="13">
        <f>IFERROR((SUMIF($M$2:M532,N532,$P$2:P532))/(COUNTIF($M$2:M532,N532)),0)</f>
        <v>1</v>
      </c>
      <c r="AH532" s="13">
        <f t="shared" si="200"/>
        <v>0</v>
      </c>
      <c r="AI532" s="10">
        <f>IFERROR((SUMIF(N$2:N532,N532,P$2:P532)-P532)/(COUNTIF($N$2:N532,N532)-1),0)</f>
        <v>0</v>
      </c>
      <c r="AJ532" s="10">
        <f>IFERROR((SUMIF(N$2:N532,N532,O$2:O532)-O532)/(COUNTIF($N$2:N532,N532)-1),0)</f>
        <v>0</v>
      </c>
      <c r="AK532" s="10">
        <f t="shared" si="201"/>
        <v>0</v>
      </c>
      <c r="AL532" s="10">
        <f>IFERROR((AP532)/(COUNTIF($M$2:N532,M532)-1),0)</f>
        <v>1.7211538461538463</v>
      </c>
      <c r="AM532" s="19">
        <f>IFERROR((AQ532)/(COUNTIF($M$2:N532,N532)-1),0)</f>
        <v>1</v>
      </c>
      <c r="AN532" s="10">
        <f t="shared" si="215"/>
        <v>3</v>
      </c>
      <c r="AO532" s="10">
        <f t="shared" si="216"/>
        <v>0</v>
      </c>
      <c r="AP532" s="10">
        <f>SUMIF($M$2:N532,M532,AN$2:AO532)-AN532</f>
        <v>179</v>
      </c>
      <c r="AQ532" s="10">
        <f>SUMIF($AV$2:AW532,AV532,$BD$2:BE532)-BD532</f>
        <v>1</v>
      </c>
      <c r="AR532" s="10">
        <f>M532</f>
        <v>122</v>
      </c>
      <c r="AS532" s="10">
        <f t="shared" si="208"/>
        <v>10719</v>
      </c>
      <c r="AT532">
        <f t="shared" si="209"/>
        <v>0</v>
      </c>
      <c r="AU532" s="10">
        <f t="shared" si="210"/>
        <v>1</v>
      </c>
      <c r="AV532">
        <f t="shared" si="202"/>
        <v>10719</v>
      </c>
      <c r="AW532">
        <f t="shared" si="203"/>
        <v>122</v>
      </c>
      <c r="AX532">
        <f t="shared" si="204"/>
        <v>0</v>
      </c>
      <c r="AY532">
        <f t="shared" si="205"/>
        <v>1</v>
      </c>
      <c r="AZ532">
        <f t="shared" si="206"/>
        <v>10719</v>
      </c>
      <c r="BA532">
        <f t="shared" si="207"/>
        <v>122</v>
      </c>
      <c r="BB532">
        <f t="shared" si="211"/>
        <v>1</v>
      </c>
      <c r="BC532">
        <f t="shared" si="212"/>
        <v>0</v>
      </c>
      <c r="BD532">
        <f t="shared" si="213"/>
        <v>0</v>
      </c>
      <c r="BE532">
        <f t="shared" si="214"/>
        <v>3</v>
      </c>
    </row>
    <row r="533" spans="10:57" x14ac:dyDescent="0.25">
      <c r="J533" s="23">
        <f>MAX(_xlfn.MAXIFS(L$2:$L533,M$2:$M533,M533),_xlfn.MAXIFS(L$2:$L533,N$2:$N533,M533))-MAX(_xlfn.MAXIFS(L$2:$L532,M$2:$M532,M533),_xlfn.MAXIFS(L$2:$L532,N$2:$N532,M533))</f>
        <v>7</v>
      </c>
      <c r="K533" s="23">
        <f>MAX(_xlfn.MAXIFS($L$2:L533,$M$2:M533,N533),_xlfn.MAXIFS($L$2:L533,$N$2:N533,N533))-MAX(_xlfn.MAXIFS($L$2:L532,$M$2:M532,N533),_xlfn.MAXIFS($L$2:L532,$N$2:N532,N533))</f>
        <v>4</v>
      </c>
      <c r="L533" s="20">
        <v>40759</v>
      </c>
      <c r="M533" s="10">
        <v>6163</v>
      </c>
      <c r="N533" s="10">
        <v>409</v>
      </c>
      <c r="O533" s="10">
        <v>0</v>
      </c>
      <c r="P533" s="10">
        <v>3</v>
      </c>
      <c r="Q533" s="10" t="str">
        <f t="shared" si="217"/>
        <v>N</v>
      </c>
      <c r="R533" s="10" t="str">
        <f t="shared" si="218"/>
        <v>S</v>
      </c>
      <c r="S533" s="10">
        <f t="shared" si="219"/>
        <v>-3</v>
      </c>
      <c r="T533" s="11">
        <f>IFERROR((SUMIF($M$2:N533,M533,$O$2:P533)-O533)/(COUNTIF($M$2:N533,M533)-1),0)</f>
        <v>0</v>
      </c>
      <c r="U533" s="11">
        <f>IFERROR((SUMIF($AR$2:AR533,AR533,$AT$2:AU533)-AT533)/(COUNTIF($M$2:N533,M533)-1),0)</f>
        <v>0</v>
      </c>
      <c r="V533" s="11">
        <f t="shared" si="196"/>
        <v>0</v>
      </c>
      <c r="W533" s="12">
        <f>IFERROR((SUMIF($AV$2:AW533,AV533,$AX$2:AY533)-AX533)/(COUNTIF($M$2:N533,N533)-1),0)</f>
        <v>1.5871559633027523</v>
      </c>
      <c r="X533" s="12">
        <f>IFERROR((SUMIF($AZ$2:BA533,AZ533,$BB$2:BC533)-BB533)/(COUNTIF($M$2:N533,N533)-1),0)</f>
        <v>0.87155963302752293</v>
      </c>
      <c r="Y533" s="12">
        <f t="shared" si="197"/>
        <v>0.7155963302752294</v>
      </c>
      <c r="Z533" s="13">
        <f>IFERROR((SUMIF($M$2:M533,M533,O$2:O533)-O533)/(COUNTIF($M$2:M533,M533)-1),0)</f>
        <v>0</v>
      </c>
      <c r="AA533" s="13">
        <f>IFERROR((SUMIF($M$2:M533,M533,P$2:P533)-P533)/(COUNTIF($M$2:M533,M533)-1),0)</f>
        <v>0</v>
      </c>
      <c r="AB533" s="13">
        <f t="shared" si="198"/>
        <v>0</v>
      </c>
      <c r="AC533" s="10">
        <f>IFERROR((SUMIF($N$2:N533,M533,$P$2:P533))/(COUNTIF($N$2:N533,M533)),0)</f>
        <v>0</v>
      </c>
      <c r="AD533" s="10">
        <f>IFERROR((SUMIF($N$2:N533,M533,$O$2:O533))/(COUNTIF($N$2:N533,M533)),0)</f>
        <v>1</v>
      </c>
      <c r="AE533" s="10">
        <f t="shared" si="199"/>
        <v>-1</v>
      </c>
      <c r="AF533" s="13">
        <f>IFERROR((SUMIF($M$2:M533,N533,$O$2:O533))/(COUNTIF($M$2:M533,N533)),0)</f>
        <v>1.8113207547169812</v>
      </c>
      <c r="AG533" s="13">
        <f>IFERROR((SUMIF($M$2:M533,N533,$P$2:P533))/(COUNTIF($M$2:M533,N533)),0)</f>
        <v>0.79245283018867929</v>
      </c>
      <c r="AH533" s="13">
        <f t="shared" si="200"/>
        <v>1.0188679245283019</v>
      </c>
      <c r="AI533" s="10">
        <f>IFERROR((SUMIF(N$2:N533,N533,P$2:P533)-P533)/(COUNTIF($N$2:N533,N533)-1),0)</f>
        <v>1.375</v>
      </c>
      <c r="AJ533" s="10">
        <f>IFERROR((SUMIF(N$2:N533,N533,O$2:O533)-O533)/(COUNTIF($N$2:N533,N533)-1),0)</f>
        <v>0.9464285714285714</v>
      </c>
      <c r="AK533" s="10">
        <f t="shared" si="201"/>
        <v>0.4285714285714286</v>
      </c>
      <c r="AL533" s="10">
        <f>IFERROR((AP533)/(COUNTIF($M$2:N533,M533)-1),0)</f>
        <v>0</v>
      </c>
      <c r="AM533" s="19">
        <f>IFERROR((AQ533)/(COUNTIF($M$2:N533,N533)-1),0)</f>
        <v>1.8256880733944953</v>
      </c>
      <c r="AN533" s="10">
        <f t="shared" si="215"/>
        <v>0</v>
      </c>
      <c r="AO533" s="10">
        <f t="shared" si="216"/>
        <v>3</v>
      </c>
      <c r="AP533" s="10">
        <f>SUMIF($M$2:N533,M533,AN$2:AO533)-AN533</f>
        <v>0</v>
      </c>
      <c r="AQ533" s="10">
        <f>SUMIF($AV$2:AW533,AV533,$BD$2:BE533)-BD533</f>
        <v>199</v>
      </c>
      <c r="AR533" s="10">
        <f>M533</f>
        <v>6163</v>
      </c>
      <c r="AS533" s="10">
        <f t="shared" si="208"/>
        <v>409</v>
      </c>
      <c r="AT533">
        <f t="shared" si="209"/>
        <v>3</v>
      </c>
      <c r="AU533" s="10">
        <f t="shared" si="210"/>
        <v>0</v>
      </c>
      <c r="AV533">
        <f t="shared" si="202"/>
        <v>409</v>
      </c>
      <c r="AW533">
        <f t="shared" si="203"/>
        <v>6163</v>
      </c>
      <c r="AX533">
        <f t="shared" si="204"/>
        <v>3</v>
      </c>
      <c r="AY533">
        <f t="shared" si="205"/>
        <v>0</v>
      </c>
      <c r="AZ533">
        <f t="shared" si="206"/>
        <v>409</v>
      </c>
      <c r="BA533">
        <f t="shared" si="207"/>
        <v>6163</v>
      </c>
      <c r="BB533">
        <f t="shared" si="211"/>
        <v>0</v>
      </c>
      <c r="BC533">
        <f t="shared" si="212"/>
        <v>3</v>
      </c>
      <c r="BD533">
        <f t="shared" si="213"/>
        <v>3</v>
      </c>
      <c r="BE533">
        <f t="shared" si="214"/>
        <v>0</v>
      </c>
    </row>
    <row r="534" spans="10:57" x14ac:dyDescent="0.25">
      <c r="J534" s="23">
        <f>MAX(_xlfn.MAXIFS(L$2:$L534,M$2:$M534,M534),_xlfn.MAXIFS(L$2:$L534,N$2:$N534,M534))-MAX(_xlfn.MAXIFS(L$2:$L533,M$2:$M533,M534),_xlfn.MAXIFS(L$2:$L533,N$2:$N533,M534))</f>
        <v>7</v>
      </c>
      <c r="K534" s="23">
        <f>MAX(_xlfn.MAXIFS($L$2:L534,$M$2:M534,N534),_xlfn.MAXIFS($L$2:L534,$N$2:N534,N534))-MAX(_xlfn.MAXIFS($L$2:L533,$M$2:M533,N534),_xlfn.MAXIFS($L$2:L533,$N$2:N533,N534))</f>
        <v>4</v>
      </c>
      <c r="L534" s="20">
        <v>40759</v>
      </c>
      <c r="M534" s="10">
        <v>206</v>
      </c>
      <c r="N534" s="10">
        <v>266</v>
      </c>
      <c r="O534" s="10">
        <v>4</v>
      </c>
      <c r="P534" s="10">
        <v>2</v>
      </c>
      <c r="Q534" s="10" t="str">
        <f t="shared" si="217"/>
        <v>S</v>
      </c>
      <c r="R534" s="10" t="str">
        <f t="shared" si="218"/>
        <v>N</v>
      </c>
      <c r="S534" s="10">
        <f t="shared" si="219"/>
        <v>2</v>
      </c>
      <c r="T534" s="11">
        <f>IFERROR((SUMIF($M$2:N534,M534,$O$2:P534)-O534)/(COUNTIF($M$2:N534,M534)-1),0)</f>
        <v>0</v>
      </c>
      <c r="U534" s="11">
        <f>IFERROR((SUMIF($AR$2:AR534,AR534,$AT$2:AU534)-AT534)/(COUNTIF($M$2:N534,M534)-1),0)</f>
        <v>0</v>
      </c>
      <c r="V534" s="11">
        <f t="shared" si="196"/>
        <v>0</v>
      </c>
      <c r="W534" s="12">
        <f>IFERROR((SUMIF($AV$2:AW534,AV534,$AX$2:AY534)-AX534)/(COUNTIF($M$2:N534,N534)-1),0)</f>
        <v>1.3563218390804597</v>
      </c>
      <c r="X534" s="12">
        <f>IFERROR((SUMIF($AZ$2:BA534,AZ534,$BB$2:BC534)-BB534)/(COUNTIF($M$2:N534,N534)-1),0)</f>
        <v>1.0689655172413792</v>
      </c>
      <c r="Y534" s="12">
        <f t="shared" si="197"/>
        <v>0.28735632183908044</v>
      </c>
      <c r="Z534" s="13">
        <f>IFERROR((SUMIF($M$2:M534,M534,O$2:O534)-O534)/(COUNTIF($M$2:M534,M534)-1),0)</f>
        <v>0</v>
      </c>
      <c r="AA534" s="13">
        <f>IFERROR((SUMIF($M$2:M534,M534,P$2:P534)-P534)/(COUNTIF($M$2:M534,M534)-1),0)</f>
        <v>0</v>
      </c>
      <c r="AB534" s="13">
        <f t="shared" si="198"/>
        <v>0</v>
      </c>
      <c r="AC534" s="10">
        <f>IFERROR((SUMIF($N$2:N534,M534,$P$2:P534))/(COUNTIF($N$2:N534,M534)),0)</f>
        <v>0</v>
      </c>
      <c r="AD534" s="10">
        <f>IFERROR((SUMIF($N$2:N534,M534,$O$2:O534))/(COUNTIF($N$2:N534,M534)),0)</f>
        <v>2</v>
      </c>
      <c r="AE534" s="10">
        <f t="shared" si="199"/>
        <v>-2</v>
      </c>
      <c r="AF534" s="13">
        <f>IFERROR((SUMIF($M$2:M534,N534,$O$2:O534))/(COUNTIF($M$2:M534,N534)),0)</f>
        <v>1.4651162790697674</v>
      </c>
      <c r="AG534" s="13">
        <f>IFERROR((SUMIF($M$2:M534,N534,$P$2:P534))/(COUNTIF($M$2:M534,N534)),0)</f>
        <v>0.97674418604651159</v>
      </c>
      <c r="AH534" s="13">
        <f t="shared" si="200"/>
        <v>0.48837209302325579</v>
      </c>
      <c r="AI534" s="10">
        <f>IFERROR((SUMIF(N$2:N534,N534,P$2:P534)-P534)/(COUNTIF($N$2:N534,N534)-1),0)</f>
        <v>1.25</v>
      </c>
      <c r="AJ534" s="10">
        <f>IFERROR((SUMIF(N$2:N534,N534,O$2:O534)-O534)/(COUNTIF($N$2:N534,N534)-1),0)</f>
        <v>1.1590909090909092</v>
      </c>
      <c r="AK534" s="10">
        <f t="shared" si="201"/>
        <v>9.0909090909090828E-2</v>
      </c>
      <c r="AL534" s="10">
        <f>IFERROR((AP534)/(COUNTIF($M$2:N534,M534)-1),0)</f>
        <v>0</v>
      </c>
      <c r="AM534" s="19">
        <f>IFERROR((AQ534)/(COUNTIF($M$2:N534,N534)-1),0)</f>
        <v>1.4827586206896552</v>
      </c>
      <c r="AN534" s="10">
        <f t="shared" si="215"/>
        <v>3</v>
      </c>
      <c r="AO534" s="10">
        <f t="shared" si="216"/>
        <v>0</v>
      </c>
      <c r="AP534" s="10">
        <f>SUMIF($M$2:N534,M534,AN$2:AO534)-AN534</f>
        <v>0</v>
      </c>
      <c r="AQ534" s="10">
        <f>SUMIF($AV$2:AW534,AV534,$BD$2:BE534)-BD534</f>
        <v>129</v>
      </c>
      <c r="AR534" s="10">
        <f>M534</f>
        <v>206</v>
      </c>
      <c r="AS534" s="10">
        <f t="shared" si="208"/>
        <v>266</v>
      </c>
      <c r="AT534">
        <f t="shared" si="209"/>
        <v>2</v>
      </c>
      <c r="AU534" s="10">
        <f t="shared" si="210"/>
        <v>4</v>
      </c>
      <c r="AV534">
        <f t="shared" si="202"/>
        <v>266</v>
      </c>
      <c r="AW534">
        <f t="shared" si="203"/>
        <v>206</v>
      </c>
      <c r="AX534">
        <f t="shared" si="204"/>
        <v>2</v>
      </c>
      <c r="AY534">
        <f t="shared" si="205"/>
        <v>4</v>
      </c>
      <c r="AZ534">
        <f t="shared" si="206"/>
        <v>266</v>
      </c>
      <c r="BA534">
        <f t="shared" si="207"/>
        <v>206</v>
      </c>
      <c r="BB534">
        <f t="shared" si="211"/>
        <v>4</v>
      </c>
      <c r="BC534">
        <f t="shared" si="212"/>
        <v>2</v>
      </c>
      <c r="BD534">
        <f t="shared" si="213"/>
        <v>0</v>
      </c>
      <c r="BE534">
        <f t="shared" si="214"/>
        <v>3</v>
      </c>
    </row>
    <row r="535" spans="10:57" x14ac:dyDescent="0.25">
      <c r="J535" s="23">
        <f>MAX(_xlfn.MAXIFS(L$2:$L535,M$2:$M535,M535),_xlfn.MAXIFS(L$2:$L535,N$2:$N535,M535))-MAX(_xlfn.MAXIFS(L$2:$L534,M$2:$M534,M535),_xlfn.MAXIFS(L$2:$L534,N$2:$N534,M535))</f>
        <v>4</v>
      </c>
      <c r="K535" s="23">
        <f>MAX(_xlfn.MAXIFS($L$2:L535,$M$2:M535,N535),_xlfn.MAXIFS($L$2:L535,$N$2:N535,N535))-MAX(_xlfn.MAXIFS($L$2:L534,$M$2:M534,N535),_xlfn.MAXIFS($L$2:L534,$N$2:N534,N535))</f>
        <v>7</v>
      </c>
      <c r="L535" s="20">
        <v>40759</v>
      </c>
      <c r="M535" s="10">
        <v>14</v>
      </c>
      <c r="N535" s="10">
        <v>4772</v>
      </c>
      <c r="O535" s="10">
        <v>3</v>
      </c>
      <c r="P535" s="10">
        <v>2</v>
      </c>
      <c r="Q535" s="10" t="str">
        <f t="shared" si="217"/>
        <v>S</v>
      </c>
      <c r="R535" s="10" t="str">
        <f t="shared" si="218"/>
        <v>N</v>
      </c>
      <c r="S535" s="10">
        <f t="shared" si="219"/>
        <v>1</v>
      </c>
      <c r="T535" s="11">
        <f>IFERROR((SUMIF($M$2:N535,M535,$O$2:P535)-O535)/(COUNTIF($M$2:N535,M535)-1),0)</f>
        <v>1.7326732673267327</v>
      </c>
      <c r="U535" s="11">
        <f>IFERROR((SUMIF($AR$2:AR535,AR535,$AT$2:AU535)-AT535)/(COUNTIF($M$2:N535,M535)-1),0)</f>
        <v>0.47524752475247523</v>
      </c>
      <c r="V535" s="11">
        <f t="shared" ref="V535:V598" si="220">T535-U535</f>
        <v>1.2574257425742574</v>
      </c>
      <c r="W535" s="12">
        <f>IFERROR((SUMIF($AV$2:AW535,AV535,$AX$2:AY535)-AX535)/(COUNTIF($M$2:N535,N535)-1),0)</f>
        <v>1</v>
      </c>
      <c r="X535" s="12">
        <f>IFERROR((SUMIF($AZ$2:BA535,AZ535,$BB$2:BC535)-BB535)/(COUNTIF($M$2:N535,N535)-1),0)</f>
        <v>1</v>
      </c>
      <c r="Y535" s="12">
        <f t="shared" ref="Y535:Y598" si="221">W535-X535</f>
        <v>0</v>
      </c>
      <c r="Z535" s="13">
        <f>IFERROR((SUMIF($M$2:M535,M535,O$2:O535)-O535)/(COUNTIF($M$2:M535,M535)-1),0)</f>
        <v>1.7916666666666667</v>
      </c>
      <c r="AA535" s="13">
        <f>IFERROR((SUMIF($M$2:M535,M535,P$2:P535)-P535)/(COUNTIF($M$2:M535,M535)-1),0)</f>
        <v>1</v>
      </c>
      <c r="AB535" s="13">
        <f t="shared" ref="AB535:AB598" si="222">Z535-AA535</f>
        <v>0.79166666666666674</v>
      </c>
      <c r="AC535" s="10">
        <f>IFERROR((SUMIF($N$2:N535,M535,$P$2:P535))/(COUNTIF($N$2:N535,M535)),0)</f>
        <v>1.679245283018868</v>
      </c>
      <c r="AD535" s="10">
        <f>IFERROR((SUMIF($N$2:N535,M535,$O$2:O535))/(COUNTIF($N$2:N535,M535)),0)</f>
        <v>1.1509433962264151</v>
      </c>
      <c r="AE535" s="10">
        <f t="shared" ref="AE535:AE598" si="223">AC535-AD535</f>
        <v>0.52830188679245293</v>
      </c>
      <c r="AF535" s="13">
        <f>IFERROR((SUMIF($M$2:M535,N535,$O$2:O535))/(COUNTIF($M$2:M535,N535)),0)</f>
        <v>1</v>
      </c>
      <c r="AG535" s="13">
        <f>IFERROR((SUMIF($M$2:M535,N535,$P$2:P535))/(COUNTIF($M$2:M535,N535)),0)</f>
        <v>1</v>
      </c>
      <c r="AH535" s="13">
        <f t="shared" ref="AH535:AH598" si="224">AF535-AG535</f>
        <v>0</v>
      </c>
      <c r="AI535" s="10">
        <f>IFERROR((SUMIF(N$2:N535,N535,P$2:P535)-P535)/(COUNTIF($N$2:N535,N535)-1),0)</f>
        <v>0</v>
      </c>
      <c r="AJ535" s="10">
        <f>IFERROR((SUMIF(N$2:N535,N535,O$2:O535)-O535)/(COUNTIF($N$2:N535,N535)-1),0)</f>
        <v>0</v>
      </c>
      <c r="AK535" s="10">
        <f t="shared" ref="AK535:AK598" si="225">AI535-AJ535</f>
        <v>0</v>
      </c>
      <c r="AL535" s="10">
        <f>IFERROR((AP535)/(COUNTIF($M$2:N535,M535)-1),0)</f>
        <v>1.8118811881188119</v>
      </c>
      <c r="AM535" s="19">
        <f>IFERROR((AQ535)/(COUNTIF($M$2:N535,N535)-1),0)</f>
        <v>1</v>
      </c>
      <c r="AN535" s="10">
        <f t="shared" si="215"/>
        <v>3</v>
      </c>
      <c r="AO535" s="10">
        <f t="shared" si="216"/>
        <v>0</v>
      </c>
      <c r="AP535" s="10">
        <f>SUMIF($M$2:N535,M535,AN$2:AO535)-AN535</f>
        <v>183</v>
      </c>
      <c r="AQ535" s="10">
        <f>SUMIF($AV$2:AW535,AV535,$BD$2:BE535)-BD535</f>
        <v>1</v>
      </c>
      <c r="AR535" s="10">
        <f>M535</f>
        <v>14</v>
      </c>
      <c r="AS535" s="10">
        <f t="shared" si="208"/>
        <v>4772</v>
      </c>
      <c r="AT535">
        <f t="shared" si="209"/>
        <v>2</v>
      </c>
      <c r="AU535" s="10">
        <f t="shared" si="210"/>
        <v>3</v>
      </c>
      <c r="AV535">
        <f t="shared" ref="AV535:AV598" si="226">AS535</f>
        <v>4772</v>
      </c>
      <c r="AW535">
        <f t="shared" ref="AW535:AW598" si="227">AR535</f>
        <v>14</v>
      </c>
      <c r="AX535">
        <f t="shared" ref="AX535:AX598" si="228">AT535</f>
        <v>2</v>
      </c>
      <c r="AY535">
        <f t="shared" ref="AY535:AY598" si="229">AU535</f>
        <v>3</v>
      </c>
      <c r="AZ535">
        <f t="shared" ref="AZ535:AZ598" si="230">AV535</f>
        <v>4772</v>
      </c>
      <c r="BA535">
        <f t="shared" ref="BA535:BA598" si="231">AW535</f>
        <v>14</v>
      </c>
      <c r="BB535">
        <f t="shared" si="211"/>
        <v>3</v>
      </c>
      <c r="BC535">
        <f t="shared" si="212"/>
        <v>2</v>
      </c>
      <c r="BD535">
        <f t="shared" si="213"/>
        <v>0</v>
      </c>
      <c r="BE535">
        <f t="shared" si="214"/>
        <v>3</v>
      </c>
    </row>
    <row r="536" spans="10:57" x14ac:dyDescent="0.25">
      <c r="J536" s="23">
        <f>MAX(_xlfn.MAXIFS(L$2:$L536,M$2:$M536,M536),_xlfn.MAXIFS(L$2:$L536,N$2:$N536,M536))-MAX(_xlfn.MAXIFS(L$2:$L535,M$2:$M535,M536),_xlfn.MAXIFS(L$2:$L535,N$2:$N535,M536))</f>
        <v>356</v>
      </c>
      <c r="K536" s="23">
        <f>MAX(_xlfn.MAXIFS($L$2:L536,$M$2:M536,N536),_xlfn.MAXIFS($L$2:L536,$N$2:N536,N536))-MAX(_xlfn.MAXIFS($L$2:L535,$M$2:M535,N536),_xlfn.MAXIFS($L$2:L535,$N$2:N535,N536))</f>
        <v>6</v>
      </c>
      <c r="L536" s="20">
        <v>40760</v>
      </c>
      <c r="M536" s="10">
        <v>7001</v>
      </c>
      <c r="N536" s="10">
        <v>17444</v>
      </c>
      <c r="O536" s="10">
        <v>1</v>
      </c>
      <c r="P536" s="10">
        <v>0</v>
      </c>
      <c r="Q536" s="10" t="str">
        <f t="shared" si="217"/>
        <v>S</v>
      </c>
      <c r="R536" s="10" t="str">
        <f t="shared" si="218"/>
        <v>N</v>
      </c>
      <c r="S536" s="10">
        <f t="shared" si="219"/>
        <v>1</v>
      </c>
      <c r="T536" s="11">
        <f>IFERROR((SUMIF($M$2:N536,M536,$O$2:P536)-O536)/(COUNTIF($M$2:N536,M536)-1),0)</f>
        <v>2</v>
      </c>
      <c r="U536" s="11">
        <f>IFERROR((SUMIF($AR$2:AR536,AR536,$AT$2:AU536)-AT536)/(COUNTIF($M$2:N536,M536)-1),0)</f>
        <v>5</v>
      </c>
      <c r="V536" s="11">
        <f t="shared" si="220"/>
        <v>-3</v>
      </c>
      <c r="W536" s="12">
        <f>IFERROR((SUMIF($AV$2:AW536,AV536,$AX$2:AY536)-AX536)/(COUNTIF($M$2:N536,N536)-1),0)</f>
        <v>1.3780487804878048</v>
      </c>
      <c r="X536" s="12">
        <f>IFERROR((SUMIF($AZ$2:BA536,AZ536,$BB$2:BC536)-BB536)/(COUNTIF($M$2:N536,N536)-1),0)</f>
        <v>1.4878048780487805</v>
      </c>
      <c r="Y536" s="12">
        <f t="shared" si="221"/>
        <v>-0.10975609756097571</v>
      </c>
      <c r="Z536" s="13">
        <f>IFERROR((SUMIF($M$2:M536,M536,O$2:O536)-O536)/(COUNTIF($M$2:M536,M536)-1),0)</f>
        <v>2</v>
      </c>
      <c r="AA536" s="13">
        <f>IFERROR((SUMIF($M$2:M536,M536,P$2:P536)-P536)/(COUNTIF($M$2:M536,M536)-1),0)</f>
        <v>5</v>
      </c>
      <c r="AB536" s="13">
        <f t="shared" si="222"/>
        <v>-3</v>
      </c>
      <c r="AC536" s="10">
        <f>IFERROR((SUMIF($N$2:N536,M536,$P$2:P536))/(COUNTIF($N$2:N536,M536)),0)</f>
        <v>0</v>
      </c>
      <c r="AD536" s="10">
        <f>IFERROR((SUMIF($N$2:N536,M536,$O$2:O536))/(COUNTIF($N$2:N536,M536)),0)</f>
        <v>0</v>
      </c>
      <c r="AE536" s="10">
        <f t="shared" si="223"/>
        <v>0</v>
      </c>
      <c r="AF536" s="13">
        <f>IFERROR((SUMIF($M$2:M536,N536,$O$2:O536))/(COUNTIF($M$2:M536,N536)),0)</f>
        <v>1.6153846153846154</v>
      </c>
      <c r="AG536" s="13">
        <f>IFERROR((SUMIF($M$2:M536,N536,$P$2:P536))/(COUNTIF($M$2:M536,N536)),0)</f>
        <v>1.1794871794871795</v>
      </c>
      <c r="AH536" s="13">
        <f t="shared" si="224"/>
        <v>0.4358974358974359</v>
      </c>
      <c r="AI536" s="10">
        <f>IFERROR((SUMIF(N$2:N536,N536,P$2:P536)-P536)/(COUNTIF($N$2:N536,N536)-1),0)</f>
        <v>1.1627906976744187</v>
      </c>
      <c r="AJ536" s="10">
        <f>IFERROR((SUMIF(N$2:N536,N536,O$2:O536)-O536)/(COUNTIF($N$2:N536,N536)-1),0)</f>
        <v>1.7674418604651163</v>
      </c>
      <c r="AK536" s="10">
        <f t="shared" si="225"/>
        <v>-0.60465116279069764</v>
      </c>
      <c r="AL536" s="10">
        <f>IFERROR((AP536)/(COUNTIF($M$2:N536,M536)-1),0)</f>
        <v>0</v>
      </c>
      <c r="AM536" s="19">
        <f>IFERROR((AQ536)/(COUNTIF($M$2:N536,N536)-1),0)</f>
        <v>1.3780487804878048</v>
      </c>
      <c r="AN536" s="10">
        <f t="shared" si="215"/>
        <v>3</v>
      </c>
      <c r="AO536" s="10">
        <f t="shared" si="216"/>
        <v>0</v>
      </c>
      <c r="AP536" s="10">
        <f>SUMIF($M$2:N536,M536,AN$2:AO536)-AN536</f>
        <v>0</v>
      </c>
      <c r="AQ536" s="10">
        <f>SUMIF($AV$2:AW536,AV536,$BD$2:BE536)-BD536</f>
        <v>113</v>
      </c>
      <c r="AR536" s="10">
        <f>M536</f>
        <v>7001</v>
      </c>
      <c r="AS536" s="10">
        <f t="shared" si="208"/>
        <v>17444</v>
      </c>
      <c r="AT536">
        <f t="shared" si="209"/>
        <v>0</v>
      </c>
      <c r="AU536" s="10">
        <f t="shared" si="210"/>
        <v>1</v>
      </c>
      <c r="AV536">
        <f t="shared" si="226"/>
        <v>17444</v>
      </c>
      <c r="AW536">
        <f t="shared" si="227"/>
        <v>7001</v>
      </c>
      <c r="AX536">
        <f t="shared" si="228"/>
        <v>0</v>
      </c>
      <c r="AY536">
        <f t="shared" si="229"/>
        <v>1</v>
      </c>
      <c r="AZ536">
        <f t="shared" si="230"/>
        <v>17444</v>
      </c>
      <c r="BA536">
        <f t="shared" si="231"/>
        <v>7001</v>
      </c>
      <c r="BB536">
        <f t="shared" si="211"/>
        <v>1</v>
      </c>
      <c r="BC536">
        <f t="shared" si="212"/>
        <v>0</v>
      </c>
      <c r="BD536">
        <f t="shared" si="213"/>
        <v>0</v>
      </c>
      <c r="BE536">
        <f t="shared" si="214"/>
        <v>3</v>
      </c>
    </row>
    <row r="537" spans="10:57" x14ac:dyDescent="0.25">
      <c r="J537" s="23">
        <f>MAX(_xlfn.MAXIFS(L$2:$L537,M$2:$M537,M537),_xlfn.MAXIFS(L$2:$L537,N$2:$N537,M537))-MAX(_xlfn.MAXIFS(L$2:$L536,M$2:$M536,M537),_xlfn.MAXIFS(L$2:$L536,N$2:$N536,M537))</f>
        <v>720</v>
      </c>
      <c r="K537" s="23">
        <f>MAX(_xlfn.MAXIFS($L$2:L537,$M$2:M537,N537),_xlfn.MAXIFS($L$2:L537,$N$2:N537,N537))-MAX(_xlfn.MAXIFS($L$2:L536,$M$2:M536,N537),_xlfn.MAXIFS($L$2:L536,$N$2:N536,N537))</f>
        <v>6</v>
      </c>
      <c r="L537" s="20">
        <v>40760</v>
      </c>
      <c r="M537" s="10">
        <v>12267</v>
      </c>
      <c r="N537" s="10">
        <v>2394</v>
      </c>
      <c r="O537" s="10">
        <v>0</v>
      </c>
      <c r="P537" s="10">
        <v>3</v>
      </c>
      <c r="Q537" s="10" t="str">
        <f t="shared" si="217"/>
        <v>N</v>
      </c>
      <c r="R537" s="10" t="str">
        <f t="shared" si="218"/>
        <v>S</v>
      </c>
      <c r="S537" s="10">
        <f t="shared" si="219"/>
        <v>-3</v>
      </c>
      <c r="T537" s="11">
        <f>IFERROR((SUMIF($M$2:N537,M537,$O$2:P537)-O537)/(COUNTIF($M$2:N537,M537)-1),0)</f>
        <v>1</v>
      </c>
      <c r="U537" s="11">
        <f>IFERROR((SUMIF($AR$2:AR537,AR537,$AT$2:AU537)-AT537)/(COUNTIF($M$2:N537,M537)-1),0)</f>
        <v>4</v>
      </c>
      <c r="V537" s="11">
        <f t="shared" si="220"/>
        <v>-3</v>
      </c>
      <c r="W537" s="12">
        <f>IFERROR((SUMIF($AV$2:AW537,AV537,$AX$2:AY537)-AX537)/(COUNTIF($M$2:N537,N537)-1),0)</f>
        <v>1.271604938271605</v>
      </c>
      <c r="X537" s="12">
        <f>IFERROR((SUMIF($AZ$2:BA537,AZ537,$BB$2:BC537)-BB537)/(COUNTIF($M$2:N537,N537)-1),0)</f>
        <v>1.7160493827160495</v>
      </c>
      <c r="Y537" s="12">
        <f t="shared" si="221"/>
        <v>-0.44444444444444442</v>
      </c>
      <c r="Z537" s="13">
        <f>IFERROR((SUMIF($M$2:M537,M537,O$2:O537)-O537)/(COUNTIF($M$2:M537,M537)-1),0)</f>
        <v>1</v>
      </c>
      <c r="AA537" s="13">
        <f>IFERROR((SUMIF($M$2:M537,M537,P$2:P537)-P537)/(COUNTIF($M$2:M537,M537)-1),0)</f>
        <v>4</v>
      </c>
      <c r="AB537" s="13">
        <f t="shared" si="222"/>
        <v>-3</v>
      </c>
      <c r="AC537" s="10">
        <f>IFERROR((SUMIF($N$2:N537,M537,$P$2:P537))/(COUNTIF($N$2:N537,M537)),0)</f>
        <v>0</v>
      </c>
      <c r="AD537" s="10">
        <f>IFERROR((SUMIF($N$2:N537,M537,$O$2:O537))/(COUNTIF($N$2:N537,M537)),0)</f>
        <v>0</v>
      </c>
      <c r="AE537" s="10">
        <f t="shared" si="223"/>
        <v>0</v>
      </c>
      <c r="AF537" s="13">
        <f>IFERROR((SUMIF($M$2:M537,N537,$O$2:O537))/(COUNTIF($M$2:M537,N537)),0)</f>
        <v>1.4878048780487805</v>
      </c>
      <c r="AG537" s="13">
        <f>IFERROR((SUMIF($M$2:M537,N537,$P$2:P537))/(COUNTIF($M$2:M537,N537)),0)</f>
        <v>1.4634146341463414</v>
      </c>
      <c r="AH537" s="13">
        <f t="shared" si="224"/>
        <v>2.4390243902439046E-2</v>
      </c>
      <c r="AI537" s="10">
        <f>IFERROR((SUMIF(N$2:N537,N537,P$2:P537)-P537)/(COUNTIF($N$2:N537,N537)-1),0)</f>
        <v>1.05</v>
      </c>
      <c r="AJ537" s="10">
        <f>IFERROR((SUMIF(N$2:N537,N537,O$2:O537)-O537)/(COUNTIF($N$2:N537,N537)-1),0)</f>
        <v>1.9750000000000001</v>
      </c>
      <c r="AK537" s="10">
        <f t="shared" si="225"/>
        <v>-0.92500000000000004</v>
      </c>
      <c r="AL537" s="10">
        <f>IFERROR((AP537)/(COUNTIF($M$2:N537,M537)-1),0)</f>
        <v>0</v>
      </c>
      <c r="AM537" s="19">
        <f>IFERROR((AQ537)/(COUNTIF($M$2:N537,N537)-1),0)</f>
        <v>1.0740740740740742</v>
      </c>
      <c r="AN537" s="10">
        <f t="shared" si="215"/>
        <v>0</v>
      </c>
      <c r="AO537" s="10">
        <f t="shared" si="216"/>
        <v>3</v>
      </c>
      <c r="AP537" s="10">
        <f>SUMIF($M$2:N537,M537,AN$2:AO537)-AN537</f>
        <v>0</v>
      </c>
      <c r="AQ537" s="10">
        <f>SUMIF($AV$2:AW537,AV537,$BD$2:BE537)-BD537</f>
        <v>87</v>
      </c>
      <c r="AR537" s="10">
        <f>M537</f>
        <v>12267</v>
      </c>
      <c r="AS537" s="10">
        <f t="shared" si="208"/>
        <v>2394</v>
      </c>
      <c r="AT537">
        <f t="shared" si="209"/>
        <v>3</v>
      </c>
      <c r="AU537" s="10">
        <f t="shared" si="210"/>
        <v>0</v>
      </c>
      <c r="AV537">
        <f t="shared" si="226"/>
        <v>2394</v>
      </c>
      <c r="AW537">
        <f t="shared" si="227"/>
        <v>12267</v>
      </c>
      <c r="AX537">
        <f t="shared" si="228"/>
        <v>3</v>
      </c>
      <c r="AY537">
        <f t="shared" si="229"/>
        <v>0</v>
      </c>
      <c r="AZ537">
        <f t="shared" si="230"/>
        <v>2394</v>
      </c>
      <c r="BA537">
        <f t="shared" si="231"/>
        <v>12267</v>
      </c>
      <c r="BB537">
        <f t="shared" si="211"/>
        <v>0</v>
      </c>
      <c r="BC537">
        <f t="shared" si="212"/>
        <v>3</v>
      </c>
      <c r="BD537">
        <f t="shared" si="213"/>
        <v>3</v>
      </c>
      <c r="BE537">
        <f t="shared" si="214"/>
        <v>0</v>
      </c>
    </row>
    <row r="538" spans="10:57" x14ac:dyDescent="0.25">
      <c r="J538" s="23">
        <f>MAX(_xlfn.MAXIFS(L$2:$L538,M$2:$M538,M538),_xlfn.MAXIFS(L$2:$L538,N$2:$N538,M538))-MAX(_xlfn.MAXIFS(L$2:$L537,M$2:$M537,M538),_xlfn.MAXIFS(L$2:$L537,N$2:$N537,M538))</f>
        <v>40761</v>
      </c>
      <c r="K538" s="23">
        <f>MAX(_xlfn.MAXIFS($L$2:L538,$M$2:M538,N538),_xlfn.MAXIFS($L$2:L538,$N$2:N538,N538))-MAX(_xlfn.MAXIFS($L$2:L537,$M$2:M537,N538),_xlfn.MAXIFS($L$2:L537,$N$2:N537,N538))</f>
        <v>6</v>
      </c>
      <c r="L538" s="20">
        <v>40761</v>
      </c>
      <c r="M538" s="10">
        <v>4416</v>
      </c>
      <c r="N538" s="10">
        <v>2444</v>
      </c>
      <c r="O538" s="10">
        <v>0</v>
      </c>
      <c r="P538" s="10">
        <v>4</v>
      </c>
      <c r="Q538" s="10" t="str">
        <f t="shared" si="217"/>
        <v>N</v>
      </c>
      <c r="R538" s="10" t="str">
        <f t="shared" si="218"/>
        <v>S</v>
      </c>
      <c r="S538" s="10">
        <f t="shared" si="219"/>
        <v>-4</v>
      </c>
      <c r="T538" s="11">
        <f>IFERROR((SUMIF($M$2:N538,M538,$O$2:P538)-O538)/(COUNTIF($M$2:N538,M538)-1),0)</f>
        <v>0</v>
      </c>
      <c r="U538" s="11">
        <f>IFERROR((SUMIF($AR$2:AR538,AR538,$AT$2:AU538)-AT538)/(COUNTIF($M$2:N538,M538)-1),0)</f>
        <v>0</v>
      </c>
      <c r="V538" s="11">
        <f t="shared" si="220"/>
        <v>0</v>
      </c>
      <c r="W538" s="12">
        <f>IFERROR((SUMIF($AV$2:AW538,AV538,$AX$2:AY538)-AX538)/(COUNTIF($M$2:N538,N538)-1),0)</f>
        <v>1.3095238095238095</v>
      </c>
      <c r="X538" s="12">
        <f>IFERROR((SUMIF($AZ$2:BA538,AZ538,$BB$2:BC538)-BB538)/(COUNTIF($M$2:N538,N538)-1),0)</f>
        <v>1.1428571428571428</v>
      </c>
      <c r="Y538" s="12">
        <f t="shared" si="221"/>
        <v>0.16666666666666674</v>
      </c>
      <c r="Z538" s="13">
        <f>IFERROR((SUMIF($M$2:M538,M538,O$2:O538)-O538)/(COUNTIF($M$2:M538,M538)-1),0)</f>
        <v>0</v>
      </c>
      <c r="AA538" s="13">
        <f>IFERROR((SUMIF($M$2:M538,M538,P$2:P538)-P538)/(COUNTIF($M$2:M538,M538)-1),0)</f>
        <v>0</v>
      </c>
      <c r="AB538" s="13">
        <f t="shared" si="222"/>
        <v>0</v>
      </c>
      <c r="AC538" s="10">
        <f>IFERROR((SUMIF($N$2:N538,M538,$P$2:P538))/(COUNTIF($N$2:N538,M538)),0)</f>
        <v>0</v>
      </c>
      <c r="AD538" s="10">
        <f>IFERROR((SUMIF($N$2:N538,M538,$O$2:O538))/(COUNTIF($N$2:N538,M538)),0)</f>
        <v>0</v>
      </c>
      <c r="AE538" s="10">
        <f t="shared" si="223"/>
        <v>0</v>
      </c>
      <c r="AF538" s="13">
        <f>IFERROR((SUMIF($M$2:M538,N538,$O$2:O538))/(COUNTIF($M$2:M538,N538)),0)</f>
        <v>1</v>
      </c>
      <c r="AG538" s="13">
        <f>IFERROR((SUMIF($M$2:M538,N538,$P$2:P538))/(COUNTIF($M$2:M538,N538)),0)</f>
        <v>0.9</v>
      </c>
      <c r="AH538" s="13">
        <f t="shared" si="224"/>
        <v>9.9999999999999978E-2</v>
      </c>
      <c r="AI538" s="10">
        <f>IFERROR((SUMIF(N$2:N538,N538,P$2:P538)-P538)/(COUNTIF($N$2:N538,N538)-1),0)</f>
        <v>1.5909090909090908</v>
      </c>
      <c r="AJ538" s="10">
        <f>IFERROR((SUMIF(N$2:N538,N538,O$2:O538)-O538)/(COUNTIF($N$2:N538,N538)-1),0)</f>
        <v>1.3636363636363635</v>
      </c>
      <c r="AK538" s="10">
        <f t="shared" si="225"/>
        <v>0.22727272727272729</v>
      </c>
      <c r="AL538" s="10">
        <f>IFERROR((AP538)/(COUNTIF($M$2:N538,M538)-1),0)</f>
        <v>0</v>
      </c>
      <c r="AM538" s="19">
        <f>IFERROR((AQ538)/(COUNTIF($M$2:N538,N538)-1),0)</f>
        <v>1.4285714285714286</v>
      </c>
      <c r="AN538" s="10">
        <f t="shared" si="215"/>
        <v>0</v>
      </c>
      <c r="AO538" s="10">
        <f t="shared" si="216"/>
        <v>3</v>
      </c>
      <c r="AP538" s="10">
        <f>SUMIF($M$2:N538,M538,AN$2:AO538)-AN538</f>
        <v>0</v>
      </c>
      <c r="AQ538" s="10">
        <f>SUMIF($AV$2:AW538,AV538,$BD$2:BE538)-BD538</f>
        <v>60</v>
      </c>
      <c r="AR538" s="10">
        <f>M538</f>
        <v>4416</v>
      </c>
      <c r="AS538" s="10">
        <f t="shared" si="208"/>
        <v>2444</v>
      </c>
      <c r="AT538">
        <f t="shared" si="209"/>
        <v>4</v>
      </c>
      <c r="AU538" s="10">
        <f t="shared" si="210"/>
        <v>0</v>
      </c>
      <c r="AV538">
        <f t="shared" si="226"/>
        <v>2444</v>
      </c>
      <c r="AW538">
        <f t="shared" si="227"/>
        <v>4416</v>
      </c>
      <c r="AX538">
        <f t="shared" si="228"/>
        <v>4</v>
      </c>
      <c r="AY538">
        <f t="shared" si="229"/>
        <v>0</v>
      </c>
      <c r="AZ538">
        <f t="shared" si="230"/>
        <v>2444</v>
      </c>
      <c r="BA538">
        <f t="shared" si="231"/>
        <v>4416</v>
      </c>
      <c r="BB538">
        <f t="shared" si="211"/>
        <v>0</v>
      </c>
      <c r="BC538">
        <f t="shared" si="212"/>
        <v>4</v>
      </c>
      <c r="BD538">
        <f t="shared" si="213"/>
        <v>3</v>
      </c>
      <c r="BE538">
        <f t="shared" si="214"/>
        <v>0</v>
      </c>
    </row>
    <row r="539" spans="10:57" x14ac:dyDescent="0.25">
      <c r="J539" s="23">
        <f>MAX(_xlfn.MAXIFS(L$2:$L539,M$2:$M539,M539),_xlfn.MAXIFS(L$2:$L539,N$2:$N539,M539))-MAX(_xlfn.MAXIFS(L$2:$L538,M$2:$M538,M539),_xlfn.MAXIFS(L$2:$L538,N$2:$N538,M539))</f>
        <v>322</v>
      </c>
      <c r="K539" s="23">
        <f>MAX(_xlfn.MAXIFS($L$2:L539,$M$2:M539,N539),_xlfn.MAXIFS($L$2:L539,$N$2:N539,N539))-MAX(_xlfn.MAXIFS($L$2:L538,$M$2:M538,N539),_xlfn.MAXIFS($L$2:L538,$N$2:N538,N539))</f>
        <v>6</v>
      </c>
      <c r="L539" s="20">
        <v>40761</v>
      </c>
      <c r="M539" s="10">
        <v>6244</v>
      </c>
      <c r="N539" s="10">
        <v>856</v>
      </c>
      <c r="O539" s="10">
        <v>1</v>
      </c>
      <c r="P539" s="10">
        <v>3</v>
      </c>
      <c r="Q539" s="10" t="str">
        <f t="shared" si="217"/>
        <v>N</v>
      </c>
      <c r="R539" s="10" t="str">
        <f t="shared" si="218"/>
        <v>S</v>
      </c>
      <c r="S539" s="10">
        <f t="shared" si="219"/>
        <v>-2</v>
      </c>
      <c r="T539" s="11">
        <f>IFERROR((SUMIF($M$2:N539,M539,$O$2:P539)-O539)/(COUNTIF($M$2:N539,M539)-1),0)</f>
        <v>0</v>
      </c>
      <c r="U539" s="11">
        <f>IFERROR((SUMIF($AR$2:AR539,AR539,$AT$2:AU539)-AT539)/(COUNTIF($M$2:N539,M539)-1),0)</f>
        <v>3</v>
      </c>
      <c r="V539" s="11">
        <f t="shared" si="220"/>
        <v>-3</v>
      </c>
      <c r="W539" s="12">
        <f>IFERROR((SUMIF($AV$2:AW539,AV539,$AX$2:AY539)-AX539)/(COUNTIF($M$2:N539,N539)-1),0)</f>
        <v>1.0625</v>
      </c>
      <c r="X539" s="12">
        <f>IFERROR((SUMIF($AZ$2:BA539,AZ539,$BB$2:BC539)-BB539)/(COUNTIF($M$2:N539,N539)-1),0)</f>
        <v>1.7124999999999999</v>
      </c>
      <c r="Y539" s="12">
        <f t="shared" si="221"/>
        <v>-0.64999999999999991</v>
      </c>
      <c r="Z539" s="13">
        <f>IFERROR((SUMIF($M$2:M539,M539,O$2:O539)-O539)/(COUNTIF($M$2:M539,M539)-1),0)</f>
        <v>0</v>
      </c>
      <c r="AA539" s="13">
        <f>IFERROR((SUMIF($M$2:M539,M539,P$2:P539)-P539)/(COUNTIF($M$2:M539,M539)-1),0)</f>
        <v>3</v>
      </c>
      <c r="AB539" s="13">
        <f t="shared" si="222"/>
        <v>-3</v>
      </c>
      <c r="AC539" s="10">
        <f>IFERROR((SUMIF($N$2:N539,M539,$P$2:P539))/(COUNTIF($N$2:N539,M539)),0)</f>
        <v>0</v>
      </c>
      <c r="AD539" s="10">
        <f>IFERROR((SUMIF($N$2:N539,M539,$O$2:O539))/(COUNTIF($N$2:N539,M539)),0)</f>
        <v>0</v>
      </c>
      <c r="AE539" s="10">
        <f t="shared" si="223"/>
        <v>0</v>
      </c>
      <c r="AF539" s="13">
        <f>IFERROR((SUMIF($M$2:M539,N539,$O$2:O539))/(COUNTIF($M$2:M539,N539)),0)</f>
        <v>1.4054054054054055</v>
      </c>
      <c r="AG539" s="13">
        <f>IFERROR((SUMIF($M$2:M539,N539,$P$2:P539))/(COUNTIF($M$2:M539,N539)),0)</f>
        <v>1.6486486486486487</v>
      </c>
      <c r="AH539" s="13">
        <f t="shared" si="224"/>
        <v>-0.2432432432432432</v>
      </c>
      <c r="AI539" s="10">
        <f>IFERROR((SUMIF(N$2:N539,N539,P$2:P539)-P539)/(COUNTIF($N$2:N539,N539)-1),0)</f>
        <v>0.76744186046511631</v>
      </c>
      <c r="AJ539" s="10">
        <f>IFERROR((SUMIF(N$2:N539,N539,O$2:O539)-O539)/(COUNTIF($N$2:N539,N539)-1),0)</f>
        <v>1.7674418604651163</v>
      </c>
      <c r="AK539" s="10">
        <f t="shared" si="225"/>
        <v>-1</v>
      </c>
      <c r="AL539" s="10">
        <f>IFERROR((AP539)/(COUNTIF($M$2:N539,M539)-1),0)</f>
        <v>0</v>
      </c>
      <c r="AM539" s="19">
        <f>IFERROR((AQ539)/(COUNTIF($M$2:N539,N539)-1),0)</f>
        <v>1.0375000000000001</v>
      </c>
      <c r="AN539" s="10">
        <f t="shared" si="215"/>
        <v>0</v>
      </c>
      <c r="AO539" s="10">
        <f t="shared" si="216"/>
        <v>3</v>
      </c>
      <c r="AP539" s="10">
        <f>SUMIF($M$2:N539,M539,AN$2:AO539)-AN539</f>
        <v>0</v>
      </c>
      <c r="AQ539" s="10">
        <f>SUMIF($AV$2:AW539,AV539,$BD$2:BE539)-BD539</f>
        <v>83</v>
      </c>
      <c r="AR539" s="10">
        <f>M539</f>
        <v>6244</v>
      </c>
      <c r="AS539" s="10">
        <f t="shared" si="208"/>
        <v>856</v>
      </c>
      <c r="AT539">
        <f t="shared" si="209"/>
        <v>3</v>
      </c>
      <c r="AU539" s="10">
        <f t="shared" si="210"/>
        <v>1</v>
      </c>
      <c r="AV539">
        <f t="shared" si="226"/>
        <v>856</v>
      </c>
      <c r="AW539">
        <f t="shared" si="227"/>
        <v>6244</v>
      </c>
      <c r="AX539">
        <f t="shared" si="228"/>
        <v>3</v>
      </c>
      <c r="AY539">
        <f t="shared" si="229"/>
        <v>1</v>
      </c>
      <c r="AZ539">
        <f t="shared" si="230"/>
        <v>856</v>
      </c>
      <c r="BA539">
        <f t="shared" si="231"/>
        <v>6244</v>
      </c>
      <c r="BB539">
        <f t="shared" si="211"/>
        <v>1</v>
      </c>
      <c r="BC539">
        <f t="shared" si="212"/>
        <v>3</v>
      </c>
      <c r="BD539">
        <f t="shared" si="213"/>
        <v>3</v>
      </c>
      <c r="BE539">
        <f t="shared" si="214"/>
        <v>0</v>
      </c>
    </row>
    <row r="540" spans="10:57" x14ac:dyDescent="0.25">
      <c r="J540" s="23">
        <f>MAX(_xlfn.MAXIFS(L$2:$L540,M$2:$M540,M540),_xlfn.MAXIFS(L$2:$L540,N$2:$N540,M540))-MAX(_xlfn.MAXIFS(L$2:$L539,M$2:$M539,M540),_xlfn.MAXIFS(L$2:$L539,N$2:$N539,M540))</f>
        <v>40761</v>
      </c>
      <c r="K540" s="23">
        <f>MAX(_xlfn.MAXIFS($L$2:L540,$M$2:M540,N540),_xlfn.MAXIFS($L$2:L540,$N$2:N540,N540))-MAX(_xlfn.MAXIFS($L$2:L539,$M$2:M539,N540),_xlfn.MAXIFS($L$2:L539,$N$2:N539,N540))</f>
        <v>3</v>
      </c>
      <c r="L540" s="20">
        <v>40761</v>
      </c>
      <c r="M540" s="10">
        <v>22224</v>
      </c>
      <c r="N540" s="10">
        <v>122</v>
      </c>
      <c r="O540" s="10">
        <v>0</v>
      </c>
      <c r="P540" s="10">
        <v>4</v>
      </c>
      <c r="Q540" s="10" t="str">
        <f t="shared" si="217"/>
        <v>N</v>
      </c>
      <c r="R540" s="10" t="str">
        <f t="shared" si="218"/>
        <v>S</v>
      </c>
      <c r="S540" s="10">
        <f t="shared" si="219"/>
        <v>-4</v>
      </c>
      <c r="T540" s="11">
        <f>IFERROR((SUMIF($M$2:N540,M540,$O$2:P540)-O540)/(COUNTIF($M$2:N540,M540)-1),0)</f>
        <v>0</v>
      </c>
      <c r="U540" s="11">
        <f>IFERROR((SUMIF($AR$2:AR540,AR540,$AT$2:AU540)-AT540)/(COUNTIF($M$2:N540,M540)-1),0)</f>
        <v>0</v>
      </c>
      <c r="V540" s="11">
        <f t="shared" si="220"/>
        <v>0</v>
      </c>
      <c r="W540" s="12">
        <f>IFERROR((SUMIF($AV$2:AW540,AV540,$AX$2:AY540)-AX540)/(COUNTIF($M$2:N540,N540)-1),0)</f>
        <v>1.5238095238095237</v>
      </c>
      <c r="X540" s="12">
        <f>IFERROR((SUMIF($AZ$2:BA540,AZ540,$BB$2:BC540)-BB540)/(COUNTIF($M$2:N540,N540)-1),0)</f>
        <v>0.94285714285714284</v>
      </c>
      <c r="Y540" s="12">
        <f t="shared" si="221"/>
        <v>0.58095238095238089</v>
      </c>
      <c r="Z540" s="13">
        <f>IFERROR((SUMIF($M$2:M540,M540,O$2:O540)-O540)/(COUNTIF($M$2:M540,M540)-1),0)</f>
        <v>0</v>
      </c>
      <c r="AA540" s="13">
        <f>IFERROR((SUMIF($M$2:M540,M540,P$2:P540)-P540)/(COUNTIF($M$2:M540,M540)-1),0)</f>
        <v>0</v>
      </c>
      <c r="AB540" s="13">
        <f t="shared" si="222"/>
        <v>0</v>
      </c>
      <c r="AC540" s="10">
        <f>IFERROR((SUMIF($N$2:N540,M540,$P$2:P540))/(COUNTIF($N$2:N540,M540)),0)</f>
        <v>0</v>
      </c>
      <c r="AD540" s="10">
        <f>IFERROR((SUMIF($N$2:N540,M540,$O$2:O540))/(COUNTIF($N$2:N540,M540)),0)</f>
        <v>0</v>
      </c>
      <c r="AE540" s="10">
        <f t="shared" si="223"/>
        <v>0</v>
      </c>
      <c r="AF540" s="13">
        <f>IFERROR((SUMIF($M$2:M540,N540,$O$2:O540))/(COUNTIF($M$2:M540,N540)),0)</f>
        <v>1.5510204081632653</v>
      </c>
      <c r="AG540" s="13">
        <f>IFERROR((SUMIF($M$2:M540,N540,$P$2:P540))/(COUNTIF($M$2:M540,N540)),0)</f>
        <v>0.79591836734693877</v>
      </c>
      <c r="AH540" s="13">
        <f t="shared" si="224"/>
        <v>0.75510204081632648</v>
      </c>
      <c r="AI540" s="10">
        <f>IFERROR((SUMIF(N$2:N540,N540,P$2:P540)-P540)/(COUNTIF($N$2:N540,N540)-1),0)</f>
        <v>1.5</v>
      </c>
      <c r="AJ540" s="10">
        <f>IFERROR((SUMIF(N$2:N540,N540,O$2:O540)-O540)/(COUNTIF($N$2:N540,N540)-1),0)</f>
        <v>1.0714285714285714</v>
      </c>
      <c r="AK540" s="10">
        <f t="shared" si="225"/>
        <v>0.4285714285714286</v>
      </c>
      <c r="AL540" s="10">
        <f>IFERROR((AP540)/(COUNTIF($M$2:N540,M540)-1),0)</f>
        <v>0</v>
      </c>
      <c r="AM540" s="19">
        <f>IFERROR((AQ540)/(COUNTIF($M$2:N540,N540)-1),0)</f>
        <v>1.7333333333333334</v>
      </c>
      <c r="AN540" s="10">
        <f t="shared" si="215"/>
        <v>0</v>
      </c>
      <c r="AO540" s="10">
        <f t="shared" si="216"/>
        <v>3</v>
      </c>
      <c r="AP540" s="10">
        <f>SUMIF($M$2:N540,M540,AN$2:AO540)-AN540</f>
        <v>0</v>
      </c>
      <c r="AQ540" s="10">
        <f>SUMIF($AV$2:AW540,AV540,$BD$2:BE540)-BD540</f>
        <v>182</v>
      </c>
      <c r="AR540" s="10">
        <f>M540</f>
        <v>22224</v>
      </c>
      <c r="AS540" s="10">
        <f t="shared" si="208"/>
        <v>122</v>
      </c>
      <c r="AT540">
        <f t="shared" si="209"/>
        <v>4</v>
      </c>
      <c r="AU540" s="10">
        <f t="shared" si="210"/>
        <v>0</v>
      </c>
      <c r="AV540">
        <f t="shared" si="226"/>
        <v>122</v>
      </c>
      <c r="AW540">
        <f t="shared" si="227"/>
        <v>22224</v>
      </c>
      <c r="AX540">
        <f t="shared" si="228"/>
        <v>4</v>
      </c>
      <c r="AY540">
        <f t="shared" si="229"/>
        <v>0</v>
      </c>
      <c r="AZ540">
        <f t="shared" si="230"/>
        <v>122</v>
      </c>
      <c r="BA540">
        <f t="shared" si="231"/>
        <v>22224</v>
      </c>
      <c r="BB540">
        <f t="shared" si="211"/>
        <v>0</v>
      </c>
      <c r="BC540">
        <f t="shared" si="212"/>
        <v>4</v>
      </c>
      <c r="BD540">
        <f t="shared" si="213"/>
        <v>3</v>
      </c>
      <c r="BE540">
        <f t="shared" si="214"/>
        <v>0</v>
      </c>
    </row>
    <row r="541" spans="10:57" x14ac:dyDescent="0.25">
      <c r="J541" s="23">
        <f>MAX(_xlfn.MAXIFS(L$2:$L541,M$2:$M541,M541),_xlfn.MAXIFS(L$2:$L541,N$2:$N541,M541))-MAX(_xlfn.MAXIFS(L$2:$L540,M$2:$M540,M541),_xlfn.MAXIFS(L$2:$L540,N$2:$N540,M541))</f>
        <v>269</v>
      </c>
      <c r="K541" s="23">
        <f>MAX(_xlfn.MAXIFS($L$2:L541,$M$2:M541,N541),_xlfn.MAXIFS($L$2:L541,$N$2:N541,N541))-MAX(_xlfn.MAXIFS($L$2:L540,$M$2:M540,N541),_xlfn.MAXIFS($L$2:L540,$N$2:N540,N541))</f>
        <v>7</v>
      </c>
      <c r="L541" s="20">
        <v>40761</v>
      </c>
      <c r="M541" s="10">
        <v>1521</v>
      </c>
      <c r="N541" s="10">
        <v>503</v>
      </c>
      <c r="O541" s="10">
        <v>1</v>
      </c>
      <c r="P541" s="10">
        <v>6</v>
      </c>
      <c r="Q541" s="10" t="str">
        <f t="shared" si="217"/>
        <v>N</v>
      </c>
      <c r="R541" s="10" t="str">
        <f t="shared" si="218"/>
        <v>S</v>
      </c>
      <c r="S541" s="10">
        <f t="shared" si="219"/>
        <v>-5</v>
      </c>
      <c r="T541" s="11">
        <f>IFERROR((SUMIF($M$2:N541,M541,$O$2:P541)-O541)/(COUNTIF($M$2:N541,M541)-1),0)</f>
        <v>0.5</v>
      </c>
      <c r="U541" s="11">
        <f>IFERROR((SUMIF($AR$2:AR541,AR541,$AT$2:AU541)-AT541)/(COUNTIF($M$2:N541,M541)-1),0)</f>
        <v>4</v>
      </c>
      <c r="V541" s="11">
        <f t="shared" si="220"/>
        <v>-3.5</v>
      </c>
      <c r="W541" s="12">
        <f>IFERROR((SUMIF($AV$2:AW541,AV541,$AX$2:AY541)-AX541)/(COUNTIF($M$2:N541,N541)-1),0)</f>
        <v>1</v>
      </c>
      <c r="X541" s="12">
        <f>IFERROR((SUMIF($AZ$2:BA541,AZ541,$BB$2:BC541)-BB541)/(COUNTIF($M$2:N541,N541)-1),0)</f>
        <v>1</v>
      </c>
      <c r="Y541" s="12">
        <f t="shared" si="221"/>
        <v>0</v>
      </c>
      <c r="Z541" s="13">
        <f>IFERROR((SUMIF($M$2:M541,M541,O$2:O541)-O541)/(COUNTIF($M$2:M541,M541)-1),0)</f>
        <v>0.5</v>
      </c>
      <c r="AA541" s="13">
        <f>IFERROR((SUMIF($M$2:M541,M541,P$2:P541)-P541)/(COUNTIF($M$2:M541,M541)-1),0)</f>
        <v>4</v>
      </c>
      <c r="AB541" s="13">
        <f t="shared" si="222"/>
        <v>-3.5</v>
      </c>
      <c r="AC541" s="10">
        <f>IFERROR((SUMIF($N$2:N541,M541,$P$2:P541))/(COUNTIF($N$2:N541,M541)),0)</f>
        <v>0</v>
      </c>
      <c r="AD541" s="10">
        <f>IFERROR((SUMIF($N$2:N541,M541,$O$2:O541))/(COUNTIF($N$2:N541,M541)),0)</f>
        <v>0</v>
      </c>
      <c r="AE541" s="10">
        <f t="shared" si="223"/>
        <v>0</v>
      </c>
      <c r="AF541" s="13">
        <f>IFERROR((SUMIF($M$2:M541,N541,$O$2:O541))/(COUNTIF($M$2:M541,N541)),0)</f>
        <v>2</v>
      </c>
      <c r="AG541" s="13">
        <f>IFERROR((SUMIF($M$2:M541,N541,$P$2:P541))/(COUNTIF($M$2:M541,N541)),0)</f>
        <v>0.5</v>
      </c>
      <c r="AH541" s="13">
        <f t="shared" si="224"/>
        <v>1.5</v>
      </c>
      <c r="AI541" s="10">
        <f>IFERROR((SUMIF(N$2:N541,N541,P$2:P541)-P541)/(COUNTIF($N$2:N541,N541)-1),0)</f>
        <v>0</v>
      </c>
      <c r="AJ541" s="10">
        <f>IFERROR((SUMIF(N$2:N541,N541,O$2:O541)-O541)/(COUNTIF($N$2:N541,N541)-1),0)</f>
        <v>1.5</v>
      </c>
      <c r="AK541" s="10">
        <f t="shared" si="225"/>
        <v>-1.5</v>
      </c>
      <c r="AL541" s="10">
        <f>IFERROR((AP541)/(COUNTIF($M$2:N541,M541)-1),0)</f>
        <v>0</v>
      </c>
      <c r="AM541" s="19">
        <f>IFERROR((AQ541)/(COUNTIF($M$2:N541,N541)-1),0)</f>
        <v>1</v>
      </c>
      <c r="AN541" s="10">
        <f t="shared" si="215"/>
        <v>0</v>
      </c>
      <c r="AO541" s="10">
        <f t="shared" si="216"/>
        <v>3</v>
      </c>
      <c r="AP541" s="10">
        <f>SUMIF($M$2:N541,M541,AN$2:AO541)-AN541</f>
        <v>0</v>
      </c>
      <c r="AQ541" s="10">
        <f>SUMIF($AV$2:AW541,AV541,$BD$2:BE541)-BD541</f>
        <v>4</v>
      </c>
      <c r="AR541" s="10">
        <f>M541</f>
        <v>1521</v>
      </c>
      <c r="AS541" s="10">
        <f t="shared" si="208"/>
        <v>503</v>
      </c>
      <c r="AT541">
        <f t="shared" si="209"/>
        <v>6</v>
      </c>
      <c r="AU541" s="10">
        <f t="shared" si="210"/>
        <v>1</v>
      </c>
      <c r="AV541">
        <f t="shared" si="226"/>
        <v>503</v>
      </c>
      <c r="AW541">
        <f t="shared" si="227"/>
        <v>1521</v>
      </c>
      <c r="AX541">
        <f t="shared" si="228"/>
        <v>6</v>
      </c>
      <c r="AY541">
        <f t="shared" si="229"/>
        <v>1</v>
      </c>
      <c r="AZ541">
        <f t="shared" si="230"/>
        <v>503</v>
      </c>
      <c r="BA541">
        <f t="shared" si="231"/>
        <v>1521</v>
      </c>
      <c r="BB541">
        <f t="shared" si="211"/>
        <v>1</v>
      </c>
      <c r="BC541">
        <f t="shared" si="212"/>
        <v>6</v>
      </c>
      <c r="BD541">
        <f t="shared" si="213"/>
        <v>3</v>
      </c>
      <c r="BE541">
        <f t="shared" si="214"/>
        <v>0</v>
      </c>
    </row>
    <row r="542" spans="10:57" x14ac:dyDescent="0.25">
      <c r="J542" s="23">
        <f>MAX(_xlfn.MAXIFS(L$2:$L542,M$2:$M542,M542),_xlfn.MAXIFS(L$2:$L542,N$2:$N542,M542))-MAX(_xlfn.MAXIFS(L$2:$L541,M$2:$M541,M542),_xlfn.MAXIFS(L$2:$L541,N$2:$N541,M542))</f>
        <v>40761</v>
      </c>
      <c r="K542" s="23">
        <f>MAX(_xlfn.MAXIFS($L$2:L542,$M$2:M542,N542),_xlfn.MAXIFS($L$2:L542,$N$2:N542,N542))-MAX(_xlfn.MAXIFS($L$2:L541,$M$2:M541,N542),_xlfn.MAXIFS($L$2:L541,$N$2:N541,N542))</f>
        <v>6</v>
      </c>
      <c r="L542" s="20">
        <v>40761</v>
      </c>
      <c r="M542" s="10">
        <v>7437</v>
      </c>
      <c r="N542" s="10">
        <v>170</v>
      </c>
      <c r="O542" s="10">
        <v>0</v>
      </c>
      <c r="P542" s="10">
        <v>7</v>
      </c>
      <c r="Q542" s="10" t="str">
        <f t="shared" si="217"/>
        <v>N</v>
      </c>
      <c r="R542" s="10" t="str">
        <f t="shared" si="218"/>
        <v>S</v>
      </c>
      <c r="S542" s="10">
        <f t="shared" si="219"/>
        <v>-7</v>
      </c>
      <c r="T542" s="11">
        <f>IFERROR((SUMIF($M$2:N542,M542,$O$2:P542)-O542)/(COUNTIF($M$2:N542,M542)-1),0)</f>
        <v>0</v>
      </c>
      <c r="U542" s="11">
        <f>IFERROR((SUMIF($AR$2:AR542,AR542,$AT$2:AU542)-AT542)/(COUNTIF($M$2:N542,M542)-1),0)</f>
        <v>0</v>
      </c>
      <c r="V542" s="11">
        <f t="shared" si="220"/>
        <v>0</v>
      </c>
      <c r="W542" s="12">
        <f>IFERROR((SUMIF($AV$2:AW542,AV542,$AX$2:AY542)-AX542)/(COUNTIF($M$2:N542,N542)-1),0)</f>
        <v>1.8796296296296295</v>
      </c>
      <c r="X542" s="12">
        <f>IFERROR((SUMIF($AZ$2:BA542,AZ542,$BB$2:BC542)-BB542)/(COUNTIF($M$2:N542,N542)-1),0)</f>
        <v>1.1944444444444444</v>
      </c>
      <c r="Y542" s="12">
        <f t="shared" si="221"/>
        <v>0.68518518518518512</v>
      </c>
      <c r="Z542" s="13">
        <f>IFERROR((SUMIF($M$2:M542,M542,O$2:O542)-O542)/(COUNTIF($M$2:M542,M542)-1),0)</f>
        <v>0</v>
      </c>
      <c r="AA542" s="13">
        <f>IFERROR((SUMIF($M$2:M542,M542,P$2:P542)-P542)/(COUNTIF($M$2:M542,M542)-1),0)</f>
        <v>0</v>
      </c>
      <c r="AB542" s="13">
        <f t="shared" si="222"/>
        <v>0</v>
      </c>
      <c r="AC542" s="10">
        <f>IFERROR((SUMIF($N$2:N542,M542,$P$2:P542))/(COUNTIF($N$2:N542,M542)),0)</f>
        <v>0</v>
      </c>
      <c r="AD542" s="10">
        <f>IFERROR((SUMIF($N$2:N542,M542,$O$2:O542))/(COUNTIF($N$2:N542,M542)),0)</f>
        <v>0</v>
      </c>
      <c r="AE542" s="10">
        <f t="shared" si="223"/>
        <v>0</v>
      </c>
      <c r="AF542" s="13">
        <f>IFERROR((SUMIF($M$2:M542,N542,$O$2:O542))/(COUNTIF($M$2:M542,N542)),0)</f>
        <v>2.1538461538461537</v>
      </c>
      <c r="AG542" s="13">
        <f>IFERROR((SUMIF($M$2:M542,N542,$P$2:P542))/(COUNTIF($M$2:M542,N542)),0)</f>
        <v>0.96153846153846156</v>
      </c>
      <c r="AH542" s="13">
        <f t="shared" si="224"/>
        <v>1.1923076923076921</v>
      </c>
      <c r="AI542" s="10">
        <f>IFERROR((SUMIF(N$2:N542,N542,P$2:P542)-P542)/(COUNTIF($N$2:N542,N542)-1),0)</f>
        <v>1.625</v>
      </c>
      <c r="AJ542" s="10">
        <f>IFERROR((SUMIF(N$2:N542,N542,O$2:O542)-O542)/(COUNTIF($N$2:N542,N542)-1),0)</f>
        <v>1.4107142857142858</v>
      </c>
      <c r="AK542" s="10">
        <f t="shared" si="225"/>
        <v>0.21428571428571419</v>
      </c>
      <c r="AL542" s="10">
        <f>IFERROR((AP542)/(COUNTIF($M$2:N542,M542)-1),0)</f>
        <v>0</v>
      </c>
      <c r="AM542" s="19">
        <f>IFERROR((AQ542)/(COUNTIF($M$2:N542,N542)-1),0)</f>
        <v>1.7314814814814814</v>
      </c>
      <c r="AN542" s="10">
        <f t="shared" si="215"/>
        <v>0</v>
      </c>
      <c r="AO542" s="10">
        <f t="shared" si="216"/>
        <v>3</v>
      </c>
      <c r="AP542" s="10">
        <f>SUMIF($M$2:N542,M542,AN$2:AO542)-AN542</f>
        <v>0</v>
      </c>
      <c r="AQ542" s="10">
        <f>SUMIF($AV$2:AW542,AV542,$BD$2:BE542)-BD542</f>
        <v>187</v>
      </c>
      <c r="AR542" s="10">
        <f>M542</f>
        <v>7437</v>
      </c>
      <c r="AS542" s="10">
        <f t="shared" si="208"/>
        <v>170</v>
      </c>
      <c r="AT542">
        <f t="shared" si="209"/>
        <v>7</v>
      </c>
      <c r="AU542" s="10">
        <f t="shared" si="210"/>
        <v>0</v>
      </c>
      <c r="AV542">
        <f t="shared" si="226"/>
        <v>170</v>
      </c>
      <c r="AW542">
        <f t="shared" si="227"/>
        <v>7437</v>
      </c>
      <c r="AX542">
        <f t="shared" si="228"/>
        <v>7</v>
      </c>
      <c r="AY542">
        <f t="shared" si="229"/>
        <v>0</v>
      </c>
      <c r="AZ542">
        <f t="shared" si="230"/>
        <v>170</v>
      </c>
      <c r="BA542">
        <f t="shared" si="231"/>
        <v>7437</v>
      </c>
      <c r="BB542">
        <f t="shared" si="211"/>
        <v>0</v>
      </c>
      <c r="BC542">
        <f t="shared" si="212"/>
        <v>7</v>
      </c>
      <c r="BD542">
        <f t="shared" si="213"/>
        <v>3</v>
      </c>
      <c r="BE542">
        <f t="shared" si="214"/>
        <v>0</v>
      </c>
    </row>
    <row r="543" spans="10:57" x14ac:dyDescent="0.25">
      <c r="J543" s="23">
        <f>MAX(_xlfn.MAXIFS(L$2:$L543,M$2:$M543,M543),_xlfn.MAXIFS(L$2:$L543,N$2:$N543,M543))-MAX(_xlfn.MAXIFS(L$2:$L542,M$2:$M542,M543),_xlfn.MAXIFS(L$2:$L542,N$2:$N542,M543))</f>
        <v>40762</v>
      </c>
      <c r="K543" s="23">
        <f>MAX(_xlfn.MAXIFS($L$2:L543,$M$2:M543,N543),_xlfn.MAXIFS($L$2:L543,$N$2:N543,N543))-MAX(_xlfn.MAXIFS($L$2:L542,$M$2:M542,N543),_xlfn.MAXIFS($L$2:L542,$N$2:N542,N543))</f>
        <v>3</v>
      </c>
      <c r="L543" s="20">
        <v>40762</v>
      </c>
      <c r="M543" s="10">
        <v>8573</v>
      </c>
      <c r="N543" s="10">
        <v>409</v>
      </c>
      <c r="O543" s="10">
        <v>0</v>
      </c>
      <c r="P543" s="10">
        <v>3</v>
      </c>
      <c r="Q543" s="10" t="str">
        <f t="shared" si="217"/>
        <v>N</v>
      </c>
      <c r="R543" s="10" t="str">
        <f t="shared" si="218"/>
        <v>S</v>
      </c>
      <c r="S543" s="10">
        <f t="shared" si="219"/>
        <v>-3</v>
      </c>
      <c r="T543" s="11">
        <f>IFERROR((SUMIF($M$2:N543,M543,$O$2:P543)-O543)/(COUNTIF($M$2:N543,M543)-1),0)</f>
        <v>0</v>
      </c>
      <c r="U543" s="11">
        <f>IFERROR((SUMIF($AR$2:AR543,AR543,$AT$2:AU543)-AT543)/(COUNTIF($M$2:N543,M543)-1),0)</f>
        <v>0</v>
      </c>
      <c r="V543" s="11">
        <f t="shared" si="220"/>
        <v>0</v>
      </c>
      <c r="W543" s="12">
        <f>IFERROR((SUMIF($AV$2:AW543,AV543,$AX$2:AY543)-AX543)/(COUNTIF($M$2:N543,N543)-1),0)</f>
        <v>1.6</v>
      </c>
      <c r="X543" s="12">
        <f>IFERROR((SUMIF($AZ$2:BA543,AZ543,$BB$2:BC543)-BB543)/(COUNTIF($M$2:N543,N543)-1),0)</f>
        <v>0.86363636363636365</v>
      </c>
      <c r="Y543" s="12">
        <f t="shared" si="221"/>
        <v>0.73636363636363644</v>
      </c>
      <c r="Z543" s="13">
        <f>IFERROR((SUMIF($M$2:M543,M543,O$2:O543)-O543)/(COUNTIF($M$2:M543,M543)-1),0)</f>
        <v>0</v>
      </c>
      <c r="AA543" s="13">
        <f>IFERROR((SUMIF($M$2:M543,M543,P$2:P543)-P543)/(COUNTIF($M$2:M543,M543)-1),0)</f>
        <v>0</v>
      </c>
      <c r="AB543" s="13">
        <f t="shared" si="222"/>
        <v>0</v>
      </c>
      <c r="AC543" s="10">
        <f>IFERROR((SUMIF($N$2:N543,M543,$P$2:P543))/(COUNTIF($N$2:N543,M543)),0)</f>
        <v>0</v>
      </c>
      <c r="AD543" s="10">
        <f>IFERROR((SUMIF($N$2:N543,M543,$O$2:O543))/(COUNTIF($N$2:N543,M543)),0)</f>
        <v>0</v>
      </c>
      <c r="AE543" s="10">
        <f t="shared" si="223"/>
        <v>0</v>
      </c>
      <c r="AF543" s="13">
        <f>IFERROR((SUMIF($M$2:M543,N543,$O$2:O543))/(COUNTIF($M$2:M543,N543)),0)</f>
        <v>1.8113207547169812</v>
      </c>
      <c r="AG543" s="13">
        <f>IFERROR((SUMIF($M$2:M543,N543,$P$2:P543))/(COUNTIF($M$2:M543,N543)),0)</f>
        <v>0.79245283018867929</v>
      </c>
      <c r="AH543" s="13">
        <f t="shared" si="224"/>
        <v>1.0188679245283019</v>
      </c>
      <c r="AI543" s="10">
        <f>IFERROR((SUMIF(N$2:N543,N543,P$2:P543)-P543)/(COUNTIF($N$2:N543,N543)-1),0)</f>
        <v>1.4035087719298245</v>
      </c>
      <c r="AJ543" s="10">
        <f>IFERROR((SUMIF(N$2:N543,N543,O$2:O543)-O543)/(COUNTIF($N$2:N543,N543)-1),0)</f>
        <v>0.92982456140350878</v>
      </c>
      <c r="AK543" s="10">
        <f t="shared" si="225"/>
        <v>0.47368421052631571</v>
      </c>
      <c r="AL543" s="10">
        <f>IFERROR((AP543)/(COUNTIF($M$2:N543,M543)-1),0)</f>
        <v>0</v>
      </c>
      <c r="AM543" s="19">
        <f>IFERROR((AQ543)/(COUNTIF($M$2:N543,N543)-1),0)</f>
        <v>1.8363636363636364</v>
      </c>
      <c r="AN543" s="10">
        <f t="shared" si="215"/>
        <v>0</v>
      </c>
      <c r="AO543" s="10">
        <f t="shared" si="216"/>
        <v>3</v>
      </c>
      <c r="AP543" s="10">
        <f>SUMIF($M$2:N543,M543,AN$2:AO543)-AN543</f>
        <v>0</v>
      </c>
      <c r="AQ543" s="10">
        <f>SUMIF($AV$2:AW543,AV543,$BD$2:BE543)-BD543</f>
        <v>202</v>
      </c>
      <c r="AR543" s="10">
        <f>M543</f>
        <v>8573</v>
      </c>
      <c r="AS543" s="10">
        <f t="shared" si="208"/>
        <v>409</v>
      </c>
      <c r="AT543">
        <f t="shared" si="209"/>
        <v>3</v>
      </c>
      <c r="AU543" s="10">
        <f t="shared" si="210"/>
        <v>0</v>
      </c>
      <c r="AV543">
        <f t="shared" si="226"/>
        <v>409</v>
      </c>
      <c r="AW543">
        <f t="shared" si="227"/>
        <v>8573</v>
      </c>
      <c r="AX543">
        <f t="shared" si="228"/>
        <v>3</v>
      </c>
      <c r="AY543">
        <f t="shared" si="229"/>
        <v>0</v>
      </c>
      <c r="AZ543">
        <f t="shared" si="230"/>
        <v>409</v>
      </c>
      <c r="BA543">
        <f t="shared" si="231"/>
        <v>8573</v>
      </c>
      <c r="BB543">
        <f t="shared" si="211"/>
        <v>0</v>
      </c>
      <c r="BC543">
        <f t="shared" si="212"/>
        <v>3</v>
      </c>
      <c r="BD543">
        <f t="shared" si="213"/>
        <v>3</v>
      </c>
      <c r="BE543">
        <f t="shared" si="214"/>
        <v>0</v>
      </c>
    </row>
    <row r="544" spans="10:57" x14ac:dyDescent="0.25">
      <c r="J544" s="23">
        <f>MAX(_xlfn.MAXIFS(L$2:$L544,M$2:$M544,M544),_xlfn.MAXIFS(L$2:$L544,N$2:$N544,M544))-MAX(_xlfn.MAXIFS(L$2:$L543,M$2:$M543,M544),_xlfn.MAXIFS(L$2:$L543,N$2:$N543,M544))</f>
        <v>723</v>
      </c>
      <c r="K544" s="23">
        <f>MAX(_xlfn.MAXIFS($L$2:L544,$M$2:M544,N544),_xlfn.MAXIFS($L$2:L544,$N$2:N544,N544))-MAX(_xlfn.MAXIFS($L$2:L543,$M$2:M543,N544),_xlfn.MAXIFS($L$2:L543,$N$2:N543,N544))</f>
        <v>3</v>
      </c>
      <c r="L544" s="20">
        <v>40762</v>
      </c>
      <c r="M544" s="10">
        <v>4375</v>
      </c>
      <c r="N544" s="10">
        <v>14</v>
      </c>
      <c r="O544" s="10">
        <v>1</v>
      </c>
      <c r="P544" s="10">
        <v>3</v>
      </c>
      <c r="Q544" s="10" t="str">
        <f t="shared" si="217"/>
        <v>N</v>
      </c>
      <c r="R544" s="10" t="str">
        <f t="shared" si="218"/>
        <v>S</v>
      </c>
      <c r="S544" s="10">
        <f t="shared" si="219"/>
        <v>-2</v>
      </c>
      <c r="T544" s="11">
        <f>IFERROR((SUMIF($M$2:N544,M544,$O$2:P544)-O544)/(COUNTIF($M$2:N544,M544)-1),0)</f>
        <v>2</v>
      </c>
      <c r="U544" s="11">
        <f>IFERROR((SUMIF($AR$2:AR544,AR544,$AT$2:AU544)-AT544)/(COUNTIF($M$2:N544,M544)-1),0)</f>
        <v>0</v>
      </c>
      <c r="V544" s="11">
        <f t="shared" si="220"/>
        <v>2</v>
      </c>
      <c r="W544" s="12">
        <f>IFERROR((SUMIF($AV$2:AW544,AV544,$AX$2:AY544)-AX544)/(COUNTIF($M$2:N544,N544)-1),0)</f>
        <v>1.7450980392156863</v>
      </c>
      <c r="X544" s="12">
        <f>IFERROR((SUMIF($AZ$2:BA544,AZ544,$BB$2:BC544)-BB544)/(COUNTIF($M$2:N544,N544)-1),0)</f>
        <v>1.088235294117647</v>
      </c>
      <c r="Y544" s="12">
        <f t="shared" si="221"/>
        <v>0.65686274509803932</v>
      </c>
      <c r="Z544" s="13">
        <f>IFERROR((SUMIF($M$2:M544,M544,O$2:O544)-O544)/(COUNTIF($M$2:M544,M544)-1),0)</f>
        <v>2</v>
      </c>
      <c r="AA544" s="13">
        <f>IFERROR((SUMIF($M$2:M544,M544,P$2:P544)-P544)/(COUNTIF($M$2:M544,M544)-1),0)</f>
        <v>0</v>
      </c>
      <c r="AB544" s="13">
        <f t="shared" si="222"/>
        <v>2</v>
      </c>
      <c r="AC544" s="10">
        <f>IFERROR((SUMIF($N$2:N544,M544,$P$2:P544))/(COUNTIF($N$2:N544,M544)),0)</f>
        <v>0</v>
      </c>
      <c r="AD544" s="10">
        <f>IFERROR((SUMIF($N$2:N544,M544,$O$2:O544))/(COUNTIF($N$2:N544,M544)),0)</f>
        <v>0</v>
      </c>
      <c r="AE544" s="10">
        <f t="shared" si="223"/>
        <v>0</v>
      </c>
      <c r="AF544" s="13">
        <f>IFERROR((SUMIF($M$2:M544,N544,$O$2:O544))/(COUNTIF($M$2:M544,N544)),0)</f>
        <v>1.8163265306122449</v>
      </c>
      <c r="AG544" s="13">
        <f>IFERROR((SUMIF($M$2:M544,N544,$P$2:P544))/(COUNTIF($M$2:M544,N544)),0)</f>
        <v>1.0204081632653061</v>
      </c>
      <c r="AH544" s="13">
        <f t="shared" si="224"/>
        <v>0.79591836734693877</v>
      </c>
      <c r="AI544" s="10">
        <f>IFERROR((SUMIF(N$2:N544,N544,P$2:P544)-P544)/(COUNTIF($N$2:N544,N544)-1),0)</f>
        <v>1.679245283018868</v>
      </c>
      <c r="AJ544" s="10">
        <f>IFERROR((SUMIF(N$2:N544,N544,O$2:O544)-O544)/(COUNTIF($N$2:N544,N544)-1),0)</f>
        <v>1.1509433962264151</v>
      </c>
      <c r="AK544" s="10">
        <f t="shared" si="225"/>
        <v>0.52830188679245293</v>
      </c>
      <c r="AL544" s="10">
        <f>IFERROR((AP544)/(COUNTIF($M$2:N544,M544)-1),0)</f>
        <v>3</v>
      </c>
      <c r="AM544" s="19">
        <f>IFERROR((AQ544)/(COUNTIF($M$2:N544,N544)-1),0)</f>
        <v>1.8235294117647058</v>
      </c>
      <c r="AN544" s="10">
        <f t="shared" si="215"/>
        <v>0</v>
      </c>
      <c r="AO544" s="10">
        <f t="shared" si="216"/>
        <v>3</v>
      </c>
      <c r="AP544" s="10">
        <f>SUMIF($M$2:N544,M544,AN$2:AO544)-AN544</f>
        <v>3</v>
      </c>
      <c r="AQ544" s="10">
        <f>SUMIF($AV$2:AW544,AV544,$BD$2:BE544)-BD544</f>
        <v>186</v>
      </c>
      <c r="AR544" s="10">
        <f>M544</f>
        <v>4375</v>
      </c>
      <c r="AS544" s="10">
        <f t="shared" si="208"/>
        <v>14</v>
      </c>
      <c r="AT544">
        <f t="shared" si="209"/>
        <v>3</v>
      </c>
      <c r="AU544" s="10">
        <f t="shared" si="210"/>
        <v>1</v>
      </c>
      <c r="AV544">
        <f t="shared" si="226"/>
        <v>14</v>
      </c>
      <c r="AW544">
        <f t="shared" si="227"/>
        <v>4375</v>
      </c>
      <c r="AX544">
        <f t="shared" si="228"/>
        <v>3</v>
      </c>
      <c r="AY544">
        <f t="shared" si="229"/>
        <v>1</v>
      </c>
      <c r="AZ544">
        <f t="shared" si="230"/>
        <v>14</v>
      </c>
      <c r="BA544">
        <f t="shared" si="231"/>
        <v>4375</v>
      </c>
      <c r="BB544">
        <f t="shared" si="211"/>
        <v>1</v>
      </c>
      <c r="BC544">
        <f t="shared" si="212"/>
        <v>3</v>
      </c>
      <c r="BD544">
        <f t="shared" si="213"/>
        <v>3</v>
      </c>
      <c r="BE544">
        <f t="shared" si="214"/>
        <v>0</v>
      </c>
    </row>
    <row r="545" spans="10:57" x14ac:dyDescent="0.25">
      <c r="J545" s="23">
        <f>MAX(_xlfn.MAXIFS(L$2:$L545,M$2:$M545,M545),_xlfn.MAXIFS(L$2:$L545,N$2:$N545,M545))-MAX(_xlfn.MAXIFS(L$2:$L544,M$2:$M544,M545),_xlfn.MAXIFS(L$2:$L544,N$2:$N544,M545))</f>
        <v>324</v>
      </c>
      <c r="K545" s="23">
        <f>MAX(_xlfn.MAXIFS($L$2:L545,$M$2:M545,N545),_xlfn.MAXIFS($L$2:L545,$N$2:N545,N545))-MAX(_xlfn.MAXIFS($L$2:L544,$M$2:M544,N545),_xlfn.MAXIFS($L$2:L544,$N$2:N544,N545))</f>
        <v>3</v>
      </c>
      <c r="L545" s="20">
        <v>40762</v>
      </c>
      <c r="M545" s="10">
        <v>5192</v>
      </c>
      <c r="N545" s="10">
        <v>266</v>
      </c>
      <c r="O545" s="10">
        <v>0</v>
      </c>
      <c r="P545" s="10">
        <v>3</v>
      </c>
      <c r="Q545" s="10" t="str">
        <f t="shared" si="217"/>
        <v>N</v>
      </c>
      <c r="R545" s="10" t="str">
        <f t="shared" si="218"/>
        <v>S</v>
      </c>
      <c r="S545" s="10">
        <f t="shared" si="219"/>
        <v>-3</v>
      </c>
      <c r="T545" s="11">
        <f>IFERROR((SUMIF($M$2:N545,M545,$O$2:P545)-O545)/(COUNTIF($M$2:N545,M545)-1),0)</f>
        <v>1</v>
      </c>
      <c r="U545" s="11">
        <f>IFERROR((SUMIF($AR$2:AR545,AR545,$AT$2:AU545)-AT545)/(COUNTIF($M$2:N545,M545)-1),0)</f>
        <v>0</v>
      </c>
      <c r="V545" s="11">
        <f t="shared" si="220"/>
        <v>1</v>
      </c>
      <c r="W545" s="12">
        <f>IFERROR((SUMIF($AV$2:AW545,AV545,$AX$2:AY545)-AX545)/(COUNTIF($M$2:N545,N545)-1),0)</f>
        <v>1.3636363636363635</v>
      </c>
      <c r="X545" s="12">
        <f>IFERROR((SUMIF($AZ$2:BA545,AZ545,$BB$2:BC545)-BB545)/(COUNTIF($M$2:N545,N545)-1),0)</f>
        <v>1.1022727272727273</v>
      </c>
      <c r="Y545" s="12">
        <f t="shared" si="221"/>
        <v>0.26136363636363624</v>
      </c>
      <c r="Z545" s="13">
        <f>IFERROR((SUMIF($M$2:M545,M545,O$2:O545)-O545)/(COUNTIF($M$2:M545,M545)-1),0)</f>
        <v>0</v>
      </c>
      <c r="AA545" s="13">
        <f>IFERROR((SUMIF($M$2:M545,M545,P$2:P545)-P545)/(COUNTIF($M$2:M545,M545)-1),0)</f>
        <v>0</v>
      </c>
      <c r="AB545" s="13">
        <f t="shared" si="222"/>
        <v>0</v>
      </c>
      <c r="AC545" s="10">
        <f>IFERROR((SUMIF($N$2:N545,M545,$P$2:P545))/(COUNTIF($N$2:N545,M545)),0)</f>
        <v>1</v>
      </c>
      <c r="AD545" s="10">
        <f>IFERROR((SUMIF($N$2:N545,M545,$O$2:O545))/(COUNTIF($N$2:N545,M545)),0)</f>
        <v>3</v>
      </c>
      <c r="AE545" s="10">
        <f t="shared" si="223"/>
        <v>-2</v>
      </c>
      <c r="AF545" s="13">
        <f>IFERROR((SUMIF($M$2:M545,N545,$O$2:O545))/(COUNTIF($M$2:M545,N545)),0)</f>
        <v>1.4651162790697674</v>
      </c>
      <c r="AG545" s="13">
        <f>IFERROR((SUMIF($M$2:M545,N545,$P$2:P545))/(COUNTIF($M$2:M545,N545)),0)</f>
        <v>0.97674418604651159</v>
      </c>
      <c r="AH545" s="13">
        <f t="shared" si="224"/>
        <v>0.48837209302325579</v>
      </c>
      <c r="AI545" s="10">
        <f>IFERROR((SUMIF(N$2:N545,N545,P$2:P545)-P545)/(COUNTIF($N$2:N545,N545)-1),0)</f>
        <v>1.2666666666666666</v>
      </c>
      <c r="AJ545" s="10">
        <f>IFERROR((SUMIF(N$2:N545,N545,O$2:O545)-O545)/(COUNTIF($N$2:N545,N545)-1),0)</f>
        <v>1.2222222222222223</v>
      </c>
      <c r="AK545" s="10">
        <f t="shared" si="225"/>
        <v>4.4444444444444287E-2</v>
      </c>
      <c r="AL545" s="10">
        <f>IFERROR((AP545)/(COUNTIF($M$2:N545,M545)-1),0)</f>
        <v>0</v>
      </c>
      <c r="AM545" s="19">
        <f>IFERROR((AQ545)/(COUNTIF($M$2:N545,N545)-1),0)</f>
        <v>1.4659090909090908</v>
      </c>
      <c r="AN545" s="10">
        <f t="shared" si="215"/>
        <v>0</v>
      </c>
      <c r="AO545" s="10">
        <f t="shared" si="216"/>
        <v>3</v>
      </c>
      <c r="AP545" s="10">
        <f>SUMIF($M$2:N545,M545,AN$2:AO545)-AN545</f>
        <v>0</v>
      </c>
      <c r="AQ545" s="10">
        <f>SUMIF($AV$2:AW545,AV545,$BD$2:BE545)-BD545</f>
        <v>129</v>
      </c>
      <c r="AR545" s="10">
        <f>M545</f>
        <v>5192</v>
      </c>
      <c r="AS545" s="10">
        <f t="shared" si="208"/>
        <v>266</v>
      </c>
      <c r="AT545">
        <f t="shared" si="209"/>
        <v>3</v>
      </c>
      <c r="AU545" s="10">
        <f t="shared" si="210"/>
        <v>0</v>
      </c>
      <c r="AV545">
        <f t="shared" si="226"/>
        <v>266</v>
      </c>
      <c r="AW545">
        <f t="shared" si="227"/>
        <v>5192</v>
      </c>
      <c r="AX545">
        <f t="shared" si="228"/>
        <v>3</v>
      </c>
      <c r="AY545">
        <f t="shared" si="229"/>
        <v>0</v>
      </c>
      <c r="AZ545">
        <f t="shared" si="230"/>
        <v>266</v>
      </c>
      <c r="BA545">
        <f t="shared" si="231"/>
        <v>5192</v>
      </c>
      <c r="BB545">
        <f t="shared" si="211"/>
        <v>0</v>
      </c>
      <c r="BC545">
        <f t="shared" si="212"/>
        <v>3</v>
      </c>
      <c r="BD545">
        <f t="shared" si="213"/>
        <v>3</v>
      </c>
      <c r="BE545">
        <f t="shared" si="214"/>
        <v>0</v>
      </c>
    </row>
    <row r="546" spans="10:57" x14ac:dyDescent="0.25">
      <c r="J546" s="23">
        <f>MAX(_xlfn.MAXIFS(L$2:$L546,M$2:$M546,M546),_xlfn.MAXIFS(L$2:$L546,N$2:$N546,M546))-MAX(_xlfn.MAXIFS(L$2:$L545,M$2:$M545,M546),_xlfn.MAXIFS(L$2:$L545,N$2:$N545,M546))</f>
        <v>7</v>
      </c>
      <c r="K546" s="23">
        <f>MAX(_xlfn.MAXIFS($L$2:L546,$M$2:M546,N546),_xlfn.MAXIFS($L$2:L546,$N$2:N546,N546))-MAX(_xlfn.MAXIFS($L$2:L545,$M$2:M545,N546),_xlfn.MAXIFS($L$2:L545,$N$2:N545,N546))</f>
        <v>7</v>
      </c>
      <c r="L546" s="20">
        <v>40768</v>
      </c>
      <c r="M546" s="10">
        <v>122</v>
      </c>
      <c r="N546" s="10">
        <v>170</v>
      </c>
      <c r="O546" s="10">
        <v>1</v>
      </c>
      <c r="P546" s="10">
        <v>0</v>
      </c>
      <c r="Q546" s="10" t="str">
        <f t="shared" si="217"/>
        <v>S</v>
      </c>
      <c r="R546" s="10" t="str">
        <f t="shared" si="218"/>
        <v>N</v>
      </c>
      <c r="S546" s="10">
        <f t="shared" si="219"/>
        <v>1</v>
      </c>
      <c r="T546" s="11">
        <f>IFERROR((SUMIF($M$2:N546,M546,$O$2:P546)-O546)/(COUNTIF($M$2:N546,M546)-1),0)</f>
        <v>1.5471698113207548</v>
      </c>
      <c r="U546" s="11">
        <f>IFERROR((SUMIF($AR$2:AR546,AR546,$AT$2:AU546)-AT546)/(COUNTIF($M$2:N546,M546)-1),0)</f>
        <v>0.36792452830188677</v>
      </c>
      <c r="V546" s="11">
        <f t="shared" si="220"/>
        <v>1.179245283018868</v>
      </c>
      <c r="W546" s="12">
        <f>IFERROR((SUMIF($AV$2:AW546,AV546,$AX$2:AY546)-AX546)/(COUNTIF($M$2:N546,N546)-1),0)</f>
        <v>1.926605504587156</v>
      </c>
      <c r="X546" s="12">
        <f>IFERROR((SUMIF($AZ$2:BA546,AZ546,$BB$2:BC546)-BB546)/(COUNTIF($M$2:N546,N546)-1),0)</f>
        <v>1.1834862385321101</v>
      </c>
      <c r="Y546" s="12">
        <f t="shared" si="221"/>
        <v>0.74311926605504586</v>
      </c>
      <c r="Z546" s="13">
        <f>IFERROR((SUMIF($M$2:M546,M546,O$2:O546)-O546)/(COUNTIF($M$2:M546,M546)-1),0)</f>
        <v>1.5510204081632653</v>
      </c>
      <c r="AA546" s="13">
        <f>IFERROR((SUMIF($M$2:M546,M546,P$2:P546)-P546)/(COUNTIF($M$2:M546,M546)-1),0)</f>
        <v>0.79591836734693877</v>
      </c>
      <c r="AB546" s="13">
        <f t="shared" si="222"/>
        <v>0.75510204081632648</v>
      </c>
      <c r="AC546" s="10">
        <f>IFERROR((SUMIF($N$2:N546,M546,$P$2:P546))/(COUNTIF($N$2:N546,M546)),0)</f>
        <v>1.5438596491228069</v>
      </c>
      <c r="AD546" s="10">
        <f>IFERROR((SUMIF($N$2:N546,M546,$O$2:O546))/(COUNTIF($N$2:N546,M546)),0)</f>
        <v>1.0526315789473684</v>
      </c>
      <c r="AE546" s="10">
        <f t="shared" si="223"/>
        <v>0.49122807017543857</v>
      </c>
      <c r="AF546" s="13">
        <f>IFERROR((SUMIF($M$2:M546,N546,$O$2:O546))/(COUNTIF($M$2:M546,N546)),0)</f>
        <v>2.1538461538461537</v>
      </c>
      <c r="AG546" s="13">
        <f>IFERROR((SUMIF($M$2:M546,N546,$P$2:P546))/(COUNTIF($M$2:M546,N546)),0)</f>
        <v>0.96153846153846156</v>
      </c>
      <c r="AH546" s="13">
        <f t="shared" si="224"/>
        <v>1.1923076923076921</v>
      </c>
      <c r="AI546" s="10">
        <f>IFERROR((SUMIF(N$2:N546,N546,P$2:P546)-P546)/(COUNTIF($N$2:N546,N546)-1),0)</f>
        <v>1.7192982456140351</v>
      </c>
      <c r="AJ546" s="10">
        <f>IFERROR((SUMIF(N$2:N546,N546,O$2:O546)-O546)/(COUNTIF($N$2:N546,N546)-1),0)</f>
        <v>1.3859649122807018</v>
      </c>
      <c r="AK546" s="10">
        <f t="shared" si="225"/>
        <v>0.33333333333333326</v>
      </c>
      <c r="AL546" s="10">
        <f>IFERROR((AP546)/(COUNTIF($M$2:N546,M546)-1),0)</f>
        <v>1.7452830188679245</v>
      </c>
      <c r="AM546" s="19">
        <f>IFERROR((AQ546)/(COUNTIF($M$2:N546,N546)-1),0)</f>
        <v>1.7431192660550459</v>
      </c>
      <c r="AN546" s="10">
        <f t="shared" si="215"/>
        <v>3</v>
      </c>
      <c r="AO546" s="10">
        <f t="shared" si="216"/>
        <v>0</v>
      </c>
      <c r="AP546" s="10">
        <f>SUMIF($M$2:N546,M546,AN$2:AO546)-AN546</f>
        <v>185</v>
      </c>
      <c r="AQ546" s="10">
        <f>SUMIF($AV$2:AW546,AV546,$BD$2:BE546)-BD546</f>
        <v>190</v>
      </c>
      <c r="AR546" s="10">
        <f>M546</f>
        <v>122</v>
      </c>
      <c r="AS546" s="10">
        <f t="shared" si="208"/>
        <v>170</v>
      </c>
      <c r="AT546">
        <f t="shared" si="209"/>
        <v>0</v>
      </c>
      <c r="AU546" s="10">
        <f t="shared" si="210"/>
        <v>1</v>
      </c>
      <c r="AV546">
        <f t="shared" si="226"/>
        <v>170</v>
      </c>
      <c r="AW546">
        <f t="shared" si="227"/>
        <v>122</v>
      </c>
      <c r="AX546">
        <f t="shared" si="228"/>
        <v>0</v>
      </c>
      <c r="AY546">
        <f t="shared" si="229"/>
        <v>1</v>
      </c>
      <c r="AZ546">
        <f t="shared" si="230"/>
        <v>170</v>
      </c>
      <c r="BA546">
        <f t="shared" si="231"/>
        <v>122</v>
      </c>
      <c r="BB546">
        <f t="shared" si="211"/>
        <v>1</v>
      </c>
      <c r="BC546">
        <f t="shared" si="212"/>
        <v>0</v>
      </c>
      <c r="BD546">
        <f t="shared" si="213"/>
        <v>0</v>
      </c>
      <c r="BE546">
        <f t="shared" si="214"/>
        <v>3</v>
      </c>
    </row>
    <row r="547" spans="10:57" x14ac:dyDescent="0.25">
      <c r="J547" s="23">
        <f>MAX(_xlfn.MAXIFS(L$2:$L547,M$2:$M547,M547),_xlfn.MAXIFS(L$2:$L547,N$2:$N547,M547))-MAX(_xlfn.MAXIFS(L$2:$L546,M$2:$M546,M547),_xlfn.MAXIFS(L$2:$L546,N$2:$N546,M547))</f>
        <v>7</v>
      </c>
      <c r="K547" s="23">
        <f>MAX(_xlfn.MAXIFS($L$2:L547,$M$2:M547,N547),_xlfn.MAXIFS($L$2:L547,$N$2:N547,N547))-MAX(_xlfn.MAXIFS($L$2:L546,$M$2:M546,N547),_xlfn.MAXIFS($L$2:L546,$N$2:N546,N547))</f>
        <v>7</v>
      </c>
      <c r="L547" s="20">
        <v>40768</v>
      </c>
      <c r="M547" s="10">
        <v>503</v>
      </c>
      <c r="N547" s="10">
        <v>856</v>
      </c>
      <c r="O547" s="10">
        <v>2</v>
      </c>
      <c r="P547" s="10">
        <v>1</v>
      </c>
      <c r="Q547" s="10" t="str">
        <f t="shared" si="217"/>
        <v>S</v>
      </c>
      <c r="R547" s="10" t="str">
        <f t="shared" si="218"/>
        <v>N</v>
      </c>
      <c r="S547" s="10">
        <f t="shared" si="219"/>
        <v>1</v>
      </c>
      <c r="T547" s="11">
        <f>IFERROR((SUMIF($M$2:N547,M547,$O$2:P547)-O547)/(COUNTIF($M$2:N547,M547)-1),0)</f>
        <v>2</v>
      </c>
      <c r="U547" s="11">
        <f>IFERROR((SUMIF($AR$2:AR547,AR547,$AT$2:AU547)-AT547)/(COUNTIF($M$2:N547,M547)-1),0)</f>
        <v>0.2</v>
      </c>
      <c r="V547" s="11">
        <f t="shared" si="220"/>
        <v>1.8</v>
      </c>
      <c r="W547" s="12">
        <f>IFERROR((SUMIF($AV$2:AW547,AV547,$AX$2:AY547)-AX547)/(COUNTIF($M$2:N547,N547)-1),0)</f>
        <v>1.0864197530864197</v>
      </c>
      <c r="X547" s="12">
        <f>IFERROR((SUMIF($AZ$2:BA547,AZ547,$BB$2:BC547)-BB547)/(COUNTIF($M$2:N547,N547)-1),0)</f>
        <v>1.7037037037037037</v>
      </c>
      <c r="Y547" s="12">
        <f t="shared" si="221"/>
        <v>-0.61728395061728403</v>
      </c>
      <c r="Z547" s="13">
        <f>IFERROR((SUMIF($M$2:M547,M547,O$2:O547)-O547)/(COUNTIF($M$2:M547,M547)-1),0)</f>
        <v>2</v>
      </c>
      <c r="AA547" s="13">
        <f>IFERROR((SUMIF($M$2:M547,M547,P$2:P547)-P547)/(COUNTIF($M$2:M547,M547)-1),0)</f>
        <v>0.5</v>
      </c>
      <c r="AB547" s="13">
        <f t="shared" si="222"/>
        <v>1.5</v>
      </c>
      <c r="AC547" s="10">
        <f>IFERROR((SUMIF($N$2:N547,M547,$P$2:P547))/(COUNTIF($N$2:N547,M547)),0)</f>
        <v>2</v>
      </c>
      <c r="AD547" s="10">
        <f>IFERROR((SUMIF($N$2:N547,M547,$O$2:O547))/(COUNTIF($N$2:N547,M547)),0)</f>
        <v>1.3333333333333333</v>
      </c>
      <c r="AE547" s="10">
        <f t="shared" si="223"/>
        <v>0.66666666666666674</v>
      </c>
      <c r="AF547" s="13">
        <f>IFERROR((SUMIF($M$2:M547,N547,$O$2:O547))/(COUNTIF($M$2:M547,N547)),0)</f>
        <v>1.4054054054054055</v>
      </c>
      <c r="AG547" s="13">
        <f>IFERROR((SUMIF($M$2:M547,N547,$P$2:P547))/(COUNTIF($M$2:M547,N547)),0)</f>
        <v>1.6486486486486487</v>
      </c>
      <c r="AH547" s="13">
        <f t="shared" si="224"/>
        <v>-0.2432432432432432</v>
      </c>
      <c r="AI547" s="10">
        <f>IFERROR((SUMIF(N$2:N547,N547,P$2:P547)-P547)/(COUNTIF($N$2:N547,N547)-1),0)</f>
        <v>0.81818181818181823</v>
      </c>
      <c r="AJ547" s="10">
        <f>IFERROR((SUMIF(N$2:N547,N547,O$2:O547)-O547)/(COUNTIF($N$2:N547,N547)-1),0)</f>
        <v>1.75</v>
      </c>
      <c r="AK547" s="10">
        <f t="shared" si="225"/>
        <v>-0.93181818181818177</v>
      </c>
      <c r="AL547" s="10">
        <f>IFERROR((AP547)/(COUNTIF($M$2:N547,M547)-1),0)</f>
        <v>1.4</v>
      </c>
      <c r="AM547" s="19">
        <f>IFERROR((AQ547)/(COUNTIF($M$2:N547,N547)-1),0)</f>
        <v>1.0617283950617284</v>
      </c>
      <c r="AN547" s="10">
        <f t="shared" si="215"/>
        <v>3</v>
      </c>
      <c r="AO547" s="10">
        <f t="shared" si="216"/>
        <v>0</v>
      </c>
      <c r="AP547" s="10">
        <f>SUMIF($M$2:N547,M547,AN$2:AO547)-AN547</f>
        <v>7</v>
      </c>
      <c r="AQ547" s="10">
        <f>SUMIF($AV$2:AW547,AV547,$BD$2:BE547)-BD547</f>
        <v>86</v>
      </c>
      <c r="AR547" s="10">
        <f>M547</f>
        <v>503</v>
      </c>
      <c r="AS547" s="10">
        <f t="shared" si="208"/>
        <v>856</v>
      </c>
      <c r="AT547">
        <f t="shared" si="209"/>
        <v>1</v>
      </c>
      <c r="AU547" s="10">
        <f t="shared" si="210"/>
        <v>2</v>
      </c>
      <c r="AV547">
        <f t="shared" si="226"/>
        <v>856</v>
      </c>
      <c r="AW547">
        <f t="shared" si="227"/>
        <v>503</v>
      </c>
      <c r="AX547">
        <f t="shared" si="228"/>
        <v>1</v>
      </c>
      <c r="AY547">
        <f t="shared" si="229"/>
        <v>2</v>
      </c>
      <c r="AZ547">
        <f t="shared" si="230"/>
        <v>856</v>
      </c>
      <c r="BA547">
        <f t="shared" si="231"/>
        <v>503</v>
      </c>
      <c r="BB547">
        <f t="shared" si="211"/>
        <v>2</v>
      </c>
      <c r="BC547">
        <f t="shared" si="212"/>
        <v>1</v>
      </c>
      <c r="BD547">
        <f t="shared" si="213"/>
        <v>0</v>
      </c>
      <c r="BE547">
        <f t="shared" si="214"/>
        <v>3</v>
      </c>
    </row>
    <row r="548" spans="10:57" x14ac:dyDescent="0.25">
      <c r="J548" s="23">
        <f>MAX(_xlfn.MAXIFS(L$2:$L548,M$2:$M548,M548),_xlfn.MAXIFS(L$2:$L548,N$2:$N548,M548))-MAX(_xlfn.MAXIFS(L$2:$L547,M$2:$M547,M548),_xlfn.MAXIFS(L$2:$L547,N$2:$N547,M548))</f>
        <v>6</v>
      </c>
      <c r="K548" s="23">
        <f>MAX(_xlfn.MAXIFS($L$2:L548,$M$2:M548,N548),_xlfn.MAXIFS($L$2:L548,$N$2:N548,N548))-MAX(_xlfn.MAXIFS($L$2:L547,$M$2:M547,N548),_xlfn.MAXIFS($L$2:L547,$N$2:N547,N548))</f>
        <v>8</v>
      </c>
      <c r="L548" s="20">
        <v>40768</v>
      </c>
      <c r="M548" s="10">
        <v>14</v>
      </c>
      <c r="N548" s="10">
        <v>2394</v>
      </c>
      <c r="O548" s="10">
        <v>5</v>
      </c>
      <c r="P548" s="10">
        <v>0</v>
      </c>
      <c r="Q548" s="10" t="str">
        <f t="shared" si="217"/>
        <v>S</v>
      </c>
      <c r="R548" s="10" t="str">
        <f t="shared" si="218"/>
        <v>N</v>
      </c>
      <c r="S548" s="10">
        <f t="shared" si="219"/>
        <v>5</v>
      </c>
      <c r="T548" s="11">
        <f>IFERROR((SUMIF($M$2:N548,M548,$O$2:P548)-O548)/(COUNTIF($M$2:N548,M548)-1),0)</f>
        <v>1.7572815533980584</v>
      </c>
      <c r="U548" s="11">
        <f>IFERROR((SUMIF($AR$2:AR548,AR548,$AT$2:AU548)-AT548)/(COUNTIF($M$2:N548,M548)-1),0)</f>
        <v>0.4854368932038835</v>
      </c>
      <c r="V548" s="11">
        <f t="shared" si="220"/>
        <v>1.2718446601941749</v>
      </c>
      <c r="W548" s="12">
        <f>IFERROR((SUMIF($AV$2:AW548,AV548,$AX$2:AY548)-AX548)/(COUNTIF($M$2:N548,N548)-1),0)</f>
        <v>1.2926829268292683</v>
      </c>
      <c r="X548" s="12">
        <f>IFERROR((SUMIF($AZ$2:BA548,AZ548,$BB$2:BC548)-BB548)/(COUNTIF($M$2:N548,N548)-1),0)</f>
        <v>1.6951219512195121</v>
      </c>
      <c r="Y548" s="12">
        <f t="shared" si="221"/>
        <v>-0.40243902439024382</v>
      </c>
      <c r="Z548" s="13">
        <f>IFERROR((SUMIF($M$2:M548,M548,O$2:O548)-O548)/(COUNTIF($M$2:M548,M548)-1),0)</f>
        <v>1.8163265306122449</v>
      </c>
      <c r="AA548" s="13">
        <f>IFERROR((SUMIF($M$2:M548,M548,P$2:P548)-P548)/(COUNTIF($M$2:M548,M548)-1),0)</f>
        <v>1.0204081632653061</v>
      </c>
      <c r="AB548" s="13">
        <f t="shared" si="222"/>
        <v>0.79591836734693877</v>
      </c>
      <c r="AC548" s="10">
        <f>IFERROR((SUMIF($N$2:N548,M548,$P$2:P548))/(COUNTIF($N$2:N548,M548)),0)</f>
        <v>1.7037037037037037</v>
      </c>
      <c r="AD548" s="10">
        <f>IFERROR((SUMIF($N$2:N548,M548,$O$2:O548))/(COUNTIF($N$2:N548,M548)),0)</f>
        <v>1.1481481481481481</v>
      </c>
      <c r="AE548" s="10">
        <f t="shared" si="223"/>
        <v>0.55555555555555558</v>
      </c>
      <c r="AF548" s="13">
        <f>IFERROR((SUMIF($M$2:M548,N548,$O$2:O548))/(COUNTIF($M$2:M548,N548)),0)</f>
        <v>1.4878048780487805</v>
      </c>
      <c r="AG548" s="13">
        <f>IFERROR((SUMIF($M$2:M548,N548,$P$2:P548))/(COUNTIF($M$2:M548,N548)),0)</f>
        <v>1.4634146341463414</v>
      </c>
      <c r="AH548" s="13">
        <f t="shared" si="224"/>
        <v>2.4390243902439046E-2</v>
      </c>
      <c r="AI548" s="10">
        <f>IFERROR((SUMIF(N$2:N548,N548,P$2:P548)-P548)/(COUNTIF($N$2:N548,N548)-1),0)</f>
        <v>1.0975609756097562</v>
      </c>
      <c r="AJ548" s="10">
        <f>IFERROR((SUMIF(N$2:N548,N548,O$2:O548)-O548)/(COUNTIF($N$2:N548,N548)-1),0)</f>
        <v>1.9268292682926829</v>
      </c>
      <c r="AK548" s="10">
        <f t="shared" si="225"/>
        <v>-0.82926829268292668</v>
      </c>
      <c r="AL548" s="10">
        <f>IFERROR((AP548)/(COUNTIF($M$2:N548,M548)-1),0)</f>
        <v>1.8349514563106797</v>
      </c>
      <c r="AM548" s="19">
        <f>IFERROR((AQ548)/(COUNTIF($M$2:N548,N548)-1),0)</f>
        <v>1.0975609756097562</v>
      </c>
      <c r="AN548" s="10">
        <f t="shared" si="215"/>
        <v>3</v>
      </c>
      <c r="AO548" s="10">
        <f t="shared" si="216"/>
        <v>0</v>
      </c>
      <c r="AP548" s="10">
        <f>SUMIF($M$2:N548,M548,AN$2:AO548)-AN548</f>
        <v>189</v>
      </c>
      <c r="AQ548" s="10">
        <f>SUMIF($AV$2:AW548,AV548,$BD$2:BE548)-BD548</f>
        <v>90</v>
      </c>
      <c r="AR548" s="10">
        <f>M548</f>
        <v>14</v>
      </c>
      <c r="AS548" s="10">
        <f t="shared" si="208"/>
        <v>2394</v>
      </c>
      <c r="AT548">
        <f t="shared" si="209"/>
        <v>0</v>
      </c>
      <c r="AU548" s="10">
        <f t="shared" si="210"/>
        <v>5</v>
      </c>
      <c r="AV548">
        <f t="shared" si="226"/>
        <v>2394</v>
      </c>
      <c r="AW548">
        <f t="shared" si="227"/>
        <v>14</v>
      </c>
      <c r="AX548">
        <f t="shared" si="228"/>
        <v>0</v>
      </c>
      <c r="AY548">
        <f t="shared" si="229"/>
        <v>5</v>
      </c>
      <c r="AZ548">
        <f t="shared" si="230"/>
        <v>2394</v>
      </c>
      <c r="BA548">
        <f t="shared" si="231"/>
        <v>14</v>
      </c>
      <c r="BB548">
        <f t="shared" si="211"/>
        <v>5</v>
      </c>
      <c r="BC548">
        <f t="shared" si="212"/>
        <v>0</v>
      </c>
      <c r="BD548">
        <f t="shared" si="213"/>
        <v>0</v>
      </c>
      <c r="BE548">
        <f t="shared" si="214"/>
        <v>3</v>
      </c>
    </row>
    <row r="549" spans="10:57" x14ac:dyDescent="0.25">
      <c r="J549" s="23">
        <f>MAX(_xlfn.MAXIFS(L$2:$L549,M$2:$M549,M549),_xlfn.MAXIFS(L$2:$L549,N$2:$N549,M549))-MAX(_xlfn.MAXIFS(L$2:$L548,M$2:$M548,M549),_xlfn.MAXIFS(L$2:$L548,N$2:$N548,M549))</f>
        <v>8</v>
      </c>
      <c r="K549" s="23">
        <f>MAX(_xlfn.MAXIFS($L$2:L549,$M$2:M549,N549),_xlfn.MAXIFS($L$2:L549,$N$2:N549,N549))-MAX(_xlfn.MAXIFS($L$2:L548,$M$2:M548,N549),_xlfn.MAXIFS($L$2:L548,$N$2:N548,N549))</f>
        <v>7</v>
      </c>
      <c r="L549" s="20">
        <v>40768</v>
      </c>
      <c r="M549" s="10">
        <v>17444</v>
      </c>
      <c r="N549" s="10">
        <v>2444</v>
      </c>
      <c r="O549" s="10">
        <v>0</v>
      </c>
      <c r="P549" s="10">
        <v>0</v>
      </c>
      <c r="Q549" s="10" t="str">
        <f t="shared" si="217"/>
        <v>U</v>
      </c>
      <c r="R549" s="10" t="str">
        <f t="shared" si="218"/>
        <v>U</v>
      </c>
      <c r="S549" s="10">
        <f t="shared" si="219"/>
        <v>0</v>
      </c>
      <c r="T549" s="11">
        <f>IFERROR((SUMIF($M$2:N549,M549,$O$2:P549)-O549)/(COUNTIF($M$2:N549,M549)-1),0)</f>
        <v>1.3614457831325302</v>
      </c>
      <c r="U549" s="11">
        <f>IFERROR((SUMIF($AR$2:AR549,AR549,$AT$2:AU549)-AT549)/(COUNTIF($M$2:N549,M549)-1),0)</f>
        <v>0.55421686746987953</v>
      </c>
      <c r="V549" s="11">
        <f t="shared" si="220"/>
        <v>0.80722891566265065</v>
      </c>
      <c r="W549" s="12">
        <f>IFERROR((SUMIF($AV$2:AW549,AV549,$AX$2:AY549)-AX549)/(COUNTIF($M$2:N549,N549)-1),0)</f>
        <v>1.3720930232558139</v>
      </c>
      <c r="X549" s="12">
        <f>IFERROR((SUMIF($AZ$2:BA549,AZ549,$BB$2:BC549)-BB549)/(COUNTIF($M$2:N549,N549)-1),0)</f>
        <v>1.1162790697674418</v>
      </c>
      <c r="Y549" s="12">
        <f t="shared" si="221"/>
        <v>0.2558139534883721</v>
      </c>
      <c r="Z549" s="13">
        <f>IFERROR((SUMIF($M$2:M549,M549,O$2:O549)-O549)/(COUNTIF($M$2:M549,M549)-1),0)</f>
        <v>1.6153846153846154</v>
      </c>
      <c r="AA549" s="13">
        <f>IFERROR((SUMIF($M$2:M549,M549,P$2:P549)-P549)/(COUNTIF($M$2:M549,M549)-1),0)</f>
        <v>1.1794871794871795</v>
      </c>
      <c r="AB549" s="13">
        <f t="shared" si="222"/>
        <v>0.4358974358974359</v>
      </c>
      <c r="AC549" s="10">
        <f>IFERROR((SUMIF($N$2:N549,M549,$P$2:P549))/(COUNTIF($N$2:N549,M549)),0)</f>
        <v>1.1363636363636365</v>
      </c>
      <c r="AD549" s="10">
        <f>IFERROR((SUMIF($N$2:N549,M549,$O$2:O549))/(COUNTIF($N$2:N549,M549)),0)</f>
        <v>1.75</v>
      </c>
      <c r="AE549" s="10">
        <f t="shared" si="223"/>
        <v>-0.61363636363636354</v>
      </c>
      <c r="AF549" s="13">
        <f>IFERROR((SUMIF($M$2:M549,N549,$O$2:O549))/(COUNTIF($M$2:M549,N549)),0)</f>
        <v>1</v>
      </c>
      <c r="AG549" s="13">
        <f>IFERROR((SUMIF($M$2:M549,N549,$P$2:P549))/(COUNTIF($M$2:M549,N549)),0)</f>
        <v>0.9</v>
      </c>
      <c r="AH549" s="13">
        <f t="shared" si="224"/>
        <v>9.9999999999999978E-2</v>
      </c>
      <c r="AI549" s="10">
        <f>IFERROR((SUMIF(N$2:N549,N549,P$2:P549)-P549)/(COUNTIF($N$2:N549,N549)-1),0)</f>
        <v>1.6956521739130435</v>
      </c>
      <c r="AJ549" s="10">
        <f>IFERROR((SUMIF(N$2:N549,N549,O$2:O549)-O549)/(COUNTIF($N$2:N549,N549)-1),0)</f>
        <v>1.3043478260869565</v>
      </c>
      <c r="AK549" s="10">
        <f t="shared" si="225"/>
        <v>0.39130434782608692</v>
      </c>
      <c r="AL549" s="10">
        <f>IFERROR((AP549)/(COUNTIF($M$2:N549,M549)-1),0)</f>
        <v>1.3614457831325302</v>
      </c>
      <c r="AM549" s="19">
        <f>IFERROR((AQ549)/(COUNTIF($M$2:N549,N549)-1),0)</f>
        <v>1.4651162790697674</v>
      </c>
      <c r="AN549" s="10">
        <f t="shared" si="215"/>
        <v>1</v>
      </c>
      <c r="AO549" s="10">
        <f t="shared" si="216"/>
        <v>1</v>
      </c>
      <c r="AP549" s="10">
        <f>SUMIF($M$2:N549,M549,AN$2:AO549)-AN549</f>
        <v>113</v>
      </c>
      <c r="AQ549" s="10">
        <f>SUMIF($AV$2:AW549,AV549,$BD$2:BE549)-BD549</f>
        <v>63</v>
      </c>
      <c r="AR549" s="10">
        <f>M549</f>
        <v>17444</v>
      </c>
      <c r="AS549" s="10">
        <f t="shared" si="208"/>
        <v>2444</v>
      </c>
      <c r="AT549">
        <f t="shared" si="209"/>
        <v>0</v>
      </c>
      <c r="AU549" s="10">
        <f t="shared" si="210"/>
        <v>0</v>
      </c>
      <c r="AV549">
        <f t="shared" si="226"/>
        <v>2444</v>
      </c>
      <c r="AW549">
        <f t="shared" si="227"/>
        <v>17444</v>
      </c>
      <c r="AX549">
        <f t="shared" si="228"/>
        <v>0</v>
      </c>
      <c r="AY549">
        <f t="shared" si="229"/>
        <v>0</v>
      </c>
      <c r="AZ549">
        <f t="shared" si="230"/>
        <v>2444</v>
      </c>
      <c r="BA549">
        <f t="shared" si="231"/>
        <v>17444</v>
      </c>
      <c r="BB549">
        <f t="shared" si="211"/>
        <v>0</v>
      </c>
      <c r="BC549">
        <f t="shared" si="212"/>
        <v>0</v>
      </c>
      <c r="BD549">
        <f t="shared" si="213"/>
        <v>1</v>
      </c>
      <c r="BE549">
        <f t="shared" si="214"/>
        <v>1</v>
      </c>
    </row>
    <row r="550" spans="10:57" x14ac:dyDescent="0.25">
      <c r="J550" s="23">
        <f>MAX(_xlfn.MAXIFS(L$2:$L550,M$2:$M550,M550),_xlfn.MAXIFS(L$2:$L550,N$2:$N550,M550))-MAX(_xlfn.MAXIFS(L$2:$L549,M$2:$M549,M550),_xlfn.MAXIFS(L$2:$L549,N$2:$N549,M550))</f>
        <v>7</v>
      </c>
      <c r="K550" s="23">
        <f>MAX(_xlfn.MAXIFS($L$2:L550,$M$2:M550,N550),_xlfn.MAXIFS($L$2:L550,$N$2:N550,N550))-MAX(_xlfn.MAXIFS($L$2:L549,$M$2:M549,N550),_xlfn.MAXIFS($L$2:L549,$N$2:N549,N550))</f>
        <v>7</v>
      </c>
      <c r="L550" s="20">
        <v>40769</v>
      </c>
      <c r="M550" s="10">
        <v>266</v>
      </c>
      <c r="N550" s="10">
        <v>409</v>
      </c>
      <c r="O550" s="10">
        <v>1</v>
      </c>
      <c r="P550" s="10">
        <v>3</v>
      </c>
      <c r="Q550" s="10" t="str">
        <f t="shared" si="217"/>
        <v>N</v>
      </c>
      <c r="R550" s="10" t="str">
        <f t="shared" si="218"/>
        <v>S</v>
      </c>
      <c r="S550" s="10">
        <f t="shared" si="219"/>
        <v>-2</v>
      </c>
      <c r="T550" s="11">
        <f>IFERROR((SUMIF($M$2:N550,M550,$O$2:P550)-O550)/(COUNTIF($M$2:N550,M550)-1),0)</f>
        <v>1.3820224719101124</v>
      </c>
      <c r="U550" s="11">
        <f>IFERROR((SUMIF($AR$2:AR550,AR550,$AT$2:AU550)-AT550)/(COUNTIF($M$2:N550,M550)-1),0)</f>
        <v>0.47191011235955055</v>
      </c>
      <c r="V550" s="11">
        <f t="shared" si="220"/>
        <v>0.9101123595505618</v>
      </c>
      <c r="W550" s="12">
        <f>IFERROR((SUMIF($AV$2:AW550,AV550,$AX$2:AY550)-AX550)/(COUNTIF($M$2:N550,N550)-1),0)</f>
        <v>1.6126126126126126</v>
      </c>
      <c r="X550" s="12">
        <f>IFERROR((SUMIF($AZ$2:BA550,AZ550,$BB$2:BC550)-BB550)/(COUNTIF($M$2:N550,N550)-1),0)</f>
        <v>0.85585585585585588</v>
      </c>
      <c r="Y550" s="12">
        <f t="shared" si="221"/>
        <v>0.75675675675675669</v>
      </c>
      <c r="Z550" s="13">
        <f>IFERROR((SUMIF($M$2:M550,M550,O$2:O550)-O550)/(COUNTIF($M$2:M550,M550)-1),0)</f>
        <v>1.4651162790697674</v>
      </c>
      <c r="AA550" s="13">
        <f>IFERROR((SUMIF($M$2:M550,M550,P$2:P550)-P550)/(COUNTIF($M$2:M550,M550)-1),0)</f>
        <v>0.97674418604651159</v>
      </c>
      <c r="AB550" s="13">
        <f t="shared" si="222"/>
        <v>0.48837209302325579</v>
      </c>
      <c r="AC550" s="10">
        <f>IFERROR((SUMIF($N$2:N550,M550,$P$2:P550))/(COUNTIF($N$2:N550,M550)),0)</f>
        <v>1.3043478260869565</v>
      </c>
      <c r="AD550" s="10">
        <f>IFERROR((SUMIF($N$2:N550,M550,$O$2:O550))/(COUNTIF($N$2:N550,M550)),0)</f>
        <v>1.1956521739130435</v>
      </c>
      <c r="AE550" s="10">
        <f t="shared" si="223"/>
        <v>0.10869565217391308</v>
      </c>
      <c r="AF550" s="13">
        <f>IFERROR((SUMIF($M$2:M550,N550,$O$2:O550))/(COUNTIF($M$2:M550,N550)),0)</f>
        <v>1.8113207547169812</v>
      </c>
      <c r="AG550" s="13">
        <f>IFERROR((SUMIF($M$2:M550,N550,$P$2:P550))/(COUNTIF($M$2:M550,N550)),0)</f>
        <v>0.79245283018867929</v>
      </c>
      <c r="AH550" s="13">
        <f t="shared" si="224"/>
        <v>1.0188679245283019</v>
      </c>
      <c r="AI550" s="10">
        <f>IFERROR((SUMIF(N$2:N550,N550,P$2:P550)-P550)/(COUNTIF($N$2:N550,N550)-1),0)</f>
        <v>1.4310344827586208</v>
      </c>
      <c r="AJ550" s="10">
        <f>IFERROR((SUMIF(N$2:N550,N550,O$2:O550)-O550)/(COUNTIF($N$2:N550,N550)-1),0)</f>
        <v>0.91379310344827591</v>
      </c>
      <c r="AK550" s="10">
        <f t="shared" si="225"/>
        <v>0.51724137931034486</v>
      </c>
      <c r="AL550" s="10">
        <f>IFERROR((AP550)/(COUNTIF($M$2:N550,M550)-1),0)</f>
        <v>1.4831460674157304</v>
      </c>
      <c r="AM550" s="19">
        <f>IFERROR((AQ550)/(COUNTIF($M$2:N550,N550)-1),0)</f>
        <v>1.8468468468468469</v>
      </c>
      <c r="AN550" s="10">
        <f t="shared" si="215"/>
        <v>0</v>
      </c>
      <c r="AO550" s="10">
        <f t="shared" si="216"/>
        <v>3</v>
      </c>
      <c r="AP550" s="10">
        <f>SUMIF($M$2:N550,M550,AN$2:AO550)-AN550</f>
        <v>132</v>
      </c>
      <c r="AQ550" s="10">
        <f>SUMIF($AV$2:AW550,AV550,$BD$2:BE550)-BD550</f>
        <v>205</v>
      </c>
      <c r="AR550" s="10">
        <f>M550</f>
        <v>266</v>
      </c>
      <c r="AS550" s="10">
        <f t="shared" si="208"/>
        <v>409</v>
      </c>
      <c r="AT550">
        <f t="shared" si="209"/>
        <v>3</v>
      </c>
      <c r="AU550" s="10">
        <f t="shared" si="210"/>
        <v>1</v>
      </c>
      <c r="AV550">
        <f t="shared" si="226"/>
        <v>409</v>
      </c>
      <c r="AW550">
        <f t="shared" si="227"/>
        <v>266</v>
      </c>
      <c r="AX550">
        <f t="shared" si="228"/>
        <v>3</v>
      </c>
      <c r="AY550">
        <f t="shared" si="229"/>
        <v>1</v>
      </c>
      <c r="AZ550">
        <f t="shared" si="230"/>
        <v>409</v>
      </c>
      <c r="BA550">
        <f t="shared" si="231"/>
        <v>266</v>
      </c>
      <c r="BB550">
        <f t="shared" si="211"/>
        <v>1</v>
      </c>
      <c r="BC550">
        <f t="shared" si="212"/>
        <v>3</v>
      </c>
      <c r="BD550">
        <f t="shared" si="213"/>
        <v>3</v>
      </c>
      <c r="BE550">
        <f t="shared" si="214"/>
        <v>0</v>
      </c>
    </row>
    <row r="551" spans="10:57" x14ac:dyDescent="0.25">
      <c r="J551" s="23">
        <f>MAX(_xlfn.MAXIFS(L$2:$L551,M$2:$M551,M551),_xlfn.MAXIFS(L$2:$L551,N$2:$N551,M551))-MAX(_xlfn.MAXIFS(L$2:$L550,M$2:$M550,M551),_xlfn.MAXIFS(L$2:$L550,N$2:$N550,M551))</f>
        <v>40771</v>
      </c>
      <c r="K551" s="23">
        <f>MAX(_xlfn.MAXIFS($L$2:L551,$M$2:M551,N551),_xlfn.MAXIFS($L$2:L551,$N$2:N551,N551))-MAX(_xlfn.MAXIFS($L$2:L550,$M$2:M550,N551),_xlfn.MAXIFS($L$2:L550,$N$2:N550,N551))</f>
        <v>3</v>
      </c>
      <c r="L551" s="20">
        <v>40771</v>
      </c>
      <c r="M551" s="10">
        <v>713</v>
      </c>
      <c r="N551" s="10">
        <v>122</v>
      </c>
      <c r="O551" s="10">
        <v>1</v>
      </c>
      <c r="P551" s="10">
        <v>1</v>
      </c>
      <c r="Q551" s="10" t="str">
        <f t="shared" si="217"/>
        <v>U</v>
      </c>
      <c r="R551" s="10" t="str">
        <f t="shared" si="218"/>
        <v>U</v>
      </c>
      <c r="S551" s="10">
        <f t="shared" si="219"/>
        <v>0</v>
      </c>
      <c r="T551" s="11">
        <f>IFERROR((SUMIF($M$2:N551,M551,$O$2:P551)-O551)/(COUNTIF($M$2:N551,M551)-1),0)</f>
        <v>0</v>
      </c>
      <c r="U551" s="11">
        <f>IFERROR((SUMIF($AR$2:AR551,AR551,$AT$2:AU551)-AT551)/(COUNTIF($M$2:N551,M551)-1),0)</f>
        <v>0</v>
      </c>
      <c r="V551" s="11">
        <f t="shared" si="220"/>
        <v>0</v>
      </c>
      <c r="W551" s="12">
        <f>IFERROR((SUMIF($AV$2:AW551,AV551,$AX$2:AY551)-AX551)/(COUNTIF($M$2:N551,N551)-1),0)</f>
        <v>1.5420560747663552</v>
      </c>
      <c r="X551" s="12">
        <f>IFERROR((SUMIF($AZ$2:BA551,AZ551,$BB$2:BC551)-BB551)/(COUNTIF($M$2:N551,N551)-1),0)</f>
        <v>0.92523364485981308</v>
      </c>
      <c r="Y551" s="12">
        <f t="shared" si="221"/>
        <v>0.61682242990654212</v>
      </c>
      <c r="Z551" s="13">
        <f>IFERROR((SUMIF($M$2:M551,M551,O$2:O551)-O551)/(COUNTIF($M$2:M551,M551)-1),0)</f>
        <v>0</v>
      </c>
      <c r="AA551" s="13">
        <f>IFERROR((SUMIF($M$2:M551,M551,P$2:P551)-P551)/(COUNTIF($M$2:M551,M551)-1),0)</f>
        <v>0</v>
      </c>
      <c r="AB551" s="13">
        <f t="shared" si="222"/>
        <v>0</v>
      </c>
      <c r="AC551" s="10">
        <f>IFERROR((SUMIF($N$2:N551,M551,$P$2:P551))/(COUNTIF($N$2:N551,M551)),0)</f>
        <v>0</v>
      </c>
      <c r="AD551" s="10">
        <f>IFERROR((SUMIF($N$2:N551,M551,$O$2:O551))/(COUNTIF($N$2:N551,M551)),0)</f>
        <v>0</v>
      </c>
      <c r="AE551" s="10">
        <f t="shared" si="223"/>
        <v>0</v>
      </c>
      <c r="AF551" s="13">
        <f>IFERROR((SUMIF($M$2:M551,N551,$O$2:O551))/(COUNTIF($M$2:M551,N551)),0)</f>
        <v>1.54</v>
      </c>
      <c r="AG551" s="13">
        <f>IFERROR((SUMIF($M$2:M551,N551,$P$2:P551))/(COUNTIF($M$2:M551,N551)),0)</f>
        <v>0.78</v>
      </c>
      <c r="AH551" s="13">
        <f t="shared" si="224"/>
        <v>0.76</v>
      </c>
      <c r="AI551" s="10">
        <f>IFERROR((SUMIF(N$2:N551,N551,P$2:P551)-P551)/(COUNTIF($N$2:N551,N551)-1),0)</f>
        <v>1.5438596491228069</v>
      </c>
      <c r="AJ551" s="10">
        <f>IFERROR((SUMIF(N$2:N551,N551,O$2:O551)-O551)/(COUNTIF($N$2:N551,N551)-1),0)</f>
        <v>1.0526315789473684</v>
      </c>
      <c r="AK551" s="10">
        <f t="shared" si="225"/>
        <v>0.49122807017543857</v>
      </c>
      <c r="AL551" s="10">
        <f>IFERROR((AP551)/(COUNTIF($M$2:N551,M551)-1),0)</f>
        <v>0</v>
      </c>
      <c r="AM551" s="19">
        <f>IFERROR((AQ551)/(COUNTIF($M$2:N551,N551)-1),0)</f>
        <v>1.7570093457943925</v>
      </c>
      <c r="AN551" s="10">
        <f t="shared" si="215"/>
        <v>1</v>
      </c>
      <c r="AO551" s="10">
        <f t="shared" si="216"/>
        <v>1</v>
      </c>
      <c r="AP551" s="10">
        <f>SUMIF($M$2:N551,M551,AN$2:AO551)-AN551</f>
        <v>0</v>
      </c>
      <c r="AQ551" s="10">
        <f>SUMIF($AV$2:AW551,AV551,$BD$2:BE551)-BD551</f>
        <v>188</v>
      </c>
      <c r="AR551" s="10">
        <f>M551</f>
        <v>713</v>
      </c>
      <c r="AS551" s="10">
        <f t="shared" si="208"/>
        <v>122</v>
      </c>
      <c r="AT551">
        <f t="shared" si="209"/>
        <v>1</v>
      </c>
      <c r="AU551" s="10">
        <f t="shared" si="210"/>
        <v>1</v>
      </c>
      <c r="AV551">
        <f t="shared" si="226"/>
        <v>122</v>
      </c>
      <c r="AW551">
        <f t="shared" si="227"/>
        <v>713</v>
      </c>
      <c r="AX551">
        <f t="shared" si="228"/>
        <v>1</v>
      </c>
      <c r="AY551">
        <f t="shared" si="229"/>
        <v>1</v>
      </c>
      <c r="AZ551">
        <f t="shared" si="230"/>
        <v>122</v>
      </c>
      <c r="BA551">
        <f t="shared" si="231"/>
        <v>713</v>
      </c>
      <c r="BB551">
        <f t="shared" si="211"/>
        <v>1</v>
      </c>
      <c r="BC551">
        <f t="shared" si="212"/>
        <v>1</v>
      </c>
      <c r="BD551">
        <f t="shared" si="213"/>
        <v>1</v>
      </c>
      <c r="BE551">
        <f t="shared" si="214"/>
        <v>1</v>
      </c>
    </row>
    <row r="552" spans="10:57" x14ac:dyDescent="0.25">
      <c r="J552" s="23">
        <f>MAX(_xlfn.MAXIFS(L$2:$L552,M$2:$M552,M552),_xlfn.MAXIFS(L$2:$L552,N$2:$N552,M552))-MAX(_xlfn.MAXIFS(L$2:$L551,M$2:$M551,M552),_xlfn.MAXIFS(L$2:$L551,N$2:$N551,M552))</f>
        <v>5</v>
      </c>
      <c r="K552" s="23">
        <f>MAX(_xlfn.MAXIFS($L$2:L552,$M$2:M552,N552),_xlfn.MAXIFS($L$2:L552,$N$2:N552,N552))-MAX(_xlfn.MAXIFS($L$2:L551,$M$2:M551,N552),_xlfn.MAXIFS($L$2:L551,$N$2:N551,N552))</f>
        <v>40773</v>
      </c>
      <c r="L552" s="20">
        <v>40773</v>
      </c>
      <c r="M552" s="10">
        <v>14</v>
      </c>
      <c r="N552" s="10">
        <v>8104</v>
      </c>
      <c r="O552" s="10">
        <v>3</v>
      </c>
      <c r="P552" s="10">
        <v>1</v>
      </c>
      <c r="Q552" s="10" t="str">
        <f t="shared" si="217"/>
        <v>S</v>
      </c>
      <c r="R552" s="10" t="str">
        <f t="shared" si="218"/>
        <v>N</v>
      </c>
      <c r="S552" s="10">
        <f t="shared" si="219"/>
        <v>2</v>
      </c>
      <c r="T552" s="11">
        <f>IFERROR((SUMIF($M$2:N552,M552,$O$2:P552)-O552)/(COUNTIF($M$2:N552,M552)-1),0)</f>
        <v>1.7884615384615385</v>
      </c>
      <c r="U552" s="11">
        <f>IFERROR((SUMIF($AR$2:AR552,AR552,$AT$2:AU552)-AT552)/(COUNTIF($M$2:N552,M552)-1),0)</f>
        <v>0.48076923076923078</v>
      </c>
      <c r="V552" s="11">
        <f t="shared" si="220"/>
        <v>1.3076923076923077</v>
      </c>
      <c r="W552" s="12">
        <f>IFERROR((SUMIF($AV$2:AW552,AV552,$AX$2:AY552)-AX552)/(COUNTIF($M$2:N552,N552)-1),0)</f>
        <v>0</v>
      </c>
      <c r="X552" s="12">
        <f>IFERROR((SUMIF($AZ$2:BA552,AZ552,$BB$2:BC552)-BB552)/(COUNTIF($M$2:N552,N552)-1),0)</f>
        <v>0</v>
      </c>
      <c r="Y552" s="12">
        <f t="shared" si="221"/>
        <v>0</v>
      </c>
      <c r="Z552" s="13">
        <f>IFERROR((SUMIF($M$2:M552,M552,O$2:O552)-O552)/(COUNTIF($M$2:M552,M552)-1),0)</f>
        <v>1.88</v>
      </c>
      <c r="AA552" s="13">
        <f>IFERROR((SUMIF($M$2:M552,M552,P$2:P552)-P552)/(COUNTIF($M$2:M552,M552)-1),0)</f>
        <v>1</v>
      </c>
      <c r="AB552" s="13">
        <f t="shared" si="222"/>
        <v>0.87999999999999989</v>
      </c>
      <c r="AC552" s="10">
        <f>IFERROR((SUMIF($N$2:N552,M552,$P$2:P552))/(COUNTIF($N$2:N552,M552)),0)</f>
        <v>1.7037037037037037</v>
      </c>
      <c r="AD552" s="10">
        <f>IFERROR((SUMIF($N$2:N552,M552,$O$2:O552))/(COUNTIF($N$2:N552,M552)),0)</f>
        <v>1.1481481481481481</v>
      </c>
      <c r="AE552" s="10">
        <f t="shared" si="223"/>
        <v>0.55555555555555558</v>
      </c>
      <c r="AF552" s="13">
        <f>IFERROR((SUMIF($M$2:M552,N552,$O$2:O552))/(COUNTIF($M$2:M552,N552)),0)</f>
        <v>0</v>
      </c>
      <c r="AG552" s="13">
        <f>IFERROR((SUMIF($M$2:M552,N552,$P$2:P552))/(COUNTIF($M$2:M552,N552)),0)</f>
        <v>0</v>
      </c>
      <c r="AH552" s="13">
        <f t="shared" si="224"/>
        <v>0</v>
      </c>
      <c r="AI552" s="10">
        <f>IFERROR((SUMIF(N$2:N552,N552,P$2:P552)-P552)/(COUNTIF($N$2:N552,N552)-1),0)</f>
        <v>0</v>
      </c>
      <c r="AJ552" s="10">
        <f>IFERROR((SUMIF(N$2:N552,N552,O$2:O552)-O552)/(COUNTIF($N$2:N552,N552)-1),0)</f>
        <v>0</v>
      </c>
      <c r="AK552" s="10">
        <f t="shared" si="225"/>
        <v>0</v>
      </c>
      <c r="AL552" s="10">
        <f>IFERROR((AP552)/(COUNTIF($M$2:N552,M552)-1),0)</f>
        <v>1.8461538461538463</v>
      </c>
      <c r="AM552" s="19">
        <f>IFERROR((AQ552)/(COUNTIF($M$2:N552,N552)-1),0)</f>
        <v>0</v>
      </c>
      <c r="AN552" s="10">
        <f t="shared" si="215"/>
        <v>3</v>
      </c>
      <c r="AO552" s="10">
        <f t="shared" si="216"/>
        <v>0</v>
      </c>
      <c r="AP552" s="10">
        <f>SUMIF($M$2:N552,M552,AN$2:AO552)-AN552</f>
        <v>192</v>
      </c>
      <c r="AQ552" s="10">
        <f>SUMIF($AV$2:AW552,AV552,$BD$2:BE552)-BD552</f>
        <v>0</v>
      </c>
      <c r="AR552" s="10">
        <f>M552</f>
        <v>14</v>
      </c>
      <c r="AS552" s="10">
        <f t="shared" si="208"/>
        <v>8104</v>
      </c>
      <c r="AT552">
        <f t="shared" si="209"/>
        <v>1</v>
      </c>
      <c r="AU552" s="10">
        <f t="shared" si="210"/>
        <v>3</v>
      </c>
      <c r="AV552">
        <f t="shared" si="226"/>
        <v>8104</v>
      </c>
      <c r="AW552">
        <f t="shared" si="227"/>
        <v>14</v>
      </c>
      <c r="AX552">
        <f t="shared" si="228"/>
        <v>1</v>
      </c>
      <c r="AY552">
        <f t="shared" si="229"/>
        <v>3</v>
      </c>
      <c r="AZ552">
        <f t="shared" si="230"/>
        <v>8104</v>
      </c>
      <c r="BA552">
        <f t="shared" si="231"/>
        <v>14</v>
      </c>
      <c r="BB552">
        <f t="shared" si="211"/>
        <v>3</v>
      </c>
      <c r="BC552">
        <f t="shared" si="212"/>
        <v>1</v>
      </c>
      <c r="BD552">
        <f t="shared" si="213"/>
        <v>0</v>
      </c>
      <c r="BE552">
        <f t="shared" si="214"/>
        <v>3</v>
      </c>
    </row>
    <row r="553" spans="10:57" x14ac:dyDescent="0.25">
      <c r="J553" s="23">
        <f>MAX(_xlfn.MAXIFS(L$2:$L553,M$2:$M553,M553),_xlfn.MAXIFS(L$2:$L553,N$2:$N553,M553))-MAX(_xlfn.MAXIFS(L$2:$L552,M$2:$M552,M553),_xlfn.MAXIFS(L$2:$L552,N$2:$N552,M553))</f>
        <v>380</v>
      </c>
      <c r="K553" s="23">
        <f>MAX(_xlfn.MAXIFS($L$2:L553,$M$2:M553,N553),_xlfn.MAXIFS($L$2:L553,$N$2:N553,N553))-MAX(_xlfn.MAXIFS($L$2:L552,$M$2:M552,N553),_xlfn.MAXIFS($L$2:L552,$N$2:N552,N553))</f>
        <v>4</v>
      </c>
      <c r="L553" s="20">
        <v>40773</v>
      </c>
      <c r="M553" s="10">
        <v>829</v>
      </c>
      <c r="N553" s="10">
        <v>409</v>
      </c>
      <c r="O553" s="10">
        <v>2</v>
      </c>
      <c r="P553" s="10">
        <v>1</v>
      </c>
      <c r="Q553" s="10" t="str">
        <f t="shared" si="217"/>
        <v>S</v>
      </c>
      <c r="R553" s="10" t="str">
        <f t="shared" si="218"/>
        <v>N</v>
      </c>
      <c r="S553" s="10">
        <f t="shared" si="219"/>
        <v>1</v>
      </c>
      <c r="T553" s="11">
        <f>IFERROR((SUMIF($M$2:N553,M553,$O$2:P553)-O553)/(COUNTIF($M$2:N553,M553)-1),0)</f>
        <v>1</v>
      </c>
      <c r="U553" s="11">
        <f>IFERROR((SUMIF($AR$2:AR553,AR553,$AT$2:AU553)-AT553)/(COUNTIF($M$2:N553,M553)-1),0)</f>
        <v>0.5</v>
      </c>
      <c r="V553" s="11">
        <f t="shared" si="220"/>
        <v>0.5</v>
      </c>
      <c r="W553" s="12">
        <f>IFERROR((SUMIF($AV$2:AW553,AV553,$AX$2:AY553)-AX553)/(COUNTIF($M$2:N553,N553)-1),0)</f>
        <v>1.625</v>
      </c>
      <c r="X553" s="12">
        <f>IFERROR((SUMIF($AZ$2:BA553,AZ553,$BB$2:BC553)-BB553)/(COUNTIF($M$2:N553,N553)-1),0)</f>
        <v>0.8571428571428571</v>
      </c>
      <c r="Y553" s="12">
        <f t="shared" si="221"/>
        <v>0.7678571428571429</v>
      </c>
      <c r="Z553" s="13">
        <f>IFERROR((SUMIF($M$2:M553,M553,O$2:O553)-O553)/(COUNTIF($M$2:M553,M553)-1),0)</f>
        <v>1</v>
      </c>
      <c r="AA553" s="13">
        <f>IFERROR((SUMIF($M$2:M553,M553,P$2:P553)-P553)/(COUNTIF($M$2:M553,M553)-1),0)</f>
        <v>1</v>
      </c>
      <c r="AB553" s="13">
        <f t="shared" si="222"/>
        <v>0</v>
      </c>
      <c r="AC553" s="10">
        <f>IFERROR((SUMIF($N$2:N553,M553,$P$2:P553))/(COUNTIF($N$2:N553,M553)),0)</f>
        <v>1</v>
      </c>
      <c r="AD553" s="10">
        <f>IFERROR((SUMIF($N$2:N553,M553,$O$2:O553))/(COUNTIF($N$2:N553,M553)),0)</f>
        <v>4</v>
      </c>
      <c r="AE553" s="10">
        <f t="shared" si="223"/>
        <v>-3</v>
      </c>
      <c r="AF553" s="13">
        <f>IFERROR((SUMIF($M$2:M553,N553,$O$2:O553))/(COUNTIF($M$2:M553,N553)),0)</f>
        <v>1.8113207547169812</v>
      </c>
      <c r="AG553" s="13">
        <f>IFERROR((SUMIF($M$2:M553,N553,$P$2:P553))/(COUNTIF($M$2:M553,N553)),0)</f>
        <v>0.79245283018867929</v>
      </c>
      <c r="AH553" s="13">
        <f t="shared" si="224"/>
        <v>1.0188679245283019</v>
      </c>
      <c r="AI553" s="10">
        <f>IFERROR((SUMIF(N$2:N553,N553,P$2:P553)-P553)/(COUNTIF($N$2:N553,N553)-1),0)</f>
        <v>1.4576271186440677</v>
      </c>
      <c r="AJ553" s="10">
        <f>IFERROR((SUMIF(N$2:N553,N553,O$2:O553)-O553)/(COUNTIF($N$2:N553,N553)-1),0)</f>
        <v>0.9152542372881356</v>
      </c>
      <c r="AK553" s="10">
        <f t="shared" si="225"/>
        <v>0.54237288135593209</v>
      </c>
      <c r="AL553" s="10">
        <f>IFERROR((AP553)/(COUNTIF($M$2:N553,M553)-1),0)</f>
        <v>0.5</v>
      </c>
      <c r="AM553" s="19">
        <f>IFERROR((AQ553)/(COUNTIF($M$2:N553,N553)-1),0)</f>
        <v>1.8571428571428572</v>
      </c>
      <c r="AN553" s="10">
        <f t="shared" si="215"/>
        <v>3</v>
      </c>
      <c r="AO553" s="10">
        <f t="shared" si="216"/>
        <v>0</v>
      </c>
      <c r="AP553" s="10">
        <f>SUMIF($M$2:N553,M553,AN$2:AO553)-AN553</f>
        <v>1</v>
      </c>
      <c r="AQ553" s="10">
        <f>SUMIF($AV$2:AW553,AV553,$BD$2:BE553)-BD553</f>
        <v>208</v>
      </c>
      <c r="AR553" s="10">
        <f>M553</f>
        <v>829</v>
      </c>
      <c r="AS553" s="10">
        <f t="shared" si="208"/>
        <v>409</v>
      </c>
      <c r="AT553">
        <f t="shared" si="209"/>
        <v>1</v>
      </c>
      <c r="AU553" s="10">
        <f t="shared" si="210"/>
        <v>2</v>
      </c>
      <c r="AV553">
        <f t="shared" si="226"/>
        <v>409</v>
      </c>
      <c r="AW553">
        <f t="shared" si="227"/>
        <v>829</v>
      </c>
      <c r="AX553">
        <f t="shared" si="228"/>
        <v>1</v>
      </c>
      <c r="AY553">
        <f t="shared" si="229"/>
        <v>2</v>
      </c>
      <c r="AZ553">
        <f t="shared" si="230"/>
        <v>409</v>
      </c>
      <c r="BA553">
        <f t="shared" si="231"/>
        <v>829</v>
      </c>
      <c r="BB553">
        <f t="shared" si="211"/>
        <v>2</v>
      </c>
      <c r="BC553">
        <f t="shared" si="212"/>
        <v>1</v>
      </c>
      <c r="BD553">
        <f t="shared" si="213"/>
        <v>0</v>
      </c>
      <c r="BE553">
        <f t="shared" si="214"/>
        <v>3</v>
      </c>
    </row>
    <row r="554" spans="10:57" x14ac:dyDescent="0.25">
      <c r="J554" s="23">
        <f>MAX(_xlfn.MAXIFS(L$2:$L554,M$2:$M554,M554),_xlfn.MAXIFS(L$2:$L554,N$2:$N554,M554))-MAX(_xlfn.MAXIFS(L$2:$L553,M$2:$M553,M554),_xlfn.MAXIFS(L$2:$L553,N$2:$N553,M554))</f>
        <v>4</v>
      </c>
      <c r="K554" s="23">
        <f>MAX(_xlfn.MAXIFS($L$2:L554,$M$2:M554,N554),_xlfn.MAXIFS($L$2:L554,$N$2:N554,N554))-MAX(_xlfn.MAXIFS($L$2:L553,$M$2:M553,N554),_xlfn.MAXIFS($L$2:L553,$N$2:N553,N554))</f>
        <v>40773</v>
      </c>
      <c r="L554" s="20">
        <v>40773</v>
      </c>
      <c r="M554" s="10">
        <v>266</v>
      </c>
      <c r="N554" s="10">
        <v>383</v>
      </c>
      <c r="O554" s="10">
        <v>0</v>
      </c>
      <c r="P554" s="10">
        <v>0</v>
      </c>
      <c r="Q554" s="10" t="str">
        <f t="shared" si="217"/>
        <v>U</v>
      </c>
      <c r="R554" s="10" t="str">
        <f t="shared" si="218"/>
        <v>U</v>
      </c>
      <c r="S554" s="10">
        <f t="shared" si="219"/>
        <v>0</v>
      </c>
      <c r="T554" s="11">
        <f>IFERROR((SUMIF($M$2:N554,M554,$O$2:P554)-O554)/(COUNTIF($M$2:N554,M554)-1),0)</f>
        <v>1.3777777777777778</v>
      </c>
      <c r="U554" s="11">
        <f>IFERROR((SUMIF($AR$2:AR554,AR554,$AT$2:AU554)-AT554)/(COUNTIF($M$2:N554,M554)-1),0)</f>
        <v>0.5</v>
      </c>
      <c r="V554" s="11">
        <f t="shared" si="220"/>
        <v>0.87777777777777777</v>
      </c>
      <c r="W554" s="12">
        <f>IFERROR((SUMIF($AV$2:AW554,AV554,$AX$2:AY554)-AX554)/(COUNTIF($M$2:N554,N554)-1),0)</f>
        <v>0</v>
      </c>
      <c r="X554" s="12">
        <f>IFERROR((SUMIF($AZ$2:BA554,AZ554,$BB$2:BC554)-BB554)/(COUNTIF($M$2:N554,N554)-1),0)</f>
        <v>0</v>
      </c>
      <c r="Y554" s="12">
        <f t="shared" si="221"/>
        <v>0</v>
      </c>
      <c r="Z554" s="13">
        <f>IFERROR((SUMIF($M$2:M554,M554,O$2:O554)-O554)/(COUNTIF($M$2:M554,M554)-1),0)</f>
        <v>1.4545454545454546</v>
      </c>
      <c r="AA554" s="13">
        <f>IFERROR((SUMIF($M$2:M554,M554,P$2:P554)-P554)/(COUNTIF($M$2:M554,M554)-1),0)</f>
        <v>1.0227272727272727</v>
      </c>
      <c r="AB554" s="13">
        <f t="shared" si="222"/>
        <v>0.43181818181818188</v>
      </c>
      <c r="AC554" s="10">
        <f>IFERROR((SUMIF($N$2:N554,M554,$P$2:P554))/(COUNTIF($N$2:N554,M554)),0)</f>
        <v>1.3043478260869565</v>
      </c>
      <c r="AD554" s="10">
        <f>IFERROR((SUMIF($N$2:N554,M554,$O$2:O554))/(COUNTIF($N$2:N554,M554)),0)</f>
        <v>1.1956521739130435</v>
      </c>
      <c r="AE554" s="10">
        <f t="shared" si="223"/>
        <v>0.10869565217391308</v>
      </c>
      <c r="AF554" s="13">
        <f>IFERROR((SUMIF($M$2:M554,N554,$O$2:O554))/(COUNTIF($M$2:M554,N554)),0)</f>
        <v>0</v>
      </c>
      <c r="AG554" s="13">
        <f>IFERROR((SUMIF($M$2:M554,N554,$P$2:P554))/(COUNTIF($M$2:M554,N554)),0)</f>
        <v>0</v>
      </c>
      <c r="AH554" s="13">
        <f t="shared" si="224"/>
        <v>0</v>
      </c>
      <c r="AI554" s="10">
        <f>IFERROR((SUMIF(N$2:N554,N554,P$2:P554)-P554)/(COUNTIF($N$2:N554,N554)-1),0)</f>
        <v>0</v>
      </c>
      <c r="AJ554" s="10">
        <f>IFERROR((SUMIF(N$2:N554,N554,O$2:O554)-O554)/(COUNTIF($N$2:N554,N554)-1),0)</f>
        <v>0</v>
      </c>
      <c r="AK554" s="10">
        <f t="shared" si="225"/>
        <v>0</v>
      </c>
      <c r="AL554" s="10">
        <f>IFERROR((AP554)/(COUNTIF($M$2:N554,M554)-1),0)</f>
        <v>1.4666666666666666</v>
      </c>
      <c r="AM554" s="19">
        <f>IFERROR((AQ554)/(COUNTIF($M$2:N554,N554)-1),0)</f>
        <v>0</v>
      </c>
      <c r="AN554" s="10">
        <f t="shared" si="215"/>
        <v>1</v>
      </c>
      <c r="AO554" s="10">
        <f t="shared" si="216"/>
        <v>1</v>
      </c>
      <c r="AP554" s="10">
        <f>SUMIF($M$2:N554,M554,AN$2:AO554)-AN554</f>
        <v>132</v>
      </c>
      <c r="AQ554" s="10">
        <f>SUMIF($AV$2:AW554,AV554,$BD$2:BE554)-BD554</f>
        <v>0</v>
      </c>
      <c r="AR554" s="10">
        <f>M554</f>
        <v>266</v>
      </c>
      <c r="AS554" s="10">
        <f t="shared" si="208"/>
        <v>383</v>
      </c>
      <c r="AT554">
        <f t="shared" si="209"/>
        <v>0</v>
      </c>
      <c r="AU554" s="10">
        <f t="shared" si="210"/>
        <v>0</v>
      </c>
      <c r="AV554">
        <f t="shared" si="226"/>
        <v>383</v>
      </c>
      <c r="AW554">
        <f t="shared" si="227"/>
        <v>266</v>
      </c>
      <c r="AX554">
        <f t="shared" si="228"/>
        <v>0</v>
      </c>
      <c r="AY554">
        <f t="shared" si="229"/>
        <v>0</v>
      </c>
      <c r="AZ554">
        <f t="shared" si="230"/>
        <v>383</v>
      </c>
      <c r="BA554">
        <f t="shared" si="231"/>
        <v>266</v>
      </c>
      <c r="BB554">
        <f t="shared" si="211"/>
        <v>0</v>
      </c>
      <c r="BC554">
        <f t="shared" si="212"/>
        <v>0</v>
      </c>
      <c r="BD554">
        <f t="shared" si="213"/>
        <v>1</v>
      </c>
      <c r="BE554">
        <f t="shared" si="214"/>
        <v>1</v>
      </c>
    </row>
    <row r="555" spans="10:57" x14ac:dyDescent="0.25">
      <c r="J555" s="23">
        <f>MAX(_xlfn.MAXIFS(L$2:$L555,M$2:$M555,M555),_xlfn.MAXIFS(L$2:$L555,N$2:$N555,M555))-MAX(_xlfn.MAXIFS(L$2:$L554,M$2:$M554,M555),_xlfn.MAXIFS(L$2:$L554,N$2:$N554,M555))</f>
        <v>7</v>
      </c>
      <c r="K555" s="23">
        <f>MAX(_xlfn.MAXIFS($L$2:L555,$M$2:M555,N555),_xlfn.MAXIFS($L$2:L555,$N$2:N555,N555))-MAX(_xlfn.MAXIFS($L$2:L554,$M$2:M554,N555),_xlfn.MAXIFS($L$2:L554,$N$2:N554,N555))</f>
        <v>7</v>
      </c>
      <c r="L555" s="20">
        <v>40775</v>
      </c>
      <c r="M555" s="10">
        <v>2444</v>
      </c>
      <c r="N555" s="10">
        <v>503</v>
      </c>
      <c r="O555" s="10">
        <v>2</v>
      </c>
      <c r="P555" s="10">
        <v>2</v>
      </c>
      <c r="Q555" s="10" t="str">
        <f t="shared" si="217"/>
        <v>U</v>
      </c>
      <c r="R555" s="10" t="str">
        <f t="shared" si="218"/>
        <v>U</v>
      </c>
      <c r="S555" s="10">
        <f t="shared" si="219"/>
        <v>0</v>
      </c>
      <c r="T555" s="11">
        <f>IFERROR((SUMIF($M$2:N555,M555,$O$2:P555)-O555)/(COUNTIF($M$2:N555,M555)-1),0)</f>
        <v>1.3409090909090908</v>
      </c>
      <c r="U555" s="11">
        <f>IFERROR((SUMIF($AR$2:AR555,AR555,$AT$2:AU555)-AT555)/(COUNTIF($M$2:N555,M555)-1),0)</f>
        <v>0.40909090909090912</v>
      </c>
      <c r="V555" s="11">
        <f t="shared" si="220"/>
        <v>0.93181818181818166</v>
      </c>
      <c r="W555" s="12">
        <f>IFERROR((SUMIF($AV$2:AW555,AV555,$AX$2:AY555)-AX555)/(COUNTIF($M$2:N555,N555)-1),0)</f>
        <v>2</v>
      </c>
      <c r="X555" s="12">
        <f>IFERROR((SUMIF($AZ$2:BA555,AZ555,$BB$2:BC555)-BB555)/(COUNTIF($M$2:N555,N555)-1),0)</f>
        <v>1</v>
      </c>
      <c r="Y555" s="12">
        <f t="shared" si="221"/>
        <v>1</v>
      </c>
      <c r="Z555" s="13">
        <f>IFERROR((SUMIF($M$2:M555,M555,O$2:O555)-O555)/(COUNTIF($M$2:M555,M555)-1),0)</f>
        <v>1</v>
      </c>
      <c r="AA555" s="13">
        <f>IFERROR((SUMIF($M$2:M555,M555,P$2:P555)-P555)/(COUNTIF($M$2:M555,M555)-1),0)</f>
        <v>0.9</v>
      </c>
      <c r="AB555" s="13">
        <f t="shared" si="222"/>
        <v>9.9999999999999978E-2</v>
      </c>
      <c r="AC555" s="10">
        <f>IFERROR((SUMIF($N$2:N555,M555,$P$2:P555))/(COUNTIF($N$2:N555,M555)),0)</f>
        <v>1.625</v>
      </c>
      <c r="AD555" s="10">
        <f>IFERROR((SUMIF($N$2:N555,M555,$O$2:O555))/(COUNTIF($N$2:N555,M555)),0)</f>
        <v>1.25</v>
      </c>
      <c r="AE555" s="10">
        <f t="shared" si="223"/>
        <v>0.375</v>
      </c>
      <c r="AF555" s="13">
        <f>IFERROR((SUMIF($M$2:M555,N555,$O$2:O555))/(COUNTIF($M$2:M555,N555)),0)</f>
        <v>2</v>
      </c>
      <c r="AG555" s="13">
        <f>IFERROR((SUMIF($M$2:M555,N555,$P$2:P555))/(COUNTIF($M$2:M555,N555)),0)</f>
        <v>0.66666666666666663</v>
      </c>
      <c r="AH555" s="13">
        <f t="shared" si="224"/>
        <v>1.3333333333333335</v>
      </c>
      <c r="AI555" s="10">
        <f>IFERROR((SUMIF(N$2:N555,N555,P$2:P555)-P555)/(COUNTIF($N$2:N555,N555)-1),0)</f>
        <v>2</v>
      </c>
      <c r="AJ555" s="10">
        <f>IFERROR((SUMIF(N$2:N555,N555,O$2:O555)-O555)/(COUNTIF($N$2:N555,N555)-1),0)</f>
        <v>1.3333333333333333</v>
      </c>
      <c r="AK555" s="10">
        <f t="shared" si="225"/>
        <v>0.66666666666666674</v>
      </c>
      <c r="AL555" s="10">
        <f>IFERROR((AP555)/(COUNTIF($M$2:N555,M555)-1),0)</f>
        <v>1.4545454545454546</v>
      </c>
      <c r="AM555" s="19">
        <f>IFERROR((AQ555)/(COUNTIF($M$2:N555,N555)-1),0)</f>
        <v>1.6666666666666667</v>
      </c>
      <c r="AN555" s="10">
        <f t="shared" si="215"/>
        <v>1</v>
      </c>
      <c r="AO555" s="10">
        <f t="shared" si="216"/>
        <v>1</v>
      </c>
      <c r="AP555" s="10">
        <f>SUMIF($M$2:N555,M555,AN$2:AO555)-AN555</f>
        <v>64</v>
      </c>
      <c r="AQ555" s="10">
        <f>SUMIF($AV$2:AW555,AV555,$BD$2:BE555)-BD555</f>
        <v>10</v>
      </c>
      <c r="AR555" s="10">
        <f>M555</f>
        <v>2444</v>
      </c>
      <c r="AS555" s="10">
        <f t="shared" si="208"/>
        <v>503</v>
      </c>
      <c r="AT555">
        <f t="shared" si="209"/>
        <v>2</v>
      </c>
      <c r="AU555" s="10">
        <f t="shared" si="210"/>
        <v>2</v>
      </c>
      <c r="AV555">
        <f t="shared" si="226"/>
        <v>503</v>
      </c>
      <c r="AW555">
        <f t="shared" si="227"/>
        <v>2444</v>
      </c>
      <c r="AX555">
        <f t="shared" si="228"/>
        <v>2</v>
      </c>
      <c r="AY555">
        <f t="shared" si="229"/>
        <v>2</v>
      </c>
      <c r="AZ555">
        <f t="shared" si="230"/>
        <v>503</v>
      </c>
      <c r="BA555">
        <f t="shared" si="231"/>
        <v>2444</v>
      </c>
      <c r="BB555">
        <f t="shared" si="211"/>
        <v>2</v>
      </c>
      <c r="BC555">
        <f t="shared" si="212"/>
        <v>2</v>
      </c>
      <c r="BD555">
        <f t="shared" si="213"/>
        <v>1</v>
      </c>
      <c r="BE555">
        <f t="shared" si="214"/>
        <v>1</v>
      </c>
    </row>
    <row r="556" spans="10:57" x14ac:dyDescent="0.25">
      <c r="J556" s="23">
        <f>MAX(_xlfn.MAXIFS(L$2:$L556,M$2:$M556,M556),_xlfn.MAXIFS(L$2:$L556,N$2:$N556,M556))-MAX(_xlfn.MAXIFS(L$2:$L555,M$2:$M555,M556),_xlfn.MAXIFS(L$2:$L555,N$2:$N555,M556))</f>
        <v>7</v>
      </c>
      <c r="K556" s="23">
        <f>MAX(_xlfn.MAXIFS($L$2:L556,$M$2:M556,N556),_xlfn.MAXIFS($L$2:L556,$N$2:N556,N556))-MAX(_xlfn.MAXIFS($L$2:L555,$M$2:M555,N556),_xlfn.MAXIFS($L$2:L555,$N$2:N555,N556))</f>
        <v>7</v>
      </c>
      <c r="L556" s="20">
        <v>40775</v>
      </c>
      <c r="M556" s="10">
        <v>2394</v>
      </c>
      <c r="N556" s="10">
        <v>17444</v>
      </c>
      <c r="O556" s="10">
        <v>0</v>
      </c>
      <c r="P556" s="10">
        <v>2</v>
      </c>
      <c r="Q556" s="10" t="str">
        <f t="shared" si="217"/>
        <v>N</v>
      </c>
      <c r="R556" s="10" t="str">
        <f t="shared" si="218"/>
        <v>S</v>
      </c>
      <c r="S556" s="10">
        <f t="shared" si="219"/>
        <v>-2</v>
      </c>
      <c r="T556" s="11">
        <f>IFERROR((SUMIF($M$2:N556,M556,$O$2:P556)-O556)/(COUNTIF($M$2:N556,M556)-1),0)</f>
        <v>1.2771084337349397</v>
      </c>
      <c r="U556" s="11">
        <f>IFERROR((SUMIF($AR$2:AR556,AR556,$AT$2:AU556)-AT556)/(COUNTIF($M$2:N556,M556)-1),0)</f>
        <v>0.72289156626506024</v>
      </c>
      <c r="V556" s="11">
        <f t="shared" si="220"/>
        <v>0.55421686746987942</v>
      </c>
      <c r="W556" s="12">
        <f>IFERROR((SUMIF($AV$2:AW556,AV556,$AX$2:AY556)-AX556)/(COUNTIF($M$2:N556,N556)-1),0)</f>
        <v>1.3452380952380953</v>
      </c>
      <c r="X556" s="12">
        <f>IFERROR((SUMIF($AZ$2:BA556,AZ556,$BB$2:BC556)-BB556)/(COUNTIF($M$2:N556,N556)-1),0)</f>
        <v>1.4642857142857142</v>
      </c>
      <c r="Y556" s="12">
        <f t="shared" si="221"/>
        <v>-0.11904761904761885</v>
      </c>
      <c r="Z556" s="13">
        <f>IFERROR((SUMIF($M$2:M556,M556,O$2:O556)-O556)/(COUNTIF($M$2:M556,M556)-1),0)</f>
        <v>1.4878048780487805</v>
      </c>
      <c r="AA556" s="13">
        <f>IFERROR((SUMIF($M$2:M556,M556,P$2:P556)-P556)/(COUNTIF($M$2:M556,M556)-1),0)</f>
        <v>1.4634146341463414</v>
      </c>
      <c r="AB556" s="13">
        <f t="shared" si="222"/>
        <v>2.4390243902439046E-2</v>
      </c>
      <c r="AC556" s="10">
        <f>IFERROR((SUMIF($N$2:N556,M556,$P$2:P556))/(COUNTIF($N$2:N556,M556)),0)</f>
        <v>1.0714285714285714</v>
      </c>
      <c r="AD556" s="10">
        <f>IFERROR((SUMIF($N$2:N556,M556,$O$2:O556))/(COUNTIF($N$2:N556,M556)),0)</f>
        <v>2</v>
      </c>
      <c r="AE556" s="10">
        <f t="shared" si="223"/>
        <v>-0.9285714285714286</v>
      </c>
      <c r="AF556" s="13">
        <f>IFERROR((SUMIF($M$2:M556,N556,$O$2:O556))/(COUNTIF($M$2:M556,N556)),0)</f>
        <v>1.575</v>
      </c>
      <c r="AG556" s="13">
        <f>IFERROR((SUMIF($M$2:M556,N556,$P$2:P556))/(COUNTIF($M$2:M556,N556)),0)</f>
        <v>1.1499999999999999</v>
      </c>
      <c r="AH556" s="13">
        <f t="shared" si="224"/>
        <v>0.42500000000000004</v>
      </c>
      <c r="AI556" s="10">
        <f>IFERROR((SUMIF(N$2:N556,N556,P$2:P556)-P556)/(COUNTIF($N$2:N556,N556)-1),0)</f>
        <v>1.1363636363636365</v>
      </c>
      <c r="AJ556" s="10">
        <f>IFERROR((SUMIF(N$2:N556,N556,O$2:O556)-O556)/(COUNTIF($N$2:N556,N556)-1),0)</f>
        <v>1.75</v>
      </c>
      <c r="AK556" s="10">
        <f t="shared" si="225"/>
        <v>-0.61363636363636354</v>
      </c>
      <c r="AL556" s="10">
        <f>IFERROR((AP556)/(COUNTIF($M$2:N556,M556)-1),0)</f>
        <v>1.0843373493975903</v>
      </c>
      <c r="AM556" s="19">
        <f>IFERROR((AQ556)/(COUNTIF($M$2:N556,N556)-1),0)</f>
        <v>1.3571428571428572</v>
      </c>
      <c r="AN556" s="10">
        <f t="shared" si="215"/>
        <v>0</v>
      </c>
      <c r="AO556" s="10">
        <f t="shared" si="216"/>
        <v>3</v>
      </c>
      <c r="AP556" s="10">
        <f>SUMIF($M$2:N556,M556,AN$2:AO556)-AN556</f>
        <v>90</v>
      </c>
      <c r="AQ556" s="10">
        <f>SUMIF($AV$2:AW556,AV556,$BD$2:BE556)-BD556</f>
        <v>114</v>
      </c>
      <c r="AR556" s="10">
        <f>M556</f>
        <v>2394</v>
      </c>
      <c r="AS556" s="10">
        <f t="shared" si="208"/>
        <v>17444</v>
      </c>
      <c r="AT556">
        <f t="shared" si="209"/>
        <v>2</v>
      </c>
      <c r="AU556" s="10">
        <f t="shared" si="210"/>
        <v>0</v>
      </c>
      <c r="AV556">
        <f t="shared" si="226"/>
        <v>17444</v>
      </c>
      <c r="AW556">
        <f t="shared" si="227"/>
        <v>2394</v>
      </c>
      <c r="AX556">
        <f t="shared" si="228"/>
        <v>2</v>
      </c>
      <c r="AY556">
        <f t="shared" si="229"/>
        <v>0</v>
      </c>
      <c r="AZ556">
        <f t="shared" si="230"/>
        <v>17444</v>
      </c>
      <c r="BA556">
        <f t="shared" si="231"/>
        <v>2394</v>
      </c>
      <c r="BB556">
        <f t="shared" si="211"/>
        <v>0</v>
      </c>
      <c r="BC556">
        <f t="shared" si="212"/>
        <v>2</v>
      </c>
      <c r="BD556">
        <f t="shared" si="213"/>
        <v>3</v>
      </c>
      <c r="BE556">
        <f t="shared" si="214"/>
        <v>0</v>
      </c>
    </row>
    <row r="557" spans="10:57" x14ac:dyDescent="0.25">
      <c r="J557" s="23">
        <f>MAX(_xlfn.MAXIFS(L$2:$L557,M$2:$M557,M557),_xlfn.MAXIFS(L$2:$L557,N$2:$N557,M557))-MAX(_xlfn.MAXIFS(L$2:$L556,M$2:$M556,M557),_xlfn.MAXIFS(L$2:$L556,N$2:$N556,M557))</f>
        <v>8</v>
      </c>
      <c r="K557" s="23">
        <f>MAX(_xlfn.MAXIFS($L$2:L557,$M$2:M557,N557),_xlfn.MAXIFS($L$2:L557,$N$2:N557,N557))-MAX(_xlfn.MAXIFS($L$2:L556,$M$2:M556,N557),_xlfn.MAXIFS($L$2:L556,$N$2:N556,N557))</f>
        <v>3</v>
      </c>
      <c r="L557" s="20">
        <v>40776</v>
      </c>
      <c r="M557" s="10">
        <v>170</v>
      </c>
      <c r="N557" s="10">
        <v>14</v>
      </c>
      <c r="O557" s="10">
        <v>0</v>
      </c>
      <c r="P557" s="10">
        <v>3</v>
      </c>
      <c r="Q557" s="10" t="str">
        <f t="shared" si="217"/>
        <v>N</v>
      </c>
      <c r="R557" s="10" t="str">
        <f t="shared" si="218"/>
        <v>S</v>
      </c>
      <c r="S557" s="10">
        <f t="shared" si="219"/>
        <v>-3</v>
      </c>
      <c r="T557" s="11">
        <f>IFERROR((SUMIF($M$2:N557,M557,$O$2:P557)-O557)/(COUNTIF($M$2:N557,M557)-1),0)</f>
        <v>1.9090909090909092</v>
      </c>
      <c r="U557" s="11">
        <f>IFERROR((SUMIF($AR$2:AR557,AR557,$AT$2:AU557)-AT557)/(COUNTIF($M$2:N557,M557)-1),0)</f>
        <v>0.45454545454545453</v>
      </c>
      <c r="V557" s="11">
        <f t="shared" si="220"/>
        <v>1.4545454545454546</v>
      </c>
      <c r="W557" s="12">
        <f>IFERROR((SUMIF($AV$2:AW557,AV557,$AX$2:AY557)-AX557)/(COUNTIF($M$2:N557,N557)-1),0)</f>
        <v>1.8</v>
      </c>
      <c r="X557" s="12">
        <f>IFERROR((SUMIF($AZ$2:BA557,AZ557,$BB$2:BC557)-BB557)/(COUNTIF($M$2:N557,N557)-1),0)</f>
        <v>1.0761904761904761</v>
      </c>
      <c r="Y557" s="12">
        <f t="shared" si="221"/>
        <v>0.7238095238095239</v>
      </c>
      <c r="Z557" s="13">
        <f>IFERROR((SUMIF($M$2:M557,M557,O$2:O557)-O557)/(COUNTIF($M$2:M557,M557)-1),0)</f>
        <v>2.1538461538461537</v>
      </c>
      <c r="AA557" s="13">
        <f>IFERROR((SUMIF($M$2:M557,M557,P$2:P557)-P557)/(COUNTIF($M$2:M557,M557)-1),0)</f>
        <v>0.96153846153846156</v>
      </c>
      <c r="AB557" s="13">
        <f t="shared" si="222"/>
        <v>1.1923076923076921</v>
      </c>
      <c r="AC557" s="10">
        <f>IFERROR((SUMIF($N$2:N557,M557,$P$2:P557))/(COUNTIF($N$2:N557,M557)),0)</f>
        <v>1.6896551724137931</v>
      </c>
      <c r="AD557" s="10">
        <f>IFERROR((SUMIF($N$2:N557,M557,$O$2:O557))/(COUNTIF($N$2:N557,M557)),0)</f>
        <v>1.3793103448275863</v>
      </c>
      <c r="AE557" s="10">
        <f t="shared" si="223"/>
        <v>0.31034482758620685</v>
      </c>
      <c r="AF557" s="13">
        <f>IFERROR((SUMIF($M$2:M557,N557,$O$2:O557))/(COUNTIF($M$2:M557,N557)),0)</f>
        <v>1.9019607843137254</v>
      </c>
      <c r="AG557" s="13">
        <f>IFERROR((SUMIF($M$2:M557,N557,$P$2:P557))/(COUNTIF($M$2:M557,N557)),0)</f>
        <v>1</v>
      </c>
      <c r="AH557" s="13">
        <f t="shared" si="224"/>
        <v>0.90196078431372539</v>
      </c>
      <c r="AI557" s="10">
        <f>IFERROR((SUMIF(N$2:N557,N557,P$2:P557)-P557)/(COUNTIF($N$2:N557,N557)-1),0)</f>
        <v>1.7037037037037037</v>
      </c>
      <c r="AJ557" s="10">
        <f>IFERROR((SUMIF(N$2:N557,N557,O$2:O557)-O557)/(COUNTIF($N$2:N557,N557)-1),0)</f>
        <v>1.1481481481481481</v>
      </c>
      <c r="AK557" s="10">
        <f t="shared" si="225"/>
        <v>0.55555555555555558</v>
      </c>
      <c r="AL557" s="10">
        <f>IFERROR((AP557)/(COUNTIF($M$2:N557,M557)-1),0)</f>
        <v>1.7272727272727273</v>
      </c>
      <c r="AM557" s="19">
        <f>IFERROR((AQ557)/(COUNTIF($M$2:N557,N557)-1),0)</f>
        <v>1.8571428571428572</v>
      </c>
      <c r="AN557" s="10">
        <f t="shared" si="215"/>
        <v>0</v>
      </c>
      <c r="AO557" s="10">
        <f t="shared" si="216"/>
        <v>3</v>
      </c>
      <c r="AP557" s="10">
        <f>SUMIF($M$2:N557,M557,AN$2:AO557)-AN557</f>
        <v>190</v>
      </c>
      <c r="AQ557" s="10">
        <f>SUMIF($AV$2:AW557,AV557,$BD$2:BE557)-BD557</f>
        <v>195</v>
      </c>
      <c r="AR557" s="10">
        <f>M557</f>
        <v>170</v>
      </c>
      <c r="AS557" s="10">
        <f t="shared" si="208"/>
        <v>14</v>
      </c>
      <c r="AT557">
        <f t="shared" si="209"/>
        <v>3</v>
      </c>
      <c r="AU557" s="10">
        <f t="shared" si="210"/>
        <v>0</v>
      </c>
      <c r="AV557">
        <f t="shared" si="226"/>
        <v>14</v>
      </c>
      <c r="AW557">
        <f t="shared" si="227"/>
        <v>170</v>
      </c>
      <c r="AX557">
        <f t="shared" si="228"/>
        <v>3</v>
      </c>
      <c r="AY557">
        <f t="shared" si="229"/>
        <v>0</v>
      </c>
      <c r="AZ557">
        <f t="shared" si="230"/>
        <v>14</v>
      </c>
      <c r="BA557">
        <f t="shared" si="231"/>
        <v>170</v>
      </c>
      <c r="BB557">
        <f t="shared" si="211"/>
        <v>0</v>
      </c>
      <c r="BC557">
        <f t="shared" si="212"/>
        <v>3</v>
      </c>
      <c r="BD557">
        <f t="shared" si="213"/>
        <v>3</v>
      </c>
      <c r="BE557">
        <f t="shared" si="214"/>
        <v>0</v>
      </c>
    </row>
    <row r="558" spans="10:57" x14ac:dyDescent="0.25">
      <c r="J558" s="23">
        <f>MAX(_xlfn.MAXIFS(L$2:$L558,M$2:$M558,M558),_xlfn.MAXIFS(L$2:$L558,N$2:$N558,M558))-MAX(_xlfn.MAXIFS(L$2:$L557,M$2:$M557,M558),_xlfn.MAXIFS(L$2:$L557,N$2:$N557,M558))</f>
        <v>8</v>
      </c>
      <c r="K558" s="23">
        <f>MAX(_xlfn.MAXIFS($L$2:L558,$M$2:M558,N558),_xlfn.MAXIFS($L$2:L558,$N$2:N558,N558))-MAX(_xlfn.MAXIFS($L$2:L557,$M$2:M557,N558),_xlfn.MAXIFS($L$2:L557,$N$2:N557,N558))</f>
        <v>3</v>
      </c>
      <c r="L558" s="20">
        <v>40776</v>
      </c>
      <c r="M558" s="10">
        <v>856</v>
      </c>
      <c r="N558" s="10">
        <v>266</v>
      </c>
      <c r="O558" s="10">
        <v>2</v>
      </c>
      <c r="P558" s="10">
        <v>3</v>
      </c>
      <c r="Q558" s="10" t="str">
        <f t="shared" si="217"/>
        <v>N</v>
      </c>
      <c r="R558" s="10" t="str">
        <f t="shared" si="218"/>
        <v>S</v>
      </c>
      <c r="S558" s="10">
        <f t="shared" si="219"/>
        <v>-1</v>
      </c>
      <c r="T558" s="11">
        <f>IFERROR((SUMIF($M$2:N558,M558,$O$2:P558)-O558)/(COUNTIF($M$2:N558,M558)-1),0)</f>
        <v>1.0853658536585367</v>
      </c>
      <c r="U558" s="11">
        <f>IFERROR((SUMIF($AR$2:AR558,AR558,$AT$2:AU558)-AT558)/(COUNTIF($M$2:N558,M558)-1),0)</f>
        <v>0.74390243902439024</v>
      </c>
      <c r="V558" s="11">
        <f t="shared" si="220"/>
        <v>0.34146341463414642</v>
      </c>
      <c r="W558" s="12">
        <f>IFERROR((SUMIF($AV$2:AW558,AV558,$AX$2:AY558)-AX558)/(COUNTIF($M$2:N558,N558)-1),0)</f>
        <v>1.3626373626373627</v>
      </c>
      <c r="X558" s="12">
        <f>IFERROR((SUMIF($AZ$2:BA558,AZ558,$BB$2:BC558)-BB558)/(COUNTIF($M$2:N558,N558)-1),0)</f>
        <v>1.098901098901099</v>
      </c>
      <c r="Y558" s="12">
        <f t="shared" si="221"/>
        <v>0.26373626373626369</v>
      </c>
      <c r="Z558" s="13">
        <f>IFERROR((SUMIF($M$2:M558,M558,O$2:O558)-O558)/(COUNTIF($M$2:M558,M558)-1),0)</f>
        <v>1.4054054054054055</v>
      </c>
      <c r="AA558" s="13">
        <f>IFERROR((SUMIF($M$2:M558,M558,P$2:P558)-P558)/(COUNTIF($M$2:M558,M558)-1),0)</f>
        <v>1.6486486486486487</v>
      </c>
      <c r="AB558" s="13">
        <f t="shared" si="222"/>
        <v>-0.2432432432432432</v>
      </c>
      <c r="AC558" s="10">
        <f>IFERROR((SUMIF($N$2:N558,M558,$P$2:P558))/(COUNTIF($N$2:N558,M558)),0)</f>
        <v>0.82222222222222219</v>
      </c>
      <c r="AD558" s="10">
        <f>IFERROR((SUMIF($N$2:N558,M558,$O$2:O558))/(COUNTIF($N$2:N558,M558)),0)</f>
        <v>1.7555555555555555</v>
      </c>
      <c r="AE558" s="10">
        <f t="shared" si="223"/>
        <v>-0.93333333333333335</v>
      </c>
      <c r="AF558" s="13">
        <f>IFERROR((SUMIF($M$2:M558,N558,$O$2:O558))/(COUNTIF($M$2:M558,N558)),0)</f>
        <v>1.4222222222222223</v>
      </c>
      <c r="AG558" s="13">
        <f>IFERROR((SUMIF($M$2:M558,N558,$P$2:P558))/(COUNTIF($M$2:M558,N558)),0)</f>
        <v>1</v>
      </c>
      <c r="AH558" s="13">
        <f t="shared" si="224"/>
        <v>0.42222222222222228</v>
      </c>
      <c r="AI558" s="10">
        <f>IFERROR((SUMIF(N$2:N558,N558,P$2:P558)-P558)/(COUNTIF($N$2:N558,N558)-1),0)</f>
        <v>1.3043478260869565</v>
      </c>
      <c r="AJ558" s="10">
        <f>IFERROR((SUMIF(N$2:N558,N558,O$2:O558)-O558)/(COUNTIF($N$2:N558,N558)-1),0)</f>
        <v>1.1956521739130435</v>
      </c>
      <c r="AK558" s="10">
        <f t="shared" si="225"/>
        <v>0.10869565217391308</v>
      </c>
      <c r="AL558" s="10">
        <f>IFERROR((AP558)/(COUNTIF($M$2:N558,M558)-1),0)</f>
        <v>1.0487804878048781</v>
      </c>
      <c r="AM558" s="19">
        <f>IFERROR((AQ558)/(COUNTIF($M$2:N558,N558)-1),0)</f>
        <v>1.4615384615384615</v>
      </c>
      <c r="AN558" s="10">
        <f t="shared" si="215"/>
        <v>0</v>
      </c>
      <c r="AO558" s="10">
        <f t="shared" si="216"/>
        <v>3</v>
      </c>
      <c r="AP558" s="10">
        <f>SUMIF($M$2:N558,M558,AN$2:AO558)-AN558</f>
        <v>86</v>
      </c>
      <c r="AQ558" s="10">
        <f>SUMIF($AV$2:AW558,AV558,$BD$2:BE558)-BD558</f>
        <v>133</v>
      </c>
      <c r="AR558" s="10">
        <f>M558</f>
        <v>856</v>
      </c>
      <c r="AS558" s="10">
        <f t="shared" si="208"/>
        <v>266</v>
      </c>
      <c r="AT558">
        <f t="shared" si="209"/>
        <v>3</v>
      </c>
      <c r="AU558" s="10">
        <f t="shared" si="210"/>
        <v>2</v>
      </c>
      <c r="AV558">
        <f t="shared" si="226"/>
        <v>266</v>
      </c>
      <c r="AW558">
        <f t="shared" si="227"/>
        <v>856</v>
      </c>
      <c r="AX558">
        <f t="shared" si="228"/>
        <v>3</v>
      </c>
      <c r="AY558">
        <f t="shared" si="229"/>
        <v>2</v>
      </c>
      <c r="AZ558">
        <f t="shared" si="230"/>
        <v>266</v>
      </c>
      <c r="BA558">
        <f t="shared" si="231"/>
        <v>856</v>
      </c>
      <c r="BB558">
        <f t="shared" si="211"/>
        <v>2</v>
      </c>
      <c r="BC558">
        <f t="shared" si="212"/>
        <v>3</v>
      </c>
      <c r="BD558">
        <f t="shared" si="213"/>
        <v>3</v>
      </c>
      <c r="BE558">
        <f t="shared" si="214"/>
        <v>0</v>
      </c>
    </row>
    <row r="559" spans="10:57" x14ac:dyDescent="0.25">
      <c r="J559" s="23">
        <f>MAX(_xlfn.MAXIFS(L$2:$L559,M$2:$M559,M559),_xlfn.MAXIFS(L$2:$L559,N$2:$N559,M559))-MAX(_xlfn.MAXIFS(L$2:$L558,M$2:$M558,M559),_xlfn.MAXIFS(L$2:$L558,N$2:$N558,M559))</f>
        <v>3</v>
      </c>
      <c r="K559" s="23">
        <f>MAX(_xlfn.MAXIFS($L$2:L559,$M$2:M559,N559),_xlfn.MAXIFS($L$2:L559,$N$2:N559,N559))-MAX(_xlfn.MAXIFS($L$2:L558,$M$2:M558,N559),_xlfn.MAXIFS($L$2:L558,$N$2:N558,N559))</f>
        <v>5</v>
      </c>
      <c r="L559" s="20">
        <v>40776</v>
      </c>
      <c r="M559" s="10">
        <v>409</v>
      </c>
      <c r="N559" s="10">
        <v>122</v>
      </c>
      <c r="O559" s="10">
        <v>1</v>
      </c>
      <c r="P559" s="10">
        <v>1</v>
      </c>
      <c r="Q559" s="10" t="str">
        <f t="shared" si="217"/>
        <v>U</v>
      </c>
      <c r="R559" s="10" t="str">
        <f t="shared" si="218"/>
        <v>U</v>
      </c>
      <c r="S559" s="10">
        <f t="shared" si="219"/>
        <v>0</v>
      </c>
      <c r="T559" s="11">
        <f>IFERROR((SUMIF($M$2:N559,M559,$O$2:P559)-O559)/(COUNTIF($M$2:N559,M559)-1),0)</f>
        <v>1.6194690265486726</v>
      </c>
      <c r="U559" s="11">
        <f>IFERROR((SUMIF($AR$2:AR559,AR559,$AT$2:AU559)-AT559)/(COUNTIF($M$2:N559,M559)-1),0)</f>
        <v>0.37168141592920356</v>
      </c>
      <c r="V559" s="11">
        <f t="shared" si="220"/>
        <v>1.247787610619469</v>
      </c>
      <c r="W559" s="12">
        <f>IFERROR((SUMIF($AV$2:AW559,AV559,$AX$2:AY559)-AX559)/(COUNTIF($M$2:N559,N559)-1),0)</f>
        <v>1.537037037037037</v>
      </c>
      <c r="X559" s="12">
        <f>IFERROR((SUMIF($AZ$2:BA559,AZ559,$BB$2:BC559)-BB559)/(COUNTIF($M$2:N559,N559)-1),0)</f>
        <v>0.92592592592592593</v>
      </c>
      <c r="Y559" s="12">
        <f t="shared" si="221"/>
        <v>0.61111111111111105</v>
      </c>
      <c r="Z559" s="13">
        <f>IFERROR((SUMIF($M$2:M559,M559,O$2:O559)-O559)/(COUNTIF($M$2:M559,M559)-1),0)</f>
        <v>1.8113207547169812</v>
      </c>
      <c r="AA559" s="13">
        <f>IFERROR((SUMIF($M$2:M559,M559,P$2:P559)-P559)/(COUNTIF($M$2:M559,M559)-1),0)</f>
        <v>0.79245283018867929</v>
      </c>
      <c r="AB559" s="13">
        <f t="shared" si="222"/>
        <v>1.0188679245283019</v>
      </c>
      <c r="AC559" s="10">
        <f>IFERROR((SUMIF($N$2:N559,M559,$P$2:P559))/(COUNTIF($N$2:N559,M559)),0)</f>
        <v>1.45</v>
      </c>
      <c r="AD559" s="10">
        <f>IFERROR((SUMIF($N$2:N559,M559,$O$2:O559))/(COUNTIF($N$2:N559,M559)),0)</f>
        <v>0.93333333333333335</v>
      </c>
      <c r="AE559" s="10">
        <f t="shared" si="223"/>
        <v>0.51666666666666661</v>
      </c>
      <c r="AF559" s="13">
        <f>IFERROR((SUMIF($M$2:M559,N559,$O$2:O559))/(COUNTIF($M$2:M559,N559)),0)</f>
        <v>1.54</v>
      </c>
      <c r="AG559" s="13">
        <f>IFERROR((SUMIF($M$2:M559,N559,$P$2:P559))/(COUNTIF($M$2:M559,N559)),0)</f>
        <v>0.78</v>
      </c>
      <c r="AH559" s="13">
        <f t="shared" si="224"/>
        <v>0.76</v>
      </c>
      <c r="AI559" s="10">
        <f>IFERROR((SUMIF(N$2:N559,N559,P$2:P559)-P559)/(COUNTIF($N$2:N559,N559)-1),0)</f>
        <v>1.5344827586206897</v>
      </c>
      <c r="AJ559" s="10">
        <f>IFERROR((SUMIF(N$2:N559,N559,O$2:O559)-O559)/(COUNTIF($N$2:N559,N559)-1),0)</f>
        <v>1.0517241379310345</v>
      </c>
      <c r="AK559" s="10">
        <f t="shared" si="225"/>
        <v>0.48275862068965525</v>
      </c>
      <c r="AL559" s="10">
        <f>IFERROR((AP559)/(COUNTIF($M$2:N559,M559)-1),0)</f>
        <v>1.8407079646017699</v>
      </c>
      <c r="AM559" s="19">
        <f>IFERROR((AQ559)/(COUNTIF($M$2:N559,N559)-1),0)</f>
        <v>1.75</v>
      </c>
      <c r="AN559" s="10">
        <f t="shared" si="215"/>
        <v>1</v>
      </c>
      <c r="AO559" s="10">
        <f t="shared" si="216"/>
        <v>1</v>
      </c>
      <c r="AP559" s="10">
        <f>SUMIF($M$2:N559,M559,AN$2:AO559)-AN559</f>
        <v>208</v>
      </c>
      <c r="AQ559" s="10">
        <f>SUMIF($AV$2:AW559,AV559,$BD$2:BE559)-BD559</f>
        <v>189</v>
      </c>
      <c r="AR559" s="10">
        <f>M559</f>
        <v>409</v>
      </c>
      <c r="AS559" s="10">
        <f t="shared" si="208"/>
        <v>122</v>
      </c>
      <c r="AT559">
        <f t="shared" si="209"/>
        <v>1</v>
      </c>
      <c r="AU559" s="10">
        <f t="shared" si="210"/>
        <v>1</v>
      </c>
      <c r="AV559">
        <f t="shared" si="226"/>
        <v>122</v>
      </c>
      <c r="AW559">
        <f t="shared" si="227"/>
        <v>409</v>
      </c>
      <c r="AX559">
        <f t="shared" si="228"/>
        <v>1</v>
      </c>
      <c r="AY559">
        <f t="shared" si="229"/>
        <v>1</v>
      </c>
      <c r="AZ559">
        <f t="shared" si="230"/>
        <v>122</v>
      </c>
      <c r="BA559">
        <f t="shared" si="231"/>
        <v>409</v>
      </c>
      <c r="BB559">
        <f t="shared" si="211"/>
        <v>1</v>
      </c>
      <c r="BC559">
        <f t="shared" si="212"/>
        <v>1</v>
      </c>
      <c r="BD559">
        <f t="shared" si="213"/>
        <v>1</v>
      </c>
      <c r="BE559">
        <f t="shared" si="214"/>
        <v>1</v>
      </c>
    </row>
    <row r="560" spans="10:57" x14ac:dyDescent="0.25">
      <c r="J560" s="23">
        <f>MAX(_xlfn.MAXIFS(L$2:$L560,M$2:$M560,M560),_xlfn.MAXIFS(L$2:$L560,N$2:$N560,M560))-MAX(_xlfn.MAXIFS(L$2:$L559,M$2:$M559,M560),_xlfn.MAXIFS(L$2:$L559,N$2:$N559,M560))</f>
        <v>3</v>
      </c>
      <c r="K560" s="23">
        <f>MAX(_xlfn.MAXIFS($L$2:L560,$M$2:M560,N560),_xlfn.MAXIFS($L$2:L560,$N$2:N560,N560))-MAX(_xlfn.MAXIFS($L$2:L559,$M$2:M559,N560),_xlfn.MAXIFS($L$2:L559,$N$2:N559,N560))</f>
        <v>8</v>
      </c>
      <c r="L560" s="20">
        <v>40779</v>
      </c>
      <c r="M560" s="10">
        <v>122</v>
      </c>
      <c r="N560" s="10">
        <v>713</v>
      </c>
      <c r="O560" s="10">
        <v>0</v>
      </c>
      <c r="P560" s="10">
        <v>2</v>
      </c>
      <c r="Q560" s="10" t="str">
        <f t="shared" si="217"/>
        <v>N</v>
      </c>
      <c r="R560" s="10" t="str">
        <f t="shared" si="218"/>
        <v>S</v>
      </c>
      <c r="S560" s="10">
        <f t="shared" si="219"/>
        <v>-2</v>
      </c>
      <c r="T560" s="11">
        <f>IFERROR((SUMIF($M$2:N560,M560,$O$2:P560)-O560)/(COUNTIF($M$2:N560,M560)-1),0)</f>
        <v>1.5321100917431192</v>
      </c>
      <c r="U560" s="11">
        <f>IFERROR((SUMIF($AR$2:AR560,AR560,$AT$2:AU560)-AT560)/(COUNTIF($M$2:N560,M560)-1),0)</f>
        <v>0.3577981651376147</v>
      </c>
      <c r="V560" s="11">
        <f t="shared" si="220"/>
        <v>1.1743119266055044</v>
      </c>
      <c r="W560" s="12">
        <f>IFERROR((SUMIF($AV$2:AW560,AV560,$AX$2:AY560)-AX560)/(COUNTIF($M$2:N560,N560)-1),0)</f>
        <v>1</v>
      </c>
      <c r="X560" s="12">
        <f>IFERROR((SUMIF($AZ$2:BA560,AZ560,$BB$2:BC560)-BB560)/(COUNTIF($M$2:N560,N560)-1),0)</f>
        <v>1</v>
      </c>
      <c r="Y560" s="12">
        <f t="shared" si="221"/>
        <v>0</v>
      </c>
      <c r="Z560" s="13">
        <f>IFERROR((SUMIF($M$2:M560,M560,O$2:O560)-O560)/(COUNTIF($M$2:M560,M560)-1),0)</f>
        <v>1.54</v>
      </c>
      <c r="AA560" s="13">
        <f>IFERROR((SUMIF($M$2:M560,M560,P$2:P560)-P560)/(COUNTIF($M$2:M560,M560)-1),0)</f>
        <v>0.78</v>
      </c>
      <c r="AB560" s="13">
        <f t="shared" si="222"/>
        <v>0.76</v>
      </c>
      <c r="AC560" s="10">
        <f>IFERROR((SUMIF($N$2:N560,M560,$P$2:P560))/(COUNTIF($N$2:N560,M560)),0)</f>
        <v>1.5254237288135593</v>
      </c>
      <c r="AD560" s="10">
        <f>IFERROR((SUMIF($N$2:N560,M560,$O$2:O560))/(COUNTIF($N$2:N560,M560)),0)</f>
        <v>1.0508474576271187</v>
      </c>
      <c r="AE560" s="10">
        <f t="shared" si="223"/>
        <v>0.47457627118644052</v>
      </c>
      <c r="AF560" s="13">
        <f>IFERROR((SUMIF($M$2:M560,N560,$O$2:O560))/(COUNTIF($M$2:M560,N560)),0)</f>
        <v>1</v>
      </c>
      <c r="AG560" s="13">
        <f>IFERROR((SUMIF($M$2:M560,N560,$P$2:P560))/(COUNTIF($M$2:M560,N560)),0)</f>
        <v>1</v>
      </c>
      <c r="AH560" s="13">
        <f t="shared" si="224"/>
        <v>0</v>
      </c>
      <c r="AI560" s="10">
        <f>IFERROR((SUMIF(N$2:N560,N560,P$2:P560)-P560)/(COUNTIF($N$2:N560,N560)-1),0)</f>
        <v>0</v>
      </c>
      <c r="AJ560" s="10">
        <f>IFERROR((SUMIF(N$2:N560,N560,O$2:O560)-O560)/(COUNTIF($N$2:N560,N560)-1),0)</f>
        <v>0</v>
      </c>
      <c r="AK560" s="10">
        <f t="shared" si="225"/>
        <v>0</v>
      </c>
      <c r="AL560" s="10">
        <f>IFERROR((AP560)/(COUNTIF($M$2:N560,M560)-1),0)</f>
        <v>1.7431192660550459</v>
      </c>
      <c r="AM560" s="19">
        <f>IFERROR((AQ560)/(COUNTIF($M$2:N560,N560)-1),0)</f>
        <v>1</v>
      </c>
      <c r="AN560" s="10">
        <f t="shared" si="215"/>
        <v>0</v>
      </c>
      <c r="AO560" s="10">
        <f t="shared" si="216"/>
        <v>3</v>
      </c>
      <c r="AP560" s="10">
        <f>SUMIF($M$2:N560,M560,AN$2:AO560)-AN560</f>
        <v>190</v>
      </c>
      <c r="AQ560" s="10">
        <f>SUMIF($AV$2:AW560,AV560,$BD$2:BE560)-BD560</f>
        <v>1</v>
      </c>
      <c r="AR560" s="10">
        <f>M560</f>
        <v>122</v>
      </c>
      <c r="AS560" s="10">
        <f t="shared" si="208"/>
        <v>713</v>
      </c>
      <c r="AT560">
        <f t="shared" si="209"/>
        <v>2</v>
      </c>
      <c r="AU560" s="10">
        <f t="shared" si="210"/>
        <v>0</v>
      </c>
      <c r="AV560">
        <f t="shared" si="226"/>
        <v>713</v>
      </c>
      <c r="AW560">
        <f t="shared" si="227"/>
        <v>122</v>
      </c>
      <c r="AX560">
        <f t="shared" si="228"/>
        <v>2</v>
      </c>
      <c r="AY560">
        <f t="shared" si="229"/>
        <v>0</v>
      </c>
      <c r="AZ560">
        <f t="shared" si="230"/>
        <v>713</v>
      </c>
      <c r="BA560">
        <f t="shared" si="231"/>
        <v>122</v>
      </c>
      <c r="BB560">
        <f t="shared" si="211"/>
        <v>0</v>
      </c>
      <c r="BC560">
        <f t="shared" si="212"/>
        <v>2</v>
      </c>
      <c r="BD560">
        <f t="shared" si="213"/>
        <v>3</v>
      </c>
      <c r="BE560">
        <f t="shared" si="214"/>
        <v>0</v>
      </c>
    </row>
    <row r="561" spans="10:57" x14ac:dyDescent="0.25">
      <c r="J561" s="23">
        <f>MAX(_xlfn.MAXIFS(L$2:$L561,M$2:$M561,M561),_xlfn.MAXIFS(L$2:$L561,N$2:$N561,M561))-MAX(_xlfn.MAXIFS(L$2:$L560,M$2:$M560,M561),_xlfn.MAXIFS(L$2:$L560,N$2:$N560,M561))</f>
        <v>7</v>
      </c>
      <c r="K561" s="23">
        <f>MAX(_xlfn.MAXIFS($L$2:L561,$M$2:M561,N561),_xlfn.MAXIFS($L$2:L561,$N$2:N561,N561))-MAX(_xlfn.MAXIFS($L$2:L560,$M$2:M560,N561),_xlfn.MAXIFS($L$2:L560,$N$2:N560,N561))</f>
        <v>4</v>
      </c>
      <c r="L561" s="20">
        <v>40780</v>
      </c>
      <c r="M561" s="10">
        <v>383</v>
      </c>
      <c r="N561" s="10">
        <v>266</v>
      </c>
      <c r="O561" s="10">
        <v>5</v>
      </c>
      <c r="P561" s="10">
        <v>0</v>
      </c>
      <c r="Q561" s="10" t="str">
        <f t="shared" si="217"/>
        <v>S</v>
      </c>
      <c r="R561" s="10" t="str">
        <f t="shared" si="218"/>
        <v>N</v>
      </c>
      <c r="S561" s="10">
        <f t="shared" si="219"/>
        <v>5</v>
      </c>
      <c r="T561" s="11">
        <f>IFERROR((SUMIF($M$2:N561,M561,$O$2:P561)-O561)/(COUNTIF($M$2:N561,M561)-1),0)</f>
        <v>0</v>
      </c>
      <c r="U561" s="11">
        <f>IFERROR((SUMIF($AR$2:AR561,AR561,$AT$2:AU561)-AT561)/(COUNTIF($M$2:N561,M561)-1),0)</f>
        <v>0</v>
      </c>
      <c r="V561" s="11">
        <f t="shared" si="220"/>
        <v>0</v>
      </c>
      <c r="W561" s="12">
        <f>IFERROR((SUMIF($AV$2:AW561,AV561,$AX$2:AY561)-AX561)/(COUNTIF($M$2:N561,N561)-1),0)</f>
        <v>1.3804347826086956</v>
      </c>
      <c r="X561" s="12">
        <f>IFERROR((SUMIF($AZ$2:BA561,AZ561,$BB$2:BC561)-BB561)/(COUNTIF($M$2:N561,N561)-1),0)</f>
        <v>1.1086956521739131</v>
      </c>
      <c r="Y561" s="12">
        <f t="shared" si="221"/>
        <v>0.27173913043478248</v>
      </c>
      <c r="Z561" s="13">
        <f>IFERROR((SUMIF($M$2:M561,M561,O$2:O561)-O561)/(COUNTIF($M$2:M561,M561)-1),0)</f>
        <v>0</v>
      </c>
      <c r="AA561" s="13">
        <f>IFERROR((SUMIF($M$2:M561,M561,P$2:P561)-P561)/(COUNTIF($M$2:M561,M561)-1),0)</f>
        <v>0</v>
      </c>
      <c r="AB561" s="13">
        <f t="shared" si="222"/>
        <v>0</v>
      </c>
      <c r="AC561" s="10">
        <f>IFERROR((SUMIF($N$2:N561,M561,$P$2:P561))/(COUNTIF($N$2:N561,M561)),0)</f>
        <v>0</v>
      </c>
      <c r="AD561" s="10">
        <f>IFERROR((SUMIF($N$2:N561,M561,$O$2:O561))/(COUNTIF($N$2:N561,M561)),0)</f>
        <v>0</v>
      </c>
      <c r="AE561" s="10">
        <f t="shared" si="223"/>
        <v>0</v>
      </c>
      <c r="AF561" s="13">
        <f>IFERROR((SUMIF($M$2:M561,N561,$O$2:O561))/(COUNTIF($M$2:M561,N561)),0)</f>
        <v>1.4222222222222223</v>
      </c>
      <c r="AG561" s="13">
        <f>IFERROR((SUMIF($M$2:M561,N561,$P$2:P561))/(COUNTIF($M$2:M561,N561)),0)</f>
        <v>1</v>
      </c>
      <c r="AH561" s="13">
        <f t="shared" si="224"/>
        <v>0.42222222222222228</v>
      </c>
      <c r="AI561" s="10">
        <f>IFERROR((SUMIF(N$2:N561,N561,P$2:P561)-P561)/(COUNTIF($N$2:N561,N561)-1),0)</f>
        <v>1.3404255319148937</v>
      </c>
      <c r="AJ561" s="10">
        <f>IFERROR((SUMIF(N$2:N561,N561,O$2:O561)-O561)/(COUNTIF($N$2:N561,N561)-1),0)</f>
        <v>1.2127659574468086</v>
      </c>
      <c r="AK561" s="10">
        <f t="shared" si="225"/>
        <v>0.12765957446808507</v>
      </c>
      <c r="AL561" s="10">
        <f>IFERROR((AP561)/(COUNTIF($M$2:N561,M561)-1),0)</f>
        <v>1</v>
      </c>
      <c r="AM561" s="19">
        <f>IFERROR((AQ561)/(COUNTIF($M$2:N561,N561)-1),0)</f>
        <v>1.4782608695652173</v>
      </c>
      <c r="AN561" s="10">
        <f t="shared" si="215"/>
        <v>3</v>
      </c>
      <c r="AO561" s="10">
        <f t="shared" si="216"/>
        <v>0</v>
      </c>
      <c r="AP561" s="10">
        <f>SUMIF($M$2:N561,M561,AN$2:AO561)-AN561</f>
        <v>1</v>
      </c>
      <c r="AQ561" s="10">
        <f>SUMIF($AV$2:AW561,AV561,$BD$2:BE561)-BD561</f>
        <v>136</v>
      </c>
      <c r="AR561" s="10">
        <f>M561</f>
        <v>383</v>
      </c>
      <c r="AS561" s="10">
        <f t="shared" si="208"/>
        <v>266</v>
      </c>
      <c r="AT561">
        <f t="shared" si="209"/>
        <v>0</v>
      </c>
      <c r="AU561" s="10">
        <f t="shared" si="210"/>
        <v>5</v>
      </c>
      <c r="AV561">
        <f t="shared" si="226"/>
        <v>266</v>
      </c>
      <c r="AW561">
        <f t="shared" si="227"/>
        <v>383</v>
      </c>
      <c r="AX561">
        <f t="shared" si="228"/>
        <v>0</v>
      </c>
      <c r="AY561">
        <f t="shared" si="229"/>
        <v>5</v>
      </c>
      <c r="AZ561">
        <f t="shared" si="230"/>
        <v>266</v>
      </c>
      <c r="BA561">
        <f t="shared" si="231"/>
        <v>383</v>
      </c>
      <c r="BB561">
        <f t="shared" si="211"/>
        <v>5</v>
      </c>
      <c r="BC561">
        <f t="shared" si="212"/>
        <v>0</v>
      </c>
      <c r="BD561">
        <f t="shared" si="213"/>
        <v>0</v>
      </c>
      <c r="BE561">
        <f t="shared" si="214"/>
        <v>3</v>
      </c>
    </row>
    <row r="562" spans="10:57" x14ac:dyDescent="0.25">
      <c r="J562" s="23">
        <f>MAX(_xlfn.MAXIFS(L$2:$L562,M$2:$M562,M562),_xlfn.MAXIFS(L$2:$L562,N$2:$N562,M562))-MAX(_xlfn.MAXIFS(L$2:$L561,M$2:$M561,M562),_xlfn.MAXIFS(L$2:$L561,N$2:$N561,M562))</f>
        <v>7</v>
      </c>
      <c r="K562" s="23">
        <f>MAX(_xlfn.MAXIFS($L$2:L562,$M$2:M562,N562),_xlfn.MAXIFS($L$2:L562,$N$2:N562,N562))-MAX(_xlfn.MAXIFS($L$2:L561,$M$2:M561,N562),_xlfn.MAXIFS($L$2:L561,$N$2:N561,N562))</f>
        <v>4</v>
      </c>
      <c r="L562" s="20">
        <v>40780</v>
      </c>
      <c r="M562" s="10">
        <v>8104</v>
      </c>
      <c r="N562" s="10">
        <v>14</v>
      </c>
      <c r="O562" s="10">
        <v>1</v>
      </c>
      <c r="P562" s="10">
        <v>0</v>
      </c>
      <c r="Q562" s="10" t="str">
        <f t="shared" si="217"/>
        <v>S</v>
      </c>
      <c r="R562" s="10" t="str">
        <f t="shared" si="218"/>
        <v>N</v>
      </c>
      <c r="S562" s="10">
        <f t="shared" si="219"/>
        <v>1</v>
      </c>
      <c r="T562" s="11">
        <f>IFERROR((SUMIF($M$2:N562,M562,$O$2:P562)-O562)/(COUNTIF($M$2:N562,M562)-1),0)</f>
        <v>1</v>
      </c>
      <c r="U562" s="11">
        <f>IFERROR((SUMIF($AR$2:AR562,AR562,$AT$2:AU562)-AT562)/(COUNTIF($M$2:N562,M562)-1),0)</f>
        <v>0</v>
      </c>
      <c r="V562" s="11">
        <f t="shared" si="220"/>
        <v>1</v>
      </c>
      <c r="W562" s="12">
        <f>IFERROR((SUMIF($AV$2:AW562,AV562,$AX$2:AY562)-AX562)/(COUNTIF($M$2:N562,N562)-1),0)</f>
        <v>1.8113207547169812</v>
      </c>
      <c r="X562" s="12">
        <f>IFERROR((SUMIF($AZ$2:BA562,AZ562,$BB$2:BC562)-BB562)/(COUNTIF($M$2:N562,N562)-1),0)</f>
        <v>1.0660377358490567</v>
      </c>
      <c r="Y562" s="12">
        <f t="shared" si="221"/>
        <v>0.74528301886792447</v>
      </c>
      <c r="Z562" s="13">
        <f>IFERROR((SUMIF($M$2:M562,M562,O$2:O562)-O562)/(COUNTIF($M$2:M562,M562)-1),0)</f>
        <v>0</v>
      </c>
      <c r="AA562" s="13">
        <f>IFERROR((SUMIF($M$2:M562,M562,P$2:P562)-P562)/(COUNTIF($M$2:M562,M562)-1),0)</f>
        <v>0</v>
      </c>
      <c r="AB562" s="13">
        <f t="shared" si="222"/>
        <v>0</v>
      </c>
      <c r="AC562" s="10">
        <f>IFERROR((SUMIF($N$2:N562,M562,$P$2:P562))/(COUNTIF($N$2:N562,M562)),0)</f>
        <v>1</v>
      </c>
      <c r="AD562" s="10">
        <f>IFERROR((SUMIF($N$2:N562,M562,$O$2:O562))/(COUNTIF($N$2:N562,M562)),0)</f>
        <v>3</v>
      </c>
      <c r="AE562" s="10">
        <f t="shared" si="223"/>
        <v>-2</v>
      </c>
      <c r="AF562" s="13">
        <f>IFERROR((SUMIF($M$2:M562,N562,$O$2:O562))/(COUNTIF($M$2:M562,N562)),0)</f>
        <v>1.9019607843137254</v>
      </c>
      <c r="AG562" s="13">
        <f>IFERROR((SUMIF($M$2:M562,N562,$P$2:P562))/(COUNTIF($M$2:M562,N562)),0)</f>
        <v>1</v>
      </c>
      <c r="AH562" s="13">
        <f t="shared" si="224"/>
        <v>0.90196078431372539</v>
      </c>
      <c r="AI562" s="10">
        <f>IFERROR((SUMIF(N$2:N562,N562,P$2:P562)-P562)/(COUNTIF($N$2:N562,N562)-1),0)</f>
        <v>1.7272727272727273</v>
      </c>
      <c r="AJ562" s="10">
        <f>IFERROR((SUMIF(N$2:N562,N562,O$2:O562)-O562)/(COUNTIF($N$2:N562,N562)-1),0)</f>
        <v>1.1272727272727272</v>
      </c>
      <c r="AK562" s="10">
        <f t="shared" si="225"/>
        <v>0.60000000000000009</v>
      </c>
      <c r="AL562" s="10">
        <f>IFERROR((AP562)/(COUNTIF($M$2:N562,M562)-1),0)</f>
        <v>0</v>
      </c>
      <c r="AM562" s="19">
        <f>IFERROR((AQ562)/(COUNTIF($M$2:N562,N562)-1),0)</f>
        <v>1.8679245283018868</v>
      </c>
      <c r="AN562" s="10">
        <f t="shared" si="215"/>
        <v>3</v>
      </c>
      <c r="AO562" s="10">
        <f t="shared" si="216"/>
        <v>0</v>
      </c>
      <c r="AP562" s="10">
        <f>SUMIF($M$2:N562,M562,AN$2:AO562)-AN562</f>
        <v>0</v>
      </c>
      <c r="AQ562" s="10">
        <f>SUMIF($AV$2:AW562,AV562,$BD$2:BE562)-BD562</f>
        <v>198</v>
      </c>
      <c r="AR562" s="10">
        <f>M562</f>
        <v>8104</v>
      </c>
      <c r="AS562" s="10">
        <f t="shared" si="208"/>
        <v>14</v>
      </c>
      <c r="AT562">
        <f t="shared" si="209"/>
        <v>0</v>
      </c>
      <c r="AU562" s="10">
        <f t="shared" si="210"/>
        <v>1</v>
      </c>
      <c r="AV562">
        <f t="shared" si="226"/>
        <v>14</v>
      </c>
      <c r="AW562">
        <f t="shared" si="227"/>
        <v>8104</v>
      </c>
      <c r="AX562">
        <f t="shared" si="228"/>
        <v>0</v>
      </c>
      <c r="AY562">
        <f t="shared" si="229"/>
        <v>1</v>
      </c>
      <c r="AZ562">
        <f t="shared" si="230"/>
        <v>14</v>
      </c>
      <c r="BA562">
        <f t="shared" si="231"/>
        <v>8104</v>
      </c>
      <c r="BB562">
        <f t="shared" si="211"/>
        <v>1</v>
      </c>
      <c r="BC562">
        <f t="shared" si="212"/>
        <v>0</v>
      </c>
      <c r="BD562">
        <f t="shared" si="213"/>
        <v>0</v>
      </c>
      <c r="BE562">
        <f t="shared" si="214"/>
        <v>3</v>
      </c>
    </row>
    <row r="563" spans="10:57" x14ac:dyDescent="0.25">
      <c r="J563" s="23">
        <f>MAX(_xlfn.MAXIFS(L$2:$L563,M$2:$M563,M563),_xlfn.MAXIFS(L$2:$L563,N$2:$N563,M563))-MAX(_xlfn.MAXIFS(L$2:$L562,M$2:$M562,M563),_xlfn.MAXIFS(L$2:$L562,N$2:$N562,M563))</f>
        <v>4</v>
      </c>
      <c r="K563" s="23">
        <f>MAX(_xlfn.MAXIFS($L$2:L563,$M$2:M563,N563),_xlfn.MAXIFS($L$2:L563,$N$2:N563,N563))-MAX(_xlfn.MAXIFS($L$2:L562,$M$2:M562,N563),_xlfn.MAXIFS($L$2:L562,$N$2:N562,N563))</f>
        <v>7</v>
      </c>
      <c r="L563" s="20">
        <v>40780</v>
      </c>
      <c r="M563" s="10">
        <v>409</v>
      </c>
      <c r="N563" s="10">
        <v>829</v>
      </c>
      <c r="O563" s="10">
        <v>1</v>
      </c>
      <c r="P563" s="10">
        <v>0</v>
      </c>
      <c r="Q563" s="10" t="str">
        <f t="shared" si="217"/>
        <v>S</v>
      </c>
      <c r="R563" s="10" t="str">
        <f t="shared" si="218"/>
        <v>N</v>
      </c>
      <c r="S563" s="10">
        <f t="shared" si="219"/>
        <v>1</v>
      </c>
      <c r="T563" s="11">
        <f>IFERROR((SUMIF($M$2:N563,M563,$O$2:P563)-O563)/(COUNTIF($M$2:N563,M563)-1),0)</f>
        <v>1.6140350877192982</v>
      </c>
      <c r="U563" s="11">
        <f>IFERROR((SUMIF($AR$2:AR563,AR563,$AT$2:AU563)-AT563)/(COUNTIF($M$2:N563,M563)-1),0)</f>
        <v>0.37719298245614036</v>
      </c>
      <c r="V563" s="11">
        <f t="shared" si="220"/>
        <v>1.2368421052631577</v>
      </c>
      <c r="W563" s="12">
        <f>IFERROR((SUMIF($AV$2:AW563,AV563,$AX$2:AY563)-AX563)/(COUNTIF($M$2:N563,N563)-1),0)</f>
        <v>1.3333333333333333</v>
      </c>
      <c r="X563" s="12">
        <f>IFERROR((SUMIF($AZ$2:BA563,AZ563,$BB$2:BC563)-BB563)/(COUNTIF($M$2:N563,N563)-1),0)</f>
        <v>2</v>
      </c>
      <c r="Y563" s="12">
        <f t="shared" si="221"/>
        <v>-0.66666666666666674</v>
      </c>
      <c r="Z563" s="13">
        <f>IFERROR((SUMIF($M$2:M563,M563,O$2:O563)-O563)/(COUNTIF($M$2:M563,M563)-1),0)</f>
        <v>1.7962962962962963</v>
      </c>
      <c r="AA563" s="13">
        <f>IFERROR((SUMIF($M$2:M563,M563,P$2:P563)-P563)/(COUNTIF($M$2:M563,M563)-1),0)</f>
        <v>0.79629629629629628</v>
      </c>
      <c r="AB563" s="13">
        <f t="shared" si="222"/>
        <v>1</v>
      </c>
      <c r="AC563" s="10">
        <f>IFERROR((SUMIF($N$2:N563,M563,$P$2:P563))/(COUNTIF($N$2:N563,M563)),0)</f>
        <v>1.45</v>
      </c>
      <c r="AD563" s="10">
        <f>IFERROR((SUMIF($N$2:N563,M563,$O$2:O563))/(COUNTIF($N$2:N563,M563)),0)</f>
        <v>0.93333333333333335</v>
      </c>
      <c r="AE563" s="10">
        <f t="shared" si="223"/>
        <v>0.51666666666666661</v>
      </c>
      <c r="AF563" s="13">
        <f>IFERROR((SUMIF($M$2:M563,N563,$O$2:O563))/(COUNTIF($M$2:M563,N563)),0)</f>
        <v>1.5</v>
      </c>
      <c r="AG563" s="13">
        <f>IFERROR((SUMIF($M$2:M563,N563,$P$2:P563))/(COUNTIF($M$2:M563,N563)),0)</f>
        <v>1</v>
      </c>
      <c r="AH563" s="13">
        <f t="shared" si="224"/>
        <v>0.5</v>
      </c>
      <c r="AI563" s="10">
        <f>IFERROR((SUMIF(N$2:N563,N563,P$2:P563)-P563)/(COUNTIF($N$2:N563,N563)-1),0)</f>
        <v>1</v>
      </c>
      <c r="AJ563" s="10">
        <f>IFERROR((SUMIF(N$2:N563,N563,O$2:O563)-O563)/(COUNTIF($N$2:N563,N563)-1),0)</f>
        <v>4</v>
      </c>
      <c r="AK563" s="10">
        <f t="shared" si="225"/>
        <v>-3</v>
      </c>
      <c r="AL563" s="10">
        <f>IFERROR((AP563)/(COUNTIF($M$2:N563,M563)-1),0)</f>
        <v>1.8333333333333333</v>
      </c>
      <c r="AM563" s="19">
        <f>IFERROR((AQ563)/(COUNTIF($M$2:N563,N563)-1),0)</f>
        <v>1.3333333333333333</v>
      </c>
      <c r="AN563" s="10">
        <f t="shared" si="215"/>
        <v>3</v>
      </c>
      <c r="AO563" s="10">
        <f t="shared" si="216"/>
        <v>0</v>
      </c>
      <c r="AP563" s="10">
        <f>SUMIF($M$2:N563,M563,AN$2:AO563)-AN563</f>
        <v>209</v>
      </c>
      <c r="AQ563" s="10">
        <f>SUMIF($AV$2:AW563,AV563,$BD$2:BE563)-BD563</f>
        <v>4</v>
      </c>
      <c r="AR563" s="10">
        <f>M563</f>
        <v>409</v>
      </c>
      <c r="AS563" s="10">
        <f t="shared" si="208"/>
        <v>829</v>
      </c>
      <c r="AT563">
        <f t="shared" si="209"/>
        <v>0</v>
      </c>
      <c r="AU563" s="10">
        <f t="shared" si="210"/>
        <v>1</v>
      </c>
      <c r="AV563">
        <f t="shared" si="226"/>
        <v>829</v>
      </c>
      <c r="AW563">
        <f t="shared" si="227"/>
        <v>409</v>
      </c>
      <c r="AX563">
        <f t="shared" si="228"/>
        <v>0</v>
      </c>
      <c r="AY563">
        <f t="shared" si="229"/>
        <v>1</v>
      </c>
      <c r="AZ563">
        <f t="shared" si="230"/>
        <v>829</v>
      </c>
      <c r="BA563">
        <f t="shared" si="231"/>
        <v>409</v>
      </c>
      <c r="BB563">
        <f t="shared" si="211"/>
        <v>1</v>
      </c>
      <c r="BC563">
        <f t="shared" si="212"/>
        <v>0</v>
      </c>
      <c r="BD563">
        <f t="shared" si="213"/>
        <v>0</v>
      </c>
      <c r="BE563">
        <f t="shared" si="214"/>
        <v>3</v>
      </c>
    </row>
    <row r="564" spans="10:57" x14ac:dyDescent="0.25">
      <c r="J564" s="23">
        <f>MAX(_xlfn.MAXIFS(L$2:$L564,M$2:$M564,M564),_xlfn.MAXIFS(L$2:$L564,N$2:$N564,M564))-MAX(_xlfn.MAXIFS(L$2:$L563,M$2:$M563,M564),_xlfn.MAXIFS(L$2:$L563,N$2:$N563,M564))</f>
        <v>6</v>
      </c>
      <c r="K564" s="23">
        <f>MAX(_xlfn.MAXIFS($L$2:L564,$M$2:M564,N564),_xlfn.MAXIFS($L$2:L564,$N$2:N564,N564))-MAX(_xlfn.MAXIFS($L$2:L563,$M$2:M563,N564),_xlfn.MAXIFS($L$2:L563,$N$2:N563,N564))</f>
        <v>7</v>
      </c>
      <c r="L564" s="20">
        <v>40782</v>
      </c>
      <c r="M564" s="10">
        <v>856</v>
      </c>
      <c r="N564" s="10">
        <v>2444</v>
      </c>
      <c r="O564" s="10">
        <v>1</v>
      </c>
      <c r="P564" s="10">
        <v>1</v>
      </c>
      <c r="Q564" s="10" t="str">
        <f t="shared" si="217"/>
        <v>U</v>
      </c>
      <c r="R564" s="10" t="str">
        <f t="shared" si="218"/>
        <v>U</v>
      </c>
      <c r="S564" s="10">
        <f t="shared" si="219"/>
        <v>0</v>
      </c>
      <c r="T564" s="11">
        <f>IFERROR((SUMIF($M$2:N564,M564,$O$2:P564)-O564)/(COUNTIF($M$2:N564,M564)-1),0)</f>
        <v>1.0963855421686748</v>
      </c>
      <c r="U564" s="11">
        <f>IFERROR((SUMIF($AR$2:AR564,AR564,$AT$2:AU564)-AT564)/(COUNTIF($M$2:N564,M564)-1),0)</f>
        <v>0.77108433734939763</v>
      </c>
      <c r="V564" s="11">
        <f t="shared" si="220"/>
        <v>0.32530120481927716</v>
      </c>
      <c r="W564" s="12">
        <f>IFERROR((SUMIF($AV$2:AW564,AV564,$AX$2:AY564)-AX564)/(COUNTIF($M$2:N564,N564)-1),0)</f>
        <v>1.3555555555555556</v>
      </c>
      <c r="X564" s="12">
        <f>IFERROR((SUMIF($AZ$2:BA564,AZ564,$BB$2:BC564)-BB564)/(COUNTIF($M$2:N564,N564)-1),0)</f>
        <v>1.1111111111111112</v>
      </c>
      <c r="Y564" s="12">
        <f t="shared" si="221"/>
        <v>0.24444444444444446</v>
      </c>
      <c r="Z564" s="13">
        <f>IFERROR((SUMIF($M$2:M564,M564,O$2:O564)-O564)/(COUNTIF($M$2:M564,M564)-1),0)</f>
        <v>1.4210526315789473</v>
      </c>
      <c r="AA564" s="13">
        <f>IFERROR((SUMIF($M$2:M564,M564,P$2:P564)-P564)/(COUNTIF($M$2:M564,M564)-1),0)</f>
        <v>1.6842105263157894</v>
      </c>
      <c r="AB564" s="13">
        <f t="shared" si="222"/>
        <v>-0.26315789473684204</v>
      </c>
      <c r="AC564" s="10">
        <f>IFERROR((SUMIF($N$2:N564,M564,$P$2:P564))/(COUNTIF($N$2:N564,M564)),0)</f>
        <v>0.82222222222222219</v>
      </c>
      <c r="AD564" s="10">
        <f>IFERROR((SUMIF($N$2:N564,M564,$O$2:O564))/(COUNTIF($N$2:N564,M564)),0)</f>
        <v>1.7555555555555555</v>
      </c>
      <c r="AE564" s="10">
        <f t="shared" si="223"/>
        <v>-0.93333333333333335</v>
      </c>
      <c r="AF564" s="13">
        <f>IFERROR((SUMIF($M$2:M564,N564,$O$2:O564))/(COUNTIF($M$2:M564,N564)),0)</f>
        <v>1.0476190476190477</v>
      </c>
      <c r="AG564" s="13">
        <f>IFERROR((SUMIF($M$2:M564,N564,$P$2:P564))/(COUNTIF($M$2:M564,N564)),0)</f>
        <v>0.95238095238095233</v>
      </c>
      <c r="AH564" s="13">
        <f t="shared" si="224"/>
        <v>9.5238095238095344E-2</v>
      </c>
      <c r="AI564" s="10">
        <f>IFERROR((SUMIF(N$2:N564,N564,P$2:P564)-P564)/(COUNTIF($N$2:N564,N564)-1),0)</f>
        <v>1.625</v>
      </c>
      <c r="AJ564" s="10">
        <f>IFERROR((SUMIF(N$2:N564,N564,O$2:O564)-O564)/(COUNTIF($N$2:N564,N564)-1),0)</f>
        <v>1.25</v>
      </c>
      <c r="AK564" s="10">
        <f t="shared" si="225"/>
        <v>0.375</v>
      </c>
      <c r="AL564" s="10">
        <f>IFERROR((AP564)/(COUNTIF($M$2:N564,M564)-1),0)</f>
        <v>1.036144578313253</v>
      </c>
      <c r="AM564" s="19">
        <f>IFERROR((AQ564)/(COUNTIF($M$2:N564,N564)-1),0)</f>
        <v>1.4444444444444444</v>
      </c>
      <c r="AN564" s="10">
        <f t="shared" si="215"/>
        <v>1</v>
      </c>
      <c r="AO564" s="10">
        <f t="shared" si="216"/>
        <v>1</v>
      </c>
      <c r="AP564" s="10">
        <f>SUMIF($M$2:N564,M564,AN$2:AO564)-AN564</f>
        <v>86</v>
      </c>
      <c r="AQ564" s="10">
        <f>SUMIF($AV$2:AW564,AV564,$BD$2:BE564)-BD564</f>
        <v>65</v>
      </c>
      <c r="AR564" s="10">
        <f>M564</f>
        <v>856</v>
      </c>
      <c r="AS564" s="10">
        <f t="shared" si="208"/>
        <v>2444</v>
      </c>
      <c r="AT564">
        <f t="shared" si="209"/>
        <v>1</v>
      </c>
      <c r="AU564" s="10">
        <f t="shared" si="210"/>
        <v>1</v>
      </c>
      <c r="AV564">
        <f t="shared" si="226"/>
        <v>2444</v>
      </c>
      <c r="AW564">
        <f t="shared" si="227"/>
        <v>856</v>
      </c>
      <c r="AX564">
        <f t="shared" si="228"/>
        <v>1</v>
      </c>
      <c r="AY564">
        <f t="shared" si="229"/>
        <v>1</v>
      </c>
      <c r="AZ564">
        <f t="shared" si="230"/>
        <v>2444</v>
      </c>
      <c r="BA564">
        <f t="shared" si="231"/>
        <v>856</v>
      </c>
      <c r="BB564">
        <f t="shared" si="211"/>
        <v>1</v>
      </c>
      <c r="BC564">
        <f t="shared" si="212"/>
        <v>1</v>
      </c>
      <c r="BD564">
        <f t="shared" si="213"/>
        <v>1</v>
      </c>
      <c r="BE564">
        <f t="shared" si="214"/>
        <v>1</v>
      </c>
    </row>
    <row r="565" spans="10:57" x14ac:dyDescent="0.25">
      <c r="J565" s="23">
        <f>MAX(_xlfn.MAXIFS(L$2:$L565,M$2:$M565,M565),_xlfn.MAXIFS(L$2:$L565,N$2:$N565,M565))-MAX(_xlfn.MAXIFS(L$2:$L564,M$2:$M564,M565),_xlfn.MAXIFS(L$2:$L564,N$2:$N564,M565))</f>
        <v>3</v>
      </c>
      <c r="K565" s="23">
        <f>MAX(_xlfn.MAXIFS($L$2:L565,$M$2:M565,N565),_xlfn.MAXIFS($L$2:L565,$N$2:N565,N565))-MAX(_xlfn.MAXIFS($L$2:L564,$M$2:M564,N565),_xlfn.MAXIFS($L$2:L564,$N$2:N564,N565))</f>
        <v>7</v>
      </c>
      <c r="L565" s="20">
        <v>40782</v>
      </c>
      <c r="M565" s="10">
        <v>122</v>
      </c>
      <c r="N565" s="10">
        <v>17444</v>
      </c>
      <c r="O565" s="10">
        <v>5</v>
      </c>
      <c r="P565" s="10">
        <v>0</v>
      </c>
      <c r="Q565" s="10" t="str">
        <f t="shared" si="217"/>
        <v>S</v>
      </c>
      <c r="R565" s="10" t="str">
        <f t="shared" si="218"/>
        <v>N</v>
      </c>
      <c r="S565" s="10">
        <f t="shared" si="219"/>
        <v>5</v>
      </c>
      <c r="T565" s="11">
        <f>IFERROR((SUMIF($M$2:N565,M565,$O$2:P565)-O565)/(COUNTIF($M$2:N565,M565)-1),0)</f>
        <v>1.5181818181818181</v>
      </c>
      <c r="U565" s="11">
        <f>IFERROR((SUMIF($AR$2:AR565,AR565,$AT$2:AU565)-AT565)/(COUNTIF($M$2:N565,M565)-1),0)</f>
        <v>0.37272727272727274</v>
      </c>
      <c r="V565" s="11">
        <f t="shared" si="220"/>
        <v>1.1454545454545453</v>
      </c>
      <c r="W565" s="12">
        <f>IFERROR((SUMIF($AV$2:AW565,AV565,$AX$2:AY565)-AX565)/(COUNTIF($M$2:N565,N565)-1),0)</f>
        <v>1.3529411764705883</v>
      </c>
      <c r="X565" s="12">
        <f>IFERROR((SUMIF($AZ$2:BA565,AZ565,$BB$2:BC565)-BB565)/(COUNTIF($M$2:N565,N565)-1),0)</f>
        <v>1.4470588235294117</v>
      </c>
      <c r="Y565" s="12">
        <f t="shared" si="221"/>
        <v>-9.4117647058823417E-2</v>
      </c>
      <c r="Z565" s="13">
        <f>IFERROR((SUMIF($M$2:M565,M565,O$2:O565)-O565)/(COUNTIF($M$2:M565,M565)-1),0)</f>
        <v>1.5098039215686274</v>
      </c>
      <c r="AA565" s="13">
        <f>IFERROR((SUMIF($M$2:M565,M565,P$2:P565)-P565)/(COUNTIF($M$2:M565,M565)-1),0)</f>
        <v>0.80392156862745101</v>
      </c>
      <c r="AB565" s="13">
        <f t="shared" si="222"/>
        <v>0.70588235294117641</v>
      </c>
      <c r="AC565" s="10">
        <f>IFERROR((SUMIF($N$2:N565,M565,$P$2:P565))/(COUNTIF($N$2:N565,M565)),0)</f>
        <v>1.5254237288135593</v>
      </c>
      <c r="AD565" s="10">
        <f>IFERROR((SUMIF($N$2:N565,M565,$O$2:O565))/(COUNTIF($N$2:N565,M565)),0)</f>
        <v>1.0508474576271187</v>
      </c>
      <c r="AE565" s="10">
        <f t="shared" si="223"/>
        <v>0.47457627118644052</v>
      </c>
      <c r="AF565" s="13">
        <f>IFERROR((SUMIF($M$2:M565,N565,$O$2:O565))/(COUNTIF($M$2:M565,N565)),0)</f>
        <v>1.575</v>
      </c>
      <c r="AG565" s="13">
        <f>IFERROR((SUMIF($M$2:M565,N565,$P$2:P565))/(COUNTIF($M$2:M565,N565)),0)</f>
        <v>1.1499999999999999</v>
      </c>
      <c r="AH565" s="13">
        <f t="shared" si="224"/>
        <v>0.42500000000000004</v>
      </c>
      <c r="AI565" s="10">
        <f>IFERROR((SUMIF(N$2:N565,N565,P$2:P565)-P565)/(COUNTIF($N$2:N565,N565)-1),0)</f>
        <v>1.1555555555555554</v>
      </c>
      <c r="AJ565" s="10">
        <f>IFERROR((SUMIF(N$2:N565,N565,O$2:O565)-O565)/(COUNTIF($N$2:N565,N565)-1),0)</f>
        <v>1.711111111111111</v>
      </c>
      <c r="AK565" s="10">
        <f t="shared" si="225"/>
        <v>-0.55555555555555558</v>
      </c>
      <c r="AL565" s="10">
        <f>IFERROR((AP565)/(COUNTIF($M$2:N565,M565)-1),0)</f>
        <v>1.7272727272727273</v>
      </c>
      <c r="AM565" s="19">
        <f>IFERROR((AQ565)/(COUNTIF($M$2:N565,N565)-1),0)</f>
        <v>1.3764705882352941</v>
      </c>
      <c r="AN565" s="10">
        <f t="shared" si="215"/>
        <v>3</v>
      </c>
      <c r="AO565" s="10">
        <f t="shared" si="216"/>
        <v>0</v>
      </c>
      <c r="AP565" s="10">
        <f>SUMIF($M$2:N565,M565,AN$2:AO565)-AN565</f>
        <v>190</v>
      </c>
      <c r="AQ565" s="10">
        <f>SUMIF($AV$2:AW565,AV565,$BD$2:BE565)-BD565</f>
        <v>117</v>
      </c>
      <c r="AR565" s="10">
        <f>M565</f>
        <v>122</v>
      </c>
      <c r="AS565" s="10">
        <f t="shared" si="208"/>
        <v>17444</v>
      </c>
      <c r="AT565">
        <f t="shared" si="209"/>
        <v>0</v>
      </c>
      <c r="AU565" s="10">
        <f t="shared" si="210"/>
        <v>5</v>
      </c>
      <c r="AV565">
        <f t="shared" si="226"/>
        <v>17444</v>
      </c>
      <c r="AW565">
        <f t="shared" si="227"/>
        <v>122</v>
      </c>
      <c r="AX565">
        <f t="shared" si="228"/>
        <v>0</v>
      </c>
      <c r="AY565">
        <f t="shared" si="229"/>
        <v>5</v>
      </c>
      <c r="AZ565">
        <f t="shared" si="230"/>
        <v>17444</v>
      </c>
      <c r="BA565">
        <f t="shared" si="231"/>
        <v>122</v>
      </c>
      <c r="BB565">
        <f t="shared" si="211"/>
        <v>5</v>
      </c>
      <c r="BC565">
        <f t="shared" si="212"/>
        <v>0</v>
      </c>
      <c r="BD565">
        <f t="shared" si="213"/>
        <v>0</v>
      </c>
      <c r="BE565">
        <f t="shared" si="214"/>
        <v>3</v>
      </c>
    </row>
    <row r="566" spans="10:57" x14ac:dyDescent="0.25">
      <c r="J566" s="23">
        <f>MAX(_xlfn.MAXIFS(L$2:$L566,M$2:$M566,M566),_xlfn.MAXIFS(L$2:$L566,N$2:$N566,M566))-MAX(_xlfn.MAXIFS(L$2:$L565,M$2:$M565,M566),_xlfn.MAXIFS(L$2:$L565,N$2:$N565,M566))</f>
        <v>3</v>
      </c>
      <c r="K566" s="23">
        <f>MAX(_xlfn.MAXIFS($L$2:L566,$M$2:M566,N566),_xlfn.MAXIFS($L$2:L566,$N$2:N566,N566))-MAX(_xlfn.MAXIFS($L$2:L565,$M$2:M565,N566),_xlfn.MAXIFS($L$2:L565,$N$2:N565,N566))</f>
        <v>8</v>
      </c>
      <c r="L566" s="20">
        <v>40783</v>
      </c>
      <c r="M566" s="10">
        <v>266</v>
      </c>
      <c r="N566" s="10">
        <v>2394</v>
      </c>
      <c r="O566" s="10">
        <v>1</v>
      </c>
      <c r="P566" s="10">
        <v>0</v>
      </c>
      <c r="Q566" s="10" t="str">
        <f t="shared" si="217"/>
        <v>S</v>
      </c>
      <c r="R566" s="10" t="str">
        <f t="shared" si="218"/>
        <v>N</v>
      </c>
      <c r="S566" s="10">
        <f t="shared" si="219"/>
        <v>1</v>
      </c>
      <c r="T566" s="11">
        <f>IFERROR((SUMIF($M$2:N566,M566,$O$2:P566)-O566)/(COUNTIF($M$2:N566,M566)-1),0)</f>
        <v>1.3655913978494623</v>
      </c>
      <c r="U566" s="11">
        <f>IFERROR((SUMIF($AR$2:AR566,AR566,$AT$2:AU566)-AT566)/(COUNTIF($M$2:N566,M566)-1),0)</f>
        <v>0.4838709677419355</v>
      </c>
      <c r="V566" s="11">
        <f t="shared" si="220"/>
        <v>0.88172043010752676</v>
      </c>
      <c r="W566" s="12">
        <f>IFERROR((SUMIF($AV$2:AW566,AV566,$AX$2:AY566)-AX566)/(COUNTIF($M$2:N566,N566)-1),0)</f>
        <v>1.2619047619047619</v>
      </c>
      <c r="X566" s="12">
        <f>IFERROR((SUMIF($AZ$2:BA566,AZ566,$BB$2:BC566)-BB566)/(COUNTIF($M$2:N566,N566)-1),0)</f>
        <v>1.7380952380952381</v>
      </c>
      <c r="Y566" s="12">
        <f t="shared" si="221"/>
        <v>-0.47619047619047628</v>
      </c>
      <c r="Z566" s="13">
        <f>IFERROR((SUMIF($M$2:M566,M566,O$2:O566)-O566)/(COUNTIF($M$2:M566,M566)-1),0)</f>
        <v>1.4222222222222223</v>
      </c>
      <c r="AA566" s="13">
        <f>IFERROR((SUMIF($M$2:M566,M566,P$2:P566)-P566)/(COUNTIF($M$2:M566,M566)-1),0)</f>
        <v>1</v>
      </c>
      <c r="AB566" s="13">
        <f t="shared" si="222"/>
        <v>0.42222222222222228</v>
      </c>
      <c r="AC566" s="10">
        <f>IFERROR((SUMIF($N$2:N566,M566,$P$2:P566))/(COUNTIF($N$2:N566,M566)),0)</f>
        <v>1.3125</v>
      </c>
      <c r="AD566" s="10">
        <f>IFERROR((SUMIF($N$2:N566,M566,$O$2:O566))/(COUNTIF($N$2:N566,M566)),0)</f>
        <v>1.2916666666666667</v>
      </c>
      <c r="AE566" s="10">
        <f t="shared" si="223"/>
        <v>2.0833333333333259E-2</v>
      </c>
      <c r="AF566" s="13">
        <f>IFERROR((SUMIF($M$2:M566,N566,$O$2:O566))/(COUNTIF($M$2:M566,N566)),0)</f>
        <v>1.4523809523809523</v>
      </c>
      <c r="AG566" s="13">
        <f>IFERROR((SUMIF($M$2:M566,N566,$P$2:P566))/(COUNTIF($M$2:M566,N566)),0)</f>
        <v>1.4761904761904763</v>
      </c>
      <c r="AH566" s="13">
        <f t="shared" si="224"/>
        <v>-2.3809523809523947E-2</v>
      </c>
      <c r="AI566" s="10">
        <f>IFERROR((SUMIF(N$2:N566,N566,P$2:P566)-P566)/(COUNTIF($N$2:N566,N566)-1),0)</f>
        <v>1.0714285714285714</v>
      </c>
      <c r="AJ566" s="10">
        <f>IFERROR((SUMIF(N$2:N566,N566,O$2:O566)-O566)/(COUNTIF($N$2:N566,N566)-1),0)</f>
        <v>2</v>
      </c>
      <c r="AK566" s="10">
        <f t="shared" si="225"/>
        <v>-0.9285714285714286</v>
      </c>
      <c r="AL566" s="10">
        <f>IFERROR((AP566)/(COUNTIF($M$2:N566,M566)-1),0)</f>
        <v>1.4623655913978495</v>
      </c>
      <c r="AM566" s="19">
        <f>IFERROR((AQ566)/(COUNTIF($M$2:N566,N566)-1),0)</f>
        <v>1.0714285714285714</v>
      </c>
      <c r="AN566" s="10">
        <f t="shared" si="215"/>
        <v>3</v>
      </c>
      <c r="AO566" s="10">
        <f t="shared" si="216"/>
        <v>0</v>
      </c>
      <c r="AP566" s="10">
        <f>SUMIF($M$2:N566,M566,AN$2:AO566)-AN566</f>
        <v>136</v>
      </c>
      <c r="AQ566" s="10">
        <f>SUMIF($AV$2:AW566,AV566,$BD$2:BE566)-BD566</f>
        <v>90</v>
      </c>
      <c r="AR566" s="10">
        <f>M566</f>
        <v>266</v>
      </c>
      <c r="AS566" s="10">
        <f t="shared" si="208"/>
        <v>2394</v>
      </c>
      <c r="AT566">
        <f t="shared" si="209"/>
        <v>0</v>
      </c>
      <c r="AU566" s="10">
        <f t="shared" si="210"/>
        <v>1</v>
      </c>
      <c r="AV566">
        <f t="shared" si="226"/>
        <v>2394</v>
      </c>
      <c r="AW566">
        <f t="shared" si="227"/>
        <v>266</v>
      </c>
      <c r="AX566">
        <f t="shared" si="228"/>
        <v>0</v>
      </c>
      <c r="AY566">
        <f t="shared" si="229"/>
        <v>1</v>
      </c>
      <c r="AZ566">
        <f t="shared" si="230"/>
        <v>2394</v>
      </c>
      <c r="BA566">
        <f t="shared" si="231"/>
        <v>266</v>
      </c>
      <c r="BB566">
        <f t="shared" si="211"/>
        <v>1</v>
      </c>
      <c r="BC566">
        <f t="shared" si="212"/>
        <v>0</v>
      </c>
      <c r="BD566">
        <f t="shared" si="213"/>
        <v>0</v>
      </c>
      <c r="BE566">
        <f t="shared" si="214"/>
        <v>3</v>
      </c>
    </row>
    <row r="567" spans="10:57" x14ac:dyDescent="0.25">
      <c r="J567" s="23">
        <f>MAX(_xlfn.MAXIFS(L$2:$L567,M$2:$M567,M567),_xlfn.MAXIFS(L$2:$L567,N$2:$N567,M567))-MAX(_xlfn.MAXIFS(L$2:$L566,M$2:$M566,M567),_xlfn.MAXIFS(L$2:$L566,N$2:$N566,M567))</f>
        <v>3</v>
      </c>
      <c r="K567" s="23">
        <f>MAX(_xlfn.MAXIFS($L$2:L567,$M$2:M567,N567),_xlfn.MAXIFS($L$2:L567,$N$2:N567,N567))-MAX(_xlfn.MAXIFS($L$2:L566,$M$2:M566,N567),_xlfn.MAXIFS($L$2:L566,$N$2:N566,N567))</f>
        <v>7</v>
      </c>
      <c r="L567" s="20">
        <v>40783</v>
      </c>
      <c r="M567" s="10">
        <v>409</v>
      </c>
      <c r="N567" s="10">
        <v>170</v>
      </c>
      <c r="O567" s="10">
        <v>0</v>
      </c>
      <c r="P567" s="10">
        <v>0</v>
      </c>
      <c r="Q567" s="10" t="str">
        <f t="shared" si="217"/>
        <v>U</v>
      </c>
      <c r="R567" s="10" t="str">
        <f t="shared" si="218"/>
        <v>U</v>
      </c>
      <c r="S567" s="10">
        <f t="shared" si="219"/>
        <v>0</v>
      </c>
      <c r="T567" s="11">
        <f>IFERROR((SUMIF($M$2:N567,M567,$O$2:P567)-O567)/(COUNTIF($M$2:N567,M567)-1),0)</f>
        <v>1.6086956521739131</v>
      </c>
      <c r="U567" s="11">
        <f>IFERROR((SUMIF($AR$2:AR567,AR567,$AT$2:AU567)-AT567)/(COUNTIF($M$2:N567,M567)-1),0)</f>
        <v>0.37391304347826088</v>
      </c>
      <c r="V567" s="11">
        <f t="shared" si="220"/>
        <v>1.2347826086956522</v>
      </c>
      <c r="W567" s="12">
        <f>IFERROR((SUMIF($AV$2:AW567,AV567,$AX$2:AY567)-AX567)/(COUNTIF($M$2:N567,N567)-1),0)</f>
        <v>1.8918918918918919</v>
      </c>
      <c r="X567" s="12">
        <f>IFERROR((SUMIF($AZ$2:BA567,AZ567,$BB$2:BC567)-BB567)/(COUNTIF($M$2:N567,N567)-1),0)</f>
        <v>1.1981981981981982</v>
      </c>
      <c r="Y567" s="12">
        <f t="shared" si="221"/>
        <v>0.69369369369369371</v>
      </c>
      <c r="Z567" s="13">
        <f>IFERROR((SUMIF($M$2:M567,M567,O$2:O567)-O567)/(COUNTIF($M$2:M567,M567)-1),0)</f>
        <v>1.7818181818181817</v>
      </c>
      <c r="AA567" s="13">
        <f>IFERROR((SUMIF($M$2:M567,M567,P$2:P567)-P567)/(COUNTIF($M$2:M567,M567)-1),0)</f>
        <v>0.78181818181818186</v>
      </c>
      <c r="AB567" s="13">
        <f t="shared" si="222"/>
        <v>0.99999999999999989</v>
      </c>
      <c r="AC567" s="10">
        <f>IFERROR((SUMIF($N$2:N567,M567,$P$2:P567))/(COUNTIF($N$2:N567,M567)),0)</f>
        <v>1.45</v>
      </c>
      <c r="AD567" s="10">
        <f>IFERROR((SUMIF($N$2:N567,M567,$O$2:O567))/(COUNTIF($N$2:N567,M567)),0)</f>
        <v>0.93333333333333335</v>
      </c>
      <c r="AE567" s="10">
        <f t="shared" si="223"/>
        <v>0.51666666666666661</v>
      </c>
      <c r="AF567" s="13">
        <f>IFERROR((SUMIF($M$2:M567,N567,$O$2:O567))/(COUNTIF($M$2:M567,N567)),0)</f>
        <v>2.1132075471698113</v>
      </c>
      <c r="AG567" s="13">
        <f>IFERROR((SUMIF($M$2:M567,N567,$P$2:P567))/(COUNTIF($M$2:M567,N567)),0)</f>
        <v>1</v>
      </c>
      <c r="AH567" s="13">
        <f t="shared" si="224"/>
        <v>1.1132075471698113</v>
      </c>
      <c r="AI567" s="10">
        <f>IFERROR((SUMIF(N$2:N567,N567,P$2:P567)-P567)/(COUNTIF($N$2:N567,N567)-1),0)</f>
        <v>1.6896551724137931</v>
      </c>
      <c r="AJ567" s="10">
        <f>IFERROR((SUMIF(N$2:N567,N567,O$2:O567)-O567)/(COUNTIF($N$2:N567,N567)-1),0)</f>
        <v>1.3793103448275863</v>
      </c>
      <c r="AK567" s="10">
        <f t="shared" si="225"/>
        <v>0.31034482758620685</v>
      </c>
      <c r="AL567" s="10">
        <f>IFERROR((AP567)/(COUNTIF($M$2:N567,M567)-1),0)</f>
        <v>1.8434782608695652</v>
      </c>
      <c r="AM567" s="19">
        <f>IFERROR((AQ567)/(COUNTIF($M$2:N567,N567)-1),0)</f>
        <v>1.7117117117117118</v>
      </c>
      <c r="AN567" s="10">
        <f t="shared" si="215"/>
        <v>1</v>
      </c>
      <c r="AO567" s="10">
        <f t="shared" si="216"/>
        <v>1</v>
      </c>
      <c r="AP567" s="10">
        <f>SUMIF($M$2:N567,M567,AN$2:AO567)-AN567</f>
        <v>212</v>
      </c>
      <c r="AQ567" s="10">
        <f>SUMIF($AV$2:AW567,AV567,$BD$2:BE567)-BD567</f>
        <v>190</v>
      </c>
      <c r="AR567" s="10">
        <f>M567</f>
        <v>409</v>
      </c>
      <c r="AS567" s="10">
        <f t="shared" si="208"/>
        <v>170</v>
      </c>
      <c r="AT567">
        <f t="shared" si="209"/>
        <v>0</v>
      </c>
      <c r="AU567" s="10">
        <f t="shared" si="210"/>
        <v>0</v>
      </c>
      <c r="AV567">
        <f t="shared" si="226"/>
        <v>170</v>
      </c>
      <c r="AW567">
        <f t="shared" si="227"/>
        <v>409</v>
      </c>
      <c r="AX567">
        <f t="shared" si="228"/>
        <v>0</v>
      </c>
      <c r="AY567">
        <f t="shared" si="229"/>
        <v>0</v>
      </c>
      <c r="AZ567">
        <f t="shared" si="230"/>
        <v>170</v>
      </c>
      <c r="BA567">
        <f t="shared" si="231"/>
        <v>409</v>
      </c>
      <c r="BB567">
        <f t="shared" si="211"/>
        <v>0</v>
      </c>
      <c r="BC567">
        <f t="shared" si="212"/>
        <v>0</v>
      </c>
      <c r="BD567">
        <f t="shared" si="213"/>
        <v>1</v>
      </c>
      <c r="BE567">
        <f t="shared" si="214"/>
        <v>1</v>
      </c>
    </row>
    <row r="568" spans="10:57" x14ac:dyDescent="0.25">
      <c r="J568" s="23">
        <f>MAX(_xlfn.MAXIFS(L$2:$L568,M$2:$M568,M568),_xlfn.MAXIFS(L$2:$L568,N$2:$N568,M568))-MAX(_xlfn.MAXIFS(L$2:$L567,M$2:$M567,M568),_xlfn.MAXIFS(L$2:$L567,N$2:$N567,M568))</f>
        <v>3</v>
      </c>
      <c r="K568" s="23">
        <f>MAX(_xlfn.MAXIFS($L$2:L568,$M$2:M568,N568),_xlfn.MAXIFS($L$2:L568,$N$2:N568,N568))-MAX(_xlfn.MAXIFS($L$2:L567,$M$2:M567,N568),_xlfn.MAXIFS($L$2:L567,$N$2:N567,N568))</f>
        <v>8</v>
      </c>
      <c r="L568" s="20">
        <v>40783</v>
      </c>
      <c r="M568" s="10">
        <v>14</v>
      </c>
      <c r="N568" s="10">
        <v>503</v>
      </c>
      <c r="O568" s="10">
        <v>2</v>
      </c>
      <c r="P568" s="10">
        <v>4</v>
      </c>
      <c r="Q568" s="10" t="str">
        <f t="shared" si="217"/>
        <v>N</v>
      </c>
      <c r="R568" s="10" t="str">
        <f t="shared" si="218"/>
        <v>S</v>
      </c>
      <c r="S568" s="10">
        <f t="shared" si="219"/>
        <v>-2</v>
      </c>
      <c r="T568" s="11">
        <f>IFERROR((SUMIF($M$2:N568,M568,$O$2:P568)-O568)/(COUNTIF($M$2:N568,M568)-1),0)</f>
        <v>1.794392523364486</v>
      </c>
      <c r="U568" s="11">
        <f>IFERROR((SUMIF($AR$2:AR568,AR568,$AT$2:AU568)-AT568)/(COUNTIF($M$2:N568,M568)-1),0)</f>
        <v>0.47663551401869159</v>
      </c>
      <c r="V568" s="11">
        <f t="shared" si="220"/>
        <v>1.3177570093457944</v>
      </c>
      <c r="W568" s="12">
        <f>IFERROR((SUMIF($AV$2:AW568,AV568,$AX$2:AY568)-AX568)/(COUNTIF($M$2:N568,N568)-1),0)</f>
        <v>2</v>
      </c>
      <c r="X568" s="12">
        <f>IFERROR((SUMIF($AZ$2:BA568,AZ568,$BB$2:BC568)-BB568)/(COUNTIF($M$2:N568,N568)-1),0)</f>
        <v>1.1428571428571428</v>
      </c>
      <c r="Y568" s="12">
        <f t="shared" si="221"/>
        <v>0.85714285714285721</v>
      </c>
      <c r="Z568" s="13">
        <f>IFERROR((SUMIF($M$2:M568,M568,O$2:O568)-O568)/(COUNTIF($M$2:M568,M568)-1),0)</f>
        <v>1.9019607843137254</v>
      </c>
      <c r="AA568" s="13">
        <f>IFERROR((SUMIF($M$2:M568,M568,P$2:P568)-P568)/(COUNTIF($M$2:M568,M568)-1),0)</f>
        <v>1</v>
      </c>
      <c r="AB568" s="13">
        <f t="shared" si="222"/>
        <v>0.90196078431372539</v>
      </c>
      <c r="AC568" s="10">
        <f>IFERROR((SUMIF($N$2:N568,M568,$P$2:P568))/(COUNTIF($N$2:N568,M568)),0)</f>
        <v>1.6964285714285714</v>
      </c>
      <c r="AD568" s="10">
        <f>IFERROR((SUMIF($N$2:N568,M568,$O$2:O568))/(COUNTIF($N$2:N568,M568)),0)</f>
        <v>1.125</v>
      </c>
      <c r="AE568" s="10">
        <f t="shared" si="223"/>
        <v>0.5714285714285714</v>
      </c>
      <c r="AF568" s="13">
        <f>IFERROR((SUMIF($M$2:M568,N568,$O$2:O568))/(COUNTIF($M$2:M568,N568)),0)</f>
        <v>2</v>
      </c>
      <c r="AG568" s="13">
        <f>IFERROR((SUMIF($M$2:M568,N568,$P$2:P568))/(COUNTIF($M$2:M568,N568)),0)</f>
        <v>0.66666666666666663</v>
      </c>
      <c r="AH568" s="13">
        <f t="shared" si="224"/>
        <v>1.3333333333333335</v>
      </c>
      <c r="AI568" s="10">
        <f>IFERROR((SUMIF(N$2:N568,N568,P$2:P568)-P568)/(COUNTIF($N$2:N568,N568)-1),0)</f>
        <v>2</v>
      </c>
      <c r="AJ568" s="10">
        <f>IFERROR((SUMIF(N$2:N568,N568,O$2:O568)-O568)/(COUNTIF($N$2:N568,N568)-1),0)</f>
        <v>1.5</v>
      </c>
      <c r="AK568" s="10">
        <f t="shared" si="225"/>
        <v>0.5</v>
      </c>
      <c r="AL568" s="10">
        <f>IFERROR((AP568)/(COUNTIF($M$2:N568,M568)-1),0)</f>
        <v>1.8504672897196262</v>
      </c>
      <c r="AM568" s="19">
        <f>IFERROR((AQ568)/(COUNTIF($M$2:N568,N568)-1),0)</f>
        <v>1.5714285714285714</v>
      </c>
      <c r="AN568" s="10">
        <f t="shared" si="215"/>
        <v>0</v>
      </c>
      <c r="AO568" s="10">
        <f t="shared" si="216"/>
        <v>3</v>
      </c>
      <c r="AP568" s="10">
        <f>SUMIF($M$2:N568,M568,AN$2:AO568)-AN568</f>
        <v>198</v>
      </c>
      <c r="AQ568" s="10">
        <f>SUMIF($AV$2:AW568,AV568,$BD$2:BE568)-BD568</f>
        <v>11</v>
      </c>
      <c r="AR568" s="10">
        <f>M568</f>
        <v>14</v>
      </c>
      <c r="AS568" s="10">
        <f t="shared" si="208"/>
        <v>503</v>
      </c>
      <c r="AT568">
        <f t="shared" si="209"/>
        <v>4</v>
      </c>
      <c r="AU568" s="10">
        <f t="shared" si="210"/>
        <v>2</v>
      </c>
      <c r="AV568">
        <f t="shared" si="226"/>
        <v>503</v>
      </c>
      <c r="AW568">
        <f t="shared" si="227"/>
        <v>14</v>
      </c>
      <c r="AX568">
        <f t="shared" si="228"/>
        <v>4</v>
      </c>
      <c r="AY568">
        <f t="shared" si="229"/>
        <v>2</v>
      </c>
      <c r="AZ568">
        <f t="shared" si="230"/>
        <v>503</v>
      </c>
      <c r="BA568">
        <f t="shared" si="231"/>
        <v>14</v>
      </c>
      <c r="BB568">
        <f t="shared" si="211"/>
        <v>2</v>
      </c>
      <c r="BC568">
        <f t="shared" si="212"/>
        <v>4</v>
      </c>
      <c r="BD568">
        <f t="shared" si="213"/>
        <v>3</v>
      </c>
      <c r="BE568">
        <f t="shared" si="214"/>
        <v>0</v>
      </c>
    </row>
    <row r="569" spans="10:57" x14ac:dyDescent="0.25">
      <c r="J569" s="23">
        <f>MAX(_xlfn.MAXIFS(L$2:$L569,M$2:$M569,M569),_xlfn.MAXIFS(L$2:$L569,N$2:$N569,M569))-MAX(_xlfn.MAXIFS(L$2:$L568,M$2:$M568,M569),_xlfn.MAXIFS(L$2:$L568,N$2:$N568,M569))</f>
        <v>14</v>
      </c>
      <c r="K569" s="23">
        <f>MAX(_xlfn.MAXIFS($L$2:L569,$M$2:M569,N569),_xlfn.MAXIFS($L$2:L569,$N$2:N569,N569))-MAX(_xlfn.MAXIFS($L$2:L568,$M$2:M568,N569),_xlfn.MAXIFS($L$2:L568,$N$2:N568,N569))</f>
        <v>13</v>
      </c>
      <c r="L569" s="20">
        <v>40796</v>
      </c>
      <c r="M569" s="10">
        <v>2444</v>
      </c>
      <c r="N569" s="10">
        <v>266</v>
      </c>
      <c r="O569" s="10">
        <v>0</v>
      </c>
      <c r="P569" s="10">
        <v>5</v>
      </c>
      <c r="Q569" s="10" t="str">
        <f t="shared" si="217"/>
        <v>N</v>
      </c>
      <c r="R569" s="10" t="str">
        <f t="shared" si="218"/>
        <v>S</v>
      </c>
      <c r="S569" s="10">
        <f t="shared" si="219"/>
        <v>-5</v>
      </c>
      <c r="T569" s="11">
        <f>IFERROR((SUMIF($M$2:N569,M569,$O$2:P569)-O569)/(COUNTIF($M$2:N569,M569)-1),0)</f>
        <v>1.3478260869565217</v>
      </c>
      <c r="U569" s="11">
        <f>IFERROR((SUMIF($AR$2:AR569,AR569,$AT$2:AU569)-AT569)/(COUNTIF($M$2:N569,M569)-1),0)</f>
        <v>0.43478260869565216</v>
      </c>
      <c r="V569" s="11">
        <f t="shared" si="220"/>
        <v>0.91304347826086962</v>
      </c>
      <c r="W569" s="12">
        <f>IFERROR((SUMIF($AV$2:AW569,AV569,$AX$2:AY569)-AX569)/(COUNTIF($M$2:N569,N569)-1),0)</f>
        <v>1.3617021276595744</v>
      </c>
      <c r="X569" s="12">
        <f>IFERROR((SUMIF($AZ$2:BA569,AZ569,$BB$2:BC569)-BB569)/(COUNTIF($M$2:N569,N569)-1),0)</f>
        <v>1.1382978723404256</v>
      </c>
      <c r="Y569" s="12">
        <f t="shared" si="221"/>
        <v>0.22340425531914887</v>
      </c>
      <c r="Z569" s="13">
        <f>IFERROR((SUMIF($M$2:M569,M569,O$2:O569)-O569)/(COUNTIF($M$2:M569,M569)-1),0)</f>
        <v>1.0476190476190477</v>
      </c>
      <c r="AA569" s="13">
        <f>IFERROR((SUMIF($M$2:M569,M569,P$2:P569)-P569)/(COUNTIF($M$2:M569,M569)-1),0)</f>
        <v>0.95238095238095233</v>
      </c>
      <c r="AB569" s="13">
        <f t="shared" si="222"/>
        <v>9.5238095238095344E-2</v>
      </c>
      <c r="AC569" s="10">
        <f>IFERROR((SUMIF($N$2:N569,M569,$P$2:P569))/(COUNTIF($N$2:N569,M569)),0)</f>
        <v>1.6</v>
      </c>
      <c r="AD569" s="10">
        <f>IFERROR((SUMIF($N$2:N569,M569,$O$2:O569))/(COUNTIF($N$2:N569,M569)),0)</f>
        <v>1.24</v>
      </c>
      <c r="AE569" s="10">
        <f t="shared" si="223"/>
        <v>0.3600000000000001</v>
      </c>
      <c r="AF569" s="13">
        <f>IFERROR((SUMIF($M$2:M569,N569,$O$2:O569))/(COUNTIF($M$2:M569,N569)),0)</f>
        <v>1.4130434782608696</v>
      </c>
      <c r="AG569" s="13">
        <f>IFERROR((SUMIF($M$2:M569,N569,$P$2:P569))/(COUNTIF($M$2:M569,N569)),0)</f>
        <v>0.97826086956521741</v>
      </c>
      <c r="AH569" s="13">
        <f t="shared" si="224"/>
        <v>0.43478260869565222</v>
      </c>
      <c r="AI569" s="10">
        <f>IFERROR((SUMIF(N$2:N569,N569,P$2:P569)-P569)/(COUNTIF($N$2:N569,N569)-1),0)</f>
        <v>1.3125</v>
      </c>
      <c r="AJ569" s="10">
        <f>IFERROR((SUMIF(N$2:N569,N569,O$2:O569)-O569)/(COUNTIF($N$2:N569,N569)-1),0)</f>
        <v>1.2916666666666667</v>
      </c>
      <c r="AK569" s="10">
        <f t="shared" si="225"/>
        <v>2.0833333333333259E-2</v>
      </c>
      <c r="AL569" s="10">
        <f>IFERROR((AP569)/(COUNTIF($M$2:N569,M569)-1),0)</f>
        <v>1.4347826086956521</v>
      </c>
      <c r="AM569" s="19">
        <f>IFERROR((AQ569)/(COUNTIF($M$2:N569,N569)-1),0)</f>
        <v>1.4787234042553192</v>
      </c>
      <c r="AN569" s="10">
        <f t="shared" si="215"/>
        <v>0</v>
      </c>
      <c r="AO569" s="10">
        <f t="shared" si="216"/>
        <v>3</v>
      </c>
      <c r="AP569" s="10">
        <f>SUMIF($M$2:N569,M569,AN$2:AO569)-AN569</f>
        <v>66</v>
      </c>
      <c r="AQ569" s="10">
        <f>SUMIF($AV$2:AW569,AV569,$BD$2:BE569)-BD569</f>
        <v>139</v>
      </c>
      <c r="AR569" s="10">
        <f>M569</f>
        <v>2444</v>
      </c>
      <c r="AS569" s="10">
        <f t="shared" si="208"/>
        <v>266</v>
      </c>
      <c r="AT569">
        <f t="shared" si="209"/>
        <v>5</v>
      </c>
      <c r="AU569" s="10">
        <f t="shared" si="210"/>
        <v>0</v>
      </c>
      <c r="AV569">
        <f t="shared" si="226"/>
        <v>266</v>
      </c>
      <c r="AW569">
        <f t="shared" si="227"/>
        <v>2444</v>
      </c>
      <c r="AX569">
        <f t="shared" si="228"/>
        <v>5</v>
      </c>
      <c r="AY569">
        <f t="shared" si="229"/>
        <v>0</v>
      </c>
      <c r="AZ569">
        <f t="shared" si="230"/>
        <v>266</v>
      </c>
      <c r="BA569">
        <f t="shared" si="231"/>
        <v>2444</v>
      </c>
      <c r="BB569">
        <f t="shared" si="211"/>
        <v>0</v>
      </c>
      <c r="BC569">
        <f t="shared" si="212"/>
        <v>5</v>
      </c>
      <c r="BD569">
        <f t="shared" si="213"/>
        <v>3</v>
      </c>
      <c r="BE569">
        <f t="shared" si="214"/>
        <v>0</v>
      </c>
    </row>
    <row r="570" spans="10:57" x14ac:dyDescent="0.25">
      <c r="J570" s="23">
        <f>MAX(_xlfn.MAXIFS(L$2:$L570,M$2:$M570,M570),_xlfn.MAXIFS(L$2:$L570,N$2:$N570,M570))-MAX(_xlfn.MAXIFS(L$2:$L569,M$2:$M569,M570),_xlfn.MAXIFS(L$2:$L569,N$2:$N569,M570))</f>
        <v>13</v>
      </c>
      <c r="K570" s="23">
        <f>MAX(_xlfn.MAXIFS($L$2:L570,$M$2:M570,N570),_xlfn.MAXIFS($L$2:L570,$N$2:N570,N570))-MAX(_xlfn.MAXIFS($L$2:L569,$M$2:M569,N570),_xlfn.MAXIFS($L$2:L569,$N$2:N569,N570))</f>
        <v>14</v>
      </c>
      <c r="L570" s="20">
        <v>40796</v>
      </c>
      <c r="M570" s="10">
        <v>503</v>
      </c>
      <c r="N570" s="10">
        <v>122</v>
      </c>
      <c r="O570" s="10">
        <v>4</v>
      </c>
      <c r="P570" s="10">
        <v>2</v>
      </c>
      <c r="Q570" s="10" t="str">
        <f t="shared" si="217"/>
        <v>S</v>
      </c>
      <c r="R570" s="10" t="str">
        <f t="shared" si="218"/>
        <v>N</v>
      </c>
      <c r="S570" s="10">
        <f t="shared" si="219"/>
        <v>2</v>
      </c>
      <c r="T570" s="11">
        <f>IFERROR((SUMIF($M$2:N570,M570,$O$2:P570)-O570)/(COUNTIF($M$2:N570,M570)-1),0)</f>
        <v>2.25</v>
      </c>
      <c r="U570" s="11">
        <f>IFERROR((SUMIF($AR$2:AR570,AR570,$AT$2:AU570)-AT570)/(COUNTIF($M$2:N570,M570)-1),0)</f>
        <v>0.25</v>
      </c>
      <c r="V570" s="11">
        <f t="shared" si="220"/>
        <v>2</v>
      </c>
      <c r="W570" s="12">
        <f>IFERROR((SUMIF($AV$2:AW570,AV570,$AX$2:AY570)-AX570)/(COUNTIF($M$2:N570,N570)-1),0)</f>
        <v>1.5495495495495495</v>
      </c>
      <c r="X570" s="12">
        <f>IFERROR((SUMIF($AZ$2:BA570,AZ570,$BB$2:BC570)-BB570)/(COUNTIF($M$2:N570,N570)-1),0)</f>
        <v>0.92792792792792789</v>
      </c>
      <c r="Y570" s="12">
        <f t="shared" si="221"/>
        <v>0.6216216216216216</v>
      </c>
      <c r="Z570" s="13">
        <f>IFERROR((SUMIF($M$2:M570,M570,O$2:O570)-O570)/(COUNTIF($M$2:M570,M570)-1),0)</f>
        <v>2</v>
      </c>
      <c r="AA570" s="13">
        <f>IFERROR((SUMIF($M$2:M570,M570,P$2:P570)-P570)/(COUNTIF($M$2:M570,M570)-1),0)</f>
        <v>0.66666666666666663</v>
      </c>
      <c r="AB570" s="13">
        <f t="shared" si="222"/>
        <v>1.3333333333333335</v>
      </c>
      <c r="AC570" s="10">
        <f>IFERROR((SUMIF($N$2:N570,M570,$P$2:P570))/(COUNTIF($N$2:N570,M570)),0)</f>
        <v>2.4</v>
      </c>
      <c r="AD570" s="10">
        <f>IFERROR((SUMIF($N$2:N570,M570,$O$2:O570))/(COUNTIF($N$2:N570,M570)),0)</f>
        <v>1.6</v>
      </c>
      <c r="AE570" s="10">
        <f t="shared" si="223"/>
        <v>0.79999999999999982</v>
      </c>
      <c r="AF570" s="13">
        <f>IFERROR((SUMIF($M$2:M570,N570,$O$2:O570))/(COUNTIF($M$2:M570,N570)),0)</f>
        <v>1.5769230769230769</v>
      </c>
      <c r="AG570" s="13">
        <f>IFERROR((SUMIF($M$2:M570,N570,$P$2:P570))/(COUNTIF($M$2:M570,N570)),0)</f>
        <v>0.78846153846153844</v>
      </c>
      <c r="AH570" s="13">
        <f t="shared" si="224"/>
        <v>0.78846153846153844</v>
      </c>
      <c r="AI570" s="10">
        <f>IFERROR((SUMIF(N$2:N570,N570,P$2:P570)-P570)/(COUNTIF($N$2:N570,N570)-1),0)</f>
        <v>1.5254237288135593</v>
      </c>
      <c r="AJ570" s="10">
        <f>IFERROR((SUMIF(N$2:N570,N570,O$2:O570)-O570)/(COUNTIF($N$2:N570,N570)-1),0)</f>
        <v>1.0508474576271187</v>
      </c>
      <c r="AK570" s="10">
        <f t="shared" si="225"/>
        <v>0.47457627118644052</v>
      </c>
      <c r="AL570" s="10">
        <f>IFERROR((AP570)/(COUNTIF($M$2:N570,M570)-1),0)</f>
        <v>1.75</v>
      </c>
      <c r="AM570" s="19">
        <f>IFERROR((AQ570)/(COUNTIF($M$2:N570,N570)-1),0)</f>
        <v>1.7387387387387387</v>
      </c>
      <c r="AN570" s="10">
        <f t="shared" si="215"/>
        <v>3</v>
      </c>
      <c r="AO570" s="10">
        <f t="shared" si="216"/>
        <v>0</v>
      </c>
      <c r="AP570" s="10">
        <f>SUMIF($M$2:N570,M570,AN$2:AO570)-AN570</f>
        <v>14</v>
      </c>
      <c r="AQ570" s="10">
        <f>SUMIF($AV$2:AW570,AV570,$BD$2:BE570)-BD570</f>
        <v>193</v>
      </c>
      <c r="AR570" s="10">
        <f>M570</f>
        <v>503</v>
      </c>
      <c r="AS570" s="10">
        <f t="shared" si="208"/>
        <v>122</v>
      </c>
      <c r="AT570">
        <f t="shared" si="209"/>
        <v>2</v>
      </c>
      <c r="AU570" s="10">
        <f t="shared" si="210"/>
        <v>4</v>
      </c>
      <c r="AV570">
        <f t="shared" si="226"/>
        <v>122</v>
      </c>
      <c r="AW570">
        <f t="shared" si="227"/>
        <v>503</v>
      </c>
      <c r="AX570">
        <f t="shared" si="228"/>
        <v>2</v>
      </c>
      <c r="AY570">
        <f t="shared" si="229"/>
        <v>4</v>
      </c>
      <c r="AZ570">
        <f t="shared" si="230"/>
        <v>122</v>
      </c>
      <c r="BA570">
        <f t="shared" si="231"/>
        <v>503</v>
      </c>
      <c r="BB570">
        <f t="shared" si="211"/>
        <v>4</v>
      </c>
      <c r="BC570">
        <f t="shared" si="212"/>
        <v>2</v>
      </c>
      <c r="BD570">
        <f t="shared" si="213"/>
        <v>0</v>
      </c>
      <c r="BE570">
        <f t="shared" si="214"/>
        <v>3</v>
      </c>
    </row>
    <row r="571" spans="10:57" x14ac:dyDescent="0.25">
      <c r="J571" s="23">
        <f>MAX(_xlfn.MAXIFS(L$2:$L571,M$2:$M571,M571),_xlfn.MAXIFS(L$2:$L571,N$2:$N571,M571))-MAX(_xlfn.MAXIFS(L$2:$L570,M$2:$M570,M571),_xlfn.MAXIFS(L$2:$L570,N$2:$N570,M571))</f>
        <v>13</v>
      </c>
      <c r="K571" s="23">
        <f>MAX(_xlfn.MAXIFS($L$2:L571,$M$2:M571,N571),_xlfn.MAXIFS($L$2:L571,$N$2:N571,N571))-MAX(_xlfn.MAXIFS($L$2:L570,$M$2:M570,N571),_xlfn.MAXIFS($L$2:L570,$N$2:N570,N571))</f>
        <v>13</v>
      </c>
      <c r="L571" s="20">
        <v>40796</v>
      </c>
      <c r="M571" s="10">
        <v>2394</v>
      </c>
      <c r="N571" s="10">
        <v>409</v>
      </c>
      <c r="O571" s="10">
        <v>1</v>
      </c>
      <c r="P571" s="10">
        <v>3</v>
      </c>
      <c r="Q571" s="10" t="str">
        <f t="shared" si="217"/>
        <v>N</v>
      </c>
      <c r="R571" s="10" t="str">
        <f t="shared" si="218"/>
        <v>S</v>
      </c>
      <c r="S571" s="10">
        <f t="shared" si="219"/>
        <v>-2</v>
      </c>
      <c r="T571" s="11">
        <f>IFERROR((SUMIF($M$2:N571,M571,$O$2:P571)-O571)/(COUNTIF($M$2:N571,M571)-1),0)</f>
        <v>1.2470588235294118</v>
      </c>
      <c r="U571" s="11">
        <f>IFERROR((SUMIF($AR$2:AR571,AR571,$AT$2:AU571)-AT571)/(COUNTIF($M$2:N571,M571)-1),0)</f>
        <v>0.72941176470588232</v>
      </c>
      <c r="V571" s="11">
        <f t="shared" si="220"/>
        <v>0.51764705882352946</v>
      </c>
      <c r="W571" s="12">
        <f>IFERROR((SUMIF($AV$2:AW571,AV571,$AX$2:AY571)-AX571)/(COUNTIF($M$2:N571,N571)-1),0)</f>
        <v>1.5948275862068966</v>
      </c>
      <c r="X571" s="12">
        <f>IFERROR((SUMIF($AZ$2:BA571,AZ571,$BB$2:BC571)-BB571)/(COUNTIF($M$2:N571,N571)-1),0)</f>
        <v>0.85344827586206895</v>
      </c>
      <c r="Y571" s="12">
        <f t="shared" si="221"/>
        <v>0.74137931034482762</v>
      </c>
      <c r="Z571" s="13">
        <f>IFERROR((SUMIF($M$2:M571,M571,O$2:O571)-O571)/(COUNTIF($M$2:M571,M571)-1),0)</f>
        <v>1.4523809523809523</v>
      </c>
      <c r="AA571" s="13">
        <f>IFERROR((SUMIF($M$2:M571,M571,P$2:P571)-P571)/(COUNTIF($M$2:M571,M571)-1),0)</f>
        <v>1.4761904761904763</v>
      </c>
      <c r="AB571" s="13">
        <f t="shared" si="222"/>
        <v>-2.3809523809523947E-2</v>
      </c>
      <c r="AC571" s="10">
        <f>IFERROR((SUMIF($N$2:N571,M571,$P$2:P571))/(COUNTIF($N$2:N571,M571)),0)</f>
        <v>1.0465116279069768</v>
      </c>
      <c r="AD571" s="10">
        <f>IFERROR((SUMIF($N$2:N571,M571,$O$2:O571))/(COUNTIF($N$2:N571,M571)),0)</f>
        <v>1.9767441860465116</v>
      </c>
      <c r="AE571" s="10">
        <f t="shared" si="223"/>
        <v>-0.93023255813953476</v>
      </c>
      <c r="AF571" s="13">
        <f>IFERROR((SUMIF($M$2:M571,N571,$O$2:O571))/(COUNTIF($M$2:M571,N571)),0)</f>
        <v>1.75</v>
      </c>
      <c r="AG571" s="13">
        <f>IFERROR((SUMIF($M$2:M571,N571,$P$2:P571))/(COUNTIF($M$2:M571,N571)),0)</f>
        <v>0.7678571428571429</v>
      </c>
      <c r="AH571" s="13">
        <f t="shared" si="224"/>
        <v>0.9821428571428571</v>
      </c>
      <c r="AI571" s="10">
        <f>IFERROR((SUMIF(N$2:N571,N571,P$2:P571)-P571)/(COUNTIF($N$2:N571,N571)-1),0)</f>
        <v>1.45</v>
      </c>
      <c r="AJ571" s="10">
        <f>IFERROR((SUMIF(N$2:N571,N571,O$2:O571)-O571)/(COUNTIF($N$2:N571,N571)-1),0)</f>
        <v>0.93333333333333335</v>
      </c>
      <c r="AK571" s="10">
        <f t="shared" si="225"/>
        <v>0.51666666666666661</v>
      </c>
      <c r="AL571" s="10">
        <f>IFERROR((AP571)/(COUNTIF($M$2:N571,M571)-1),0)</f>
        <v>1.0588235294117647</v>
      </c>
      <c r="AM571" s="19">
        <f>IFERROR((AQ571)/(COUNTIF($M$2:N571,N571)-1),0)</f>
        <v>1.8362068965517242</v>
      </c>
      <c r="AN571" s="10">
        <f t="shared" si="215"/>
        <v>0</v>
      </c>
      <c r="AO571" s="10">
        <f t="shared" si="216"/>
        <v>3</v>
      </c>
      <c r="AP571" s="10">
        <f>SUMIF($M$2:N571,M571,AN$2:AO571)-AN571</f>
        <v>90</v>
      </c>
      <c r="AQ571" s="10">
        <f>SUMIF($AV$2:AW571,AV571,$BD$2:BE571)-BD571</f>
        <v>213</v>
      </c>
      <c r="AR571" s="10">
        <f>M571</f>
        <v>2394</v>
      </c>
      <c r="AS571" s="10">
        <f t="shared" si="208"/>
        <v>409</v>
      </c>
      <c r="AT571">
        <f t="shared" si="209"/>
        <v>3</v>
      </c>
      <c r="AU571" s="10">
        <f t="shared" si="210"/>
        <v>1</v>
      </c>
      <c r="AV571">
        <f t="shared" si="226"/>
        <v>409</v>
      </c>
      <c r="AW571">
        <f t="shared" si="227"/>
        <v>2394</v>
      </c>
      <c r="AX571">
        <f t="shared" si="228"/>
        <v>3</v>
      </c>
      <c r="AY571">
        <f t="shared" si="229"/>
        <v>1</v>
      </c>
      <c r="AZ571">
        <f t="shared" si="230"/>
        <v>409</v>
      </c>
      <c r="BA571">
        <f t="shared" si="231"/>
        <v>2394</v>
      </c>
      <c r="BB571">
        <f t="shared" si="211"/>
        <v>1</v>
      </c>
      <c r="BC571">
        <f t="shared" si="212"/>
        <v>3</v>
      </c>
      <c r="BD571">
        <f t="shared" si="213"/>
        <v>3</v>
      </c>
      <c r="BE571">
        <f t="shared" si="214"/>
        <v>0</v>
      </c>
    </row>
    <row r="572" spans="10:57" x14ac:dyDescent="0.25">
      <c r="J572" s="23">
        <f>MAX(_xlfn.MAXIFS(L$2:$L572,M$2:$M572,M572),_xlfn.MAXIFS(L$2:$L572,N$2:$N572,M572))-MAX(_xlfn.MAXIFS(L$2:$L571,M$2:$M571,M572),_xlfn.MAXIFS(L$2:$L571,N$2:$N571,M572))</f>
        <v>13</v>
      </c>
      <c r="K572" s="23">
        <f>MAX(_xlfn.MAXIFS($L$2:L572,$M$2:M572,N572),_xlfn.MAXIFS($L$2:L572,$N$2:N572,N572))-MAX(_xlfn.MAXIFS($L$2:L571,$M$2:M571,N572),_xlfn.MAXIFS($L$2:L571,$N$2:N571,N572))</f>
        <v>14</v>
      </c>
      <c r="L572" s="20">
        <v>40796</v>
      </c>
      <c r="M572" s="10">
        <v>170</v>
      </c>
      <c r="N572" s="10">
        <v>856</v>
      </c>
      <c r="O572" s="10">
        <v>1</v>
      </c>
      <c r="P572" s="10">
        <v>1</v>
      </c>
      <c r="Q572" s="10" t="str">
        <f t="shared" si="217"/>
        <v>U</v>
      </c>
      <c r="R572" s="10" t="str">
        <f t="shared" si="218"/>
        <v>U</v>
      </c>
      <c r="S572" s="10">
        <f t="shared" si="219"/>
        <v>0</v>
      </c>
      <c r="T572" s="11">
        <f>IFERROR((SUMIF($M$2:N572,M572,$O$2:P572)-O572)/(COUNTIF($M$2:N572,M572)-1),0)</f>
        <v>1.875</v>
      </c>
      <c r="U572" s="11">
        <f>IFERROR((SUMIF($AR$2:AR572,AR572,$AT$2:AU572)-AT572)/(COUNTIF($M$2:N572,M572)-1),0)</f>
        <v>0.4732142857142857</v>
      </c>
      <c r="V572" s="11">
        <f t="shared" si="220"/>
        <v>1.4017857142857144</v>
      </c>
      <c r="W572" s="12">
        <f>IFERROR((SUMIF($AV$2:AW572,AV572,$AX$2:AY572)-AX572)/(COUNTIF($M$2:N572,N572)-1),0)</f>
        <v>1.0952380952380953</v>
      </c>
      <c r="X572" s="12">
        <f>IFERROR((SUMIF($AZ$2:BA572,AZ572,$BB$2:BC572)-BB572)/(COUNTIF($M$2:N572,N572)-1),0)</f>
        <v>1.7142857142857142</v>
      </c>
      <c r="Y572" s="12">
        <f t="shared" si="221"/>
        <v>-0.61904761904761885</v>
      </c>
      <c r="Z572" s="13">
        <f>IFERROR((SUMIF($M$2:M572,M572,O$2:O572)-O572)/(COUNTIF($M$2:M572,M572)-1),0)</f>
        <v>2.1132075471698113</v>
      </c>
      <c r="AA572" s="13">
        <f>IFERROR((SUMIF($M$2:M572,M572,P$2:P572)-P572)/(COUNTIF($M$2:M572,M572)-1),0)</f>
        <v>1</v>
      </c>
      <c r="AB572" s="13">
        <f t="shared" si="222"/>
        <v>1.1132075471698113</v>
      </c>
      <c r="AC572" s="10">
        <f>IFERROR((SUMIF($N$2:N572,M572,$P$2:P572))/(COUNTIF($N$2:N572,M572)),0)</f>
        <v>1.6610169491525424</v>
      </c>
      <c r="AD572" s="10">
        <f>IFERROR((SUMIF($N$2:N572,M572,$O$2:O572))/(COUNTIF($N$2:N572,M572)),0)</f>
        <v>1.3559322033898304</v>
      </c>
      <c r="AE572" s="10">
        <f t="shared" si="223"/>
        <v>0.30508474576271194</v>
      </c>
      <c r="AF572" s="13">
        <f>IFERROR((SUMIF($M$2:M572,N572,$O$2:O572))/(COUNTIF($M$2:M572,N572)),0)</f>
        <v>1.4102564102564104</v>
      </c>
      <c r="AG572" s="13">
        <f>IFERROR((SUMIF($M$2:M572,N572,$P$2:P572))/(COUNTIF($M$2:M572,N572)),0)</f>
        <v>1.6666666666666667</v>
      </c>
      <c r="AH572" s="13">
        <f t="shared" si="224"/>
        <v>-0.25641025641025639</v>
      </c>
      <c r="AI572" s="10">
        <f>IFERROR((SUMIF(N$2:N572,N572,P$2:P572)-P572)/(COUNTIF($N$2:N572,N572)-1),0)</f>
        <v>0.82222222222222219</v>
      </c>
      <c r="AJ572" s="10">
        <f>IFERROR((SUMIF(N$2:N572,N572,O$2:O572)-O572)/(COUNTIF($N$2:N572,N572)-1),0)</f>
        <v>1.7555555555555555</v>
      </c>
      <c r="AK572" s="10">
        <f t="shared" si="225"/>
        <v>-0.93333333333333335</v>
      </c>
      <c r="AL572" s="10">
        <f>IFERROR((AP572)/(COUNTIF($M$2:N572,M572)-1),0)</f>
        <v>1.7053571428571428</v>
      </c>
      <c r="AM572" s="19">
        <f>IFERROR((AQ572)/(COUNTIF($M$2:N572,N572)-1),0)</f>
        <v>1.0357142857142858</v>
      </c>
      <c r="AN572" s="10">
        <f t="shared" si="215"/>
        <v>1</v>
      </c>
      <c r="AO572" s="10">
        <f t="shared" si="216"/>
        <v>1</v>
      </c>
      <c r="AP572" s="10">
        <f>SUMIF($M$2:N572,M572,AN$2:AO572)-AN572</f>
        <v>191</v>
      </c>
      <c r="AQ572" s="10">
        <f>SUMIF($AV$2:AW572,AV572,$BD$2:BE572)-BD572</f>
        <v>87</v>
      </c>
      <c r="AR572" s="10">
        <f>M572</f>
        <v>170</v>
      </c>
      <c r="AS572" s="10">
        <f t="shared" si="208"/>
        <v>856</v>
      </c>
      <c r="AT572">
        <f t="shared" si="209"/>
        <v>1</v>
      </c>
      <c r="AU572" s="10">
        <f t="shared" si="210"/>
        <v>1</v>
      </c>
      <c r="AV572">
        <f t="shared" si="226"/>
        <v>856</v>
      </c>
      <c r="AW572">
        <f t="shared" si="227"/>
        <v>170</v>
      </c>
      <c r="AX572">
        <f t="shared" si="228"/>
        <v>1</v>
      </c>
      <c r="AY572">
        <f t="shared" si="229"/>
        <v>1</v>
      </c>
      <c r="AZ572">
        <f t="shared" si="230"/>
        <v>856</v>
      </c>
      <c r="BA572">
        <f t="shared" si="231"/>
        <v>170</v>
      </c>
      <c r="BB572">
        <f t="shared" si="211"/>
        <v>1</v>
      </c>
      <c r="BC572">
        <f t="shared" si="212"/>
        <v>1</v>
      </c>
      <c r="BD572">
        <f t="shared" si="213"/>
        <v>1</v>
      </c>
      <c r="BE572">
        <f t="shared" si="214"/>
        <v>1</v>
      </c>
    </row>
    <row r="573" spans="10:57" x14ac:dyDescent="0.25">
      <c r="J573" s="23">
        <f>MAX(_xlfn.MAXIFS(L$2:$L573,M$2:$M573,M573),_xlfn.MAXIFS(L$2:$L573,N$2:$N573,M573))-MAX(_xlfn.MAXIFS(L$2:$L572,M$2:$M572,M573),_xlfn.MAXIFS(L$2:$L572,N$2:$N572,M573))</f>
        <v>15</v>
      </c>
      <c r="K573" s="23">
        <f>MAX(_xlfn.MAXIFS($L$2:L573,$M$2:M573,N573),_xlfn.MAXIFS($L$2:L573,$N$2:N573,N573))-MAX(_xlfn.MAXIFS($L$2:L572,$M$2:M572,N573),_xlfn.MAXIFS($L$2:L572,$N$2:N572,N573))</f>
        <v>14</v>
      </c>
      <c r="L573" s="20">
        <v>40797</v>
      </c>
      <c r="M573" s="10">
        <v>17444</v>
      </c>
      <c r="N573" s="10">
        <v>14</v>
      </c>
      <c r="O573" s="10">
        <v>1</v>
      </c>
      <c r="P573" s="10">
        <v>1</v>
      </c>
      <c r="Q573" s="10" t="str">
        <f t="shared" si="217"/>
        <v>U</v>
      </c>
      <c r="R573" s="10" t="str">
        <f t="shared" si="218"/>
        <v>U</v>
      </c>
      <c r="S573" s="10">
        <f t="shared" si="219"/>
        <v>0</v>
      </c>
      <c r="T573" s="11">
        <f>IFERROR((SUMIF($M$2:N573,M573,$O$2:P573)-O573)/(COUNTIF($M$2:N573,M573)-1),0)</f>
        <v>1.3372093023255813</v>
      </c>
      <c r="U573" s="11">
        <f>IFERROR((SUMIF($AR$2:AR573,AR573,$AT$2:AU573)-AT573)/(COUNTIF($M$2:N573,M573)-1),0)</f>
        <v>0.53488372093023251</v>
      </c>
      <c r="V573" s="11">
        <f t="shared" si="220"/>
        <v>0.80232558139534882</v>
      </c>
      <c r="W573" s="12">
        <f>IFERROR((SUMIF($AV$2:AW573,AV573,$AX$2:AY573)-AX573)/(COUNTIF($M$2:N573,N573)-1),0)</f>
        <v>1.7962962962962963</v>
      </c>
      <c r="X573" s="12">
        <f>IFERROR((SUMIF($AZ$2:BA573,AZ573,$BB$2:BC573)-BB573)/(COUNTIF($M$2:N573,N573)-1),0)</f>
        <v>1.0925925925925926</v>
      </c>
      <c r="Y573" s="12">
        <f t="shared" si="221"/>
        <v>0.70370370370370372</v>
      </c>
      <c r="Z573" s="13">
        <f>IFERROR((SUMIF($M$2:M573,M573,O$2:O573)-O573)/(COUNTIF($M$2:M573,M573)-1),0)</f>
        <v>1.575</v>
      </c>
      <c r="AA573" s="13">
        <f>IFERROR((SUMIF($M$2:M573,M573,P$2:P573)-P573)/(COUNTIF($M$2:M573,M573)-1),0)</f>
        <v>1.1499999999999999</v>
      </c>
      <c r="AB573" s="13">
        <f t="shared" si="222"/>
        <v>0.42500000000000004</v>
      </c>
      <c r="AC573" s="10">
        <f>IFERROR((SUMIF($N$2:N573,M573,$P$2:P573))/(COUNTIF($N$2:N573,M573)),0)</f>
        <v>1.1304347826086956</v>
      </c>
      <c r="AD573" s="10">
        <f>IFERROR((SUMIF($N$2:N573,M573,$O$2:O573))/(COUNTIF($N$2:N573,M573)),0)</f>
        <v>1.7826086956521738</v>
      </c>
      <c r="AE573" s="10">
        <f t="shared" si="223"/>
        <v>-0.65217391304347827</v>
      </c>
      <c r="AF573" s="13">
        <f>IFERROR((SUMIF($M$2:M573,N573,$O$2:O573))/(COUNTIF($M$2:M573,N573)),0)</f>
        <v>1.9038461538461537</v>
      </c>
      <c r="AG573" s="13">
        <f>IFERROR((SUMIF($M$2:M573,N573,$P$2:P573))/(COUNTIF($M$2:M573,N573)),0)</f>
        <v>1.0576923076923077</v>
      </c>
      <c r="AH573" s="13">
        <f t="shared" si="224"/>
        <v>0.84615384615384603</v>
      </c>
      <c r="AI573" s="10">
        <f>IFERROR((SUMIF(N$2:N573,N573,P$2:P573)-P573)/(COUNTIF($N$2:N573,N573)-1),0)</f>
        <v>1.6964285714285714</v>
      </c>
      <c r="AJ573" s="10">
        <f>IFERROR((SUMIF(N$2:N573,N573,O$2:O573)-O573)/(COUNTIF($N$2:N573,N573)-1),0)</f>
        <v>1.125</v>
      </c>
      <c r="AK573" s="10">
        <f t="shared" si="225"/>
        <v>0.5714285714285714</v>
      </c>
      <c r="AL573" s="10">
        <f>IFERROR((AP573)/(COUNTIF($M$2:N573,M573)-1),0)</f>
        <v>1.3604651162790697</v>
      </c>
      <c r="AM573" s="19">
        <f>IFERROR((AQ573)/(COUNTIF($M$2:N573,N573)-1),0)</f>
        <v>1.8333333333333333</v>
      </c>
      <c r="AN573" s="10">
        <f t="shared" si="215"/>
        <v>1</v>
      </c>
      <c r="AO573" s="10">
        <f t="shared" si="216"/>
        <v>1</v>
      </c>
      <c r="AP573" s="10">
        <f>SUMIF($M$2:N573,M573,AN$2:AO573)-AN573</f>
        <v>117</v>
      </c>
      <c r="AQ573" s="10">
        <f>SUMIF($AV$2:AW573,AV573,$BD$2:BE573)-BD573</f>
        <v>198</v>
      </c>
      <c r="AR573" s="10">
        <f>M573</f>
        <v>17444</v>
      </c>
      <c r="AS573" s="10">
        <f t="shared" si="208"/>
        <v>14</v>
      </c>
      <c r="AT573">
        <f t="shared" si="209"/>
        <v>1</v>
      </c>
      <c r="AU573" s="10">
        <f t="shared" si="210"/>
        <v>1</v>
      </c>
      <c r="AV573">
        <f t="shared" si="226"/>
        <v>14</v>
      </c>
      <c r="AW573">
        <f t="shared" si="227"/>
        <v>17444</v>
      </c>
      <c r="AX573">
        <f t="shared" si="228"/>
        <v>1</v>
      </c>
      <c r="AY573">
        <f t="shared" si="229"/>
        <v>1</v>
      </c>
      <c r="AZ573">
        <f t="shared" si="230"/>
        <v>14</v>
      </c>
      <c r="BA573">
        <f t="shared" si="231"/>
        <v>17444</v>
      </c>
      <c r="BB573">
        <f t="shared" si="211"/>
        <v>1</v>
      </c>
      <c r="BC573">
        <f t="shared" si="212"/>
        <v>1</v>
      </c>
      <c r="BD573">
        <f t="shared" si="213"/>
        <v>1</v>
      </c>
      <c r="BE573">
        <f t="shared" si="214"/>
        <v>1</v>
      </c>
    </row>
    <row r="574" spans="10:57" x14ac:dyDescent="0.25">
      <c r="J574" s="23">
        <f>MAX(_xlfn.MAXIFS(L$2:$L574,M$2:$M574,M574),_xlfn.MAXIFS(L$2:$L574,N$2:$N574,M574))-MAX(_xlfn.MAXIFS(L$2:$L573,M$2:$M573,M574),_xlfn.MAXIFS(L$2:$L573,N$2:$N573,M574))</f>
        <v>40801</v>
      </c>
      <c r="K574" s="23">
        <f>MAX(_xlfn.MAXIFS($L$2:L574,$M$2:M574,N574),_xlfn.MAXIFS($L$2:L574,$N$2:N574,N574))-MAX(_xlfn.MAXIFS($L$2:L573,$M$2:M573,N574),_xlfn.MAXIFS($L$2:L573,$N$2:N573,N574))</f>
        <v>5</v>
      </c>
      <c r="L574" s="20">
        <v>40801</v>
      </c>
      <c r="M574" s="10">
        <v>583</v>
      </c>
      <c r="N574" s="10">
        <v>409</v>
      </c>
      <c r="O574" s="10">
        <v>3</v>
      </c>
      <c r="P574" s="10">
        <v>1</v>
      </c>
      <c r="Q574" s="10" t="str">
        <f t="shared" si="217"/>
        <v>S</v>
      </c>
      <c r="R574" s="10" t="str">
        <f t="shared" si="218"/>
        <v>N</v>
      </c>
      <c r="S574" s="10">
        <f t="shared" si="219"/>
        <v>2</v>
      </c>
      <c r="T574" s="11">
        <f>IFERROR((SUMIF($M$2:N574,M574,$O$2:P574)-O574)/(COUNTIF($M$2:N574,M574)-1),0)</f>
        <v>0</v>
      </c>
      <c r="U574" s="11">
        <f>IFERROR((SUMIF($AR$2:AR574,AR574,$AT$2:AU574)-AT574)/(COUNTIF($M$2:N574,M574)-1),0)</f>
        <v>0</v>
      </c>
      <c r="V574" s="11">
        <f t="shared" si="220"/>
        <v>0</v>
      </c>
      <c r="W574" s="12">
        <f>IFERROR((SUMIF($AV$2:AW574,AV574,$AX$2:AY574)-AX574)/(COUNTIF($M$2:N574,N574)-1),0)</f>
        <v>1.6068376068376069</v>
      </c>
      <c r="X574" s="12">
        <f>IFERROR((SUMIF($AZ$2:BA574,AZ574,$BB$2:BC574)-BB574)/(COUNTIF($M$2:N574,N574)-1),0)</f>
        <v>0.85470085470085466</v>
      </c>
      <c r="Y574" s="12">
        <f t="shared" si="221"/>
        <v>0.75213675213675224</v>
      </c>
      <c r="Z574" s="13">
        <f>IFERROR((SUMIF($M$2:M574,M574,O$2:O574)-O574)/(COUNTIF($M$2:M574,M574)-1),0)</f>
        <v>0</v>
      </c>
      <c r="AA574" s="13">
        <f>IFERROR((SUMIF($M$2:M574,M574,P$2:P574)-P574)/(COUNTIF($M$2:M574,M574)-1),0)</f>
        <v>0</v>
      </c>
      <c r="AB574" s="13">
        <f t="shared" si="222"/>
        <v>0</v>
      </c>
      <c r="AC574" s="10">
        <f>IFERROR((SUMIF($N$2:N574,M574,$P$2:P574))/(COUNTIF($N$2:N574,M574)),0)</f>
        <v>0</v>
      </c>
      <c r="AD574" s="10">
        <f>IFERROR((SUMIF($N$2:N574,M574,$O$2:O574))/(COUNTIF($N$2:N574,M574)),0)</f>
        <v>0</v>
      </c>
      <c r="AE574" s="10">
        <f t="shared" si="223"/>
        <v>0</v>
      </c>
      <c r="AF574" s="13">
        <f>IFERROR((SUMIF($M$2:M574,N574,$O$2:O574))/(COUNTIF($M$2:M574,N574)),0)</f>
        <v>1.75</v>
      </c>
      <c r="AG574" s="13">
        <f>IFERROR((SUMIF($M$2:M574,N574,$P$2:P574))/(COUNTIF($M$2:M574,N574)),0)</f>
        <v>0.7678571428571429</v>
      </c>
      <c r="AH574" s="13">
        <f t="shared" si="224"/>
        <v>0.9821428571428571</v>
      </c>
      <c r="AI574" s="10">
        <f>IFERROR((SUMIF(N$2:N574,N574,P$2:P574)-P574)/(COUNTIF($N$2:N574,N574)-1),0)</f>
        <v>1.4754098360655739</v>
      </c>
      <c r="AJ574" s="10">
        <f>IFERROR((SUMIF(N$2:N574,N574,O$2:O574)-O574)/(COUNTIF($N$2:N574,N574)-1),0)</f>
        <v>0.93442622950819676</v>
      </c>
      <c r="AK574" s="10">
        <f t="shared" si="225"/>
        <v>0.54098360655737709</v>
      </c>
      <c r="AL574" s="10">
        <f>IFERROR((AP574)/(COUNTIF($M$2:N574,M574)-1),0)</f>
        <v>0</v>
      </c>
      <c r="AM574" s="19">
        <f>IFERROR((AQ574)/(COUNTIF($M$2:N574,N574)-1),0)</f>
        <v>1.8461538461538463</v>
      </c>
      <c r="AN574" s="10">
        <f t="shared" si="215"/>
        <v>3</v>
      </c>
      <c r="AO574" s="10">
        <f t="shared" si="216"/>
        <v>0</v>
      </c>
      <c r="AP574" s="10">
        <f>SUMIF($M$2:N574,M574,AN$2:AO574)-AN574</f>
        <v>0</v>
      </c>
      <c r="AQ574" s="10">
        <f>SUMIF($AV$2:AW574,AV574,$BD$2:BE574)-BD574</f>
        <v>216</v>
      </c>
      <c r="AR574" s="10">
        <f>M574</f>
        <v>583</v>
      </c>
      <c r="AS574" s="10">
        <f t="shared" si="208"/>
        <v>409</v>
      </c>
      <c r="AT574">
        <f t="shared" si="209"/>
        <v>1</v>
      </c>
      <c r="AU574" s="10">
        <f t="shared" si="210"/>
        <v>3</v>
      </c>
      <c r="AV574">
        <f t="shared" si="226"/>
        <v>409</v>
      </c>
      <c r="AW574">
        <f t="shared" si="227"/>
        <v>583</v>
      </c>
      <c r="AX574">
        <f t="shared" si="228"/>
        <v>1</v>
      </c>
      <c r="AY574">
        <f t="shared" si="229"/>
        <v>3</v>
      </c>
      <c r="AZ574">
        <f t="shared" si="230"/>
        <v>409</v>
      </c>
      <c r="BA574">
        <f t="shared" si="231"/>
        <v>583</v>
      </c>
      <c r="BB574">
        <f t="shared" si="211"/>
        <v>3</v>
      </c>
      <c r="BC574">
        <f t="shared" si="212"/>
        <v>1</v>
      </c>
      <c r="BD574">
        <f t="shared" si="213"/>
        <v>0</v>
      </c>
      <c r="BE574">
        <f t="shared" si="214"/>
        <v>3</v>
      </c>
    </row>
    <row r="575" spans="10:57" x14ac:dyDescent="0.25">
      <c r="J575" s="23">
        <f>MAX(_xlfn.MAXIFS(L$2:$L575,M$2:$M575,M575),_xlfn.MAXIFS(L$2:$L575,N$2:$N575,M575))-MAX(_xlfn.MAXIFS(L$2:$L574,M$2:$M574,M575),_xlfn.MAXIFS(L$2:$L574,N$2:$N574,M575))</f>
        <v>4</v>
      </c>
      <c r="K575" s="23">
        <f>MAX(_xlfn.MAXIFS($L$2:L575,$M$2:M575,N575),_xlfn.MAXIFS($L$2:L575,$N$2:N575,N575))-MAX(_xlfn.MAXIFS($L$2:L574,$M$2:M574,N575),_xlfn.MAXIFS($L$2:L574,$N$2:N574,N575))</f>
        <v>749</v>
      </c>
      <c r="L575" s="20">
        <v>40801</v>
      </c>
      <c r="M575" s="10">
        <v>14</v>
      </c>
      <c r="N575" s="10">
        <v>6414</v>
      </c>
      <c r="O575" s="10">
        <v>1</v>
      </c>
      <c r="P575" s="10">
        <v>2</v>
      </c>
      <c r="Q575" s="10" t="str">
        <f t="shared" si="217"/>
        <v>N</v>
      </c>
      <c r="R575" s="10" t="str">
        <f t="shared" si="218"/>
        <v>S</v>
      </c>
      <c r="S575" s="10">
        <f t="shared" si="219"/>
        <v>-1</v>
      </c>
      <c r="T575" s="11">
        <f>IFERROR((SUMIF($M$2:N575,M575,$O$2:P575)-O575)/(COUNTIF($M$2:N575,M575)-1),0)</f>
        <v>1.7889908256880733</v>
      </c>
      <c r="U575" s="11">
        <f>IFERROR((SUMIF($AR$2:AR575,AR575,$AT$2:AU575)-AT575)/(COUNTIF($M$2:N575,M575)-1),0)</f>
        <v>0.50458715596330272</v>
      </c>
      <c r="V575" s="11">
        <f t="shared" si="220"/>
        <v>1.2844036697247705</v>
      </c>
      <c r="W575" s="12">
        <f>IFERROR((SUMIF($AV$2:AW575,AV575,$AX$2:AY575)-AX575)/(COUNTIF($M$2:N575,N575)-1),0)</f>
        <v>0.5</v>
      </c>
      <c r="X575" s="12">
        <f>IFERROR((SUMIF($AZ$2:BA575,AZ575,$BB$2:BC575)-BB575)/(COUNTIF($M$2:N575,N575)-1),0)</f>
        <v>1</v>
      </c>
      <c r="Y575" s="12">
        <f t="shared" si="221"/>
        <v>-0.5</v>
      </c>
      <c r="Z575" s="13">
        <f>IFERROR((SUMIF($M$2:M575,M575,O$2:O575)-O575)/(COUNTIF($M$2:M575,M575)-1),0)</f>
        <v>1.9038461538461537</v>
      </c>
      <c r="AA575" s="13">
        <f>IFERROR((SUMIF($M$2:M575,M575,P$2:P575)-P575)/(COUNTIF($M$2:M575,M575)-1),0)</f>
        <v>1.0576923076923077</v>
      </c>
      <c r="AB575" s="13">
        <f t="shared" si="222"/>
        <v>0.84615384615384603</v>
      </c>
      <c r="AC575" s="10">
        <f>IFERROR((SUMIF($N$2:N575,M575,$P$2:P575))/(COUNTIF($N$2:N575,M575)),0)</f>
        <v>1.6842105263157894</v>
      </c>
      <c r="AD575" s="10">
        <f>IFERROR((SUMIF($N$2:N575,M575,$O$2:O575))/(COUNTIF($N$2:N575,M575)),0)</f>
        <v>1.1228070175438596</v>
      </c>
      <c r="AE575" s="10">
        <f t="shared" si="223"/>
        <v>0.56140350877192979</v>
      </c>
      <c r="AF575" s="13">
        <f>IFERROR((SUMIF($M$2:M575,N575,$O$2:O575))/(COUNTIF($M$2:M575,N575)),0)</f>
        <v>0</v>
      </c>
      <c r="AG575" s="13">
        <f>IFERROR((SUMIF($M$2:M575,N575,$P$2:P575))/(COUNTIF($M$2:M575,N575)),0)</f>
        <v>1</v>
      </c>
      <c r="AH575" s="13">
        <f t="shared" si="224"/>
        <v>-1</v>
      </c>
      <c r="AI575" s="10">
        <f>IFERROR((SUMIF(N$2:N575,N575,P$2:P575)-P575)/(COUNTIF($N$2:N575,N575)-1),0)</f>
        <v>1</v>
      </c>
      <c r="AJ575" s="10">
        <f>IFERROR((SUMIF(N$2:N575,N575,O$2:O575)-O575)/(COUNTIF($N$2:N575,N575)-1),0)</f>
        <v>1</v>
      </c>
      <c r="AK575" s="10">
        <f t="shared" si="225"/>
        <v>0</v>
      </c>
      <c r="AL575" s="10">
        <f>IFERROR((AP575)/(COUNTIF($M$2:N575,M575)-1),0)</f>
        <v>1.8256880733944953</v>
      </c>
      <c r="AM575" s="19">
        <f>IFERROR((AQ575)/(COUNTIF($M$2:N575,N575)-1),0)</f>
        <v>0.5</v>
      </c>
      <c r="AN575" s="10">
        <f t="shared" si="215"/>
        <v>0</v>
      </c>
      <c r="AO575" s="10">
        <f t="shared" si="216"/>
        <v>3</v>
      </c>
      <c r="AP575" s="10">
        <f>SUMIF($M$2:N575,M575,AN$2:AO575)-AN575</f>
        <v>199</v>
      </c>
      <c r="AQ575" s="10">
        <f>SUMIF($AV$2:AW575,AV575,$BD$2:BE575)-BD575</f>
        <v>1</v>
      </c>
      <c r="AR575" s="10">
        <f>M575</f>
        <v>14</v>
      </c>
      <c r="AS575" s="10">
        <f t="shared" si="208"/>
        <v>6414</v>
      </c>
      <c r="AT575">
        <f t="shared" si="209"/>
        <v>2</v>
      </c>
      <c r="AU575" s="10">
        <f t="shared" si="210"/>
        <v>1</v>
      </c>
      <c r="AV575">
        <f t="shared" si="226"/>
        <v>6414</v>
      </c>
      <c r="AW575">
        <f t="shared" si="227"/>
        <v>14</v>
      </c>
      <c r="AX575">
        <f t="shared" si="228"/>
        <v>2</v>
      </c>
      <c r="AY575">
        <f t="shared" si="229"/>
        <v>1</v>
      </c>
      <c r="AZ575">
        <f t="shared" si="230"/>
        <v>6414</v>
      </c>
      <c r="BA575">
        <f t="shared" si="231"/>
        <v>14</v>
      </c>
      <c r="BB575">
        <f t="shared" si="211"/>
        <v>1</v>
      </c>
      <c r="BC575">
        <f t="shared" si="212"/>
        <v>2</v>
      </c>
      <c r="BD575">
        <f t="shared" si="213"/>
        <v>3</v>
      </c>
      <c r="BE575">
        <f t="shared" si="214"/>
        <v>0</v>
      </c>
    </row>
    <row r="576" spans="10:57" x14ac:dyDescent="0.25">
      <c r="J576" s="23">
        <f>MAX(_xlfn.MAXIFS(L$2:$L576,M$2:$M576,M576),_xlfn.MAXIFS(L$2:$L576,N$2:$N576,M576))-MAX(_xlfn.MAXIFS(L$2:$L575,M$2:$M575,M576),_xlfn.MAXIFS(L$2:$L575,N$2:$N575,M576))</f>
        <v>5</v>
      </c>
      <c r="K576" s="23">
        <f>MAX(_xlfn.MAXIFS($L$2:L576,$M$2:M576,N576),_xlfn.MAXIFS($L$2:L576,$N$2:N576,N576))-MAX(_xlfn.MAXIFS($L$2:L575,$M$2:M575,N576),_xlfn.MAXIFS($L$2:L575,$N$2:N575,N576))</f>
        <v>40801</v>
      </c>
      <c r="L576" s="20">
        <v>40801</v>
      </c>
      <c r="M576" s="10">
        <v>122</v>
      </c>
      <c r="N576" s="10">
        <v>932</v>
      </c>
      <c r="O576" s="10">
        <v>1</v>
      </c>
      <c r="P576" s="10">
        <v>2</v>
      </c>
      <c r="Q576" s="10" t="str">
        <f t="shared" si="217"/>
        <v>N</v>
      </c>
      <c r="R576" s="10" t="str">
        <f t="shared" si="218"/>
        <v>S</v>
      </c>
      <c r="S576" s="10">
        <f t="shared" si="219"/>
        <v>-1</v>
      </c>
      <c r="T576" s="11">
        <f>IFERROR((SUMIF($M$2:N576,M576,$O$2:P576)-O576)/(COUNTIF($M$2:N576,M576)-1),0)</f>
        <v>1.5535714285714286</v>
      </c>
      <c r="U576" s="11">
        <f>IFERROR((SUMIF($AR$2:AR576,AR576,$AT$2:AU576)-AT576)/(COUNTIF($M$2:N576,M576)-1),0)</f>
        <v>0.36607142857142855</v>
      </c>
      <c r="V576" s="11">
        <f t="shared" si="220"/>
        <v>1.1875</v>
      </c>
      <c r="W576" s="12">
        <f>IFERROR((SUMIF($AV$2:AW576,AV576,$AX$2:AY576)-AX576)/(COUNTIF($M$2:N576,N576)-1),0)</f>
        <v>0</v>
      </c>
      <c r="X576" s="12">
        <f>IFERROR((SUMIF($AZ$2:BA576,AZ576,$BB$2:BC576)-BB576)/(COUNTIF($M$2:N576,N576)-1),0)</f>
        <v>0</v>
      </c>
      <c r="Y576" s="12">
        <f t="shared" si="221"/>
        <v>0</v>
      </c>
      <c r="Z576" s="13">
        <f>IFERROR((SUMIF($M$2:M576,M576,O$2:O576)-O576)/(COUNTIF($M$2:M576,M576)-1),0)</f>
        <v>1.5769230769230769</v>
      </c>
      <c r="AA576" s="13">
        <f>IFERROR((SUMIF($M$2:M576,M576,P$2:P576)-P576)/(COUNTIF($M$2:M576,M576)-1),0)</f>
        <v>0.78846153846153844</v>
      </c>
      <c r="AB576" s="13">
        <f t="shared" si="222"/>
        <v>0.78846153846153844</v>
      </c>
      <c r="AC576" s="10">
        <f>IFERROR((SUMIF($N$2:N576,M576,$P$2:P576))/(COUNTIF($N$2:N576,M576)),0)</f>
        <v>1.5333333333333334</v>
      </c>
      <c r="AD576" s="10">
        <f>IFERROR((SUMIF($N$2:N576,M576,$O$2:O576))/(COUNTIF($N$2:N576,M576)),0)</f>
        <v>1.1000000000000001</v>
      </c>
      <c r="AE576" s="10">
        <f t="shared" si="223"/>
        <v>0.43333333333333335</v>
      </c>
      <c r="AF576" s="13">
        <f>IFERROR((SUMIF($M$2:M576,N576,$O$2:O576))/(COUNTIF($M$2:M576,N576)),0)</f>
        <v>0</v>
      </c>
      <c r="AG576" s="13">
        <f>IFERROR((SUMIF($M$2:M576,N576,$P$2:P576))/(COUNTIF($M$2:M576,N576)),0)</f>
        <v>0</v>
      </c>
      <c r="AH576" s="13">
        <f t="shared" si="224"/>
        <v>0</v>
      </c>
      <c r="AI576" s="10">
        <f>IFERROR((SUMIF(N$2:N576,N576,P$2:P576)-P576)/(COUNTIF($N$2:N576,N576)-1),0)</f>
        <v>0</v>
      </c>
      <c r="AJ576" s="10">
        <f>IFERROR((SUMIF(N$2:N576,N576,O$2:O576)-O576)/(COUNTIF($N$2:N576,N576)-1),0)</f>
        <v>0</v>
      </c>
      <c r="AK576" s="10">
        <f t="shared" si="225"/>
        <v>0</v>
      </c>
      <c r="AL576" s="10">
        <f>IFERROR((AP576)/(COUNTIF($M$2:N576,M576)-1),0)</f>
        <v>1.7232142857142858</v>
      </c>
      <c r="AM576" s="19">
        <f>IFERROR((AQ576)/(COUNTIF($M$2:N576,N576)-1),0)</f>
        <v>0</v>
      </c>
      <c r="AN576" s="10">
        <f t="shared" si="215"/>
        <v>0</v>
      </c>
      <c r="AO576" s="10">
        <f t="shared" si="216"/>
        <v>3</v>
      </c>
      <c r="AP576" s="10">
        <f>SUMIF($M$2:N576,M576,AN$2:AO576)-AN576</f>
        <v>193</v>
      </c>
      <c r="AQ576" s="10">
        <f>SUMIF($AV$2:AW576,AV576,$BD$2:BE576)-BD576</f>
        <v>0</v>
      </c>
      <c r="AR576" s="10">
        <f>M576</f>
        <v>122</v>
      </c>
      <c r="AS576" s="10">
        <f t="shared" si="208"/>
        <v>932</v>
      </c>
      <c r="AT576">
        <f t="shared" si="209"/>
        <v>2</v>
      </c>
      <c r="AU576" s="10">
        <f t="shared" si="210"/>
        <v>1</v>
      </c>
      <c r="AV576">
        <f t="shared" si="226"/>
        <v>932</v>
      </c>
      <c r="AW576">
        <f t="shared" si="227"/>
        <v>122</v>
      </c>
      <c r="AX576">
        <f t="shared" si="228"/>
        <v>2</v>
      </c>
      <c r="AY576">
        <f t="shared" si="229"/>
        <v>1</v>
      </c>
      <c r="AZ576">
        <f t="shared" si="230"/>
        <v>932</v>
      </c>
      <c r="BA576">
        <f t="shared" si="231"/>
        <v>122</v>
      </c>
      <c r="BB576">
        <f t="shared" si="211"/>
        <v>1</v>
      </c>
      <c r="BC576">
        <f t="shared" si="212"/>
        <v>2</v>
      </c>
      <c r="BD576">
        <f t="shared" si="213"/>
        <v>3</v>
      </c>
      <c r="BE576">
        <f t="shared" si="214"/>
        <v>0</v>
      </c>
    </row>
    <row r="577" spans="10:57" x14ac:dyDescent="0.25">
      <c r="J577" s="23">
        <f>MAX(_xlfn.MAXIFS(L$2:$L577,M$2:$M577,M577),_xlfn.MAXIFS(L$2:$L577,N$2:$N577,M577))-MAX(_xlfn.MAXIFS(L$2:$L576,M$2:$M576,M577),_xlfn.MAXIFS(L$2:$L576,N$2:$N576,M577))</f>
        <v>7</v>
      </c>
      <c r="K577" s="23">
        <f>MAX(_xlfn.MAXIFS($L$2:L577,$M$2:M577,N577),_xlfn.MAXIFS($L$2:L577,$N$2:N577,N577))-MAX(_xlfn.MAXIFS($L$2:L576,$M$2:M576,N577),_xlfn.MAXIFS($L$2:L576,$N$2:N576,N577))</f>
        <v>7</v>
      </c>
      <c r="L577" s="20">
        <v>40803</v>
      </c>
      <c r="M577" s="10">
        <v>266</v>
      </c>
      <c r="N577" s="10">
        <v>503</v>
      </c>
      <c r="O577" s="10">
        <v>1</v>
      </c>
      <c r="P577" s="10">
        <v>1</v>
      </c>
      <c r="Q577" s="10" t="str">
        <f t="shared" si="217"/>
        <v>U</v>
      </c>
      <c r="R577" s="10" t="str">
        <f t="shared" si="218"/>
        <v>U</v>
      </c>
      <c r="S577" s="10">
        <f t="shared" si="219"/>
        <v>0</v>
      </c>
      <c r="T577" s="11">
        <f>IFERROR((SUMIF($M$2:N577,M577,$O$2:P577)-O577)/(COUNTIF($M$2:N577,M577)-1),0)</f>
        <v>1.4</v>
      </c>
      <c r="U577" s="11">
        <f>IFERROR((SUMIF($AR$2:AR577,AR577,$AT$2:AU577)-AT577)/(COUNTIF($M$2:N577,M577)-1),0)</f>
        <v>0.47368421052631576</v>
      </c>
      <c r="V577" s="11">
        <f t="shared" si="220"/>
        <v>0.9263157894736842</v>
      </c>
      <c r="W577" s="12">
        <f>IFERROR((SUMIF($AV$2:AW577,AV577,$AX$2:AY577)-AX577)/(COUNTIF($M$2:N577,N577)-1),0)</f>
        <v>2.4444444444444446</v>
      </c>
      <c r="X577" s="12">
        <f>IFERROR((SUMIF($AZ$2:BA577,AZ577,$BB$2:BC577)-BB577)/(COUNTIF($M$2:N577,N577)-1),0)</f>
        <v>1.3333333333333333</v>
      </c>
      <c r="Y577" s="12">
        <f t="shared" si="221"/>
        <v>1.1111111111111114</v>
      </c>
      <c r="Z577" s="13">
        <f>IFERROR((SUMIF($M$2:M577,M577,O$2:O577)-O577)/(COUNTIF($M$2:M577,M577)-1),0)</f>
        <v>1.4130434782608696</v>
      </c>
      <c r="AA577" s="13">
        <f>IFERROR((SUMIF($M$2:M577,M577,P$2:P577)-P577)/(COUNTIF($M$2:M577,M577)-1),0)</f>
        <v>0.97826086956521741</v>
      </c>
      <c r="AB577" s="13">
        <f t="shared" si="222"/>
        <v>0.43478260869565222</v>
      </c>
      <c r="AC577" s="10">
        <f>IFERROR((SUMIF($N$2:N577,M577,$P$2:P577))/(COUNTIF($N$2:N577,M577)),0)</f>
        <v>1.3877551020408163</v>
      </c>
      <c r="AD577" s="10">
        <f>IFERROR((SUMIF($N$2:N577,M577,$O$2:O577))/(COUNTIF($N$2:N577,M577)),0)</f>
        <v>1.2653061224489797</v>
      </c>
      <c r="AE577" s="10">
        <f t="shared" si="223"/>
        <v>0.12244897959183665</v>
      </c>
      <c r="AF577" s="13">
        <f>IFERROR((SUMIF($M$2:M577,N577,$O$2:O577))/(COUNTIF($M$2:M577,N577)),0)</f>
        <v>2.5</v>
      </c>
      <c r="AG577" s="13">
        <f>IFERROR((SUMIF($M$2:M577,N577,$P$2:P577))/(COUNTIF($M$2:M577,N577)),0)</f>
        <v>1</v>
      </c>
      <c r="AH577" s="13">
        <f t="shared" si="224"/>
        <v>1.5</v>
      </c>
      <c r="AI577" s="10">
        <f>IFERROR((SUMIF(N$2:N577,N577,P$2:P577)-P577)/(COUNTIF($N$2:N577,N577)-1),0)</f>
        <v>2.4</v>
      </c>
      <c r="AJ577" s="10">
        <f>IFERROR((SUMIF(N$2:N577,N577,O$2:O577)-O577)/(COUNTIF($N$2:N577,N577)-1),0)</f>
        <v>1.6</v>
      </c>
      <c r="AK577" s="10">
        <f t="shared" si="225"/>
        <v>0.79999999999999982</v>
      </c>
      <c r="AL577" s="10">
        <f>IFERROR((AP577)/(COUNTIF($M$2:N577,M577)-1),0)</f>
        <v>1.4947368421052631</v>
      </c>
      <c r="AM577" s="19">
        <f>IFERROR((AQ577)/(COUNTIF($M$2:N577,N577)-1),0)</f>
        <v>1.8888888888888888</v>
      </c>
      <c r="AN577" s="10">
        <f t="shared" si="215"/>
        <v>1</v>
      </c>
      <c r="AO577" s="10">
        <f t="shared" si="216"/>
        <v>1</v>
      </c>
      <c r="AP577" s="10">
        <f>SUMIF($M$2:N577,M577,AN$2:AO577)-AN577</f>
        <v>142</v>
      </c>
      <c r="AQ577" s="10">
        <f>SUMIF($AV$2:AW577,AV577,$BD$2:BE577)-BD577</f>
        <v>17</v>
      </c>
      <c r="AR577" s="10">
        <f>M577</f>
        <v>266</v>
      </c>
      <c r="AS577" s="10">
        <f t="shared" ref="AS577:AS640" si="232">N577</f>
        <v>503</v>
      </c>
      <c r="AT577">
        <f t="shared" ref="AT577:AT640" si="233">P577</f>
        <v>1</v>
      </c>
      <c r="AU577" s="10">
        <f t="shared" ref="AU577:AU640" si="234">O577</f>
        <v>1</v>
      </c>
      <c r="AV577">
        <f t="shared" si="226"/>
        <v>503</v>
      </c>
      <c r="AW577">
        <f t="shared" si="227"/>
        <v>266</v>
      </c>
      <c r="AX577">
        <f t="shared" si="228"/>
        <v>1</v>
      </c>
      <c r="AY577">
        <f t="shared" si="229"/>
        <v>1</v>
      </c>
      <c r="AZ577">
        <f t="shared" si="230"/>
        <v>503</v>
      </c>
      <c r="BA577">
        <f t="shared" si="231"/>
        <v>266</v>
      </c>
      <c r="BB577">
        <f t="shared" ref="BB577:BB640" si="235">O577</f>
        <v>1</v>
      </c>
      <c r="BC577">
        <f t="shared" ref="BC577:BC640" si="236">P577</f>
        <v>1</v>
      </c>
      <c r="BD577">
        <f t="shared" ref="BD577:BD640" si="237">AO577</f>
        <v>1</v>
      </c>
      <c r="BE577">
        <f t="shared" ref="BE577:BE640" si="238">AN577</f>
        <v>1</v>
      </c>
    </row>
    <row r="578" spans="10:57" x14ac:dyDescent="0.25">
      <c r="J578" s="23">
        <f>MAX(_xlfn.MAXIFS(L$2:$L578,M$2:$M578,M578),_xlfn.MAXIFS(L$2:$L578,N$2:$N578,M578))-MAX(_xlfn.MAXIFS(L$2:$L577,M$2:$M577,M578),_xlfn.MAXIFS(L$2:$L577,N$2:$N577,M578))</f>
        <v>7</v>
      </c>
      <c r="K578" s="23">
        <f>MAX(_xlfn.MAXIFS($L$2:L578,$M$2:M578,N578),_xlfn.MAXIFS($L$2:L578,$N$2:N578,N578))-MAX(_xlfn.MAXIFS($L$2:L577,$M$2:M577,N578),_xlfn.MAXIFS($L$2:L577,$N$2:N577,N578))</f>
        <v>7</v>
      </c>
      <c r="L578" s="20">
        <v>40803</v>
      </c>
      <c r="M578" s="10">
        <v>170</v>
      </c>
      <c r="N578" s="10">
        <v>2394</v>
      </c>
      <c r="O578" s="10">
        <v>5</v>
      </c>
      <c r="P578" s="10">
        <v>1</v>
      </c>
      <c r="Q578" s="10" t="str">
        <f t="shared" si="217"/>
        <v>S</v>
      </c>
      <c r="R578" s="10" t="str">
        <f t="shared" si="218"/>
        <v>N</v>
      </c>
      <c r="S578" s="10">
        <f t="shared" si="219"/>
        <v>4</v>
      </c>
      <c r="T578" s="11">
        <f>IFERROR((SUMIF($M$2:N578,M578,$O$2:P578)-O578)/(COUNTIF($M$2:N578,M578)-1),0)</f>
        <v>1.8672566371681416</v>
      </c>
      <c r="U578" s="11">
        <f>IFERROR((SUMIF($AR$2:AR578,AR578,$AT$2:AU578)-AT578)/(COUNTIF($M$2:N578,M578)-1),0)</f>
        <v>0.47787610619469029</v>
      </c>
      <c r="V578" s="11">
        <f t="shared" si="220"/>
        <v>1.3893805309734513</v>
      </c>
      <c r="W578" s="12">
        <f>IFERROR((SUMIF($AV$2:AW578,AV578,$AX$2:AY578)-AX578)/(COUNTIF($M$2:N578,N578)-1),0)</f>
        <v>1.2441860465116279</v>
      </c>
      <c r="X578" s="12">
        <f>IFERROR((SUMIF($AZ$2:BA578,AZ578,$BB$2:BC578)-BB578)/(COUNTIF($M$2:N578,N578)-1),0)</f>
        <v>1.7441860465116279</v>
      </c>
      <c r="Y578" s="12">
        <f t="shared" si="221"/>
        <v>-0.5</v>
      </c>
      <c r="Z578" s="13">
        <f>IFERROR((SUMIF($M$2:M578,M578,O$2:O578)-O578)/(COUNTIF($M$2:M578,M578)-1),0)</f>
        <v>2.0925925925925926</v>
      </c>
      <c r="AA578" s="13">
        <f>IFERROR((SUMIF($M$2:M578,M578,P$2:P578)-P578)/(COUNTIF($M$2:M578,M578)-1),0)</f>
        <v>1</v>
      </c>
      <c r="AB578" s="13">
        <f t="shared" si="222"/>
        <v>1.0925925925925926</v>
      </c>
      <c r="AC578" s="10">
        <f>IFERROR((SUMIF($N$2:N578,M578,$P$2:P578))/(COUNTIF($N$2:N578,M578)),0)</f>
        <v>1.6610169491525424</v>
      </c>
      <c r="AD578" s="10">
        <f>IFERROR((SUMIF($N$2:N578,M578,$O$2:O578))/(COUNTIF($N$2:N578,M578)),0)</f>
        <v>1.3559322033898304</v>
      </c>
      <c r="AE578" s="10">
        <f t="shared" si="223"/>
        <v>0.30508474576271194</v>
      </c>
      <c r="AF578" s="13">
        <f>IFERROR((SUMIF($M$2:M578,N578,$O$2:O578))/(COUNTIF($M$2:M578,N578)),0)</f>
        <v>1.441860465116279</v>
      </c>
      <c r="AG578" s="13">
        <f>IFERROR((SUMIF($M$2:M578,N578,$P$2:P578))/(COUNTIF($M$2:M578,N578)),0)</f>
        <v>1.5116279069767442</v>
      </c>
      <c r="AH578" s="13">
        <f t="shared" si="224"/>
        <v>-6.976744186046524E-2</v>
      </c>
      <c r="AI578" s="10">
        <f>IFERROR((SUMIF(N$2:N578,N578,P$2:P578)-P578)/(COUNTIF($N$2:N578,N578)-1),0)</f>
        <v>1.0465116279069768</v>
      </c>
      <c r="AJ578" s="10">
        <f>IFERROR((SUMIF(N$2:N578,N578,O$2:O578)-O578)/(COUNTIF($N$2:N578,N578)-1),0)</f>
        <v>1.9767441860465116</v>
      </c>
      <c r="AK578" s="10">
        <f t="shared" si="225"/>
        <v>-0.93023255813953476</v>
      </c>
      <c r="AL578" s="10">
        <f>IFERROR((AP578)/(COUNTIF($M$2:N578,M578)-1),0)</f>
        <v>1.6991150442477876</v>
      </c>
      <c r="AM578" s="19">
        <f>IFERROR((AQ578)/(COUNTIF($M$2:N578,N578)-1),0)</f>
        <v>1.0465116279069768</v>
      </c>
      <c r="AN578" s="10">
        <f t="shared" ref="AN578:AN641" si="239">IF(Q578="S",3,IF(Q578="N",0,1))</f>
        <v>3</v>
      </c>
      <c r="AO578" s="10">
        <f t="shared" ref="AO578:AO641" si="240">IF(R578="S",3,IF(R578="N",0,1))</f>
        <v>0</v>
      </c>
      <c r="AP578" s="10">
        <f>SUMIF($M$2:N578,M578,AN$2:AO578)-AN578</f>
        <v>192</v>
      </c>
      <c r="AQ578" s="10">
        <f>SUMIF($AV$2:AW578,AV578,$BD$2:BE578)-BD578</f>
        <v>90</v>
      </c>
      <c r="AR578" s="10">
        <f>M578</f>
        <v>170</v>
      </c>
      <c r="AS578" s="10">
        <f t="shared" si="232"/>
        <v>2394</v>
      </c>
      <c r="AT578">
        <f t="shared" si="233"/>
        <v>1</v>
      </c>
      <c r="AU578" s="10">
        <f t="shared" si="234"/>
        <v>5</v>
      </c>
      <c r="AV578">
        <f t="shared" si="226"/>
        <v>2394</v>
      </c>
      <c r="AW578">
        <f t="shared" si="227"/>
        <v>170</v>
      </c>
      <c r="AX578">
        <f t="shared" si="228"/>
        <v>1</v>
      </c>
      <c r="AY578">
        <f t="shared" si="229"/>
        <v>5</v>
      </c>
      <c r="AZ578">
        <f t="shared" si="230"/>
        <v>2394</v>
      </c>
      <c r="BA578">
        <f t="shared" si="231"/>
        <v>170</v>
      </c>
      <c r="BB578">
        <f t="shared" si="235"/>
        <v>5</v>
      </c>
      <c r="BC578">
        <f t="shared" si="236"/>
        <v>1</v>
      </c>
      <c r="BD578">
        <f t="shared" si="237"/>
        <v>0</v>
      </c>
      <c r="BE578">
        <f t="shared" si="238"/>
        <v>3</v>
      </c>
    </row>
    <row r="579" spans="10:57" x14ac:dyDescent="0.25">
      <c r="J579" s="23">
        <f>MAX(_xlfn.MAXIFS(L$2:$L579,M$2:$M579,M579),_xlfn.MAXIFS(L$2:$L579,N$2:$N579,M579))-MAX(_xlfn.MAXIFS(L$2:$L578,M$2:$M578,M579),_xlfn.MAXIFS(L$2:$L578,N$2:$N578,M579))</f>
        <v>3</v>
      </c>
      <c r="K579" s="23">
        <f>MAX(_xlfn.MAXIFS($L$2:L579,$M$2:M579,N579),_xlfn.MAXIFS($L$2:L579,$N$2:N579,N579))-MAX(_xlfn.MAXIFS($L$2:L578,$M$2:M578,N579),_xlfn.MAXIFS($L$2:L578,$N$2:N578,N579))</f>
        <v>8</v>
      </c>
      <c r="L579" s="20">
        <v>40804</v>
      </c>
      <c r="M579" s="10">
        <v>122</v>
      </c>
      <c r="N579" s="10">
        <v>2444</v>
      </c>
      <c r="O579" s="10">
        <v>1</v>
      </c>
      <c r="P579" s="10">
        <v>1</v>
      </c>
      <c r="Q579" s="10" t="str">
        <f t="shared" si="217"/>
        <v>U</v>
      </c>
      <c r="R579" s="10" t="str">
        <f t="shared" si="218"/>
        <v>U</v>
      </c>
      <c r="S579" s="10">
        <f t="shared" si="219"/>
        <v>0</v>
      </c>
      <c r="T579" s="11">
        <f>IFERROR((SUMIF($M$2:N579,M579,$O$2:P579)-O579)/(COUNTIF($M$2:N579,M579)-1),0)</f>
        <v>1.5486725663716814</v>
      </c>
      <c r="U579" s="11">
        <f>IFERROR((SUMIF($AR$2:AR579,AR579,$AT$2:AU579)-AT579)/(COUNTIF($M$2:N579,M579)-1),0)</f>
        <v>0.38053097345132741</v>
      </c>
      <c r="V579" s="11">
        <f t="shared" si="220"/>
        <v>1.168141592920354</v>
      </c>
      <c r="W579" s="12">
        <f>IFERROR((SUMIF($AV$2:AW579,AV579,$AX$2:AY579)-AX579)/(COUNTIF($M$2:N579,N579)-1),0)</f>
        <v>1.3191489361702127</v>
      </c>
      <c r="X579" s="12">
        <f>IFERROR((SUMIF($AZ$2:BA579,AZ579,$BB$2:BC579)-BB579)/(COUNTIF($M$2:N579,N579)-1),0)</f>
        <v>1.1914893617021276</v>
      </c>
      <c r="Y579" s="12">
        <f t="shared" si="221"/>
        <v>0.12765957446808507</v>
      </c>
      <c r="Z579" s="13">
        <f>IFERROR((SUMIF($M$2:M579,M579,O$2:O579)-O579)/(COUNTIF($M$2:M579,M579)-1),0)</f>
        <v>1.5660377358490567</v>
      </c>
      <c r="AA579" s="13">
        <f>IFERROR((SUMIF($M$2:M579,M579,P$2:P579)-P579)/(COUNTIF($M$2:M579,M579)-1),0)</f>
        <v>0.81132075471698117</v>
      </c>
      <c r="AB579" s="13">
        <f t="shared" si="222"/>
        <v>0.75471698113207553</v>
      </c>
      <c r="AC579" s="10">
        <f>IFERROR((SUMIF($N$2:N579,M579,$P$2:P579))/(COUNTIF($N$2:N579,M579)),0)</f>
        <v>1.5333333333333334</v>
      </c>
      <c r="AD579" s="10">
        <f>IFERROR((SUMIF($N$2:N579,M579,$O$2:O579))/(COUNTIF($N$2:N579,M579)),0)</f>
        <v>1.1000000000000001</v>
      </c>
      <c r="AE579" s="10">
        <f t="shared" si="223"/>
        <v>0.43333333333333335</v>
      </c>
      <c r="AF579" s="13">
        <f>IFERROR((SUMIF($M$2:M579,N579,$O$2:O579))/(COUNTIF($M$2:M579,N579)),0)</f>
        <v>1</v>
      </c>
      <c r="AG579" s="13">
        <f>IFERROR((SUMIF($M$2:M579,N579,$P$2:P579))/(COUNTIF($M$2:M579,N579)),0)</f>
        <v>1.1363636363636365</v>
      </c>
      <c r="AH579" s="13">
        <f t="shared" si="224"/>
        <v>-0.13636363636363646</v>
      </c>
      <c r="AI579" s="10">
        <f>IFERROR((SUMIF(N$2:N579,N579,P$2:P579)-P579)/(COUNTIF($N$2:N579,N579)-1),0)</f>
        <v>1.6</v>
      </c>
      <c r="AJ579" s="10">
        <f>IFERROR((SUMIF(N$2:N579,N579,O$2:O579)-O579)/(COUNTIF($N$2:N579,N579)-1),0)</f>
        <v>1.24</v>
      </c>
      <c r="AK579" s="10">
        <f t="shared" si="225"/>
        <v>0.3600000000000001</v>
      </c>
      <c r="AL579" s="10">
        <f>IFERROR((AP579)/(COUNTIF($M$2:N579,M579)-1),0)</f>
        <v>1.7079646017699115</v>
      </c>
      <c r="AM579" s="19">
        <f>IFERROR((AQ579)/(COUNTIF($M$2:N579,N579)-1),0)</f>
        <v>1.4042553191489362</v>
      </c>
      <c r="AN579" s="10">
        <f t="shared" si="239"/>
        <v>1</v>
      </c>
      <c r="AO579" s="10">
        <f t="shared" si="240"/>
        <v>1</v>
      </c>
      <c r="AP579" s="10">
        <f>SUMIF($M$2:N579,M579,AN$2:AO579)-AN579</f>
        <v>193</v>
      </c>
      <c r="AQ579" s="10">
        <f>SUMIF($AV$2:AW579,AV579,$BD$2:BE579)-BD579</f>
        <v>66</v>
      </c>
      <c r="AR579" s="10">
        <f>M579</f>
        <v>122</v>
      </c>
      <c r="AS579" s="10">
        <f t="shared" si="232"/>
        <v>2444</v>
      </c>
      <c r="AT579">
        <f t="shared" si="233"/>
        <v>1</v>
      </c>
      <c r="AU579" s="10">
        <f t="shared" si="234"/>
        <v>1</v>
      </c>
      <c r="AV579">
        <f t="shared" si="226"/>
        <v>2444</v>
      </c>
      <c r="AW579">
        <f t="shared" si="227"/>
        <v>122</v>
      </c>
      <c r="AX579">
        <f t="shared" si="228"/>
        <v>1</v>
      </c>
      <c r="AY579">
        <f t="shared" si="229"/>
        <v>1</v>
      </c>
      <c r="AZ579">
        <f t="shared" si="230"/>
        <v>2444</v>
      </c>
      <c r="BA579">
        <f t="shared" si="231"/>
        <v>122</v>
      </c>
      <c r="BB579">
        <f t="shared" si="235"/>
        <v>1</v>
      </c>
      <c r="BC579">
        <f t="shared" si="236"/>
        <v>1</v>
      </c>
      <c r="BD579">
        <f t="shared" si="237"/>
        <v>1</v>
      </c>
      <c r="BE579">
        <f t="shared" si="238"/>
        <v>1</v>
      </c>
    </row>
    <row r="580" spans="10:57" x14ac:dyDescent="0.25">
      <c r="J580" s="23">
        <f>MAX(_xlfn.MAXIFS(L$2:$L580,M$2:$M580,M580),_xlfn.MAXIFS(L$2:$L580,N$2:$N580,M580))-MAX(_xlfn.MAXIFS(L$2:$L579,M$2:$M579,M580),_xlfn.MAXIFS(L$2:$L579,N$2:$N579,M580))</f>
        <v>3</v>
      </c>
      <c r="K580" s="23">
        <f>MAX(_xlfn.MAXIFS($L$2:L580,$M$2:M580,N580),_xlfn.MAXIFS($L$2:L580,$N$2:N580,N580))-MAX(_xlfn.MAXIFS($L$2:L579,$M$2:M579,N580),_xlfn.MAXIFS($L$2:L579,$N$2:N579,N580))</f>
        <v>7</v>
      </c>
      <c r="L580" s="20">
        <v>40804</v>
      </c>
      <c r="M580" s="10">
        <v>409</v>
      </c>
      <c r="N580" s="10">
        <v>17444</v>
      </c>
      <c r="O580" s="10">
        <v>3</v>
      </c>
      <c r="P580" s="10">
        <v>0</v>
      </c>
      <c r="Q580" s="10" t="str">
        <f t="shared" si="217"/>
        <v>S</v>
      </c>
      <c r="R580" s="10" t="str">
        <f t="shared" si="218"/>
        <v>N</v>
      </c>
      <c r="S580" s="10">
        <f t="shared" si="219"/>
        <v>3</v>
      </c>
      <c r="T580" s="11">
        <f>IFERROR((SUMIF($M$2:N580,M580,$O$2:P580)-O580)/(COUNTIF($M$2:N580,M580)-1),0)</f>
        <v>1.6016949152542372</v>
      </c>
      <c r="U580" s="11">
        <f>IFERROR((SUMIF($AR$2:AR580,AR580,$AT$2:AU580)-AT580)/(COUNTIF($M$2:N580,M580)-1),0)</f>
        <v>0.36440677966101692</v>
      </c>
      <c r="V580" s="11">
        <f t="shared" si="220"/>
        <v>1.2372881355932204</v>
      </c>
      <c r="W580" s="12">
        <f>IFERROR((SUMIF($AV$2:AW580,AV580,$AX$2:AY580)-AX580)/(COUNTIF($M$2:N580,N580)-1),0)</f>
        <v>1.3333333333333333</v>
      </c>
      <c r="X580" s="12">
        <f>IFERROR((SUMIF($AZ$2:BA580,AZ580,$BB$2:BC580)-BB580)/(COUNTIF($M$2:N580,N580)-1),0)</f>
        <v>1.4827586206896552</v>
      </c>
      <c r="Y580" s="12">
        <f t="shared" si="221"/>
        <v>-0.14942528735632199</v>
      </c>
      <c r="Z580" s="13">
        <f>IFERROR((SUMIF($M$2:M580,M580,O$2:O580)-O580)/(COUNTIF($M$2:M580,M580)-1),0)</f>
        <v>1.75</v>
      </c>
      <c r="AA580" s="13">
        <f>IFERROR((SUMIF($M$2:M580,M580,P$2:P580)-P580)/(COUNTIF($M$2:M580,M580)-1),0)</f>
        <v>0.7678571428571429</v>
      </c>
      <c r="AB580" s="13">
        <f t="shared" si="222"/>
        <v>0.9821428571428571</v>
      </c>
      <c r="AC580" s="10">
        <f>IFERROR((SUMIF($N$2:N580,M580,$P$2:P580))/(COUNTIF($N$2:N580,M580)),0)</f>
        <v>1.467741935483871</v>
      </c>
      <c r="AD580" s="10">
        <f>IFERROR((SUMIF($N$2:N580,M580,$O$2:O580))/(COUNTIF($N$2:N580,M580)),0)</f>
        <v>0.967741935483871</v>
      </c>
      <c r="AE580" s="10">
        <f t="shared" si="223"/>
        <v>0.5</v>
      </c>
      <c r="AF580" s="13">
        <f>IFERROR((SUMIF($M$2:M580,N580,$O$2:O580))/(COUNTIF($M$2:M580,N580)),0)</f>
        <v>1.5609756097560976</v>
      </c>
      <c r="AG580" s="13">
        <f>IFERROR((SUMIF($M$2:M580,N580,$P$2:P580))/(COUNTIF($M$2:M580,N580)),0)</f>
        <v>1.1463414634146341</v>
      </c>
      <c r="AH580" s="13">
        <f t="shared" si="224"/>
        <v>0.41463414634146356</v>
      </c>
      <c r="AI580" s="10">
        <f>IFERROR((SUMIF(N$2:N580,N580,P$2:P580)-P580)/(COUNTIF($N$2:N580,N580)-1),0)</f>
        <v>1.1304347826086956</v>
      </c>
      <c r="AJ580" s="10">
        <f>IFERROR((SUMIF(N$2:N580,N580,O$2:O580)-O580)/(COUNTIF($N$2:N580,N580)-1),0)</f>
        <v>1.7826086956521738</v>
      </c>
      <c r="AK580" s="10">
        <f t="shared" si="225"/>
        <v>-0.65217391304347827</v>
      </c>
      <c r="AL580" s="10">
        <f>IFERROR((AP580)/(COUNTIF($M$2:N580,M580)-1),0)</f>
        <v>1.8305084745762712</v>
      </c>
      <c r="AM580" s="19">
        <f>IFERROR((AQ580)/(COUNTIF($M$2:N580,N580)-1),0)</f>
        <v>1.3563218390804597</v>
      </c>
      <c r="AN580" s="10">
        <f t="shared" si="239"/>
        <v>3</v>
      </c>
      <c r="AO580" s="10">
        <f t="shared" si="240"/>
        <v>0</v>
      </c>
      <c r="AP580" s="10">
        <f>SUMIF($M$2:N580,M580,AN$2:AO580)-AN580</f>
        <v>216</v>
      </c>
      <c r="AQ580" s="10">
        <f>SUMIF($AV$2:AW580,AV580,$BD$2:BE580)-BD580</f>
        <v>118</v>
      </c>
      <c r="AR580" s="10">
        <f>M580</f>
        <v>409</v>
      </c>
      <c r="AS580" s="10">
        <f t="shared" si="232"/>
        <v>17444</v>
      </c>
      <c r="AT580">
        <f t="shared" si="233"/>
        <v>0</v>
      </c>
      <c r="AU580" s="10">
        <f t="shared" si="234"/>
        <v>3</v>
      </c>
      <c r="AV580">
        <f t="shared" si="226"/>
        <v>17444</v>
      </c>
      <c r="AW580">
        <f t="shared" si="227"/>
        <v>409</v>
      </c>
      <c r="AX580">
        <f t="shared" si="228"/>
        <v>0</v>
      </c>
      <c r="AY580">
        <f t="shared" si="229"/>
        <v>3</v>
      </c>
      <c r="AZ580">
        <f t="shared" si="230"/>
        <v>17444</v>
      </c>
      <c r="BA580">
        <f t="shared" si="231"/>
        <v>409</v>
      </c>
      <c r="BB580">
        <f t="shared" si="235"/>
        <v>3</v>
      </c>
      <c r="BC580">
        <f t="shared" si="236"/>
        <v>0</v>
      </c>
      <c r="BD580">
        <f t="shared" si="237"/>
        <v>0</v>
      </c>
      <c r="BE580">
        <f t="shared" si="238"/>
        <v>3</v>
      </c>
    </row>
    <row r="581" spans="10:57" x14ac:dyDescent="0.25">
      <c r="J581" s="23">
        <f>MAX(_xlfn.MAXIFS(L$2:$L581,M$2:$M581,M581),_xlfn.MAXIFS(L$2:$L581,N$2:$N581,M581))-MAX(_xlfn.MAXIFS(L$2:$L580,M$2:$M580,M581),_xlfn.MAXIFS(L$2:$L580,N$2:$N580,M581))</f>
        <v>8</v>
      </c>
      <c r="K581" s="23">
        <f>MAX(_xlfn.MAXIFS($L$2:L581,$M$2:M581,N581),_xlfn.MAXIFS($L$2:L581,$N$2:N581,N581))-MAX(_xlfn.MAXIFS($L$2:L580,$M$2:M580,N581),_xlfn.MAXIFS($L$2:L580,$N$2:N580,N581))</f>
        <v>3</v>
      </c>
      <c r="L581" s="20">
        <v>40804</v>
      </c>
      <c r="M581" s="10">
        <v>856</v>
      </c>
      <c r="N581" s="10">
        <v>14</v>
      </c>
      <c r="O581" s="10">
        <v>2</v>
      </c>
      <c r="P581" s="10">
        <v>4</v>
      </c>
      <c r="Q581" s="10" t="str">
        <f t="shared" si="217"/>
        <v>N</v>
      </c>
      <c r="R581" s="10" t="str">
        <f t="shared" si="218"/>
        <v>S</v>
      </c>
      <c r="S581" s="10">
        <f t="shared" si="219"/>
        <v>-2</v>
      </c>
      <c r="T581" s="11">
        <f>IFERROR((SUMIF($M$2:N581,M581,$O$2:P581)-O581)/(COUNTIF($M$2:N581,M581)-1),0)</f>
        <v>1.0941176470588236</v>
      </c>
      <c r="U581" s="11">
        <f>IFERROR((SUMIF($AR$2:AR581,AR581,$AT$2:AU581)-AT581)/(COUNTIF($M$2:N581,M581)-1),0)</f>
        <v>0.76470588235294112</v>
      </c>
      <c r="V581" s="11">
        <f t="shared" si="220"/>
        <v>0.32941176470588251</v>
      </c>
      <c r="W581" s="12">
        <f>IFERROR((SUMIF($AV$2:AW581,AV581,$AX$2:AY581)-AX581)/(COUNTIF($M$2:N581,N581)-1),0)</f>
        <v>1.7818181818181817</v>
      </c>
      <c r="X581" s="12">
        <f>IFERROR((SUMIF($AZ$2:BA581,AZ581,$BB$2:BC581)-BB581)/(COUNTIF($M$2:N581,N581)-1),0)</f>
        <v>1.1000000000000001</v>
      </c>
      <c r="Y581" s="12">
        <f t="shared" si="221"/>
        <v>0.68181818181818166</v>
      </c>
      <c r="Z581" s="13">
        <f>IFERROR((SUMIF($M$2:M581,M581,O$2:O581)-O581)/(COUNTIF($M$2:M581,M581)-1),0)</f>
        <v>1.4102564102564104</v>
      </c>
      <c r="AA581" s="13">
        <f>IFERROR((SUMIF($M$2:M581,M581,P$2:P581)-P581)/(COUNTIF($M$2:M581,M581)-1),0)</f>
        <v>1.6666666666666667</v>
      </c>
      <c r="AB581" s="13">
        <f t="shared" si="222"/>
        <v>-0.25641025641025639</v>
      </c>
      <c r="AC581" s="10">
        <f>IFERROR((SUMIF($N$2:N581,M581,$P$2:P581))/(COUNTIF($N$2:N581,M581)),0)</f>
        <v>0.82608695652173914</v>
      </c>
      <c r="AD581" s="10">
        <f>IFERROR((SUMIF($N$2:N581,M581,$O$2:O581))/(COUNTIF($N$2:N581,M581)),0)</f>
        <v>1.7391304347826086</v>
      </c>
      <c r="AE581" s="10">
        <f t="shared" si="223"/>
        <v>-0.91304347826086951</v>
      </c>
      <c r="AF581" s="13">
        <f>IFERROR((SUMIF($M$2:M581,N581,$O$2:O581))/(COUNTIF($M$2:M581,N581)),0)</f>
        <v>1.8867924528301887</v>
      </c>
      <c r="AG581" s="13">
        <f>IFERROR((SUMIF($M$2:M581,N581,$P$2:P581))/(COUNTIF($M$2:M581,N581)),0)</f>
        <v>1.0754716981132075</v>
      </c>
      <c r="AH581" s="13">
        <f t="shared" si="224"/>
        <v>0.81132075471698117</v>
      </c>
      <c r="AI581" s="10">
        <f>IFERROR((SUMIF(N$2:N581,N581,P$2:P581)-P581)/(COUNTIF($N$2:N581,N581)-1),0)</f>
        <v>1.6842105263157894</v>
      </c>
      <c r="AJ581" s="10">
        <f>IFERROR((SUMIF(N$2:N581,N581,O$2:O581)-O581)/(COUNTIF($N$2:N581,N581)-1),0)</f>
        <v>1.1228070175438596</v>
      </c>
      <c r="AK581" s="10">
        <f t="shared" si="225"/>
        <v>0.56140350877192979</v>
      </c>
      <c r="AL581" s="10">
        <f>IFERROR((AP581)/(COUNTIF($M$2:N581,M581)-1),0)</f>
        <v>1.0352941176470589</v>
      </c>
      <c r="AM581" s="19">
        <f>IFERROR((AQ581)/(COUNTIF($M$2:N581,N581)-1),0)</f>
        <v>1.8090909090909091</v>
      </c>
      <c r="AN581" s="10">
        <f t="shared" si="239"/>
        <v>0</v>
      </c>
      <c r="AO581" s="10">
        <f t="shared" si="240"/>
        <v>3</v>
      </c>
      <c r="AP581" s="10">
        <f>SUMIF($M$2:N581,M581,AN$2:AO581)-AN581</f>
        <v>88</v>
      </c>
      <c r="AQ581" s="10">
        <f>SUMIF($AV$2:AW581,AV581,$BD$2:BE581)-BD581</f>
        <v>199</v>
      </c>
      <c r="AR581" s="10">
        <f>M581</f>
        <v>856</v>
      </c>
      <c r="AS581" s="10">
        <f t="shared" si="232"/>
        <v>14</v>
      </c>
      <c r="AT581">
        <f t="shared" si="233"/>
        <v>4</v>
      </c>
      <c r="AU581" s="10">
        <f t="shared" si="234"/>
        <v>2</v>
      </c>
      <c r="AV581">
        <f t="shared" si="226"/>
        <v>14</v>
      </c>
      <c r="AW581">
        <f t="shared" si="227"/>
        <v>856</v>
      </c>
      <c r="AX581">
        <f t="shared" si="228"/>
        <v>4</v>
      </c>
      <c r="AY581">
        <f t="shared" si="229"/>
        <v>2</v>
      </c>
      <c r="AZ581">
        <f t="shared" si="230"/>
        <v>14</v>
      </c>
      <c r="BA581">
        <f t="shared" si="231"/>
        <v>856</v>
      </c>
      <c r="BB581">
        <f t="shared" si="235"/>
        <v>2</v>
      </c>
      <c r="BC581">
        <f t="shared" si="236"/>
        <v>4</v>
      </c>
      <c r="BD581">
        <f t="shared" si="237"/>
        <v>3</v>
      </c>
      <c r="BE581">
        <f t="shared" si="238"/>
        <v>0</v>
      </c>
    </row>
    <row r="582" spans="10:57" x14ac:dyDescent="0.25">
      <c r="J582" s="23">
        <f>MAX(_xlfn.MAXIFS(L$2:$L582,M$2:$M582,M582),_xlfn.MAXIFS(L$2:$L582,N$2:$N582,M582))-MAX(_xlfn.MAXIFS(L$2:$L581,M$2:$M581,M582),_xlfn.MAXIFS(L$2:$L581,N$2:$N581,M582))</f>
        <v>367</v>
      </c>
      <c r="K582" s="23">
        <f>MAX(_xlfn.MAXIFS($L$2:L582,$M$2:M582,N582),_xlfn.MAXIFS($L$2:L582,$N$2:N582,N582))-MAX(_xlfn.MAXIFS($L$2:L581,$M$2:M581,N582),_xlfn.MAXIFS($L$2:L581,$N$2:N581,N582))</f>
        <v>3</v>
      </c>
      <c r="L582" s="20">
        <v>40806</v>
      </c>
      <c r="M582" s="10">
        <v>4320</v>
      </c>
      <c r="N582" s="10">
        <v>503</v>
      </c>
      <c r="O582" s="10">
        <v>0</v>
      </c>
      <c r="P582" s="10">
        <v>1</v>
      </c>
      <c r="Q582" s="10" t="str">
        <f t="shared" si="217"/>
        <v>N</v>
      </c>
      <c r="R582" s="10" t="str">
        <f t="shared" si="218"/>
        <v>S</v>
      </c>
      <c r="S582" s="10">
        <f t="shared" si="219"/>
        <v>-1</v>
      </c>
      <c r="T582" s="11">
        <f>IFERROR((SUMIF($M$2:N582,M582,$O$2:P582)-O582)/(COUNTIF($M$2:N582,M582)-1),0)</f>
        <v>1.5</v>
      </c>
      <c r="U582" s="11">
        <f>IFERROR((SUMIF($AR$2:AR582,AR582,$AT$2:AU582)-AT582)/(COUNTIF($M$2:N582,M582)-1),0)</f>
        <v>2.5</v>
      </c>
      <c r="V582" s="11">
        <f t="shared" si="220"/>
        <v>-1</v>
      </c>
      <c r="W582" s="12">
        <f>IFERROR((SUMIF($AV$2:AW582,AV582,$AX$2:AY582)-AX582)/(COUNTIF($M$2:N582,N582)-1),0)</f>
        <v>2.2999999999999998</v>
      </c>
      <c r="X582" s="12">
        <f>IFERROR((SUMIF($AZ$2:BA582,AZ582,$BB$2:BC582)-BB582)/(COUNTIF($M$2:N582,N582)-1),0)</f>
        <v>1.3</v>
      </c>
      <c r="Y582" s="12">
        <f t="shared" si="221"/>
        <v>0.99999999999999978</v>
      </c>
      <c r="Z582" s="13">
        <f>IFERROR((SUMIF($M$2:M582,M582,O$2:O582)-O582)/(COUNTIF($M$2:M582,M582)-1),0)</f>
        <v>1.5</v>
      </c>
      <c r="AA582" s="13">
        <f>IFERROR((SUMIF($M$2:M582,M582,P$2:P582)-P582)/(COUNTIF($M$2:M582,M582)-1),0)</f>
        <v>2.5</v>
      </c>
      <c r="AB582" s="13">
        <f t="shared" si="222"/>
        <v>-1</v>
      </c>
      <c r="AC582" s="10">
        <f>IFERROR((SUMIF($N$2:N582,M582,$P$2:P582))/(COUNTIF($N$2:N582,M582)),0)</f>
        <v>0</v>
      </c>
      <c r="AD582" s="10">
        <f>IFERROR((SUMIF($N$2:N582,M582,$O$2:O582))/(COUNTIF($N$2:N582,M582)),0)</f>
        <v>0</v>
      </c>
      <c r="AE582" s="10">
        <f t="shared" si="223"/>
        <v>0</v>
      </c>
      <c r="AF582" s="13">
        <f>IFERROR((SUMIF($M$2:M582,N582,$O$2:O582))/(COUNTIF($M$2:M582,N582)),0)</f>
        <v>2.5</v>
      </c>
      <c r="AG582" s="13">
        <f>IFERROR((SUMIF($M$2:M582,N582,$P$2:P582))/(COUNTIF($M$2:M582,N582)),0)</f>
        <v>1</v>
      </c>
      <c r="AH582" s="13">
        <f t="shared" si="224"/>
        <v>1.5</v>
      </c>
      <c r="AI582" s="10">
        <f>IFERROR((SUMIF(N$2:N582,N582,P$2:P582)-P582)/(COUNTIF($N$2:N582,N582)-1),0)</f>
        <v>2.1666666666666665</v>
      </c>
      <c r="AJ582" s="10">
        <f>IFERROR((SUMIF(N$2:N582,N582,O$2:O582)-O582)/(COUNTIF($N$2:N582,N582)-1),0)</f>
        <v>1.5</v>
      </c>
      <c r="AK582" s="10">
        <f t="shared" si="225"/>
        <v>0.66666666666666652</v>
      </c>
      <c r="AL582" s="10">
        <f>IFERROR((AP582)/(COUNTIF($M$2:N582,M582)-1),0)</f>
        <v>0</v>
      </c>
      <c r="AM582" s="19">
        <f>IFERROR((AQ582)/(COUNTIF($M$2:N582,N582)-1),0)</f>
        <v>1.8</v>
      </c>
      <c r="AN582" s="10">
        <f t="shared" si="239"/>
        <v>0</v>
      </c>
      <c r="AO582" s="10">
        <f t="shared" si="240"/>
        <v>3</v>
      </c>
      <c r="AP582" s="10">
        <f>SUMIF($M$2:N582,M582,AN$2:AO582)-AN582</f>
        <v>0</v>
      </c>
      <c r="AQ582" s="10">
        <f>SUMIF($AV$2:AW582,AV582,$BD$2:BE582)-BD582</f>
        <v>18</v>
      </c>
      <c r="AR582" s="10">
        <f>M582</f>
        <v>4320</v>
      </c>
      <c r="AS582" s="10">
        <f t="shared" si="232"/>
        <v>503</v>
      </c>
      <c r="AT582">
        <f t="shared" si="233"/>
        <v>1</v>
      </c>
      <c r="AU582" s="10">
        <f t="shared" si="234"/>
        <v>0</v>
      </c>
      <c r="AV582">
        <f t="shared" si="226"/>
        <v>503</v>
      </c>
      <c r="AW582">
        <f t="shared" si="227"/>
        <v>4320</v>
      </c>
      <c r="AX582">
        <f t="shared" si="228"/>
        <v>1</v>
      </c>
      <c r="AY582">
        <f t="shared" si="229"/>
        <v>0</v>
      </c>
      <c r="AZ582">
        <f t="shared" si="230"/>
        <v>503</v>
      </c>
      <c r="BA582">
        <f t="shared" si="231"/>
        <v>4320</v>
      </c>
      <c r="BB582">
        <f t="shared" si="235"/>
        <v>0</v>
      </c>
      <c r="BC582">
        <f t="shared" si="236"/>
        <v>1</v>
      </c>
      <c r="BD582">
        <f t="shared" si="237"/>
        <v>3</v>
      </c>
      <c r="BE582">
        <f t="shared" si="238"/>
        <v>0</v>
      </c>
    </row>
    <row r="583" spans="10:57" x14ac:dyDescent="0.25">
      <c r="J583" s="23">
        <f>MAX(_xlfn.MAXIFS(L$2:$L583,M$2:$M583,M583),_xlfn.MAXIFS(L$2:$L583,N$2:$N583,M583))-MAX(_xlfn.MAXIFS(L$2:$L582,M$2:$M582,M583),_xlfn.MAXIFS(L$2:$L582,N$2:$N582,M583))</f>
        <v>40806</v>
      </c>
      <c r="K583" s="23">
        <f>MAX(_xlfn.MAXIFS($L$2:L583,$M$2:M583,N583),_xlfn.MAXIFS($L$2:L583,$N$2:N583,N583))-MAX(_xlfn.MAXIFS($L$2:L582,$M$2:M582,N583),_xlfn.MAXIFS($L$2:L582,$N$2:N582,N583))</f>
        <v>3</v>
      </c>
      <c r="L583" s="20">
        <v>40806</v>
      </c>
      <c r="M583" s="10">
        <v>18518</v>
      </c>
      <c r="N583" s="10">
        <v>266</v>
      </c>
      <c r="O583" s="10">
        <v>2</v>
      </c>
      <c r="P583" s="10">
        <v>3</v>
      </c>
      <c r="Q583" s="10" t="str">
        <f t="shared" si="217"/>
        <v>N</v>
      </c>
      <c r="R583" s="10" t="str">
        <f t="shared" si="218"/>
        <v>S</v>
      </c>
      <c r="S583" s="10">
        <f t="shared" si="219"/>
        <v>-1</v>
      </c>
      <c r="T583" s="11">
        <f>IFERROR((SUMIF($M$2:N583,M583,$O$2:P583)-O583)/(COUNTIF($M$2:N583,M583)-1),0)</f>
        <v>0</v>
      </c>
      <c r="U583" s="11">
        <f>IFERROR((SUMIF($AR$2:AR583,AR583,$AT$2:AU583)-AT583)/(COUNTIF($M$2:N583,M583)-1),0)</f>
        <v>0</v>
      </c>
      <c r="V583" s="11">
        <f t="shared" si="220"/>
        <v>0</v>
      </c>
      <c r="W583" s="12">
        <f>IFERROR((SUMIF($AV$2:AW583,AV583,$AX$2:AY583)-AX583)/(COUNTIF($M$2:N583,N583)-1),0)</f>
        <v>1.3958333333333333</v>
      </c>
      <c r="X583" s="12">
        <f>IFERROR((SUMIF($AZ$2:BA583,AZ583,$BB$2:BC583)-BB583)/(COUNTIF($M$2:N583,N583)-1),0)</f>
        <v>1.125</v>
      </c>
      <c r="Y583" s="12">
        <f t="shared" si="221"/>
        <v>0.27083333333333326</v>
      </c>
      <c r="Z583" s="13">
        <f>IFERROR((SUMIF($M$2:M583,M583,O$2:O583)-O583)/(COUNTIF($M$2:M583,M583)-1),0)</f>
        <v>0</v>
      </c>
      <c r="AA583" s="13">
        <f>IFERROR((SUMIF($M$2:M583,M583,P$2:P583)-P583)/(COUNTIF($M$2:M583,M583)-1),0)</f>
        <v>0</v>
      </c>
      <c r="AB583" s="13">
        <f t="shared" si="222"/>
        <v>0</v>
      </c>
      <c r="AC583" s="10">
        <f>IFERROR((SUMIF($N$2:N583,M583,$P$2:P583))/(COUNTIF($N$2:N583,M583)),0)</f>
        <v>0</v>
      </c>
      <c r="AD583" s="10">
        <f>IFERROR((SUMIF($N$2:N583,M583,$O$2:O583))/(COUNTIF($N$2:N583,M583)),0)</f>
        <v>0</v>
      </c>
      <c r="AE583" s="10">
        <f t="shared" si="223"/>
        <v>0</v>
      </c>
      <c r="AF583" s="13">
        <f>IFERROR((SUMIF($M$2:M583,N583,$O$2:O583))/(COUNTIF($M$2:M583,N583)),0)</f>
        <v>1.4042553191489362</v>
      </c>
      <c r="AG583" s="13">
        <f>IFERROR((SUMIF($M$2:M583,N583,$P$2:P583))/(COUNTIF($M$2:M583,N583)),0)</f>
        <v>0.97872340425531912</v>
      </c>
      <c r="AH583" s="13">
        <f t="shared" si="224"/>
        <v>0.42553191489361708</v>
      </c>
      <c r="AI583" s="10">
        <f>IFERROR((SUMIF(N$2:N583,N583,P$2:P583)-P583)/(COUNTIF($N$2:N583,N583)-1),0)</f>
        <v>1.3877551020408163</v>
      </c>
      <c r="AJ583" s="10">
        <f>IFERROR((SUMIF(N$2:N583,N583,O$2:O583)-O583)/(COUNTIF($N$2:N583,N583)-1),0)</f>
        <v>1.2653061224489797</v>
      </c>
      <c r="AK583" s="10">
        <f t="shared" si="225"/>
        <v>0.12244897959183665</v>
      </c>
      <c r="AL583" s="10">
        <f>IFERROR((AP583)/(COUNTIF($M$2:N583,M583)-1),0)</f>
        <v>0</v>
      </c>
      <c r="AM583" s="19">
        <f>IFERROR((AQ583)/(COUNTIF($M$2:N583,N583)-1),0)</f>
        <v>1.4895833333333333</v>
      </c>
      <c r="AN583" s="10">
        <f t="shared" si="239"/>
        <v>0</v>
      </c>
      <c r="AO583" s="10">
        <f t="shared" si="240"/>
        <v>3</v>
      </c>
      <c r="AP583" s="10">
        <f>SUMIF($M$2:N583,M583,AN$2:AO583)-AN583</f>
        <v>0</v>
      </c>
      <c r="AQ583" s="10">
        <f>SUMIF($AV$2:AW583,AV583,$BD$2:BE583)-BD583</f>
        <v>143</v>
      </c>
      <c r="AR583" s="10">
        <f>M583</f>
        <v>18518</v>
      </c>
      <c r="AS583" s="10">
        <f t="shared" si="232"/>
        <v>266</v>
      </c>
      <c r="AT583">
        <f t="shared" si="233"/>
        <v>3</v>
      </c>
      <c r="AU583" s="10">
        <f t="shared" si="234"/>
        <v>2</v>
      </c>
      <c r="AV583">
        <f t="shared" si="226"/>
        <v>266</v>
      </c>
      <c r="AW583">
        <f t="shared" si="227"/>
        <v>18518</v>
      </c>
      <c r="AX583">
        <f t="shared" si="228"/>
        <v>3</v>
      </c>
      <c r="AY583">
        <f t="shared" si="229"/>
        <v>2</v>
      </c>
      <c r="AZ583">
        <f t="shared" si="230"/>
        <v>266</v>
      </c>
      <c r="BA583">
        <f t="shared" si="231"/>
        <v>18518</v>
      </c>
      <c r="BB583">
        <f t="shared" si="235"/>
        <v>2</v>
      </c>
      <c r="BC583">
        <f t="shared" si="236"/>
        <v>3</v>
      </c>
      <c r="BD583">
        <f t="shared" si="237"/>
        <v>3</v>
      </c>
      <c r="BE583">
        <f t="shared" si="238"/>
        <v>0</v>
      </c>
    </row>
    <row r="584" spans="10:57" x14ac:dyDescent="0.25">
      <c r="J584" s="23">
        <f>MAX(_xlfn.MAXIFS(L$2:$L584,M$2:$M584,M584),_xlfn.MAXIFS(L$2:$L584,N$2:$N584,M584))-MAX(_xlfn.MAXIFS(L$2:$L583,M$2:$M583,M584),_xlfn.MAXIFS(L$2:$L583,N$2:$N583,M584))</f>
        <v>40807</v>
      </c>
      <c r="K584" s="23">
        <f>MAX(_xlfn.MAXIFS($L$2:L584,$M$2:M584,N584),_xlfn.MAXIFS($L$2:L584,$N$2:N584,N584))-MAX(_xlfn.MAXIFS($L$2:L583,$M$2:M583,N584),_xlfn.MAXIFS($L$2:L583,$N$2:N583,N584))</f>
        <v>4</v>
      </c>
      <c r="L584" s="20">
        <v>40807</v>
      </c>
      <c r="M584" s="10">
        <v>18566</v>
      </c>
      <c r="N584" s="10">
        <v>170</v>
      </c>
      <c r="O584" s="10">
        <v>1</v>
      </c>
      <c r="P584" s="10">
        <v>4</v>
      </c>
      <c r="Q584" s="10" t="str">
        <f t="shared" si="217"/>
        <v>N</v>
      </c>
      <c r="R584" s="10" t="str">
        <f t="shared" si="218"/>
        <v>S</v>
      </c>
      <c r="S584" s="10">
        <f t="shared" si="219"/>
        <v>-3</v>
      </c>
      <c r="T584" s="11">
        <f>IFERROR((SUMIF($M$2:N584,M584,$O$2:P584)-O584)/(COUNTIF($M$2:N584,M584)-1),0)</f>
        <v>0</v>
      </c>
      <c r="U584" s="11">
        <f>IFERROR((SUMIF($AR$2:AR584,AR584,$AT$2:AU584)-AT584)/(COUNTIF($M$2:N584,M584)-1),0)</f>
        <v>0</v>
      </c>
      <c r="V584" s="11">
        <f t="shared" si="220"/>
        <v>0</v>
      </c>
      <c r="W584" s="12">
        <f>IFERROR((SUMIF($AV$2:AW584,AV584,$AX$2:AY584)-AX584)/(COUNTIF($M$2:N584,N584)-1),0)</f>
        <v>1.8947368421052631</v>
      </c>
      <c r="X584" s="12">
        <f>IFERROR((SUMIF($AZ$2:BA584,AZ584,$BB$2:BC584)-BB584)/(COUNTIF($M$2:N584,N584)-1),0)</f>
        <v>1.1842105263157894</v>
      </c>
      <c r="Y584" s="12">
        <f t="shared" si="221"/>
        <v>0.71052631578947367</v>
      </c>
      <c r="Z584" s="13">
        <f>IFERROR((SUMIF($M$2:M584,M584,O$2:O584)-O584)/(COUNTIF($M$2:M584,M584)-1),0)</f>
        <v>0</v>
      </c>
      <c r="AA584" s="13">
        <f>IFERROR((SUMIF($M$2:M584,M584,P$2:P584)-P584)/(COUNTIF($M$2:M584,M584)-1),0)</f>
        <v>0</v>
      </c>
      <c r="AB584" s="13">
        <f t="shared" si="222"/>
        <v>0</v>
      </c>
      <c r="AC584" s="10">
        <f>IFERROR((SUMIF($N$2:N584,M584,$P$2:P584))/(COUNTIF($N$2:N584,M584)),0)</f>
        <v>0</v>
      </c>
      <c r="AD584" s="10">
        <f>IFERROR((SUMIF($N$2:N584,M584,$O$2:O584))/(COUNTIF($N$2:N584,M584)),0)</f>
        <v>0</v>
      </c>
      <c r="AE584" s="10">
        <f t="shared" si="223"/>
        <v>0</v>
      </c>
      <c r="AF584" s="13">
        <f>IFERROR((SUMIF($M$2:M584,N584,$O$2:O584))/(COUNTIF($M$2:M584,N584)),0)</f>
        <v>2.1454545454545455</v>
      </c>
      <c r="AG584" s="13">
        <f>IFERROR((SUMIF($M$2:M584,N584,$P$2:P584))/(COUNTIF($M$2:M584,N584)),0)</f>
        <v>1</v>
      </c>
      <c r="AH584" s="13">
        <f t="shared" si="224"/>
        <v>1.1454545454545455</v>
      </c>
      <c r="AI584" s="10">
        <f>IFERROR((SUMIF(N$2:N584,N584,P$2:P584)-P584)/(COUNTIF($N$2:N584,N584)-1),0)</f>
        <v>1.6610169491525424</v>
      </c>
      <c r="AJ584" s="10">
        <f>IFERROR((SUMIF(N$2:N584,N584,O$2:O584)-O584)/(COUNTIF($N$2:N584,N584)-1),0)</f>
        <v>1.3559322033898304</v>
      </c>
      <c r="AK584" s="10">
        <f t="shared" si="225"/>
        <v>0.30508474576271194</v>
      </c>
      <c r="AL584" s="10">
        <f>IFERROR((AP584)/(COUNTIF($M$2:N584,M584)-1),0)</f>
        <v>0</v>
      </c>
      <c r="AM584" s="19">
        <f>IFERROR((AQ584)/(COUNTIF($M$2:N584,N584)-1),0)</f>
        <v>1.7105263157894737</v>
      </c>
      <c r="AN584" s="10">
        <f t="shared" si="239"/>
        <v>0</v>
      </c>
      <c r="AO584" s="10">
        <f t="shared" si="240"/>
        <v>3</v>
      </c>
      <c r="AP584" s="10">
        <f>SUMIF($M$2:N584,M584,AN$2:AO584)-AN584</f>
        <v>0</v>
      </c>
      <c r="AQ584" s="10">
        <f>SUMIF($AV$2:AW584,AV584,$BD$2:BE584)-BD584</f>
        <v>195</v>
      </c>
      <c r="AR584" s="10">
        <f>M584</f>
        <v>18566</v>
      </c>
      <c r="AS584" s="10">
        <f t="shared" si="232"/>
        <v>170</v>
      </c>
      <c r="AT584">
        <f t="shared" si="233"/>
        <v>4</v>
      </c>
      <c r="AU584" s="10">
        <f t="shared" si="234"/>
        <v>1</v>
      </c>
      <c r="AV584">
        <f t="shared" si="226"/>
        <v>170</v>
      </c>
      <c r="AW584">
        <f t="shared" si="227"/>
        <v>18566</v>
      </c>
      <c r="AX584">
        <f t="shared" si="228"/>
        <v>4</v>
      </c>
      <c r="AY584">
        <f t="shared" si="229"/>
        <v>1</v>
      </c>
      <c r="AZ584">
        <f t="shared" si="230"/>
        <v>170</v>
      </c>
      <c r="BA584">
        <f t="shared" si="231"/>
        <v>18566</v>
      </c>
      <c r="BB584">
        <f t="shared" si="235"/>
        <v>1</v>
      </c>
      <c r="BC584">
        <f t="shared" si="236"/>
        <v>4</v>
      </c>
      <c r="BD584">
        <f t="shared" si="237"/>
        <v>3</v>
      </c>
      <c r="BE584">
        <f t="shared" si="238"/>
        <v>0</v>
      </c>
    </row>
    <row r="585" spans="10:57" x14ac:dyDescent="0.25">
      <c r="J585" s="23">
        <f>MAX(_xlfn.MAXIFS(L$2:$L585,M$2:$M585,M585),_xlfn.MAXIFS(L$2:$L585,N$2:$N585,M585))-MAX(_xlfn.MAXIFS(L$2:$L584,M$2:$M584,M585),_xlfn.MAXIFS(L$2:$L584,N$2:$N584,M585))</f>
        <v>40807</v>
      </c>
      <c r="K585" s="23">
        <f>MAX(_xlfn.MAXIFS($L$2:L585,$M$2:M585,N585),_xlfn.MAXIFS($L$2:L585,$N$2:N585,N585))-MAX(_xlfn.MAXIFS($L$2:L584,$M$2:M584,N585),_xlfn.MAXIFS($L$2:L584,$N$2:N584,N585))</f>
        <v>3</v>
      </c>
      <c r="L585" s="20">
        <v>40807</v>
      </c>
      <c r="M585" s="10">
        <v>4429</v>
      </c>
      <c r="N585" s="10">
        <v>409</v>
      </c>
      <c r="O585" s="10">
        <v>0</v>
      </c>
      <c r="P585" s="10">
        <v>4</v>
      </c>
      <c r="Q585" s="10" t="str">
        <f t="shared" si="217"/>
        <v>N</v>
      </c>
      <c r="R585" s="10" t="str">
        <f t="shared" si="218"/>
        <v>S</v>
      </c>
      <c r="S585" s="10">
        <f t="shared" si="219"/>
        <v>-4</v>
      </c>
      <c r="T585" s="11">
        <f>IFERROR((SUMIF($M$2:N585,M585,$O$2:P585)-O585)/(COUNTIF($M$2:N585,M585)-1),0)</f>
        <v>0</v>
      </c>
      <c r="U585" s="11">
        <f>IFERROR((SUMIF($AR$2:AR585,AR585,$AT$2:AU585)-AT585)/(COUNTIF($M$2:N585,M585)-1),0)</f>
        <v>0</v>
      </c>
      <c r="V585" s="11">
        <f t="shared" si="220"/>
        <v>0</v>
      </c>
      <c r="W585" s="12">
        <f>IFERROR((SUMIF($AV$2:AW585,AV585,$AX$2:AY585)-AX585)/(COUNTIF($M$2:N585,N585)-1),0)</f>
        <v>1.6134453781512605</v>
      </c>
      <c r="X585" s="12">
        <f>IFERROR((SUMIF($AZ$2:BA585,AZ585,$BB$2:BC585)-BB585)/(COUNTIF($M$2:N585,N585)-1),0)</f>
        <v>0.86554621848739499</v>
      </c>
      <c r="Y585" s="12">
        <f t="shared" si="221"/>
        <v>0.74789915966386555</v>
      </c>
      <c r="Z585" s="13">
        <f>IFERROR((SUMIF($M$2:M585,M585,O$2:O585)-O585)/(COUNTIF($M$2:M585,M585)-1),0)</f>
        <v>0</v>
      </c>
      <c r="AA585" s="13">
        <f>IFERROR((SUMIF($M$2:M585,M585,P$2:P585)-P585)/(COUNTIF($M$2:M585,M585)-1),0)</f>
        <v>0</v>
      </c>
      <c r="AB585" s="13">
        <f t="shared" si="222"/>
        <v>0</v>
      </c>
      <c r="AC585" s="10">
        <f>IFERROR((SUMIF($N$2:N585,M585,$P$2:P585))/(COUNTIF($N$2:N585,M585)),0)</f>
        <v>0</v>
      </c>
      <c r="AD585" s="10">
        <f>IFERROR((SUMIF($N$2:N585,M585,$O$2:O585))/(COUNTIF($N$2:N585,M585)),0)</f>
        <v>0</v>
      </c>
      <c r="AE585" s="10">
        <f t="shared" si="223"/>
        <v>0</v>
      </c>
      <c r="AF585" s="13">
        <f>IFERROR((SUMIF($M$2:M585,N585,$O$2:O585))/(COUNTIF($M$2:M585,N585)),0)</f>
        <v>1.7719298245614035</v>
      </c>
      <c r="AG585" s="13">
        <f>IFERROR((SUMIF($M$2:M585,N585,$P$2:P585))/(COUNTIF($M$2:M585,N585)),0)</f>
        <v>0.75438596491228072</v>
      </c>
      <c r="AH585" s="13">
        <f t="shared" si="224"/>
        <v>1.0175438596491229</v>
      </c>
      <c r="AI585" s="10">
        <f>IFERROR((SUMIF(N$2:N585,N585,P$2:P585)-P585)/(COUNTIF($N$2:N585,N585)-1),0)</f>
        <v>1.467741935483871</v>
      </c>
      <c r="AJ585" s="10">
        <f>IFERROR((SUMIF(N$2:N585,N585,O$2:O585)-O585)/(COUNTIF($N$2:N585,N585)-1),0)</f>
        <v>0.967741935483871</v>
      </c>
      <c r="AK585" s="10">
        <f t="shared" si="225"/>
        <v>0.5</v>
      </c>
      <c r="AL585" s="10">
        <f>IFERROR((AP585)/(COUNTIF($M$2:N585,M585)-1),0)</f>
        <v>0</v>
      </c>
      <c r="AM585" s="19">
        <f>IFERROR((AQ585)/(COUNTIF($M$2:N585,N585)-1),0)</f>
        <v>1.8403361344537814</v>
      </c>
      <c r="AN585" s="10">
        <f t="shared" si="239"/>
        <v>0</v>
      </c>
      <c r="AO585" s="10">
        <f t="shared" si="240"/>
        <v>3</v>
      </c>
      <c r="AP585" s="10">
        <f>SUMIF($M$2:N585,M585,AN$2:AO585)-AN585</f>
        <v>0</v>
      </c>
      <c r="AQ585" s="10">
        <f>SUMIF($AV$2:AW585,AV585,$BD$2:BE585)-BD585</f>
        <v>219</v>
      </c>
      <c r="AR585" s="10">
        <f>M585</f>
        <v>4429</v>
      </c>
      <c r="AS585" s="10">
        <f t="shared" si="232"/>
        <v>409</v>
      </c>
      <c r="AT585">
        <f t="shared" si="233"/>
        <v>4</v>
      </c>
      <c r="AU585" s="10">
        <f t="shared" si="234"/>
        <v>0</v>
      </c>
      <c r="AV585">
        <f t="shared" si="226"/>
        <v>409</v>
      </c>
      <c r="AW585">
        <f t="shared" si="227"/>
        <v>4429</v>
      </c>
      <c r="AX585">
        <f t="shared" si="228"/>
        <v>4</v>
      </c>
      <c r="AY585">
        <f t="shared" si="229"/>
        <v>0</v>
      </c>
      <c r="AZ585">
        <f t="shared" si="230"/>
        <v>409</v>
      </c>
      <c r="BA585">
        <f t="shared" si="231"/>
        <v>4429</v>
      </c>
      <c r="BB585">
        <f t="shared" si="235"/>
        <v>0</v>
      </c>
      <c r="BC585">
        <f t="shared" si="236"/>
        <v>4</v>
      </c>
      <c r="BD585">
        <f t="shared" si="237"/>
        <v>3</v>
      </c>
      <c r="BE585">
        <f t="shared" si="238"/>
        <v>0</v>
      </c>
    </row>
    <row r="586" spans="10:57" x14ac:dyDescent="0.25">
      <c r="J586" s="23">
        <f>MAX(_xlfn.MAXIFS(L$2:$L586,M$2:$M586,M586),_xlfn.MAXIFS(L$2:$L586,N$2:$N586,M586))-MAX(_xlfn.MAXIFS(L$2:$L585,M$2:$M585,M586),_xlfn.MAXIFS(L$2:$L585,N$2:$N585,M586))</f>
        <v>40807</v>
      </c>
      <c r="K586" s="23">
        <f>MAX(_xlfn.MAXIFS($L$2:L586,$M$2:M586,N586),_xlfn.MAXIFS($L$2:L586,$N$2:N586,N586))-MAX(_xlfn.MAXIFS($L$2:L585,$M$2:M585,N586),_xlfn.MAXIFS($L$2:L585,$N$2:N585,N586))</f>
        <v>4</v>
      </c>
      <c r="L586" s="20">
        <v>40807</v>
      </c>
      <c r="M586" s="10">
        <v>4466</v>
      </c>
      <c r="N586" s="10">
        <v>2394</v>
      </c>
      <c r="O586" s="10">
        <v>2</v>
      </c>
      <c r="P586" s="10">
        <v>1</v>
      </c>
      <c r="Q586" s="10" t="str">
        <f t="shared" si="217"/>
        <v>S</v>
      </c>
      <c r="R586" s="10" t="str">
        <f t="shared" si="218"/>
        <v>N</v>
      </c>
      <c r="S586" s="10">
        <f t="shared" si="219"/>
        <v>1</v>
      </c>
      <c r="T586" s="11">
        <f>IFERROR((SUMIF($M$2:N586,M586,$O$2:P586)-O586)/(COUNTIF($M$2:N586,M586)-1),0)</f>
        <v>0</v>
      </c>
      <c r="U586" s="11">
        <f>IFERROR((SUMIF($AR$2:AR586,AR586,$AT$2:AU586)-AT586)/(COUNTIF($M$2:N586,M586)-1),0)</f>
        <v>0</v>
      </c>
      <c r="V586" s="11">
        <f t="shared" si="220"/>
        <v>0</v>
      </c>
      <c r="W586" s="12">
        <f>IFERROR((SUMIF($AV$2:AW586,AV586,$AX$2:AY586)-AX586)/(COUNTIF($M$2:N586,N586)-1),0)</f>
        <v>1.2413793103448276</v>
      </c>
      <c r="X586" s="12">
        <f>IFERROR((SUMIF($AZ$2:BA586,AZ586,$BB$2:BC586)-BB586)/(COUNTIF($M$2:N586,N586)-1),0)</f>
        <v>1.7816091954022988</v>
      </c>
      <c r="Y586" s="12">
        <f t="shared" si="221"/>
        <v>-0.54022988505747116</v>
      </c>
      <c r="Z586" s="13">
        <f>IFERROR((SUMIF($M$2:M586,M586,O$2:O586)-O586)/(COUNTIF($M$2:M586,M586)-1),0)</f>
        <v>0</v>
      </c>
      <c r="AA586" s="13">
        <f>IFERROR((SUMIF($M$2:M586,M586,P$2:P586)-P586)/(COUNTIF($M$2:M586,M586)-1),0)</f>
        <v>0</v>
      </c>
      <c r="AB586" s="13">
        <f t="shared" si="222"/>
        <v>0</v>
      </c>
      <c r="AC586" s="10">
        <f>IFERROR((SUMIF($N$2:N586,M586,$P$2:P586))/(COUNTIF($N$2:N586,M586)),0)</f>
        <v>0</v>
      </c>
      <c r="AD586" s="10">
        <f>IFERROR((SUMIF($N$2:N586,M586,$O$2:O586))/(COUNTIF($N$2:N586,M586)),0)</f>
        <v>0</v>
      </c>
      <c r="AE586" s="10">
        <f t="shared" si="223"/>
        <v>0</v>
      </c>
      <c r="AF586" s="13">
        <f>IFERROR((SUMIF($M$2:M586,N586,$O$2:O586))/(COUNTIF($M$2:M586,N586)),0)</f>
        <v>1.441860465116279</v>
      </c>
      <c r="AG586" s="13">
        <f>IFERROR((SUMIF($M$2:M586,N586,$P$2:P586))/(COUNTIF($M$2:M586,N586)),0)</f>
        <v>1.5116279069767442</v>
      </c>
      <c r="AH586" s="13">
        <f t="shared" si="224"/>
        <v>-6.976744186046524E-2</v>
      </c>
      <c r="AI586" s="10">
        <f>IFERROR((SUMIF(N$2:N586,N586,P$2:P586)-P586)/(COUNTIF($N$2:N586,N586)-1),0)</f>
        <v>1.0454545454545454</v>
      </c>
      <c r="AJ586" s="10">
        <f>IFERROR((SUMIF(N$2:N586,N586,O$2:O586)-O586)/(COUNTIF($N$2:N586,N586)-1),0)</f>
        <v>2.0454545454545454</v>
      </c>
      <c r="AK586" s="10">
        <f t="shared" si="225"/>
        <v>-1</v>
      </c>
      <c r="AL586" s="10">
        <f>IFERROR((AP586)/(COUNTIF($M$2:N586,M586)-1),0)</f>
        <v>0</v>
      </c>
      <c r="AM586" s="19">
        <f>IFERROR((AQ586)/(COUNTIF($M$2:N586,N586)-1),0)</f>
        <v>1.0344827586206897</v>
      </c>
      <c r="AN586" s="10">
        <f t="shared" si="239"/>
        <v>3</v>
      </c>
      <c r="AO586" s="10">
        <f t="shared" si="240"/>
        <v>0</v>
      </c>
      <c r="AP586" s="10">
        <f>SUMIF($M$2:N586,M586,AN$2:AO586)-AN586</f>
        <v>0</v>
      </c>
      <c r="AQ586" s="10">
        <f>SUMIF($AV$2:AW586,AV586,$BD$2:BE586)-BD586</f>
        <v>90</v>
      </c>
      <c r="AR586" s="10">
        <f>M586</f>
        <v>4466</v>
      </c>
      <c r="AS586" s="10">
        <f t="shared" si="232"/>
        <v>2394</v>
      </c>
      <c r="AT586">
        <f t="shared" si="233"/>
        <v>1</v>
      </c>
      <c r="AU586" s="10">
        <f t="shared" si="234"/>
        <v>2</v>
      </c>
      <c r="AV586">
        <f t="shared" si="226"/>
        <v>2394</v>
      </c>
      <c r="AW586">
        <f t="shared" si="227"/>
        <v>4466</v>
      </c>
      <c r="AX586">
        <f t="shared" si="228"/>
        <v>1</v>
      </c>
      <c r="AY586">
        <f t="shared" si="229"/>
        <v>2</v>
      </c>
      <c r="AZ586">
        <f t="shared" si="230"/>
        <v>2394</v>
      </c>
      <c r="BA586">
        <f t="shared" si="231"/>
        <v>4466</v>
      </c>
      <c r="BB586">
        <f t="shared" si="235"/>
        <v>2</v>
      </c>
      <c r="BC586">
        <f t="shared" si="236"/>
        <v>1</v>
      </c>
      <c r="BD586">
        <f t="shared" si="237"/>
        <v>0</v>
      </c>
      <c r="BE586">
        <f t="shared" si="238"/>
        <v>3</v>
      </c>
    </row>
    <row r="587" spans="10:57" x14ac:dyDescent="0.25">
      <c r="J587" s="23">
        <f>MAX(_xlfn.MAXIFS(L$2:$L587,M$2:$M587,M587),_xlfn.MAXIFS(L$2:$L587,N$2:$N587,M587))-MAX(_xlfn.MAXIFS(L$2:$L586,M$2:$M586,M587),_xlfn.MAXIFS(L$2:$L586,N$2:$N586,M587))</f>
        <v>40807</v>
      </c>
      <c r="K587" s="23">
        <f>MAX(_xlfn.MAXIFS($L$2:L587,$M$2:M587,N587),_xlfn.MAXIFS($L$2:L587,$N$2:N587,N587))-MAX(_xlfn.MAXIFS($L$2:L586,$M$2:M586,N587),_xlfn.MAXIFS($L$2:L586,$N$2:N586,N587))</f>
        <v>3</v>
      </c>
      <c r="L587" s="20">
        <v>40807</v>
      </c>
      <c r="M587" s="10">
        <v>7141</v>
      </c>
      <c r="N587" s="10">
        <v>122</v>
      </c>
      <c r="O587" s="10">
        <v>0</v>
      </c>
      <c r="P587" s="10">
        <v>4</v>
      </c>
      <c r="Q587" s="10" t="str">
        <f t="shared" si="217"/>
        <v>N</v>
      </c>
      <c r="R587" s="10" t="str">
        <f t="shared" si="218"/>
        <v>S</v>
      </c>
      <c r="S587" s="10">
        <f t="shared" si="219"/>
        <v>-4</v>
      </c>
      <c r="T587" s="11">
        <f>IFERROR((SUMIF($M$2:N587,M587,$O$2:P587)-O587)/(COUNTIF($M$2:N587,M587)-1),0)</f>
        <v>0</v>
      </c>
      <c r="U587" s="11">
        <f>IFERROR((SUMIF($AR$2:AR587,AR587,$AT$2:AU587)-AT587)/(COUNTIF($M$2:N587,M587)-1),0)</f>
        <v>0</v>
      </c>
      <c r="V587" s="11">
        <f t="shared" si="220"/>
        <v>0</v>
      </c>
      <c r="W587" s="12">
        <f>IFERROR((SUMIF($AV$2:AW587,AV587,$AX$2:AY587)-AX587)/(COUNTIF($M$2:N587,N587)-1),0)</f>
        <v>1.5438596491228069</v>
      </c>
      <c r="X587" s="12">
        <f>IFERROR((SUMIF($AZ$2:BA587,AZ587,$BB$2:BC587)-BB587)/(COUNTIF($M$2:N587,N587)-1),0)</f>
        <v>0.96491228070175439</v>
      </c>
      <c r="Y587" s="12">
        <f t="shared" si="221"/>
        <v>0.57894736842105254</v>
      </c>
      <c r="Z587" s="13">
        <f>IFERROR((SUMIF($M$2:M587,M587,O$2:O587)-O587)/(COUNTIF($M$2:M587,M587)-1),0)</f>
        <v>0</v>
      </c>
      <c r="AA587" s="13">
        <f>IFERROR((SUMIF($M$2:M587,M587,P$2:P587)-P587)/(COUNTIF($M$2:M587,M587)-1),0)</f>
        <v>0</v>
      </c>
      <c r="AB587" s="13">
        <f t="shared" si="222"/>
        <v>0</v>
      </c>
      <c r="AC587" s="10">
        <f>IFERROR((SUMIF($N$2:N587,M587,$P$2:P587))/(COUNTIF($N$2:N587,M587)),0)</f>
        <v>0</v>
      </c>
      <c r="AD587" s="10">
        <f>IFERROR((SUMIF($N$2:N587,M587,$O$2:O587))/(COUNTIF($N$2:N587,M587)),0)</f>
        <v>0</v>
      </c>
      <c r="AE587" s="10">
        <f t="shared" si="223"/>
        <v>0</v>
      </c>
      <c r="AF587" s="13">
        <f>IFERROR((SUMIF($M$2:M587,N587,$O$2:O587))/(COUNTIF($M$2:M587,N587)),0)</f>
        <v>1.5555555555555556</v>
      </c>
      <c r="AG587" s="13">
        <f>IFERROR((SUMIF($M$2:M587,N587,$P$2:P587))/(COUNTIF($M$2:M587,N587)),0)</f>
        <v>0.81481481481481477</v>
      </c>
      <c r="AH587" s="13">
        <f t="shared" si="224"/>
        <v>0.74074074074074081</v>
      </c>
      <c r="AI587" s="10">
        <f>IFERROR((SUMIF(N$2:N587,N587,P$2:P587)-P587)/(COUNTIF($N$2:N587,N587)-1),0)</f>
        <v>1.5333333333333334</v>
      </c>
      <c r="AJ587" s="10">
        <f>IFERROR((SUMIF(N$2:N587,N587,O$2:O587)-O587)/(COUNTIF($N$2:N587,N587)-1),0)</f>
        <v>1.1000000000000001</v>
      </c>
      <c r="AK587" s="10">
        <f t="shared" si="225"/>
        <v>0.43333333333333335</v>
      </c>
      <c r="AL587" s="10">
        <f>IFERROR((AP587)/(COUNTIF($M$2:N587,M587)-1),0)</f>
        <v>0</v>
      </c>
      <c r="AM587" s="19">
        <f>IFERROR((AQ587)/(COUNTIF($M$2:N587,N587)-1),0)</f>
        <v>1.7017543859649122</v>
      </c>
      <c r="AN587" s="10">
        <f t="shared" si="239"/>
        <v>0</v>
      </c>
      <c r="AO587" s="10">
        <f t="shared" si="240"/>
        <v>3</v>
      </c>
      <c r="AP587" s="10">
        <f>SUMIF($M$2:N587,M587,AN$2:AO587)-AN587</f>
        <v>0</v>
      </c>
      <c r="AQ587" s="10">
        <f>SUMIF($AV$2:AW587,AV587,$BD$2:BE587)-BD587</f>
        <v>194</v>
      </c>
      <c r="AR587" s="10">
        <f>M587</f>
        <v>7141</v>
      </c>
      <c r="AS587" s="10">
        <f t="shared" si="232"/>
        <v>122</v>
      </c>
      <c r="AT587">
        <f t="shared" si="233"/>
        <v>4</v>
      </c>
      <c r="AU587" s="10">
        <f t="shared" si="234"/>
        <v>0</v>
      </c>
      <c r="AV587">
        <f t="shared" si="226"/>
        <v>122</v>
      </c>
      <c r="AW587">
        <f t="shared" si="227"/>
        <v>7141</v>
      </c>
      <c r="AX587">
        <f t="shared" si="228"/>
        <v>4</v>
      </c>
      <c r="AY587">
        <f t="shared" si="229"/>
        <v>0</v>
      </c>
      <c r="AZ587">
        <f t="shared" si="230"/>
        <v>122</v>
      </c>
      <c r="BA587">
        <f t="shared" si="231"/>
        <v>7141</v>
      </c>
      <c r="BB587">
        <f t="shared" si="235"/>
        <v>0</v>
      </c>
      <c r="BC587">
        <f t="shared" si="236"/>
        <v>4</v>
      </c>
      <c r="BD587">
        <f t="shared" si="237"/>
        <v>3</v>
      </c>
      <c r="BE587">
        <f t="shared" si="238"/>
        <v>0</v>
      </c>
    </row>
    <row r="588" spans="10:57" x14ac:dyDescent="0.25">
      <c r="J588" s="23">
        <f>MAX(_xlfn.MAXIFS(L$2:$L588,M$2:$M588,M588),_xlfn.MAXIFS(L$2:$L588,N$2:$N588,M588))-MAX(_xlfn.MAXIFS(L$2:$L587,M$2:$M587,M588),_xlfn.MAXIFS(L$2:$L587,N$2:$N587,M588))</f>
        <v>40807</v>
      </c>
      <c r="K588" s="23">
        <f>MAX(_xlfn.MAXIFS($L$2:L588,$M$2:M588,N588),_xlfn.MAXIFS($L$2:L588,$N$2:N588,N588))-MAX(_xlfn.MAXIFS($L$2:L587,$M$2:M587,N588),_xlfn.MAXIFS($L$2:L587,$N$2:N587,N588))</f>
        <v>3</v>
      </c>
      <c r="L588" s="20">
        <v>40807</v>
      </c>
      <c r="M588" s="10">
        <v>6227</v>
      </c>
      <c r="N588" s="10">
        <v>856</v>
      </c>
      <c r="O588" s="10">
        <v>1</v>
      </c>
      <c r="P588" s="10">
        <v>1</v>
      </c>
      <c r="Q588" s="10" t="str">
        <f t="shared" si="217"/>
        <v>U</v>
      </c>
      <c r="R588" s="10" t="str">
        <f t="shared" si="218"/>
        <v>U</v>
      </c>
      <c r="S588" s="10">
        <f t="shared" si="219"/>
        <v>0</v>
      </c>
      <c r="T588" s="11">
        <f>IFERROR((SUMIF($M$2:N588,M588,$O$2:P588)-O588)/(COUNTIF($M$2:N588,M588)-1),0)</f>
        <v>0</v>
      </c>
      <c r="U588" s="11">
        <f>IFERROR((SUMIF($AR$2:AR588,AR588,$AT$2:AU588)-AT588)/(COUNTIF($M$2:N588,M588)-1),0)</f>
        <v>0</v>
      </c>
      <c r="V588" s="11">
        <f t="shared" si="220"/>
        <v>0</v>
      </c>
      <c r="W588" s="12">
        <f>IFERROR((SUMIF($AV$2:AW588,AV588,$AX$2:AY588)-AX588)/(COUNTIF($M$2:N588,N588)-1),0)</f>
        <v>1.1046511627906976</v>
      </c>
      <c r="X588" s="12">
        <f>IFERROR((SUMIF($AZ$2:BA588,AZ588,$BB$2:BC588)-BB588)/(COUNTIF($M$2:N588,N588)-1),0)</f>
        <v>1.7325581395348837</v>
      </c>
      <c r="Y588" s="12">
        <f t="shared" si="221"/>
        <v>-0.62790697674418605</v>
      </c>
      <c r="Z588" s="13">
        <f>IFERROR((SUMIF($M$2:M588,M588,O$2:O588)-O588)/(COUNTIF($M$2:M588,M588)-1),0)</f>
        <v>0</v>
      </c>
      <c r="AA588" s="13">
        <f>IFERROR((SUMIF($M$2:M588,M588,P$2:P588)-P588)/(COUNTIF($M$2:M588,M588)-1),0)</f>
        <v>0</v>
      </c>
      <c r="AB588" s="13">
        <f t="shared" si="222"/>
        <v>0</v>
      </c>
      <c r="AC588" s="10">
        <f>IFERROR((SUMIF($N$2:N588,M588,$P$2:P588))/(COUNTIF($N$2:N588,M588)),0)</f>
        <v>0</v>
      </c>
      <c r="AD588" s="10">
        <f>IFERROR((SUMIF($N$2:N588,M588,$O$2:O588))/(COUNTIF($N$2:N588,M588)),0)</f>
        <v>0</v>
      </c>
      <c r="AE588" s="10">
        <f t="shared" si="223"/>
        <v>0</v>
      </c>
      <c r="AF588" s="13">
        <f>IFERROR((SUMIF($M$2:M588,N588,$O$2:O588))/(COUNTIF($M$2:M588,N588)),0)</f>
        <v>1.425</v>
      </c>
      <c r="AG588" s="13">
        <f>IFERROR((SUMIF($M$2:M588,N588,$P$2:P588))/(COUNTIF($M$2:M588,N588)),0)</f>
        <v>1.7250000000000001</v>
      </c>
      <c r="AH588" s="13">
        <f t="shared" si="224"/>
        <v>-0.30000000000000004</v>
      </c>
      <c r="AI588" s="10">
        <f>IFERROR((SUMIF(N$2:N588,N588,P$2:P588)-P588)/(COUNTIF($N$2:N588,N588)-1),0)</f>
        <v>0.82608695652173914</v>
      </c>
      <c r="AJ588" s="10">
        <f>IFERROR((SUMIF(N$2:N588,N588,O$2:O588)-O588)/(COUNTIF($N$2:N588,N588)-1),0)</f>
        <v>1.7391304347826086</v>
      </c>
      <c r="AK588" s="10">
        <f t="shared" si="225"/>
        <v>-0.91304347826086951</v>
      </c>
      <c r="AL588" s="10">
        <f>IFERROR((AP588)/(COUNTIF($M$2:N588,M588)-1),0)</f>
        <v>0</v>
      </c>
      <c r="AM588" s="19">
        <f>IFERROR((AQ588)/(COUNTIF($M$2:N588,N588)-1),0)</f>
        <v>1.0232558139534884</v>
      </c>
      <c r="AN588" s="10">
        <f t="shared" si="239"/>
        <v>1</v>
      </c>
      <c r="AO588" s="10">
        <f t="shared" si="240"/>
        <v>1</v>
      </c>
      <c r="AP588" s="10">
        <f>SUMIF($M$2:N588,M588,AN$2:AO588)-AN588</f>
        <v>0</v>
      </c>
      <c r="AQ588" s="10">
        <f>SUMIF($AV$2:AW588,AV588,$BD$2:BE588)-BD588</f>
        <v>88</v>
      </c>
      <c r="AR588" s="10">
        <f>M588</f>
        <v>6227</v>
      </c>
      <c r="AS588" s="10">
        <f t="shared" si="232"/>
        <v>856</v>
      </c>
      <c r="AT588">
        <f t="shared" si="233"/>
        <v>1</v>
      </c>
      <c r="AU588" s="10">
        <f t="shared" si="234"/>
        <v>1</v>
      </c>
      <c r="AV588">
        <f t="shared" si="226"/>
        <v>856</v>
      </c>
      <c r="AW588">
        <f t="shared" si="227"/>
        <v>6227</v>
      </c>
      <c r="AX588">
        <f t="shared" si="228"/>
        <v>1</v>
      </c>
      <c r="AY588">
        <f t="shared" si="229"/>
        <v>1</v>
      </c>
      <c r="AZ588">
        <f t="shared" si="230"/>
        <v>856</v>
      </c>
      <c r="BA588">
        <f t="shared" si="231"/>
        <v>6227</v>
      </c>
      <c r="BB588">
        <f t="shared" si="235"/>
        <v>1</v>
      </c>
      <c r="BC588">
        <f t="shared" si="236"/>
        <v>1</v>
      </c>
      <c r="BD588">
        <f t="shared" si="237"/>
        <v>1</v>
      </c>
      <c r="BE588">
        <f t="shared" si="238"/>
        <v>1</v>
      </c>
    </row>
    <row r="589" spans="10:57" x14ac:dyDescent="0.25">
      <c r="J589" s="23">
        <f>MAX(_xlfn.MAXIFS(L$2:$L589,M$2:$M589,M589),_xlfn.MAXIFS(L$2:$L589,N$2:$N589,M589))-MAX(_xlfn.MAXIFS(L$2:$L588,M$2:$M588,M589),_xlfn.MAXIFS(L$2:$L588,N$2:$N588,M589))</f>
        <v>733</v>
      </c>
      <c r="K589" s="23">
        <f>MAX(_xlfn.MAXIFS($L$2:L589,$M$2:M589,N589),_xlfn.MAXIFS($L$2:L589,$N$2:N589,N589))-MAX(_xlfn.MAXIFS($L$2:L588,$M$2:M588,N589),_xlfn.MAXIFS($L$2:L588,$N$2:N588,N589))</f>
        <v>3</v>
      </c>
      <c r="L589" s="20">
        <v>40807</v>
      </c>
      <c r="M589" s="10">
        <v>10281</v>
      </c>
      <c r="N589" s="10">
        <v>14</v>
      </c>
      <c r="O589" s="10">
        <v>1</v>
      </c>
      <c r="P589" s="10">
        <v>3</v>
      </c>
      <c r="Q589" s="10" t="str">
        <f t="shared" si="217"/>
        <v>N</v>
      </c>
      <c r="R589" s="10" t="str">
        <f t="shared" si="218"/>
        <v>S</v>
      </c>
      <c r="S589" s="10">
        <f t="shared" si="219"/>
        <v>-2</v>
      </c>
      <c r="T589" s="11">
        <f>IFERROR((SUMIF($M$2:N589,M589,$O$2:P589)-O589)/(COUNTIF($M$2:N589,M589)-1),0)</f>
        <v>1</v>
      </c>
      <c r="U589" s="11">
        <f>IFERROR((SUMIF($AR$2:AR589,AR589,$AT$2:AU589)-AT589)/(COUNTIF($M$2:N589,M589)-1),0)</f>
        <v>2</v>
      </c>
      <c r="V589" s="11">
        <f t="shared" si="220"/>
        <v>-1</v>
      </c>
      <c r="W589" s="12">
        <f>IFERROR((SUMIF($AV$2:AW589,AV589,$AX$2:AY589)-AX589)/(COUNTIF($M$2:N589,N589)-1),0)</f>
        <v>1.8018018018018018</v>
      </c>
      <c r="X589" s="12">
        <f>IFERROR((SUMIF($AZ$2:BA589,AZ589,$BB$2:BC589)-BB589)/(COUNTIF($M$2:N589,N589)-1),0)</f>
        <v>1.1081081081081081</v>
      </c>
      <c r="Y589" s="12">
        <f t="shared" si="221"/>
        <v>0.69369369369369371</v>
      </c>
      <c r="Z589" s="13">
        <f>IFERROR((SUMIF($M$2:M589,M589,O$2:O589)-O589)/(COUNTIF($M$2:M589,M589)-1),0)</f>
        <v>1</v>
      </c>
      <c r="AA589" s="13">
        <f>IFERROR((SUMIF($M$2:M589,M589,P$2:P589)-P589)/(COUNTIF($M$2:M589,M589)-1),0)</f>
        <v>2</v>
      </c>
      <c r="AB589" s="13">
        <f t="shared" si="222"/>
        <v>-1</v>
      </c>
      <c r="AC589" s="10">
        <f>IFERROR((SUMIF($N$2:N589,M589,$P$2:P589))/(COUNTIF($N$2:N589,M589)),0)</f>
        <v>0</v>
      </c>
      <c r="AD589" s="10">
        <f>IFERROR((SUMIF($N$2:N589,M589,$O$2:O589))/(COUNTIF($N$2:N589,M589)),0)</f>
        <v>0</v>
      </c>
      <c r="AE589" s="10">
        <f t="shared" si="223"/>
        <v>0</v>
      </c>
      <c r="AF589" s="13">
        <f>IFERROR((SUMIF($M$2:M589,N589,$O$2:O589))/(COUNTIF($M$2:M589,N589)),0)</f>
        <v>1.8867924528301887</v>
      </c>
      <c r="AG589" s="13">
        <f>IFERROR((SUMIF($M$2:M589,N589,$P$2:P589))/(COUNTIF($M$2:M589,N589)),0)</f>
        <v>1.0754716981132075</v>
      </c>
      <c r="AH589" s="13">
        <f t="shared" si="224"/>
        <v>0.81132075471698117</v>
      </c>
      <c r="AI589" s="10">
        <f>IFERROR((SUMIF(N$2:N589,N589,P$2:P589)-P589)/(COUNTIF($N$2:N589,N589)-1),0)</f>
        <v>1.7241379310344827</v>
      </c>
      <c r="AJ589" s="10">
        <f>IFERROR((SUMIF(N$2:N589,N589,O$2:O589)-O589)/(COUNTIF($N$2:N589,N589)-1),0)</f>
        <v>1.1379310344827587</v>
      </c>
      <c r="AK589" s="10">
        <f t="shared" si="225"/>
        <v>0.58620689655172398</v>
      </c>
      <c r="AL589" s="10">
        <f>IFERROR((AP589)/(COUNTIF($M$2:N589,M589)-1),0)</f>
        <v>0</v>
      </c>
      <c r="AM589" s="19">
        <f>IFERROR((AQ589)/(COUNTIF($M$2:N589,N589)-1),0)</f>
        <v>1.8198198198198199</v>
      </c>
      <c r="AN589" s="10">
        <f t="shared" si="239"/>
        <v>0</v>
      </c>
      <c r="AO589" s="10">
        <f t="shared" si="240"/>
        <v>3</v>
      </c>
      <c r="AP589" s="10">
        <f>SUMIF($M$2:N589,M589,AN$2:AO589)-AN589</f>
        <v>0</v>
      </c>
      <c r="AQ589" s="10">
        <f>SUMIF($AV$2:AW589,AV589,$BD$2:BE589)-BD589</f>
        <v>202</v>
      </c>
      <c r="AR589" s="10">
        <f>M589</f>
        <v>10281</v>
      </c>
      <c r="AS589" s="10">
        <f t="shared" si="232"/>
        <v>14</v>
      </c>
      <c r="AT589">
        <f t="shared" si="233"/>
        <v>3</v>
      </c>
      <c r="AU589" s="10">
        <f t="shared" si="234"/>
        <v>1</v>
      </c>
      <c r="AV589">
        <f t="shared" si="226"/>
        <v>14</v>
      </c>
      <c r="AW589">
        <f t="shared" si="227"/>
        <v>10281</v>
      </c>
      <c r="AX589">
        <f t="shared" si="228"/>
        <v>3</v>
      </c>
      <c r="AY589">
        <f t="shared" si="229"/>
        <v>1</v>
      </c>
      <c r="AZ589">
        <f t="shared" si="230"/>
        <v>14</v>
      </c>
      <c r="BA589">
        <f t="shared" si="231"/>
        <v>10281</v>
      </c>
      <c r="BB589">
        <f t="shared" si="235"/>
        <v>1</v>
      </c>
      <c r="BC589">
        <f t="shared" si="236"/>
        <v>3</v>
      </c>
      <c r="BD589">
        <f t="shared" si="237"/>
        <v>3</v>
      </c>
      <c r="BE589">
        <f t="shared" si="238"/>
        <v>0</v>
      </c>
    </row>
    <row r="590" spans="10:57" x14ac:dyDescent="0.25">
      <c r="J590" s="23">
        <f>MAX(_xlfn.MAXIFS(L$2:$L590,M$2:$M590,M590),_xlfn.MAXIFS(L$2:$L590,N$2:$N590,M590))-MAX(_xlfn.MAXIFS(L$2:$L589,M$2:$M589,M590),_xlfn.MAXIFS(L$2:$L589,N$2:$N589,M590))</f>
        <v>40807</v>
      </c>
      <c r="K590" s="23">
        <f>MAX(_xlfn.MAXIFS($L$2:L590,$M$2:M590,N590),_xlfn.MAXIFS($L$2:L590,$N$2:N590,N590))-MAX(_xlfn.MAXIFS($L$2:L589,$M$2:M589,N590),_xlfn.MAXIFS($L$2:L589,$N$2:N589,N590))</f>
        <v>3</v>
      </c>
      <c r="L590" s="20">
        <v>40807</v>
      </c>
      <c r="M590" s="10">
        <v>14010</v>
      </c>
      <c r="N590" s="10">
        <v>2444</v>
      </c>
      <c r="O590" s="10">
        <v>0</v>
      </c>
      <c r="P590" s="10">
        <v>3</v>
      </c>
      <c r="Q590" s="10" t="str">
        <f t="shared" si="217"/>
        <v>N</v>
      </c>
      <c r="R590" s="10" t="str">
        <f t="shared" si="218"/>
        <v>S</v>
      </c>
      <c r="S590" s="10">
        <f t="shared" si="219"/>
        <v>-3</v>
      </c>
      <c r="T590" s="11">
        <f>IFERROR((SUMIF($M$2:N590,M590,$O$2:P590)-O590)/(COUNTIF($M$2:N590,M590)-1),0)</f>
        <v>0</v>
      </c>
      <c r="U590" s="11">
        <f>IFERROR((SUMIF($AR$2:AR590,AR590,$AT$2:AU590)-AT590)/(COUNTIF($M$2:N590,M590)-1),0)</f>
        <v>0</v>
      </c>
      <c r="V590" s="11">
        <f t="shared" si="220"/>
        <v>0</v>
      </c>
      <c r="W590" s="12">
        <f>IFERROR((SUMIF($AV$2:AW590,AV590,$AX$2:AY590)-AX590)/(COUNTIF($M$2:N590,N590)-1),0)</f>
        <v>1.3125</v>
      </c>
      <c r="X590" s="12">
        <f>IFERROR((SUMIF($AZ$2:BA590,AZ590,$BB$2:BC590)-BB590)/(COUNTIF($M$2:N590,N590)-1),0)</f>
        <v>1.1875</v>
      </c>
      <c r="Y590" s="12">
        <f t="shared" si="221"/>
        <v>0.125</v>
      </c>
      <c r="Z590" s="13">
        <f>IFERROR((SUMIF($M$2:M590,M590,O$2:O590)-O590)/(COUNTIF($M$2:M590,M590)-1),0)</f>
        <v>0</v>
      </c>
      <c r="AA590" s="13">
        <f>IFERROR((SUMIF($M$2:M590,M590,P$2:P590)-P590)/(COUNTIF($M$2:M590,M590)-1),0)</f>
        <v>0</v>
      </c>
      <c r="AB590" s="13">
        <f t="shared" si="222"/>
        <v>0</v>
      </c>
      <c r="AC590" s="10">
        <f>IFERROR((SUMIF($N$2:N590,M590,$P$2:P590))/(COUNTIF($N$2:N590,M590)),0)</f>
        <v>0</v>
      </c>
      <c r="AD590" s="10">
        <f>IFERROR((SUMIF($N$2:N590,M590,$O$2:O590))/(COUNTIF($N$2:N590,M590)),0)</f>
        <v>0</v>
      </c>
      <c r="AE590" s="10">
        <f t="shared" si="223"/>
        <v>0</v>
      </c>
      <c r="AF590" s="13">
        <f>IFERROR((SUMIF($M$2:M590,N590,$O$2:O590))/(COUNTIF($M$2:M590,N590)),0)</f>
        <v>1</v>
      </c>
      <c r="AG590" s="13">
        <f>IFERROR((SUMIF($M$2:M590,N590,$P$2:P590))/(COUNTIF($M$2:M590,N590)),0)</f>
        <v>1.1363636363636365</v>
      </c>
      <c r="AH590" s="13">
        <f t="shared" si="224"/>
        <v>-0.13636363636363646</v>
      </c>
      <c r="AI590" s="10">
        <f>IFERROR((SUMIF(N$2:N590,N590,P$2:P590)-P590)/(COUNTIF($N$2:N590,N590)-1),0)</f>
        <v>1.5769230769230769</v>
      </c>
      <c r="AJ590" s="10">
        <f>IFERROR((SUMIF(N$2:N590,N590,O$2:O590)-O590)/(COUNTIF($N$2:N590,N590)-1),0)</f>
        <v>1.2307692307692308</v>
      </c>
      <c r="AK590" s="10">
        <f t="shared" si="225"/>
        <v>0.34615384615384603</v>
      </c>
      <c r="AL590" s="10">
        <f>IFERROR((AP590)/(COUNTIF($M$2:N590,M590)-1),0)</f>
        <v>0</v>
      </c>
      <c r="AM590" s="19">
        <f>IFERROR((AQ590)/(COUNTIF($M$2:N590,N590)-1),0)</f>
        <v>1.3958333333333333</v>
      </c>
      <c r="AN590" s="10">
        <f t="shared" si="239"/>
        <v>0</v>
      </c>
      <c r="AO590" s="10">
        <f t="shared" si="240"/>
        <v>3</v>
      </c>
      <c r="AP590" s="10">
        <f>SUMIF($M$2:N590,M590,AN$2:AO590)-AN590</f>
        <v>0</v>
      </c>
      <c r="AQ590" s="10">
        <f>SUMIF($AV$2:AW590,AV590,$BD$2:BE590)-BD590</f>
        <v>67</v>
      </c>
      <c r="AR590" s="10">
        <f>M590</f>
        <v>14010</v>
      </c>
      <c r="AS590" s="10">
        <f t="shared" si="232"/>
        <v>2444</v>
      </c>
      <c r="AT590">
        <f t="shared" si="233"/>
        <v>3</v>
      </c>
      <c r="AU590" s="10">
        <f t="shared" si="234"/>
        <v>0</v>
      </c>
      <c r="AV590">
        <f t="shared" si="226"/>
        <v>2444</v>
      </c>
      <c r="AW590">
        <f t="shared" si="227"/>
        <v>14010</v>
      </c>
      <c r="AX590">
        <f t="shared" si="228"/>
        <v>3</v>
      </c>
      <c r="AY590">
        <f t="shared" si="229"/>
        <v>0</v>
      </c>
      <c r="AZ590">
        <f t="shared" si="230"/>
        <v>2444</v>
      </c>
      <c r="BA590">
        <f t="shared" si="231"/>
        <v>14010</v>
      </c>
      <c r="BB590">
        <f t="shared" si="235"/>
        <v>0</v>
      </c>
      <c r="BC590">
        <f t="shared" si="236"/>
        <v>3</v>
      </c>
      <c r="BD590">
        <f t="shared" si="237"/>
        <v>3</v>
      </c>
      <c r="BE590">
        <f t="shared" si="238"/>
        <v>0</v>
      </c>
    </row>
    <row r="591" spans="10:57" x14ac:dyDescent="0.25">
      <c r="J591" s="23">
        <f>MAX(_xlfn.MAXIFS(L$2:$L591,M$2:$M591,M591),_xlfn.MAXIFS(L$2:$L591,N$2:$N591,M591))-MAX(_xlfn.MAXIFS(L$2:$L590,M$2:$M590,M591),_xlfn.MAXIFS(L$2:$L590,N$2:$N590,M591))</f>
        <v>3</v>
      </c>
      <c r="K591" s="23">
        <f>MAX(_xlfn.MAXIFS($L$2:L591,$M$2:M591,N591),_xlfn.MAXIFS($L$2:L591,$N$2:N591,N591))-MAX(_xlfn.MAXIFS($L$2:L590,$M$2:M590,N591),_xlfn.MAXIFS($L$2:L590,$N$2:N590,N591))</f>
        <v>3</v>
      </c>
      <c r="L591" s="20">
        <v>40810</v>
      </c>
      <c r="M591" s="10">
        <v>2444</v>
      </c>
      <c r="N591" s="10">
        <v>170</v>
      </c>
      <c r="O591" s="10">
        <v>0</v>
      </c>
      <c r="P591" s="10">
        <v>3</v>
      </c>
      <c r="Q591" s="10" t="str">
        <f t="shared" si="217"/>
        <v>N</v>
      </c>
      <c r="R591" s="10" t="str">
        <f t="shared" si="218"/>
        <v>S</v>
      </c>
      <c r="S591" s="10">
        <f t="shared" si="219"/>
        <v>-3</v>
      </c>
      <c r="T591" s="11">
        <f>IFERROR((SUMIF($M$2:N591,M591,$O$2:P591)-O591)/(COUNTIF($M$2:N591,M591)-1),0)</f>
        <v>1.346938775510204</v>
      </c>
      <c r="U591" s="11">
        <f>IFERROR((SUMIF($AR$2:AR591,AR591,$AT$2:AU591)-AT591)/(COUNTIF($M$2:N591,M591)-1),0)</f>
        <v>0.51020408163265307</v>
      </c>
      <c r="V591" s="11">
        <f t="shared" si="220"/>
        <v>0.83673469387755095</v>
      </c>
      <c r="W591" s="12">
        <f>IFERROR((SUMIF($AV$2:AW591,AV591,$AX$2:AY591)-AX591)/(COUNTIF($M$2:N591,N591)-1),0)</f>
        <v>1.9130434782608696</v>
      </c>
      <c r="X591" s="12">
        <f>IFERROR((SUMIF($AZ$2:BA591,AZ591,$BB$2:BC591)-BB591)/(COUNTIF($M$2:N591,N591)-1),0)</f>
        <v>1.182608695652174</v>
      </c>
      <c r="Y591" s="12">
        <f t="shared" si="221"/>
        <v>0.73043478260869565</v>
      </c>
      <c r="Z591" s="13">
        <f>IFERROR((SUMIF($M$2:M591,M591,O$2:O591)-O591)/(COUNTIF($M$2:M591,M591)-1),0)</f>
        <v>1</v>
      </c>
      <c r="AA591" s="13">
        <f>IFERROR((SUMIF($M$2:M591,M591,P$2:P591)-P591)/(COUNTIF($M$2:M591,M591)-1),0)</f>
        <v>1.1363636363636365</v>
      </c>
      <c r="AB591" s="13">
        <f t="shared" si="222"/>
        <v>-0.13636363636363646</v>
      </c>
      <c r="AC591" s="10">
        <f>IFERROR((SUMIF($N$2:N591,M591,$P$2:P591))/(COUNTIF($N$2:N591,M591)),0)</f>
        <v>1.6296296296296295</v>
      </c>
      <c r="AD591" s="10">
        <f>IFERROR((SUMIF($N$2:N591,M591,$O$2:O591))/(COUNTIF($N$2:N591,M591)),0)</f>
        <v>1.1851851851851851</v>
      </c>
      <c r="AE591" s="10">
        <f t="shared" si="223"/>
        <v>0.44444444444444442</v>
      </c>
      <c r="AF591" s="13">
        <f>IFERROR((SUMIF($M$2:M591,N591,$O$2:O591))/(COUNTIF($M$2:M591,N591)),0)</f>
        <v>2.1454545454545455</v>
      </c>
      <c r="AG591" s="13">
        <f>IFERROR((SUMIF($M$2:M591,N591,$P$2:P591))/(COUNTIF($M$2:M591,N591)),0)</f>
        <v>1</v>
      </c>
      <c r="AH591" s="13">
        <f t="shared" si="224"/>
        <v>1.1454545454545455</v>
      </c>
      <c r="AI591" s="10">
        <f>IFERROR((SUMIF(N$2:N591,N591,P$2:P591)-P591)/(COUNTIF($N$2:N591,N591)-1),0)</f>
        <v>1.7</v>
      </c>
      <c r="AJ591" s="10">
        <f>IFERROR((SUMIF(N$2:N591,N591,O$2:O591)-O591)/(COUNTIF($N$2:N591,N591)-1),0)</f>
        <v>1.35</v>
      </c>
      <c r="AK591" s="10">
        <f t="shared" si="225"/>
        <v>0.34999999999999987</v>
      </c>
      <c r="AL591" s="10">
        <f>IFERROR((AP591)/(COUNTIF($M$2:N591,M591)-1),0)</f>
        <v>1.4285714285714286</v>
      </c>
      <c r="AM591" s="19">
        <f>IFERROR((AQ591)/(COUNTIF($M$2:N591,N591)-1),0)</f>
        <v>1.7217391304347827</v>
      </c>
      <c r="AN591" s="10">
        <f t="shared" si="239"/>
        <v>0</v>
      </c>
      <c r="AO591" s="10">
        <f t="shared" si="240"/>
        <v>3</v>
      </c>
      <c r="AP591" s="10">
        <f>SUMIF($M$2:N591,M591,AN$2:AO591)-AN591</f>
        <v>70</v>
      </c>
      <c r="AQ591" s="10">
        <f>SUMIF($AV$2:AW591,AV591,$BD$2:BE591)-BD591</f>
        <v>198</v>
      </c>
      <c r="AR591" s="10">
        <f>M591</f>
        <v>2444</v>
      </c>
      <c r="AS591" s="10">
        <f t="shared" si="232"/>
        <v>170</v>
      </c>
      <c r="AT591">
        <f t="shared" si="233"/>
        <v>3</v>
      </c>
      <c r="AU591" s="10">
        <f t="shared" si="234"/>
        <v>0</v>
      </c>
      <c r="AV591">
        <f t="shared" si="226"/>
        <v>170</v>
      </c>
      <c r="AW591">
        <f t="shared" si="227"/>
        <v>2444</v>
      </c>
      <c r="AX591">
        <f t="shared" si="228"/>
        <v>3</v>
      </c>
      <c r="AY591">
        <f t="shared" si="229"/>
        <v>0</v>
      </c>
      <c r="AZ591">
        <f t="shared" si="230"/>
        <v>170</v>
      </c>
      <c r="BA591">
        <f t="shared" si="231"/>
        <v>2444</v>
      </c>
      <c r="BB591">
        <f t="shared" si="235"/>
        <v>0</v>
      </c>
      <c r="BC591">
        <f t="shared" si="236"/>
        <v>3</v>
      </c>
      <c r="BD591">
        <f t="shared" si="237"/>
        <v>3</v>
      </c>
      <c r="BE591">
        <f t="shared" si="238"/>
        <v>0</v>
      </c>
    </row>
    <row r="592" spans="10:57" x14ac:dyDescent="0.25">
      <c r="J592" s="23">
        <f>MAX(_xlfn.MAXIFS(L$2:$L592,M$2:$M592,M592),_xlfn.MAXIFS(L$2:$L592,N$2:$N592,M592))-MAX(_xlfn.MAXIFS(L$2:$L591,M$2:$M591,M592),_xlfn.MAXIFS(L$2:$L591,N$2:$N591,M592))</f>
        <v>6</v>
      </c>
      <c r="K592" s="23">
        <f>MAX(_xlfn.MAXIFS($L$2:L592,$M$2:M592,N592),_xlfn.MAXIFS($L$2:L592,$N$2:N592,N592))-MAX(_xlfn.MAXIFS($L$2:L591,$M$2:M591,N592),_xlfn.MAXIFS($L$2:L591,$N$2:N591,N592))</f>
        <v>4</v>
      </c>
      <c r="L592" s="20">
        <v>40810</v>
      </c>
      <c r="M592" s="10">
        <v>17444</v>
      </c>
      <c r="N592" s="10">
        <v>266</v>
      </c>
      <c r="O592" s="10">
        <v>2</v>
      </c>
      <c r="P592" s="10">
        <v>2</v>
      </c>
      <c r="Q592" s="10" t="str">
        <f t="shared" si="217"/>
        <v>U</v>
      </c>
      <c r="R592" s="10" t="str">
        <f t="shared" si="218"/>
        <v>U</v>
      </c>
      <c r="S592" s="10">
        <f t="shared" si="219"/>
        <v>0</v>
      </c>
      <c r="T592" s="11">
        <f>IFERROR((SUMIF($M$2:N592,M592,$O$2:P592)-O592)/(COUNTIF($M$2:N592,M592)-1),0)</f>
        <v>1.3181818181818181</v>
      </c>
      <c r="U592" s="11">
        <f>IFERROR((SUMIF($AR$2:AR592,AR592,$AT$2:AU592)-AT592)/(COUNTIF($M$2:N592,M592)-1),0)</f>
        <v>0.53409090909090906</v>
      </c>
      <c r="V592" s="11">
        <f t="shared" si="220"/>
        <v>0.78409090909090906</v>
      </c>
      <c r="W592" s="12">
        <f>IFERROR((SUMIF($AV$2:AW592,AV592,$AX$2:AY592)-AX592)/(COUNTIF($M$2:N592,N592)-1),0)</f>
        <v>1.4123711340206186</v>
      </c>
      <c r="X592" s="12">
        <f>IFERROR((SUMIF($AZ$2:BA592,AZ592,$BB$2:BC592)-BB592)/(COUNTIF($M$2:N592,N592)-1),0)</f>
        <v>1.134020618556701</v>
      </c>
      <c r="Y592" s="12">
        <f t="shared" si="221"/>
        <v>0.27835051546391765</v>
      </c>
      <c r="Z592" s="13">
        <f>IFERROR((SUMIF($M$2:M592,M592,O$2:O592)-O592)/(COUNTIF($M$2:M592,M592)-1),0)</f>
        <v>1.5609756097560976</v>
      </c>
      <c r="AA592" s="13">
        <f>IFERROR((SUMIF($M$2:M592,M592,P$2:P592)-P592)/(COUNTIF($M$2:M592,M592)-1),0)</f>
        <v>1.1463414634146341</v>
      </c>
      <c r="AB592" s="13">
        <f t="shared" si="222"/>
        <v>0.41463414634146356</v>
      </c>
      <c r="AC592" s="10">
        <f>IFERROR((SUMIF($N$2:N592,M592,$P$2:P592))/(COUNTIF($N$2:N592,M592)),0)</f>
        <v>1.1063829787234043</v>
      </c>
      <c r="AD592" s="10">
        <f>IFERROR((SUMIF($N$2:N592,M592,$O$2:O592))/(COUNTIF($N$2:N592,M592)),0)</f>
        <v>1.8085106382978724</v>
      </c>
      <c r="AE592" s="10">
        <f t="shared" si="223"/>
        <v>-0.7021276595744681</v>
      </c>
      <c r="AF592" s="13">
        <f>IFERROR((SUMIF($M$2:M592,N592,$O$2:O592))/(COUNTIF($M$2:M592,N592)),0)</f>
        <v>1.4042553191489362</v>
      </c>
      <c r="AG592" s="13">
        <f>IFERROR((SUMIF($M$2:M592,N592,$P$2:P592))/(COUNTIF($M$2:M592,N592)),0)</f>
        <v>0.97872340425531912</v>
      </c>
      <c r="AH592" s="13">
        <f t="shared" si="224"/>
        <v>0.42553191489361708</v>
      </c>
      <c r="AI592" s="10">
        <f>IFERROR((SUMIF(N$2:N592,N592,P$2:P592)-P592)/(COUNTIF($N$2:N592,N592)-1),0)</f>
        <v>1.42</v>
      </c>
      <c r="AJ592" s="10">
        <f>IFERROR((SUMIF(N$2:N592,N592,O$2:O592)-O592)/(COUNTIF($N$2:N592,N592)-1),0)</f>
        <v>1.28</v>
      </c>
      <c r="AK592" s="10">
        <f t="shared" si="225"/>
        <v>0.1399999999999999</v>
      </c>
      <c r="AL592" s="10">
        <f>IFERROR((AP592)/(COUNTIF($M$2:N592,M592)-1),0)</f>
        <v>1.3409090909090908</v>
      </c>
      <c r="AM592" s="19">
        <f>IFERROR((AQ592)/(COUNTIF($M$2:N592,N592)-1),0)</f>
        <v>1.5051546391752577</v>
      </c>
      <c r="AN592" s="10">
        <f t="shared" si="239"/>
        <v>1</v>
      </c>
      <c r="AO592" s="10">
        <f t="shared" si="240"/>
        <v>1</v>
      </c>
      <c r="AP592" s="10">
        <f>SUMIF($M$2:N592,M592,AN$2:AO592)-AN592</f>
        <v>118</v>
      </c>
      <c r="AQ592" s="10">
        <f>SUMIF($AV$2:AW592,AV592,$BD$2:BE592)-BD592</f>
        <v>146</v>
      </c>
      <c r="AR592" s="10">
        <f>M592</f>
        <v>17444</v>
      </c>
      <c r="AS592" s="10">
        <f t="shared" si="232"/>
        <v>266</v>
      </c>
      <c r="AT592">
        <f t="shared" si="233"/>
        <v>2</v>
      </c>
      <c r="AU592" s="10">
        <f t="shared" si="234"/>
        <v>2</v>
      </c>
      <c r="AV592">
        <f t="shared" si="226"/>
        <v>266</v>
      </c>
      <c r="AW592">
        <f t="shared" si="227"/>
        <v>17444</v>
      </c>
      <c r="AX592">
        <f t="shared" si="228"/>
        <v>2</v>
      </c>
      <c r="AY592">
        <f t="shared" si="229"/>
        <v>2</v>
      </c>
      <c r="AZ592">
        <f t="shared" si="230"/>
        <v>266</v>
      </c>
      <c r="BA592">
        <f t="shared" si="231"/>
        <v>17444</v>
      </c>
      <c r="BB592">
        <f t="shared" si="235"/>
        <v>2</v>
      </c>
      <c r="BC592">
        <f t="shared" si="236"/>
        <v>2</v>
      </c>
      <c r="BD592">
        <f t="shared" si="237"/>
        <v>1</v>
      </c>
      <c r="BE592">
        <f t="shared" si="238"/>
        <v>1</v>
      </c>
    </row>
    <row r="593" spans="10:57" x14ac:dyDescent="0.25">
      <c r="J593" s="23">
        <f>MAX(_xlfn.MAXIFS(L$2:$L593,M$2:$M593,M593),_xlfn.MAXIFS(L$2:$L593,N$2:$N593,M593))-MAX(_xlfn.MAXIFS(L$2:$L592,M$2:$M592,M593),_xlfn.MAXIFS(L$2:$L592,N$2:$N592,M593))</f>
        <v>3</v>
      </c>
      <c r="K593" s="23">
        <f>MAX(_xlfn.MAXIFS($L$2:L593,$M$2:M593,N593),_xlfn.MAXIFS($L$2:L593,$N$2:N593,N593))-MAX(_xlfn.MAXIFS($L$2:L592,$M$2:M592,N593),_xlfn.MAXIFS($L$2:L592,$N$2:N592,N593))</f>
        <v>3</v>
      </c>
      <c r="L593" s="20">
        <v>40810</v>
      </c>
      <c r="M593" s="10">
        <v>14</v>
      </c>
      <c r="N593" s="10">
        <v>122</v>
      </c>
      <c r="O593" s="10">
        <v>2</v>
      </c>
      <c r="P593" s="10">
        <v>1</v>
      </c>
      <c r="Q593" s="10" t="str">
        <f t="shared" ref="Q593:Q656" si="241">IF(O593&gt;P593,"S",IF(O593&lt;P593,"N","U"))</f>
        <v>S</v>
      </c>
      <c r="R593" s="10" t="str">
        <f t="shared" ref="R593:R656" si="242">IF(P593&gt;O593,"S",IF(P593&lt;O593,"N","U"))</f>
        <v>N</v>
      </c>
      <c r="S593" s="10">
        <f t="shared" ref="S593:S656" si="243">O593-P593</f>
        <v>1</v>
      </c>
      <c r="T593" s="11">
        <f>IFERROR((SUMIF($M$2:N593,M593,$O$2:P593)-O593)/(COUNTIF($M$2:N593,M593)-1),0)</f>
        <v>1.8125</v>
      </c>
      <c r="U593" s="11">
        <f>IFERROR((SUMIF($AR$2:AR593,AR593,$AT$2:AU593)-AT593)/(COUNTIF($M$2:N593,M593)-1),0)</f>
        <v>0.5089285714285714</v>
      </c>
      <c r="V593" s="11">
        <f t="shared" si="220"/>
        <v>1.3035714285714286</v>
      </c>
      <c r="W593" s="12">
        <f>IFERROR((SUMIF($AV$2:AW593,AV593,$AX$2:AY593)-AX593)/(COUNTIF($M$2:N593,N593)-1),0)</f>
        <v>1.5652173913043479</v>
      </c>
      <c r="X593" s="12">
        <f>IFERROR((SUMIF($AZ$2:BA593,AZ593,$BB$2:BC593)-BB593)/(COUNTIF($M$2:N593,N593)-1),0)</f>
        <v>0.95652173913043481</v>
      </c>
      <c r="Y593" s="12">
        <f t="shared" si="221"/>
        <v>0.60869565217391308</v>
      </c>
      <c r="Z593" s="13">
        <f>IFERROR((SUMIF($M$2:M593,M593,O$2:O593)-O593)/(COUNTIF($M$2:M593,M593)-1),0)</f>
        <v>1.8867924528301887</v>
      </c>
      <c r="AA593" s="13">
        <f>IFERROR((SUMIF($M$2:M593,M593,P$2:P593)-P593)/(COUNTIF($M$2:M593,M593)-1),0)</f>
        <v>1.0754716981132075</v>
      </c>
      <c r="AB593" s="13">
        <f t="shared" si="222"/>
        <v>0.81132075471698117</v>
      </c>
      <c r="AC593" s="10">
        <f>IFERROR((SUMIF($N$2:N593,M593,$P$2:P593))/(COUNTIF($N$2:N593,M593)),0)</f>
        <v>1.7457627118644068</v>
      </c>
      <c r="AD593" s="10">
        <f>IFERROR((SUMIF($N$2:N593,M593,$O$2:O593))/(COUNTIF($N$2:N593,M593)),0)</f>
        <v>1.1355932203389831</v>
      </c>
      <c r="AE593" s="10">
        <f t="shared" si="223"/>
        <v>0.61016949152542366</v>
      </c>
      <c r="AF593" s="13">
        <f>IFERROR((SUMIF($M$2:M593,N593,$O$2:O593))/(COUNTIF($M$2:M593,N593)),0)</f>
        <v>1.5555555555555556</v>
      </c>
      <c r="AG593" s="13">
        <f>IFERROR((SUMIF($M$2:M593,N593,$P$2:P593))/(COUNTIF($M$2:M593,N593)),0)</f>
        <v>0.81481481481481477</v>
      </c>
      <c r="AH593" s="13">
        <f t="shared" si="224"/>
        <v>0.74074074074074081</v>
      </c>
      <c r="AI593" s="10">
        <f>IFERROR((SUMIF(N$2:N593,N593,P$2:P593)-P593)/(COUNTIF($N$2:N593,N593)-1),0)</f>
        <v>1.5737704918032787</v>
      </c>
      <c r="AJ593" s="10">
        <f>IFERROR((SUMIF(N$2:N593,N593,O$2:O593)-O593)/(COUNTIF($N$2:N593,N593)-1),0)</f>
        <v>1.0819672131147542</v>
      </c>
      <c r="AK593" s="10">
        <f t="shared" si="225"/>
        <v>0.49180327868852447</v>
      </c>
      <c r="AL593" s="10">
        <f>IFERROR((AP593)/(COUNTIF($M$2:N593,M593)-1),0)</f>
        <v>1.8303571428571428</v>
      </c>
      <c r="AM593" s="19">
        <f>IFERROR((AQ593)/(COUNTIF($M$2:N593,N593)-1),0)</f>
        <v>1.7130434782608697</v>
      </c>
      <c r="AN593" s="10">
        <f t="shared" si="239"/>
        <v>3</v>
      </c>
      <c r="AO593" s="10">
        <f t="shared" si="240"/>
        <v>0</v>
      </c>
      <c r="AP593" s="10">
        <f>SUMIF($M$2:N593,M593,AN$2:AO593)-AN593</f>
        <v>205</v>
      </c>
      <c r="AQ593" s="10">
        <f>SUMIF($AV$2:AW593,AV593,$BD$2:BE593)-BD593</f>
        <v>197</v>
      </c>
      <c r="AR593" s="10">
        <f>M593</f>
        <v>14</v>
      </c>
      <c r="AS593" s="10">
        <f t="shared" si="232"/>
        <v>122</v>
      </c>
      <c r="AT593">
        <f t="shared" si="233"/>
        <v>1</v>
      </c>
      <c r="AU593" s="10">
        <f t="shared" si="234"/>
        <v>2</v>
      </c>
      <c r="AV593">
        <f t="shared" si="226"/>
        <v>122</v>
      </c>
      <c r="AW593">
        <f t="shared" si="227"/>
        <v>14</v>
      </c>
      <c r="AX593">
        <f t="shared" si="228"/>
        <v>1</v>
      </c>
      <c r="AY593">
        <f t="shared" si="229"/>
        <v>2</v>
      </c>
      <c r="AZ593">
        <f t="shared" si="230"/>
        <v>122</v>
      </c>
      <c r="BA593">
        <f t="shared" si="231"/>
        <v>14</v>
      </c>
      <c r="BB593">
        <f t="shared" si="235"/>
        <v>2</v>
      </c>
      <c r="BC593">
        <f t="shared" si="236"/>
        <v>1</v>
      </c>
      <c r="BD593">
        <f t="shared" si="237"/>
        <v>0</v>
      </c>
      <c r="BE593">
        <f t="shared" si="238"/>
        <v>3</v>
      </c>
    </row>
    <row r="594" spans="10:57" x14ac:dyDescent="0.25">
      <c r="J594" s="23">
        <f>MAX(_xlfn.MAXIFS(L$2:$L594,M$2:$M594,M594),_xlfn.MAXIFS(L$2:$L594,N$2:$N594,M594))-MAX(_xlfn.MAXIFS(L$2:$L593,M$2:$M593,M594),_xlfn.MAXIFS(L$2:$L593,N$2:$N593,M594))</f>
        <v>3</v>
      </c>
      <c r="K594" s="23">
        <f>MAX(_xlfn.MAXIFS($L$2:L594,$M$2:M594,N594),_xlfn.MAXIFS($L$2:L594,$N$2:N594,N594))-MAX(_xlfn.MAXIFS($L$2:L593,$M$2:M593,N594),_xlfn.MAXIFS($L$2:L593,$N$2:N593,N594))</f>
        <v>3</v>
      </c>
      <c r="L594" s="20">
        <v>40810</v>
      </c>
      <c r="M594" s="10">
        <v>2394</v>
      </c>
      <c r="N594" s="10">
        <v>856</v>
      </c>
      <c r="O594" s="10">
        <v>1</v>
      </c>
      <c r="P594" s="10">
        <v>0</v>
      </c>
      <c r="Q594" s="10" t="str">
        <f t="shared" si="241"/>
        <v>S</v>
      </c>
      <c r="R594" s="10" t="str">
        <f t="shared" si="242"/>
        <v>N</v>
      </c>
      <c r="S594" s="10">
        <f t="shared" si="243"/>
        <v>1</v>
      </c>
      <c r="T594" s="11">
        <f>IFERROR((SUMIF($M$2:N594,M594,$O$2:P594)-O594)/(COUNTIF($M$2:N594,M594)-1),0)</f>
        <v>1.2386363636363635</v>
      </c>
      <c r="U594" s="11">
        <f>IFERROR((SUMIF($AR$2:AR594,AR594,$AT$2:AU594)-AT594)/(COUNTIF($M$2:N594,M594)-1),0)</f>
        <v>0.73863636363636365</v>
      </c>
      <c r="V594" s="11">
        <f t="shared" si="220"/>
        <v>0.49999999999999989</v>
      </c>
      <c r="W594" s="12">
        <f>IFERROR((SUMIF($AV$2:AW594,AV594,$AX$2:AY594)-AX594)/(COUNTIF($M$2:N594,N594)-1),0)</f>
        <v>1.103448275862069</v>
      </c>
      <c r="X594" s="12">
        <f>IFERROR((SUMIF($AZ$2:BA594,AZ594,$BB$2:BC594)-BB594)/(COUNTIF($M$2:N594,N594)-1),0)</f>
        <v>1.7241379310344827</v>
      </c>
      <c r="Y594" s="12">
        <f t="shared" si="221"/>
        <v>-0.6206896551724137</v>
      </c>
      <c r="Z594" s="13">
        <f>IFERROR((SUMIF($M$2:M594,M594,O$2:O594)-O594)/(COUNTIF($M$2:M594,M594)-1),0)</f>
        <v>1.441860465116279</v>
      </c>
      <c r="AA594" s="13">
        <f>IFERROR((SUMIF($M$2:M594,M594,P$2:P594)-P594)/(COUNTIF($M$2:M594,M594)-1),0)</f>
        <v>1.5116279069767442</v>
      </c>
      <c r="AB594" s="13">
        <f t="shared" si="222"/>
        <v>-6.976744186046524E-2</v>
      </c>
      <c r="AC594" s="10">
        <f>IFERROR((SUMIF($N$2:N594,M594,$P$2:P594))/(COUNTIF($N$2:N594,M594)),0)</f>
        <v>1.0444444444444445</v>
      </c>
      <c r="AD594" s="10">
        <f>IFERROR((SUMIF($N$2:N594,M594,$O$2:O594))/(COUNTIF($N$2:N594,M594)),0)</f>
        <v>2.0444444444444443</v>
      </c>
      <c r="AE594" s="10">
        <f t="shared" si="223"/>
        <v>-0.99999999999999978</v>
      </c>
      <c r="AF594" s="13">
        <f>IFERROR((SUMIF($M$2:M594,N594,$O$2:O594))/(COUNTIF($M$2:M594,N594)),0)</f>
        <v>1.425</v>
      </c>
      <c r="AG594" s="13">
        <f>IFERROR((SUMIF($M$2:M594,N594,$P$2:P594))/(COUNTIF($M$2:M594,N594)),0)</f>
        <v>1.7250000000000001</v>
      </c>
      <c r="AH594" s="13">
        <f t="shared" si="224"/>
        <v>-0.30000000000000004</v>
      </c>
      <c r="AI594" s="10">
        <f>IFERROR((SUMIF(N$2:N594,N594,P$2:P594)-P594)/(COUNTIF($N$2:N594,N594)-1),0)</f>
        <v>0.82978723404255317</v>
      </c>
      <c r="AJ594" s="10">
        <f>IFERROR((SUMIF(N$2:N594,N594,O$2:O594)-O594)/(COUNTIF($N$2:N594,N594)-1),0)</f>
        <v>1.7234042553191489</v>
      </c>
      <c r="AK594" s="10">
        <f t="shared" si="225"/>
        <v>-0.8936170212765957</v>
      </c>
      <c r="AL594" s="10">
        <f>IFERROR((AP594)/(COUNTIF($M$2:N594,M594)-1),0)</f>
        <v>1.0227272727272727</v>
      </c>
      <c r="AM594" s="19">
        <f>IFERROR((AQ594)/(COUNTIF($M$2:N594,N594)-1),0)</f>
        <v>1.0229885057471264</v>
      </c>
      <c r="AN594" s="10">
        <f t="shared" si="239"/>
        <v>3</v>
      </c>
      <c r="AO594" s="10">
        <f t="shared" si="240"/>
        <v>0</v>
      </c>
      <c r="AP594" s="10">
        <f>SUMIF($M$2:N594,M594,AN$2:AO594)-AN594</f>
        <v>90</v>
      </c>
      <c r="AQ594" s="10">
        <f>SUMIF($AV$2:AW594,AV594,$BD$2:BE594)-BD594</f>
        <v>89</v>
      </c>
      <c r="AR594" s="10">
        <f>M594</f>
        <v>2394</v>
      </c>
      <c r="AS594" s="10">
        <f t="shared" si="232"/>
        <v>856</v>
      </c>
      <c r="AT594">
        <f t="shared" si="233"/>
        <v>0</v>
      </c>
      <c r="AU594" s="10">
        <f t="shared" si="234"/>
        <v>1</v>
      </c>
      <c r="AV594">
        <f t="shared" si="226"/>
        <v>856</v>
      </c>
      <c r="AW594">
        <f t="shared" si="227"/>
        <v>2394</v>
      </c>
      <c r="AX594">
        <f t="shared" si="228"/>
        <v>0</v>
      </c>
      <c r="AY594">
        <f t="shared" si="229"/>
        <v>1</v>
      </c>
      <c r="AZ594">
        <f t="shared" si="230"/>
        <v>856</v>
      </c>
      <c r="BA594">
        <f t="shared" si="231"/>
        <v>2394</v>
      </c>
      <c r="BB594">
        <f t="shared" si="235"/>
        <v>1</v>
      </c>
      <c r="BC594">
        <f t="shared" si="236"/>
        <v>0</v>
      </c>
      <c r="BD594">
        <f t="shared" si="237"/>
        <v>0</v>
      </c>
      <c r="BE594">
        <f t="shared" si="238"/>
        <v>3</v>
      </c>
    </row>
    <row r="595" spans="10:57" x14ac:dyDescent="0.25">
      <c r="J595" s="23">
        <f>MAX(_xlfn.MAXIFS(L$2:$L595,M$2:$M595,M595),_xlfn.MAXIFS(L$2:$L595,N$2:$N595,M595))-MAX(_xlfn.MAXIFS(L$2:$L594,M$2:$M594,M595),_xlfn.MAXIFS(L$2:$L594,N$2:$N594,M595))</f>
        <v>5</v>
      </c>
      <c r="K595" s="23">
        <f>MAX(_xlfn.MAXIFS($L$2:L595,$M$2:M595,N595),_xlfn.MAXIFS($L$2:L595,$N$2:N595,N595))-MAX(_xlfn.MAXIFS($L$2:L594,$M$2:M594,N595),_xlfn.MAXIFS($L$2:L594,$N$2:N594,N595))</f>
        <v>4</v>
      </c>
      <c r="L595" s="20">
        <v>40811</v>
      </c>
      <c r="M595" s="10">
        <v>503</v>
      </c>
      <c r="N595" s="10">
        <v>409</v>
      </c>
      <c r="O595" s="10">
        <v>2</v>
      </c>
      <c r="P595" s="10">
        <v>1</v>
      </c>
      <c r="Q595" s="10" t="str">
        <f t="shared" si="241"/>
        <v>S</v>
      </c>
      <c r="R595" s="10" t="str">
        <f t="shared" si="242"/>
        <v>N</v>
      </c>
      <c r="S595" s="10">
        <f t="shared" si="243"/>
        <v>1</v>
      </c>
      <c r="T595" s="11">
        <f>IFERROR((SUMIF($M$2:N595,M595,$O$2:P595)-O595)/(COUNTIF($M$2:N595,M595)-1),0)</f>
        <v>2.1818181818181817</v>
      </c>
      <c r="U595" s="11">
        <f>IFERROR((SUMIF($AR$2:AR595,AR595,$AT$2:AU595)-AT595)/(COUNTIF($M$2:N595,M595)-1),0)</f>
        <v>0.36363636363636365</v>
      </c>
      <c r="V595" s="11">
        <f t="shared" si="220"/>
        <v>1.8181818181818179</v>
      </c>
      <c r="W595" s="12">
        <f>IFERROR((SUMIF($AV$2:AW595,AV595,$AX$2:AY595)-AX595)/(COUNTIF($M$2:N595,N595)-1),0)</f>
        <v>1.6333333333333333</v>
      </c>
      <c r="X595" s="12">
        <f>IFERROR((SUMIF($AZ$2:BA595,AZ595,$BB$2:BC595)-BB595)/(COUNTIF($M$2:N595,N595)-1),0)</f>
        <v>0.85833333333333328</v>
      </c>
      <c r="Y595" s="12">
        <f t="shared" si="221"/>
        <v>0.77500000000000002</v>
      </c>
      <c r="Z595" s="13">
        <f>IFERROR((SUMIF($M$2:M595,M595,O$2:O595)-O595)/(COUNTIF($M$2:M595,M595)-1),0)</f>
        <v>2.5</v>
      </c>
      <c r="AA595" s="13">
        <f>IFERROR((SUMIF($M$2:M595,M595,P$2:P595)-P595)/(COUNTIF($M$2:M595,M595)-1),0)</f>
        <v>1</v>
      </c>
      <c r="AB595" s="13">
        <f t="shared" si="222"/>
        <v>1.5</v>
      </c>
      <c r="AC595" s="10">
        <f>IFERROR((SUMIF($N$2:N595,M595,$P$2:P595))/(COUNTIF($N$2:N595,M595)),0)</f>
        <v>2</v>
      </c>
      <c r="AD595" s="10">
        <f>IFERROR((SUMIF($N$2:N595,M595,$O$2:O595))/(COUNTIF($N$2:N595,M595)),0)</f>
        <v>1.2857142857142858</v>
      </c>
      <c r="AE595" s="10">
        <f t="shared" si="223"/>
        <v>0.71428571428571419</v>
      </c>
      <c r="AF595" s="13">
        <f>IFERROR((SUMIF($M$2:M595,N595,$O$2:O595))/(COUNTIF($M$2:M595,N595)),0)</f>
        <v>1.7719298245614035</v>
      </c>
      <c r="AG595" s="13">
        <f>IFERROR((SUMIF($M$2:M595,N595,$P$2:P595))/(COUNTIF($M$2:M595,N595)),0)</f>
        <v>0.75438596491228072</v>
      </c>
      <c r="AH595" s="13">
        <f t="shared" si="224"/>
        <v>1.0175438596491229</v>
      </c>
      <c r="AI595" s="10">
        <f>IFERROR((SUMIF(N$2:N595,N595,P$2:P595)-P595)/(COUNTIF($N$2:N595,N595)-1),0)</f>
        <v>1.5079365079365079</v>
      </c>
      <c r="AJ595" s="10">
        <f>IFERROR((SUMIF(N$2:N595,N595,O$2:O595)-O595)/(COUNTIF($N$2:N595,N595)-1),0)</f>
        <v>0.95238095238095233</v>
      </c>
      <c r="AK595" s="10">
        <f t="shared" si="225"/>
        <v>0.55555555555555558</v>
      </c>
      <c r="AL595" s="10">
        <f>IFERROR((AP595)/(COUNTIF($M$2:N595,M595)-1),0)</f>
        <v>1.9090909090909092</v>
      </c>
      <c r="AM595" s="19">
        <f>IFERROR((AQ595)/(COUNTIF($M$2:N595,N595)-1),0)</f>
        <v>1.85</v>
      </c>
      <c r="AN595" s="10">
        <f t="shared" si="239"/>
        <v>3</v>
      </c>
      <c r="AO595" s="10">
        <f t="shared" si="240"/>
        <v>0</v>
      </c>
      <c r="AP595" s="10">
        <f>SUMIF($M$2:N595,M595,AN$2:AO595)-AN595</f>
        <v>21</v>
      </c>
      <c r="AQ595" s="10">
        <f>SUMIF($AV$2:AW595,AV595,$BD$2:BE595)-BD595</f>
        <v>222</v>
      </c>
      <c r="AR595" s="10">
        <f>M595</f>
        <v>503</v>
      </c>
      <c r="AS595" s="10">
        <f t="shared" si="232"/>
        <v>409</v>
      </c>
      <c r="AT595">
        <f t="shared" si="233"/>
        <v>1</v>
      </c>
      <c r="AU595" s="10">
        <f t="shared" si="234"/>
        <v>2</v>
      </c>
      <c r="AV595">
        <f t="shared" si="226"/>
        <v>409</v>
      </c>
      <c r="AW595">
        <f t="shared" si="227"/>
        <v>503</v>
      </c>
      <c r="AX595">
        <f t="shared" si="228"/>
        <v>1</v>
      </c>
      <c r="AY595">
        <f t="shared" si="229"/>
        <v>2</v>
      </c>
      <c r="AZ595">
        <f t="shared" si="230"/>
        <v>409</v>
      </c>
      <c r="BA595">
        <f t="shared" si="231"/>
        <v>503</v>
      </c>
      <c r="BB595">
        <f t="shared" si="235"/>
        <v>2</v>
      </c>
      <c r="BC595">
        <f t="shared" si="236"/>
        <v>1</v>
      </c>
      <c r="BD595">
        <f t="shared" si="237"/>
        <v>0</v>
      </c>
      <c r="BE595">
        <f t="shared" si="238"/>
        <v>3</v>
      </c>
    </row>
    <row r="596" spans="10:57" x14ac:dyDescent="0.25">
      <c r="J596" s="23">
        <f>MAX(_xlfn.MAXIFS(L$2:$L596,M$2:$M596,M596),_xlfn.MAXIFS(L$2:$L596,N$2:$N596,M596))-MAX(_xlfn.MAXIFS(L$2:$L595,M$2:$M595,M596),_xlfn.MAXIFS(L$2:$L595,N$2:$N595,M596))</f>
        <v>40815</v>
      </c>
      <c r="K596" s="23">
        <f>MAX(_xlfn.MAXIFS($L$2:L596,$M$2:M596,N596),_xlfn.MAXIFS($L$2:L596,$N$2:N596,N596))-MAX(_xlfn.MAXIFS($L$2:L595,$M$2:M595,N596),_xlfn.MAXIFS($L$2:L595,$N$2:N595,N596))</f>
        <v>5</v>
      </c>
      <c r="L596" s="20">
        <v>40815</v>
      </c>
      <c r="M596" s="10">
        <v>2441</v>
      </c>
      <c r="N596" s="10">
        <v>122</v>
      </c>
      <c r="O596" s="10">
        <v>1</v>
      </c>
      <c r="P596" s="10">
        <v>2</v>
      </c>
      <c r="Q596" s="10" t="str">
        <f t="shared" si="241"/>
        <v>N</v>
      </c>
      <c r="R596" s="10" t="str">
        <f t="shared" si="242"/>
        <v>S</v>
      </c>
      <c r="S596" s="10">
        <f t="shared" si="243"/>
        <v>-1</v>
      </c>
      <c r="T596" s="11">
        <f>IFERROR((SUMIF($M$2:N596,M596,$O$2:P596)-O596)/(COUNTIF($M$2:N596,M596)-1),0)</f>
        <v>0</v>
      </c>
      <c r="U596" s="11">
        <f>IFERROR((SUMIF($AR$2:AR596,AR596,$AT$2:AU596)-AT596)/(COUNTIF($M$2:N596,M596)-1),0)</f>
        <v>0</v>
      </c>
      <c r="V596" s="11">
        <f t="shared" si="220"/>
        <v>0</v>
      </c>
      <c r="W596" s="12">
        <f>IFERROR((SUMIF($AV$2:AW596,AV596,$AX$2:AY596)-AX596)/(COUNTIF($M$2:N596,N596)-1),0)</f>
        <v>1.5603448275862069</v>
      </c>
      <c r="X596" s="12">
        <f>IFERROR((SUMIF($AZ$2:BA596,AZ596,$BB$2:BC596)-BB596)/(COUNTIF($M$2:N596,N596)-1),0)</f>
        <v>0.96551724137931039</v>
      </c>
      <c r="Y596" s="12">
        <f t="shared" si="221"/>
        <v>0.59482758620689646</v>
      </c>
      <c r="Z596" s="13">
        <f>IFERROR((SUMIF($M$2:M596,M596,O$2:O596)-O596)/(COUNTIF($M$2:M596,M596)-1),0)</f>
        <v>0</v>
      </c>
      <c r="AA596" s="13">
        <f>IFERROR((SUMIF($M$2:M596,M596,P$2:P596)-P596)/(COUNTIF($M$2:M596,M596)-1),0)</f>
        <v>0</v>
      </c>
      <c r="AB596" s="13">
        <f t="shared" si="222"/>
        <v>0</v>
      </c>
      <c r="AC596" s="10">
        <f>IFERROR((SUMIF($N$2:N596,M596,$P$2:P596))/(COUNTIF($N$2:N596,M596)),0)</f>
        <v>0</v>
      </c>
      <c r="AD596" s="10">
        <f>IFERROR((SUMIF($N$2:N596,M596,$O$2:O596))/(COUNTIF($N$2:N596,M596)),0)</f>
        <v>0</v>
      </c>
      <c r="AE596" s="10">
        <f t="shared" si="223"/>
        <v>0</v>
      </c>
      <c r="AF596" s="13">
        <f>IFERROR((SUMIF($M$2:M596,N596,$O$2:O596))/(COUNTIF($M$2:M596,N596)),0)</f>
        <v>1.5555555555555556</v>
      </c>
      <c r="AG596" s="13">
        <f>IFERROR((SUMIF($M$2:M596,N596,$P$2:P596))/(COUNTIF($M$2:M596,N596)),0)</f>
        <v>0.81481481481481477</v>
      </c>
      <c r="AH596" s="13">
        <f t="shared" si="224"/>
        <v>0.74074074074074081</v>
      </c>
      <c r="AI596" s="10">
        <f>IFERROR((SUMIF(N$2:N596,N596,P$2:P596)-P596)/(COUNTIF($N$2:N596,N596)-1),0)</f>
        <v>1.564516129032258</v>
      </c>
      <c r="AJ596" s="10">
        <f>IFERROR((SUMIF(N$2:N596,N596,O$2:O596)-O596)/(COUNTIF($N$2:N596,N596)-1),0)</f>
        <v>1.096774193548387</v>
      </c>
      <c r="AK596" s="10">
        <f t="shared" si="225"/>
        <v>0.467741935483871</v>
      </c>
      <c r="AL596" s="10">
        <f>IFERROR((AP596)/(COUNTIF($M$2:N596,M596)-1),0)</f>
        <v>0</v>
      </c>
      <c r="AM596" s="19">
        <f>IFERROR((AQ596)/(COUNTIF($M$2:N596,N596)-1),0)</f>
        <v>1.6982758620689655</v>
      </c>
      <c r="AN596" s="10">
        <f t="shared" si="239"/>
        <v>0</v>
      </c>
      <c r="AO596" s="10">
        <f t="shared" si="240"/>
        <v>3</v>
      </c>
      <c r="AP596" s="10">
        <f>SUMIF($M$2:N596,M596,AN$2:AO596)-AN596</f>
        <v>0</v>
      </c>
      <c r="AQ596" s="10">
        <f>SUMIF($AV$2:AW596,AV596,$BD$2:BE596)-BD596</f>
        <v>197</v>
      </c>
      <c r="AR596" s="10">
        <f>M596</f>
        <v>2441</v>
      </c>
      <c r="AS596" s="10">
        <f t="shared" si="232"/>
        <v>122</v>
      </c>
      <c r="AT596">
        <f t="shared" si="233"/>
        <v>2</v>
      </c>
      <c r="AU596" s="10">
        <f t="shared" si="234"/>
        <v>1</v>
      </c>
      <c r="AV596">
        <f t="shared" si="226"/>
        <v>122</v>
      </c>
      <c r="AW596">
        <f t="shared" si="227"/>
        <v>2441</v>
      </c>
      <c r="AX596">
        <f t="shared" si="228"/>
        <v>2</v>
      </c>
      <c r="AY596">
        <f t="shared" si="229"/>
        <v>1</v>
      </c>
      <c r="AZ596">
        <f t="shared" si="230"/>
        <v>122</v>
      </c>
      <c r="BA596">
        <f t="shared" si="231"/>
        <v>2441</v>
      </c>
      <c r="BB596">
        <f t="shared" si="235"/>
        <v>1</v>
      </c>
      <c r="BC596">
        <f t="shared" si="236"/>
        <v>2</v>
      </c>
      <c r="BD596">
        <f t="shared" si="237"/>
        <v>3</v>
      </c>
      <c r="BE596">
        <f t="shared" si="238"/>
        <v>0</v>
      </c>
    </row>
    <row r="597" spans="10:57" x14ac:dyDescent="0.25">
      <c r="J597" s="23">
        <f>MAX(_xlfn.MAXIFS(L$2:$L597,M$2:$M597,M597),_xlfn.MAXIFS(L$2:$L597,N$2:$N597,M597))-MAX(_xlfn.MAXIFS(L$2:$L596,M$2:$M596,M597),_xlfn.MAXIFS(L$2:$L596,N$2:$N596,M597))</f>
        <v>40815</v>
      </c>
      <c r="K597" s="23">
        <f>MAX(_xlfn.MAXIFS($L$2:L597,$M$2:M597,N597),_xlfn.MAXIFS($L$2:L597,$N$2:N597,N597))-MAX(_xlfn.MAXIFS($L$2:L596,$M$2:M596,N597),_xlfn.MAXIFS($L$2:L596,$N$2:N596,N597))</f>
        <v>5</v>
      </c>
      <c r="L597" s="20">
        <v>40815</v>
      </c>
      <c r="M597" s="10">
        <v>496</v>
      </c>
      <c r="N597" s="10">
        <v>14</v>
      </c>
      <c r="O597" s="10">
        <v>1</v>
      </c>
      <c r="P597" s="10">
        <v>2</v>
      </c>
      <c r="Q597" s="10" t="str">
        <f t="shared" si="241"/>
        <v>N</v>
      </c>
      <c r="R597" s="10" t="str">
        <f t="shared" si="242"/>
        <v>S</v>
      </c>
      <c r="S597" s="10">
        <f t="shared" si="243"/>
        <v>-1</v>
      </c>
      <c r="T597" s="11">
        <f>IFERROR((SUMIF($M$2:N597,M597,$O$2:P597)-O597)/(COUNTIF($M$2:N597,M597)-1),0)</f>
        <v>0</v>
      </c>
      <c r="U597" s="11">
        <f>IFERROR((SUMIF($AR$2:AR597,AR597,$AT$2:AU597)-AT597)/(COUNTIF($M$2:N597,M597)-1),0)</f>
        <v>0</v>
      </c>
      <c r="V597" s="11">
        <f t="shared" si="220"/>
        <v>0</v>
      </c>
      <c r="W597" s="12">
        <f>IFERROR((SUMIF($AV$2:AW597,AV597,$AX$2:AY597)-AX597)/(COUNTIF($M$2:N597,N597)-1),0)</f>
        <v>1.8141592920353982</v>
      </c>
      <c r="X597" s="12">
        <f>IFERROR((SUMIF($AZ$2:BA597,AZ597,$BB$2:BC597)-BB597)/(COUNTIF($M$2:N597,N597)-1),0)</f>
        <v>1.1061946902654867</v>
      </c>
      <c r="Y597" s="12">
        <f t="shared" si="221"/>
        <v>0.70796460176991149</v>
      </c>
      <c r="Z597" s="13">
        <f>IFERROR((SUMIF($M$2:M597,M597,O$2:O597)-O597)/(COUNTIF($M$2:M597,M597)-1),0)</f>
        <v>0</v>
      </c>
      <c r="AA597" s="13">
        <f>IFERROR((SUMIF($M$2:M597,M597,P$2:P597)-P597)/(COUNTIF($M$2:M597,M597)-1),0)</f>
        <v>0</v>
      </c>
      <c r="AB597" s="13">
        <f t="shared" si="222"/>
        <v>0</v>
      </c>
      <c r="AC597" s="10">
        <f>IFERROR((SUMIF($N$2:N597,M597,$P$2:P597))/(COUNTIF($N$2:N597,M597)),0)</f>
        <v>0</v>
      </c>
      <c r="AD597" s="10">
        <f>IFERROR((SUMIF($N$2:N597,M597,$O$2:O597))/(COUNTIF($N$2:N597,M597)),0)</f>
        <v>0</v>
      </c>
      <c r="AE597" s="10">
        <f t="shared" si="223"/>
        <v>0</v>
      </c>
      <c r="AF597" s="13">
        <f>IFERROR((SUMIF($M$2:M597,N597,$O$2:O597))/(COUNTIF($M$2:M597,N597)),0)</f>
        <v>1.8888888888888888</v>
      </c>
      <c r="AG597" s="13">
        <f>IFERROR((SUMIF($M$2:M597,N597,$P$2:P597))/(COUNTIF($M$2:M597,N597)),0)</f>
        <v>1.0740740740740742</v>
      </c>
      <c r="AH597" s="13">
        <f t="shared" si="224"/>
        <v>0.81481481481481466</v>
      </c>
      <c r="AI597" s="10">
        <f>IFERROR((SUMIF(N$2:N597,N597,P$2:P597)-P597)/(COUNTIF($N$2:N597,N597)-1),0)</f>
        <v>1.7457627118644068</v>
      </c>
      <c r="AJ597" s="10">
        <f>IFERROR((SUMIF(N$2:N597,N597,O$2:O597)-O597)/(COUNTIF($N$2:N597,N597)-1),0)</f>
        <v>1.1355932203389831</v>
      </c>
      <c r="AK597" s="10">
        <f t="shared" si="225"/>
        <v>0.61016949152542366</v>
      </c>
      <c r="AL597" s="10">
        <f>IFERROR((AP597)/(COUNTIF($M$2:N597,M597)-1),0)</f>
        <v>0</v>
      </c>
      <c r="AM597" s="19">
        <f>IFERROR((AQ597)/(COUNTIF($M$2:N597,N597)-1),0)</f>
        <v>1.8407079646017699</v>
      </c>
      <c r="AN597" s="10">
        <f t="shared" si="239"/>
        <v>0</v>
      </c>
      <c r="AO597" s="10">
        <f t="shared" si="240"/>
        <v>3</v>
      </c>
      <c r="AP597" s="10">
        <f>SUMIF($M$2:N597,M597,AN$2:AO597)-AN597</f>
        <v>0</v>
      </c>
      <c r="AQ597" s="10">
        <f>SUMIF($AV$2:AW597,AV597,$BD$2:BE597)-BD597</f>
        <v>208</v>
      </c>
      <c r="AR597" s="10">
        <f>M597</f>
        <v>496</v>
      </c>
      <c r="AS597" s="10">
        <f t="shared" si="232"/>
        <v>14</v>
      </c>
      <c r="AT597">
        <f t="shared" si="233"/>
        <v>2</v>
      </c>
      <c r="AU597" s="10">
        <f t="shared" si="234"/>
        <v>1</v>
      </c>
      <c r="AV597">
        <f t="shared" si="226"/>
        <v>14</v>
      </c>
      <c r="AW597">
        <f t="shared" si="227"/>
        <v>496</v>
      </c>
      <c r="AX597">
        <f t="shared" si="228"/>
        <v>2</v>
      </c>
      <c r="AY597">
        <f t="shared" si="229"/>
        <v>1</v>
      </c>
      <c r="AZ597">
        <f t="shared" si="230"/>
        <v>14</v>
      </c>
      <c r="BA597">
        <f t="shared" si="231"/>
        <v>496</v>
      </c>
      <c r="BB597">
        <f t="shared" si="235"/>
        <v>1</v>
      </c>
      <c r="BC597">
        <f t="shared" si="236"/>
        <v>2</v>
      </c>
      <c r="BD597">
        <f t="shared" si="237"/>
        <v>3</v>
      </c>
      <c r="BE597">
        <f t="shared" si="238"/>
        <v>0</v>
      </c>
    </row>
    <row r="598" spans="10:57" x14ac:dyDescent="0.25">
      <c r="J598" s="23">
        <f>MAX(_xlfn.MAXIFS(L$2:$L598,M$2:$M598,M598),_xlfn.MAXIFS(L$2:$L598,N$2:$N598,M598))-MAX(_xlfn.MAXIFS(L$2:$L597,M$2:$M597,M598),_xlfn.MAXIFS(L$2:$L597,N$2:$N597,M598))</f>
        <v>4</v>
      </c>
      <c r="K598" s="23">
        <f>MAX(_xlfn.MAXIFS($L$2:L598,$M$2:M598,N598),_xlfn.MAXIFS($L$2:L598,$N$2:N598,N598))-MAX(_xlfn.MAXIFS($L$2:L597,$M$2:M597,N598),_xlfn.MAXIFS($L$2:L597,$N$2:N597,N598))</f>
        <v>40815</v>
      </c>
      <c r="L598" s="20">
        <v>40815</v>
      </c>
      <c r="M598" s="10">
        <v>409</v>
      </c>
      <c r="N598" s="10">
        <v>540</v>
      </c>
      <c r="O598" s="10">
        <v>3</v>
      </c>
      <c r="P598" s="10">
        <v>0</v>
      </c>
      <c r="Q598" s="10" t="str">
        <f t="shared" si="241"/>
        <v>S</v>
      </c>
      <c r="R598" s="10" t="str">
        <f t="shared" si="242"/>
        <v>N</v>
      </c>
      <c r="S598" s="10">
        <f t="shared" si="243"/>
        <v>3</v>
      </c>
      <c r="T598" s="11">
        <f>IFERROR((SUMIF($M$2:N598,M598,$O$2:P598)-O598)/(COUNTIF($M$2:N598,M598)-1),0)</f>
        <v>1.6280991735537189</v>
      </c>
      <c r="U598" s="11">
        <f>IFERROR((SUMIF($AR$2:AR598,AR598,$AT$2:AU598)-AT598)/(COUNTIF($M$2:N598,M598)-1),0)</f>
        <v>0.35537190082644626</v>
      </c>
      <c r="V598" s="11">
        <f t="shared" si="220"/>
        <v>1.2727272727272727</v>
      </c>
      <c r="W598" s="12">
        <f>IFERROR((SUMIF($AV$2:AW598,AV598,$AX$2:AY598)-AX598)/(COUNTIF($M$2:N598,N598)-1),0)</f>
        <v>0</v>
      </c>
      <c r="X598" s="12">
        <f>IFERROR((SUMIF($AZ$2:BA598,AZ598,$BB$2:BC598)-BB598)/(COUNTIF($M$2:N598,N598)-1),0)</f>
        <v>0</v>
      </c>
      <c r="Y598" s="12">
        <f t="shared" si="221"/>
        <v>0</v>
      </c>
      <c r="Z598" s="13">
        <f>IFERROR((SUMIF($M$2:M598,M598,O$2:O598)-O598)/(COUNTIF($M$2:M598,M598)-1),0)</f>
        <v>1.7719298245614035</v>
      </c>
      <c r="AA598" s="13">
        <f>IFERROR((SUMIF($M$2:M598,M598,P$2:P598)-P598)/(COUNTIF($M$2:M598,M598)-1),0)</f>
        <v>0.75438596491228072</v>
      </c>
      <c r="AB598" s="13">
        <f t="shared" si="222"/>
        <v>1.0175438596491229</v>
      </c>
      <c r="AC598" s="10">
        <f>IFERROR((SUMIF($N$2:N598,M598,$P$2:P598))/(COUNTIF($N$2:N598,M598)),0)</f>
        <v>1.5</v>
      </c>
      <c r="AD598" s="10">
        <f>IFERROR((SUMIF($N$2:N598,M598,$O$2:O598))/(COUNTIF($N$2:N598,M598)),0)</f>
        <v>0.96875</v>
      </c>
      <c r="AE598" s="10">
        <f t="shared" si="223"/>
        <v>0.53125</v>
      </c>
      <c r="AF598" s="13">
        <f>IFERROR((SUMIF($M$2:M598,N598,$O$2:O598))/(COUNTIF($M$2:M598,N598)),0)</f>
        <v>0</v>
      </c>
      <c r="AG598" s="13">
        <f>IFERROR((SUMIF($M$2:M598,N598,$P$2:P598))/(COUNTIF($M$2:M598,N598)),0)</f>
        <v>0</v>
      </c>
      <c r="AH598" s="13">
        <f t="shared" si="224"/>
        <v>0</v>
      </c>
      <c r="AI598" s="10">
        <f>IFERROR((SUMIF(N$2:N598,N598,P$2:P598)-P598)/(COUNTIF($N$2:N598,N598)-1),0)</f>
        <v>0</v>
      </c>
      <c r="AJ598" s="10">
        <f>IFERROR((SUMIF(N$2:N598,N598,O$2:O598)-O598)/(COUNTIF($N$2:N598,N598)-1),0)</f>
        <v>0</v>
      </c>
      <c r="AK598" s="10">
        <f t="shared" si="225"/>
        <v>0</v>
      </c>
      <c r="AL598" s="10">
        <f>IFERROR((AP598)/(COUNTIF($M$2:N598,M598)-1),0)</f>
        <v>1.834710743801653</v>
      </c>
      <c r="AM598" s="19">
        <f>IFERROR((AQ598)/(COUNTIF($M$2:N598,N598)-1),0)</f>
        <v>0</v>
      </c>
      <c r="AN598" s="10">
        <f t="shared" si="239"/>
        <v>3</v>
      </c>
      <c r="AO598" s="10">
        <f t="shared" si="240"/>
        <v>0</v>
      </c>
      <c r="AP598" s="10">
        <f>SUMIF($M$2:N598,M598,AN$2:AO598)-AN598</f>
        <v>222</v>
      </c>
      <c r="AQ598" s="10">
        <f>SUMIF($AV$2:AW598,AV598,$BD$2:BE598)-BD598</f>
        <v>0</v>
      </c>
      <c r="AR598" s="10">
        <f>M598</f>
        <v>409</v>
      </c>
      <c r="AS598" s="10">
        <f t="shared" si="232"/>
        <v>540</v>
      </c>
      <c r="AT598">
        <f t="shared" si="233"/>
        <v>0</v>
      </c>
      <c r="AU598" s="10">
        <f t="shared" si="234"/>
        <v>3</v>
      </c>
      <c r="AV598">
        <f t="shared" si="226"/>
        <v>540</v>
      </c>
      <c r="AW598">
        <f t="shared" si="227"/>
        <v>409</v>
      </c>
      <c r="AX598">
        <f t="shared" si="228"/>
        <v>0</v>
      </c>
      <c r="AY598">
        <f t="shared" si="229"/>
        <v>3</v>
      </c>
      <c r="AZ598">
        <f t="shared" si="230"/>
        <v>540</v>
      </c>
      <c r="BA598">
        <f t="shared" si="231"/>
        <v>409</v>
      </c>
      <c r="BB598">
        <f t="shared" si="235"/>
        <v>3</v>
      </c>
      <c r="BC598">
        <f t="shared" si="236"/>
        <v>0</v>
      </c>
      <c r="BD598">
        <f t="shared" si="237"/>
        <v>0</v>
      </c>
      <c r="BE598">
        <f t="shared" si="238"/>
        <v>3</v>
      </c>
    </row>
    <row r="599" spans="10:57" x14ac:dyDescent="0.25">
      <c r="J599" s="23">
        <f>MAX(_xlfn.MAXIFS(L$2:$L599,M$2:$M599,M599),_xlfn.MAXIFS(L$2:$L599,N$2:$N599,M599))-MAX(_xlfn.MAXIFS(L$2:$L598,M$2:$M598,M599),_xlfn.MAXIFS(L$2:$L598,N$2:$N598,M599))</f>
        <v>7</v>
      </c>
      <c r="K599" s="23">
        <f>MAX(_xlfn.MAXIFS($L$2:L599,$M$2:M599,N599),_xlfn.MAXIFS($L$2:L599,$N$2:N599,N599))-MAX(_xlfn.MAXIFS($L$2:L598,$M$2:M598,N599),_xlfn.MAXIFS($L$2:L598,$N$2:N598,N599))</f>
        <v>7</v>
      </c>
      <c r="L599" s="20">
        <v>40817</v>
      </c>
      <c r="M599" s="10">
        <v>2444</v>
      </c>
      <c r="N599" s="10">
        <v>2394</v>
      </c>
      <c r="O599" s="10">
        <v>3</v>
      </c>
      <c r="P599" s="10">
        <v>1</v>
      </c>
      <c r="Q599" s="10" t="str">
        <f t="shared" si="241"/>
        <v>S</v>
      </c>
      <c r="R599" s="10" t="str">
        <f t="shared" si="242"/>
        <v>N</v>
      </c>
      <c r="S599" s="10">
        <f t="shared" si="243"/>
        <v>2</v>
      </c>
      <c r="T599" s="11">
        <f>IFERROR((SUMIF($M$2:N599,M599,$O$2:P599)-O599)/(COUNTIF($M$2:N599,M599)-1),0)</f>
        <v>1.32</v>
      </c>
      <c r="U599" s="11">
        <f>IFERROR((SUMIF($AR$2:AR599,AR599,$AT$2:AU599)-AT599)/(COUNTIF($M$2:N599,M599)-1),0)</f>
        <v>0.56000000000000005</v>
      </c>
      <c r="V599" s="11">
        <f t="shared" ref="V599:V662" si="244">T599-U599</f>
        <v>0.76</v>
      </c>
      <c r="W599" s="12">
        <f>IFERROR((SUMIF($AV$2:AW599,AV599,$AX$2:AY599)-AX599)/(COUNTIF($M$2:N599,N599)-1),0)</f>
        <v>1.2359550561797752</v>
      </c>
      <c r="X599" s="12">
        <f>IFERROR((SUMIF($AZ$2:BA599,AZ599,$BB$2:BC599)-BB599)/(COUNTIF($M$2:N599,N599)-1),0)</f>
        <v>1.7640449438202248</v>
      </c>
      <c r="Y599" s="12">
        <f t="shared" ref="Y599:Y662" si="245">W599-X599</f>
        <v>-0.52808988764044962</v>
      </c>
      <c r="Z599" s="13">
        <f>IFERROR((SUMIF($M$2:M599,M599,O$2:O599)-O599)/(COUNTIF($M$2:M599,M599)-1),0)</f>
        <v>0.95652173913043481</v>
      </c>
      <c r="AA599" s="13">
        <f>IFERROR((SUMIF($M$2:M599,M599,P$2:P599)-P599)/(COUNTIF($M$2:M599,M599)-1),0)</f>
        <v>1.2173913043478262</v>
      </c>
      <c r="AB599" s="13">
        <f t="shared" ref="AB599:AB662" si="246">Z599-AA599</f>
        <v>-0.26086956521739135</v>
      </c>
      <c r="AC599" s="10">
        <f>IFERROR((SUMIF($N$2:N599,M599,$P$2:P599))/(COUNTIF($N$2:N599,M599)),0)</f>
        <v>1.6296296296296295</v>
      </c>
      <c r="AD599" s="10">
        <f>IFERROR((SUMIF($N$2:N599,M599,$O$2:O599))/(COUNTIF($N$2:N599,M599)),0)</f>
        <v>1.1851851851851851</v>
      </c>
      <c r="AE599" s="10">
        <f t="shared" ref="AE599:AE662" si="247">AC599-AD599</f>
        <v>0.44444444444444442</v>
      </c>
      <c r="AF599" s="13">
        <f>IFERROR((SUMIF($M$2:M599,N599,$O$2:O599))/(COUNTIF($M$2:M599,N599)),0)</f>
        <v>1.4318181818181819</v>
      </c>
      <c r="AG599" s="13">
        <f>IFERROR((SUMIF($M$2:M599,N599,$P$2:P599))/(COUNTIF($M$2:M599,N599)),0)</f>
        <v>1.4772727272727273</v>
      </c>
      <c r="AH599" s="13">
        <f t="shared" ref="AH599:AH662" si="248">AF599-AG599</f>
        <v>-4.5454545454545414E-2</v>
      </c>
      <c r="AI599" s="10">
        <f>IFERROR((SUMIF(N$2:N599,N599,P$2:P599)-P599)/(COUNTIF($N$2:N599,N599)-1),0)</f>
        <v>1.0444444444444445</v>
      </c>
      <c r="AJ599" s="10">
        <f>IFERROR((SUMIF(N$2:N599,N599,O$2:O599)-O599)/(COUNTIF($N$2:N599,N599)-1),0)</f>
        <v>2.0444444444444443</v>
      </c>
      <c r="AK599" s="10">
        <f t="shared" ref="AK599:AK662" si="249">AI599-AJ599</f>
        <v>-0.99999999999999978</v>
      </c>
      <c r="AL599" s="10">
        <f>IFERROR((AP599)/(COUNTIF($M$2:N599,M599)-1),0)</f>
        <v>1.4</v>
      </c>
      <c r="AM599" s="19">
        <f>IFERROR((AQ599)/(COUNTIF($M$2:N599,N599)-1),0)</f>
        <v>1.0449438202247192</v>
      </c>
      <c r="AN599" s="10">
        <f t="shared" si="239"/>
        <v>3</v>
      </c>
      <c r="AO599" s="10">
        <f t="shared" si="240"/>
        <v>0</v>
      </c>
      <c r="AP599" s="10">
        <f>SUMIF($M$2:N599,M599,AN$2:AO599)-AN599</f>
        <v>70</v>
      </c>
      <c r="AQ599" s="10">
        <f>SUMIF($AV$2:AW599,AV599,$BD$2:BE599)-BD599</f>
        <v>93</v>
      </c>
      <c r="AR599" s="10">
        <f>M599</f>
        <v>2444</v>
      </c>
      <c r="AS599" s="10">
        <f t="shared" si="232"/>
        <v>2394</v>
      </c>
      <c r="AT599">
        <f t="shared" si="233"/>
        <v>1</v>
      </c>
      <c r="AU599" s="10">
        <f t="shared" si="234"/>
        <v>3</v>
      </c>
      <c r="AV599">
        <f t="shared" ref="AV599:AV662" si="250">AS599</f>
        <v>2394</v>
      </c>
      <c r="AW599">
        <f t="shared" ref="AW599:AW662" si="251">AR599</f>
        <v>2444</v>
      </c>
      <c r="AX599">
        <f t="shared" ref="AX599:AX662" si="252">AT599</f>
        <v>1</v>
      </c>
      <c r="AY599">
        <f t="shared" ref="AY599:AY662" si="253">AU599</f>
        <v>3</v>
      </c>
      <c r="AZ599">
        <f t="shared" ref="AZ599:AZ662" si="254">AV599</f>
        <v>2394</v>
      </c>
      <c r="BA599">
        <f t="shared" ref="BA599:BA662" si="255">AW599</f>
        <v>2444</v>
      </c>
      <c r="BB599">
        <f t="shared" si="235"/>
        <v>3</v>
      </c>
      <c r="BC599">
        <f t="shared" si="236"/>
        <v>1</v>
      </c>
      <c r="BD599">
        <f t="shared" si="237"/>
        <v>0</v>
      </c>
      <c r="BE599">
        <f t="shared" si="238"/>
        <v>3</v>
      </c>
    </row>
    <row r="600" spans="10:57" x14ac:dyDescent="0.25">
      <c r="J600" s="23">
        <f>MAX(_xlfn.MAXIFS(L$2:$L600,M$2:$M600,M600),_xlfn.MAXIFS(L$2:$L600,N$2:$N600,M600))-MAX(_xlfn.MAXIFS(L$2:$L599,M$2:$M599,M600),_xlfn.MAXIFS(L$2:$L599,N$2:$N599,M600))</f>
        <v>7</v>
      </c>
      <c r="K600" s="23">
        <f>MAX(_xlfn.MAXIFS($L$2:L600,$M$2:M600,N600),_xlfn.MAXIFS($L$2:L600,$N$2:N600,N600))-MAX(_xlfn.MAXIFS($L$2:L599,$M$2:M599,N600),_xlfn.MAXIFS($L$2:L599,$N$2:N599,N600))</f>
        <v>7</v>
      </c>
      <c r="L600" s="20">
        <v>40817</v>
      </c>
      <c r="M600" s="10">
        <v>17444</v>
      </c>
      <c r="N600" s="10">
        <v>856</v>
      </c>
      <c r="O600" s="10">
        <v>1</v>
      </c>
      <c r="P600" s="10">
        <v>2</v>
      </c>
      <c r="Q600" s="10" t="str">
        <f t="shared" si="241"/>
        <v>N</v>
      </c>
      <c r="R600" s="10" t="str">
        <f t="shared" si="242"/>
        <v>S</v>
      </c>
      <c r="S600" s="10">
        <f t="shared" si="243"/>
        <v>-1</v>
      </c>
      <c r="T600" s="11">
        <f>IFERROR((SUMIF($M$2:N600,M600,$O$2:P600)-O600)/(COUNTIF($M$2:N600,M600)-1),0)</f>
        <v>1.3258426966292134</v>
      </c>
      <c r="U600" s="11">
        <f>IFERROR((SUMIF($AR$2:AR600,AR600,$AT$2:AU600)-AT600)/(COUNTIF($M$2:N600,M600)-1),0)</f>
        <v>0.550561797752809</v>
      </c>
      <c r="V600" s="11">
        <f t="shared" si="244"/>
        <v>0.77528089887640439</v>
      </c>
      <c r="W600" s="12">
        <f>IFERROR((SUMIF($AV$2:AW600,AV600,$AX$2:AY600)-AX600)/(COUNTIF($M$2:N600,N600)-1),0)</f>
        <v>1.0909090909090908</v>
      </c>
      <c r="X600" s="12">
        <f>IFERROR((SUMIF($AZ$2:BA600,AZ600,$BB$2:BC600)-BB600)/(COUNTIF($M$2:N600,N600)-1),0)</f>
        <v>1.7159090909090908</v>
      </c>
      <c r="Y600" s="12">
        <f t="shared" si="245"/>
        <v>-0.625</v>
      </c>
      <c r="Z600" s="13">
        <f>IFERROR((SUMIF($M$2:M600,M600,O$2:O600)-O600)/(COUNTIF($M$2:M600,M600)-1),0)</f>
        <v>1.5714285714285714</v>
      </c>
      <c r="AA600" s="13">
        <f>IFERROR((SUMIF($M$2:M600,M600,P$2:P600)-P600)/(COUNTIF($M$2:M600,M600)-1),0)</f>
        <v>1.1666666666666667</v>
      </c>
      <c r="AB600" s="13">
        <f t="shared" si="246"/>
        <v>0.40476190476190466</v>
      </c>
      <c r="AC600" s="10">
        <f>IFERROR((SUMIF($N$2:N600,M600,$P$2:P600))/(COUNTIF($N$2:N600,M600)),0)</f>
        <v>1.1063829787234043</v>
      </c>
      <c r="AD600" s="10">
        <f>IFERROR((SUMIF($N$2:N600,M600,$O$2:O600))/(COUNTIF($N$2:N600,M600)),0)</f>
        <v>1.8085106382978724</v>
      </c>
      <c r="AE600" s="10">
        <f t="shared" si="247"/>
        <v>-0.7021276595744681</v>
      </c>
      <c r="AF600" s="13">
        <f>IFERROR((SUMIF($M$2:M600,N600,$O$2:O600))/(COUNTIF($M$2:M600,N600)),0)</f>
        <v>1.425</v>
      </c>
      <c r="AG600" s="13">
        <f>IFERROR((SUMIF($M$2:M600,N600,$P$2:P600))/(COUNTIF($M$2:M600,N600)),0)</f>
        <v>1.7250000000000001</v>
      </c>
      <c r="AH600" s="13">
        <f t="shared" si="248"/>
        <v>-0.30000000000000004</v>
      </c>
      <c r="AI600" s="10">
        <f>IFERROR((SUMIF(N$2:N600,N600,P$2:P600)-P600)/(COUNTIF($N$2:N600,N600)-1),0)</f>
        <v>0.8125</v>
      </c>
      <c r="AJ600" s="10">
        <f>IFERROR((SUMIF(N$2:N600,N600,O$2:O600)-O600)/(COUNTIF($N$2:N600,N600)-1),0)</f>
        <v>1.7083333333333333</v>
      </c>
      <c r="AK600" s="10">
        <f t="shared" si="249"/>
        <v>-0.89583333333333326</v>
      </c>
      <c r="AL600" s="10">
        <f>IFERROR((AP600)/(COUNTIF($M$2:N600,M600)-1),0)</f>
        <v>1.3370786516853932</v>
      </c>
      <c r="AM600" s="19">
        <f>IFERROR((AQ600)/(COUNTIF($M$2:N600,N600)-1),0)</f>
        <v>1.0113636363636365</v>
      </c>
      <c r="AN600" s="10">
        <f t="shared" si="239"/>
        <v>0</v>
      </c>
      <c r="AO600" s="10">
        <f t="shared" si="240"/>
        <v>3</v>
      </c>
      <c r="AP600" s="10">
        <f>SUMIF($M$2:N600,M600,AN$2:AO600)-AN600</f>
        <v>119</v>
      </c>
      <c r="AQ600" s="10">
        <f>SUMIF($AV$2:AW600,AV600,$BD$2:BE600)-BD600</f>
        <v>89</v>
      </c>
      <c r="AR600" s="10">
        <f>M600</f>
        <v>17444</v>
      </c>
      <c r="AS600" s="10">
        <f t="shared" si="232"/>
        <v>856</v>
      </c>
      <c r="AT600">
        <f t="shared" si="233"/>
        <v>2</v>
      </c>
      <c r="AU600" s="10">
        <f t="shared" si="234"/>
        <v>1</v>
      </c>
      <c r="AV600">
        <f t="shared" si="250"/>
        <v>856</v>
      </c>
      <c r="AW600">
        <f t="shared" si="251"/>
        <v>17444</v>
      </c>
      <c r="AX600">
        <f t="shared" si="252"/>
        <v>2</v>
      </c>
      <c r="AY600">
        <f t="shared" si="253"/>
        <v>1</v>
      </c>
      <c r="AZ600">
        <f t="shared" si="254"/>
        <v>856</v>
      </c>
      <c r="BA600">
        <f t="shared" si="255"/>
        <v>17444</v>
      </c>
      <c r="BB600">
        <f t="shared" si="235"/>
        <v>1</v>
      </c>
      <c r="BC600">
        <f t="shared" si="236"/>
        <v>2</v>
      </c>
      <c r="BD600">
        <f t="shared" si="237"/>
        <v>3</v>
      </c>
      <c r="BE600">
        <f t="shared" si="238"/>
        <v>0</v>
      </c>
    </row>
    <row r="601" spans="10:57" x14ac:dyDescent="0.25">
      <c r="J601" s="23">
        <f>MAX(_xlfn.MAXIFS(L$2:$L601,M$2:$M601,M601),_xlfn.MAXIFS(L$2:$L601,N$2:$N601,M601))-MAX(_xlfn.MAXIFS(L$2:$L600,M$2:$M600,M601),_xlfn.MAXIFS(L$2:$L600,N$2:$N600,M601))</f>
        <v>6</v>
      </c>
      <c r="K601" s="23">
        <f>MAX(_xlfn.MAXIFS($L$2:L601,$M$2:M601,N601),_xlfn.MAXIFS($L$2:L601,$N$2:N601,N601))-MAX(_xlfn.MAXIFS($L$2:L600,$M$2:M600,N601),_xlfn.MAXIFS($L$2:L600,$N$2:N600,N601))</f>
        <v>7</v>
      </c>
      <c r="L601" s="20">
        <v>40817</v>
      </c>
      <c r="M601" s="10">
        <v>503</v>
      </c>
      <c r="N601" s="10">
        <v>170</v>
      </c>
      <c r="O601" s="10">
        <v>4</v>
      </c>
      <c r="P601" s="10">
        <v>3</v>
      </c>
      <c r="Q601" s="10" t="str">
        <f t="shared" si="241"/>
        <v>S</v>
      </c>
      <c r="R601" s="10" t="str">
        <f t="shared" si="242"/>
        <v>N</v>
      </c>
      <c r="S601" s="10">
        <f t="shared" si="243"/>
        <v>1</v>
      </c>
      <c r="T601" s="11">
        <f>IFERROR((SUMIF($M$2:N601,M601,$O$2:P601)-O601)/(COUNTIF($M$2:N601,M601)-1),0)</f>
        <v>2.1666666666666665</v>
      </c>
      <c r="U601" s="11">
        <f>IFERROR((SUMIF($AR$2:AR601,AR601,$AT$2:AU601)-AT601)/(COUNTIF($M$2:N601,M601)-1),0)</f>
        <v>0.41666666666666669</v>
      </c>
      <c r="V601" s="11">
        <f t="shared" si="244"/>
        <v>1.7499999999999998</v>
      </c>
      <c r="W601" s="12">
        <f>IFERROR((SUMIF($AV$2:AW601,AV601,$AX$2:AY601)-AX601)/(COUNTIF($M$2:N601,N601)-1),0)</f>
        <v>1.9224137931034482</v>
      </c>
      <c r="X601" s="12">
        <f>IFERROR((SUMIF($AZ$2:BA601,AZ601,$BB$2:BC601)-BB601)/(COUNTIF($M$2:N601,N601)-1),0)</f>
        <v>1.1724137931034482</v>
      </c>
      <c r="Y601" s="12">
        <f t="shared" si="245"/>
        <v>0.75</v>
      </c>
      <c r="Z601" s="13">
        <f>IFERROR((SUMIF($M$2:M601,M601,O$2:O601)-O601)/(COUNTIF($M$2:M601,M601)-1),0)</f>
        <v>2.4</v>
      </c>
      <c r="AA601" s="13">
        <f>IFERROR((SUMIF($M$2:M601,M601,P$2:P601)-P601)/(COUNTIF($M$2:M601,M601)-1),0)</f>
        <v>1</v>
      </c>
      <c r="AB601" s="13">
        <f t="shared" si="246"/>
        <v>1.4</v>
      </c>
      <c r="AC601" s="10">
        <f>IFERROR((SUMIF($N$2:N601,M601,$P$2:P601))/(COUNTIF($N$2:N601,M601)),0)</f>
        <v>2</v>
      </c>
      <c r="AD601" s="10">
        <f>IFERROR((SUMIF($N$2:N601,M601,$O$2:O601))/(COUNTIF($N$2:N601,M601)),0)</f>
        <v>1.2857142857142858</v>
      </c>
      <c r="AE601" s="10">
        <f t="shared" si="247"/>
        <v>0.71428571428571419</v>
      </c>
      <c r="AF601" s="13">
        <f>IFERROR((SUMIF($M$2:M601,N601,$O$2:O601))/(COUNTIF($M$2:M601,N601)),0)</f>
        <v>2.1454545454545455</v>
      </c>
      <c r="AG601" s="13">
        <f>IFERROR((SUMIF($M$2:M601,N601,$P$2:P601))/(COUNTIF($M$2:M601,N601)),0)</f>
        <v>1</v>
      </c>
      <c r="AH601" s="13">
        <f t="shared" si="248"/>
        <v>1.1454545454545455</v>
      </c>
      <c r="AI601" s="10">
        <f>IFERROR((SUMIF(N$2:N601,N601,P$2:P601)-P601)/(COUNTIF($N$2:N601,N601)-1),0)</f>
        <v>1.721311475409836</v>
      </c>
      <c r="AJ601" s="10">
        <f>IFERROR((SUMIF(N$2:N601,N601,O$2:O601)-O601)/(COUNTIF($N$2:N601,N601)-1),0)</f>
        <v>1.3278688524590163</v>
      </c>
      <c r="AK601" s="10">
        <f t="shared" si="249"/>
        <v>0.39344262295081966</v>
      </c>
      <c r="AL601" s="10">
        <f>IFERROR((AP601)/(COUNTIF($M$2:N601,M601)-1),0)</f>
        <v>2</v>
      </c>
      <c r="AM601" s="19">
        <f>IFERROR((AQ601)/(COUNTIF($M$2:N601,N601)-1),0)</f>
        <v>1.7327586206896552</v>
      </c>
      <c r="AN601" s="10">
        <f t="shared" si="239"/>
        <v>3</v>
      </c>
      <c r="AO601" s="10">
        <f t="shared" si="240"/>
        <v>0</v>
      </c>
      <c r="AP601" s="10">
        <f>SUMIF($M$2:N601,M601,AN$2:AO601)-AN601</f>
        <v>24</v>
      </c>
      <c r="AQ601" s="10">
        <f>SUMIF($AV$2:AW601,AV601,$BD$2:BE601)-BD601</f>
        <v>201</v>
      </c>
      <c r="AR601" s="10">
        <f>M601</f>
        <v>503</v>
      </c>
      <c r="AS601" s="10">
        <f t="shared" si="232"/>
        <v>170</v>
      </c>
      <c r="AT601">
        <f t="shared" si="233"/>
        <v>3</v>
      </c>
      <c r="AU601" s="10">
        <f t="shared" si="234"/>
        <v>4</v>
      </c>
      <c r="AV601">
        <f t="shared" si="250"/>
        <v>170</v>
      </c>
      <c r="AW601">
        <f t="shared" si="251"/>
        <v>503</v>
      </c>
      <c r="AX601">
        <f t="shared" si="252"/>
        <v>3</v>
      </c>
      <c r="AY601">
        <f t="shared" si="253"/>
        <v>4</v>
      </c>
      <c r="AZ601">
        <f t="shared" si="254"/>
        <v>170</v>
      </c>
      <c r="BA601">
        <f t="shared" si="255"/>
        <v>503</v>
      </c>
      <c r="BB601">
        <f t="shared" si="235"/>
        <v>4</v>
      </c>
      <c r="BC601">
        <f t="shared" si="236"/>
        <v>3</v>
      </c>
      <c r="BD601">
        <f t="shared" si="237"/>
        <v>0</v>
      </c>
      <c r="BE601">
        <f t="shared" si="238"/>
        <v>3</v>
      </c>
    </row>
    <row r="602" spans="10:57" x14ac:dyDescent="0.25">
      <c r="J602" s="23">
        <f>MAX(_xlfn.MAXIFS(L$2:$L602,M$2:$M602,M602),_xlfn.MAXIFS(L$2:$L602,N$2:$N602,M602))-MAX(_xlfn.MAXIFS(L$2:$L601,M$2:$M601,M602),_xlfn.MAXIFS(L$2:$L601,N$2:$N601,M602))</f>
        <v>3</v>
      </c>
      <c r="K602" s="23">
        <f>MAX(_xlfn.MAXIFS($L$2:L602,$M$2:M602,N602),_xlfn.MAXIFS($L$2:L602,$N$2:N602,N602))-MAX(_xlfn.MAXIFS($L$2:L601,$M$2:M601,N602),_xlfn.MAXIFS($L$2:L601,$N$2:N601,N602))</f>
        <v>3</v>
      </c>
      <c r="L602" s="20">
        <v>40818</v>
      </c>
      <c r="M602" s="10">
        <v>14</v>
      </c>
      <c r="N602" s="10">
        <v>409</v>
      </c>
      <c r="O602" s="10">
        <v>3</v>
      </c>
      <c r="P602" s="10">
        <v>2</v>
      </c>
      <c r="Q602" s="10" t="str">
        <f t="shared" si="241"/>
        <v>S</v>
      </c>
      <c r="R602" s="10" t="str">
        <f t="shared" si="242"/>
        <v>N</v>
      </c>
      <c r="S602" s="10">
        <f t="shared" si="243"/>
        <v>1</v>
      </c>
      <c r="T602" s="11">
        <f>IFERROR((SUMIF($M$2:N602,M602,$O$2:P602)-O602)/(COUNTIF($M$2:N602,M602)-1),0)</f>
        <v>1.8157894736842106</v>
      </c>
      <c r="U602" s="11">
        <f>IFERROR((SUMIF($AR$2:AR602,AR602,$AT$2:AU602)-AT602)/(COUNTIF($M$2:N602,M602)-1),0)</f>
        <v>0.50877192982456143</v>
      </c>
      <c r="V602" s="11">
        <f t="shared" si="244"/>
        <v>1.3070175438596492</v>
      </c>
      <c r="W602" s="12">
        <f>IFERROR((SUMIF($AV$2:AW602,AV602,$AX$2:AY602)-AX602)/(COUNTIF($M$2:N602,N602)-1),0)</f>
        <v>1.639344262295082</v>
      </c>
      <c r="X602" s="12">
        <f>IFERROR((SUMIF($AZ$2:BA602,AZ602,$BB$2:BC602)-BB602)/(COUNTIF($M$2:N602,N602)-1),0)</f>
        <v>0.86065573770491799</v>
      </c>
      <c r="Y602" s="12">
        <f t="shared" si="245"/>
        <v>0.77868852459016402</v>
      </c>
      <c r="Z602" s="13">
        <f>IFERROR((SUMIF($M$2:M602,M602,O$2:O602)-O602)/(COUNTIF($M$2:M602,M602)-1),0)</f>
        <v>1.8888888888888888</v>
      </c>
      <c r="AA602" s="13">
        <f>IFERROR((SUMIF($M$2:M602,M602,P$2:P602)-P602)/(COUNTIF($M$2:M602,M602)-1),0)</f>
        <v>1.0740740740740742</v>
      </c>
      <c r="AB602" s="13">
        <f t="shared" si="246"/>
        <v>0.81481481481481466</v>
      </c>
      <c r="AC602" s="10">
        <f>IFERROR((SUMIF($N$2:N602,M602,$P$2:P602))/(COUNTIF($N$2:N602,M602)),0)</f>
        <v>1.75</v>
      </c>
      <c r="AD602" s="10">
        <f>IFERROR((SUMIF($N$2:N602,M602,$O$2:O602))/(COUNTIF($N$2:N602,M602)),0)</f>
        <v>1.1333333333333333</v>
      </c>
      <c r="AE602" s="10">
        <f t="shared" si="247"/>
        <v>0.6166666666666667</v>
      </c>
      <c r="AF602" s="13">
        <f>IFERROR((SUMIF($M$2:M602,N602,$O$2:O602))/(COUNTIF($M$2:M602,N602)),0)</f>
        <v>1.7931034482758621</v>
      </c>
      <c r="AG602" s="13">
        <f>IFERROR((SUMIF($M$2:M602,N602,$P$2:P602))/(COUNTIF($M$2:M602,N602)),0)</f>
        <v>0.74137931034482762</v>
      </c>
      <c r="AH602" s="13">
        <f t="shared" si="248"/>
        <v>1.0517241379310345</v>
      </c>
      <c r="AI602" s="10">
        <f>IFERROR((SUMIF(N$2:N602,N602,P$2:P602)-P602)/(COUNTIF($N$2:N602,N602)-1),0)</f>
        <v>1.5</v>
      </c>
      <c r="AJ602" s="10">
        <f>IFERROR((SUMIF(N$2:N602,N602,O$2:O602)-O602)/(COUNTIF($N$2:N602,N602)-1),0)</f>
        <v>0.96875</v>
      </c>
      <c r="AK602" s="10">
        <f t="shared" si="249"/>
        <v>0.53125</v>
      </c>
      <c r="AL602" s="10">
        <f>IFERROR((AP602)/(COUNTIF($M$2:N602,M602)-1),0)</f>
        <v>1.8508771929824561</v>
      </c>
      <c r="AM602" s="19">
        <f>IFERROR((AQ602)/(COUNTIF($M$2:N602,N602)-1),0)</f>
        <v>1.8442622950819672</v>
      </c>
      <c r="AN602" s="10">
        <f t="shared" si="239"/>
        <v>3</v>
      </c>
      <c r="AO602" s="10">
        <f t="shared" si="240"/>
        <v>0</v>
      </c>
      <c r="AP602" s="10">
        <f>SUMIF($M$2:N602,M602,AN$2:AO602)-AN602</f>
        <v>211</v>
      </c>
      <c r="AQ602" s="10">
        <f>SUMIF($AV$2:AW602,AV602,$BD$2:BE602)-BD602</f>
        <v>225</v>
      </c>
      <c r="AR602" s="10">
        <f>M602</f>
        <v>14</v>
      </c>
      <c r="AS602" s="10">
        <f t="shared" si="232"/>
        <v>409</v>
      </c>
      <c r="AT602">
        <f t="shared" si="233"/>
        <v>2</v>
      </c>
      <c r="AU602" s="10">
        <f t="shared" si="234"/>
        <v>3</v>
      </c>
      <c r="AV602">
        <f t="shared" si="250"/>
        <v>409</v>
      </c>
      <c r="AW602">
        <f t="shared" si="251"/>
        <v>14</v>
      </c>
      <c r="AX602">
        <f t="shared" si="252"/>
        <v>2</v>
      </c>
      <c r="AY602">
        <f t="shared" si="253"/>
        <v>3</v>
      </c>
      <c r="AZ602">
        <f t="shared" si="254"/>
        <v>409</v>
      </c>
      <c r="BA602">
        <f t="shared" si="255"/>
        <v>14</v>
      </c>
      <c r="BB602">
        <f t="shared" si="235"/>
        <v>3</v>
      </c>
      <c r="BC602">
        <f t="shared" si="236"/>
        <v>2</v>
      </c>
      <c r="BD602">
        <f t="shared" si="237"/>
        <v>0</v>
      </c>
      <c r="BE602">
        <f t="shared" si="238"/>
        <v>3</v>
      </c>
    </row>
    <row r="603" spans="10:57" x14ac:dyDescent="0.25">
      <c r="J603" s="23">
        <f>MAX(_xlfn.MAXIFS(L$2:$L603,M$2:$M603,M603),_xlfn.MAXIFS(L$2:$L603,N$2:$N603,M603))-MAX(_xlfn.MAXIFS(L$2:$L602,M$2:$M602,M603),_xlfn.MAXIFS(L$2:$L602,N$2:$N602,M603))</f>
        <v>3</v>
      </c>
      <c r="K603" s="23">
        <f>MAX(_xlfn.MAXIFS($L$2:L603,$M$2:M603,N603),_xlfn.MAXIFS($L$2:L603,$N$2:N603,N603))-MAX(_xlfn.MAXIFS($L$2:L602,$M$2:M602,N603),_xlfn.MAXIFS($L$2:L602,$N$2:N602,N603))</f>
        <v>8</v>
      </c>
      <c r="L603" s="20">
        <v>40818</v>
      </c>
      <c r="M603" s="10">
        <v>122</v>
      </c>
      <c r="N603" s="10">
        <v>266</v>
      </c>
      <c r="O603" s="10">
        <v>1</v>
      </c>
      <c r="P603" s="10">
        <v>0</v>
      </c>
      <c r="Q603" s="10" t="str">
        <f t="shared" si="241"/>
        <v>S</v>
      </c>
      <c r="R603" s="10" t="str">
        <f t="shared" si="242"/>
        <v>N</v>
      </c>
      <c r="S603" s="10">
        <f t="shared" si="243"/>
        <v>1</v>
      </c>
      <c r="T603" s="11">
        <f>IFERROR((SUMIF($M$2:N603,M603,$O$2:P603)-O603)/(COUNTIF($M$2:N603,M603)-1),0)</f>
        <v>1.5641025641025641</v>
      </c>
      <c r="U603" s="11">
        <f>IFERROR((SUMIF($AR$2:AR603,AR603,$AT$2:AU603)-AT603)/(COUNTIF($M$2:N603,M603)-1),0)</f>
        <v>0.37606837606837606</v>
      </c>
      <c r="V603" s="11">
        <f t="shared" si="244"/>
        <v>1.188034188034188</v>
      </c>
      <c r="W603" s="12">
        <f>IFERROR((SUMIF($AV$2:AW603,AV603,$AX$2:AY603)-AX603)/(COUNTIF($M$2:N603,N603)-1),0)</f>
        <v>1.4183673469387754</v>
      </c>
      <c r="X603" s="12">
        <f>IFERROR((SUMIF($AZ$2:BA603,AZ603,$BB$2:BC603)-BB603)/(COUNTIF($M$2:N603,N603)-1),0)</f>
        <v>1.1428571428571428</v>
      </c>
      <c r="Y603" s="12">
        <f t="shared" si="245"/>
        <v>0.27551020408163263</v>
      </c>
      <c r="Z603" s="13">
        <f>IFERROR((SUMIF($M$2:M603,M603,O$2:O603)-O603)/(COUNTIF($M$2:M603,M603)-1),0)</f>
        <v>1.5555555555555556</v>
      </c>
      <c r="AA603" s="13">
        <f>IFERROR((SUMIF($M$2:M603,M603,P$2:P603)-P603)/(COUNTIF($M$2:M603,M603)-1),0)</f>
        <v>0.81481481481481477</v>
      </c>
      <c r="AB603" s="13">
        <f t="shared" si="246"/>
        <v>0.74074074074074081</v>
      </c>
      <c r="AC603" s="10">
        <f>IFERROR((SUMIF($N$2:N603,M603,$P$2:P603))/(COUNTIF($N$2:N603,M603)),0)</f>
        <v>1.5714285714285714</v>
      </c>
      <c r="AD603" s="10">
        <f>IFERROR((SUMIF($N$2:N603,M603,$O$2:O603))/(COUNTIF($N$2:N603,M603)),0)</f>
        <v>1.0952380952380953</v>
      </c>
      <c r="AE603" s="10">
        <f t="shared" si="247"/>
        <v>0.47619047619047605</v>
      </c>
      <c r="AF603" s="13">
        <f>IFERROR((SUMIF($M$2:M603,N603,$O$2:O603))/(COUNTIF($M$2:M603,N603)),0)</f>
        <v>1.4042553191489362</v>
      </c>
      <c r="AG603" s="13">
        <f>IFERROR((SUMIF($M$2:M603,N603,$P$2:P603))/(COUNTIF($M$2:M603,N603)),0)</f>
        <v>0.97872340425531912</v>
      </c>
      <c r="AH603" s="13">
        <f t="shared" si="248"/>
        <v>0.42553191489361708</v>
      </c>
      <c r="AI603" s="10">
        <f>IFERROR((SUMIF(N$2:N603,N603,P$2:P603)-P603)/(COUNTIF($N$2:N603,N603)-1),0)</f>
        <v>1.4313725490196079</v>
      </c>
      <c r="AJ603" s="10">
        <f>IFERROR((SUMIF(N$2:N603,N603,O$2:O603)-O603)/(COUNTIF($N$2:N603,N603)-1),0)</f>
        <v>1.2941176470588236</v>
      </c>
      <c r="AK603" s="10">
        <f t="shared" si="249"/>
        <v>0.13725490196078427</v>
      </c>
      <c r="AL603" s="10">
        <f>IFERROR((AP603)/(COUNTIF($M$2:N603,M603)-1),0)</f>
        <v>1.7094017094017093</v>
      </c>
      <c r="AM603" s="19">
        <f>IFERROR((AQ603)/(COUNTIF($M$2:N603,N603)-1),0)</f>
        <v>1.5</v>
      </c>
      <c r="AN603" s="10">
        <f t="shared" si="239"/>
        <v>3</v>
      </c>
      <c r="AO603" s="10">
        <f t="shared" si="240"/>
        <v>0</v>
      </c>
      <c r="AP603" s="10">
        <f>SUMIF($M$2:N603,M603,AN$2:AO603)-AN603</f>
        <v>200</v>
      </c>
      <c r="AQ603" s="10">
        <f>SUMIF($AV$2:AW603,AV603,$BD$2:BE603)-BD603</f>
        <v>147</v>
      </c>
      <c r="AR603" s="10">
        <f>M603</f>
        <v>122</v>
      </c>
      <c r="AS603" s="10">
        <f t="shared" si="232"/>
        <v>266</v>
      </c>
      <c r="AT603">
        <f t="shared" si="233"/>
        <v>0</v>
      </c>
      <c r="AU603" s="10">
        <f t="shared" si="234"/>
        <v>1</v>
      </c>
      <c r="AV603">
        <f t="shared" si="250"/>
        <v>266</v>
      </c>
      <c r="AW603">
        <f t="shared" si="251"/>
        <v>122</v>
      </c>
      <c r="AX603">
        <f t="shared" si="252"/>
        <v>0</v>
      </c>
      <c r="AY603">
        <f t="shared" si="253"/>
        <v>1</v>
      </c>
      <c r="AZ603">
        <f t="shared" si="254"/>
        <v>266</v>
      </c>
      <c r="BA603">
        <f t="shared" si="255"/>
        <v>122</v>
      </c>
      <c r="BB603">
        <f t="shared" si="235"/>
        <v>1</v>
      </c>
      <c r="BC603">
        <f t="shared" si="236"/>
        <v>0</v>
      </c>
      <c r="BD603">
        <f t="shared" si="237"/>
        <v>0</v>
      </c>
      <c r="BE603">
        <f t="shared" si="238"/>
        <v>3</v>
      </c>
    </row>
    <row r="604" spans="10:57" x14ac:dyDescent="0.25">
      <c r="J604" s="23">
        <f>MAX(_xlfn.MAXIFS(L$2:$L604,M$2:$M604,M604),_xlfn.MAXIFS(L$2:$L604,N$2:$N604,M604))-MAX(_xlfn.MAXIFS(L$2:$L603,M$2:$M603,M604),_xlfn.MAXIFS(L$2:$L603,N$2:$N603,M604))</f>
        <v>14</v>
      </c>
      <c r="K604" s="23">
        <f>MAX(_xlfn.MAXIFS($L$2:L604,$M$2:M604,N604),_xlfn.MAXIFS($L$2:L604,$N$2:N604,N604))-MAX(_xlfn.MAXIFS($L$2:L603,$M$2:M603,N604),_xlfn.MAXIFS($L$2:L603,$N$2:N603,N604))</f>
        <v>14</v>
      </c>
      <c r="L604" s="20">
        <v>40831</v>
      </c>
      <c r="M604" s="10">
        <v>2394</v>
      </c>
      <c r="N604" s="10">
        <v>503</v>
      </c>
      <c r="O604" s="10">
        <v>0</v>
      </c>
      <c r="P604" s="10">
        <v>0</v>
      </c>
      <c r="Q604" s="10" t="str">
        <f t="shared" si="241"/>
        <v>U</v>
      </c>
      <c r="R604" s="10" t="str">
        <f t="shared" si="242"/>
        <v>U</v>
      </c>
      <c r="S604" s="10">
        <f t="shared" si="243"/>
        <v>0</v>
      </c>
      <c r="T604" s="11">
        <f>IFERROR((SUMIF($M$2:N604,M604,$O$2:P604)-O604)/(COUNTIF($M$2:N604,M604)-1),0)</f>
        <v>1.2333333333333334</v>
      </c>
      <c r="U604" s="11">
        <f>IFERROR((SUMIF($AR$2:AR604,AR604,$AT$2:AU604)-AT604)/(COUNTIF($M$2:N604,M604)-1),0)</f>
        <v>0.72222222222222221</v>
      </c>
      <c r="V604" s="11">
        <f t="shared" si="244"/>
        <v>0.51111111111111118</v>
      </c>
      <c r="W604" s="12">
        <f>IFERROR((SUMIF($AV$2:AW604,AV604,$AX$2:AY604)-AX604)/(COUNTIF($M$2:N604,N604)-1),0)</f>
        <v>2.3076923076923075</v>
      </c>
      <c r="X604" s="12">
        <f>IFERROR((SUMIF($AZ$2:BA604,AZ604,$BB$2:BC604)-BB604)/(COUNTIF($M$2:N604,N604)-1),0)</f>
        <v>1.3076923076923077</v>
      </c>
      <c r="Y604" s="12">
        <f t="shared" si="245"/>
        <v>0.99999999999999978</v>
      </c>
      <c r="Z604" s="13">
        <f>IFERROR((SUMIF($M$2:M604,M604,O$2:O604)-O604)/(COUNTIF($M$2:M604,M604)-1),0)</f>
        <v>1.4318181818181819</v>
      </c>
      <c r="AA604" s="13">
        <f>IFERROR((SUMIF($M$2:M604,M604,P$2:P604)-P604)/(COUNTIF($M$2:M604,M604)-1),0)</f>
        <v>1.4772727272727273</v>
      </c>
      <c r="AB604" s="13">
        <f t="shared" si="246"/>
        <v>-4.5454545454545414E-2</v>
      </c>
      <c r="AC604" s="10">
        <f>IFERROR((SUMIF($N$2:N604,M604,$P$2:P604))/(COUNTIF($N$2:N604,M604)),0)</f>
        <v>1.0434782608695652</v>
      </c>
      <c r="AD604" s="10">
        <f>IFERROR((SUMIF($N$2:N604,M604,$O$2:O604))/(COUNTIF($N$2:N604,M604)),0)</f>
        <v>2.0652173913043477</v>
      </c>
      <c r="AE604" s="10">
        <f t="shared" si="247"/>
        <v>-1.0217391304347825</v>
      </c>
      <c r="AF604" s="13">
        <f>IFERROR((SUMIF($M$2:M604,N604,$O$2:O604))/(COUNTIF($M$2:M604,N604)),0)</f>
        <v>2.6666666666666665</v>
      </c>
      <c r="AG604" s="13">
        <f>IFERROR((SUMIF($M$2:M604,N604,$P$2:P604))/(COUNTIF($M$2:M604,N604)),0)</f>
        <v>1.3333333333333333</v>
      </c>
      <c r="AH604" s="13">
        <f t="shared" si="248"/>
        <v>1.3333333333333333</v>
      </c>
      <c r="AI604" s="10">
        <f>IFERROR((SUMIF(N$2:N604,N604,P$2:P604)-P604)/(COUNTIF($N$2:N604,N604)-1),0)</f>
        <v>2</v>
      </c>
      <c r="AJ604" s="10">
        <f>IFERROR((SUMIF(N$2:N604,N604,O$2:O604)-O604)/(COUNTIF($N$2:N604,N604)-1),0)</f>
        <v>1.2857142857142858</v>
      </c>
      <c r="AK604" s="10">
        <f t="shared" si="249"/>
        <v>0.71428571428571419</v>
      </c>
      <c r="AL604" s="10">
        <f>IFERROR((AP604)/(COUNTIF($M$2:N604,M604)-1),0)</f>
        <v>1.0333333333333334</v>
      </c>
      <c r="AM604" s="19">
        <f>IFERROR((AQ604)/(COUNTIF($M$2:N604,N604)-1),0)</f>
        <v>2.0769230769230771</v>
      </c>
      <c r="AN604" s="10">
        <f t="shared" si="239"/>
        <v>1</v>
      </c>
      <c r="AO604" s="10">
        <f t="shared" si="240"/>
        <v>1</v>
      </c>
      <c r="AP604" s="10">
        <f>SUMIF($M$2:N604,M604,AN$2:AO604)-AN604</f>
        <v>93</v>
      </c>
      <c r="AQ604" s="10">
        <f>SUMIF($AV$2:AW604,AV604,$BD$2:BE604)-BD604</f>
        <v>27</v>
      </c>
      <c r="AR604" s="10">
        <f>M604</f>
        <v>2394</v>
      </c>
      <c r="AS604" s="10">
        <f t="shared" si="232"/>
        <v>503</v>
      </c>
      <c r="AT604">
        <f t="shared" si="233"/>
        <v>0</v>
      </c>
      <c r="AU604" s="10">
        <f t="shared" si="234"/>
        <v>0</v>
      </c>
      <c r="AV604">
        <f t="shared" si="250"/>
        <v>503</v>
      </c>
      <c r="AW604">
        <f t="shared" si="251"/>
        <v>2394</v>
      </c>
      <c r="AX604">
        <f t="shared" si="252"/>
        <v>0</v>
      </c>
      <c r="AY604">
        <f t="shared" si="253"/>
        <v>0</v>
      </c>
      <c r="AZ604">
        <f t="shared" si="254"/>
        <v>503</v>
      </c>
      <c r="BA604">
        <f t="shared" si="255"/>
        <v>2394</v>
      </c>
      <c r="BB604">
        <f t="shared" si="235"/>
        <v>0</v>
      </c>
      <c r="BC604">
        <f t="shared" si="236"/>
        <v>0</v>
      </c>
      <c r="BD604">
        <f t="shared" si="237"/>
        <v>1</v>
      </c>
      <c r="BE604">
        <f t="shared" si="238"/>
        <v>1</v>
      </c>
    </row>
    <row r="605" spans="10:57" x14ac:dyDescent="0.25">
      <c r="J605" s="23">
        <f>MAX(_xlfn.MAXIFS(L$2:$L605,M$2:$M605,M605),_xlfn.MAXIFS(L$2:$L605,N$2:$N605,M605))-MAX(_xlfn.MAXIFS(L$2:$L604,M$2:$M604,M605),_xlfn.MAXIFS(L$2:$L604,N$2:$N604,M605))</f>
        <v>13</v>
      </c>
      <c r="K605" s="23">
        <f>MAX(_xlfn.MAXIFS($L$2:L605,$M$2:M605,N605),_xlfn.MAXIFS($L$2:L605,$N$2:N605,N605))-MAX(_xlfn.MAXIFS($L$2:L604,$M$2:M604,N605),_xlfn.MAXIFS($L$2:L604,$N$2:N604,N605))</f>
        <v>14</v>
      </c>
      <c r="L605" s="20">
        <v>40831</v>
      </c>
      <c r="M605" s="10">
        <v>409</v>
      </c>
      <c r="N605" s="10">
        <v>2444</v>
      </c>
      <c r="O605" s="10">
        <v>1</v>
      </c>
      <c r="P605" s="10">
        <v>1</v>
      </c>
      <c r="Q605" s="10" t="str">
        <f t="shared" si="241"/>
        <v>U</v>
      </c>
      <c r="R605" s="10" t="str">
        <f t="shared" si="242"/>
        <v>U</v>
      </c>
      <c r="S605" s="10">
        <f t="shared" si="243"/>
        <v>0</v>
      </c>
      <c r="T605" s="11">
        <f>IFERROR((SUMIF($M$2:N605,M605,$O$2:P605)-O605)/(COUNTIF($M$2:N605,M605)-1),0)</f>
        <v>1.6422764227642277</v>
      </c>
      <c r="U605" s="11">
        <f>IFERROR((SUMIF($AR$2:AR605,AR605,$AT$2:AU605)-AT605)/(COUNTIF($M$2:N605,M605)-1),0)</f>
        <v>0.34959349593495936</v>
      </c>
      <c r="V605" s="11">
        <f t="shared" si="244"/>
        <v>1.2926829268292683</v>
      </c>
      <c r="W605" s="12">
        <f>IFERROR((SUMIF($AV$2:AW605,AV605,$AX$2:AY605)-AX605)/(COUNTIF($M$2:N605,N605)-1),0)</f>
        <v>1.3529411764705883</v>
      </c>
      <c r="X605" s="12">
        <f>IFERROR((SUMIF($AZ$2:BA605,AZ605,$BB$2:BC605)-BB605)/(COUNTIF($M$2:N605,N605)-1),0)</f>
        <v>1.196078431372549</v>
      </c>
      <c r="Y605" s="12">
        <f t="shared" si="245"/>
        <v>0.15686274509803932</v>
      </c>
      <c r="Z605" s="13">
        <f>IFERROR((SUMIF($M$2:M605,M605,O$2:O605)-O605)/(COUNTIF($M$2:M605,M605)-1),0)</f>
        <v>1.7931034482758621</v>
      </c>
      <c r="AA605" s="13">
        <f>IFERROR((SUMIF($M$2:M605,M605,P$2:P605)-P605)/(COUNTIF($M$2:M605,M605)-1),0)</f>
        <v>0.74137931034482762</v>
      </c>
      <c r="AB605" s="13">
        <f t="shared" si="246"/>
        <v>1.0517241379310345</v>
      </c>
      <c r="AC605" s="10">
        <f>IFERROR((SUMIF($N$2:N605,M605,$P$2:P605))/(COUNTIF($N$2:N605,M605)),0)</f>
        <v>1.5076923076923077</v>
      </c>
      <c r="AD605" s="10">
        <f>IFERROR((SUMIF($N$2:N605,M605,$O$2:O605))/(COUNTIF($N$2:N605,M605)),0)</f>
        <v>1</v>
      </c>
      <c r="AE605" s="10">
        <f t="shared" si="247"/>
        <v>0.50769230769230766</v>
      </c>
      <c r="AF605" s="13">
        <f>IFERROR((SUMIF($M$2:M605,N605,$O$2:O605))/(COUNTIF($M$2:M605,N605)),0)</f>
        <v>1.0416666666666667</v>
      </c>
      <c r="AG605" s="13">
        <f>IFERROR((SUMIF($M$2:M605,N605,$P$2:P605))/(COUNTIF($M$2:M605,N605)),0)</f>
        <v>1.2083333333333333</v>
      </c>
      <c r="AH605" s="13">
        <f t="shared" si="248"/>
        <v>-0.16666666666666652</v>
      </c>
      <c r="AI605" s="10">
        <f>IFERROR((SUMIF(N$2:N605,N605,P$2:P605)-P605)/(COUNTIF($N$2:N605,N605)-1),0)</f>
        <v>1.6296296296296295</v>
      </c>
      <c r="AJ605" s="10">
        <f>IFERROR((SUMIF(N$2:N605,N605,O$2:O605)-O605)/(COUNTIF($N$2:N605,N605)-1),0)</f>
        <v>1.1851851851851851</v>
      </c>
      <c r="AK605" s="10">
        <f t="shared" si="249"/>
        <v>0.44444444444444442</v>
      </c>
      <c r="AL605" s="10">
        <f>IFERROR((AP605)/(COUNTIF($M$2:N605,M605)-1),0)</f>
        <v>1.8292682926829269</v>
      </c>
      <c r="AM605" s="19">
        <f>IFERROR((AQ605)/(COUNTIF($M$2:N605,N605)-1),0)</f>
        <v>1.4313725490196079</v>
      </c>
      <c r="AN605" s="10">
        <f t="shared" si="239"/>
        <v>1</v>
      </c>
      <c r="AO605" s="10">
        <f t="shared" si="240"/>
        <v>1</v>
      </c>
      <c r="AP605" s="10">
        <f>SUMIF($M$2:N605,M605,AN$2:AO605)-AN605</f>
        <v>225</v>
      </c>
      <c r="AQ605" s="10">
        <f>SUMIF($AV$2:AW605,AV605,$BD$2:BE605)-BD605</f>
        <v>73</v>
      </c>
      <c r="AR605" s="10">
        <f>M605</f>
        <v>409</v>
      </c>
      <c r="AS605" s="10">
        <f t="shared" si="232"/>
        <v>2444</v>
      </c>
      <c r="AT605">
        <f t="shared" si="233"/>
        <v>1</v>
      </c>
      <c r="AU605" s="10">
        <f t="shared" si="234"/>
        <v>1</v>
      </c>
      <c r="AV605">
        <f t="shared" si="250"/>
        <v>2444</v>
      </c>
      <c r="AW605">
        <f t="shared" si="251"/>
        <v>409</v>
      </c>
      <c r="AX605">
        <f t="shared" si="252"/>
        <v>1</v>
      </c>
      <c r="AY605">
        <f t="shared" si="253"/>
        <v>1</v>
      </c>
      <c r="AZ605">
        <f t="shared" si="254"/>
        <v>2444</v>
      </c>
      <c r="BA605">
        <f t="shared" si="255"/>
        <v>409</v>
      </c>
      <c r="BB605">
        <f t="shared" si="235"/>
        <v>1</v>
      </c>
      <c r="BC605">
        <f t="shared" si="236"/>
        <v>1</v>
      </c>
      <c r="BD605">
        <f t="shared" si="237"/>
        <v>1</v>
      </c>
      <c r="BE605">
        <f t="shared" si="238"/>
        <v>1</v>
      </c>
    </row>
    <row r="606" spans="10:57" x14ac:dyDescent="0.25">
      <c r="J606" s="23">
        <f>MAX(_xlfn.MAXIFS(L$2:$L606,M$2:$M606,M606),_xlfn.MAXIFS(L$2:$L606,N$2:$N606,M606))-MAX(_xlfn.MAXIFS(L$2:$L605,M$2:$M605,M606),_xlfn.MAXIFS(L$2:$L605,N$2:$N605,M606))</f>
        <v>13</v>
      </c>
      <c r="K606" s="23">
        <f>MAX(_xlfn.MAXIFS($L$2:L606,$M$2:M606,N606),_xlfn.MAXIFS($L$2:L606,$N$2:N606,N606))-MAX(_xlfn.MAXIFS($L$2:L605,$M$2:M605,N606),_xlfn.MAXIFS($L$2:L605,$N$2:N605,N606))</f>
        <v>13</v>
      </c>
      <c r="L606" s="20">
        <v>40831</v>
      </c>
      <c r="M606" s="10">
        <v>266</v>
      </c>
      <c r="N606" s="10">
        <v>14</v>
      </c>
      <c r="O606" s="10">
        <v>2</v>
      </c>
      <c r="P606" s="10">
        <v>1</v>
      </c>
      <c r="Q606" s="10" t="str">
        <f t="shared" si="241"/>
        <v>S</v>
      </c>
      <c r="R606" s="10" t="str">
        <f t="shared" si="242"/>
        <v>N</v>
      </c>
      <c r="S606" s="10">
        <f t="shared" si="243"/>
        <v>1</v>
      </c>
      <c r="T606" s="11">
        <f>IFERROR((SUMIF($M$2:N606,M606,$O$2:P606)-O606)/(COUNTIF($M$2:N606,M606)-1),0)</f>
        <v>1.404040404040404</v>
      </c>
      <c r="U606" s="11">
        <f>IFERROR((SUMIF($AR$2:AR606,AR606,$AT$2:AU606)-AT606)/(COUNTIF($M$2:N606,M606)-1),0)</f>
        <v>0.46464646464646464</v>
      </c>
      <c r="V606" s="11">
        <f t="shared" si="244"/>
        <v>0.93939393939393934</v>
      </c>
      <c r="W606" s="12">
        <f>IFERROR((SUMIF($AV$2:AW606,AV606,$AX$2:AY606)-AX606)/(COUNTIF($M$2:N606,N606)-1),0)</f>
        <v>1.826086956521739</v>
      </c>
      <c r="X606" s="12">
        <f>IFERROR((SUMIF($AZ$2:BA606,AZ606,$BB$2:BC606)-BB606)/(COUNTIF($M$2:N606,N606)-1),0)</f>
        <v>1.1130434782608696</v>
      </c>
      <c r="Y606" s="12">
        <f t="shared" si="245"/>
        <v>0.71304347826086945</v>
      </c>
      <c r="Z606" s="13">
        <f>IFERROR((SUMIF($M$2:M606,M606,O$2:O606)-O606)/(COUNTIF($M$2:M606,M606)-1),0)</f>
        <v>1.4042553191489362</v>
      </c>
      <c r="AA606" s="13">
        <f>IFERROR((SUMIF($M$2:M606,M606,P$2:P606)-P606)/(COUNTIF($M$2:M606,M606)-1),0)</f>
        <v>0.97872340425531912</v>
      </c>
      <c r="AB606" s="13">
        <f t="shared" si="246"/>
        <v>0.42553191489361708</v>
      </c>
      <c r="AC606" s="10">
        <f>IFERROR((SUMIF($N$2:N606,M606,$P$2:P606))/(COUNTIF($N$2:N606,M606)),0)</f>
        <v>1.4038461538461537</v>
      </c>
      <c r="AD606" s="10">
        <f>IFERROR((SUMIF($N$2:N606,M606,$O$2:O606))/(COUNTIF($N$2:N606,M606)),0)</f>
        <v>1.2884615384615385</v>
      </c>
      <c r="AE606" s="10">
        <f t="shared" si="247"/>
        <v>0.1153846153846152</v>
      </c>
      <c r="AF606" s="13">
        <f>IFERROR((SUMIF($M$2:M606,N606,$O$2:O606))/(COUNTIF($M$2:M606,N606)),0)</f>
        <v>1.9090909090909092</v>
      </c>
      <c r="AG606" s="13">
        <f>IFERROR((SUMIF($M$2:M606,N606,$P$2:P606))/(COUNTIF($M$2:M606,N606)),0)</f>
        <v>1.0909090909090908</v>
      </c>
      <c r="AH606" s="13">
        <f t="shared" si="248"/>
        <v>0.81818181818181834</v>
      </c>
      <c r="AI606" s="10">
        <f>IFERROR((SUMIF(N$2:N606,N606,P$2:P606)-P606)/(COUNTIF($N$2:N606,N606)-1),0)</f>
        <v>1.75</v>
      </c>
      <c r="AJ606" s="10">
        <f>IFERROR((SUMIF(N$2:N606,N606,O$2:O606)-O606)/(COUNTIF($N$2:N606,N606)-1),0)</f>
        <v>1.1333333333333333</v>
      </c>
      <c r="AK606" s="10">
        <f t="shared" si="249"/>
        <v>0.6166666666666667</v>
      </c>
      <c r="AL606" s="10">
        <f>IFERROR((AP606)/(COUNTIF($M$2:N606,M606)-1),0)</f>
        <v>1.4848484848484849</v>
      </c>
      <c r="AM606" s="19">
        <f>IFERROR((AQ606)/(COUNTIF($M$2:N606,N606)-1),0)</f>
        <v>1.8608695652173912</v>
      </c>
      <c r="AN606" s="10">
        <f t="shared" si="239"/>
        <v>3</v>
      </c>
      <c r="AO606" s="10">
        <f t="shared" si="240"/>
        <v>0</v>
      </c>
      <c r="AP606" s="10">
        <f>SUMIF($M$2:N606,M606,AN$2:AO606)-AN606</f>
        <v>147</v>
      </c>
      <c r="AQ606" s="10">
        <f>SUMIF($AV$2:AW606,AV606,$BD$2:BE606)-BD606</f>
        <v>214</v>
      </c>
      <c r="AR606" s="10">
        <f>M606</f>
        <v>266</v>
      </c>
      <c r="AS606" s="10">
        <f t="shared" si="232"/>
        <v>14</v>
      </c>
      <c r="AT606">
        <f t="shared" si="233"/>
        <v>1</v>
      </c>
      <c r="AU606" s="10">
        <f t="shared" si="234"/>
        <v>2</v>
      </c>
      <c r="AV606">
        <f t="shared" si="250"/>
        <v>14</v>
      </c>
      <c r="AW606">
        <f t="shared" si="251"/>
        <v>266</v>
      </c>
      <c r="AX606">
        <f t="shared" si="252"/>
        <v>1</v>
      </c>
      <c r="AY606">
        <f t="shared" si="253"/>
        <v>2</v>
      </c>
      <c r="AZ606">
        <f t="shared" si="254"/>
        <v>14</v>
      </c>
      <c r="BA606">
        <f t="shared" si="255"/>
        <v>266</v>
      </c>
      <c r="BB606">
        <f t="shared" si="235"/>
        <v>2</v>
      </c>
      <c r="BC606">
        <f t="shared" si="236"/>
        <v>1</v>
      </c>
      <c r="BD606">
        <f t="shared" si="237"/>
        <v>0</v>
      </c>
      <c r="BE606">
        <f t="shared" si="238"/>
        <v>3</v>
      </c>
    </row>
    <row r="607" spans="10:57" x14ac:dyDescent="0.25">
      <c r="J607" s="23">
        <f>MAX(_xlfn.MAXIFS(L$2:$L607,M$2:$M607,M607),_xlfn.MAXIFS(L$2:$L607,N$2:$N607,M607))-MAX(_xlfn.MAXIFS(L$2:$L606,M$2:$M606,M607),_xlfn.MAXIFS(L$2:$L606,N$2:$N606,M607))</f>
        <v>14</v>
      </c>
      <c r="K607" s="23">
        <f>MAX(_xlfn.MAXIFS($L$2:L607,$M$2:M607,N607),_xlfn.MAXIFS($L$2:L607,$N$2:N607,N607))-MAX(_xlfn.MAXIFS($L$2:L606,$M$2:M606,N607),_xlfn.MAXIFS($L$2:L606,$N$2:N606,N607))</f>
        <v>14</v>
      </c>
      <c r="L607" s="20">
        <v>40831</v>
      </c>
      <c r="M607" s="10">
        <v>170</v>
      </c>
      <c r="N607" s="10">
        <v>17444</v>
      </c>
      <c r="O607" s="10">
        <v>1</v>
      </c>
      <c r="P607" s="10">
        <v>1</v>
      </c>
      <c r="Q607" s="10" t="str">
        <f t="shared" si="241"/>
        <v>U</v>
      </c>
      <c r="R607" s="10" t="str">
        <f t="shared" si="242"/>
        <v>U</v>
      </c>
      <c r="S607" s="10">
        <f t="shared" si="243"/>
        <v>0</v>
      </c>
      <c r="T607" s="11">
        <f>IFERROR((SUMIF($M$2:N607,M607,$O$2:P607)-O607)/(COUNTIF($M$2:N607,M607)-1),0)</f>
        <v>1.9316239316239316</v>
      </c>
      <c r="U607" s="11">
        <f>IFERROR((SUMIF($AR$2:AR607,AR607,$AT$2:AU607)-AT607)/(COUNTIF($M$2:N607,M607)-1),0)</f>
        <v>0.47008547008547008</v>
      </c>
      <c r="V607" s="11">
        <f t="shared" si="244"/>
        <v>1.4615384615384617</v>
      </c>
      <c r="W607" s="12">
        <f>IFERROR((SUMIF($AV$2:AW607,AV607,$AX$2:AY607)-AX607)/(COUNTIF($M$2:N607,N607)-1),0)</f>
        <v>1.3222222222222222</v>
      </c>
      <c r="X607" s="12">
        <f>IFERROR((SUMIF($AZ$2:BA607,AZ607,$BB$2:BC607)-BB607)/(COUNTIF($M$2:N607,N607)-1),0)</f>
        <v>1.5111111111111111</v>
      </c>
      <c r="Y607" s="12">
        <f t="shared" si="245"/>
        <v>-0.18888888888888888</v>
      </c>
      <c r="Z607" s="13">
        <f>IFERROR((SUMIF($M$2:M607,M607,O$2:O607)-O607)/(COUNTIF($M$2:M607,M607)-1),0)</f>
        <v>2.1454545454545455</v>
      </c>
      <c r="AA607" s="13">
        <f>IFERROR((SUMIF($M$2:M607,M607,P$2:P607)-P607)/(COUNTIF($M$2:M607,M607)-1),0)</f>
        <v>1</v>
      </c>
      <c r="AB607" s="13">
        <f t="shared" si="246"/>
        <v>1.1454545454545455</v>
      </c>
      <c r="AC607" s="10">
        <f>IFERROR((SUMIF($N$2:N607,M607,$P$2:P607))/(COUNTIF($N$2:N607,M607)),0)</f>
        <v>1.7419354838709677</v>
      </c>
      <c r="AD607" s="10">
        <f>IFERROR((SUMIF($N$2:N607,M607,$O$2:O607))/(COUNTIF($N$2:N607,M607)),0)</f>
        <v>1.3709677419354838</v>
      </c>
      <c r="AE607" s="10">
        <f t="shared" si="247"/>
        <v>0.37096774193548399</v>
      </c>
      <c r="AF607" s="13">
        <f>IFERROR((SUMIF($M$2:M607,N607,$O$2:O607))/(COUNTIF($M$2:M607,N607)),0)</f>
        <v>1.558139534883721</v>
      </c>
      <c r="AG607" s="13">
        <f>IFERROR((SUMIF($M$2:M607,N607,$P$2:P607))/(COUNTIF($M$2:M607,N607)),0)</f>
        <v>1.1860465116279071</v>
      </c>
      <c r="AH607" s="13">
        <f t="shared" si="248"/>
        <v>0.37209302325581395</v>
      </c>
      <c r="AI607" s="10">
        <f>IFERROR((SUMIF(N$2:N607,N607,P$2:P607)-P607)/(COUNTIF($N$2:N607,N607)-1),0)</f>
        <v>1.1063829787234043</v>
      </c>
      <c r="AJ607" s="10">
        <f>IFERROR((SUMIF(N$2:N607,N607,O$2:O607)-O607)/(COUNTIF($N$2:N607,N607)-1),0)</f>
        <v>1.8085106382978724</v>
      </c>
      <c r="AK607" s="10">
        <f t="shared" si="249"/>
        <v>-0.7021276595744681</v>
      </c>
      <c r="AL607" s="10">
        <f>IFERROR((AP607)/(COUNTIF($M$2:N607,M607)-1),0)</f>
        <v>1.7179487179487178</v>
      </c>
      <c r="AM607" s="19">
        <f>IFERROR((AQ607)/(COUNTIF($M$2:N607,N607)-1),0)</f>
        <v>1.3222222222222222</v>
      </c>
      <c r="AN607" s="10">
        <f t="shared" si="239"/>
        <v>1</v>
      </c>
      <c r="AO607" s="10">
        <f t="shared" si="240"/>
        <v>1</v>
      </c>
      <c r="AP607" s="10">
        <f>SUMIF($M$2:N607,M607,AN$2:AO607)-AN607</f>
        <v>201</v>
      </c>
      <c r="AQ607" s="10">
        <f>SUMIF($AV$2:AW607,AV607,$BD$2:BE607)-BD607</f>
        <v>119</v>
      </c>
      <c r="AR607" s="10">
        <f>M607</f>
        <v>170</v>
      </c>
      <c r="AS607" s="10">
        <f t="shared" si="232"/>
        <v>17444</v>
      </c>
      <c r="AT607">
        <f t="shared" si="233"/>
        <v>1</v>
      </c>
      <c r="AU607" s="10">
        <f t="shared" si="234"/>
        <v>1</v>
      </c>
      <c r="AV607">
        <f t="shared" si="250"/>
        <v>17444</v>
      </c>
      <c r="AW607">
        <f t="shared" si="251"/>
        <v>170</v>
      </c>
      <c r="AX607">
        <f t="shared" si="252"/>
        <v>1</v>
      </c>
      <c r="AY607">
        <f t="shared" si="253"/>
        <v>1</v>
      </c>
      <c r="AZ607">
        <f t="shared" si="254"/>
        <v>17444</v>
      </c>
      <c r="BA607">
        <f t="shared" si="255"/>
        <v>170</v>
      </c>
      <c r="BB607">
        <f t="shared" si="235"/>
        <v>1</v>
      </c>
      <c r="BC607">
        <f t="shared" si="236"/>
        <v>1</v>
      </c>
      <c r="BD607">
        <f t="shared" si="237"/>
        <v>1</v>
      </c>
      <c r="BE607">
        <f t="shared" si="238"/>
        <v>1</v>
      </c>
    </row>
    <row r="608" spans="10:57" x14ac:dyDescent="0.25">
      <c r="J608" s="23">
        <f>MAX(_xlfn.MAXIFS(L$2:$L608,M$2:$M608,M608),_xlfn.MAXIFS(L$2:$L608,N$2:$N608,M608))-MAX(_xlfn.MAXIFS(L$2:$L607,M$2:$M607,M608),_xlfn.MAXIFS(L$2:$L607,N$2:$N607,M608))</f>
        <v>15</v>
      </c>
      <c r="K608" s="23">
        <f>MAX(_xlfn.MAXIFS($L$2:L608,$M$2:M608,N608),_xlfn.MAXIFS($L$2:L608,$N$2:N608,N608))-MAX(_xlfn.MAXIFS($L$2:L607,$M$2:M607,N608),_xlfn.MAXIFS($L$2:L607,$N$2:N607,N608))</f>
        <v>14</v>
      </c>
      <c r="L608" s="20">
        <v>40832</v>
      </c>
      <c r="M608" s="10">
        <v>856</v>
      </c>
      <c r="N608" s="10">
        <v>122</v>
      </c>
      <c r="O608" s="10">
        <v>3</v>
      </c>
      <c r="P608" s="10">
        <v>3</v>
      </c>
      <c r="Q608" s="10" t="str">
        <f t="shared" si="241"/>
        <v>U</v>
      </c>
      <c r="R608" s="10" t="str">
        <f t="shared" si="242"/>
        <v>U</v>
      </c>
      <c r="S608" s="10">
        <f t="shared" si="243"/>
        <v>0</v>
      </c>
      <c r="T608" s="11">
        <f>IFERROR((SUMIF($M$2:N608,M608,$O$2:P608)-O608)/(COUNTIF($M$2:N608,M608)-1),0)</f>
        <v>1.101123595505618</v>
      </c>
      <c r="U608" s="11">
        <f>IFERROR((SUMIF($AR$2:AR608,AR608,$AT$2:AU608)-AT608)/(COUNTIF($M$2:N608,M608)-1),0)</f>
        <v>0.7752808988764045</v>
      </c>
      <c r="V608" s="11">
        <f t="shared" si="244"/>
        <v>0.3258426966292135</v>
      </c>
      <c r="W608" s="12">
        <f>IFERROR((SUMIF($AV$2:AW608,AV608,$AX$2:AY608)-AX608)/(COUNTIF($M$2:N608,N608)-1),0)</f>
        <v>1.5593220338983051</v>
      </c>
      <c r="X608" s="12">
        <f>IFERROR((SUMIF($AZ$2:BA608,AZ608,$BB$2:BC608)-BB608)/(COUNTIF($M$2:N608,N608)-1),0)</f>
        <v>0.9576271186440678</v>
      </c>
      <c r="Y608" s="12">
        <f t="shared" si="245"/>
        <v>0.60169491525423735</v>
      </c>
      <c r="Z608" s="13">
        <f>IFERROR((SUMIF($M$2:M608,M608,O$2:O608)-O608)/(COUNTIF($M$2:M608,M608)-1),0)</f>
        <v>1.425</v>
      </c>
      <c r="AA608" s="13">
        <f>IFERROR((SUMIF($M$2:M608,M608,P$2:P608)-P608)/(COUNTIF($M$2:M608,M608)-1),0)</f>
        <v>1.7250000000000001</v>
      </c>
      <c r="AB608" s="13">
        <f t="shared" si="246"/>
        <v>-0.30000000000000004</v>
      </c>
      <c r="AC608" s="10">
        <f>IFERROR((SUMIF($N$2:N608,M608,$P$2:P608))/(COUNTIF($N$2:N608,M608)),0)</f>
        <v>0.83673469387755106</v>
      </c>
      <c r="AD608" s="10">
        <f>IFERROR((SUMIF($N$2:N608,M608,$O$2:O608))/(COUNTIF($N$2:N608,M608)),0)</f>
        <v>1.6938775510204083</v>
      </c>
      <c r="AE608" s="10">
        <f t="shared" si="247"/>
        <v>-0.85714285714285721</v>
      </c>
      <c r="AF608" s="13">
        <f>IFERROR((SUMIF($M$2:M608,N608,$O$2:O608))/(COUNTIF($M$2:M608,N608)),0)</f>
        <v>1.5454545454545454</v>
      </c>
      <c r="AG608" s="13">
        <f>IFERROR((SUMIF($M$2:M608,N608,$P$2:P608))/(COUNTIF($M$2:M608,N608)),0)</f>
        <v>0.8</v>
      </c>
      <c r="AH608" s="13">
        <f t="shared" si="248"/>
        <v>0.74545454545454537</v>
      </c>
      <c r="AI608" s="10">
        <f>IFERROR((SUMIF(N$2:N608,N608,P$2:P608)-P608)/(COUNTIF($N$2:N608,N608)-1),0)</f>
        <v>1.5714285714285714</v>
      </c>
      <c r="AJ608" s="10">
        <f>IFERROR((SUMIF(N$2:N608,N608,O$2:O608)-O608)/(COUNTIF($N$2:N608,N608)-1),0)</f>
        <v>1.0952380952380953</v>
      </c>
      <c r="AK608" s="10">
        <f t="shared" si="249"/>
        <v>0.47619047619047605</v>
      </c>
      <c r="AL608" s="10">
        <f>IFERROR((AP608)/(COUNTIF($M$2:N608,M608)-1),0)</f>
        <v>1.0337078651685394</v>
      </c>
      <c r="AM608" s="19">
        <f>IFERROR((AQ608)/(COUNTIF($M$2:N608,N608)-1),0)</f>
        <v>1.7203389830508475</v>
      </c>
      <c r="AN608" s="10">
        <f t="shared" si="239"/>
        <v>1</v>
      </c>
      <c r="AO608" s="10">
        <f t="shared" si="240"/>
        <v>1</v>
      </c>
      <c r="AP608" s="10">
        <f>SUMIF($M$2:N608,M608,AN$2:AO608)-AN608</f>
        <v>92</v>
      </c>
      <c r="AQ608" s="10">
        <f>SUMIF($AV$2:AW608,AV608,$BD$2:BE608)-BD608</f>
        <v>203</v>
      </c>
      <c r="AR608" s="10">
        <f>M608</f>
        <v>856</v>
      </c>
      <c r="AS608" s="10">
        <f t="shared" si="232"/>
        <v>122</v>
      </c>
      <c r="AT608">
        <f t="shared" si="233"/>
        <v>3</v>
      </c>
      <c r="AU608" s="10">
        <f t="shared" si="234"/>
        <v>3</v>
      </c>
      <c r="AV608">
        <f t="shared" si="250"/>
        <v>122</v>
      </c>
      <c r="AW608">
        <f t="shared" si="251"/>
        <v>856</v>
      </c>
      <c r="AX608">
        <f t="shared" si="252"/>
        <v>3</v>
      </c>
      <c r="AY608">
        <f t="shared" si="253"/>
        <v>3</v>
      </c>
      <c r="AZ608">
        <f t="shared" si="254"/>
        <v>122</v>
      </c>
      <c r="BA608">
        <f t="shared" si="255"/>
        <v>856</v>
      </c>
      <c r="BB608">
        <f t="shared" si="235"/>
        <v>3</v>
      </c>
      <c r="BC608">
        <f t="shared" si="236"/>
        <v>3</v>
      </c>
      <c r="BD608">
        <f t="shared" si="237"/>
        <v>1</v>
      </c>
      <c r="BE608">
        <f t="shared" si="238"/>
        <v>1</v>
      </c>
    </row>
    <row r="609" spans="10:57" x14ac:dyDescent="0.25">
      <c r="J609" s="23">
        <f>MAX(_xlfn.MAXIFS(L$2:$L609,M$2:$M609,M609),_xlfn.MAXIFS(L$2:$L609,N$2:$N609,M609))-MAX(_xlfn.MAXIFS(L$2:$L608,M$2:$M608,M609),_xlfn.MAXIFS(L$2:$L608,N$2:$N608,M609))</f>
        <v>4</v>
      </c>
      <c r="K609" s="23">
        <f>MAX(_xlfn.MAXIFS($L$2:L609,$M$2:M609,N609),_xlfn.MAXIFS($L$2:L609,$N$2:N609,N609))-MAX(_xlfn.MAXIFS($L$2:L608,$M$2:M608,N609),_xlfn.MAXIFS($L$2:L608,$N$2:N608,N609))</f>
        <v>40836</v>
      </c>
      <c r="L609" s="20">
        <v>40836</v>
      </c>
      <c r="M609" s="10">
        <v>122</v>
      </c>
      <c r="N609" s="10">
        <v>58</v>
      </c>
      <c r="O609" s="10">
        <v>0</v>
      </c>
      <c r="P609" s="10">
        <v>2</v>
      </c>
      <c r="Q609" s="10" t="str">
        <f t="shared" si="241"/>
        <v>N</v>
      </c>
      <c r="R609" s="10" t="str">
        <f t="shared" si="242"/>
        <v>S</v>
      </c>
      <c r="S609" s="10">
        <f t="shared" si="243"/>
        <v>-2</v>
      </c>
      <c r="T609" s="11">
        <f>IFERROR((SUMIF($M$2:N609,M609,$O$2:P609)-O609)/(COUNTIF($M$2:N609,M609)-1),0)</f>
        <v>1.5714285714285714</v>
      </c>
      <c r="U609" s="11">
        <f>IFERROR((SUMIF($AR$2:AR609,AR609,$AT$2:AU609)-AT609)/(COUNTIF($M$2:N609,M609)-1),0)</f>
        <v>0.36974789915966388</v>
      </c>
      <c r="V609" s="11">
        <f t="shared" si="244"/>
        <v>1.2016806722689075</v>
      </c>
      <c r="W609" s="12">
        <f>IFERROR((SUMIF($AV$2:AW609,AV609,$AX$2:AY609)-AX609)/(COUNTIF($M$2:N609,N609)-1),0)</f>
        <v>0</v>
      </c>
      <c r="X609" s="12">
        <f>IFERROR((SUMIF($AZ$2:BA609,AZ609,$BB$2:BC609)-BB609)/(COUNTIF($M$2:N609,N609)-1),0)</f>
        <v>0</v>
      </c>
      <c r="Y609" s="12">
        <f t="shared" si="245"/>
        <v>0</v>
      </c>
      <c r="Z609" s="13">
        <f>IFERROR((SUMIF($M$2:M609,M609,O$2:O609)-O609)/(COUNTIF($M$2:M609,M609)-1),0)</f>
        <v>1.5454545454545454</v>
      </c>
      <c r="AA609" s="13">
        <f>IFERROR((SUMIF($M$2:M609,M609,P$2:P609)-P609)/(COUNTIF($M$2:M609,M609)-1),0)</f>
        <v>0.8</v>
      </c>
      <c r="AB609" s="13">
        <f t="shared" si="246"/>
        <v>0.74545454545454537</v>
      </c>
      <c r="AC609" s="10">
        <f>IFERROR((SUMIF($N$2:N609,M609,$P$2:P609))/(COUNTIF($N$2:N609,M609)),0)</f>
        <v>1.59375</v>
      </c>
      <c r="AD609" s="10">
        <f>IFERROR((SUMIF($N$2:N609,M609,$O$2:O609))/(COUNTIF($N$2:N609,M609)),0)</f>
        <v>1.125</v>
      </c>
      <c r="AE609" s="10">
        <f t="shared" si="247"/>
        <v>0.46875</v>
      </c>
      <c r="AF609" s="13">
        <f>IFERROR((SUMIF($M$2:M609,N609,$O$2:O609))/(COUNTIF($M$2:M609,N609)),0)</f>
        <v>0</v>
      </c>
      <c r="AG609" s="13">
        <f>IFERROR((SUMIF($M$2:M609,N609,$P$2:P609))/(COUNTIF($M$2:M609,N609)),0)</f>
        <v>0</v>
      </c>
      <c r="AH609" s="13">
        <f t="shared" si="248"/>
        <v>0</v>
      </c>
      <c r="AI609" s="10">
        <f>IFERROR((SUMIF(N$2:N609,N609,P$2:P609)-P609)/(COUNTIF($N$2:N609,N609)-1),0)</f>
        <v>0</v>
      </c>
      <c r="AJ609" s="10">
        <f>IFERROR((SUMIF(N$2:N609,N609,O$2:O609)-O609)/(COUNTIF($N$2:N609,N609)-1),0)</f>
        <v>0</v>
      </c>
      <c r="AK609" s="10">
        <f t="shared" si="249"/>
        <v>0</v>
      </c>
      <c r="AL609" s="10">
        <f>IFERROR((AP609)/(COUNTIF($M$2:N609,M609)-1),0)</f>
        <v>1.7142857142857142</v>
      </c>
      <c r="AM609" s="19">
        <f>IFERROR((AQ609)/(COUNTIF($M$2:N609,N609)-1),0)</f>
        <v>0</v>
      </c>
      <c r="AN609" s="10">
        <f t="shared" si="239"/>
        <v>0</v>
      </c>
      <c r="AO609" s="10">
        <f t="shared" si="240"/>
        <v>3</v>
      </c>
      <c r="AP609" s="10">
        <f>SUMIF($M$2:N609,M609,AN$2:AO609)-AN609</f>
        <v>204</v>
      </c>
      <c r="AQ609" s="10">
        <f>SUMIF($AV$2:AW609,AV609,$BD$2:BE609)-BD609</f>
        <v>0</v>
      </c>
      <c r="AR609" s="10">
        <f>M609</f>
        <v>122</v>
      </c>
      <c r="AS609" s="10">
        <f t="shared" si="232"/>
        <v>58</v>
      </c>
      <c r="AT609">
        <f t="shared" si="233"/>
        <v>2</v>
      </c>
      <c r="AU609" s="10">
        <f t="shared" si="234"/>
        <v>0</v>
      </c>
      <c r="AV609">
        <f t="shared" si="250"/>
        <v>58</v>
      </c>
      <c r="AW609">
        <f t="shared" si="251"/>
        <v>122</v>
      </c>
      <c r="AX609">
        <f t="shared" si="252"/>
        <v>2</v>
      </c>
      <c r="AY609">
        <f t="shared" si="253"/>
        <v>0</v>
      </c>
      <c r="AZ609">
        <f t="shared" si="254"/>
        <v>58</v>
      </c>
      <c r="BA609">
        <f t="shared" si="255"/>
        <v>122</v>
      </c>
      <c r="BB609">
        <f t="shared" si="235"/>
        <v>0</v>
      </c>
      <c r="BC609">
        <f t="shared" si="236"/>
        <v>2</v>
      </c>
      <c r="BD609">
        <f t="shared" si="237"/>
        <v>3</v>
      </c>
      <c r="BE609">
        <f t="shared" si="238"/>
        <v>0</v>
      </c>
    </row>
    <row r="610" spans="10:57" x14ac:dyDescent="0.25">
      <c r="J610" s="23">
        <f>MAX(_xlfn.MAXIFS(L$2:$L610,M$2:$M610,M610),_xlfn.MAXIFS(L$2:$L610,N$2:$N610,M610))-MAX(_xlfn.MAXIFS(L$2:$L609,M$2:$M609,M610),_xlfn.MAXIFS(L$2:$L609,N$2:$N609,M610))</f>
        <v>40836</v>
      </c>
      <c r="K610" s="23">
        <f>MAX(_xlfn.MAXIFS($L$2:L610,$M$2:M610,N610),_xlfn.MAXIFS($L$2:L610,$N$2:N610,N610))-MAX(_xlfn.MAXIFS($L$2:L609,$M$2:M609,N610),_xlfn.MAXIFS($L$2:L609,$N$2:N609,N610))</f>
        <v>5</v>
      </c>
      <c r="L610" s="20">
        <v>40836</v>
      </c>
      <c r="M610" s="10">
        <v>1090</v>
      </c>
      <c r="N610" s="10">
        <v>14</v>
      </c>
      <c r="O610" s="10">
        <v>2</v>
      </c>
      <c r="P610" s="10">
        <v>2</v>
      </c>
      <c r="Q610" s="10" t="str">
        <f t="shared" si="241"/>
        <v>U</v>
      </c>
      <c r="R610" s="10" t="str">
        <f t="shared" si="242"/>
        <v>U</v>
      </c>
      <c r="S610" s="10">
        <f t="shared" si="243"/>
        <v>0</v>
      </c>
      <c r="T610" s="11">
        <f>IFERROR((SUMIF($M$2:N610,M610,$O$2:P610)-O610)/(COUNTIF($M$2:N610,M610)-1),0)</f>
        <v>0</v>
      </c>
      <c r="U610" s="11">
        <f>IFERROR((SUMIF($AR$2:AR610,AR610,$AT$2:AU610)-AT610)/(COUNTIF($M$2:N610,M610)-1),0)</f>
        <v>0</v>
      </c>
      <c r="V610" s="11">
        <f t="shared" si="244"/>
        <v>0</v>
      </c>
      <c r="W610" s="12">
        <f>IFERROR((SUMIF($AV$2:AW610,AV610,$AX$2:AY610)-AX610)/(COUNTIF($M$2:N610,N610)-1),0)</f>
        <v>1.8189655172413792</v>
      </c>
      <c r="X610" s="12">
        <f>IFERROR((SUMIF($AZ$2:BA610,AZ610,$BB$2:BC610)-BB610)/(COUNTIF($M$2:N610,N610)-1),0)</f>
        <v>1.1206896551724137</v>
      </c>
      <c r="Y610" s="12">
        <f t="shared" si="245"/>
        <v>0.69827586206896552</v>
      </c>
      <c r="Z610" s="13">
        <f>IFERROR((SUMIF($M$2:M610,M610,O$2:O610)-O610)/(COUNTIF($M$2:M610,M610)-1),0)</f>
        <v>0</v>
      </c>
      <c r="AA610" s="13">
        <f>IFERROR((SUMIF($M$2:M610,M610,P$2:P610)-P610)/(COUNTIF($M$2:M610,M610)-1),0)</f>
        <v>0</v>
      </c>
      <c r="AB610" s="13">
        <f t="shared" si="246"/>
        <v>0</v>
      </c>
      <c r="AC610" s="10">
        <f>IFERROR((SUMIF($N$2:N610,M610,$P$2:P610))/(COUNTIF($N$2:N610,M610)),0)</f>
        <v>0</v>
      </c>
      <c r="AD610" s="10">
        <f>IFERROR((SUMIF($N$2:N610,M610,$O$2:O610))/(COUNTIF($N$2:N610,M610)),0)</f>
        <v>0</v>
      </c>
      <c r="AE610" s="10">
        <f t="shared" si="247"/>
        <v>0</v>
      </c>
      <c r="AF610" s="13">
        <f>IFERROR((SUMIF($M$2:M610,N610,$O$2:O610))/(COUNTIF($M$2:M610,N610)),0)</f>
        <v>1.9090909090909092</v>
      </c>
      <c r="AG610" s="13">
        <f>IFERROR((SUMIF($M$2:M610,N610,$P$2:P610))/(COUNTIF($M$2:M610,N610)),0)</f>
        <v>1.0909090909090908</v>
      </c>
      <c r="AH610" s="13">
        <f t="shared" si="248"/>
        <v>0.81818181818181834</v>
      </c>
      <c r="AI610" s="10">
        <f>IFERROR((SUMIF(N$2:N610,N610,P$2:P610)-P610)/(COUNTIF($N$2:N610,N610)-1),0)</f>
        <v>1.7377049180327868</v>
      </c>
      <c r="AJ610" s="10">
        <f>IFERROR((SUMIF(N$2:N610,N610,O$2:O610)-O610)/(COUNTIF($N$2:N610,N610)-1),0)</f>
        <v>1.1475409836065573</v>
      </c>
      <c r="AK610" s="10">
        <f t="shared" si="249"/>
        <v>0.5901639344262295</v>
      </c>
      <c r="AL610" s="10">
        <f>IFERROR((AP610)/(COUNTIF($M$2:N610,M610)-1),0)</f>
        <v>0</v>
      </c>
      <c r="AM610" s="19">
        <f>IFERROR((AQ610)/(COUNTIF($M$2:N610,N610)-1),0)</f>
        <v>1.8448275862068966</v>
      </c>
      <c r="AN610" s="10">
        <f t="shared" si="239"/>
        <v>1</v>
      </c>
      <c r="AO610" s="10">
        <f t="shared" si="240"/>
        <v>1</v>
      </c>
      <c r="AP610" s="10">
        <f>SUMIF($M$2:N610,M610,AN$2:AO610)-AN610</f>
        <v>0</v>
      </c>
      <c r="AQ610" s="10">
        <f>SUMIF($AV$2:AW610,AV610,$BD$2:BE610)-BD610</f>
        <v>214</v>
      </c>
      <c r="AR610" s="10">
        <f>M610</f>
        <v>1090</v>
      </c>
      <c r="AS610" s="10">
        <f t="shared" si="232"/>
        <v>14</v>
      </c>
      <c r="AT610">
        <f t="shared" si="233"/>
        <v>2</v>
      </c>
      <c r="AU610" s="10">
        <f t="shared" si="234"/>
        <v>2</v>
      </c>
      <c r="AV610">
        <f t="shared" si="250"/>
        <v>14</v>
      </c>
      <c r="AW610">
        <f t="shared" si="251"/>
        <v>1090</v>
      </c>
      <c r="AX610">
        <f t="shared" si="252"/>
        <v>2</v>
      </c>
      <c r="AY610">
        <f t="shared" si="253"/>
        <v>2</v>
      </c>
      <c r="AZ610">
        <f t="shared" si="254"/>
        <v>14</v>
      </c>
      <c r="BA610">
        <f t="shared" si="255"/>
        <v>1090</v>
      </c>
      <c r="BB610">
        <f t="shared" si="235"/>
        <v>2</v>
      </c>
      <c r="BC610">
        <f t="shared" si="236"/>
        <v>2</v>
      </c>
      <c r="BD610">
        <f t="shared" si="237"/>
        <v>1</v>
      </c>
      <c r="BE610">
        <f t="shared" si="238"/>
        <v>1</v>
      </c>
    </row>
    <row r="611" spans="10:57" x14ac:dyDescent="0.25">
      <c r="J611" s="23">
        <f>MAX(_xlfn.MAXIFS(L$2:$L611,M$2:$M611,M611),_xlfn.MAXIFS(L$2:$L611,N$2:$N611,M611))-MAX(_xlfn.MAXIFS(L$2:$L610,M$2:$M610,M611),_xlfn.MAXIFS(L$2:$L610,N$2:$N610,M611))</f>
        <v>686</v>
      </c>
      <c r="K611" s="23">
        <f>MAX(_xlfn.MAXIFS($L$2:L611,$M$2:M611,N611),_xlfn.MAXIFS($L$2:L611,$N$2:N611,N611))-MAX(_xlfn.MAXIFS($L$2:L610,$M$2:M610,N611),_xlfn.MAXIFS($L$2:L610,$N$2:N610,N611))</f>
        <v>5</v>
      </c>
      <c r="L611" s="20">
        <v>40836</v>
      </c>
      <c r="M611" s="10">
        <v>621</v>
      </c>
      <c r="N611" s="10">
        <v>409</v>
      </c>
      <c r="O611" s="10">
        <v>2</v>
      </c>
      <c r="P611" s="10">
        <v>2</v>
      </c>
      <c r="Q611" s="10" t="str">
        <f t="shared" si="241"/>
        <v>U</v>
      </c>
      <c r="R611" s="10" t="str">
        <f t="shared" si="242"/>
        <v>U</v>
      </c>
      <c r="S611" s="10">
        <f t="shared" si="243"/>
        <v>0</v>
      </c>
      <c r="T611" s="11">
        <f>IFERROR((SUMIF($M$2:N611,M611,$O$2:P611)-O611)/(COUNTIF($M$2:N611,M611)-1),0)</f>
        <v>3</v>
      </c>
      <c r="U611" s="11">
        <f>IFERROR((SUMIF($AR$2:AR611,AR611,$AT$2:AU611)-AT611)/(COUNTIF($M$2:N611,M611)-1),0)</f>
        <v>0</v>
      </c>
      <c r="V611" s="11">
        <f t="shared" si="244"/>
        <v>3</v>
      </c>
      <c r="W611" s="12">
        <f>IFERROR((SUMIF($AV$2:AW611,AV611,$AX$2:AY611)-AX611)/(COUNTIF($M$2:N611,N611)-1),0)</f>
        <v>1.6370967741935485</v>
      </c>
      <c r="X611" s="12">
        <f>IFERROR((SUMIF($AZ$2:BA611,AZ611,$BB$2:BC611)-BB611)/(COUNTIF($M$2:N611,N611)-1),0)</f>
        <v>0.87903225806451613</v>
      </c>
      <c r="Y611" s="12">
        <f t="shared" si="245"/>
        <v>0.75806451612903236</v>
      </c>
      <c r="Z611" s="13">
        <f>IFERROR((SUMIF($M$2:M611,M611,O$2:O611)-O611)/(COUNTIF($M$2:M611,M611)-1),0)</f>
        <v>3</v>
      </c>
      <c r="AA611" s="13">
        <f>IFERROR((SUMIF($M$2:M611,M611,P$2:P611)-P611)/(COUNTIF($M$2:M611,M611)-1),0)</f>
        <v>0</v>
      </c>
      <c r="AB611" s="13">
        <f t="shared" si="246"/>
        <v>3</v>
      </c>
      <c r="AC611" s="10">
        <f>IFERROR((SUMIF($N$2:N611,M611,$P$2:P611))/(COUNTIF($N$2:N611,M611)),0)</f>
        <v>3</v>
      </c>
      <c r="AD611" s="10">
        <f>IFERROR((SUMIF($N$2:N611,M611,$O$2:O611))/(COUNTIF($N$2:N611,M611)),0)</f>
        <v>0</v>
      </c>
      <c r="AE611" s="10">
        <f t="shared" si="247"/>
        <v>3</v>
      </c>
      <c r="AF611" s="13">
        <f>IFERROR((SUMIF($M$2:M611,N611,$O$2:O611))/(COUNTIF($M$2:M611,N611)),0)</f>
        <v>1.7796610169491525</v>
      </c>
      <c r="AG611" s="13">
        <f>IFERROR((SUMIF($M$2:M611,N611,$P$2:P611))/(COUNTIF($M$2:M611,N611)),0)</f>
        <v>0.74576271186440679</v>
      </c>
      <c r="AH611" s="13">
        <f t="shared" si="248"/>
        <v>1.0338983050847457</v>
      </c>
      <c r="AI611" s="10">
        <f>IFERROR((SUMIF(N$2:N611,N611,P$2:P611)-P611)/(COUNTIF($N$2:N611,N611)-1),0)</f>
        <v>1.5076923076923077</v>
      </c>
      <c r="AJ611" s="10">
        <f>IFERROR((SUMIF(N$2:N611,N611,O$2:O611)-O611)/(COUNTIF($N$2:N611,N611)-1),0)</f>
        <v>1</v>
      </c>
      <c r="AK611" s="10">
        <f t="shared" si="249"/>
        <v>0.50769230769230766</v>
      </c>
      <c r="AL611" s="10">
        <f>IFERROR((AP611)/(COUNTIF($M$2:N611,M611)-1),0)</f>
        <v>3</v>
      </c>
      <c r="AM611" s="19">
        <f>IFERROR((AQ611)/(COUNTIF($M$2:N611,N611)-1),0)</f>
        <v>1.8225806451612903</v>
      </c>
      <c r="AN611" s="10">
        <f t="shared" si="239"/>
        <v>1</v>
      </c>
      <c r="AO611" s="10">
        <f t="shared" si="240"/>
        <v>1</v>
      </c>
      <c r="AP611" s="10">
        <f>SUMIF($M$2:N611,M611,AN$2:AO611)-AN611</f>
        <v>6</v>
      </c>
      <c r="AQ611" s="10">
        <f>SUMIF($AV$2:AW611,AV611,$BD$2:BE611)-BD611</f>
        <v>226</v>
      </c>
      <c r="AR611" s="10">
        <f>M611</f>
        <v>621</v>
      </c>
      <c r="AS611" s="10">
        <f t="shared" si="232"/>
        <v>409</v>
      </c>
      <c r="AT611">
        <f t="shared" si="233"/>
        <v>2</v>
      </c>
      <c r="AU611" s="10">
        <f t="shared" si="234"/>
        <v>2</v>
      </c>
      <c r="AV611">
        <f t="shared" si="250"/>
        <v>409</v>
      </c>
      <c r="AW611">
        <f t="shared" si="251"/>
        <v>621</v>
      </c>
      <c r="AX611">
        <f t="shared" si="252"/>
        <v>2</v>
      </c>
      <c r="AY611">
        <f t="shared" si="253"/>
        <v>2</v>
      </c>
      <c r="AZ611">
        <f t="shared" si="254"/>
        <v>409</v>
      </c>
      <c r="BA611">
        <f t="shared" si="255"/>
        <v>621</v>
      </c>
      <c r="BB611">
        <f t="shared" si="235"/>
        <v>2</v>
      </c>
      <c r="BC611">
        <f t="shared" si="236"/>
        <v>2</v>
      </c>
      <c r="BD611">
        <f t="shared" si="237"/>
        <v>1</v>
      </c>
      <c r="BE611">
        <f t="shared" si="238"/>
        <v>1</v>
      </c>
    </row>
    <row r="612" spans="10:57" x14ac:dyDescent="0.25">
      <c r="J612" s="23">
        <f>MAX(_xlfn.MAXIFS(L$2:$L612,M$2:$M612,M612),_xlfn.MAXIFS(L$2:$L612,N$2:$N612,M612))-MAX(_xlfn.MAXIFS(L$2:$L611,M$2:$M611,M612),_xlfn.MAXIFS(L$2:$L611,N$2:$N611,M612))</f>
        <v>7</v>
      </c>
      <c r="K612" s="23">
        <f>MAX(_xlfn.MAXIFS($L$2:L612,$M$2:M612,N612),_xlfn.MAXIFS($L$2:L612,$N$2:N612,N612))-MAX(_xlfn.MAXIFS($L$2:L611,$M$2:M611,N612),_xlfn.MAXIFS($L$2:L611,$N$2:N611,N612))</f>
        <v>6</v>
      </c>
      <c r="L612" s="20">
        <v>40838</v>
      </c>
      <c r="M612" s="10">
        <v>266</v>
      </c>
      <c r="N612" s="10">
        <v>856</v>
      </c>
      <c r="O612" s="10">
        <v>2</v>
      </c>
      <c r="P612" s="10">
        <v>0</v>
      </c>
      <c r="Q612" s="10" t="str">
        <f t="shared" si="241"/>
        <v>S</v>
      </c>
      <c r="R612" s="10" t="str">
        <f t="shared" si="242"/>
        <v>N</v>
      </c>
      <c r="S612" s="10">
        <f t="shared" si="243"/>
        <v>2</v>
      </c>
      <c r="T612" s="11">
        <f>IFERROR((SUMIF($M$2:N612,M612,$O$2:P612)-O612)/(COUNTIF($M$2:N612,M612)-1),0)</f>
        <v>1.41</v>
      </c>
      <c r="U612" s="11">
        <f>IFERROR((SUMIF($AR$2:AR612,AR612,$AT$2:AU612)-AT612)/(COUNTIF($M$2:N612,M612)-1),0)</f>
        <v>0.47</v>
      </c>
      <c r="V612" s="11">
        <f t="shared" si="244"/>
        <v>0.94</v>
      </c>
      <c r="W612" s="12">
        <f>IFERROR((SUMIF($AV$2:AW612,AV612,$AX$2:AY612)-AX612)/(COUNTIF($M$2:N612,N612)-1),0)</f>
        <v>1.1222222222222222</v>
      </c>
      <c r="X612" s="12">
        <f>IFERROR((SUMIF($AZ$2:BA612,AZ612,$BB$2:BC612)-BB612)/(COUNTIF($M$2:N612,N612)-1),0)</f>
        <v>1.7222222222222223</v>
      </c>
      <c r="Y612" s="12">
        <f t="shared" si="245"/>
        <v>-0.60000000000000009</v>
      </c>
      <c r="Z612" s="13">
        <f>IFERROR((SUMIF($M$2:M612,M612,O$2:O612)-O612)/(COUNTIF($M$2:M612,M612)-1),0)</f>
        <v>1.4166666666666667</v>
      </c>
      <c r="AA612" s="13">
        <f>IFERROR((SUMIF($M$2:M612,M612,P$2:P612)-P612)/(COUNTIF($M$2:M612,M612)-1),0)</f>
        <v>0.97916666666666663</v>
      </c>
      <c r="AB612" s="13">
        <f t="shared" si="246"/>
        <v>0.43750000000000011</v>
      </c>
      <c r="AC612" s="10">
        <f>IFERROR((SUMIF($N$2:N612,M612,$P$2:P612))/(COUNTIF($N$2:N612,M612)),0)</f>
        <v>1.4038461538461537</v>
      </c>
      <c r="AD612" s="10">
        <f>IFERROR((SUMIF($N$2:N612,M612,$O$2:O612))/(COUNTIF($N$2:N612,M612)),0)</f>
        <v>1.2884615384615385</v>
      </c>
      <c r="AE612" s="10">
        <f t="shared" si="247"/>
        <v>0.1153846153846152</v>
      </c>
      <c r="AF612" s="13">
        <f>IFERROR((SUMIF($M$2:M612,N612,$O$2:O612))/(COUNTIF($M$2:M612,N612)),0)</f>
        <v>1.4634146341463414</v>
      </c>
      <c r="AG612" s="13">
        <f>IFERROR((SUMIF($M$2:M612,N612,$P$2:P612))/(COUNTIF($M$2:M612,N612)),0)</f>
        <v>1.7560975609756098</v>
      </c>
      <c r="AH612" s="13">
        <f t="shared" si="248"/>
        <v>-0.29268292682926833</v>
      </c>
      <c r="AI612" s="10">
        <f>IFERROR((SUMIF(N$2:N612,N612,P$2:P612)-P612)/(COUNTIF($N$2:N612,N612)-1),0)</f>
        <v>0.83673469387755106</v>
      </c>
      <c r="AJ612" s="10">
        <f>IFERROR((SUMIF(N$2:N612,N612,O$2:O612)-O612)/(COUNTIF($N$2:N612,N612)-1),0)</f>
        <v>1.6938775510204083</v>
      </c>
      <c r="AK612" s="10">
        <f t="shared" si="249"/>
        <v>-0.85714285714285721</v>
      </c>
      <c r="AL612" s="10">
        <f>IFERROR((AP612)/(COUNTIF($M$2:N612,M612)-1),0)</f>
        <v>1.5</v>
      </c>
      <c r="AM612" s="19">
        <f>IFERROR((AQ612)/(COUNTIF($M$2:N612,N612)-1),0)</f>
        <v>1.0333333333333334</v>
      </c>
      <c r="AN612" s="10">
        <f t="shared" si="239"/>
        <v>3</v>
      </c>
      <c r="AO612" s="10">
        <f t="shared" si="240"/>
        <v>0</v>
      </c>
      <c r="AP612" s="10">
        <f>SUMIF($M$2:N612,M612,AN$2:AO612)-AN612</f>
        <v>150</v>
      </c>
      <c r="AQ612" s="10">
        <f>SUMIF($AV$2:AW612,AV612,$BD$2:BE612)-BD612</f>
        <v>93</v>
      </c>
      <c r="AR612" s="10">
        <f>M612</f>
        <v>266</v>
      </c>
      <c r="AS612" s="10">
        <f t="shared" si="232"/>
        <v>856</v>
      </c>
      <c r="AT612">
        <f t="shared" si="233"/>
        <v>0</v>
      </c>
      <c r="AU612" s="10">
        <f t="shared" si="234"/>
        <v>2</v>
      </c>
      <c r="AV612">
        <f t="shared" si="250"/>
        <v>856</v>
      </c>
      <c r="AW612">
        <f t="shared" si="251"/>
        <v>266</v>
      </c>
      <c r="AX612">
        <f t="shared" si="252"/>
        <v>0</v>
      </c>
      <c r="AY612">
        <f t="shared" si="253"/>
        <v>2</v>
      </c>
      <c r="AZ612">
        <f t="shared" si="254"/>
        <v>856</v>
      </c>
      <c r="BA612">
        <f t="shared" si="255"/>
        <v>266</v>
      </c>
      <c r="BB612">
        <f t="shared" si="235"/>
        <v>2</v>
      </c>
      <c r="BC612">
        <f t="shared" si="236"/>
        <v>0</v>
      </c>
      <c r="BD612">
        <f t="shared" si="237"/>
        <v>0</v>
      </c>
      <c r="BE612">
        <f t="shared" si="238"/>
        <v>3</v>
      </c>
    </row>
    <row r="613" spans="10:57" x14ac:dyDescent="0.25">
      <c r="J613" s="23">
        <f>MAX(_xlfn.MAXIFS(L$2:$L613,M$2:$M613,M613),_xlfn.MAXIFS(L$2:$L613,N$2:$N613,M613))-MAX(_xlfn.MAXIFS(L$2:$L612,M$2:$M612,M613),_xlfn.MAXIFS(L$2:$L612,N$2:$N612,M613))</f>
        <v>7</v>
      </c>
      <c r="K613" s="23">
        <f>MAX(_xlfn.MAXIFS($L$2:L613,$M$2:M613,N613),_xlfn.MAXIFS($L$2:L613,$N$2:N613,N613))-MAX(_xlfn.MAXIFS($L$2:L612,$M$2:M612,N613),_xlfn.MAXIFS($L$2:L612,$N$2:N612,N613))</f>
        <v>7</v>
      </c>
      <c r="L613" s="20">
        <v>40838</v>
      </c>
      <c r="M613" s="10">
        <v>503</v>
      </c>
      <c r="N613" s="10">
        <v>2444</v>
      </c>
      <c r="O613" s="10">
        <v>3</v>
      </c>
      <c r="P613" s="10">
        <v>2</v>
      </c>
      <c r="Q613" s="10" t="str">
        <f t="shared" si="241"/>
        <v>S</v>
      </c>
      <c r="R613" s="10" t="str">
        <f t="shared" si="242"/>
        <v>N</v>
      </c>
      <c r="S613" s="10">
        <f t="shared" si="243"/>
        <v>1</v>
      </c>
      <c r="T613" s="11">
        <f>IFERROR((SUMIF($M$2:N613,M613,$O$2:P613)-O613)/(COUNTIF($M$2:N613,M613)-1),0)</f>
        <v>2.1428571428571428</v>
      </c>
      <c r="U613" s="11">
        <f>IFERROR((SUMIF($AR$2:AR613,AR613,$AT$2:AU613)-AT613)/(COUNTIF($M$2:N613,M613)-1),0)</f>
        <v>0.5714285714285714</v>
      </c>
      <c r="V613" s="11">
        <f t="shared" si="244"/>
        <v>1.5714285714285714</v>
      </c>
      <c r="W613" s="12">
        <f>IFERROR((SUMIF($AV$2:AW613,AV613,$AX$2:AY613)-AX613)/(COUNTIF($M$2:N613,N613)-1),0)</f>
        <v>1.3461538461538463</v>
      </c>
      <c r="X613" s="12">
        <f>IFERROR((SUMIF($AZ$2:BA613,AZ613,$BB$2:BC613)-BB613)/(COUNTIF($M$2:N613,N613)-1),0)</f>
        <v>1.1923076923076923</v>
      </c>
      <c r="Y613" s="12">
        <f t="shared" si="245"/>
        <v>0.15384615384615397</v>
      </c>
      <c r="Z613" s="13">
        <f>IFERROR((SUMIF($M$2:M613,M613,O$2:O613)-O613)/(COUNTIF($M$2:M613,M613)-1),0)</f>
        <v>2.6666666666666665</v>
      </c>
      <c r="AA613" s="13">
        <f>IFERROR((SUMIF($M$2:M613,M613,P$2:P613)-P613)/(COUNTIF($M$2:M613,M613)-1),0)</f>
        <v>1.3333333333333333</v>
      </c>
      <c r="AB613" s="13">
        <f t="shared" si="246"/>
        <v>1.3333333333333333</v>
      </c>
      <c r="AC613" s="10">
        <f>IFERROR((SUMIF($N$2:N613,M613,$P$2:P613))/(COUNTIF($N$2:N613,M613)),0)</f>
        <v>1.75</v>
      </c>
      <c r="AD613" s="10">
        <f>IFERROR((SUMIF($N$2:N613,M613,$O$2:O613))/(COUNTIF($N$2:N613,M613)),0)</f>
        <v>1.125</v>
      </c>
      <c r="AE613" s="10">
        <f t="shared" si="247"/>
        <v>0.625</v>
      </c>
      <c r="AF613" s="13">
        <f>IFERROR((SUMIF($M$2:M613,N613,$O$2:O613))/(COUNTIF($M$2:M613,N613)),0)</f>
        <v>1.0416666666666667</v>
      </c>
      <c r="AG613" s="13">
        <f>IFERROR((SUMIF($M$2:M613,N613,$P$2:P613))/(COUNTIF($M$2:M613,N613)),0)</f>
        <v>1.2083333333333333</v>
      </c>
      <c r="AH613" s="13">
        <f t="shared" si="248"/>
        <v>-0.16666666666666652</v>
      </c>
      <c r="AI613" s="10">
        <f>IFERROR((SUMIF(N$2:N613,N613,P$2:P613)-P613)/(COUNTIF($N$2:N613,N613)-1),0)</f>
        <v>1.6071428571428572</v>
      </c>
      <c r="AJ613" s="10">
        <f>IFERROR((SUMIF(N$2:N613,N613,O$2:O613)-O613)/(COUNTIF($N$2:N613,N613)-1),0)</f>
        <v>1.1785714285714286</v>
      </c>
      <c r="AK613" s="10">
        <f t="shared" si="249"/>
        <v>0.4285714285714286</v>
      </c>
      <c r="AL613" s="10">
        <f>IFERROR((AP613)/(COUNTIF($M$2:N613,M613)-1),0)</f>
        <v>2</v>
      </c>
      <c r="AM613" s="19">
        <f>IFERROR((AQ613)/(COUNTIF($M$2:N613,N613)-1),0)</f>
        <v>1.4230769230769231</v>
      </c>
      <c r="AN613" s="10">
        <f t="shared" si="239"/>
        <v>3</v>
      </c>
      <c r="AO613" s="10">
        <f t="shared" si="240"/>
        <v>0</v>
      </c>
      <c r="AP613" s="10">
        <f>SUMIF($M$2:N613,M613,AN$2:AO613)-AN613</f>
        <v>28</v>
      </c>
      <c r="AQ613" s="10">
        <f>SUMIF($AV$2:AW613,AV613,$BD$2:BE613)-BD613</f>
        <v>74</v>
      </c>
      <c r="AR613" s="10">
        <f>M613</f>
        <v>503</v>
      </c>
      <c r="AS613" s="10">
        <f t="shared" si="232"/>
        <v>2444</v>
      </c>
      <c r="AT613">
        <f t="shared" si="233"/>
        <v>2</v>
      </c>
      <c r="AU613" s="10">
        <f t="shared" si="234"/>
        <v>3</v>
      </c>
      <c r="AV613">
        <f t="shared" si="250"/>
        <v>2444</v>
      </c>
      <c r="AW613">
        <f t="shared" si="251"/>
        <v>503</v>
      </c>
      <c r="AX613">
        <f t="shared" si="252"/>
        <v>2</v>
      </c>
      <c r="AY613">
        <f t="shared" si="253"/>
        <v>3</v>
      </c>
      <c r="AZ613">
        <f t="shared" si="254"/>
        <v>2444</v>
      </c>
      <c r="BA613">
        <f t="shared" si="255"/>
        <v>503</v>
      </c>
      <c r="BB613">
        <f t="shared" si="235"/>
        <v>3</v>
      </c>
      <c r="BC613">
        <f t="shared" si="236"/>
        <v>2</v>
      </c>
      <c r="BD613">
        <f t="shared" si="237"/>
        <v>0</v>
      </c>
      <c r="BE613">
        <f t="shared" si="238"/>
        <v>3</v>
      </c>
    </row>
    <row r="614" spans="10:57" x14ac:dyDescent="0.25">
      <c r="J614" s="23">
        <f>MAX(_xlfn.MAXIFS(L$2:$L614,M$2:$M614,M614),_xlfn.MAXIFS(L$2:$L614,N$2:$N614,M614))-MAX(_xlfn.MAXIFS(L$2:$L613,M$2:$M613,M614),_xlfn.MAXIFS(L$2:$L613,N$2:$N613,M614))</f>
        <v>7</v>
      </c>
      <c r="K614" s="23">
        <f>MAX(_xlfn.MAXIFS($L$2:L614,$M$2:M614,N614),_xlfn.MAXIFS($L$2:L614,$N$2:N614,N614))-MAX(_xlfn.MAXIFS($L$2:L613,$M$2:M613,N614),_xlfn.MAXIFS($L$2:L613,$N$2:N613,N614))</f>
        <v>7</v>
      </c>
      <c r="L614" s="20">
        <v>40838</v>
      </c>
      <c r="M614" s="10">
        <v>17444</v>
      </c>
      <c r="N614" s="10">
        <v>2394</v>
      </c>
      <c r="O614" s="10">
        <v>2</v>
      </c>
      <c r="P614" s="10">
        <v>0</v>
      </c>
      <c r="Q614" s="10" t="str">
        <f t="shared" si="241"/>
        <v>S</v>
      </c>
      <c r="R614" s="10" t="str">
        <f t="shared" si="242"/>
        <v>N</v>
      </c>
      <c r="S614" s="10">
        <f t="shared" si="243"/>
        <v>2</v>
      </c>
      <c r="T614" s="11">
        <f>IFERROR((SUMIF($M$2:N614,M614,$O$2:P614)-O614)/(COUNTIF($M$2:N614,M614)-1),0)</f>
        <v>1.3186813186813187</v>
      </c>
      <c r="U614" s="11">
        <f>IFERROR((SUMIF($AR$2:AR614,AR614,$AT$2:AU614)-AT614)/(COUNTIF($M$2:N614,M614)-1),0)</f>
        <v>0.56043956043956045</v>
      </c>
      <c r="V614" s="11">
        <f t="shared" si="244"/>
        <v>0.75824175824175821</v>
      </c>
      <c r="W614" s="12">
        <f>IFERROR((SUMIF($AV$2:AW614,AV614,$AX$2:AY614)-AX614)/(COUNTIF($M$2:N614,N614)-1),0)</f>
        <v>1.2197802197802199</v>
      </c>
      <c r="X614" s="12">
        <f>IFERROR((SUMIF($AZ$2:BA614,AZ614,$BB$2:BC614)-BB614)/(COUNTIF($M$2:N614,N614)-1),0)</f>
        <v>1.7582417582417582</v>
      </c>
      <c r="Y614" s="12">
        <f t="shared" si="245"/>
        <v>-0.53846153846153832</v>
      </c>
      <c r="Z614" s="13">
        <f>IFERROR((SUMIF($M$2:M614,M614,O$2:O614)-O614)/(COUNTIF($M$2:M614,M614)-1),0)</f>
        <v>1.558139534883721</v>
      </c>
      <c r="AA614" s="13">
        <f>IFERROR((SUMIF($M$2:M614,M614,P$2:P614)-P614)/(COUNTIF($M$2:M614,M614)-1),0)</f>
        <v>1.1860465116279071</v>
      </c>
      <c r="AB614" s="13">
        <f t="shared" si="246"/>
        <v>0.37209302325581395</v>
      </c>
      <c r="AC614" s="10">
        <f>IFERROR((SUMIF($N$2:N614,M614,$P$2:P614))/(COUNTIF($N$2:N614,M614)),0)</f>
        <v>1.1041666666666667</v>
      </c>
      <c r="AD614" s="10">
        <f>IFERROR((SUMIF($N$2:N614,M614,$O$2:O614))/(COUNTIF($N$2:N614,M614)),0)</f>
        <v>1.7916666666666667</v>
      </c>
      <c r="AE614" s="10">
        <f t="shared" si="247"/>
        <v>-0.6875</v>
      </c>
      <c r="AF614" s="13">
        <f>IFERROR((SUMIF($M$2:M614,N614,$O$2:O614))/(COUNTIF($M$2:M614,N614)),0)</f>
        <v>1.4</v>
      </c>
      <c r="AG614" s="13">
        <f>IFERROR((SUMIF($M$2:M614,N614,$P$2:P614))/(COUNTIF($M$2:M614,N614)),0)</f>
        <v>1.4444444444444444</v>
      </c>
      <c r="AH614" s="13">
        <f t="shared" si="248"/>
        <v>-4.4444444444444509E-2</v>
      </c>
      <c r="AI614" s="10">
        <f>IFERROR((SUMIF(N$2:N614,N614,P$2:P614)-P614)/(COUNTIF($N$2:N614,N614)-1),0)</f>
        <v>1.0434782608695652</v>
      </c>
      <c r="AJ614" s="10">
        <f>IFERROR((SUMIF(N$2:N614,N614,O$2:O614)-O614)/(COUNTIF($N$2:N614,N614)-1),0)</f>
        <v>2.0652173913043477</v>
      </c>
      <c r="AK614" s="10">
        <f t="shared" si="249"/>
        <v>-1.0217391304347825</v>
      </c>
      <c r="AL614" s="10">
        <f>IFERROR((AP614)/(COUNTIF($M$2:N614,M614)-1),0)</f>
        <v>1.3186813186813187</v>
      </c>
      <c r="AM614" s="19">
        <f>IFERROR((AQ614)/(COUNTIF($M$2:N614,N614)-1),0)</f>
        <v>1.0329670329670331</v>
      </c>
      <c r="AN614" s="10">
        <f t="shared" si="239"/>
        <v>3</v>
      </c>
      <c r="AO614" s="10">
        <f t="shared" si="240"/>
        <v>0</v>
      </c>
      <c r="AP614" s="10">
        <f>SUMIF($M$2:N614,M614,AN$2:AO614)-AN614</f>
        <v>120</v>
      </c>
      <c r="AQ614" s="10">
        <f>SUMIF($AV$2:AW614,AV614,$BD$2:BE614)-BD614</f>
        <v>94</v>
      </c>
      <c r="AR614" s="10">
        <f>M614</f>
        <v>17444</v>
      </c>
      <c r="AS614" s="10">
        <f t="shared" si="232"/>
        <v>2394</v>
      </c>
      <c r="AT614">
        <f t="shared" si="233"/>
        <v>0</v>
      </c>
      <c r="AU614" s="10">
        <f t="shared" si="234"/>
        <v>2</v>
      </c>
      <c r="AV614">
        <f t="shared" si="250"/>
        <v>2394</v>
      </c>
      <c r="AW614">
        <f t="shared" si="251"/>
        <v>17444</v>
      </c>
      <c r="AX614">
        <f t="shared" si="252"/>
        <v>0</v>
      </c>
      <c r="AY614">
        <f t="shared" si="253"/>
        <v>2</v>
      </c>
      <c r="AZ614">
        <f t="shared" si="254"/>
        <v>2394</v>
      </c>
      <c r="BA614">
        <f t="shared" si="255"/>
        <v>17444</v>
      </c>
      <c r="BB614">
        <f t="shared" si="235"/>
        <v>2</v>
      </c>
      <c r="BC614">
        <f t="shared" si="236"/>
        <v>0</v>
      </c>
      <c r="BD614">
        <f t="shared" si="237"/>
        <v>0</v>
      </c>
      <c r="BE614">
        <f t="shared" si="238"/>
        <v>3</v>
      </c>
    </row>
    <row r="615" spans="10:57" x14ac:dyDescent="0.25">
      <c r="J615" s="23">
        <f>MAX(_xlfn.MAXIFS(L$2:$L615,M$2:$M615,M615),_xlfn.MAXIFS(L$2:$L615,N$2:$N615,M615))-MAX(_xlfn.MAXIFS(L$2:$L614,M$2:$M614,M615),_xlfn.MAXIFS(L$2:$L614,N$2:$N614,M615))</f>
        <v>3</v>
      </c>
      <c r="K615" s="23">
        <f>MAX(_xlfn.MAXIFS($L$2:L615,$M$2:M615,N615),_xlfn.MAXIFS($L$2:L615,$N$2:N615,N615))-MAX(_xlfn.MAXIFS($L$2:L614,$M$2:M614,N615),_xlfn.MAXIFS($L$2:L614,$N$2:N614,N615))</f>
        <v>8</v>
      </c>
      <c r="L615" s="20">
        <v>40839</v>
      </c>
      <c r="M615" s="10">
        <v>14</v>
      </c>
      <c r="N615" s="10">
        <v>170</v>
      </c>
      <c r="O615" s="10">
        <v>1</v>
      </c>
      <c r="P615" s="10">
        <v>1</v>
      </c>
      <c r="Q615" s="10" t="str">
        <f t="shared" si="241"/>
        <v>U</v>
      </c>
      <c r="R615" s="10" t="str">
        <f t="shared" si="242"/>
        <v>U</v>
      </c>
      <c r="S615" s="10">
        <f t="shared" si="243"/>
        <v>0</v>
      </c>
      <c r="T615" s="11">
        <f>IFERROR((SUMIF($M$2:N615,M615,$O$2:P615)-O615)/(COUNTIF($M$2:N615,M615)-1),0)</f>
        <v>1.8205128205128205</v>
      </c>
      <c r="U615" s="11">
        <f>IFERROR((SUMIF($AR$2:AR615,AR615,$AT$2:AU615)-AT615)/(COUNTIF($M$2:N615,M615)-1),0)</f>
        <v>0.51282051282051277</v>
      </c>
      <c r="V615" s="11">
        <f t="shared" si="244"/>
        <v>1.3076923076923077</v>
      </c>
      <c r="W615" s="12">
        <f>IFERROR((SUMIF($AV$2:AW615,AV615,$AX$2:AY615)-AX615)/(COUNTIF($M$2:N615,N615)-1),0)</f>
        <v>1.923728813559322</v>
      </c>
      <c r="X615" s="12">
        <f>IFERROR((SUMIF($AZ$2:BA615,AZ615,$BB$2:BC615)-BB615)/(COUNTIF($M$2:N615,N615)-1),0)</f>
        <v>1.1949152542372881</v>
      </c>
      <c r="Y615" s="12">
        <f t="shared" si="245"/>
        <v>0.72881355932203395</v>
      </c>
      <c r="Z615" s="13">
        <f>IFERROR((SUMIF($M$2:M615,M615,O$2:O615)-O615)/(COUNTIF($M$2:M615,M615)-1),0)</f>
        <v>1.9090909090909092</v>
      </c>
      <c r="AA615" s="13">
        <f>IFERROR((SUMIF($M$2:M615,M615,P$2:P615)-P615)/(COUNTIF($M$2:M615,M615)-1),0)</f>
        <v>1.0909090909090908</v>
      </c>
      <c r="AB615" s="13">
        <f t="shared" si="246"/>
        <v>0.81818181818181834</v>
      </c>
      <c r="AC615" s="10">
        <f>IFERROR((SUMIF($N$2:N615,M615,$P$2:P615))/(COUNTIF($N$2:N615,M615)),0)</f>
        <v>1.7419354838709677</v>
      </c>
      <c r="AD615" s="10">
        <f>IFERROR((SUMIF($N$2:N615,M615,$O$2:O615))/(COUNTIF($N$2:N615,M615)),0)</f>
        <v>1.1612903225806452</v>
      </c>
      <c r="AE615" s="10">
        <f t="shared" si="247"/>
        <v>0.58064516129032251</v>
      </c>
      <c r="AF615" s="13">
        <f>IFERROR((SUMIF($M$2:M615,N615,$O$2:O615))/(COUNTIF($M$2:M615,N615)),0)</f>
        <v>2.125</v>
      </c>
      <c r="AG615" s="13">
        <f>IFERROR((SUMIF($M$2:M615,N615,$P$2:P615))/(COUNTIF($M$2:M615,N615)),0)</f>
        <v>1</v>
      </c>
      <c r="AH615" s="13">
        <f t="shared" si="248"/>
        <v>1.125</v>
      </c>
      <c r="AI615" s="10">
        <f>IFERROR((SUMIF(N$2:N615,N615,P$2:P615)-P615)/(COUNTIF($N$2:N615,N615)-1),0)</f>
        <v>1.7419354838709677</v>
      </c>
      <c r="AJ615" s="10">
        <f>IFERROR((SUMIF(N$2:N615,N615,O$2:O615)-O615)/(COUNTIF($N$2:N615,N615)-1),0)</f>
        <v>1.3709677419354838</v>
      </c>
      <c r="AK615" s="10">
        <f t="shared" si="249"/>
        <v>0.37096774193548399</v>
      </c>
      <c r="AL615" s="10">
        <f>IFERROR((AP615)/(COUNTIF($M$2:N615,M615)-1),0)</f>
        <v>1.8376068376068375</v>
      </c>
      <c r="AM615" s="19">
        <f>IFERROR((AQ615)/(COUNTIF($M$2:N615,N615)-1),0)</f>
        <v>1.7118644067796611</v>
      </c>
      <c r="AN615" s="10">
        <f t="shared" si="239"/>
        <v>1</v>
      </c>
      <c r="AO615" s="10">
        <f t="shared" si="240"/>
        <v>1</v>
      </c>
      <c r="AP615" s="10">
        <f>SUMIF($M$2:N615,M615,AN$2:AO615)-AN615</f>
        <v>215</v>
      </c>
      <c r="AQ615" s="10">
        <f>SUMIF($AV$2:AW615,AV615,$BD$2:BE615)-BD615</f>
        <v>202</v>
      </c>
      <c r="AR615" s="10">
        <f>M615</f>
        <v>14</v>
      </c>
      <c r="AS615" s="10">
        <f t="shared" si="232"/>
        <v>170</v>
      </c>
      <c r="AT615">
        <f t="shared" si="233"/>
        <v>1</v>
      </c>
      <c r="AU615" s="10">
        <f t="shared" si="234"/>
        <v>1</v>
      </c>
      <c r="AV615">
        <f t="shared" si="250"/>
        <v>170</v>
      </c>
      <c r="AW615">
        <f t="shared" si="251"/>
        <v>14</v>
      </c>
      <c r="AX615">
        <f t="shared" si="252"/>
        <v>1</v>
      </c>
      <c r="AY615">
        <f t="shared" si="253"/>
        <v>1</v>
      </c>
      <c r="AZ615">
        <f t="shared" si="254"/>
        <v>170</v>
      </c>
      <c r="BA615">
        <f t="shared" si="255"/>
        <v>14</v>
      </c>
      <c r="BB615">
        <f t="shared" si="235"/>
        <v>1</v>
      </c>
      <c r="BC615">
        <f t="shared" si="236"/>
        <v>1</v>
      </c>
      <c r="BD615">
        <f t="shared" si="237"/>
        <v>1</v>
      </c>
      <c r="BE615">
        <f t="shared" si="238"/>
        <v>1</v>
      </c>
    </row>
    <row r="616" spans="10:57" x14ac:dyDescent="0.25">
      <c r="J616" s="23">
        <f>MAX(_xlfn.MAXIFS(L$2:$L616,M$2:$M616,M616),_xlfn.MAXIFS(L$2:$L616,N$2:$N616,M616))-MAX(_xlfn.MAXIFS(L$2:$L615,M$2:$M615,M616),_xlfn.MAXIFS(L$2:$L615,N$2:$N615,M616))</f>
        <v>3</v>
      </c>
      <c r="K616" s="23">
        <f>MAX(_xlfn.MAXIFS($L$2:L616,$M$2:M616,N616),_xlfn.MAXIFS($L$2:L616,$N$2:N616,N616))-MAX(_xlfn.MAXIFS($L$2:L615,$M$2:M615,N616),_xlfn.MAXIFS($L$2:L615,$N$2:N615,N616))</f>
        <v>3</v>
      </c>
      <c r="L616" s="20">
        <v>40839</v>
      </c>
      <c r="M616" s="10">
        <v>122</v>
      </c>
      <c r="N616" s="10">
        <v>409</v>
      </c>
      <c r="O616" s="10">
        <v>2</v>
      </c>
      <c r="P616" s="10">
        <v>1</v>
      </c>
      <c r="Q616" s="10" t="str">
        <f t="shared" si="241"/>
        <v>S</v>
      </c>
      <c r="R616" s="10" t="str">
        <f t="shared" si="242"/>
        <v>N</v>
      </c>
      <c r="S616" s="10">
        <f t="shared" si="243"/>
        <v>1</v>
      </c>
      <c r="T616" s="11">
        <f>IFERROR((SUMIF($M$2:N616,M616,$O$2:P616)-O616)/(COUNTIF($M$2:N616,M616)-1),0)</f>
        <v>1.5583333333333333</v>
      </c>
      <c r="U616" s="11">
        <f>IFERROR((SUMIF($AR$2:AR616,AR616,$AT$2:AU616)-AT616)/(COUNTIF($M$2:N616,M616)-1),0)</f>
        <v>0.38333333333333336</v>
      </c>
      <c r="V616" s="11">
        <f t="shared" si="244"/>
        <v>1.175</v>
      </c>
      <c r="W616" s="12">
        <f>IFERROR((SUMIF($AV$2:AW616,AV616,$AX$2:AY616)-AX616)/(COUNTIF($M$2:N616,N616)-1),0)</f>
        <v>1.64</v>
      </c>
      <c r="X616" s="12">
        <f>IFERROR((SUMIF($AZ$2:BA616,AZ616,$BB$2:BC616)-BB616)/(COUNTIF($M$2:N616,N616)-1),0)</f>
        <v>0.88800000000000001</v>
      </c>
      <c r="Y616" s="12">
        <f t="shared" si="245"/>
        <v>0.75199999999999989</v>
      </c>
      <c r="Z616" s="13">
        <f>IFERROR((SUMIF($M$2:M616,M616,O$2:O616)-O616)/(COUNTIF($M$2:M616,M616)-1),0)</f>
        <v>1.5178571428571428</v>
      </c>
      <c r="AA616" s="13">
        <f>IFERROR((SUMIF($M$2:M616,M616,P$2:P616)-P616)/(COUNTIF($M$2:M616,M616)-1),0)</f>
        <v>0.8214285714285714</v>
      </c>
      <c r="AB616" s="13">
        <f t="shared" si="246"/>
        <v>0.6964285714285714</v>
      </c>
      <c r="AC616" s="10">
        <f>IFERROR((SUMIF($N$2:N616,M616,$P$2:P616))/(COUNTIF($N$2:N616,M616)),0)</f>
        <v>1.59375</v>
      </c>
      <c r="AD616" s="10">
        <f>IFERROR((SUMIF($N$2:N616,M616,$O$2:O616))/(COUNTIF($N$2:N616,M616)),0)</f>
        <v>1.125</v>
      </c>
      <c r="AE616" s="10">
        <f t="shared" si="247"/>
        <v>0.46875</v>
      </c>
      <c r="AF616" s="13">
        <f>IFERROR((SUMIF($M$2:M616,N616,$O$2:O616))/(COUNTIF($M$2:M616,N616)),0)</f>
        <v>1.7796610169491525</v>
      </c>
      <c r="AG616" s="13">
        <f>IFERROR((SUMIF($M$2:M616,N616,$P$2:P616))/(COUNTIF($M$2:M616,N616)),0)</f>
        <v>0.74576271186440679</v>
      </c>
      <c r="AH616" s="13">
        <f t="shared" si="248"/>
        <v>1.0338983050847457</v>
      </c>
      <c r="AI616" s="10">
        <f>IFERROR((SUMIF(N$2:N616,N616,P$2:P616)-P616)/(COUNTIF($N$2:N616,N616)-1),0)</f>
        <v>1.5151515151515151</v>
      </c>
      <c r="AJ616" s="10">
        <f>IFERROR((SUMIF(N$2:N616,N616,O$2:O616)-O616)/(COUNTIF($N$2:N616,N616)-1),0)</f>
        <v>1.0151515151515151</v>
      </c>
      <c r="AK616" s="10">
        <f t="shared" si="249"/>
        <v>0.5</v>
      </c>
      <c r="AL616" s="10">
        <f>IFERROR((AP616)/(COUNTIF($M$2:N616,M616)-1),0)</f>
        <v>1.7</v>
      </c>
      <c r="AM616" s="19">
        <f>IFERROR((AQ616)/(COUNTIF($M$2:N616,N616)-1),0)</f>
        <v>1.8160000000000001</v>
      </c>
      <c r="AN616" s="10">
        <f t="shared" si="239"/>
        <v>3</v>
      </c>
      <c r="AO616" s="10">
        <f t="shared" si="240"/>
        <v>0</v>
      </c>
      <c r="AP616" s="10">
        <f>SUMIF($M$2:N616,M616,AN$2:AO616)-AN616</f>
        <v>204</v>
      </c>
      <c r="AQ616" s="10">
        <f>SUMIF($AV$2:AW616,AV616,$BD$2:BE616)-BD616</f>
        <v>227</v>
      </c>
      <c r="AR616" s="10">
        <f>M616</f>
        <v>122</v>
      </c>
      <c r="AS616" s="10">
        <f t="shared" si="232"/>
        <v>409</v>
      </c>
      <c r="AT616">
        <f t="shared" si="233"/>
        <v>1</v>
      </c>
      <c r="AU616" s="10">
        <f t="shared" si="234"/>
        <v>2</v>
      </c>
      <c r="AV616">
        <f t="shared" si="250"/>
        <v>409</v>
      </c>
      <c r="AW616">
        <f t="shared" si="251"/>
        <v>122</v>
      </c>
      <c r="AX616">
        <f t="shared" si="252"/>
        <v>1</v>
      </c>
      <c r="AY616">
        <f t="shared" si="253"/>
        <v>2</v>
      </c>
      <c r="AZ616">
        <f t="shared" si="254"/>
        <v>409</v>
      </c>
      <c r="BA616">
        <f t="shared" si="255"/>
        <v>122</v>
      </c>
      <c r="BB616">
        <f t="shared" si="235"/>
        <v>2</v>
      </c>
      <c r="BC616">
        <f t="shared" si="236"/>
        <v>1</v>
      </c>
      <c r="BD616">
        <f t="shared" si="237"/>
        <v>0</v>
      </c>
      <c r="BE616">
        <f t="shared" si="238"/>
        <v>3</v>
      </c>
    </row>
    <row r="617" spans="10:57" x14ac:dyDescent="0.25">
      <c r="J617" s="23">
        <f>MAX(_xlfn.MAXIFS(L$2:$L617,M$2:$M617,M617),_xlfn.MAXIFS(L$2:$L617,N$2:$N617,M617))-MAX(_xlfn.MAXIFS(L$2:$L616,M$2:$M616,M617),_xlfn.MAXIFS(L$2:$L616,N$2:$N616,M617))</f>
        <v>3</v>
      </c>
      <c r="K617" s="23">
        <f>MAX(_xlfn.MAXIFS($L$2:L617,$M$2:M617,N617),_xlfn.MAXIFS($L$2:L617,$N$2:N617,N617))-MAX(_xlfn.MAXIFS($L$2:L616,$M$2:M616,N617),_xlfn.MAXIFS($L$2:L616,$N$2:N616,N617))</f>
        <v>765</v>
      </c>
      <c r="L617" s="20">
        <v>40841</v>
      </c>
      <c r="M617" s="10">
        <v>2444</v>
      </c>
      <c r="N617" s="10">
        <v>10131</v>
      </c>
      <c r="O617" s="10">
        <v>0</v>
      </c>
      <c r="P617" s="10">
        <v>1</v>
      </c>
      <c r="Q617" s="10" t="str">
        <f t="shared" si="241"/>
        <v>N</v>
      </c>
      <c r="R617" s="10" t="str">
        <f t="shared" si="242"/>
        <v>S</v>
      </c>
      <c r="S617" s="10">
        <f t="shared" si="243"/>
        <v>-1</v>
      </c>
      <c r="T617" s="11">
        <f>IFERROR((SUMIF($M$2:N617,M617,$O$2:P617)-O617)/(COUNTIF($M$2:N617,M617)-1),0)</f>
        <v>1.3584905660377358</v>
      </c>
      <c r="U617" s="11">
        <f>IFERROR((SUMIF($AR$2:AR617,AR617,$AT$2:AU617)-AT617)/(COUNTIF($M$2:N617,M617)-1),0)</f>
        <v>0.54716981132075471</v>
      </c>
      <c r="V617" s="11">
        <f t="shared" si="244"/>
        <v>0.81132075471698106</v>
      </c>
      <c r="W617" s="12">
        <f>IFERROR((SUMIF($AV$2:AW617,AV617,$AX$2:AY617)-AX617)/(COUNTIF($M$2:N617,N617)-1),0)</f>
        <v>0</v>
      </c>
      <c r="X617" s="12">
        <f>IFERROR((SUMIF($AZ$2:BA617,AZ617,$BB$2:BC617)-BB617)/(COUNTIF($M$2:N617,N617)-1),0)</f>
        <v>1</v>
      </c>
      <c r="Y617" s="12">
        <f t="shared" si="245"/>
        <v>-1</v>
      </c>
      <c r="Z617" s="13">
        <f>IFERROR((SUMIF($M$2:M617,M617,O$2:O617)-O617)/(COUNTIF($M$2:M617,M617)-1),0)</f>
        <v>1.0416666666666667</v>
      </c>
      <c r="AA617" s="13">
        <f>IFERROR((SUMIF($M$2:M617,M617,P$2:P617)-P617)/(COUNTIF($M$2:M617,M617)-1),0)</f>
        <v>1.2083333333333333</v>
      </c>
      <c r="AB617" s="13">
        <f t="shared" si="246"/>
        <v>-0.16666666666666652</v>
      </c>
      <c r="AC617" s="10">
        <f>IFERROR((SUMIF($N$2:N617,M617,$P$2:P617))/(COUNTIF($N$2:N617,M617)),0)</f>
        <v>1.6206896551724137</v>
      </c>
      <c r="AD617" s="10">
        <f>IFERROR((SUMIF($N$2:N617,M617,$O$2:O617))/(COUNTIF($N$2:N617,M617)),0)</f>
        <v>1.2413793103448276</v>
      </c>
      <c r="AE617" s="10">
        <f t="shared" si="247"/>
        <v>0.37931034482758608</v>
      </c>
      <c r="AF617" s="13">
        <f>IFERROR((SUMIF($M$2:M617,N617,$O$2:O617))/(COUNTIF($M$2:M617,N617)),0)</f>
        <v>0</v>
      </c>
      <c r="AG617" s="13">
        <f>IFERROR((SUMIF($M$2:M617,N617,$P$2:P617))/(COUNTIF($M$2:M617,N617)),0)</f>
        <v>1</v>
      </c>
      <c r="AH617" s="13">
        <f t="shared" si="248"/>
        <v>-1</v>
      </c>
      <c r="AI617" s="10">
        <f>IFERROR((SUMIF(N$2:N617,N617,P$2:P617)-P617)/(COUNTIF($N$2:N617,N617)-1),0)</f>
        <v>0</v>
      </c>
      <c r="AJ617" s="10">
        <f>IFERROR((SUMIF(N$2:N617,N617,O$2:O617)-O617)/(COUNTIF($N$2:N617,N617)-1),0)</f>
        <v>0</v>
      </c>
      <c r="AK617" s="10">
        <f t="shared" si="249"/>
        <v>0</v>
      </c>
      <c r="AL617" s="10">
        <f>IFERROR((AP617)/(COUNTIF($M$2:N617,M617)-1),0)</f>
        <v>1.3962264150943395</v>
      </c>
      <c r="AM617" s="19">
        <f>IFERROR((AQ617)/(COUNTIF($M$2:N617,N617)-1),0)</f>
        <v>0</v>
      </c>
      <c r="AN617" s="10">
        <f t="shared" si="239"/>
        <v>0</v>
      </c>
      <c r="AO617" s="10">
        <f t="shared" si="240"/>
        <v>3</v>
      </c>
      <c r="AP617" s="10">
        <f>SUMIF($M$2:N617,M617,AN$2:AO617)-AN617</f>
        <v>74</v>
      </c>
      <c r="AQ617" s="10">
        <f>SUMIF($AV$2:AW617,AV617,$BD$2:BE617)-BD617</f>
        <v>0</v>
      </c>
      <c r="AR617" s="10">
        <f>M617</f>
        <v>2444</v>
      </c>
      <c r="AS617" s="10">
        <f t="shared" si="232"/>
        <v>10131</v>
      </c>
      <c r="AT617">
        <f t="shared" si="233"/>
        <v>1</v>
      </c>
      <c r="AU617" s="10">
        <f t="shared" si="234"/>
        <v>0</v>
      </c>
      <c r="AV617">
        <f t="shared" si="250"/>
        <v>10131</v>
      </c>
      <c r="AW617">
        <f t="shared" si="251"/>
        <v>2444</v>
      </c>
      <c r="AX617">
        <f t="shared" si="252"/>
        <v>1</v>
      </c>
      <c r="AY617">
        <f t="shared" si="253"/>
        <v>0</v>
      </c>
      <c r="AZ617">
        <f t="shared" si="254"/>
        <v>10131</v>
      </c>
      <c r="BA617">
        <f t="shared" si="255"/>
        <v>2444</v>
      </c>
      <c r="BB617">
        <f t="shared" si="235"/>
        <v>0</v>
      </c>
      <c r="BC617">
        <f t="shared" si="236"/>
        <v>1</v>
      </c>
      <c r="BD617">
        <f t="shared" si="237"/>
        <v>3</v>
      </c>
      <c r="BE617">
        <f t="shared" si="238"/>
        <v>0</v>
      </c>
    </row>
    <row r="618" spans="10:57" x14ac:dyDescent="0.25">
      <c r="J618" s="23">
        <f>MAX(_xlfn.MAXIFS(L$2:$L618,M$2:$M618,M618),_xlfn.MAXIFS(L$2:$L618,N$2:$N618,M618))-MAX(_xlfn.MAXIFS(L$2:$L617,M$2:$M617,M618),_xlfn.MAXIFS(L$2:$L617,N$2:$N617,M618))</f>
        <v>35</v>
      </c>
      <c r="K618" s="23">
        <f>MAX(_xlfn.MAXIFS($L$2:L618,$M$2:M618,N618),_xlfn.MAXIFS($L$2:L618,$N$2:N618,N618))-MAX(_xlfn.MAXIFS($L$2:L617,$M$2:M617,N618),_xlfn.MAXIFS($L$2:L617,$N$2:N617,N618))</f>
        <v>3</v>
      </c>
      <c r="L618" s="20">
        <v>40842</v>
      </c>
      <c r="M618" s="10">
        <v>4466</v>
      </c>
      <c r="N618" s="10">
        <v>14</v>
      </c>
      <c r="O618" s="10">
        <v>0</v>
      </c>
      <c r="P618" s="10">
        <v>2</v>
      </c>
      <c r="Q618" s="10" t="str">
        <f t="shared" si="241"/>
        <v>N</v>
      </c>
      <c r="R618" s="10" t="str">
        <f t="shared" si="242"/>
        <v>S</v>
      </c>
      <c r="S618" s="10">
        <f t="shared" si="243"/>
        <v>-2</v>
      </c>
      <c r="T618" s="11">
        <f>IFERROR((SUMIF($M$2:N618,M618,$O$2:P618)-O618)/(COUNTIF($M$2:N618,M618)-1),0)</f>
        <v>2</v>
      </c>
      <c r="U618" s="11">
        <f>IFERROR((SUMIF($AR$2:AR618,AR618,$AT$2:AU618)-AT618)/(COUNTIF($M$2:N618,M618)-1),0)</f>
        <v>1</v>
      </c>
      <c r="V618" s="11">
        <f t="shared" si="244"/>
        <v>1</v>
      </c>
      <c r="W618" s="12">
        <f>IFERROR((SUMIF($AV$2:AW618,AV618,$AX$2:AY618)-AX618)/(COUNTIF($M$2:N618,N618)-1),0)</f>
        <v>1.8135593220338984</v>
      </c>
      <c r="X618" s="12">
        <f>IFERROR((SUMIF($AZ$2:BA618,AZ618,$BB$2:BC618)-BB618)/(COUNTIF($M$2:N618,N618)-1),0)</f>
        <v>1.1271186440677967</v>
      </c>
      <c r="Y618" s="12">
        <f t="shared" si="245"/>
        <v>0.68644067796610164</v>
      </c>
      <c r="Z618" s="13">
        <f>IFERROR((SUMIF($M$2:M618,M618,O$2:O618)-O618)/(COUNTIF($M$2:M618,M618)-1),0)</f>
        <v>2</v>
      </c>
      <c r="AA618" s="13">
        <f>IFERROR((SUMIF($M$2:M618,M618,P$2:P618)-P618)/(COUNTIF($M$2:M618,M618)-1),0)</f>
        <v>1</v>
      </c>
      <c r="AB618" s="13">
        <f t="shared" si="246"/>
        <v>1</v>
      </c>
      <c r="AC618" s="10">
        <f>IFERROR((SUMIF($N$2:N618,M618,$P$2:P618))/(COUNTIF($N$2:N618,M618)),0)</f>
        <v>0</v>
      </c>
      <c r="AD618" s="10">
        <f>IFERROR((SUMIF($N$2:N618,M618,$O$2:O618))/(COUNTIF($N$2:N618,M618)),0)</f>
        <v>0</v>
      </c>
      <c r="AE618" s="10">
        <f t="shared" si="247"/>
        <v>0</v>
      </c>
      <c r="AF618" s="13">
        <f>IFERROR((SUMIF($M$2:M618,N618,$O$2:O618))/(COUNTIF($M$2:M618,N618)),0)</f>
        <v>1.8928571428571428</v>
      </c>
      <c r="AG618" s="13">
        <f>IFERROR((SUMIF($M$2:M618,N618,$P$2:P618))/(COUNTIF($M$2:M618,N618)),0)</f>
        <v>1.0892857142857142</v>
      </c>
      <c r="AH618" s="13">
        <f t="shared" si="248"/>
        <v>0.8035714285714286</v>
      </c>
      <c r="AI618" s="10">
        <f>IFERROR((SUMIF(N$2:N618,N618,P$2:P618)-P618)/(COUNTIF($N$2:N618,N618)-1),0)</f>
        <v>1.7419354838709677</v>
      </c>
      <c r="AJ618" s="10">
        <f>IFERROR((SUMIF(N$2:N618,N618,O$2:O618)-O618)/(COUNTIF($N$2:N618,N618)-1),0)</f>
        <v>1.1612903225806452</v>
      </c>
      <c r="AK618" s="10">
        <f t="shared" si="249"/>
        <v>0.58064516129032251</v>
      </c>
      <c r="AL618" s="10">
        <f>IFERROR((AP618)/(COUNTIF($M$2:N618,M618)-1),0)</f>
        <v>3</v>
      </c>
      <c r="AM618" s="19">
        <f>IFERROR((AQ618)/(COUNTIF($M$2:N618,N618)-1),0)</f>
        <v>1.8305084745762712</v>
      </c>
      <c r="AN618" s="10">
        <f t="shared" si="239"/>
        <v>0</v>
      </c>
      <c r="AO618" s="10">
        <f t="shared" si="240"/>
        <v>3</v>
      </c>
      <c r="AP618" s="10">
        <f>SUMIF($M$2:N618,M618,AN$2:AO618)-AN618</f>
        <v>3</v>
      </c>
      <c r="AQ618" s="10">
        <f>SUMIF($AV$2:AW618,AV618,$BD$2:BE618)-BD618</f>
        <v>216</v>
      </c>
      <c r="AR618" s="10">
        <f>M618</f>
        <v>4466</v>
      </c>
      <c r="AS618" s="10">
        <f t="shared" si="232"/>
        <v>14</v>
      </c>
      <c r="AT618">
        <f t="shared" si="233"/>
        <v>2</v>
      </c>
      <c r="AU618" s="10">
        <f t="shared" si="234"/>
        <v>0</v>
      </c>
      <c r="AV618">
        <f t="shared" si="250"/>
        <v>14</v>
      </c>
      <c r="AW618">
        <f t="shared" si="251"/>
        <v>4466</v>
      </c>
      <c r="AX618">
        <f t="shared" si="252"/>
        <v>2</v>
      </c>
      <c r="AY618">
        <f t="shared" si="253"/>
        <v>0</v>
      </c>
      <c r="AZ618">
        <f t="shared" si="254"/>
        <v>14</v>
      </c>
      <c r="BA618">
        <f t="shared" si="255"/>
        <v>4466</v>
      </c>
      <c r="BB618">
        <f t="shared" si="235"/>
        <v>0</v>
      </c>
      <c r="BC618">
        <f t="shared" si="236"/>
        <v>2</v>
      </c>
      <c r="BD618">
        <f t="shared" si="237"/>
        <v>3</v>
      </c>
      <c r="BE618">
        <f t="shared" si="238"/>
        <v>0</v>
      </c>
    </row>
    <row r="619" spans="10:57" x14ac:dyDescent="0.25">
      <c r="J619" s="23">
        <f>MAX(_xlfn.MAXIFS(L$2:$L619,M$2:$M619,M619),_xlfn.MAXIFS(L$2:$L619,N$2:$N619,M619))-MAX(_xlfn.MAXIFS(L$2:$L618,M$2:$M618,M619),_xlfn.MAXIFS(L$2:$L618,N$2:$N618,M619))</f>
        <v>3</v>
      </c>
      <c r="K619" s="23">
        <f>MAX(_xlfn.MAXIFS($L$2:L619,$M$2:M619,N619),_xlfn.MAXIFS($L$2:L619,$N$2:N619,N619))-MAX(_xlfn.MAXIFS($L$2:L618,$M$2:M618,N619),_xlfn.MAXIFS($L$2:L618,$N$2:N618,N619))</f>
        <v>4</v>
      </c>
      <c r="L619" s="20">
        <v>40842</v>
      </c>
      <c r="M619" s="10">
        <v>170</v>
      </c>
      <c r="N619" s="10">
        <v>266</v>
      </c>
      <c r="O619" s="10">
        <v>1</v>
      </c>
      <c r="P619" s="10">
        <v>2</v>
      </c>
      <c r="Q619" s="10" t="str">
        <f t="shared" si="241"/>
        <v>N</v>
      </c>
      <c r="R619" s="10" t="str">
        <f t="shared" si="242"/>
        <v>S</v>
      </c>
      <c r="S619" s="10">
        <f t="shared" si="243"/>
        <v>-1</v>
      </c>
      <c r="T619" s="11">
        <f>IFERROR((SUMIF($M$2:N619,M619,$O$2:P619)-O619)/(COUNTIF($M$2:N619,M619)-1),0)</f>
        <v>1.9159663865546219</v>
      </c>
      <c r="U619" s="11">
        <f>IFERROR((SUMIF($AR$2:AR619,AR619,$AT$2:AU619)-AT619)/(COUNTIF($M$2:N619,M619)-1),0)</f>
        <v>0.47058823529411764</v>
      </c>
      <c r="V619" s="11">
        <f t="shared" si="244"/>
        <v>1.4453781512605044</v>
      </c>
      <c r="W619" s="12">
        <f>IFERROR((SUMIF($AV$2:AW619,AV619,$AX$2:AY619)-AX619)/(COUNTIF($M$2:N619,N619)-1),0)</f>
        <v>1.4158415841584158</v>
      </c>
      <c r="X619" s="12">
        <f>IFERROR((SUMIF($AZ$2:BA619,AZ619,$BB$2:BC619)-BB619)/(COUNTIF($M$2:N619,N619)-1),0)</f>
        <v>1.1287128712871286</v>
      </c>
      <c r="Y619" s="12">
        <f t="shared" si="245"/>
        <v>0.28712871287128716</v>
      </c>
      <c r="Z619" s="13">
        <f>IFERROR((SUMIF($M$2:M619,M619,O$2:O619)-O619)/(COUNTIF($M$2:M619,M619)-1),0)</f>
        <v>2.125</v>
      </c>
      <c r="AA619" s="13">
        <f>IFERROR((SUMIF($M$2:M619,M619,P$2:P619)-P619)/(COUNTIF($M$2:M619,M619)-1),0)</f>
        <v>1</v>
      </c>
      <c r="AB619" s="13">
        <f t="shared" si="246"/>
        <v>1.125</v>
      </c>
      <c r="AC619" s="10">
        <f>IFERROR((SUMIF($N$2:N619,M619,$P$2:P619))/(COUNTIF($N$2:N619,M619)),0)</f>
        <v>1.7301587301587302</v>
      </c>
      <c r="AD619" s="10">
        <f>IFERROR((SUMIF($N$2:N619,M619,$O$2:O619))/(COUNTIF($N$2:N619,M619)),0)</f>
        <v>1.3650793650793651</v>
      </c>
      <c r="AE619" s="10">
        <f t="shared" si="247"/>
        <v>0.36507936507936511</v>
      </c>
      <c r="AF619" s="13">
        <f>IFERROR((SUMIF($M$2:M619,N619,$O$2:O619))/(COUNTIF($M$2:M619,N619)),0)</f>
        <v>1.4285714285714286</v>
      </c>
      <c r="AG619" s="13">
        <f>IFERROR((SUMIF($M$2:M619,N619,$P$2:P619))/(COUNTIF($M$2:M619,N619)),0)</f>
        <v>0.95918367346938771</v>
      </c>
      <c r="AH619" s="13">
        <f t="shared" si="248"/>
        <v>0.46938775510204089</v>
      </c>
      <c r="AI619" s="10">
        <f>IFERROR((SUMIF(N$2:N619,N619,P$2:P619)-P619)/(COUNTIF($N$2:N619,N619)-1),0)</f>
        <v>1.4038461538461537</v>
      </c>
      <c r="AJ619" s="10">
        <f>IFERROR((SUMIF(N$2:N619,N619,O$2:O619)-O619)/(COUNTIF($N$2:N619,N619)-1),0)</f>
        <v>1.2884615384615385</v>
      </c>
      <c r="AK619" s="10">
        <f t="shared" si="249"/>
        <v>0.1153846153846152</v>
      </c>
      <c r="AL619" s="10">
        <f>IFERROR((AP619)/(COUNTIF($M$2:N619,M619)-1),0)</f>
        <v>1.7058823529411764</v>
      </c>
      <c r="AM619" s="19">
        <f>IFERROR((AQ619)/(COUNTIF($M$2:N619,N619)-1),0)</f>
        <v>1.5148514851485149</v>
      </c>
      <c r="AN619" s="10">
        <f t="shared" si="239"/>
        <v>0</v>
      </c>
      <c r="AO619" s="10">
        <f t="shared" si="240"/>
        <v>3</v>
      </c>
      <c r="AP619" s="10">
        <f>SUMIF($M$2:N619,M619,AN$2:AO619)-AN619</f>
        <v>203</v>
      </c>
      <c r="AQ619" s="10">
        <f>SUMIF($AV$2:AW619,AV619,$BD$2:BE619)-BD619</f>
        <v>153</v>
      </c>
      <c r="AR619" s="10">
        <f>M619</f>
        <v>170</v>
      </c>
      <c r="AS619" s="10">
        <f t="shared" si="232"/>
        <v>266</v>
      </c>
      <c r="AT619">
        <f t="shared" si="233"/>
        <v>2</v>
      </c>
      <c r="AU619" s="10">
        <f t="shared" si="234"/>
        <v>1</v>
      </c>
      <c r="AV619">
        <f t="shared" si="250"/>
        <v>266</v>
      </c>
      <c r="AW619">
        <f t="shared" si="251"/>
        <v>170</v>
      </c>
      <c r="AX619">
        <f t="shared" si="252"/>
        <v>2</v>
      </c>
      <c r="AY619">
        <f t="shared" si="253"/>
        <v>1</v>
      </c>
      <c r="AZ619">
        <f t="shared" si="254"/>
        <v>266</v>
      </c>
      <c r="BA619">
        <f t="shared" si="255"/>
        <v>170</v>
      </c>
      <c r="BB619">
        <f t="shared" si="235"/>
        <v>1</v>
      </c>
      <c r="BC619">
        <f t="shared" si="236"/>
        <v>2</v>
      </c>
      <c r="BD619">
        <f t="shared" si="237"/>
        <v>3</v>
      </c>
      <c r="BE619">
        <f t="shared" si="238"/>
        <v>0</v>
      </c>
    </row>
    <row r="620" spans="10:57" x14ac:dyDescent="0.25">
      <c r="J620" s="23">
        <f>MAX(_xlfn.MAXIFS(L$2:$L620,M$2:$M620,M620),_xlfn.MAXIFS(L$2:$L620,N$2:$N620,M620))-MAX(_xlfn.MAXIFS(L$2:$L619,M$2:$M619,M620),_xlfn.MAXIFS(L$2:$L619,N$2:$N619,M620))</f>
        <v>3</v>
      </c>
      <c r="K620" s="23">
        <f>MAX(_xlfn.MAXIFS($L$2:L620,$M$2:M620,N620),_xlfn.MAXIFS($L$2:L620,$N$2:N620,N620))-MAX(_xlfn.MAXIFS($L$2:L619,$M$2:M619,N620),_xlfn.MAXIFS($L$2:L619,$N$2:N619,N620))</f>
        <v>154</v>
      </c>
      <c r="L620" s="20">
        <v>40842</v>
      </c>
      <c r="M620" s="10">
        <v>409</v>
      </c>
      <c r="N620" s="10">
        <v>413</v>
      </c>
      <c r="O620" s="10">
        <v>2</v>
      </c>
      <c r="P620" s="10">
        <v>1</v>
      </c>
      <c r="Q620" s="10" t="str">
        <f t="shared" si="241"/>
        <v>S</v>
      </c>
      <c r="R620" s="10" t="str">
        <f t="shared" si="242"/>
        <v>N</v>
      </c>
      <c r="S620" s="10">
        <f t="shared" si="243"/>
        <v>1</v>
      </c>
      <c r="T620" s="11">
        <f>IFERROR((SUMIF($M$2:N620,M620,$O$2:P620)-O620)/(COUNTIF($M$2:N620,M620)-1),0)</f>
        <v>1.6349206349206349</v>
      </c>
      <c r="U620" s="11">
        <f>IFERROR((SUMIF($AR$2:AR620,AR620,$AT$2:AU620)-AT620)/(COUNTIF($M$2:N620,M620)-1),0)</f>
        <v>0.34920634920634919</v>
      </c>
      <c r="V620" s="11">
        <f t="shared" si="244"/>
        <v>1.2857142857142856</v>
      </c>
      <c r="W620" s="12">
        <f>IFERROR((SUMIF($AV$2:AW620,AV620,$AX$2:AY620)-AX620)/(COUNTIF($M$2:N620,N620)-1),0)</f>
        <v>1.2151898734177216</v>
      </c>
      <c r="X620" s="12">
        <f>IFERROR((SUMIF($AZ$2:BA620,AZ620,$BB$2:BC620)-BB620)/(COUNTIF($M$2:N620,N620)-1),0)</f>
        <v>1.9367088607594938</v>
      </c>
      <c r="Y620" s="12">
        <f t="shared" si="245"/>
        <v>-0.72151898734177222</v>
      </c>
      <c r="Z620" s="13">
        <f>IFERROR((SUMIF($M$2:M620,M620,O$2:O620)-O620)/(COUNTIF($M$2:M620,M620)-1),0)</f>
        <v>1.7796610169491525</v>
      </c>
      <c r="AA620" s="13">
        <f>IFERROR((SUMIF($M$2:M620,M620,P$2:P620)-P620)/(COUNTIF($M$2:M620,M620)-1),0)</f>
        <v>0.74576271186440679</v>
      </c>
      <c r="AB620" s="13">
        <f t="shared" si="246"/>
        <v>1.0338983050847457</v>
      </c>
      <c r="AC620" s="10">
        <f>IFERROR((SUMIF($N$2:N620,M620,$P$2:P620))/(COUNTIF($N$2:N620,M620)),0)</f>
        <v>1.5074626865671641</v>
      </c>
      <c r="AD620" s="10">
        <f>IFERROR((SUMIF($N$2:N620,M620,$O$2:O620))/(COUNTIF($N$2:N620,M620)),0)</f>
        <v>1.0298507462686568</v>
      </c>
      <c r="AE620" s="10">
        <f t="shared" si="247"/>
        <v>0.47761194029850729</v>
      </c>
      <c r="AF620" s="13">
        <f>IFERROR((SUMIF($M$2:M620,N620,$O$2:O620))/(COUNTIF($M$2:M620,N620)),0)</f>
        <v>1.3421052631578947</v>
      </c>
      <c r="AG620" s="13">
        <f>IFERROR((SUMIF($M$2:M620,N620,$P$2:P620))/(COUNTIF($M$2:M620,N620)),0)</f>
        <v>1.5</v>
      </c>
      <c r="AH620" s="13">
        <f t="shared" si="248"/>
        <v>-0.15789473684210531</v>
      </c>
      <c r="AI620" s="10">
        <f>IFERROR((SUMIF(N$2:N620,N620,P$2:P620)-P620)/(COUNTIF($N$2:N620,N620)-1),0)</f>
        <v>1.0975609756097562</v>
      </c>
      <c r="AJ620" s="10">
        <f>IFERROR((SUMIF(N$2:N620,N620,O$2:O620)-O620)/(COUNTIF($N$2:N620,N620)-1),0)</f>
        <v>2.3414634146341462</v>
      </c>
      <c r="AK620" s="10">
        <f t="shared" si="249"/>
        <v>-1.24390243902439</v>
      </c>
      <c r="AL620" s="10">
        <f>IFERROR((AP620)/(COUNTIF($M$2:N620,M620)-1),0)</f>
        <v>1.8015873015873016</v>
      </c>
      <c r="AM620" s="19">
        <f>IFERROR((AQ620)/(COUNTIF($M$2:N620,N620)-1),0)</f>
        <v>0.93670886075949367</v>
      </c>
      <c r="AN620" s="10">
        <f t="shared" si="239"/>
        <v>3</v>
      </c>
      <c r="AO620" s="10">
        <f t="shared" si="240"/>
        <v>0</v>
      </c>
      <c r="AP620" s="10">
        <f>SUMIF($M$2:N620,M620,AN$2:AO620)-AN620</f>
        <v>227</v>
      </c>
      <c r="AQ620" s="10">
        <f>SUMIF($AV$2:AW620,AV620,$BD$2:BE620)-BD620</f>
        <v>74</v>
      </c>
      <c r="AR620" s="10">
        <f>M620</f>
        <v>409</v>
      </c>
      <c r="AS620" s="10">
        <f t="shared" si="232"/>
        <v>413</v>
      </c>
      <c r="AT620">
        <f t="shared" si="233"/>
        <v>1</v>
      </c>
      <c r="AU620" s="10">
        <f t="shared" si="234"/>
        <v>2</v>
      </c>
      <c r="AV620">
        <f t="shared" si="250"/>
        <v>413</v>
      </c>
      <c r="AW620">
        <f t="shared" si="251"/>
        <v>409</v>
      </c>
      <c r="AX620">
        <f t="shared" si="252"/>
        <v>1</v>
      </c>
      <c r="AY620">
        <f t="shared" si="253"/>
        <v>2</v>
      </c>
      <c r="AZ620">
        <f t="shared" si="254"/>
        <v>413</v>
      </c>
      <c r="BA620">
        <f t="shared" si="255"/>
        <v>409</v>
      </c>
      <c r="BB620">
        <f t="shared" si="235"/>
        <v>2</v>
      </c>
      <c r="BC620">
        <f t="shared" si="236"/>
        <v>1</v>
      </c>
      <c r="BD620">
        <f t="shared" si="237"/>
        <v>0</v>
      </c>
      <c r="BE620">
        <f t="shared" si="238"/>
        <v>3</v>
      </c>
    </row>
    <row r="621" spans="10:57" x14ac:dyDescent="0.25">
      <c r="J621" s="23">
        <f>MAX(_xlfn.MAXIFS(L$2:$L621,M$2:$M621,M621),_xlfn.MAXIFS(L$2:$L621,N$2:$N621,M621))-MAX(_xlfn.MAXIFS(L$2:$L620,M$2:$M620,M621),_xlfn.MAXIFS(L$2:$L620,N$2:$N620,M621))</f>
        <v>3</v>
      </c>
      <c r="K621" s="23">
        <f>MAX(_xlfn.MAXIFS($L$2:L621,$M$2:M621,N621),_xlfn.MAXIFS($L$2:L621,$N$2:N621,N621))-MAX(_xlfn.MAXIFS($L$2:L620,$M$2:M620,N621),_xlfn.MAXIFS($L$2:L620,$N$2:N620,N621))</f>
        <v>4</v>
      </c>
      <c r="L621" s="20">
        <v>40842</v>
      </c>
      <c r="M621" s="10">
        <v>122</v>
      </c>
      <c r="N621" s="10">
        <v>503</v>
      </c>
      <c r="O621" s="10">
        <v>3</v>
      </c>
      <c r="P621" s="10">
        <v>1</v>
      </c>
      <c r="Q621" s="10" t="str">
        <f t="shared" si="241"/>
        <v>S</v>
      </c>
      <c r="R621" s="10" t="str">
        <f t="shared" si="242"/>
        <v>N</v>
      </c>
      <c r="S621" s="10">
        <f t="shared" si="243"/>
        <v>2</v>
      </c>
      <c r="T621" s="11">
        <f>IFERROR((SUMIF($M$2:N621,M621,$O$2:P621)-O621)/(COUNTIF($M$2:N621,M621)-1),0)</f>
        <v>1.5619834710743801</v>
      </c>
      <c r="U621" s="11">
        <f>IFERROR((SUMIF($AR$2:AR621,AR621,$AT$2:AU621)-AT621)/(COUNTIF($M$2:N621,M621)-1),0)</f>
        <v>0.38842975206611569</v>
      </c>
      <c r="V621" s="11">
        <f t="shared" si="244"/>
        <v>1.1735537190082643</v>
      </c>
      <c r="W621" s="12">
        <f>IFERROR((SUMIF($AV$2:AW621,AV621,$AX$2:AY621)-AX621)/(COUNTIF($M$2:N621,N621)-1),0)</f>
        <v>2.2000000000000002</v>
      </c>
      <c r="X621" s="12">
        <f>IFERROR((SUMIF($AZ$2:BA621,AZ621,$BB$2:BC621)-BB621)/(COUNTIF($M$2:N621,N621)-1),0)</f>
        <v>1.2666666666666666</v>
      </c>
      <c r="Y621" s="12">
        <f t="shared" si="245"/>
        <v>0.93333333333333357</v>
      </c>
      <c r="Z621" s="13">
        <f>IFERROR((SUMIF($M$2:M621,M621,O$2:O621)-O621)/(COUNTIF($M$2:M621,M621)-1),0)</f>
        <v>1.5263157894736843</v>
      </c>
      <c r="AA621" s="13">
        <f>IFERROR((SUMIF($M$2:M621,M621,P$2:P621)-P621)/(COUNTIF($M$2:M621,M621)-1),0)</f>
        <v>0.82456140350877194</v>
      </c>
      <c r="AB621" s="13">
        <f t="shared" si="246"/>
        <v>0.70175438596491235</v>
      </c>
      <c r="AC621" s="10">
        <f>IFERROR((SUMIF($N$2:N621,M621,$P$2:P621))/(COUNTIF($N$2:N621,M621)),0)</f>
        <v>1.59375</v>
      </c>
      <c r="AD621" s="10">
        <f>IFERROR((SUMIF($N$2:N621,M621,$O$2:O621))/(COUNTIF($N$2:N621,M621)),0)</f>
        <v>1.125</v>
      </c>
      <c r="AE621" s="10">
        <f t="shared" si="247"/>
        <v>0.46875</v>
      </c>
      <c r="AF621" s="13">
        <f>IFERROR((SUMIF($M$2:M621,N621,$O$2:O621))/(COUNTIF($M$2:M621,N621)),0)</f>
        <v>2.7142857142857144</v>
      </c>
      <c r="AG621" s="13">
        <f>IFERROR((SUMIF($M$2:M621,N621,$P$2:P621))/(COUNTIF($M$2:M621,N621)),0)</f>
        <v>1.4285714285714286</v>
      </c>
      <c r="AH621" s="13">
        <f t="shared" si="248"/>
        <v>1.2857142857142858</v>
      </c>
      <c r="AI621" s="10">
        <f>IFERROR((SUMIF(N$2:N621,N621,P$2:P621)-P621)/(COUNTIF($N$2:N621,N621)-1),0)</f>
        <v>1.75</v>
      </c>
      <c r="AJ621" s="10">
        <f>IFERROR((SUMIF(N$2:N621,N621,O$2:O621)-O621)/(COUNTIF($N$2:N621,N621)-1),0)</f>
        <v>1.125</v>
      </c>
      <c r="AK621" s="10">
        <f t="shared" si="249"/>
        <v>0.625</v>
      </c>
      <c r="AL621" s="10">
        <f>IFERROR((AP621)/(COUNTIF($M$2:N621,M621)-1),0)</f>
        <v>1.7107438016528926</v>
      </c>
      <c r="AM621" s="19">
        <f>IFERROR((AQ621)/(COUNTIF($M$2:N621,N621)-1),0)</f>
        <v>2.0666666666666669</v>
      </c>
      <c r="AN621" s="10">
        <f t="shared" si="239"/>
        <v>3</v>
      </c>
      <c r="AO621" s="10">
        <f t="shared" si="240"/>
        <v>0</v>
      </c>
      <c r="AP621" s="10">
        <f>SUMIF($M$2:N621,M621,AN$2:AO621)-AN621</f>
        <v>207</v>
      </c>
      <c r="AQ621" s="10">
        <f>SUMIF($AV$2:AW621,AV621,$BD$2:BE621)-BD621</f>
        <v>31</v>
      </c>
      <c r="AR621" s="10">
        <f>M621</f>
        <v>122</v>
      </c>
      <c r="AS621" s="10">
        <f t="shared" si="232"/>
        <v>503</v>
      </c>
      <c r="AT621">
        <f t="shared" si="233"/>
        <v>1</v>
      </c>
      <c r="AU621" s="10">
        <f t="shared" si="234"/>
        <v>3</v>
      </c>
      <c r="AV621">
        <f t="shared" si="250"/>
        <v>503</v>
      </c>
      <c r="AW621">
        <f t="shared" si="251"/>
        <v>122</v>
      </c>
      <c r="AX621">
        <f t="shared" si="252"/>
        <v>1</v>
      </c>
      <c r="AY621">
        <f t="shared" si="253"/>
        <v>3</v>
      </c>
      <c r="AZ621">
        <f t="shared" si="254"/>
        <v>503</v>
      </c>
      <c r="BA621">
        <f t="shared" si="255"/>
        <v>122</v>
      </c>
      <c r="BB621">
        <f t="shared" si="235"/>
        <v>3</v>
      </c>
      <c r="BC621">
        <f t="shared" si="236"/>
        <v>1</v>
      </c>
      <c r="BD621">
        <f t="shared" si="237"/>
        <v>0</v>
      </c>
      <c r="BE621">
        <f t="shared" si="238"/>
        <v>3</v>
      </c>
    </row>
    <row r="622" spans="10:57" x14ac:dyDescent="0.25">
      <c r="J622" s="23">
        <f>MAX(_xlfn.MAXIFS(L$2:$L622,M$2:$M622,M622),_xlfn.MAXIFS(L$2:$L622,N$2:$N622,M622))-MAX(_xlfn.MAXIFS(L$2:$L621,M$2:$M621,M622),_xlfn.MAXIFS(L$2:$L621,N$2:$N621,M622))</f>
        <v>3</v>
      </c>
      <c r="K622" s="23">
        <f>MAX(_xlfn.MAXIFS($L$2:L622,$M$2:M622,N622),_xlfn.MAXIFS($L$2:L622,$N$2:N622,N622))-MAX(_xlfn.MAXIFS($L$2:L621,$M$2:M621,N622),_xlfn.MAXIFS($L$2:L621,$N$2:N621,N622))</f>
        <v>3</v>
      </c>
      <c r="L622" s="20">
        <v>40845</v>
      </c>
      <c r="M622" s="10">
        <v>409</v>
      </c>
      <c r="N622" s="10">
        <v>266</v>
      </c>
      <c r="O622" s="10">
        <v>1</v>
      </c>
      <c r="P622" s="10">
        <v>1</v>
      </c>
      <c r="Q622" s="10" t="str">
        <f t="shared" si="241"/>
        <v>U</v>
      </c>
      <c r="R622" s="10" t="str">
        <f t="shared" si="242"/>
        <v>U</v>
      </c>
      <c r="S622" s="10">
        <f t="shared" si="243"/>
        <v>0</v>
      </c>
      <c r="T622" s="11">
        <f>IFERROR((SUMIF($M$2:N622,M622,$O$2:P622)-O622)/(COUNTIF($M$2:N622,M622)-1),0)</f>
        <v>1.6377952755905512</v>
      </c>
      <c r="U622" s="11">
        <f>IFERROR((SUMIF($AR$2:AR622,AR622,$AT$2:AU622)-AT622)/(COUNTIF($M$2:N622,M622)-1),0)</f>
        <v>0.3543307086614173</v>
      </c>
      <c r="V622" s="11">
        <f t="shared" si="244"/>
        <v>1.2834645669291338</v>
      </c>
      <c r="W622" s="12">
        <f>IFERROR((SUMIF($AV$2:AW622,AV622,$AX$2:AY622)-AX622)/(COUNTIF($M$2:N622,N622)-1),0)</f>
        <v>1.4215686274509804</v>
      </c>
      <c r="X622" s="12">
        <f>IFERROR((SUMIF($AZ$2:BA622,AZ622,$BB$2:BC622)-BB622)/(COUNTIF($M$2:N622,N622)-1),0)</f>
        <v>1.1274509803921569</v>
      </c>
      <c r="Y622" s="12">
        <f t="shared" si="245"/>
        <v>0.29411764705882359</v>
      </c>
      <c r="Z622" s="13">
        <f>IFERROR((SUMIF($M$2:M622,M622,O$2:O622)-O622)/(COUNTIF($M$2:M622,M622)-1),0)</f>
        <v>1.7833333333333334</v>
      </c>
      <c r="AA622" s="13">
        <f>IFERROR((SUMIF($M$2:M622,M622,P$2:P622)-P622)/(COUNTIF($M$2:M622,M622)-1),0)</f>
        <v>0.75</v>
      </c>
      <c r="AB622" s="13">
        <f t="shared" si="246"/>
        <v>1.0333333333333334</v>
      </c>
      <c r="AC622" s="10">
        <f>IFERROR((SUMIF($N$2:N622,M622,$P$2:P622))/(COUNTIF($N$2:N622,M622)),0)</f>
        <v>1.5074626865671641</v>
      </c>
      <c r="AD622" s="10">
        <f>IFERROR((SUMIF($N$2:N622,M622,$O$2:O622))/(COUNTIF($N$2:N622,M622)),0)</f>
        <v>1.0298507462686568</v>
      </c>
      <c r="AE622" s="10">
        <f t="shared" si="247"/>
        <v>0.47761194029850729</v>
      </c>
      <c r="AF622" s="13">
        <f>IFERROR((SUMIF($M$2:M622,N622,$O$2:O622))/(COUNTIF($M$2:M622,N622)),0)</f>
        <v>1.4285714285714286</v>
      </c>
      <c r="AG622" s="13">
        <f>IFERROR((SUMIF($M$2:M622,N622,$P$2:P622))/(COUNTIF($M$2:M622,N622)),0)</f>
        <v>0.95918367346938771</v>
      </c>
      <c r="AH622" s="13">
        <f t="shared" si="248"/>
        <v>0.46938775510204089</v>
      </c>
      <c r="AI622" s="10">
        <f>IFERROR((SUMIF(N$2:N622,N622,P$2:P622)-P622)/(COUNTIF($N$2:N622,N622)-1),0)</f>
        <v>1.4150943396226414</v>
      </c>
      <c r="AJ622" s="10">
        <f>IFERROR((SUMIF(N$2:N622,N622,O$2:O622)-O622)/(COUNTIF($N$2:N622,N622)-1),0)</f>
        <v>1.2830188679245282</v>
      </c>
      <c r="AK622" s="10">
        <f t="shared" si="249"/>
        <v>0.13207547169811318</v>
      </c>
      <c r="AL622" s="10">
        <f>IFERROR((AP622)/(COUNTIF($M$2:N622,M622)-1),0)</f>
        <v>1.811023622047244</v>
      </c>
      <c r="AM622" s="19">
        <f>IFERROR((AQ622)/(COUNTIF($M$2:N622,N622)-1),0)</f>
        <v>1.5294117647058822</v>
      </c>
      <c r="AN622" s="10">
        <f t="shared" si="239"/>
        <v>1</v>
      </c>
      <c r="AO622" s="10">
        <f t="shared" si="240"/>
        <v>1</v>
      </c>
      <c r="AP622" s="10">
        <f>SUMIF($M$2:N622,M622,AN$2:AO622)-AN622</f>
        <v>230</v>
      </c>
      <c r="AQ622" s="10">
        <f>SUMIF($AV$2:AW622,AV622,$BD$2:BE622)-BD622</f>
        <v>156</v>
      </c>
      <c r="AR622" s="10">
        <f>M622</f>
        <v>409</v>
      </c>
      <c r="AS622" s="10">
        <f t="shared" si="232"/>
        <v>266</v>
      </c>
      <c r="AT622">
        <f t="shared" si="233"/>
        <v>1</v>
      </c>
      <c r="AU622" s="10">
        <f t="shared" si="234"/>
        <v>1</v>
      </c>
      <c r="AV622">
        <f t="shared" si="250"/>
        <v>266</v>
      </c>
      <c r="AW622">
        <f t="shared" si="251"/>
        <v>409</v>
      </c>
      <c r="AX622">
        <f t="shared" si="252"/>
        <v>1</v>
      </c>
      <c r="AY622">
        <f t="shared" si="253"/>
        <v>1</v>
      </c>
      <c r="AZ622">
        <f t="shared" si="254"/>
        <v>266</v>
      </c>
      <c r="BA622">
        <f t="shared" si="255"/>
        <v>409</v>
      </c>
      <c r="BB622">
        <f t="shared" si="235"/>
        <v>1</v>
      </c>
      <c r="BC622">
        <f t="shared" si="236"/>
        <v>1</v>
      </c>
      <c r="BD622">
        <f t="shared" si="237"/>
        <v>1</v>
      </c>
      <c r="BE622">
        <f t="shared" si="238"/>
        <v>1</v>
      </c>
    </row>
    <row r="623" spans="10:57" x14ac:dyDescent="0.25">
      <c r="J623" s="23">
        <f>MAX(_xlfn.MAXIFS(L$2:$L623,M$2:$M623,M623),_xlfn.MAXIFS(L$2:$L623,N$2:$N623,M623))-MAX(_xlfn.MAXIFS(L$2:$L622,M$2:$M622,M623),_xlfn.MAXIFS(L$2:$L622,N$2:$N622,M623))</f>
        <v>4</v>
      </c>
      <c r="K623" s="23">
        <f>MAX(_xlfn.MAXIFS($L$2:L623,$M$2:M623,N623),_xlfn.MAXIFS($L$2:L623,$N$2:N623,N623))-MAX(_xlfn.MAXIFS($L$2:L622,$M$2:M622,N623),_xlfn.MAXIFS($L$2:L622,$N$2:N622,N623))</f>
        <v>7</v>
      </c>
      <c r="L623" s="20">
        <v>40845</v>
      </c>
      <c r="M623" s="10">
        <v>2444</v>
      </c>
      <c r="N623" s="10">
        <v>17444</v>
      </c>
      <c r="O623" s="10">
        <v>2</v>
      </c>
      <c r="P623" s="10">
        <v>0</v>
      </c>
      <c r="Q623" s="10" t="str">
        <f t="shared" si="241"/>
        <v>S</v>
      </c>
      <c r="R623" s="10" t="str">
        <f t="shared" si="242"/>
        <v>N</v>
      </c>
      <c r="S623" s="10">
        <f t="shared" si="243"/>
        <v>2</v>
      </c>
      <c r="T623" s="11">
        <f>IFERROR((SUMIF($M$2:N623,M623,$O$2:P623)-O623)/(COUNTIF($M$2:N623,M623)-1),0)</f>
        <v>1.3333333333333333</v>
      </c>
      <c r="U623" s="11">
        <f>IFERROR((SUMIF($AR$2:AR623,AR623,$AT$2:AU623)-AT623)/(COUNTIF($M$2:N623,M623)-1),0)</f>
        <v>0.55555555555555558</v>
      </c>
      <c r="V623" s="11">
        <f t="shared" si="244"/>
        <v>0.77777777777777768</v>
      </c>
      <c r="W623" s="12">
        <f>IFERROR((SUMIF($AV$2:AW623,AV623,$AX$2:AY623)-AX623)/(COUNTIF($M$2:N623,N623)-1),0)</f>
        <v>1.326086956521739</v>
      </c>
      <c r="X623" s="12">
        <f>IFERROR((SUMIF($AZ$2:BA623,AZ623,$BB$2:BC623)-BB623)/(COUNTIF($M$2:N623,N623)-1),0)</f>
        <v>1.4891304347826086</v>
      </c>
      <c r="Y623" s="12">
        <f t="shared" si="245"/>
        <v>-0.16304347826086962</v>
      </c>
      <c r="Z623" s="13">
        <f>IFERROR((SUMIF($M$2:M623,M623,O$2:O623)-O623)/(COUNTIF($M$2:M623,M623)-1),0)</f>
        <v>1</v>
      </c>
      <c r="AA623" s="13">
        <f>IFERROR((SUMIF($M$2:M623,M623,P$2:P623)-P623)/(COUNTIF($M$2:M623,M623)-1),0)</f>
        <v>1.2</v>
      </c>
      <c r="AB623" s="13">
        <f t="shared" si="246"/>
        <v>-0.19999999999999996</v>
      </c>
      <c r="AC623" s="10">
        <f>IFERROR((SUMIF($N$2:N623,M623,$P$2:P623))/(COUNTIF($N$2:N623,M623)),0)</f>
        <v>1.6206896551724137</v>
      </c>
      <c r="AD623" s="10">
        <f>IFERROR((SUMIF($N$2:N623,M623,$O$2:O623))/(COUNTIF($N$2:N623,M623)),0)</f>
        <v>1.2413793103448276</v>
      </c>
      <c r="AE623" s="10">
        <f t="shared" si="247"/>
        <v>0.37931034482758608</v>
      </c>
      <c r="AF623" s="13">
        <f>IFERROR((SUMIF($M$2:M623,N623,$O$2:O623))/(COUNTIF($M$2:M623,N623)),0)</f>
        <v>1.5681818181818181</v>
      </c>
      <c r="AG623" s="13">
        <f>IFERROR((SUMIF($M$2:M623,N623,$P$2:P623))/(COUNTIF($M$2:M623,N623)),0)</f>
        <v>1.1590909090909092</v>
      </c>
      <c r="AH623" s="13">
        <f t="shared" si="248"/>
        <v>0.40909090909090895</v>
      </c>
      <c r="AI623" s="10">
        <f>IFERROR((SUMIF(N$2:N623,N623,P$2:P623)-P623)/(COUNTIF($N$2:N623,N623)-1),0)</f>
        <v>1.1041666666666667</v>
      </c>
      <c r="AJ623" s="10">
        <f>IFERROR((SUMIF(N$2:N623,N623,O$2:O623)-O623)/(COUNTIF($N$2:N623,N623)-1),0)</f>
        <v>1.7916666666666667</v>
      </c>
      <c r="AK623" s="10">
        <f t="shared" si="249"/>
        <v>-0.6875</v>
      </c>
      <c r="AL623" s="10">
        <f>IFERROR((AP623)/(COUNTIF($M$2:N623,M623)-1),0)</f>
        <v>1.3703703703703705</v>
      </c>
      <c r="AM623" s="19">
        <f>IFERROR((AQ623)/(COUNTIF($M$2:N623,N623)-1),0)</f>
        <v>1.3369565217391304</v>
      </c>
      <c r="AN623" s="10">
        <f t="shared" si="239"/>
        <v>3</v>
      </c>
      <c r="AO623" s="10">
        <f t="shared" si="240"/>
        <v>0</v>
      </c>
      <c r="AP623" s="10">
        <f>SUMIF($M$2:N623,M623,AN$2:AO623)-AN623</f>
        <v>74</v>
      </c>
      <c r="AQ623" s="10">
        <f>SUMIF($AV$2:AW623,AV623,$BD$2:BE623)-BD623</f>
        <v>123</v>
      </c>
      <c r="AR623" s="10">
        <f>M623</f>
        <v>2444</v>
      </c>
      <c r="AS623" s="10">
        <f t="shared" si="232"/>
        <v>17444</v>
      </c>
      <c r="AT623">
        <f t="shared" si="233"/>
        <v>0</v>
      </c>
      <c r="AU623" s="10">
        <f t="shared" si="234"/>
        <v>2</v>
      </c>
      <c r="AV623">
        <f t="shared" si="250"/>
        <v>17444</v>
      </c>
      <c r="AW623">
        <f t="shared" si="251"/>
        <v>2444</v>
      </c>
      <c r="AX623">
        <f t="shared" si="252"/>
        <v>0</v>
      </c>
      <c r="AY623">
        <f t="shared" si="253"/>
        <v>2</v>
      </c>
      <c r="AZ623">
        <f t="shared" si="254"/>
        <v>17444</v>
      </c>
      <c r="BA623">
        <f t="shared" si="255"/>
        <v>2444</v>
      </c>
      <c r="BB623">
        <f t="shared" si="235"/>
        <v>2</v>
      </c>
      <c r="BC623">
        <f t="shared" si="236"/>
        <v>0</v>
      </c>
      <c r="BD623">
        <f t="shared" si="237"/>
        <v>0</v>
      </c>
      <c r="BE623">
        <f t="shared" si="238"/>
        <v>3</v>
      </c>
    </row>
    <row r="624" spans="10:57" x14ac:dyDescent="0.25">
      <c r="J624" s="23">
        <f>MAX(_xlfn.MAXIFS(L$2:$L624,M$2:$M624,M624),_xlfn.MAXIFS(L$2:$L624,N$2:$N624,M624))-MAX(_xlfn.MAXIFS(L$2:$L623,M$2:$M623,M624),_xlfn.MAXIFS(L$2:$L623,N$2:$N623,M624))</f>
        <v>7</v>
      </c>
      <c r="K624" s="23">
        <f>MAX(_xlfn.MAXIFS($L$2:L624,$M$2:M624,N624),_xlfn.MAXIFS($L$2:L624,$N$2:N624,N624))-MAX(_xlfn.MAXIFS($L$2:L623,$M$2:M623,N624),_xlfn.MAXIFS($L$2:L623,$N$2:N623,N624))</f>
        <v>3</v>
      </c>
      <c r="L624" s="20">
        <v>40845</v>
      </c>
      <c r="M624" s="10">
        <v>856</v>
      </c>
      <c r="N624" s="10">
        <v>503</v>
      </c>
      <c r="O624" s="10">
        <v>0</v>
      </c>
      <c r="P624" s="10">
        <v>0</v>
      </c>
      <c r="Q624" s="10" t="str">
        <f t="shared" si="241"/>
        <v>U</v>
      </c>
      <c r="R624" s="10" t="str">
        <f t="shared" si="242"/>
        <v>U</v>
      </c>
      <c r="S624" s="10">
        <f t="shared" si="243"/>
        <v>0</v>
      </c>
      <c r="T624" s="11">
        <f>IFERROR((SUMIF($M$2:N624,M624,$O$2:P624)-O624)/(COUNTIF($M$2:N624,M624)-1),0)</f>
        <v>1.1098901098901099</v>
      </c>
      <c r="U624" s="11">
        <f>IFERROR((SUMIF($AR$2:AR624,AR624,$AT$2:AU624)-AT624)/(COUNTIF($M$2:N624,M624)-1),0)</f>
        <v>0.79120879120879117</v>
      </c>
      <c r="V624" s="11">
        <f t="shared" si="244"/>
        <v>0.31868131868131877</v>
      </c>
      <c r="W624" s="12">
        <f>IFERROR((SUMIF($AV$2:AW624,AV624,$AX$2:AY624)-AX624)/(COUNTIF($M$2:N624,N624)-1),0)</f>
        <v>2.125</v>
      </c>
      <c r="X624" s="12">
        <f>IFERROR((SUMIF($AZ$2:BA624,AZ624,$BB$2:BC624)-BB624)/(COUNTIF($M$2:N624,N624)-1),0)</f>
        <v>1.375</v>
      </c>
      <c r="Y624" s="12">
        <f t="shared" si="245"/>
        <v>0.75</v>
      </c>
      <c r="Z624" s="13">
        <f>IFERROR((SUMIF($M$2:M624,M624,O$2:O624)-O624)/(COUNTIF($M$2:M624,M624)-1),0)</f>
        <v>1.4634146341463414</v>
      </c>
      <c r="AA624" s="13">
        <f>IFERROR((SUMIF($M$2:M624,M624,P$2:P624)-P624)/(COUNTIF($M$2:M624,M624)-1),0)</f>
        <v>1.7560975609756098</v>
      </c>
      <c r="AB624" s="13">
        <f t="shared" si="246"/>
        <v>-0.29268292682926833</v>
      </c>
      <c r="AC624" s="10">
        <f>IFERROR((SUMIF($N$2:N624,M624,$P$2:P624))/(COUNTIF($N$2:N624,M624)),0)</f>
        <v>0.82</v>
      </c>
      <c r="AD624" s="10">
        <f>IFERROR((SUMIF($N$2:N624,M624,$O$2:O624))/(COUNTIF($N$2:N624,M624)),0)</f>
        <v>1.7</v>
      </c>
      <c r="AE624" s="10">
        <f t="shared" si="247"/>
        <v>-0.88</v>
      </c>
      <c r="AF624" s="13">
        <f>IFERROR((SUMIF($M$2:M624,N624,$O$2:O624))/(COUNTIF($M$2:M624,N624)),0)</f>
        <v>2.7142857142857144</v>
      </c>
      <c r="AG624" s="13">
        <f>IFERROR((SUMIF($M$2:M624,N624,$P$2:P624))/(COUNTIF($M$2:M624,N624)),0)</f>
        <v>1.4285714285714286</v>
      </c>
      <c r="AH624" s="13">
        <f t="shared" si="248"/>
        <v>1.2857142857142858</v>
      </c>
      <c r="AI624" s="10">
        <f>IFERROR((SUMIF(N$2:N624,N624,P$2:P624)-P624)/(COUNTIF($N$2:N624,N624)-1),0)</f>
        <v>1.6666666666666667</v>
      </c>
      <c r="AJ624" s="10">
        <f>IFERROR((SUMIF(N$2:N624,N624,O$2:O624)-O624)/(COUNTIF($N$2:N624,N624)-1),0)</f>
        <v>1.3333333333333333</v>
      </c>
      <c r="AK624" s="10">
        <f t="shared" si="249"/>
        <v>0.33333333333333348</v>
      </c>
      <c r="AL624" s="10">
        <f>IFERROR((AP624)/(COUNTIF($M$2:N624,M624)-1),0)</f>
        <v>1.0219780219780219</v>
      </c>
      <c r="AM624" s="19">
        <f>IFERROR((AQ624)/(COUNTIF($M$2:N624,N624)-1),0)</f>
        <v>1.9375</v>
      </c>
      <c r="AN624" s="10">
        <f t="shared" si="239"/>
        <v>1</v>
      </c>
      <c r="AO624" s="10">
        <f t="shared" si="240"/>
        <v>1</v>
      </c>
      <c r="AP624" s="10">
        <f>SUMIF($M$2:N624,M624,AN$2:AO624)-AN624</f>
        <v>93</v>
      </c>
      <c r="AQ624" s="10">
        <f>SUMIF($AV$2:AW624,AV624,$BD$2:BE624)-BD624</f>
        <v>31</v>
      </c>
      <c r="AR624" s="10">
        <f>M624</f>
        <v>856</v>
      </c>
      <c r="AS624" s="10">
        <f t="shared" si="232"/>
        <v>503</v>
      </c>
      <c r="AT624">
        <f t="shared" si="233"/>
        <v>0</v>
      </c>
      <c r="AU624" s="10">
        <f t="shared" si="234"/>
        <v>0</v>
      </c>
      <c r="AV624">
        <f t="shared" si="250"/>
        <v>503</v>
      </c>
      <c r="AW624">
        <f t="shared" si="251"/>
        <v>856</v>
      </c>
      <c r="AX624">
        <f t="shared" si="252"/>
        <v>0</v>
      </c>
      <c r="AY624">
        <f t="shared" si="253"/>
        <v>0</v>
      </c>
      <c r="AZ624">
        <f t="shared" si="254"/>
        <v>503</v>
      </c>
      <c r="BA624">
        <f t="shared" si="255"/>
        <v>856</v>
      </c>
      <c r="BB624">
        <f t="shared" si="235"/>
        <v>0</v>
      </c>
      <c r="BC624">
        <f t="shared" si="236"/>
        <v>0</v>
      </c>
      <c r="BD624">
        <f t="shared" si="237"/>
        <v>1</v>
      </c>
      <c r="BE624">
        <f t="shared" si="238"/>
        <v>1</v>
      </c>
    </row>
    <row r="625" spans="10:57" x14ac:dyDescent="0.25">
      <c r="J625" s="23">
        <f>MAX(_xlfn.MAXIFS(L$2:$L625,M$2:$M625,M625),_xlfn.MAXIFS(L$2:$L625,N$2:$N625,M625))-MAX(_xlfn.MAXIFS(L$2:$L624,M$2:$M624,M625),_xlfn.MAXIFS(L$2:$L624,N$2:$N624,M625))</f>
        <v>3</v>
      </c>
      <c r="K625" s="23">
        <f>MAX(_xlfn.MAXIFS($L$2:L625,$M$2:M625,N625),_xlfn.MAXIFS($L$2:L625,$N$2:N625,N625))-MAX(_xlfn.MAXIFS($L$2:L624,$M$2:M624,N625),_xlfn.MAXIFS($L$2:L624,$N$2:N624,N625))</f>
        <v>3</v>
      </c>
      <c r="L625" s="20">
        <v>40845</v>
      </c>
      <c r="M625" s="10">
        <v>170</v>
      </c>
      <c r="N625" s="10">
        <v>122</v>
      </c>
      <c r="O625" s="10">
        <v>3</v>
      </c>
      <c r="P625" s="10">
        <v>2</v>
      </c>
      <c r="Q625" s="10" t="str">
        <f t="shared" si="241"/>
        <v>S</v>
      </c>
      <c r="R625" s="10" t="str">
        <f t="shared" si="242"/>
        <v>N</v>
      </c>
      <c r="S625" s="10">
        <f t="shared" si="243"/>
        <v>1</v>
      </c>
      <c r="T625" s="11">
        <f>IFERROR((SUMIF($M$2:N625,M625,$O$2:P625)-O625)/(COUNTIF($M$2:N625,M625)-1),0)</f>
        <v>1.9083333333333334</v>
      </c>
      <c r="U625" s="11">
        <f>IFERROR((SUMIF($AR$2:AR625,AR625,$AT$2:AU625)-AT625)/(COUNTIF($M$2:N625,M625)-1),0)</f>
        <v>0.48333333333333334</v>
      </c>
      <c r="V625" s="11">
        <f t="shared" si="244"/>
        <v>1.425</v>
      </c>
      <c r="W625" s="12">
        <f>IFERROR((SUMIF($AV$2:AW625,AV625,$AX$2:AY625)-AX625)/(COUNTIF($M$2:N625,N625)-1),0)</f>
        <v>1.5737704918032787</v>
      </c>
      <c r="X625" s="12">
        <f>IFERROR((SUMIF($AZ$2:BA625,AZ625,$BB$2:BC625)-BB625)/(COUNTIF($M$2:N625,N625)-1),0)</f>
        <v>0.98360655737704916</v>
      </c>
      <c r="Y625" s="12">
        <f t="shared" si="245"/>
        <v>0.5901639344262295</v>
      </c>
      <c r="Z625" s="13">
        <f>IFERROR((SUMIF($M$2:M625,M625,O$2:O625)-O625)/(COUNTIF($M$2:M625,M625)-1),0)</f>
        <v>2.1052631578947367</v>
      </c>
      <c r="AA625" s="13">
        <f>IFERROR((SUMIF($M$2:M625,M625,P$2:P625)-P625)/(COUNTIF($M$2:M625,M625)-1),0)</f>
        <v>1.0175438596491229</v>
      </c>
      <c r="AB625" s="13">
        <f t="shared" si="246"/>
        <v>1.0877192982456139</v>
      </c>
      <c r="AC625" s="10">
        <f>IFERROR((SUMIF($N$2:N625,M625,$P$2:P625))/(COUNTIF($N$2:N625,M625)),0)</f>
        <v>1.7301587301587302</v>
      </c>
      <c r="AD625" s="10">
        <f>IFERROR((SUMIF($N$2:N625,M625,$O$2:O625))/(COUNTIF($N$2:N625,M625)),0)</f>
        <v>1.3650793650793651</v>
      </c>
      <c r="AE625" s="10">
        <f t="shared" si="247"/>
        <v>0.36507936507936511</v>
      </c>
      <c r="AF625" s="13">
        <f>IFERROR((SUMIF($M$2:M625,N625,$O$2:O625))/(COUNTIF($M$2:M625,N625)),0)</f>
        <v>1.5517241379310345</v>
      </c>
      <c r="AG625" s="13">
        <f>IFERROR((SUMIF($M$2:M625,N625,$P$2:P625))/(COUNTIF($M$2:M625,N625)),0)</f>
        <v>0.82758620689655171</v>
      </c>
      <c r="AH625" s="13">
        <f t="shared" si="248"/>
        <v>0.72413793103448276</v>
      </c>
      <c r="AI625" s="10">
        <f>IFERROR((SUMIF(N$2:N625,N625,P$2:P625)-P625)/(COUNTIF($N$2:N625,N625)-1),0)</f>
        <v>1.59375</v>
      </c>
      <c r="AJ625" s="10">
        <f>IFERROR((SUMIF(N$2:N625,N625,O$2:O625)-O625)/(COUNTIF($N$2:N625,N625)-1),0)</f>
        <v>1.125</v>
      </c>
      <c r="AK625" s="10">
        <f t="shared" si="249"/>
        <v>0.46875</v>
      </c>
      <c r="AL625" s="10">
        <f>IFERROR((AP625)/(COUNTIF($M$2:N625,M625)-1),0)</f>
        <v>1.6916666666666667</v>
      </c>
      <c r="AM625" s="19">
        <f>IFERROR((AQ625)/(COUNTIF($M$2:N625,N625)-1),0)</f>
        <v>1.721311475409836</v>
      </c>
      <c r="AN625" s="10">
        <f t="shared" si="239"/>
        <v>3</v>
      </c>
      <c r="AO625" s="10">
        <f t="shared" si="240"/>
        <v>0</v>
      </c>
      <c r="AP625" s="10">
        <f>SUMIF($M$2:N625,M625,AN$2:AO625)-AN625</f>
        <v>203</v>
      </c>
      <c r="AQ625" s="10">
        <f>SUMIF($AV$2:AW625,AV625,$BD$2:BE625)-BD625</f>
        <v>210</v>
      </c>
      <c r="AR625" s="10">
        <f>M625</f>
        <v>170</v>
      </c>
      <c r="AS625" s="10">
        <f t="shared" si="232"/>
        <v>122</v>
      </c>
      <c r="AT625">
        <f t="shared" si="233"/>
        <v>2</v>
      </c>
      <c r="AU625" s="10">
        <f t="shared" si="234"/>
        <v>3</v>
      </c>
      <c r="AV625">
        <f t="shared" si="250"/>
        <v>122</v>
      </c>
      <c r="AW625">
        <f t="shared" si="251"/>
        <v>170</v>
      </c>
      <c r="AX625">
        <f t="shared" si="252"/>
        <v>2</v>
      </c>
      <c r="AY625">
        <f t="shared" si="253"/>
        <v>3</v>
      </c>
      <c r="AZ625">
        <f t="shared" si="254"/>
        <v>122</v>
      </c>
      <c r="BA625">
        <f t="shared" si="255"/>
        <v>170</v>
      </c>
      <c r="BB625">
        <f t="shared" si="235"/>
        <v>3</v>
      </c>
      <c r="BC625">
        <f t="shared" si="236"/>
        <v>2</v>
      </c>
      <c r="BD625">
        <f t="shared" si="237"/>
        <v>0</v>
      </c>
      <c r="BE625">
        <f t="shared" si="238"/>
        <v>3</v>
      </c>
    </row>
    <row r="626" spans="10:57" x14ac:dyDescent="0.25">
      <c r="J626" s="23">
        <f>MAX(_xlfn.MAXIFS(L$2:$L626,M$2:$M626,M626),_xlfn.MAXIFS(L$2:$L626,N$2:$N626,M626))-MAX(_xlfn.MAXIFS(L$2:$L625,M$2:$M625,M626),_xlfn.MAXIFS(L$2:$L625,N$2:$N625,M626))</f>
        <v>8</v>
      </c>
      <c r="K626" s="23">
        <f>MAX(_xlfn.MAXIFS($L$2:L626,$M$2:M626,N626),_xlfn.MAXIFS($L$2:L626,$N$2:N626,N626))-MAX(_xlfn.MAXIFS($L$2:L625,$M$2:M625,N626),_xlfn.MAXIFS($L$2:L625,$N$2:N625,N626))</f>
        <v>4</v>
      </c>
      <c r="L626" s="20">
        <v>40846</v>
      </c>
      <c r="M626" s="10">
        <v>2394</v>
      </c>
      <c r="N626" s="10">
        <v>14</v>
      </c>
      <c r="O626" s="10">
        <v>2</v>
      </c>
      <c r="P626" s="10">
        <v>2</v>
      </c>
      <c r="Q626" s="10" t="str">
        <f t="shared" si="241"/>
        <v>U</v>
      </c>
      <c r="R626" s="10" t="str">
        <f t="shared" si="242"/>
        <v>U</v>
      </c>
      <c r="S626" s="10">
        <f t="shared" si="243"/>
        <v>0</v>
      </c>
      <c r="T626" s="11">
        <f>IFERROR((SUMIF($M$2:N626,M626,$O$2:P626)-O626)/(COUNTIF($M$2:N626,M626)-1),0)</f>
        <v>1.2065217391304348</v>
      </c>
      <c r="U626" s="11">
        <f>IFERROR((SUMIF($AR$2:AR626,AR626,$AT$2:AU626)-AT626)/(COUNTIF($M$2:N626,M626)-1),0)</f>
        <v>0.70652173913043481</v>
      </c>
      <c r="V626" s="11">
        <f t="shared" si="244"/>
        <v>0.5</v>
      </c>
      <c r="W626" s="12">
        <f>IFERROR((SUMIF($AV$2:AW626,AV626,$AX$2:AY626)-AX626)/(COUNTIF($M$2:N626,N626)-1),0)</f>
        <v>1.8151260504201681</v>
      </c>
      <c r="X626" s="12">
        <f>IFERROR((SUMIF($AZ$2:BA626,AZ626,$BB$2:BC626)-BB626)/(COUNTIF($M$2:N626,N626)-1),0)</f>
        <v>1.1176470588235294</v>
      </c>
      <c r="Y626" s="12">
        <f t="shared" si="245"/>
        <v>0.69747899159663862</v>
      </c>
      <c r="Z626" s="13">
        <f>IFERROR((SUMIF($M$2:M626,M626,O$2:O626)-O626)/(COUNTIF($M$2:M626,M626)-1),0)</f>
        <v>1.4</v>
      </c>
      <c r="AA626" s="13">
        <f>IFERROR((SUMIF($M$2:M626,M626,P$2:P626)-P626)/(COUNTIF($M$2:M626,M626)-1),0)</f>
        <v>1.4444444444444444</v>
      </c>
      <c r="AB626" s="13">
        <f t="shared" si="246"/>
        <v>-4.4444444444444509E-2</v>
      </c>
      <c r="AC626" s="10">
        <f>IFERROR((SUMIF($N$2:N626,M626,$P$2:P626))/(COUNTIF($N$2:N626,M626)),0)</f>
        <v>1.0212765957446808</v>
      </c>
      <c r="AD626" s="10">
        <f>IFERROR((SUMIF($N$2:N626,M626,$O$2:O626))/(COUNTIF($N$2:N626,M626)),0)</f>
        <v>2.0638297872340425</v>
      </c>
      <c r="AE626" s="10">
        <f t="shared" si="247"/>
        <v>-1.0425531914893618</v>
      </c>
      <c r="AF626" s="13">
        <f>IFERROR((SUMIF($M$2:M626,N626,$O$2:O626))/(COUNTIF($M$2:M626,N626)),0)</f>
        <v>1.8928571428571428</v>
      </c>
      <c r="AG626" s="13">
        <f>IFERROR((SUMIF($M$2:M626,N626,$P$2:P626))/(COUNTIF($M$2:M626,N626)),0)</f>
        <v>1.0892857142857142</v>
      </c>
      <c r="AH626" s="13">
        <f t="shared" si="248"/>
        <v>0.8035714285714286</v>
      </c>
      <c r="AI626" s="10">
        <f>IFERROR((SUMIF(N$2:N626,N626,P$2:P626)-P626)/(COUNTIF($N$2:N626,N626)-1),0)</f>
        <v>1.746031746031746</v>
      </c>
      <c r="AJ626" s="10">
        <f>IFERROR((SUMIF(N$2:N626,N626,O$2:O626)-O626)/(COUNTIF($N$2:N626,N626)-1),0)</f>
        <v>1.1428571428571428</v>
      </c>
      <c r="AK626" s="10">
        <f t="shared" si="249"/>
        <v>0.60317460317460325</v>
      </c>
      <c r="AL626" s="10">
        <f>IFERROR((AP626)/(COUNTIF($M$2:N626,M626)-1),0)</f>
        <v>1.0217391304347827</v>
      </c>
      <c r="AM626" s="19">
        <f>IFERROR((AQ626)/(COUNTIF($M$2:N626,N626)-1),0)</f>
        <v>1.8403361344537814</v>
      </c>
      <c r="AN626" s="10">
        <f t="shared" si="239"/>
        <v>1</v>
      </c>
      <c r="AO626" s="10">
        <f t="shared" si="240"/>
        <v>1</v>
      </c>
      <c r="AP626" s="10">
        <f>SUMIF($M$2:N626,M626,AN$2:AO626)-AN626</f>
        <v>94</v>
      </c>
      <c r="AQ626" s="10">
        <f>SUMIF($AV$2:AW626,AV626,$BD$2:BE626)-BD626</f>
        <v>219</v>
      </c>
      <c r="AR626" s="10">
        <f>M626</f>
        <v>2394</v>
      </c>
      <c r="AS626" s="10">
        <f t="shared" si="232"/>
        <v>14</v>
      </c>
      <c r="AT626">
        <f t="shared" si="233"/>
        <v>2</v>
      </c>
      <c r="AU626" s="10">
        <f t="shared" si="234"/>
        <v>2</v>
      </c>
      <c r="AV626">
        <f t="shared" si="250"/>
        <v>14</v>
      </c>
      <c r="AW626">
        <f t="shared" si="251"/>
        <v>2394</v>
      </c>
      <c r="AX626">
        <f t="shared" si="252"/>
        <v>2</v>
      </c>
      <c r="AY626">
        <f t="shared" si="253"/>
        <v>2</v>
      </c>
      <c r="AZ626">
        <f t="shared" si="254"/>
        <v>14</v>
      </c>
      <c r="BA626">
        <f t="shared" si="255"/>
        <v>2394</v>
      </c>
      <c r="BB626">
        <f t="shared" si="235"/>
        <v>2</v>
      </c>
      <c r="BC626">
        <f t="shared" si="236"/>
        <v>2</v>
      </c>
      <c r="BD626">
        <f t="shared" si="237"/>
        <v>1</v>
      </c>
      <c r="BE626">
        <f t="shared" si="238"/>
        <v>1</v>
      </c>
    </row>
    <row r="627" spans="10:57" x14ac:dyDescent="0.25">
      <c r="J627" s="23">
        <f>MAX(_xlfn.MAXIFS(L$2:$L627,M$2:$M627,M627),_xlfn.MAXIFS(L$2:$L627,N$2:$N627,M627))-MAX(_xlfn.MAXIFS(L$2:$L626,M$2:$M626,M627),_xlfn.MAXIFS(L$2:$L626,N$2:$N626,M627))</f>
        <v>5</v>
      </c>
      <c r="K627" s="23">
        <f>MAX(_xlfn.MAXIFS($L$2:L627,$M$2:M627,N627),_xlfn.MAXIFS($L$2:L627,$N$2:N627,N627))-MAX(_xlfn.MAXIFS($L$2:L626,$M$2:M626,N627),_xlfn.MAXIFS($L$2:L626,$N$2:N626,N627))</f>
        <v>14</v>
      </c>
      <c r="L627" s="20">
        <v>40850</v>
      </c>
      <c r="M627" s="10">
        <v>409</v>
      </c>
      <c r="N627" s="10">
        <v>621</v>
      </c>
      <c r="O627" s="10">
        <v>0</v>
      </c>
      <c r="P627" s="10">
        <v>1</v>
      </c>
      <c r="Q627" s="10" t="str">
        <f t="shared" si="241"/>
        <v>N</v>
      </c>
      <c r="R627" s="10" t="str">
        <f t="shared" si="242"/>
        <v>S</v>
      </c>
      <c r="S627" s="10">
        <f t="shared" si="243"/>
        <v>-1</v>
      </c>
      <c r="T627" s="11">
        <f>IFERROR((SUMIF($M$2:N627,M627,$O$2:P627)-O627)/(COUNTIF($M$2:N627,M627)-1),0)</f>
        <v>1.6328125</v>
      </c>
      <c r="U627" s="11">
        <f>IFERROR((SUMIF($AR$2:AR627,AR627,$AT$2:AU627)-AT627)/(COUNTIF($M$2:N627,M627)-1),0)</f>
        <v>0.359375</v>
      </c>
      <c r="V627" s="11">
        <f t="shared" si="244"/>
        <v>1.2734375</v>
      </c>
      <c r="W627" s="12">
        <f>IFERROR((SUMIF($AV$2:AW627,AV627,$AX$2:AY627)-AX627)/(COUNTIF($M$2:N627,N627)-1),0)</f>
        <v>2.6666666666666665</v>
      </c>
      <c r="X627" s="12">
        <f>IFERROR((SUMIF($AZ$2:BA627,AZ627,$BB$2:BC627)-BB627)/(COUNTIF($M$2:N627,N627)-1),0)</f>
        <v>0.66666666666666663</v>
      </c>
      <c r="Y627" s="12">
        <f t="shared" si="245"/>
        <v>2</v>
      </c>
      <c r="Z627" s="13">
        <f>IFERROR((SUMIF($M$2:M627,M627,O$2:O627)-O627)/(COUNTIF($M$2:M627,M627)-1),0)</f>
        <v>1.7704918032786885</v>
      </c>
      <c r="AA627" s="13">
        <f>IFERROR((SUMIF($M$2:M627,M627,P$2:P627)-P627)/(COUNTIF($M$2:M627,M627)-1),0)</f>
        <v>0.75409836065573765</v>
      </c>
      <c r="AB627" s="13">
        <f t="shared" si="246"/>
        <v>1.0163934426229508</v>
      </c>
      <c r="AC627" s="10">
        <f>IFERROR((SUMIF($N$2:N627,M627,$P$2:P627))/(COUNTIF($N$2:N627,M627)),0)</f>
        <v>1.5074626865671641</v>
      </c>
      <c r="AD627" s="10">
        <f>IFERROR((SUMIF($N$2:N627,M627,$O$2:O627))/(COUNTIF($N$2:N627,M627)),0)</f>
        <v>1.0298507462686568</v>
      </c>
      <c r="AE627" s="10">
        <f t="shared" si="247"/>
        <v>0.47761194029850729</v>
      </c>
      <c r="AF627" s="13">
        <f>IFERROR((SUMIF($M$2:M627,N627,$O$2:O627))/(COUNTIF($M$2:M627,N627)),0)</f>
        <v>2.5</v>
      </c>
      <c r="AG627" s="13">
        <f>IFERROR((SUMIF($M$2:M627,N627,$P$2:P627))/(COUNTIF($M$2:M627,N627)),0)</f>
        <v>1</v>
      </c>
      <c r="AH627" s="13">
        <f t="shared" si="248"/>
        <v>1.5</v>
      </c>
      <c r="AI627" s="10">
        <f>IFERROR((SUMIF(N$2:N627,N627,P$2:P627)-P627)/(COUNTIF($N$2:N627,N627)-1),0)</f>
        <v>3</v>
      </c>
      <c r="AJ627" s="10">
        <f>IFERROR((SUMIF(N$2:N627,N627,O$2:O627)-O627)/(COUNTIF($N$2:N627,N627)-1),0)</f>
        <v>0</v>
      </c>
      <c r="AK627" s="10">
        <f t="shared" si="249"/>
        <v>3</v>
      </c>
      <c r="AL627" s="10">
        <f>IFERROR((AP627)/(COUNTIF($M$2:N627,M627)-1),0)</f>
        <v>1.8046875</v>
      </c>
      <c r="AM627" s="19">
        <f>IFERROR((AQ627)/(COUNTIF($M$2:N627,N627)-1),0)</f>
        <v>2.3333333333333335</v>
      </c>
      <c r="AN627" s="10">
        <f t="shared" si="239"/>
        <v>0</v>
      </c>
      <c r="AO627" s="10">
        <f t="shared" si="240"/>
        <v>3</v>
      </c>
      <c r="AP627" s="10">
        <f>SUMIF($M$2:N627,M627,AN$2:AO627)-AN627</f>
        <v>231</v>
      </c>
      <c r="AQ627" s="10">
        <f>SUMIF($AV$2:AW627,AV627,$BD$2:BE627)-BD627</f>
        <v>7</v>
      </c>
      <c r="AR627" s="10">
        <f>M627</f>
        <v>409</v>
      </c>
      <c r="AS627" s="10">
        <f t="shared" si="232"/>
        <v>621</v>
      </c>
      <c r="AT627">
        <f t="shared" si="233"/>
        <v>1</v>
      </c>
      <c r="AU627" s="10">
        <f t="shared" si="234"/>
        <v>0</v>
      </c>
      <c r="AV627">
        <f t="shared" si="250"/>
        <v>621</v>
      </c>
      <c r="AW627">
        <f t="shared" si="251"/>
        <v>409</v>
      </c>
      <c r="AX627">
        <f t="shared" si="252"/>
        <v>1</v>
      </c>
      <c r="AY627">
        <f t="shared" si="253"/>
        <v>0</v>
      </c>
      <c r="AZ627">
        <f t="shared" si="254"/>
        <v>621</v>
      </c>
      <c r="BA627">
        <f t="shared" si="255"/>
        <v>409</v>
      </c>
      <c r="BB627">
        <f t="shared" si="235"/>
        <v>0</v>
      </c>
      <c r="BC627">
        <f t="shared" si="236"/>
        <v>1</v>
      </c>
      <c r="BD627">
        <f t="shared" si="237"/>
        <v>3</v>
      </c>
      <c r="BE627">
        <f t="shared" si="238"/>
        <v>0</v>
      </c>
    </row>
    <row r="628" spans="10:57" x14ac:dyDescent="0.25">
      <c r="J628" s="23">
        <f>MAX(_xlfn.MAXIFS(L$2:$L628,M$2:$M628,M628),_xlfn.MAXIFS(L$2:$L628,N$2:$N628,M628))-MAX(_xlfn.MAXIFS(L$2:$L627,M$2:$M627,M628),_xlfn.MAXIFS(L$2:$L627,N$2:$N627,M628))</f>
        <v>4</v>
      </c>
      <c r="K628" s="23">
        <f>MAX(_xlfn.MAXIFS($L$2:L628,$M$2:M628,N628),_xlfn.MAXIFS($L$2:L628,$N$2:N628,N628))-MAX(_xlfn.MAXIFS($L$2:L627,$M$2:M627,N628),_xlfn.MAXIFS($L$2:L627,$N$2:N627,N628))</f>
        <v>14</v>
      </c>
      <c r="L628" s="20">
        <v>40850</v>
      </c>
      <c r="M628" s="10">
        <v>14</v>
      </c>
      <c r="N628" s="10">
        <v>1090</v>
      </c>
      <c r="O628" s="10">
        <v>2</v>
      </c>
      <c r="P628" s="10">
        <v>2</v>
      </c>
      <c r="Q628" s="10" t="str">
        <f t="shared" si="241"/>
        <v>U</v>
      </c>
      <c r="R628" s="10" t="str">
        <f t="shared" si="242"/>
        <v>U</v>
      </c>
      <c r="S628" s="10">
        <f t="shared" si="243"/>
        <v>0</v>
      </c>
      <c r="T628" s="11">
        <f>IFERROR((SUMIF($M$2:N628,M628,$O$2:P628)-O628)/(COUNTIF($M$2:N628,M628)-1),0)</f>
        <v>1.8166666666666667</v>
      </c>
      <c r="U628" s="11">
        <f>IFERROR((SUMIF($AR$2:AR628,AR628,$AT$2:AU628)-AT628)/(COUNTIF($M$2:N628,M628)-1),0)</f>
        <v>0.5083333333333333</v>
      </c>
      <c r="V628" s="11">
        <f t="shared" si="244"/>
        <v>1.3083333333333333</v>
      </c>
      <c r="W628" s="12">
        <f>IFERROR((SUMIF($AV$2:AW628,AV628,$AX$2:AY628)-AX628)/(COUNTIF($M$2:N628,N628)-1),0)</f>
        <v>2</v>
      </c>
      <c r="X628" s="12">
        <f>IFERROR((SUMIF($AZ$2:BA628,AZ628,$BB$2:BC628)-BB628)/(COUNTIF($M$2:N628,N628)-1),0)</f>
        <v>2</v>
      </c>
      <c r="Y628" s="12">
        <f t="shared" si="245"/>
        <v>0</v>
      </c>
      <c r="Z628" s="13">
        <f>IFERROR((SUMIF($M$2:M628,M628,O$2:O628)-O628)/(COUNTIF($M$2:M628,M628)-1),0)</f>
        <v>1.8928571428571428</v>
      </c>
      <c r="AA628" s="13">
        <f>IFERROR((SUMIF($M$2:M628,M628,P$2:P628)-P628)/(COUNTIF($M$2:M628,M628)-1),0)</f>
        <v>1.0892857142857142</v>
      </c>
      <c r="AB628" s="13">
        <f t="shared" si="246"/>
        <v>0.8035714285714286</v>
      </c>
      <c r="AC628" s="10">
        <f>IFERROR((SUMIF($N$2:N628,M628,$P$2:P628))/(COUNTIF($N$2:N628,M628)),0)</f>
        <v>1.75</v>
      </c>
      <c r="AD628" s="10">
        <f>IFERROR((SUMIF($N$2:N628,M628,$O$2:O628))/(COUNTIF($N$2:N628,M628)),0)</f>
        <v>1.15625</v>
      </c>
      <c r="AE628" s="10">
        <f t="shared" si="247"/>
        <v>0.59375</v>
      </c>
      <c r="AF628" s="13">
        <f>IFERROR((SUMIF($M$2:M628,N628,$O$2:O628))/(COUNTIF($M$2:M628,N628)),0)</f>
        <v>2</v>
      </c>
      <c r="AG628" s="13">
        <f>IFERROR((SUMIF($M$2:M628,N628,$P$2:P628))/(COUNTIF($M$2:M628,N628)),0)</f>
        <v>2</v>
      </c>
      <c r="AH628" s="13">
        <f t="shared" si="248"/>
        <v>0</v>
      </c>
      <c r="AI628" s="10">
        <f>IFERROR((SUMIF(N$2:N628,N628,P$2:P628)-P628)/(COUNTIF($N$2:N628,N628)-1),0)</f>
        <v>0</v>
      </c>
      <c r="AJ628" s="10">
        <f>IFERROR((SUMIF(N$2:N628,N628,O$2:O628)-O628)/(COUNTIF($N$2:N628,N628)-1),0)</f>
        <v>0</v>
      </c>
      <c r="AK628" s="10">
        <f t="shared" si="249"/>
        <v>0</v>
      </c>
      <c r="AL628" s="10">
        <f>IFERROR((AP628)/(COUNTIF($M$2:N628,M628)-1),0)</f>
        <v>1.8333333333333333</v>
      </c>
      <c r="AM628" s="19">
        <f>IFERROR((AQ628)/(COUNTIF($M$2:N628,N628)-1),0)</f>
        <v>1</v>
      </c>
      <c r="AN628" s="10">
        <f t="shared" si="239"/>
        <v>1</v>
      </c>
      <c r="AO628" s="10">
        <f t="shared" si="240"/>
        <v>1</v>
      </c>
      <c r="AP628" s="10">
        <f>SUMIF($M$2:N628,M628,AN$2:AO628)-AN628</f>
        <v>220</v>
      </c>
      <c r="AQ628" s="10">
        <f>SUMIF($AV$2:AW628,AV628,$BD$2:BE628)-BD628</f>
        <v>1</v>
      </c>
      <c r="AR628" s="10">
        <f>M628</f>
        <v>14</v>
      </c>
      <c r="AS628" s="10">
        <f t="shared" si="232"/>
        <v>1090</v>
      </c>
      <c r="AT628">
        <f t="shared" si="233"/>
        <v>2</v>
      </c>
      <c r="AU628" s="10">
        <f t="shared" si="234"/>
        <v>2</v>
      </c>
      <c r="AV628">
        <f t="shared" si="250"/>
        <v>1090</v>
      </c>
      <c r="AW628">
        <f t="shared" si="251"/>
        <v>14</v>
      </c>
      <c r="AX628">
        <f t="shared" si="252"/>
        <v>2</v>
      </c>
      <c r="AY628">
        <f t="shared" si="253"/>
        <v>2</v>
      </c>
      <c r="AZ628">
        <f t="shared" si="254"/>
        <v>1090</v>
      </c>
      <c r="BA628">
        <f t="shared" si="255"/>
        <v>14</v>
      </c>
      <c r="BB628">
        <f t="shared" si="235"/>
        <v>2</v>
      </c>
      <c r="BC628">
        <f t="shared" si="236"/>
        <v>2</v>
      </c>
      <c r="BD628">
        <f t="shared" si="237"/>
        <v>1</v>
      </c>
      <c r="BE628">
        <f t="shared" si="238"/>
        <v>1</v>
      </c>
    </row>
    <row r="629" spans="10:57" x14ac:dyDescent="0.25">
      <c r="J629" s="23">
        <f>MAX(_xlfn.MAXIFS(L$2:$L629,M$2:$M629,M629),_xlfn.MAXIFS(L$2:$L629,N$2:$N629,M629))-MAX(_xlfn.MAXIFS(L$2:$L628,M$2:$M628,M629),_xlfn.MAXIFS(L$2:$L628,N$2:$N628,M629))</f>
        <v>14</v>
      </c>
      <c r="K629" s="23">
        <f>MAX(_xlfn.MAXIFS($L$2:L629,$M$2:M629,N629),_xlfn.MAXIFS($L$2:L629,$N$2:N629,N629))-MAX(_xlfn.MAXIFS($L$2:L628,$M$2:M628,N629),_xlfn.MAXIFS($L$2:L628,$N$2:N628,N629))</f>
        <v>5</v>
      </c>
      <c r="L629" s="20">
        <v>40850</v>
      </c>
      <c r="M629" s="10">
        <v>58</v>
      </c>
      <c r="N629" s="10">
        <v>122</v>
      </c>
      <c r="O629" s="10">
        <v>3</v>
      </c>
      <c r="P629" s="10">
        <v>0</v>
      </c>
      <c r="Q629" s="10" t="str">
        <f t="shared" si="241"/>
        <v>S</v>
      </c>
      <c r="R629" s="10" t="str">
        <f t="shared" si="242"/>
        <v>N</v>
      </c>
      <c r="S629" s="10">
        <f t="shared" si="243"/>
        <v>3</v>
      </c>
      <c r="T629" s="11">
        <f>IFERROR((SUMIF($M$2:N629,M629,$O$2:P629)-O629)/(COUNTIF($M$2:N629,M629)-1),0)</f>
        <v>2</v>
      </c>
      <c r="U629" s="11">
        <f>IFERROR((SUMIF($AR$2:AR629,AR629,$AT$2:AU629)-AT629)/(COUNTIF($M$2:N629,M629)-1),0)</f>
        <v>0</v>
      </c>
      <c r="V629" s="11">
        <f t="shared" si="244"/>
        <v>2</v>
      </c>
      <c r="W629" s="12">
        <f>IFERROR((SUMIF($AV$2:AW629,AV629,$AX$2:AY629)-AX629)/(COUNTIF($M$2:N629,N629)-1),0)</f>
        <v>1.5772357723577235</v>
      </c>
      <c r="X629" s="12">
        <f>IFERROR((SUMIF($AZ$2:BA629,AZ629,$BB$2:BC629)-BB629)/(COUNTIF($M$2:N629,N629)-1),0)</f>
        <v>1</v>
      </c>
      <c r="Y629" s="12">
        <f t="shared" si="245"/>
        <v>0.5772357723577235</v>
      </c>
      <c r="Z629" s="13">
        <f>IFERROR((SUMIF($M$2:M629,M629,O$2:O629)-O629)/(COUNTIF($M$2:M629,M629)-1),0)</f>
        <v>0</v>
      </c>
      <c r="AA629" s="13">
        <f>IFERROR((SUMIF($M$2:M629,M629,P$2:P629)-P629)/(COUNTIF($M$2:M629,M629)-1),0)</f>
        <v>0</v>
      </c>
      <c r="AB629" s="13">
        <f t="shared" si="246"/>
        <v>0</v>
      </c>
      <c r="AC629" s="10">
        <f>IFERROR((SUMIF($N$2:N629,M629,$P$2:P629))/(COUNTIF($N$2:N629,M629)),0)</f>
        <v>2</v>
      </c>
      <c r="AD629" s="10">
        <f>IFERROR((SUMIF($N$2:N629,M629,$O$2:O629))/(COUNTIF($N$2:N629,M629)),0)</f>
        <v>0</v>
      </c>
      <c r="AE629" s="10">
        <f t="shared" si="247"/>
        <v>2</v>
      </c>
      <c r="AF629" s="13">
        <f>IFERROR((SUMIF($M$2:M629,N629,$O$2:O629))/(COUNTIF($M$2:M629,N629)),0)</f>
        <v>1.5517241379310345</v>
      </c>
      <c r="AG629" s="13">
        <f>IFERROR((SUMIF($M$2:M629,N629,$P$2:P629))/(COUNTIF($M$2:M629,N629)),0)</f>
        <v>0.82758620689655171</v>
      </c>
      <c r="AH629" s="13">
        <f t="shared" si="248"/>
        <v>0.72413793103448276</v>
      </c>
      <c r="AI629" s="10">
        <f>IFERROR((SUMIF(N$2:N629,N629,P$2:P629)-P629)/(COUNTIF($N$2:N629,N629)-1),0)</f>
        <v>1.6</v>
      </c>
      <c r="AJ629" s="10">
        <f>IFERROR((SUMIF(N$2:N629,N629,O$2:O629)-O629)/(COUNTIF($N$2:N629,N629)-1),0)</f>
        <v>1.1538461538461537</v>
      </c>
      <c r="AK629" s="10">
        <f t="shared" si="249"/>
        <v>0.44615384615384635</v>
      </c>
      <c r="AL629" s="10">
        <f>IFERROR((AP629)/(COUNTIF($M$2:N629,M629)-1),0)</f>
        <v>3</v>
      </c>
      <c r="AM629" s="19">
        <f>IFERROR((AQ629)/(COUNTIF($M$2:N629,N629)-1),0)</f>
        <v>1.7073170731707317</v>
      </c>
      <c r="AN629" s="10">
        <f t="shared" si="239"/>
        <v>3</v>
      </c>
      <c r="AO629" s="10">
        <f t="shared" si="240"/>
        <v>0</v>
      </c>
      <c r="AP629" s="10">
        <f>SUMIF($M$2:N629,M629,AN$2:AO629)-AN629</f>
        <v>3</v>
      </c>
      <c r="AQ629" s="10">
        <f>SUMIF($AV$2:AW629,AV629,$BD$2:BE629)-BD629</f>
        <v>210</v>
      </c>
      <c r="AR629" s="10">
        <f>M629</f>
        <v>58</v>
      </c>
      <c r="AS629" s="10">
        <f t="shared" si="232"/>
        <v>122</v>
      </c>
      <c r="AT629">
        <f t="shared" si="233"/>
        <v>0</v>
      </c>
      <c r="AU629" s="10">
        <f t="shared" si="234"/>
        <v>3</v>
      </c>
      <c r="AV629">
        <f t="shared" si="250"/>
        <v>122</v>
      </c>
      <c r="AW629">
        <f t="shared" si="251"/>
        <v>58</v>
      </c>
      <c r="AX629">
        <f t="shared" si="252"/>
        <v>0</v>
      </c>
      <c r="AY629">
        <f t="shared" si="253"/>
        <v>3</v>
      </c>
      <c r="AZ629">
        <f t="shared" si="254"/>
        <v>122</v>
      </c>
      <c r="BA629">
        <f t="shared" si="255"/>
        <v>58</v>
      </c>
      <c r="BB629">
        <f t="shared" si="235"/>
        <v>3</v>
      </c>
      <c r="BC629">
        <f t="shared" si="236"/>
        <v>0</v>
      </c>
      <c r="BD629">
        <f t="shared" si="237"/>
        <v>0</v>
      </c>
      <c r="BE629">
        <f t="shared" si="238"/>
        <v>3</v>
      </c>
    </row>
    <row r="630" spans="10:57" x14ac:dyDescent="0.25">
      <c r="J630" s="23">
        <f>MAX(_xlfn.MAXIFS(L$2:$L630,M$2:$M630,M630),_xlfn.MAXIFS(L$2:$L630,N$2:$N630,M630))-MAX(_xlfn.MAXIFS(L$2:$L629,M$2:$M629,M630),_xlfn.MAXIFS(L$2:$L629,N$2:$N629,M630))</f>
        <v>7</v>
      </c>
      <c r="K630" s="23">
        <f>MAX(_xlfn.MAXIFS($L$2:L630,$M$2:M630,N630),_xlfn.MAXIFS($L$2:L630,$N$2:N630,N630))-MAX(_xlfn.MAXIFS($L$2:L629,$M$2:M629,N630),_xlfn.MAXIFS($L$2:L629,$N$2:N629,N630))</f>
        <v>7</v>
      </c>
      <c r="L630" s="20">
        <v>40852</v>
      </c>
      <c r="M630" s="10">
        <v>17444</v>
      </c>
      <c r="N630" s="10">
        <v>503</v>
      </c>
      <c r="O630" s="10">
        <v>0</v>
      </c>
      <c r="P630" s="10">
        <v>0</v>
      </c>
      <c r="Q630" s="10" t="str">
        <f t="shared" si="241"/>
        <v>U</v>
      </c>
      <c r="R630" s="10" t="str">
        <f t="shared" si="242"/>
        <v>U</v>
      </c>
      <c r="S630" s="10">
        <f t="shared" si="243"/>
        <v>0</v>
      </c>
      <c r="T630" s="11">
        <f>IFERROR((SUMIF($M$2:N630,M630,$O$2:P630)-O630)/(COUNTIF($M$2:N630,M630)-1),0)</f>
        <v>1.3118279569892473</v>
      </c>
      <c r="U630" s="11">
        <f>IFERROR((SUMIF($AR$2:AR630,AR630,$AT$2:AU630)-AT630)/(COUNTIF($M$2:N630,M630)-1),0)</f>
        <v>0.54838709677419351</v>
      </c>
      <c r="V630" s="11">
        <f t="shared" si="244"/>
        <v>0.76344086021505375</v>
      </c>
      <c r="W630" s="12">
        <f>IFERROR((SUMIF($AV$2:AW630,AV630,$AX$2:AY630)-AX630)/(COUNTIF($M$2:N630,N630)-1),0)</f>
        <v>2</v>
      </c>
      <c r="X630" s="12">
        <f>IFERROR((SUMIF($AZ$2:BA630,AZ630,$BB$2:BC630)-BB630)/(COUNTIF($M$2:N630,N630)-1),0)</f>
        <v>1.2941176470588236</v>
      </c>
      <c r="Y630" s="12">
        <f t="shared" si="245"/>
        <v>0.70588235294117641</v>
      </c>
      <c r="Z630" s="13">
        <f>IFERROR((SUMIF($M$2:M630,M630,O$2:O630)-O630)/(COUNTIF($M$2:M630,M630)-1),0)</f>
        <v>1.5681818181818181</v>
      </c>
      <c r="AA630" s="13">
        <f>IFERROR((SUMIF($M$2:M630,M630,P$2:P630)-P630)/(COUNTIF($M$2:M630,M630)-1),0)</f>
        <v>1.1590909090909092</v>
      </c>
      <c r="AB630" s="13">
        <f t="shared" si="246"/>
        <v>0.40909090909090895</v>
      </c>
      <c r="AC630" s="10">
        <f>IFERROR((SUMIF($N$2:N630,M630,$P$2:P630))/(COUNTIF($N$2:N630,M630)),0)</f>
        <v>1.0816326530612246</v>
      </c>
      <c r="AD630" s="10">
        <f>IFERROR((SUMIF($N$2:N630,M630,$O$2:O630))/(COUNTIF($N$2:N630,M630)),0)</f>
        <v>1.7959183673469388</v>
      </c>
      <c r="AE630" s="10">
        <f t="shared" si="247"/>
        <v>-0.71428571428571419</v>
      </c>
      <c r="AF630" s="13">
        <f>IFERROR((SUMIF($M$2:M630,N630,$O$2:O630))/(COUNTIF($M$2:M630,N630)),0)</f>
        <v>2.7142857142857144</v>
      </c>
      <c r="AG630" s="13">
        <f>IFERROR((SUMIF($M$2:M630,N630,$P$2:P630))/(COUNTIF($M$2:M630,N630)),0)</f>
        <v>1.4285714285714286</v>
      </c>
      <c r="AH630" s="13">
        <f t="shared" si="248"/>
        <v>1.2857142857142858</v>
      </c>
      <c r="AI630" s="10">
        <f>IFERROR((SUMIF(N$2:N630,N630,P$2:P630)-P630)/(COUNTIF($N$2:N630,N630)-1),0)</f>
        <v>1.5</v>
      </c>
      <c r="AJ630" s="10">
        <f>IFERROR((SUMIF(N$2:N630,N630,O$2:O630)-O630)/(COUNTIF($N$2:N630,N630)-1),0)</f>
        <v>1.2</v>
      </c>
      <c r="AK630" s="10">
        <f t="shared" si="249"/>
        <v>0.30000000000000004</v>
      </c>
      <c r="AL630" s="10">
        <f>IFERROR((AP630)/(COUNTIF($M$2:N630,M630)-1),0)</f>
        <v>1.3225806451612903</v>
      </c>
      <c r="AM630" s="19">
        <f>IFERROR((AQ630)/(COUNTIF($M$2:N630,N630)-1),0)</f>
        <v>1.8823529411764706</v>
      </c>
      <c r="AN630" s="10">
        <f t="shared" si="239"/>
        <v>1</v>
      </c>
      <c r="AO630" s="10">
        <f t="shared" si="240"/>
        <v>1</v>
      </c>
      <c r="AP630" s="10">
        <f>SUMIF($M$2:N630,M630,AN$2:AO630)-AN630</f>
        <v>123</v>
      </c>
      <c r="AQ630" s="10">
        <f>SUMIF($AV$2:AW630,AV630,$BD$2:BE630)-BD630</f>
        <v>32</v>
      </c>
      <c r="AR630" s="10">
        <f>M630</f>
        <v>17444</v>
      </c>
      <c r="AS630" s="10">
        <f t="shared" si="232"/>
        <v>503</v>
      </c>
      <c r="AT630">
        <f t="shared" si="233"/>
        <v>0</v>
      </c>
      <c r="AU630" s="10">
        <f t="shared" si="234"/>
        <v>0</v>
      </c>
      <c r="AV630">
        <f t="shared" si="250"/>
        <v>503</v>
      </c>
      <c r="AW630">
        <f t="shared" si="251"/>
        <v>17444</v>
      </c>
      <c r="AX630">
        <f t="shared" si="252"/>
        <v>0</v>
      </c>
      <c r="AY630">
        <f t="shared" si="253"/>
        <v>0</v>
      </c>
      <c r="AZ630">
        <f t="shared" si="254"/>
        <v>503</v>
      </c>
      <c r="BA630">
        <f t="shared" si="255"/>
        <v>17444</v>
      </c>
      <c r="BB630">
        <f t="shared" si="235"/>
        <v>0</v>
      </c>
      <c r="BC630">
        <f t="shared" si="236"/>
        <v>0</v>
      </c>
      <c r="BD630">
        <f t="shared" si="237"/>
        <v>1</v>
      </c>
      <c r="BE630">
        <f t="shared" si="238"/>
        <v>1</v>
      </c>
    </row>
    <row r="631" spans="10:57" x14ac:dyDescent="0.25">
      <c r="J631" s="23">
        <f>MAX(_xlfn.MAXIFS(L$2:$L631,M$2:$M631,M631),_xlfn.MAXIFS(L$2:$L631,N$2:$N631,M631))-MAX(_xlfn.MAXIFS(L$2:$L630,M$2:$M630,M631),_xlfn.MAXIFS(L$2:$L630,N$2:$N630,M631))</f>
        <v>7</v>
      </c>
      <c r="K631" s="23">
        <f>MAX(_xlfn.MAXIFS($L$2:L631,$M$2:M631,N631),_xlfn.MAXIFS($L$2:L631,$N$2:N631,N631))-MAX(_xlfn.MAXIFS($L$2:L630,$M$2:M630,N631),_xlfn.MAXIFS($L$2:L630,$N$2:N630,N631))</f>
        <v>7</v>
      </c>
      <c r="L631" s="20">
        <v>40852</v>
      </c>
      <c r="M631" s="10">
        <v>266</v>
      </c>
      <c r="N631" s="10">
        <v>170</v>
      </c>
      <c r="O631" s="10">
        <v>1</v>
      </c>
      <c r="P631" s="10">
        <v>1</v>
      </c>
      <c r="Q631" s="10" t="str">
        <f t="shared" si="241"/>
        <v>U</v>
      </c>
      <c r="R631" s="10" t="str">
        <f t="shared" si="242"/>
        <v>U</v>
      </c>
      <c r="S631" s="10">
        <f t="shared" si="243"/>
        <v>0</v>
      </c>
      <c r="T631" s="11">
        <f>IFERROR((SUMIF($M$2:N631,M631,$O$2:P631)-O631)/(COUNTIF($M$2:N631,M631)-1),0)</f>
        <v>1.4174757281553398</v>
      </c>
      <c r="U631" s="11">
        <f>IFERROR((SUMIF($AR$2:AR631,AR631,$AT$2:AU631)-AT631)/(COUNTIF($M$2:N631,M631)-1),0)</f>
        <v>0.4563106796116505</v>
      </c>
      <c r="V631" s="11">
        <f t="shared" si="244"/>
        <v>0.96116504854368934</v>
      </c>
      <c r="W631" s="12">
        <f>IFERROR((SUMIF($AV$2:AW631,AV631,$AX$2:AY631)-AX631)/(COUNTIF($M$2:N631,N631)-1),0)</f>
        <v>1.9173553719008265</v>
      </c>
      <c r="X631" s="12">
        <f>IFERROR((SUMIF($AZ$2:BA631,AZ631,$BB$2:BC631)-BB631)/(COUNTIF($M$2:N631,N631)-1),0)</f>
        <v>1.2066115702479339</v>
      </c>
      <c r="Y631" s="12">
        <f t="shared" si="245"/>
        <v>0.71074380165289264</v>
      </c>
      <c r="Z631" s="13">
        <f>IFERROR((SUMIF($M$2:M631,M631,O$2:O631)-O631)/(COUNTIF($M$2:M631,M631)-1),0)</f>
        <v>1.4285714285714286</v>
      </c>
      <c r="AA631" s="13">
        <f>IFERROR((SUMIF($M$2:M631,M631,P$2:P631)-P631)/(COUNTIF($M$2:M631,M631)-1),0)</f>
        <v>0.95918367346938771</v>
      </c>
      <c r="AB631" s="13">
        <f t="shared" si="246"/>
        <v>0.46938775510204089</v>
      </c>
      <c r="AC631" s="10">
        <f>IFERROR((SUMIF($N$2:N631,M631,$P$2:P631))/(COUNTIF($N$2:N631,M631)),0)</f>
        <v>1.4074074074074074</v>
      </c>
      <c r="AD631" s="10">
        <f>IFERROR((SUMIF($N$2:N631,M631,$O$2:O631))/(COUNTIF($N$2:N631,M631)),0)</f>
        <v>1.2777777777777777</v>
      </c>
      <c r="AE631" s="10">
        <f t="shared" si="247"/>
        <v>0.12962962962962976</v>
      </c>
      <c r="AF631" s="13">
        <f>IFERROR((SUMIF($M$2:M631,N631,$O$2:O631))/(COUNTIF($M$2:M631,N631)),0)</f>
        <v>2.1206896551724137</v>
      </c>
      <c r="AG631" s="13">
        <f>IFERROR((SUMIF($M$2:M631,N631,$P$2:P631))/(COUNTIF($M$2:M631,N631)),0)</f>
        <v>1.0344827586206897</v>
      </c>
      <c r="AH631" s="13">
        <f t="shared" si="248"/>
        <v>1.086206896551724</v>
      </c>
      <c r="AI631" s="10">
        <f>IFERROR((SUMIF(N$2:N631,N631,P$2:P631)-P631)/(COUNTIF($N$2:N631,N631)-1),0)</f>
        <v>1.7301587301587302</v>
      </c>
      <c r="AJ631" s="10">
        <f>IFERROR((SUMIF(N$2:N631,N631,O$2:O631)-O631)/(COUNTIF($N$2:N631,N631)-1),0)</f>
        <v>1.3650793650793651</v>
      </c>
      <c r="AK631" s="10">
        <f t="shared" si="249"/>
        <v>0.36507936507936511</v>
      </c>
      <c r="AL631" s="10">
        <f>IFERROR((AP631)/(COUNTIF($M$2:N631,M631)-1),0)</f>
        <v>1.5242718446601942</v>
      </c>
      <c r="AM631" s="19">
        <f>IFERROR((AQ631)/(COUNTIF($M$2:N631,N631)-1),0)</f>
        <v>1.7024793388429753</v>
      </c>
      <c r="AN631" s="10">
        <f t="shared" si="239"/>
        <v>1</v>
      </c>
      <c r="AO631" s="10">
        <f t="shared" si="240"/>
        <v>1</v>
      </c>
      <c r="AP631" s="10">
        <f>SUMIF($M$2:N631,M631,AN$2:AO631)-AN631</f>
        <v>157</v>
      </c>
      <c r="AQ631" s="10">
        <f>SUMIF($AV$2:AW631,AV631,$BD$2:BE631)-BD631</f>
        <v>206</v>
      </c>
      <c r="AR631" s="10">
        <f>M631</f>
        <v>266</v>
      </c>
      <c r="AS631" s="10">
        <f t="shared" si="232"/>
        <v>170</v>
      </c>
      <c r="AT631">
        <f t="shared" si="233"/>
        <v>1</v>
      </c>
      <c r="AU631" s="10">
        <f t="shared" si="234"/>
        <v>1</v>
      </c>
      <c r="AV631">
        <f t="shared" si="250"/>
        <v>170</v>
      </c>
      <c r="AW631">
        <f t="shared" si="251"/>
        <v>266</v>
      </c>
      <c r="AX631">
        <f t="shared" si="252"/>
        <v>1</v>
      </c>
      <c r="AY631">
        <f t="shared" si="253"/>
        <v>1</v>
      </c>
      <c r="AZ631">
        <f t="shared" si="254"/>
        <v>170</v>
      </c>
      <c r="BA631">
        <f t="shared" si="255"/>
        <v>266</v>
      </c>
      <c r="BB631">
        <f t="shared" si="235"/>
        <v>1</v>
      </c>
      <c r="BC631">
        <f t="shared" si="236"/>
        <v>1</v>
      </c>
      <c r="BD631">
        <f t="shared" si="237"/>
        <v>1</v>
      </c>
      <c r="BE631">
        <f t="shared" si="238"/>
        <v>1</v>
      </c>
    </row>
    <row r="632" spans="10:57" x14ac:dyDescent="0.25">
      <c r="J632" s="23">
        <f>MAX(_xlfn.MAXIFS(L$2:$L632,M$2:$M632,M632),_xlfn.MAXIFS(L$2:$L632,N$2:$N632,M632))-MAX(_xlfn.MAXIFS(L$2:$L631,M$2:$M631,M632),_xlfn.MAXIFS(L$2:$L631,N$2:$N631,M632))</f>
        <v>3</v>
      </c>
      <c r="K632" s="23">
        <f>MAX(_xlfn.MAXIFS($L$2:L632,$M$2:M632,N632),_xlfn.MAXIFS($L$2:L632,$N$2:N632,N632))-MAX(_xlfn.MAXIFS($L$2:L631,$M$2:M631,N632),_xlfn.MAXIFS($L$2:L631,$N$2:N631,N632))</f>
        <v>7</v>
      </c>
      <c r="L632" s="20">
        <v>40853</v>
      </c>
      <c r="M632" s="10">
        <v>122</v>
      </c>
      <c r="N632" s="10">
        <v>2394</v>
      </c>
      <c r="O632" s="10">
        <v>1</v>
      </c>
      <c r="P632" s="10">
        <v>0</v>
      </c>
      <c r="Q632" s="10" t="str">
        <f t="shared" si="241"/>
        <v>S</v>
      </c>
      <c r="R632" s="10" t="str">
        <f t="shared" si="242"/>
        <v>N</v>
      </c>
      <c r="S632" s="10">
        <f t="shared" si="243"/>
        <v>1</v>
      </c>
      <c r="T632" s="11">
        <f>IFERROR((SUMIF($M$2:N632,M632,$O$2:P632)-O632)/(COUNTIF($M$2:N632,M632)-1),0)</f>
        <v>1.564516129032258</v>
      </c>
      <c r="U632" s="11">
        <f>IFERROR((SUMIF($AR$2:AR632,AR632,$AT$2:AU632)-AT632)/(COUNTIF($M$2:N632,M632)-1),0)</f>
        <v>0.38709677419354838</v>
      </c>
      <c r="V632" s="11">
        <f t="shared" si="244"/>
        <v>1.1774193548387095</v>
      </c>
      <c r="W632" s="12">
        <f>IFERROR((SUMIF($AV$2:AW632,AV632,$AX$2:AY632)-AX632)/(COUNTIF($M$2:N632,N632)-1),0)</f>
        <v>1.2150537634408602</v>
      </c>
      <c r="X632" s="12">
        <f>IFERROR((SUMIF($AZ$2:BA632,AZ632,$BB$2:BC632)-BB632)/(COUNTIF($M$2:N632,N632)-1),0)</f>
        <v>1.7634408602150538</v>
      </c>
      <c r="Y632" s="12">
        <f t="shared" si="245"/>
        <v>-0.54838709677419351</v>
      </c>
      <c r="Z632" s="13">
        <f>IFERROR((SUMIF($M$2:M632,M632,O$2:O632)-O632)/(COUNTIF($M$2:M632,M632)-1),0)</f>
        <v>1.5517241379310345</v>
      </c>
      <c r="AA632" s="13">
        <f>IFERROR((SUMIF($M$2:M632,M632,P$2:P632)-P632)/(COUNTIF($M$2:M632,M632)-1),0)</f>
        <v>0.82758620689655171</v>
      </c>
      <c r="AB632" s="13">
        <f t="shared" si="246"/>
        <v>0.72413793103448276</v>
      </c>
      <c r="AC632" s="10">
        <f>IFERROR((SUMIF($N$2:N632,M632,$P$2:P632))/(COUNTIF($N$2:N632,M632)),0)</f>
        <v>1.5757575757575757</v>
      </c>
      <c r="AD632" s="10">
        <f>IFERROR((SUMIF($N$2:N632,M632,$O$2:O632))/(COUNTIF($N$2:N632,M632)),0)</f>
        <v>1.1818181818181819</v>
      </c>
      <c r="AE632" s="10">
        <f t="shared" si="247"/>
        <v>0.39393939393939381</v>
      </c>
      <c r="AF632" s="13">
        <f>IFERROR((SUMIF($M$2:M632,N632,$O$2:O632))/(COUNTIF($M$2:M632,N632)),0)</f>
        <v>1.4130434782608696</v>
      </c>
      <c r="AG632" s="13">
        <f>IFERROR((SUMIF($M$2:M632,N632,$P$2:P632))/(COUNTIF($M$2:M632,N632)),0)</f>
        <v>1.4565217391304348</v>
      </c>
      <c r="AH632" s="13">
        <f t="shared" si="248"/>
        <v>-4.3478260869565188E-2</v>
      </c>
      <c r="AI632" s="10">
        <f>IFERROR((SUMIF(N$2:N632,N632,P$2:P632)-P632)/(COUNTIF($N$2:N632,N632)-1),0)</f>
        <v>1.0212765957446808</v>
      </c>
      <c r="AJ632" s="10">
        <f>IFERROR((SUMIF(N$2:N632,N632,O$2:O632)-O632)/(COUNTIF($N$2:N632,N632)-1),0)</f>
        <v>2.0638297872340425</v>
      </c>
      <c r="AK632" s="10">
        <f t="shared" si="249"/>
        <v>-1.0425531914893618</v>
      </c>
      <c r="AL632" s="10">
        <f>IFERROR((AP632)/(COUNTIF($M$2:N632,M632)-1),0)</f>
        <v>1.6935483870967742</v>
      </c>
      <c r="AM632" s="19">
        <f>IFERROR((AQ632)/(COUNTIF($M$2:N632,N632)-1),0)</f>
        <v>1.021505376344086</v>
      </c>
      <c r="AN632" s="10">
        <f t="shared" si="239"/>
        <v>3</v>
      </c>
      <c r="AO632" s="10">
        <f t="shared" si="240"/>
        <v>0</v>
      </c>
      <c r="AP632" s="10">
        <f>SUMIF($M$2:N632,M632,AN$2:AO632)-AN632</f>
        <v>210</v>
      </c>
      <c r="AQ632" s="10">
        <f>SUMIF($AV$2:AW632,AV632,$BD$2:BE632)-BD632</f>
        <v>95</v>
      </c>
      <c r="AR632" s="10">
        <f>M632</f>
        <v>122</v>
      </c>
      <c r="AS632" s="10">
        <f t="shared" si="232"/>
        <v>2394</v>
      </c>
      <c r="AT632">
        <f t="shared" si="233"/>
        <v>0</v>
      </c>
      <c r="AU632" s="10">
        <f t="shared" si="234"/>
        <v>1</v>
      </c>
      <c r="AV632">
        <f t="shared" si="250"/>
        <v>2394</v>
      </c>
      <c r="AW632">
        <f t="shared" si="251"/>
        <v>122</v>
      </c>
      <c r="AX632">
        <f t="shared" si="252"/>
        <v>0</v>
      </c>
      <c r="AY632">
        <f t="shared" si="253"/>
        <v>1</v>
      </c>
      <c r="AZ632">
        <f t="shared" si="254"/>
        <v>2394</v>
      </c>
      <c r="BA632">
        <f t="shared" si="255"/>
        <v>122</v>
      </c>
      <c r="BB632">
        <f t="shared" si="235"/>
        <v>1</v>
      </c>
      <c r="BC632">
        <f t="shared" si="236"/>
        <v>0</v>
      </c>
      <c r="BD632">
        <f t="shared" si="237"/>
        <v>0</v>
      </c>
      <c r="BE632">
        <f t="shared" si="238"/>
        <v>3</v>
      </c>
    </row>
    <row r="633" spans="10:57" x14ac:dyDescent="0.25">
      <c r="J633" s="23">
        <f>MAX(_xlfn.MAXIFS(L$2:$L633,M$2:$M633,M633),_xlfn.MAXIFS(L$2:$L633,N$2:$N633,M633))-MAX(_xlfn.MAXIFS(L$2:$L632,M$2:$M632,M633),_xlfn.MAXIFS(L$2:$L632,N$2:$N632,M633))</f>
        <v>8</v>
      </c>
      <c r="K633" s="23">
        <f>MAX(_xlfn.MAXIFS($L$2:L633,$M$2:M633,N633),_xlfn.MAXIFS($L$2:L633,$N$2:N633,N633))-MAX(_xlfn.MAXIFS($L$2:L632,$M$2:M632,N633),_xlfn.MAXIFS($L$2:L632,$N$2:N632,N633))</f>
        <v>3</v>
      </c>
      <c r="L633" s="20">
        <v>40853</v>
      </c>
      <c r="M633" s="10">
        <v>856</v>
      </c>
      <c r="N633" s="10">
        <v>409</v>
      </c>
      <c r="O633" s="10">
        <v>3</v>
      </c>
      <c r="P633" s="10">
        <v>0</v>
      </c>
      <c r="Q633" s="10" t="str">
        <f t="shared" si="241"/>
        <v>S</v>
      </c>
      <c r="R633" s="10" t="str">
        <f t="shared" si="242"/>
        <v>N</v>
      </c>
      <c r="S633" s="10">
        <f t="shared" si="243"/>
        <v>3</v>
      </c>
      <c r="T633" s="11">
        <f>IFERROR((SUMIF($M$2:N633,M633,$O$2:P633)-O633)/(COUNTIF($M$2:N633,M633)-1),0)</f>
        <v>1.0978260869565217</v>
      </c>
      <c r="U633" s="11">
        <f>IFERROR((SUMIF($AR$2:AR633,AR633,$AT$2:AU633)-AT633)/(COUNTIF($M$2:N633,M633)-1),0)</f>
        <v>0.78260869565217395</v>
      </c>
      <c r="V633" s="11">
        <f t="shared" si="244"/>
        <v>0.31521739130434778</v>
      </c>
      <c r="W633" s="12">
        <f>IFERROR((SUMIF($AV$2:AW633,AV633,$AX$2:AY633)-AX633)/(COUNTIF($M$2:N633,N633)-1),0)</f>
        <v>1.6201550387596899</v>
      </c>
      <c r="X633" s="12">
        <f>IFERROR((SUMIF($AZ$2:BA633,AZ633,$BB$2:BC633)-BB633)/(COUNTIF($M$2:N633,N633)-1),0)</f>
        <v>0.89922480620155043</v>
      </c>
      <c r="Y633" s="12">
        <f t="shared" si="245"/>
        <v>0.72093023255813948</v>
      </c>
      <c r="Z633" s="13">
        <f>IFERROR((SUMIF($M$2:M633,M633,O$2:O633)-O633)/(COUNTIF($M$2:M633,M633)-1),0)</f>
        <v>1.4285714285714286</v>
      </c>
      <c r="AA633" s="13">
        <f>IFERROR((SUMIF($M$2:M633,M633,P$2:P633)-P633)/(COUNTIF($M$2:M633,M633)-1),0)</f>
        <v>1.7142857142857142</v>
      </c>
      <c r="AB633" s="13">
        <f t="shared" si="246"/>
        <v>-0.28571428571428559</v>
      </c>
      <c r="AC633" s="10">
        <f>IFERROR((SUMIF($N$2:N633,M633,$P$2:P633))/(COUNTIF($N$2:N633,M633)),0)</f>
        <v>0.82</v>
      </c>
      <c r="AD633" s="10">
        <f>IFERROR((SUMIF($N$2:N633,M633,$O$2:O633))/(COUNTIF($N$2:N633,M633)),0)</f>
        <v>1.7</v>
      </c>
      <c r="AE633" s="10">
        <f t="shared" si="247"/>
        <v>-0.88</v>
      </c>
      <c r="AF633" s="13">
        <f>IFERROR((SUMIF($M$2:M633,N633,$O$2:O633))/(COUNTIF($M$2:M633,N633)),0)</f>
        <v>1.7419354838709677</v>
      </c>
      <c r="AG633" s="13">
        <f>IFERROR((SUMIF($M$2:M633,N633,$P$2:P633))/(COUNTIF($M$2:M633,N633)),0)</f>
        <v>0.75806451612903225</v>
      </c>
      <c r="AH633" s="13">
        <f t="shared" si="248"/>
        <v>0.9838709677419355</v>
      </c>
      <c r="AI633" s="10">
        <f>IFERROR((SUMIF(N$2:N633,N633,P$2:P633)-P633)/(COUNTIF($N$2:N633,N633)-1),0)</f>
        <v>1.5074626865671641</v>
      </c>
      <c r="AJ633" s="10">
        <f>IFERROR((SUMIF(N$2:N633,N633,O$2:O633)-O633)/(COUNTIF($N$2:N633,N633)-1),0)</f>
        <v>1.0298507462686568</v>
      </c>
      <c r="AK633" s="10">
        <f t="shared" si="249"/>
        <v>0.47761194029850729</v>
      </c>
      <c r="AL633" s="10">
        <f>IFERROR((AP633)/(COUNTIF($M$2:N633,M633)-1),0)</f>
        <v>1.0217391304347827</v>
      </c>
      <c r="AM633" s="19">
        <f>IFERROR((AQ633)/(COUNTIF($M$2:N633,N633)-1),0)</f>
        <v>1.7906976744186047</v>
      </c>
      <c r="AN633" s="10">
        <f t="shared" si="239"/>
        <v>3</v>
      </c>
      <c r="AO633" s="10">
        <f t="shared" si="240"/>
        <v>0</v>
      </c>
      <c r="AP633" s="10">
        <f>SUMIF($M$2:N633,M633,AN$2:AO633)-AN633</f>
        <v>94</v>
      </c>
      <c r="AQ633" s="10">
        <f>SUMIF($AV$2:AW633,AV633,$BD$2:BE633)-BD633</f>
        <v>231</v>
      </c>
      <c r="AR633" s="10">
        <f>M633</f>
        <v>856</v>
      </c>
      <c r="AS633" s="10">
        <f t="shared" si="232"/>
        <v>409</v>
      </c>
      <c r="AT633">
        <f t="shared" si="233"/>
        <v>0</v>
      </c>
      <c r="AU633" s="10">
        <f t="shared" si="234"/>
        <v>3</v>
      </c>
      <c r="AV633">
        <f t="shared" si="250"/>
        <v>409</v>
      </c>
      <c r="AW633">
        <f t="shared" si="251"/>
        <v>856</v>
      </c>
      <c r="AX633">
        <f t="shared" si="252"/>
        <v>0</v>
      </c>
      <c r="AY633">
        <f t="shared" si="253"/>
        <v>3</v>
      </c>
      <c r="AZ633">
        <f t="shared" si="254"/>
        <v>409</v>
      </c>
      <c r="BA633">
        <f t="shared" si="255"/>
        <v>856</v>
      </c>
      <c r="BB633">
        <f t="shared" si="235"/>
        <v>3</v>
      </c>
      <c r="BC633">
        <f t="shared" si="236"/>
        <v>0</v>
      </c>
      <c r="BD633">
        <f t="shared" si="237"/>
        <v>0</v>
      </c>
      <c r="BE633">
        <f t="shared" si="238"/>
        <v>3</v>
      </c>
    </row>
    <row r="634" spans="10:57" x14ac:dyDescent="0.25">
      <c r="J634" s="23">
        <f>MAX(_xlfn.MAXIFS(L$2:$L634,M$2:$M634,M634),_xlfn.MAXIFS(L$2:$L634,N$2:$N634,M634))-MAX(_xlfn.MAXIFS(L$2:$L633,M$2:$M633,M634),_xlfn.MAXIFS(L$2:$L633,N$2:$N633,M634))</f>
        <v>3</v>
      </c>
      <c r="K634" s="23">
        <f>MAX(_xlfn.MAXIFS($L$2:L634,$M$2:M634,N634),_xlfn.MAXIFS($L$2:L634,$N$2:N634,N634))-MAX(_xlfn.MAXIFS($L$2:L633,$M$2:M633,N634),_xlfn.MAXIFS($L$2:L633,$N$2:N633,N634))</f>
        <v>8</v>
      </c>
      <c r="L634" s="20">
        <v>40853</v>
      </c>
      <c r="M634" s="10">
        <v>14</v>
      </c>
      <c r="N634" s="10">
        <v>2444</v>
      </c>
      <c r="O634" s="10">
        <v>2</v>
      </c>
      <c r="P634" s="10">
        <v>2</v>
      </c>
      <c r="Q634" s="10" t="str">
        <f t="shared" si="241"/>
        <v>U</v>
      </c>
      <c r="R634" s="10" t="str">
        <f t="shared" si="242"/>
        <v>U</v>
      </c>
      <c r="S634" s="10">
        <f t="shared" si="243"/>
        <v>0</v>
      </c>
      <c r="T634" s="11">
        <f>IFERROR((SUMIF($M$2:N634,M634,$O$2:P634)-O634)/(COUNTIF($M$2:N634,M634)-1),0)</f>
        <v>1.8181818181818181</v>
      </c>
      <c r="U634" s="11">
        <f>IFERROR((SUMIF($AR$2:AR634,AR634,$AT$2:AU634)-AT634)/(COUNTIF($M$2:N634,M634)-1),0)</f>
        <v>0.52066115702479343</v>
      </c>
      <c r="V634" s="11">
        <f t="shared" si="244"/>
        <v>1.2975206611570247</v>
      </c>
      <c r="W634" s="12">
        <f>IFERROR((SUMIF($AV$2:AW634,AV634,$AX$2:AY634)-AX634)/(COUNTIF($M$2:N634,N634)-1),0)</f>
        <v>1.3454545454545455</v>
      </c>
      <c r="X634" s="12">
        <f>IFERROR((SUMIF($AZ$2:BA634,AZ634,$BB$2:BC634)-BB634)/(COUNTIF($M$2:N634,N634)-1),0)</f>
        <v>1.2</v>
      </c>
      <c r="Y634" s="12">
        <f t="shared" si="245"/>
        <v>0.1454545454545455</v>
      </c>
      <c r="Z634" s="13">
        <f>IFERROR((SUMIF($M$2:M634,M634,O$2:O634)-O634)/(COUNTIF($M$2:M634,M634)-1),0)</f>
        <v>1.8947368421052631</v>
      </c>
      <c r="AA634" s="13">
        <f>IFERROR((SUMIF($M$2:M634,M634,P$2:P634)-P634)/(COUNTIF($M$2:M634,M634)-1),0)</f>
        <v>1.1052631578947369</v>
      </c>
      <c r="AB634" s="13">
        <f t="shared" si="246"/>
        <v>0.78947368421052611</v>
      </c>
      <c r="AC634" s="10">
        <f>IFERROR((SUMIF($N$2:N634,M634,$P$2:P634))/(COUNTIF($N$2:N634,M634)),0)</f>
        <v>1.75</v>
      </c>
      <c r="AD634" s="10">
        <f>IFERROR((SUMIF($N$2:N634,M634,$O$2:O634))/(COUNTIF($N$2:N634,M634)),0)</f>
        <v>1.15625</v>
      </c>
      <c r="AE634" s="10">
        <f t="shared" si="247"/>
        <v>0.59375</v>
      </c>
      <c r="AF634" s="13">
        <f>IFERROR((SUMIF($M$2:M634,N634,$O$2:O634))/(COUNTIF($M$2:M634,N634)),0)</f>
        <v>1.0384615384615385</v>
      </c>
      <c r="AG634" s="13">
        <f>IFERROR((SUMIF($M$2:M634,N634,$P$2:P634))/(COUNTIF($M$2:M634,N634)),0)</f>
        <v>1.1538461538461537</v>
      </c>
      <c r="AH634" s="13">
        <f t="shared" si="248"/>
        <v>-0.1153846153846152</v>
      </c>
      <c r="AI634" s="10">
        <f>IFERROR((SUMIF(N$2:N634,N634,P$2:P634)-P634)/(COUNTIF($N$2:N634,N634)-1),0)</f>
        <v>1.6206896551724137</v>
      </c>
      <c r="AJ634" s="10">
        <f>IFERROR((SUMIF(N$2:N634,N634,O$2:O634)-O634)/(COUNTIF($N$2:N634,N634)-1),0)</f>
        <v>1.2413793103448276</v>
      </c>
      <c r="AK634" s="10">
        <f t="shared" si="249"/>
        <v>0.37931034482758608</v>
      </c>
      <c r="AL634" s="10">
        <f>IFERROR((AP634)/(COUNTIF($M$2:N634,M634)-1),0)</f>
        <v>1.8264462809917354</v>
      </c>
      <c r="AM634" s="19">
        <f>IFERROR((AQ634)/(COUNTIF($M$2:N634,N634)-1),0)</f>
        <v>1.4</v>
      </c>
      <c r="AN634" s="10">
        <f t="shared" si="239"/>
        <v>1</v>
      </c>
      <c r="AO634" s="10">
        <f t="shared" si="240"/>
        <v>1</v>
      </c>
      <c r="AP634" s="10">
        <f>SUMIF($M$2:N634,M634,AN$2:AO634)-AN634</f>
        <v>221</v>
      </c>
      <c r="AQ634" s="10">
        <f>SUMIF($AV$2:AW634,AV634,$BD$2:BE634)-BD634</f>
        <v>77</v>
      </c>
      <c r="AR634" s="10">
        <f>M634</f>
        <v>14</v>
      </c>
      <c r="AS634" s="10">
        <f t="shared" si="232"/>
        <v>2444</v>
      </c>
      <c r="AT634">
        <f t="shared" si="233"/>
        <v>2</v>
      </c>
      <c r="AU634" s="10">
        <f t="shared" si="234"/>
        <v>2</v>
      </c>
      <c r="AV634">
        <f t="shared" si="250"/>
        <v>2444</v>
      </c>
      <c r="AW634">
        <f t="shared" si="251"/>
        <v>14</v>
      </c>
      <c r="AX634">
        <f t="shared" si="252"/>
        <v>2</v>
      </c>
      <c r="AY634">
        <f t="shared" si="253"/>
        <v>2</v>
      </c>
      <c r="AZ634">
        <f t="shared" si="254"/>
        <v>2444</v>
      </c>
      <c r="BA634">
        <f t="shared" si="255"/>
        <v>14</v>
      </c>
      <c r="BB634">
        <f t="shared" si="235"/>
        <v>2</v>
      </c>
      <c r="BC634">
        <f t="shared" si="236"/>
        <v>2</v>
      </c>
      <c r="BD634">
        <f t="shared" si="237"/>
        <v>1</v>
      </c>
      <c r="BE634">
        <f t="shared" si="238"/>
        <v>1</v>
      </c>
    </row>
    <row r="635" spans="10:57" x14ac:dyDescent="0.25">
      <c r="J635" s="23">
        <f>MAX(_xlfn.MAXIFS(L$2:$L635,M$2:$M635,M635),_xlfn.MAXIFS(L$2:$L635,N$2:$N635,M635))-MAX(_xlfn.MAXIFS(L$2:$L634,M$2:$M634,M635),_xlfn.MAXIFS(L$2:$L634,N$2:$N634,M635))</f>
        <v>14</v>
      </c>
      <c r="K635" s="23">
        <f>MAX(_xlfn.MAXIFS($L$2:L635,$M$2:M635,N635),_xlfn.MAXIFS($L$2:L635,$N$2:N635,N635))-MAX(_xlfn.MAXIFS($L$2:L634,$M$2:M634,N635),_xlfn.MAXIFS($L$2:L634,$N$2:N634,N635))</f>
        <v>13</v>
      </c>
      <c r="L635" s="20">
        <v>40866</v>
      </c>
      <c r="M635" s="10">
        <v>17444</v>
      </c>
      <c r="N635" s="10">
        <v>122</v>
      </c>
      <c r="O635" s="10">
        <v>3</v>
      </c>
      <c r="P635" s="10">
        <v>1</v>
      </c>
      <c r="Q635" s="10" t="str">
        <f t="shared" si="241"/>
        <v>S</v>
      </c>
      <c r="R635" s="10" t="str">
        <f t="shared" si="242"/>
        <v>N</v>
      </c>
      <c r="S635" s="10">
        <f t="shared" si="243"/>
        <v>2</v>
      </c>
      <c r="T635" s="11">
        <f>IFERROR((SUMIF($M$2:N635,M635,$O$2:P635)-O635)/(COUNTIF($M$2:N635,M635)-1),0)</f>
        <v>1.2978723404255319</v>
      </c>
      <c r="U635" s="11">
        <f>IFERROR((SUMIF($AR$2:AR635,AR635,$AT$2:AU635)-AT635)/(COUNTIF($M$2:N635,M635)-1),0)</f>
        <v>0.54255319148936165</v>
      </c>
      <c r="V635" s="11">
        <f t="shared" si="244"/>
        <v>0.75531914893617025</v>
      </c>
      <c r="W635" s="12">
        <f>IFERROR((SUMIF($AV$2:AW635,AV635,$AX$2:AY635)-AX635)/(COUNTIF($M$2:N635,N635)-1),0)</f>
        <v>1.56</v>
      </c>
      <c r="X635" s="12">
        <f>IFERROR((SUMIF($AZ$2:BA635,AZ635,$BB$2:BC635)-BB635)/(COUNTIF($M$2:N635,N635)-1),0)</f>
        <v>1.008</v>
      </c>
      <c r="Y635" s="12">
        <f t="shared" si="245"/>
        <v>0.55200000000000005</v>
      </c>
      <c r="Z635" s="13">
        <f>IFERROR((SUMIF($M$2:M635,M635,O$2:O635)-O635)/(COUNTIF($M$2:M635,M635)-1),0)</f>
        <v>1.5333333333333334</v>
      </c>
      <c r="AA635" s="13">
        <f>IFERROR((SUMIF($M$2:M635,M635,P$2:P635)-P635)/(COUNTIF($M$2:M635,M635)-1),0)</f>
        <v>1.1333333333333333</v>
      </c>
      <c r="AB635" s="13">
        <f t="shared" si="246"/>
        <v>0.40000000000000013</v>
      </c>
      <c r="AC635" s="10">
        <f>IFERROR((SUMIF($N$2:N635,M635,$P$2:P635))/(COUNTIF($N$2:N635,M635)),0)</f>
        <v>1.0816326530612246</v>
      </c>
      <c r="AD635" s="10">
        <f>IFERROR((SUMIF($N$2:N635,M635,$O$2:O635))/(COUNTIF($N$2:N635,M635)),0)</f>
        <v>1.7959183673469388</v>
      </c>
      <c r="AE635" s="10">
        <f t="shared" si="247"/>
        <v>-0.71428571428571419</v>
      </c>
      <c r="AF635" s="13">
        <f>IFERROR((SUMIF($M$2:M635,N635,$O$2:O635))/(COUNTIF($M$2:M635,N635)),0)</f>
        <v>1.5423728813559323</v>
      </c>
      <c r="AG635" s="13">
        <f>IFERROR((SUMIF($M$2:M635,N635,$P$2:P635))/(COUNTIF($M$2:M635,N635)),0)</f>
        <v>0.81355932203389836</v>
      </c>
      <c r="AH635" s="13">
        <f t="shared" si="248"/>
        <v>0.72881355932203395</v>
      </c>
      <c r="AI635" s="10">
        <f>IFERROR((SUMIF(N$2:N635,N635,P$2:P635)-P635)/(COUNTIF($N$2:N635,N635)-1),0)</f>
        <v>1.5757575757575757</v>
      </c>
      <c r="AJ635" s="10">
        <f>IFERROR((SUMIF(N$2:N635,N635,O$2:O635)-O635)/(COUNTIF($N$2:N635,N635)-1),0)</f>
        <v>1.1818181818181819</v>
      </c>
      <c r="AK635" s="10">
        <f t="shared" si="249"/>
        <v>0.39393939393939381</v>
      </c>
      <c r="AL635" s="10">
        <f>IFERROR((AP635)/(COUNTIF($M$2:N635,M635)-1),0)</f>
        <v>1.3191489361702127</v>
      </c>
      <c r="AM635" s="19">
        <f>IFERROR((AQ635)/(COUNTIF($M$2:N635,N635)-1),0)</f>
        <v>1.704</v>
      </c>
      <c r="AN635" s="10">
        <f t="shared" si="239"/>
        <v>3</v>
      </c>
      <c r="AO635" s="10">
        <f t="shared" si="240"/>
        <v>0</v>
      </c>
      <c r="AP635" s="10">
        <f>SUMIF($M$2:N635,M635,AN$2:AO635)-AN635</f>
        <v>124</v>
      </c>
      <c r="AQ635" s="10">
        <f>SUMIF($AV$2:AW635,AV635,$BD$2:BE635)-BD635</f>
        <v>213</v>
      </c>
      <c r="AR635" s="10">
        <f>M635</f>
        <v>17444</v>
      </c>
      <c r="AS635" s="10">
        <f t="shared" si="232"/>
        <v>122</v>
      </c>
      <c r="AT635">
        <f t="shared" si="233"/>
        <v>1</v>
      </c>
      <c r="AU635" s="10">
        <f t="shared" si="234"/>
        <v>3</v>
      </c>
      <c r="AV635">
        <f t="shared" si="250"/>
        <v>122</v>
      </c>
      <c r="AW635">
        <f t="shared" si="251"/>
        <v>17444</v>
      </c>
      <c r="AX635">
        <f t="shared" si="252"/>
        <v>1</v>
      </c>
      <c r="AY635">
        <f t="shared" si="253"/>
        <v>3</v>
      </c>
      <c r="AZ635">
        <f t="shared" si="254"/>
        <v>122</v>
      </c>
      <c r="BA635">
        <f t="shared" si="255"/>
        <v>17444</v>
      </c>
      <c r="BB635">
        <f t="shared" si="235"/>
        <v>3</v>
      </c>
      <c r="BC635">
        <f t="shared" si="236"/>
        <v>1</v>
      </c>
      <c r="BD635">
        <f t="shared" si="237"/>
        <v>0</v>
      </c>
      <c r="BE635">
        <f t="shared" si="238"/>
        <v>3</v>
      </c>
    </row>
    <row r="636" spans="10:57" x14ac:dyDescent="0.25">
      <c r="J636" s="23">
        <f>MAX(_xlfn.MAXIFS(L$2:$L636,M$2:$M636,M636),_xlfn.MAXIFS(L$2:$L636,N$2:$N636,M636))-MAX(_xlfn.MAXIFS(L$2:$L635,M$2:$M635,M636),_xlfn.MAXIFS(L$2:$L635,N$2:$N635,M636))</f>
        <v>13</v>
      </c>
      <c r="K636" s="23">
        <f>MAX(_xlfn.MAXIFS($L$2:L636,$M$2:M636,N636),_xlfn.MAXIFS($L$2:L636,$N$2:N636,N636))-MAX(_xlfn.MAXIFS($L$2:L635,$M$2:M635,N636),_xlfn.MAXIFS($L$2:L635,$N$2:N635,N636))</f>
        <v>14</v>
      </c>
      <c r="L636" s="20">
        <v>40866</v>
      </c>
      <c r="M636" s="10">
        <v>2394</v>
      </c>
      <c r="N636" s="10">
        <v>266</v>
      </c>
      <c r="O636" s="10">
        <v>1</v>
      </c>
      <c r="P636" s="10">
        <v>3</v>
      </c>
      <c r="Q636" s="10" t="str">
        <f t="shared" si="241"/>
        <v>N</v>
      </c>
      <c r="R636" s="10" t="str">
        <f t="shared" si="242"/>
        <v>S</v>
      </c>
      <c r="S636" s="10">
        <f t="shared" si="243"/>
        <v>-2</v>
      </c>
      <c r="T636" s="11">
        <f>IFERROR((SUMIF($M$2:N636,M636,$O$2:P636)-O636)/(COUNTIF($M$2:N636,M636)-1),0)</f>
        <v>1.2021276595744681</v>
      </c>
      <c r="U636" s="11">
        <f>IFERROR((SUMIF($AR$2:AR636,AR636,$AT$2:AU636)-AT636)/(COUNTIF($M$2:N636,M636)-1),0)</f>
        <v>0.71276595744680848</v>
      </c>
      <c r="V636" s="11">
        <f t="shared" si="244"/>
        <v>0.48936170212765961</v>
      </c>
      <c r="W636" s="12">
        <f>IFERROR((SUMIF($AV$2:AW636,AV636,$AX$2:AY636)-AX636)/(COUNTIF($M$2:N636,N636)-1),0)</f>
        <v>1.4134615384615385</v>
      </c>
      <c r="X636" s="12">
        <f>IFERROR((SUMIF($AZ$2:BA636,AZ636,$BB$2:BC636)-BB636)/(COUNTIF($M$2:N636,N636)-1),0)</f>
        <v>1.125</v>
      </c>
      <c r="Y636" s="12">
        <f t="shared" si="245"/>
        <v>0.28846153846153855</v>
      </c>
      <c r="Z636" s="13">
        <f>IFERROR((SUMIF($M$2:M636,M636,O$2:O636)-O636)/(COUNTIF($M$2:M636,M636)-1),0)</f>
        <v>1.4130434782608696</v>
      </c>
      <c r="AA636" s="13">
        <f>IFERROR((SUMIF($M$2:M636,M636,P$2:P636)-P636)/(COUNTIF($M$2:M636,M636)-1),0)</f>
        <v>1.4565217391304348</v>
      </c>
      <c r="AB636" s="13">
        <f t="shared" si="246"/>
        <v>-4.3478260869565188E-2</v>
      </c>
      <c r="AC636" s="10">
        <f>IFERROR((SUMIF($N$2:N636,M636,$P$2:P636))/(COUNTIF($N$2:N636,M636)),0)</f>
        <v>1</v>
      </c>
      <c r="AD636" s="10">
        <f>IFERROR((SUMIF($N$2:N636,M636,$O$2:O636))/(COUNTIF($N$2:N636,M636)),0)</f>
        <v>2.0416666666666665</v>
      </c>
      <c r="AE636" s="10">
        <f t="shared" si="247"/>
        <v>-1.0416666666666665</v>
      </c>
      <c r="AF636" s="13">
        <f>IFERROR((SUMIF($M$2:M636,N636,$O$2:O636))/(COUNTIF($M$2:M636,N636)),0)</f>
        <v>1.42</v>
      </c>
      <c r="AG636" s="13">
        <f>IFERROR((SUMIF($M$2:M636,N636,$P$2:P636))/(COUNTIF($M$2:M636,N636)),0)</f>
        <v>0.96</v>
      </c>
      <c r="AH636" s="13">
        <f t="shared" si="248"/>
        <v>0.45999999999999996</v>
      </c>
      <c r="AI636" s="10">
        <f>IFERROR((SUMIF(N$2:N636,N636,P$2:P636)-P636)/(COUNTIF($N$2:N636,N636)-1),0)</f>
        <v>1.4074074074074074</v>
      </c>
      <c r="AJ636" s="10">
        <f>IFERROR((SUMIF(N$2:N636,N636,O$2:O636)-O636)/(COUNTIF($N$2:N636,N636)-1),0)</f>
        <v>1.2777777777777777</v>
      </c>
      <c r="AK636" s="10">
        <f t="shared" si="249"/>
        <v>0.12962962962962976</v>
      </c>
      <c r="AL636" s="10">
        <f>IFERROR((AP636)/(COUNTIF($M$2:N636,M636)-1),0)</f>
        <v>1.0106382978723405</v>
      </c>
      <c r="AM636" s="19">
        <f>IFERROR((AQ636)/(COUNTIF($M$2:N636,N636)-1),0)</f>
        <v>1.5192307692307692</v>
      </c>
      <c r="AN636" s="10">
        <f t="shared" si="239"/>
        <v>0</v>
      </c>
      <c r="AO636" s="10">
        <f t="shared" si="240"/>
        <v>3</v>
      </c>
      <c r="AP636" s="10">
        <f>SUMIF($M$2:N636,M636,AN$2:AO636)-AN636</f>
        <v>95</v>
      </c>
      <c r="AQ636" s="10">
        <f>SUMIF($AV$2:AW636,AV636,$BD$2:BE636)-BD636</f>
        <v>158</v>
      </c>
      <c r="AR636" s="10">
        <f>M636</f>
        <v>2394</v>
      </c>
      <c r="AS636" s="10">
        <f t="shared" si="232"/>
        <v>266</v>
      </c>
      <c r="AT636">
        <f t="shared" si="233"/>
        <v>3</v>
      </c>
      <c r="AU636" s="10">
        <f t="shared" si="234"/>
        <v>1</v>
      </c>
      <c r="AV636">
        <f t="shared" si="250"/>
        <v>266</v>
      </c>
      <c r="AW636">
        <f t="shared" si="251"/>
        <v>2394</v>
      </c>
      <c r="AX636">
        <f t="shared" si="252"/>
        <v>3</v>
      </c>
      <c r="AY636">
        <f t="shared" si="253"/>
        <v>1</v>
      </c>
      <c r="AZ636">
        <f t="shared" si="254"/>
        <v>266</v>
      </c>
      <c r="BA636">
        <f t="shared" si="255"/>
        <v>2394</v>
      </c>
      <c r="BB636">
        <f t="shared" si="235"/>
        <v>1</v>
      </c>
      <c r="BC636">
        <f t="shared" si="236"/>
        <v>3</v>
      </c>
      <c r="BD636">
        <f t="shared" si="237"/>
        <v>3</v>
      </c>
      <c r="BE636">
        <f t="shared" si="238"/>
        <v>0</v>
      </c>
    </row>
    <row r="637" spans="10:57" x14ac:dyDescent="0.25">
      <c r="J637" s="23">
        <f>MAX(_xlfn.MAXIFS(L$2:$L637,M$2:$M637,M637),_xlfn.MAXIFS(L$2:$L637,N$2:$N637,M637))-MAX(_xlfn.MAXIFS(L$2:$L636,M$2:$M636,M637),_xlfn.MAXIFS(L$2:$L636,N$2:$N636,M637))</f>
        <v>14</v>
      </c>
      <c r="K637" s="23">
        <f>MAX(_xlfn.MAXIFS($L$2:L637,$M$2:M637,N637),_xlfn.MAXIFS($L$2:L637,$N$2:N637,N637))-MAX(_xlfn.MAXIFS($L$2:L636,$M$2:M636,N637),_xlfn.MAXIFS($L$2:L636,$N$2:N636,N637))</f>
        <v>13</v>
      </c>
      <c r="L637" s="20">
        <v>40866</v>
      </c>
      <c r="M637" s="10">
        <v>503</v>
      </c>
      <c r="N637" s="10">
        <v>14</v>
      </c>
      <c r="O637" s="10">
        <v>0</v>
      </c>
      <c r="P637" s="10">
        <v>3</v>
      </c>
      <c r="Q637" s="10" t="str">
        <f t="shared" si="241"/>
        <v>N</v>
      </c>
      <c r="R637" s="10" t="str">
        <f t="shared" si="242"/>
        <v>S</v>
      </c>
      <c r="S637" s="10">
        <f t="shared" si="243"/>
        <v>-3</v>
      </c>
      <c r="T637" s="11">
        <f>IFERROR((SUMIF($M$2:N637,M637,$O$2:P637)-O637)/(COUNTIF($M$2:N637,M637)-1),0)</f>
        <v>1.8888888888888888</v>
      </c>
      <c r="U637" s="11">
        <f>IFERROR((SUMIF($AR$2:AR637,AR637,$AT$2:AU637)-AT637)/(COUNTIF($M$2:N637,M637)-1),0)</f>
        <v>0.55555555555555558</v>
      </c>
      <c r="V637" s="11">
        <f t="shared" si="244"/>
        <v>1.3333333333333333</v>
      </c>
      <c r="W637" s="12">
        <f>IFERROR((SUMIF($AV$2:AW637,AV637,$AX$2:AY637)-AX637)/(COUNTIF($M$2:N637,N637)-1),0)</f>
        <v>1.819672131147541</v>
      </c>
      <c r="X637" s="12">
        <f>IFERROR((SUMIF($AZ$2:BA637,AZ637,$BB$2:BC637)-BB637)/(COUNTIF($M$2:N637,N637)-1),0)</f>
        <v>1.139344262295082</v>
      </c>
      <c r="Y637" s="12">
        <f t="shared" si="245"/>
        <v>0.68032786885245899</v>
      </c>
      <c r="Z637" s="13">
        <f>IFERROR((SUMIF($M$2:M637,M637,O$2:O637)-O637)/(COUNTIF($M$2:M637,M637)-1),0)</f>
        <v>2.7142857142857144</v>
      </c>
      <c r="AA637" s="13">
        <f>IFERROR((SUMIF($M$2:M637,M637,P$2:P637)-P637)/(COUNTIF($M$2:M637,M637)-1),0)</f>
        <v>1.4285714285714286</v>
      </c>
      <c r="AB637" s="13">
        <f t="shared" si="246"/>
        <v>1.2857142857142858</v>
      </c>
      <c r="AC637" s="10">
        <f>IFERROR((SUMIF($N$2:N637,M637,$P$2:P637))/(COUNTIF($N$2:N637,M637)),0)</f>
        <v>1.3636363636363635</v>
      </c>
      <c r="AD637" s="10">
        <f>IFERROR((SUMIF($N$2:N637,M637,$O$2:O637))/(COUNTIF($N$2:N637,M637)),0)</f>
        <v>1.0909090909090908</v>
      </c>
      <c r="AE637" s="10">
        <f t="shared" si="247"/>
        <v>0.27272727272727271</v>
      </c>
      <c r="AF637" s="13">
        <f>IFERROR((SUMIF($M$2:M637,N637,$O$2:O637))/(COUNTIF($M$2:M637,N637)),0)</f>
        <v>1.896551724137931</v>
      </c>
      <c r="AG637" s="13">
        <f>IFERROR((SUMIF($M$2:M637,N637,$P$2:P637))/(COUNTIF($M$2:M637,N637)),0)</f>
        <v>1.1206896551724137</v>
      </c>
      <c r="AH637" s="13">
        <f t="shared" si="248"/>
        <v>0.77586206896551735</v>
      </c>
      <c r="AI637" s="10">
        <f>IFERROR((SUMIF(N$2:N637,N637,P$2:P637)-P637)/(COUNTIF($N$2:N637,N637)-1),0)</f>
        <v>1.75</v>
      </c>
      <c r="AJ637" s="10">
        <f>IFERROR((SUMIF(N$2:N637,N637,O$2:O637)-O637)/(COUNTIF($N$2:N637,N637)-1),0)</f>
        <v>1.15625</v>
      </c>
      <c r="AK637" s="10">
        <f t="shared" si="249"/>
        <v>0.59375</v>
      </c>
      <c r="AL637" s="10">
        <f>IFERROR((AP637)/(COUNTIF($M$2:N637,M637)-1),0)</f>
        <v>1.8333333333333333</v>
      </c>
      <c r="AM637" s="19">
        <f>IFERROR((AQ637)/(COUNTIF($M$2:N637,N637)-1),0)</f>
        <v>1.819672131147541</v>
      </c>
      <c r="AN637" s="10">
        <f t="shared" si="239"/>
        <v>0</v>
      </c>
      <c r="AO637" s="10">
        <f t="shared" si="240"/>
        <v>3</v>
      </c>
      <c r="AP637" s="10">
        <f>SUMIF($M$2:N637,M637,AN$2:AO637)-AN637</f>
        <v>33</v>
      </c>
      <c r="AQ637" s="10">
        <f>SUMIF($AV$2:AW637,AV637,$BD$2:BE637)-BD637</f>
        <v>222</v>
      </c>
      <c r="AR637" s="10">
        <f>M637</f>
        <v>503</v>
      </c>
      <c r="AS637" s="10">
        <f t="shared" si="232"/>
        <v>14</v>
      </c>
      <c r="AT637">
        <f t="shared" si="233"/>
        <v>3</v>
      </c>
      <c r="AU637" s="10">
        <f t="shared" si="234"/>
        <v>0</v>
      </c>
      <c r="AV637">
        <f t="shared" si="250"/>
        <v>14</v>
      </c>
      <c r="AW637">
        <f t="shared" si="251"/>
        <v>503</v>
      </c>
      <c r="AX637">
        <f t="shared" si="252"/>
        <v>3</v>
      </c>
      <c r="AY637">
        <f t="shared" si="253"/>
        <v>0</v>
      </c>
      <c r="AZ637">
        <f t="shared" si="254"/>
        <v>14</v>
      </c>
      <c r="BA637">
        <f t="shared" si="255"/>
        <v>503</v>
      </c>
      <c r="BB637">
        <f t="shared" si="235"/>
        <v>0</v>
      </c>
      <c r="BC637">
        <f t="shared" si="236"/>
        <v>3</v>
      </c>
      <c r="BD637">
        <f t="shared" si="237"/>
        <v>3</v>
      </c>
      <c r="BE637">
        <f t="shared" si="238"/>
        <v>0</v>
      </c>
    </row>
    <row r="638" spans="10:57" x14ac:dyDescent="0.25">
      <c r="J638" s="23">
        <f>MAX(_xlfn.MAXIFS(L$2:$L638,M$2:$M638,M638),_xlfn.MAXIFS(L$2:$L638,N$2:$N638,M638))-MAX(_xlfn.MAXIFS(L$2:$L637,M$2:$M637,M638),_xlfn.MAXIFS(L$2:$L637,N$2:$N637,M638))</f>
        <v>13</v>
      </c>
      <c r="K638" s="23">
        <f>MAX(_xlfn.MAXIFS($L$2:L638,$M$2:M638,N638),_xlfn.MAXIFS($L$2:L638,$N$2:N638,N638))-MAX(_xlfn.MAXIFS($L$2:L637,$M$2:M637,N638),_xlfn.MAXIFS($L$2:L637,$N$2:N637,N638))</f>
        <v>13</v>
      </c>
      <c r="L638" s="20">
        <v>40866</v>
      </c>
      <c r="M638" s="10">
        <v>2444</v>
      </c>
      <c r="N638" s="10">
        <v>856</v>
      </c>
      <c r="O638" s="10">
        <v>1</v>
      </c>
      <c r="P638" s="10">
        <v>1</v>
      </c>
      <c r="Q638" s="10" t="str">
        <f t="shared" si="241"/>
        <v>U</v>
      </c>
      <c r="R638" s="10" t="str">
        <f t="shared" si="242"/>
        <v>U</v>
      </c>
      <c r="S638" s="10">
        <f t="shared" si="243"/>
        <v>0</v>
      </c>
      <c r="T638" s="11">
        <f>IFERROR((SUMIF($M$2:N638,M638,$O$2:P638)-O638)/(COUNTIF($M$2:N638,M638)-1),0)</f>
        <v>1.3571428571428572</v>
      </c>
      <c r="U638" s="11">
        <f>IFERROR((SUMIF($AR$2:AR638,AR638,$AT$2:AU638)-AT638)/(COUNTIF($M$2:N638,M638)-1),0)</f>
        <v>0.5357142857142857</v>
      </c>
      <c r="V638" s="11">
        <f t="shared" si="244"/>
        <v>0.82142857142857151</v>
      </c>
      <c r="W638" s="12">
        <f>IFERROR((SUMIF($AV$2:AW638,AV638,$AX$2:AY638)-AX638)/(COUNTIF($M$2:N638,N638)-1),0)</f>
        <v>1.118279569892473</v>
      </c>
      <c r="X638" s="12">
        <f>IFERROR((SUMIF($AZ$2:BA638,AZ638,$BB$2:BC638)-BB638)/(COUNTIF($M$2:N638,N638)-1),0)</f>
        <v>1.6881720430107527</v>
      </c>
      <c r="Y638" s="12">
        <f t="shared" si="245"/>
        <v>-0.56989247311827973</v>
      </c>
      <c r="Z638" s="13">
        <f>IFERROR((SUMIF($M$2:M638,M638,O$2:O638)-O638)/(COUNTIF($M$2:M638,M638)-1),0)</f>
        <v>1.0384615384615385</v>
      </c>
      <c r="AA638" s="13">
        <f>IFERROR((SUMIF($M$2:M638,M638,P$2:P638)-P638)/(COUNTIF($M$2:M638,M638)-1),0)</f>
        <v>1.1538461538461537</v>
      </c>
      <c r="AB638" s="13">
        <f t="shared" si="246"/>
        <v>-0.1153846153846152</v>
      </c>
      <c r="AC638" s="10">
        <f>IFERROR((SUMIF($N$2:N638,M638,$P$2:P638))/(COUNTIF($N$2:N638,M638)),0)</f>
        <v>1.6333333333333333</v>
      </c>
      <c r="AD638" s="10">
        <f>IFERROR((SUMIF($N$2:N638,M638,$O$2:O638))/(COUNTIF($N$2:N638,M638)),0)</f>
        <v>1.2666666666666666</v>
      </c>
      <c r="AE638" s="10">
        <f t="shared" si="247"/>
        <v>0.3666666666666667</v>
      </c>
      <c r="AF638" s="13">
        <f>IFERROR((SUMIF($M$2:M638,N638,$O$2:O638))/(COUNTIF($M$2:M638,N638)),0)</f>
        <v>1.4651162790697674</v>
      </c>
      <c r="AG638" s="13">
        <f>IFERROR((SUMIF($M$2:M638,N638,$P$2:P638))/(COUNTIF($M$2:M638,N638)),0)</f>
        <v>1.6744186046511629</v>
      </c>
      <c r="AH638" s="13">
        <f t="shared" si="248"/>
        <v>-0.2093023255813955</v>
      </c>
      <c r="AI638" s="10">
        <f>IFERROR((SUMIF(N$2:N638,N638,P$2:P638)-P638)/(COUNTIF($N$2:N638,N638)-1),0)</f>
        <v>0.82</v>
      </c>
      <c r="AJ638" s="10">
        <f>IFERROR((SUMIF(N$2:N638,N638,O$2:O638)-O638)/(COUNTIF($N$2:N638,N638)-1),0)</f>
        <v>1.7</v>
      </c>
      <c r="AK638" s="10">
        <f t="shared" si="249"/>
        <v>-0.88</v>
      </c>
      <c r="AL638" s="10">
        <f>IFERROR((AP638)/(COUNTIF($M$2:N638,M638)-1),0)</f>
        <v>1.3928571428571428</v>
      </c>
      <c r="AM638" s="19">
        <f>IFERROR((AQ638)/(COUNTIF($M$2:N638,N638)-1),0)</f>
        <v>1.043010752688172</v>
      </c>
      <c r="AN638" s="10">
        <f t="shared" si="239"/>
        <v>1</v>
      </c>
      <c r="AO638" s="10">
        <f t="shared" si="240"/>
        <v>1</v>
      </c>
      <c r="AP638" s="10">
        <f>SUMIF($M$2:N638,M638,AN$2:AO638)-AN638</f>
        <v>78</v>
      </c>
      <c r="AQ638" s="10">
        <f>SUMIF($AV$2:AW638,AV638,$BD$2:BE638)-BD638</f>
        <v>97</v>
      </c>
      <c r="AR638" s="10">
        <f>M638</f>
        <v>2444</v>
      </c>
      <c r="AS638" s="10">
        <f t="shared" si="232"/>
        <v>856</v>
      </c>
      <c r="AT638">
        <f t="shared" si="233"/>
        <v>1</v>
      </c>
      <c r="AU638" s="10">
        <f t="shared" si="234"/>
        <v>1</v>
      </c>
      <c r="AV638">
        <f t="shared" si="250"/>
        <v>856</v>
      </c>
      <c r="AW638">
        <f t="shared" si="251"/>
        <v>2444</v>
      </c>
      <c r="AX638">
        <f t="shared" si="252"/>
        <v>1</v>
      </c>
      <c r="AY638">
        <f t="shared" si="253"/>
        <v>1</v>
      </c>
      <c r="AZ638">
        <f t="shared" si="254"/>
        <v>856</v>
      </c>
      <c r="BA638">
        <f t="shared" si="255"/>
        <v>2444</v>
      </c>
      <c r="BB638">
        <f t="shared" si="235"/>
        <v>1</v>
      </c>
      <c r="BC638">
        <f t="shared" si="236"/>
        <v>1</v>
      </c>
      <c r="BD638">
        <f t="shared" si="237"/>
        <v>1</v>
      </c>
      <c r="BE638">
        <f t="shared" si="238"/>
        <v>1</v>
      </c>
    </row>
    <row r="639" spans="10:57" x14ac:dyDescent="0.25">
      <c r="J639" s="23">
        <f>MAX(_xlfn.MAXIFS(L$2:$L639,M$2:$M639,M639),_xlfn.MAXIFS(L$2:$L639,N$2:$N639,M639))-MAX(_xlfn.MAXIFS(L$2:$L638,M$2:$M638,M639),_xlfn.MAXIFS(L$2:$L638,N$2:$N638,M639))</f>
        <v>15</v>
      </c>
      <c r="K639" s="23">
        <f>MAX(_xlfn.MAXIFS($L$2:L639,$M$2:M639,N639),_xlfn.MAXIFS($L$2:L639,$N$2:N639,N639))-MAX(_xlfn.MAXIFS($L$2:L638,$M$2:M638,N639),_xlfn.MAXIFS($L$2:L638,$N$2:N638,N639))</f>
        <v>14</v>
      </c>
      <c r="L639" s="20">
        <v>40867</v>
      </c>
      <c r="M639" s="10">
        <v>170</v>
      </c>
      <c r="N639" s="10">
        <v>409</v>
      </c>
      <c r="O639" s="10">
        <v>4</v>
      </c>
      <c r="P639" s="10">
        <v>2</v>
      </c>
      <c r="Q639" s="10" t="str">
        <f t="shared" si="241"/>
        <v>S</v>
      </c>
      <c r="R639" s="10" t="str">
        <f t="shared" si="242"/>
        <v>N</v>
      </c>
      <c r="S639" s="10">
        <f t="shared" si="243"/>
        <v>2</v>
      </c>
      <c r="T639" s="11">
        <f>IFERROR((SUMIF($M$2:N639,M639,$O$2:P639)-O639)/(COUNTIF($M$2:N639,M639)-1),0)</f>
        <v>1.9098360655737705</v>
      </c>
      <c r="U639" s="11">
        <f>IFERROR((SUMIF($AR$2:AR639,AR639,$AT$2:AU639)-AT639)/(COUNTIF($M$2:N639,M639)-1),0)</f>
        <v>0.49180327868852458</v>
      </c>
      <c r="V639" s="11">
        <f t="shared" si="244"/>
        <v>1.418032786885246</v>
      </c>
      <c r="W639" s="12">
        <f>IFERROR((SUMIF($AV$2:AW639,AV639,$AX$2:AY639)-AX639)/(COUNTIF($M$2:N639,N639)-1),0)</f>
        <v>1.6076923076923078</v>
      </c>
      <c r="X639" s="12">
        <f>IFERROR((SUMIF($AZ$2:BA639,AZ639,$BB$2:BC639)-BB639)/(COUNTIF($M$2:N639,N639)-1),0)</f>
        <v>0.91538461538461535</v>
      </c>
      <c r="Y639" s="12">
        <f t="shared" si="245"/>
        <v>0.6923076923076924</v>
      </c>
      <c r="Z639" s="13">
        <f>IFERROR((SUMIF($M$2:M639,M639,O$2:O639)-O639)/(COUNTIF($M$2:M639,M639)-1),0)</f>
        <v>2.1206896551724137</v>
      </c>
      <c r="AA639" s="13">
        <f>IFERROR((SUMIF($M$2:M639,M639,P$2:P639)-P639)/(COUNTIF($M$2:M639,M639)-1),0)</f>
        <v>1.0344827586206897</v>
      </c>
      <c r="AB639" s="13">
        <f t="shared" si="246"/>
        <v>1.086206896551724</v>
      </c>
      <c r="AC639" s="10">
        <f>IFERROR((SUMIF($N$2:N639,M639,$P$2:P639))/(COUNTIF($N$2:N639,M639)),0)</f>
        <v>1.71875</v>
      </c>
      <c r="AD639" s="10">
        <f>IFERROR((SUMIF($N$2:N639,M639,$O$2:O639))/(COUNTIF($N$2:N639,M639)),0)</f>
        <v>1.359375</v>
      </c>
      <c r="AE639" s="10">
        <f t="shared" si="247"/>
        <v>0.359375</v>
      </c>
      <c r="AF639" s="13">
        <f>IFERROR((SUMIF($M$2:M639,N639,$O$2:O639))/(COUNTIF($M$2:M639,N639)),0)</f>
        <v>1.7419354838709677</v>
      </c>
      <c r="AG639" s="13">
        <f>IFERROR((SUMIF($M$2:M639,N639,$P$2:P639))/(COUNTIF($M$2:M639,N639)),0)</f>
        <v>0.75806451612903225</v>
      </c>
      <c r="AH639" s="13">
        <f t="shared" si="248"/>
        <v>0.9838709677419355</v>
      </c>
      <c r="AI639" s="10">
        <f>IFERROR((SUMIF(N$2:N639,N639,P$2:P639)-P639)/(COUNTIF($N$2:N639,N639)-1),0)</f>
        <v>1.4852941176470589</v>
      </c>
      <c r="AJ639" s="10">
        <f>IFERROR((SUMIF(N$2:N639,N639,O$2:O639)-O639)/(COUNTIF($N$2:N639,N639)-1),0)</f>
        <v>1.0588235294117647</v>
      </c>
      <c r="AK639" s="10">
        <f t="shared" si="249"/>
        <v>0.42647058823529416</v>
      </c>
      <c r="AL639" s="10">
        <f>IFERROR((AP639)/(COUNTIF($M$2:N639,M639)-1),0)</f>
        <v>1.6967213114754098</v>
      </c>
      <c r="AM639" s="19">
        <f>IFERROR((AQ639)/(COUNTIF($M$2:N639,N639)-1),0)</f>
        <v>1.7769230769230768</v>
      </c>
      <c r="AN639" s="10">
        <f t="shared" si="239"/>
        <v>3</v>
      </c>
      <c r="AO639" s="10">
        <f t="shared" si="240"/>
        <v>0</v>
      </c>
      <c r="AP639" s="10">
        <f>SUMIF($M$2:N639,M639,AN$2:AO639)-AN639</f>
        <v>207</v>
      </c>
      <c r="AQ639" s="10">
        <f>SUMIF($AV$2:AW639,AV639,$BD$2:BE639)-BD639</f>
        <v>231</v>
      </c>
      <c r="AR639" s="10">
        <f>M639</f>
        <v>170</v>
      </c>
      <c r="AS639" s="10">
        <f t="shared" si="232"/>
        <v>409</v>
      </c>
      <c r="AT639">
        <f t="shared" si="233"/>
        <v>2</v>
      </c>
      <c r="AU639" s="10">
        <f t="shared" si="234"/>
        <v>4</v>
      </c>
      <c r="AV639">
        <f t="shared" si="250"/>
        <v>409</v>
      </c>
      <c r="AW639">
        <f t="shared" si="251"/>
        <v>170</v>
      </c>
      <c r="AX639">
        <f t="shared" si="252"/>
        <v>2</v>
      </c>
      <c r="AY639">
        <f t="shared" si="253"/>
        <v>4</v>
      </c>
      <c r="AZ639">
        <f t="shared" si="254"/>
        <v>409</v>
      </c>
      <c r="BA639">
        <f t="shared" si="255"/>
        <v>170</v>
      </c>
      <c r="BB639">
        <f t="shared" si="235"/>
        <v>4</v>
      </c>
      <c r="BC639">
        <f t="shared" si="236"/>
        <v>2</v>
      </c>
      <c r="BD639">
        <f t="shared" si="237"/>
        <v>0</v>
      </c>
      <c r="BE639">
        <f t="shared" si="238"/>
        <v>3</v>
      </c>
    </row>
    <row r="640" spans="10:57" x14ac:dyDescent="0.25">
      <c r="J640" s="23">
        <f>MAX(_xlfn.MAXIFS(L$2:$L640,M$2:$M640,M640),_xlfn.MAXIFS(L$2:$L640,N$2:$N640,M640))-MAX(_xlfn.MAXIFS(L$2:$L639,M$2:$M639,M640),_xlfn.MAXIFS(L$2:$L639,N$2:$N639,M640))</f>
        <v>7</v>
      </c>
      <c r="K640" s="23">
        <f>MAX(_xlfn.MAXIFS($L$2:L640,$M$2:M640,N640),_xlfn.MAXIFS($L$2:L640,$N$2:N640,N640))-MAX(_xlfn.MAXIFS($L$2:L639,$M$2:M639,N640),_xlfn.MAXIFS($L$2:L639,$N$2:N639,N640))</f>
        <v>7</v>
      </c>
      <c r="L640" s="20">
        <v>40873</v>
      </c>
      <c r="M640" s="10">
        <v>266</v>
      </c>
      <c r="N640" s="10">
        <v>2444</v>
      </c>
      <c r="O640" s="10">
        <v>1</v>
      </c>
      <c r="P640" s="10">
        <v>0</v>
      </c>
      <c r="Q640" s="10" t="str">
        <f t="shared" si="241"/>
        <v>S</v>
      </c>
      <c r="R640" s="10" t="str">
        <f t="shared" si="242"/>
        <v>N</v>
      </c>
      <c r="S640" s="10">
        <f t="shared" si="243"/>
        <v>1</v>
      </c>
      <c r="T640" s="11">
        <f>IFERROR((SUMIF($M$2:N640,M640,$O$2:P640)-O640)/(COUNTIF($M$2:N640,M640)-1),0)</f>
        <v>1.4285714285714286</v>
      </c>
      <c r="U640" s="11">
        <f>IFERROR((SUMIF($AR$2:AR640,AR640,$AT$2:AU640)-AT640)/(COUNTIF($M$2:N640,M640)-1),0)</f>
        <v>0.45714285714285713</v>
      </c>
      <c r="V640" s="11">
        <f t="shared" si="244"/>
        <v>0.97142857142857153</v>
      </c>
      <c r="W640" s="12">
        <f>IFERROR((SUMIF($AV$2:AW640,AV640,$AX$2:AY640)-AX640)/(COUNTIF($M$2:N640,N640)-1),0)</f>
        <v>1.3508771929824561</v>
      </c>
      <c r="X640" s="12">
        <f>IFERROR((SUMIF($AZ$2:BA640,AZ640,$BB$2:BC640)-BB640)/(COUNTIF($M$2:N640,N640)-1),0)</f>
        <v>1.2105263157894737</v>
      </c>
      <c r="Y640" s="12">
        <f t="shared" si="245"/>
        <v>0.14035087719298245</v>
      </c>
      <c r="Z640" s="13">
        <f>IFERROR((SUMIF($M$2:M640,M640,O$2:O640)-O640)/(COUNTIF($M$2:M640,M640)-1),0)</f>
        <v>1.42</v>
      </c>
      <c r="AA640" s="13">
        <f>IFERROR((SUMIF($M$2:M640,M640,P$2:P640)-P640)/(COUNTIF($M$2:M640,M640)-1),0)</f>
        <v>0.96</v>
      </c>
      <c r="AB640" s="13">
        <f t="shared" si="246"/>
        <v>0.45999999999999996</v>
      </c>
      <c r="AC640" s="10">
        <f>IFERROR((SUMIF($N$2:N640,M640,$P$2:P640))/(COUNTIF($N$2:N640,M640)),0)</f>
        <v>1.4363636363636363</v>
      </c>
      <c r="AD640" s="10">
        <f>IFERROR((SUMIF($N$2:N640,M640,$O$2:O640))/(COUNTIF($N$2:N640,M640)),0)</f>
        <v>1.2727272727272727</v>
      </c>
      <c r="AE640" s="10">
        <f t="shared" si="247"/>
        <v>0.16363636363636358</v>
      </c>
      <c r="AF640" s="13">
        <f>IFERROR((SUMIF($M$2:M640,N640,$O$2:O640))/(COUNTIF($M$2:M640,N640)),0)</f>
        <v>1.037037037037037</v>
      </c>
      <c r="AG640" s="13">
        <f>IFERROR((SUMIF($M$2:M640,N640,$P$2:P640))/(COUNTIF($M$2:M640,N640)),0)</f>
        <v>1.1481481481481481</v>
      </c>
      <c r="AH640" s="13">
        <f t="shared" si="248"/>
        <v>-0.11111111111111116</v>
      </c>
      <c r="AI640" s="10">
        <f>IFERROR((SUMIF(N$2:N640,N640,P$2:P640)-P640)/(COUNTIF($N$2:N640,N640)-1),0)</f>
        <v>1.6333333333333333</v>
      </c>
      <c r="AJ640" s="10">
        <f>IFERROR((SUMIF(N$2:N640,N640,O$2:O640)-O640)/(COUNTIF($N$2:N640,N640)-1),0)</f>
        <v>1.2666666666666666</v>
      </c>
      <c r="AK640" s="10">
        <f t="shared" si="249"/>
        <v>0.3666666666666667</v>
      </c>
      <c r="AL640" s="10">
        <f>IFERROR((AP640)/(COUNTIF($M$2:N640,M640)-1),0)</f>
        <v>1.5333333333333334</v>
      </c>
      <c r="AM640" s="19">
        <f>IFERROR((AQ640)/(COUNTIF($M$2:N640,N640)-1),0)</f>
        <v>1.3859649122807018</v>
      </c>
      <c r="AN640" s="10">
        <f t="shared" si="239"/>
        <v>3</v>
      </c>
      <c r="AO640" s="10">
        <f t="shared" si="240"/>
        <v>0</v>
      </c>
      <c r="AP640" s="10">
        <f>SUMIF($M$2:N640,M640,AN$2:AO640)-AN640</f>
        <v>161</v>
      </c>
      <c r="AQ640" s="10">
        <f>SUMIF($AV$2:AW640,AV640,$BD$2:BE640)-BD640</f>
        <v>79</v>
      </c>
      <c r="AR640" s="10">
        <f>M640</f>
        <v>266</v>
      </c>
      <c r="AS640" s="10">
        <f t="shared" si="232"/>
        <v>2444</v>
      </c>
      <c r="AT640">
        <f t="shared" si="233"/>
        <v>0</v>
      </c>
      <c r="AU640" s="10">
        <f t="shared" si="234"/>
        <v>1</v>
      </c>
      <c r="AV640">
        <f t="shared" si="250"/>
        <v>2444</v>
      </c>
      <c r="AW640">
        <f t="shared" si="251"/>
        <v>266</v>
      </c>
      <c r="AX640">
        <f t="shared" si="252"/>
        <v>0</v>
      </c>
      <c r="AY640">
        <f t="shared" si="253"/>
        <v>1</v>
      </c>
      <c r="AZ640">
        <f t="shared" si="254"/>
        <v>2444</v>
      </c>
      <c r="BA640">
        <f t="shared" si="255"/>
        <v>266</v>
      </c>
      <c r="BB640">
        <f t="shared" si="235"/>
        <v>1</v>
      </c>
      <c r="BC640">
        <f t="shared" si="236"/>
        <v>0</v>
      </c>
      <c r="BD640">
        <f t="shared" si="237"/>
        <v>0</v>
      </c>
      <c r="BE640">
        <f t="shared" si="238"/>
        <v>3</v>
      </c>
    </row>
    <row r="641" spans="10:57" x14ac:dyDescent="0.25">
      <c r="J641" s="23">
        <f>MAX(_xlfn.MAXIFS(L$2:$L641,M$2:$M641,M641),_xlfn.MAXIFS(L$2:$L641,N$2:$N641,M641))-MAX(_xlfn.MAXIFS(L$2:$L640,M$2:$M640,M641),_xlfn.MAXIFS(L$2:$L640,N$2:$N640,M641))</f>
        <v>6</v>
      </c>
      <c r="K641" s="23">
        <f>MAX(_xlfn.MAXIFS($L$2:L641,$M$2:M641,N641),_xlfn.MAXIFS($L$2:L641,$N$2:N641,N641))-MAX(_xlfn.MAXIFS($L$2:L640,$M$2:M640,N641),_xlfn.MAXIFS($L$2:L640,$N$2:N640,N641))</f>
        <v>7</v>
      </c>
      <c r="L641" s="20">
        <v>40873</v>
      </c>
      <c r="M641" s="10">
        <v>409</v>
      </c>
      <c r="N641" s="10">
        <v>2394</v>
      </c>
      <c r="O641" s="10">
        <v>6</v>
      </c>
      <c r="P641" s="10">
        <v>0</v>
      </c>
      <c r="Q641" s="10" t="str">
        <f t="shared" si="241"/>
        <v>S</v>
      </c>
      <c r="R641" s="10" t="str">
        <f t="shared" si="242"/>
        <v>N</v>
      </c>
      <c r="S641" s="10">
        <f t="shared" si="243"/>
        <v>6</v>
      </c>
      <c r="T641" s="11">
        <f>IFERROR((SUMIF($M$2:N641,M641,$O$2:P641)-O641)/(COUNTIF($M$2:N641,M641)-1),0)</f>
        <v>1.6106870229007633</v>
      </c>
      <c r="U641" s="11">
        <f>IFERROR((SUMIF($AR$2:AR641,AR641,$AT$2:AU641)-AT641)/(COUNTIF($M$2:N641,M641)-1),0)</f>
        <v>0.35877862595419846</v>
      </c>
      <c r="V641" s="11">
        <f t="shared" si="244"/>
        <v>1.2519083969465647</v>
      </c>
      <c r="W641" s="12">
        <f>IFERROR((SUMIF($AV$2:AW641,AV641,$AX$2:AY641)-AX641)/(COUNTIF($M$2:N641,N641)-1),0)</f>
        <v>1.2</v>
      </c>
      <c r="X641" s="12">
        <f>IFERROR((SUMIF($AZ$2:BA641,AZ641,$BB$2:BC641)-BB641)/(COUNTIF($M$2:N641,N641)-1),0)</f>
        <v>1.7684210526315789</v>
      </c>
      <c r="Y641" s="12">
        <f t="shared" si="245"/>
        <v>-0.56842105263157894</v>
      </c>
      <c r="Z641" s="13">
        <f>IFERROR((SUMIF($M$2:M641,M641,O$2:O641)-O641)/(COUNTIF($M$2:M641,M641)-1),0)</f>
        <v>1.7419354838709677</v>
      </c>
      <c r="AA641" s="13">
        <f>IFERROR((SUMIF($M$2:M641,M641,P$2:P641)-P641)/(COUNTIF($M$2:M641,M641)-1),0)</f>
        <v>0.75806451612903225</v>
      </c>
      <c r="AB641" s="13">
        <f t="shared" si="246"/>
        <v>0.9838709677419355</v>
      </c>
      <c r="AC641" s="10">
        <f>IFERROR((SUMIF($N$2:N641,M641,$P$2:P641))/(COUNTIF($N$2:N641,M641)),0)</f>
        <v>1.4927536231884058</v>
      </c>
      <c r="AD641" s="10">
        <f>IFERROR((SUMIF($N$2:N641,M641,$O$2:O641))/(COUNTIF($N$2:N641,M641)),0)</f>
        <v>1.1014492753623188</v>
      </c>
      <c r="AE641" s="10">
        <f t="shared" si="247"/>
        <v>0.39130434782608692</v>
      </c>
      <c r="AF641" s="13">
        <f>IFERROR((SUMIF($M$2:M641,N641,$O$2:O641))/(COUNTIF($M$2:M641,N641)),0)</f>
        <v>1.4042553191489362</v>
      </c>
      <c r="AG641" s="13">
        <f>IFERROR((SUMIF($M$2:M641,N641,$P$2:P641))/(COUNTIF($M$2:M641,N641)),0)</f>
        <v>1.4893617021276595</v>
      </c>
      <c r="AH641" s="13">
        <f t="shared" si="248"/>
        <v>-8.5106382978723305E-2</v>
      </c>
      <c r="AI641" s="10">
        <f>IFERROR((SUMIF(N$2:N641,N641,P$2:P641)-P641)/(COUNTIF($N$2:N641,N641)-1),0)</f>
        <v>1</v>
      </c>
      <c r="AJ641" s="10">
        <f>IFERROR((SUMIF(N$2:N641,N641,O$2:O641)-O641)/(COUNTIF($N$2:N641,N641)-1),0)</f>
        <v>2.0416666666666665</v>
      </c>
      <c r="AK641" s="10">
        <f t="shared" si="249"/>
        <v>-1.0416666666666665</v>
      </c>
      <c r="AL641" s="10">
        <f>IFERROR((AP641)/(COUNTIF($M$2:N641,M641)-1),0)</f>
        <v>1.7633587786259541</v>
      </c>
      <c r="AM641" s="19">
        <f>IFERROR((AQ641)/(COUNTIF($M$2:N641,N641)-1),0)</f>
        <v>1</v>
      </c>
      <c r="AN641" s="10">
        <f t="shared" si="239"/>
        <v>3</v>
      </c>
      <c r="AO641" s="10">
        <f t="shared" si="240"/>
        <v>0</v>
      </c>
      <c r="AP641" s="10">
        <f>SUMIF($M$2:N641,M641,AN$2:AO641)-AN641</f>
        <v>231</v>
      </c>
      <c r="AQ641" s="10">
        <f>SUMIF($AV$2:AW641,AV641,$BD$2:BE641)-BD641</f>
        <v>95</v>
      </c>
      <c r="AR641" s="10">
        <f>M641</f>
        <v>409</v>
      </c>
      <c r="AS641" s="10">
        <f t="shared" ref="AS641:AS704" si="256">N641</f>
        <v>2394</v>
      </c>
      <c r="AT641">
        <f t="shared" ref="AT641:AT704" si="257">P641</f>
        <v>0</v>
      </c>
      <c r="AU641" s="10">
        <f t="shared" ref="AU641:AU704" si="258">O641</f>
        <v>6</v>
      </c>
      <c r="AV641">
        <f t="shared" si="250"/>
        <v>2394</v>
      </c>
      <c r="AW641">
        <f t="shared" si="251"/>
        <v>409</v>
      </c>
      <c r="AX641">
        <f t="shared" si="252"/>
        <v>0</v>
      </c>
      <c r="AY641">
        <f t="shared" si="253"/>
        <v>6</v>
      </c>
      <c r="AZ641">
        <f t="shared" si="254"/>
        <v>2394</v>
      </c>
      <c r="BA641">
        <f t="shared" si="255"/>
        <v>409</v>
      </c>
      <c r="BB641">
        <f t="shared" ref="BB641:BB704" si="259">O641</f>
        <v>6</v>
      </c>
      <c r="BC641">
        <f t="shared" ref="BC641:BC704" si="260">P641</f>
        <v>0</v>
      </c>
      <c r="BD641">
        <f t="shared" ref="BD641:BD704" si="261">AO641</f>
        <v>0</v>
      </c>
      <c r="BE641">
        <f t="shared" ref="BE641:BE704" si="262">AN641</f>
        <v>3</v>
      </c>
    </row>
    <row r="642" spans="10:57" x14ac:dyDescent="0.25">
      <c r="J642" s="23">
        <f>MAX(_xlfn.MAXIFS(L$2:$L642,M$2:$M642,M642),_xlfn.MAXIFS(L$2:$L642,N$2:$N642,M642))-MAX(_xlfn.MAXIFS(L$2:$L641,M$2:$M641,M642),_xlfn.MAXIFS(L$2:$L641,N$2:$N641,M642))</f>
        <v>7</v>
      </c>
      <c r="K642" s="23">
        <f>MAX(_xlfn.MAXIFS($L$2:L642,$M$2:M642,N642),_xlfn.MAXIFS($L$2:L642,$N$2:N642,N642))-MAX(_xlfn.MAXIFS($L$2:L641,$M$2:M641,N642),_xlfn.MAXIFS($L$2:L641,$N$2:N641,N642))</f>
        <v>6</v>
      </c>
      <c r="L642" s="20">
        <v>40873</v>
      </c>
      <c r="M642" s="10">
        <v>856</v>
      </c>
      <c r="N642" s="10">
        <v>170</v>
      </c>
      <c r="O642" s="10">
        <v>1</v>
      </c>
      <c r="P642" s="10">
        <v>2</v>
      </c>
      <c r="Q642" s="10" t="str">
        <f t="shared" si="241"/>
        <v>N</v>
      </c>
      <c r="R642" s="10" t="str">
        <f t="shared" si="242"/>
        <v>S</v>
      </c>
      <c r="S642" s="10">
        <f t="shared" si="243"/>
        <v>-1</v>
      </c>
      <c r="T642" s="11">
        <f>IFERROR((SUMIF($M$2:N642,M642,$O$2:P642)-O642)/(COUNTIF($M$2:N642,M642)-1),0)</f>
        <v>1.1170212765957446</v>
      </c>
      <c r="U642" s="11">
        <f>IFERROR((SUMIF($AR$2:AR642,AR642,$AT$2:AU642)-AT642)/(COUNTIF($M$2:N642,M642)-1),0)</f>
        <v>0.76595744680851063</v>
      </c>
      <c r="V642" s="11">
        <f t="shared" si="244"/>
        <v>0.35106382978723394</v>
      </c>
      <c r="W642" s="12">
        <f>IFERROR((SUMIF($AV$2:AW642,AV642,$AX$2:AY642)-AX642)/(COUNTIF($M$2:N642,N642)-1),0)</f>
        <v>1.9268292682926829</v>
      </c>
      <c r="X642" s="12">
        <f>IFERROR((SUMIF($AZ$2:BA642,AZ642,$BB$2:BC642)-BB642)/(COUNTIF($M$2:N642,N642)-1),0)</f>
        <v>1.2113821138211383</v>
      </c>
      <c r="Y642" s="12">
        <f t="shared" si="245"/>
        <v>0.71544715447154461</v>
      </c>
      <c r="Z642" s="13">
        <f>IFERROR((SUMIF($M$2:M642,M642,O$2:O642)-O642)/(COUNTIF($M$2:M642,M642)-1),0)</f>
        <v>1.4651162790697674</v>
      </c>
      <c r="AA642" s="13">
        <f>IFERROR((SUMIF($M$2:M642,M642,P$2:P642)-P642)/(COUNTIF($M$2:M642,M642)-1),0)</f>
        <v>1.6744186046511629</v>
      </c>
      <c r="AB642" s="13">
        <f t="shared" si="246"/>
        <v>-0.2093023255813955</v>
      </c>
      <c r="AC642" s="10">
        <f>IFERROR((SUMIF($N$2:N642,M642,$P$2:P642))/(COUNTIF($N$2:N642,M642)),0)</f>
        <v>0.82352941176470584</v>
      </c>
      <c r="AD642" s="10">
        <f>IFERROR((SUMIF($N$2:N642,M642,$O$2:O642))/(COUNTIF($N$2:N642,M642)),0)</f>
        <v>1.6862745098039216</v>
      </c>
      <c r="AE642" s="10">
        <f t="shared" si="247"/>
        <v>-0.86274509803921573</v>
      </c>
      <c r="AF642" s="13">
        <f>IFERROR((SUMIF($M$2:M642,N642,$O$2:O642))/(COUNTIF($M$2:M642,N642)),0)</f>
        <v>2.152542372881356</v>
      </c>
      <c r="AG642" s="13">
        <f>IFERROR((SUMIF($M$2:M642,N642,$P$2:P642))/(COUNTIF($M$2:M642,N642)),0)</f>
        <v>1.0508474576271187</v>
      </c>
      <c r="AH642" s="13">
        <f t="shared" si="248"/>
        <v>1.1016949152542372</v>
      </c>
      <c r="AI642" s="10">
        <f>IFERROR((SUMIF(N$2:N642,N642,P$2:P642)-P642)/(COUNTIF($N$2:N642,N642)-1),0)</f>
        <v>1.71875</v>
      </c>
      <c r="AJ642" s="10">
        <f>IFERROR((SUMIF(N$2:N642,N642,O$2:O642)-O642)/(COUNTIF($N$2:N642,N642)-1),0)</f>
        <v>1.359375</v>
      </c>
      <c r="AK642" s="10">
        <f t="shared" si="249"/>
        <v>0.359375</v>
      </c>
      <c r="AL642" s="10">
        <f>IFERROR((AP642)/(COUNTIF($M$2:N642,M642)-1),0)</f>
        <v>1.0425531914893618</v>
      </c>
      <c r="AM642" s="19">
        <f>IFERROR((AQ642)/(COUNTIF($M$2:N642,N642)-1),0)</f>
        <v>1.7073170731707317</v>
      </c>
      <c r="AN642" s="10">
        <f t="shared" ref="AN642:AN705" si="263">IF(Q642="S",3,IF(Q642="N",0,1))</f>
        <v>0</v>
      </c>
      <c r="AO642" s="10">
        <f t="shared" ref="AO642:AO705" si="264">IF(R642="S",3,IF(R642="N",0,1))</f>
        <v>3</v>
      </c>
      <c r="AP642" s="10">
        <f>SUMIF($M$2:N642,M642,AN$2:AO642)-AN642</f>
        <v>98</v>
      </c>
      <c r="AQ642" s="10">
        <f>SUMIF($AV$2:AW642,AV642,$BD$2:BE642)-BD642</f>
        <v>210</v>
      </c>
      <c r="AR642" s="10">
        <f>M642</f>
        <v>856</v>
      </c>
      <c r="AS642" s="10">
        <f t="shared" si="256"/>
        <v>170</v>
      </c>
      <c r="AT642">
        <f t="shared" si="257"/>
        <v>2</v>
      </c>
      <c r="AU642" s="10">
        <f t="shared" si="258"/>
        <v>1</v>
      </c>
      <c r="AV642">
        <f t="shared" si="250"/>
        <v>170</v>
      </c>
      <c r="AW642">
        <f t="shared" si="251"/>
        <v>856</v>
      </c>
      <c r="AX642">
        <f t="shared" si="252"/>
        <v>2</v>
      </c>
      <c r="AY642">
        <f t="shared" si="253"/>
        <v>1</v>
      </c>
      <c r="AZ642">
        <f t="shared" si="254"/>
        <v>170</v>
      </c>
      <c r="BA642">
        <f t="shared" si="255"/>
        <v>856</v>
      </c>
      <c r="BB642">
        <f t="shared" si="259"/>
        <v>1</v>
      </c>
      <c r="BC642">
        <f t="shared" si="260"/>
        <v>2</v>
      </c>
      <c r="BD642">
        <f t="shared" si="261"/>
        <v>3</v>
      </c>
      <c r="BE642">
        <f t="shared" si="262"/>
        <v>0</v>
      </c>
    </row>
    <row r="643" spans="10:57" x14ac:dyDescent="0.25">
      <c r="J643" s="23">
        <f>MAX(_xlfn.MAXIFS(L$2:$L643,M$2:$M643,M643),_xlfn.MAXIFS(L$2:$L643,N$2:$N643,M643))-MAX(_xlfn.MAXIFS(L$2:$L642,M$2:$M642,M643),_xlfn.MAXIFS(L$2:$L642,N$2:$N642,M643))</f>
        <v>7</v>
      </c>
      <c r="K643" s="23">
        <f>MAX(_xlfn.MAXIFS($L$2:L643,$M$2:M643,N643),_xlfn.MAXIFS($L$2:L643,$N$2:N643,N643))-MAX(_xlfn.MAXIFS($L$2:L642,$M$2:M642,N643),_xlfn.MAXIFS($L$2:L642,$N$2:N642,N643))</f>
        <v>7</v>
      </c>
      <c r="L643" s="20">
        <v>40873</v>
      </c>
      <c r="M643" s="10">
        <v>14</v>
      </c>
      <c r="N643" s="10">
        <v>17444</v>
      </c>
      <c r="O643" s="10">
        <v>2</v>
      </c>
      <c r="P643" s="10">
        <v>2</v>
      </c>
      <c r="Q643" s="10" t="str">
        <f t="shared" si="241"/>
        <v>U</v>
      </c>
      <c r="R643" s="10" t="str">
        <f t="shared" si="242"/>
        <v>U</v>
      </c>
      <c r="S643" s="10">
        <f t="shared" si="243"/>
        <v>0</v>
      </c>
      <c r="T643" s="11">
        <f>IFERROR((SUMIF($M$2:N643,M643,$O$2:P643)-O643)/(COUNTIF($M$2:N643,M643)-1),0)</f>
        <v>1.8292682926829269</v>
      </c>
      <c r="U643" s="11">
        <f>IFERROR((SUMIF($AR$2:AR643,AR643,$AT$2:AU643)-AT643)/(COUNTIF($M$2:N643,M643)-1),0)</f>
        <v>0.52845528455284552</v>
      </c>
      <c r="V643" s="11">
        <f t="shared" si="244"/>
        <v>1.3008130081300813</v>
      </c>
      <c r="W643" s="12">
        <f>IFERROR((SUMIF($AV$2:AW643,AV643,$AX$2:AY643)-AX643)/(COUNTIF($M$2:N643,N643)-1),0)</f>
        <v>1.3157894736842106</v>
      </c>
      <c r="X643" s="12">
        <f>IFERROR((SUMIF($AZ$2:BA643,AZ643,$BB$2:BC643)-BB643)/(COUNTIF($M$2:N643,N643)-1),0)</f>
        <v>1.4736842105263157</v>
      </c>
      <c r="Y643" s="12">
        <f t="shared" si="245"/>
        <v>-0.15789473684210509</v>
      </c>
      <c r="Z643" s="13">
        <f>IFERROR((SUMIF($M$2:M643,M643,O$2:O643)-O643)/(COUNTIF($M$2:M643,M643)-1),0)</f>
        <v>1.896551724137931</v>
      </c>
      <c r="AA643" s="13">
        <f>IFERROR((SUMIF($M$2:M643,M643,P$2:P643)-P643)/(COUNTIF($M$2:M643,M643)-1),0)</f>
        <v>1.1206896551724137</v>
      </c>
      <c r="AB643" s="13">
        <f t="shared" si="246"/>
        <v>0.77586206896551735</v>
      </c>
      <c r="AC643" s="10">
        <f>IFERROR((SUMIF($N$2:N643,M643,$P$2:P643))/(COUNTIF($N$2:N643,M643)),0)</f>
        <v>1.7692307692307692</v>
      </c>
      <c r="AD643" s="10">
        <f>IFERROR((SUMIF($N$2:N643,M643,$O$2:O643))/(COUNTIF($N$2:N643,M643)),0)</f>
        <v>1.1384615384615384</v>
      </c>
      <c r="AE643" s="10">
        <f t="shared" si="247"/>
        <v>0.63076923076923075</v>
      </c>
      <c r="AF643" s="13">
        <f>IFERROR((SUMIF($M$2:M643,N643,$O$2:O643))/(COUNTIF($M$2:M643,N643)),0)</f>
        <v>1.5652173913043479</v>
      </c>
      <c r="AG643" s="13">
        <f>IFERROR((SUMIF($M$2:M643,N643,$P$2:P643))/(COUNTIF($M$2:M643,N643)),0)</f>
        <v>1.1304347826086956</v>
      </c>
      <c r="AH643" s="13">
        <f t="shared" si="248"/>
        <v>0.43478260869565233</v>
      </c>
      <c r="AI643" s="10">
        <f>IFERROR((SUMIF(N$2:N643,N643,P$2:P643)-P643)/(COUNTIF($N$2:N643,N643)-1),0)</f>
        <v>1.0816326530612246</v>
      </c>
      <c r="AJ643" s="10">
        <f>IFERROR((SUMIF(N$2:N643,N643,O$2:O643)-O643)/(COUNTIF($N$2:N643,N643)-1),0)</f>
        <v>1.7959183673469388</v>
      </c>
      <c r="AK643" s="10">
        <f t="shared" si="249"/>
        <v>-0.71428571428571419</v>
      </c>
      <c r="AL643" s="10">
        <f>IFERROR((AP643)/(COUNTIF($M$2:N643,M643)-1),0)</f>
        <v>1.8292682926829269</v>
      </c>
      <c r="AM643" s="19">
        <f>IFERROR((AQ643)/(COUNTIF($M$2:N643,N643)-1),0)</f>
        <v>1.3368421052631578</v>
      </c>
      <c r="AN643" s="10">
        <f t="shared" si="263"/>
        <v>1</v>
      </c>
      <c r="AO643" s="10">
        <f t="shared" si="264"/>
        <v>1</v>
      </c>
      <c r="AP643" s="10">
        <f>SUMIF($M$2:N643,M643,AN$2:AO643)-AN643</f>
        <v>225</v>
      </c>
      <c r="AQ643" s="10">
        <f>SUMIF($AV$2:AW643,AV643,$BD$2:BE643)-BD643</f>
        <v>127</v>
      </c>
      <c r="AR643" s="10">
        <f>M643</f>
        <v>14</v>
      </c>
      <c r="AS643" s="10">
        <f t="shared" si="256"/>
        <v>17444</v>
      </c>
      <c r="AT643">
        <f t="shared" si="257"/>
        <v>2</v>
      </c>
      <c r="AU643" s="10">
        <f t="shared" si="258"/>
        <v>2</v>
      </c>
      <c r="AV643">
        <f t="shared" si="250"/>
        <v>17444</v>
      </c>
      <c r="AW643">
        <f t="shared" si="251"/>
        <v>14</v>
      </c>
      <c r="AX643">
        <f t="shared" si="252"/>
        <v>2</v>
      </c>
      <c r="AY643">
        <f t="shared" si="253"/>
        <v>2</v>
      </c>
      <c r="AZ643">
        <f t="shared" si="254"/>
        <v>17444</v>
      </c>
      <c r="BA643">
        <f t="shared" si="255"/>
        <v>14</v>
      </c>
      <c r="BB643">
        <f t="shared" si="259"/>
        <v>2</v>
      </c>
      <c r="BC643">
        <f t="shared" si="260"/>
        <v>2</v>
      </c>
      <c r="BD643">
        <f t="shared" si="261"/>
        <v>1</v>
      </c>
      <c r="BE643">
        <f t="shared" si="262"/>
        <v>1</v>
      </c>
    </row>
    <row r="644" spans="10:57" x14ac:dyDescent="0.25">
      <c r="J644" s="23">
        <f>MAX(_xlfn.MAXIFS(L$2:$L644,M$2:$M644,M644),_xlfn.MAXIFS(L$2:$L644,N$2:$N644,M644))-MAX(_xlfn.MAXIFS(L$2:$L643,M$2:$M643,M644),_xlfn.MAXIFS(L$2:$L643,N$2:$N643,M644))</f>
        <v>8</v>
      </c>
      <c r="K644" s="23">
        <f>MAX(_xlfn.MAXIFS($L$2:L644,$M$2:M644,N644),_xlfn.MAXIFS($L$2:L644,$N$2:N644,N644))-MAX(_xlfn.MAXIFS($L$2:L643,$M$2:M643,N644),_xlfn.MAXIFS($L$2:L643,$N$2:N643,N644))</f>
        <v>8</v>
      </c>
      <c r="L644" s="20">
        <v>40874</v>
      </c>
      <c r="M644" s="10">
        <v>122</v>
      </c>
      <c r="N644" s="10">
        <v>503</v>
      </c>
      <c r="O644" s="10">
        <v>3</v>
      </c>
      <c r="P644" s="10">
        <v>1</v>
      </c>
      <c r="Q644" s="10" t="str">
        <f t="shared" si="241"/>
        <v>S</v>
      </c>
      <c r="R644" s="10" t="str">
        <f t="shared" si="242"/>
        <v>N</v>
      </c>
      <c r="S644" s="10">
        <f t="shared" si="243"/>
        <v>2</v>
      </c>
      <c r="T644" s="11">
        <f>IFERROR((SUMIF($M$2:N644,M644,$O$2:P644)-O644)/(COUNTIF($M$2:N644,M644)-1),0)</f>
        <v>1.5555555555555556</v>
      </c>
      <c r="U644" s="11">
        <f>IFERROR((SUMIF($AR$2:AR644,AR644,$AT$2:AU644)-AT644)/(COUNTIF($M$2:N644,M644)-1),0)</f>
        <v>0.38095238095238093</v>
      </c>
      <c r="V644" s="11">
        <f t="shared" si="244"/>
        <v>1.1746031746031746</v>
      </c>
      <c r="W644" s="12">
        <f>IFERROR((SUMIF($AV$2:AW644,AV644,$AX$2:AY644)-AX644)/(COUNTIF($M$2:N644,N644)-1),0)</f>
        <v>1.7894736842105263</v>
      </c>
      <c r="X644" s="12">
        <f>IFERROR((SUMIF($AZ$2:BA644,AZ644,$BB$2:BC644)-BB644)/(COUNTIF($M$2:N644,N644)-1),0)</f>
        <v>1.3157894736842106</v>
      </c>
      <c r="Y644" s="12">
        <f t="shared" si="245"/>
        <v>0.47368421052631571</v>
      </c>
      <c r="Z644" s="13">
        <f>IFERROR((SUMIF($M$2:M644,M644,O$2:O644)-O644)/(COUNTIF($M$2:M644,M644)-1),0)</f>
        <v>1.5423728813559323</v>
      </c>
      <c r="AA644" s="13">
        <f>IFERROR((SUMIF($M$2:M644,M644,P$2:P644)-P644)/(COUNTIF($M$2:M644,M644)-1),0)</f>
        <v>0.81355932203389836</v>
      </c>
      <c r="AB644" s="13">
        <f t="shared" si="246"/>
        <v>0.72881355932203395</v>
      </c>
      <c r="AC644" s="10">
        <f>IFERROR((SUMIF($N$2:N644,M644,$P$2:P644))/(COUNTIF($N$2:N644,M644)),0)</f>
        <v>1.5671641791044777</v>
      </c>
      <c r="AD644" s="10">
        <f>IFERROR((SUMIF($N$2:N644,M644,$O$2:O644))/(COUNTIF($N$2:N644,M644)),0)</f>
        <v>1.208955223880597</v>
      </c>
      <c r="AE644" s="10">
        <f t="shared" si="247"/>
        <v>0.35820895522388074</v>
      </c>
      <c r="AF644" s="13">
        <f>IFERROR((SUMIF($M$2:M644,N644,$O$2:O644))/(COUNTIF($M$2:M644,N644)),0)</f>
        <v>2.375</v>
      </c>
      <c r="AG644" s="13">
        <f>IFERROR((SUMIF($M$2:M644,N644,$P$2:P644))/(COUNTIF($M$2:M644,N644)),0)</f>
        <v>1.625</v>
      </c>
      <c r="AH644" s="13">
        <f t="shared" si="248"/>
        <v>0.75</v>
      </c>
      <c r="AI644" s="10">
        <f>IFERROR((SUMIF(N$2:N644,N644,P$2:P644)-P644)/(COUNTIF($N$2:N644,N644)-1),0)</f>
        <v>1.3636363636363635</v>
      </c>
      <c r="AJ644" s="10">
        <f>IFERROR((SUMIF(N$2:N644,N644,O$2:O644)-O644)/(COUNTIF($N$2:N644,N644)-1),0)</f>
        <v>1.0909090909090908</v>
      </c>
      <c r="AK644" s="10">
        <f t="shared" si="249"/>
        <v>0.27272727272727271</v>
      </c>
      <c r="AL644" s="10">
        <f>IFERROR((AP644)/(COUNTIF($M$2:N644,M644)-1),0)</f>
        <v>1.6904761904761905</v>
      </c>
      <c r="AM644" s="19">
        <f>IFERROR((AQ644)/(COUNTIF($M$2:N644,N644)-1),0)</f>
        <v>1.736842105263158</v>
      </c>
      <c r="AN644" s="10">
        <f t="shared" si="263"/>
        <v>3</v>
      </c>
      <c r="AO644" s="10">
        <f t="shared" si="264"/>
        <v>0</v>
      </c>
      <c r="AP644" s="10">
        <f>SUMIF($M$2:N644,M644,AN$2:AO644)-AN644</f>
        <v>213</v>
      </c>
      <c r="AQ644" s="10">
        <f>SUMIF($AV$2:AW644,AV644,$BD$2:BE644)-BD644</f>
        <v>33</v>
      </c>
      <c r="AR644" s="10">
        <f>M644</f>
        <v>122</v>
      </c>
      <c r="AS644" s="10">
        <f t="shared" si="256"/>
        <v>503</v>
      </c>
      <c r="AT644">
        <f t="shared" si="257"/>
        <v>1</v>
      </c>
      <c r="AU644" s="10">
        <f t="shared" si="258"/>
        <v>3</v>
      </c>
      <c r="AV644">
        <f t="shared" si="250"/>
        <v>503</v>
      </c>
      <c r="AW644">
        <f t="shared" si="251"/>
        <v>122</v>
      </c>
      <c r="AX644">
        <f t="shared" si="252"/>
        <v>1</v>
      </c>
      <c r="AY644">
        <f t="shared" si="253"/>
        <v>3</v>
      </c>
      <c r="AZ644">
        <f t="shared" si="254"/>
        <v>503</v>
      </c>
      <c r="BA644">
        <f t="shared" si="255"/>
        <v>122</v>
      </c>
      <c r="BB644">
        <f t="shared" si="259"/>
        <v>3</v>
      </c>
      <c r="BC644">
        <f t="shared" si="260"/>
        <v>1</v>
      </c>
      <c r="BD644">
        <f t="shared" si="261"/>
        <v>0</v>
      </c>
      <c r="BE644">
        <f t="shared" si="262"/>
        <v>3</v>
      </c>
    </row>
    <row r="645" spans="10:57" x14ac:dyDescent="0.25">
      <c r="J645" s="23">
        <f>MAX(_xlfn.MAXIFS(L$2:$L645,M$2:$M645,M645),_xlfn.MAXIFS(L$2:$L645,N$2:$N645,M645))-MAX(_xlfn.MAXIFS(L$2:$L644,M$2:$M644,M645),_xlfn.MAXIFS(L$2:$L644,N$2:$N644,M645))</f>
        <v>76</v>
      </c>
      <c r="K645" s="23">
        <f>MAX(_xlfn.MAXIFS($L$2:L645,$M$2:M645,N645),_xlfn.MAXIFS($L$2:L645,$N$2:N645,N645))-MAX(_xlfn.MAXIFS($L$2:L644,$M$2:M644,N645),_xlfn.MAXIFS($L$2:L644,$N$2:N644,N645))</f>
        <v>4</v>
      </c>
      <c r="L645" s="20">
        <v>40877</v>
      </c>
      <c r="M645" s="10">
        <v>6414</v>
      </c>
      <c r="N645" s="10">
        <v>14</v>
      </c>
      <c r="O645" s="10">
        <v>4</v>
      </c>
      <c r="P645" s="10">
        <v>1</v>
      </c>
      <c r="Q645" s="10" t="str">
        <f t="shared" si="241"/>
        <v>S</v>
      </c>
      <c r="R645" s="10" t="str">
        <f t="shared" si="242"/>
        <v>N</v>
      </c>
      <c r="S645" s="10">
        <f t="shared" si="243"/>
        <v>3</v>
      </c>
      <c r="T645" s="11">
        <f>IFERROR((SUMIF($M$2:N645,M645,$O$2:P645)-O645)/(COUNTIF($M$2:N645,M645)-1),0)</f>
        <v>1</v>
      </c>
      <c r="U645" s="11">
        <f>IFERROR((SUMIF($AR$2:AR645,AR645,$AT$2:AU645)-AT645)/(COUNTIF($M$2:N645,M645)-1),0)</f>
        <v>0.33333333333333331</v>
      </c>
      <c r="V645" s="11">
        <f t="shared" si="244"/>
        <v>0.66666666666666674</v>
      </c>
      <c r="W645" s="12">
        <f>IFERROR((SUMIF($AV$2:AW645,AV645,$AX$2:AY645)-AX645)/(COUNTIF($M$2:N645,N645)-1),0)</f>
        <v>1.8306451612903225</v>
      </c>
      <c r="X645" s="12">
        <f>IFERROR((SUMIF($AZ$2:BA645,AZ645,$BB$2:BC645)-BB645)/(COUNTIF($M$2:N645,N645)-1),0)</f>
        <v>1.1370967741935485</v>
      </c>
      <c r="Y645" s="12">
        <f t="shared" si="245"/>
        <v>0.69354838709677402</v>
      </c>
      <c r="Z645" s="13">
        <f>IFERROR((SUMIF($M$2:M645,M645,O$2:O645)-O645)/(COUNTIF($M$2:M645,M645)-1),0)</f>
        <v>0</v>
      </c>
      <c r="AA645" s="13">
        <f>IFERROR((SUMIF($M$2:M645,M645,P$2:P645)-P645)/(COUNTIF($M$2:M645,M645)-1),0)</f>
        <v>1</v>
      </c>
      <c r="AB645" s="13">
        <f t="shared" si="246"/>
        <v>-1</v>
      </c>
      <c r="AC645" s="10">
        <f>IFERROR((SUMIF($N$2:N645,M645,$P$2:P645))/(COUNTIF($N$2:N645,M645)),0)</f>
        <v>1.5</v>
      </c>
      <c r="AD645" s="10">
        <f>IFERROR((SUMIF($N$2:N645,M645,$O$2:O645))/(COUNTIF($N$2:N645,M645)),0)</f>
        <v>1</v>
      </c>
      <c r="AE645" s="10">
        <f t="shared" si="247"/>
        <v>0.5</v>
      </c>
      <c r="AF645" s="13">
        <f>IFERROR((SUMIF($M$2:M645,N645,$O$2:O645))/(COUNTIF($M$2:M645,N645)),0)</f>
        <v>1.8983050847457628</v>
      </c>
      <c r="AG645" s="13">
        <f>IFERROR((SUMIF($M$2:M645,N645,$P$2:P645))/(COUNTIF($M$2:M645,N645)),0)</f>
        <v>1.1355932203389831</v>
      </c>
      <c r="AH645" s="13">
        <f t="shared" si="248"/>
        <v>0.76271186440677963</v>
      </c>
      <c r="AI645" s="10">
        <f>IFERROR((SUMIF(N$2:N645,N645,P$2:P645)-P645)/(COUNTIF($N$2:N645,N645)-1),0)</f>
        <v>1.7692307692307692</v>
      </c>
      <c r="AJ645" s="10">
        <f>IFERROR((SUMIF(N$2:N645,N645,O$2:O645)-O645)/(COUNTIF($N$2:N645,N645)-1),0)</f>
        <v>1.1384615384615384</v>
      </c>
      <c r="AK645" s="10">
        <f t="shared" si="249"/>
        <v>0.63076923076923075</v>
      </c>
      <c r="AL645" s="10">
        <f>IFERROR((AP645)/(COUNTIF($M$2:N645,M645)-1),0)</f>
        <v>1.3333333333333333</v>
      </c>
      <c r="AM645" s="19">
        <f>IFERROR((AQ645)/(COUNTIF($M$2:N645,N645)-1),0)</f>
        <v>1.8225806451612903</v>
      </c>
      <c r="AN645" s="10">
        <f t="shared" si="263"/>
        <v>3</v>
      </c>
      <c r="AO645" s="10">
        <f t="shared" si="264"/>
        <v>0</v>
      </c>
      <c r="AP645" s="10">
        <f>SUMIF($M$2:N645,M645,AN$2:AO645)-AN645</f>
        <v>4</v>
      </c>
      <c r="AQ645" s="10">
        <f>SUMIF($AV$2:AW645,AV645,$BD$2:BE645)-BD645</f>
        <v>226</v>
      </c>
      <c r="AR645" s="10">
        <f>M645</f>
        <v>6414</v>
      </c>
      <c r="AS645" s="10">
        <f t="shared" si="256"/>
        <v>14</v>
      </c>
      <c r="AT645">
        <f t="shared" si="257"/>
        <v>1</v>
      </c>
      <c r="AU645" s="10">
        <f t="shared" si="258"/>
        <v>4</v>
      </c>
      <c r="AV645">
        <f t="shared" si="250"/>
        <v>14</v>
      </c>
      <c r="AW645">
        <f t="shared" si="251"/>
        <v>6414</v>
      </c>
      <c r="AX645">
        <f t="shared" si="252"/>
        <v>1</v>
      </c>
      <c r="AY645">
        <f t="shared" si="253"/>
        <v>4</v>
      </c>
      <c r="AZ645">
        <f t="shared" si="254"/>
        <v>14</v>
      </c>
      <c r="BA645">
        <f t="shared" si="255"/>
        <v>6414</v>
      </c>
      <c r="BB645">
        <f t="shared" si="259"/>
        <v>4</v>
      </c>
      <c r="BC645">
        <f t="shared" si="260"/>
        <v>1</v>
      </c>
      <c r="BD645">
        <f t="shared" si="261"/>
        <v>0</v>
      </c>
      <c r="BE645">
        <f t="shared" si="262"/>
        <v>3</v>
      </c>
    </row>
    <row r="646" spans="10:57" x14ac:dyDescent="0.25">
      <c r="J646" s="23">
        <f>MAX(_xlfn.MAXIFS(L$2:$L646,M$2:$M646,M646),_xlfn.MAXIFS(L$2:$L646,N$2:$N646,M646))-MAX(_xlfn.MAXIFS(L$2:$L645,M$2:$M645,M646),_xlfn.MAXIFS(L$2:$L645,N$2:$N645,M646))</f>
        <v>77</v>
      </c>
      <c r="K646" s="23">
        <f>MAX(_xlfn.MAXIFS($L$2:L646,$M$2:M646,N646),_xlfn.MAXIFS($L$2:L646,$N$2:N646,N646))-MAX(_xlfn.MAXIFS($L$2:L645,$M$2:M645,N646),_xlfn.MAXIFS($L$2:L645,$N$2:N645,N646))</f>
        <v>4</v>
      </c>
      <c r="L646" s="20">
        <v>40878</v>
      </c>
      <c r="M646" s="10">
        <v>932</v>
      </c>
      <c r="N646" s="10">
        <v>122</v>
      </c>
      <c r="O646" s="10">
        <v>3</v>
      </c>
      <c r="P646" s="10">
        <v>1</v>
      </c>
      <c r="Q646" s="10" t="str">
        <f t="shared" si="241"/>
        <v>S</v>
      </c>
      <c r="R646" s="10" t="str">
        <f t="shared" si="242"/>
        <v>N</v>
      </c>
      <c r="S646" s="10">
        <f t="shared" si="243"/>
        <v>2</v>
      </c>
      <c r="T646" s="11">
        <f>IFERROR((SUMIF($M$2:N646,M646,$O$2:P646)-O646)/(COUNTIF($M$2:N646,M646)-1),0)</f>
        <v>2</v>
      </c>
      <c r="U646" s="11">
        <f>IFERROR((SUMIF($AR$2:AR646,AR646,$AT$2:AU646)-AT646)/(COUNTIF($M$2:N646,M646)-1),0)</f>
        <v>0</v>
      </c>
      <c r="V646" s="11">
        <f t="shared" si="244"/>
        <v>2</v>
      </c>
      <c r="W646" s="12">
        <f>IFERROR((SUMIF($AV$2:AW646,AV646,$AX$2:AY646)-AX646)/(COUNTIF($M$2:N646,N646)-1),0)</f>
        <v>1.5669291338582678</v>
      </c>
      <c r="X646" s="12">
        <f>IFERROR((SUMIF($AZ$2:BA646,AZ646,$BB$2:BC646)-BB646)/(COUNTIF($M$2:N646,N646)-1),0)</f>
        <v>1.0236220472440944</v>
      </c>
      <c r="Y646" s="12">
        <f t="shared" si="245"/>
        <v>0.54330708661417337</v>
      </c>
      <c r="Z646" s="13">
        <f>IFERROR((SUMIF($M$2:M646,M646,O$2:O646)-O646)/(COUNTIF($M$2:M646,M646)-1),0)</f>
        <v>0</v>
      </c>
      <c r="AA646" s="13">
        <f>IFERROR((SUMIF($M$2:M646,M646,P$2:P646)-P646)/(COUNTIF($M$2:M646,M646)-1),0)</f>
        <v>0</v>
      </c>
      <c r="AB646" s="13">
        <f t="shared" si="246"/>
        <v>0</v>
      </c>
      <c r="AC646" s="10">
        <f>IFERROR((SUMIF($N$2:N646,M646,$P$2:P646))/(COUNTIF($N$2:N646,M646)),0)</f>
        <v>2</v>
      </c>
      <c r="AD646" s="10">
        <f>IFERROR((SUMIF($N$2:N646,M646,$O$2:O646))/(COUNTIF($N$2:N646,M646)),0)</f>
        <v>1</v>
      </c>
      <c r="AE646" s="10">
        <f t="shared" si="247"/>
        <v>1</v>
      </c>
      <c r="AF646" s="13">
        <f>IFERROR((SUMIF($M$2:M646,N646,$O$2:O646))/(COUNTIF($M$2:M646,N646)),0)</f>
        <v>1.5666666666666667</v>
      </c>
      <c r="AG646" s="13">
        <f>IFERROR((SUMIF($M$2:M646,N646,$P$2:P646))/(COUNTIF($M$2:M646,N646)),0)</f>
        <v>0.81666666666666665</v>
      </c>
      <c r="AH646" s="13">
        <f t="shared" si="248"/>
        <v>0.75</v>
      </c>
      <c r="AI646" s="10">
        <f>IFERROR((SUMIF(N$2:N646,N646,P$2:P646)-P646)/(COUNTIF($N$2:N646,N646)-1),0)</f>
        <v>1.5671641791044777</v>
      </c>
      <c r="AJ646" s="10">
        <f>IFERROR((SUMIF(N$2:N646,N646,O$2:O646)-O646)/(COUNTIF($N$2:N646,N646)-1),0)</f>
        <v>1.208955223880597</v>
      </c>
      <c r="AK646" s="10">
        <f t="shared" si="249"/>
        <v>0.35820895522388074</v>
      </c>
      <c r="AL646" s="10">
        <f>IFERROR((AP646)/(COUNTIF($M$2:N646,M646)-1),0)</f>
        <v>3</v>
      </c>
      <c r="AM646" s="19">
        <f>IFERROR((AQ646)/(COUNTIF($M$2:N646,N646)-1),0)</f>
        <v>1.7007874015748032</v>
      </c>
      <c r="AN646" s="10">
        <f t="shared" si="263"/>
        <v>3</v>
      </c>
      <c r="AO646" s="10">
        <f t="shared" si="264"/>
        <v>0</v>
      </c>
      <c r="AP646" s="10">
        <f>SUMIF($M$2:N646,M646,AN$2:AO646)-AN646</f>
        <v>3</v>
      </c>
      <c r="AQ646" s="10">
        <f>SUMIF($AV$2:AW646,AV646,$BD$2:BE646)-BD646</f>
        <v>216</v>
      </c>
      <c r="AR646" s="10">
        <f>M646</f>
        <v>932</v>
      </c>
      <c r="AS646" s="10">
        <f t="shared" si="256"/>
        <v>122</v>
      </c>
      <c r="AT646">
        <f t="shared" si="257"/>
        <v>1</v>
      </c>
      <c r="AU646" s="10">
        <f t="shared" si="258"/>
        <v>3</v>
      </c>
      <c r="AV646">
        <f t="shared" si="250"/>
        <v>122</v>
      </c>
      <c r="AW646">
        <f t="shared" si="251"/>
        <v>932</v>
      </c>
      <c r="AX646">
        <f t="shared" si="252"/>
        <v>1</v>
      </c>
      <c r="AY646">
        <f t="shared" si="253"/>
        <v>3</v>
      </c>
      <c r="AZ646">
        <f t="shared" si="254"/>
        <v>122</v>
      </c>
      <c r="BA646">
        <f t="shared" si="255"/>
        <v>932</v>
      </c>
      <c r="BB646">
        <f t="shared" si="259"/>
        <v>3</v>
      </c>
      <c r="BC646">
        <f t="shared" si="260"/>
        <v>1</v>
      </c>
      <c r="BD646">
        <f t="shared" si="261"/>
        <v>0</v>
      </c>
      <c r="BE646">
        <f t="shared" si="262"/>
        <v>3</v>
      </c>
    </row>
    <row r="647" spans="10:57" x14ac:dyDescent="0.25">
      <c r="J647" s="23">
        <f>MAX(_xlfn.MAXIFS(L$2:$L647,M$2:$M647,M647),_xlfn.MAXIFS(L$2:$L647,N$2:$N647,M647))-MAX(_xlfn.MAXIFS(L$2:$L646,M$2:$M646,M647),_xlfn.MAXIFS(L$2:$L646,N$2:$N646,M647))</f>
        <v>5</v>
      </c>
      <c r="K647" s="23">
        <f>MAX(_xlfn.MAXIFS($L$2:L647,$M$2:M647,N647),_xlfn.MAXIFS($L$2:L647,$N$2:N647,N647))-MAX(_xlfn.MAXIFS($L$2:L646,$M$2:M646,N647),_xlfn.MAXIFS($L$2:L646,$N$2:N646,N647))</f>
        <v>77</v>
      </c>
      <c r="L647" s="20">
        <v>40878</v>
      </c>
      <c r="M647" s="10">
        <v>409</v>
      </c>
      <c r="N647" s="10">
        <v>583</v>
      </c>
      <c r="O647" s="10">
        <v>2</v>
      </c>
      <c r="P647" s="10">
        <v>0</v>
      </c>
      <c r="Q647" s="10" t="str">
        <f t="shared" si="241"/>
        <v>S</v>
      </c>
      <c r="R647" s="10" t="str">
        <f t="shared" si="242"/>
        <v>N</v>
      </c>
      <c r="S647" s="10">
        <f t="shared" si="243"/>
        <v>2</v>
      </c>
      <c r="T647" s="11">
        <f>IFERROR((SUMIF($M$2:N647,M647,$O$2:P647)-O647)/(COUNTIF($M$2:N647,M647)-1),0)</f>
        <v>1.643939393939394</v>
      </c>
      <c r="U647" s="11">
        <f>IFERROR((SUMIF($AR$2:AR647,AR647,$AT$2:AU647)-AT647)/(COUNTIF($M$2:N647,M647)-1),0)</f>
        <v>0.35606060606060608</v>
      </c>
      <c r="V647" s="11">
        <f t="shared" si="244"/>
        <v>1.2878787878787881</v>
      </c>
      <c r="W647" s="12">
        <f>IFERROR((SUMIF($AV$2:AW647,AV647,$AX$2:AY647)-AX647)/(COUNTIF($M$2:N647,N647)-1),0)</f>
        <v>3</v>
      </c>
      <c r="X647" s="12">
        <f>IFERROR((SUMIF($AZ$2:BA647,AZ647,$BB$2:BC647)-BB647)/(COUNTIF($M$2:N647,N647)-1),0)</f>
        <v>1</v>
      </c>
      <c r="Y647" s="12">
        <f t="shared" si="245"/>
        <v>2</v>
      </c>
      <c r="Z647" s="13">
        <f>IFERROR((SUMIF($M$2:M647,M647,O$2:O647)-O647)/(COUNTIF($M$2:M647,M647)-1),0)</f>
        <v>1.8095238095238095</v>
      </c>
      <c r="AA647" s="13">
        <f>IFERROR((SUMIF($M$2:M647,M647,P$2:P647)-P647)/(COUNTIF($M$2:M647,M647)-1),0)</f>
        <v>0.74603174603174605</v>
      </c>
      <c r="AB647" s="13">
        <f t="shared" si="246"/>
        <v>1.0634920634920635</v>
      </c>
      <c r="AC647" s="10">
        <f>IFERROR((SUMIF($N$2:N647,M647,$P$2:P647))/(COUNTIF($N$2:N647,M647)),0)</f>
        <v>1.4927536231884058</v>
      </c>
      <c r="AD647" s="10">
        <f>IFERROR((SUMIF($N$2:N647,M647,$O$2:O647))/(COUNTIF($N$2:N647,M647)),0)</f>
        <v>1.1014492753623188</v>
      </c>
      <c r="AE647" s="10">
        <f t="shared" si="247"/>
        <v>0.39130434782608692</v>
      </c>
      <c r="AF647" s="13">
        <f>IFERROR((SUMIF($M$2:M647,N647,$O$2:O647))/(COUNTIF($M$2:M647,N647)),0)</f>
        <v>3</v>
      </c>
      <c r="AG647" s="13">
        <f>IFERROR((SUMIF($M$2:M647,N647,$P$2:P647))/(COUNTIF($M$2:M647,N647)),0)</f>
        <v>1</v>
      </c>
      <c r="AH647" s="13">
        <f t="shared" si="248"/>
        <v>2</v>
      </c>
      <c r="AI647" s="10">
        <f>IFERROR((SUMIF(N$2:N647,N647,P$2:P647)-P647)/(COUNTIF($N$2:N647,N647)-1),0)</f>
        <v>0</v>
      </c>
      <c r="AJ647" s="10">
        <f>IFERROR((SUMIF(N$2:N647,N647,O$2:O647)-O647)/(COUNTIF($N$2:N647,N647)-1),0)</f>
        <v>0</v>
      </c>
      <c r="AK647" s="10">
        <f t="shared" si="249"/>
        <v>0</v>
      </c>
      <c r="AL647" s="10">
        <f>IFERROR((AP647)/(COUNTIF($M$2:N647,M647)-1),0)</f>
        <v>1.7727272727272727</v>
      </c>
      <c r="AM647" s="19">
        <f>IFERROR((AQ647)/(COUNTIF($M$2:N647,N647)-1),0)</f>
        <v>3</v>
      </c>
      <c r="AN647" s="10">
        <f t="shared" si="263"/>
        <v>3</v>
      </c>
      <c r="AO647" s="10">
        <f t="shared" si="264"/>
        <v>0</v>
      </c>
      <c r="AP647" s="10">
        <f>SUMIF($M$2:N647,M647,AN$2:AO647)-AN647</f>
        <v>234</v>
      </c>
      <c r="AQ647" s="10">
        <f>SUMIF($AV$2:AW647,AV647,$BD$2:BE647)-BD647</f>
        <v>3</v>
      </c>
      <c r="AR647" s="10">
        <f>M647</f>
        <v>409</v>
      </c>
      <c r="AS647" s="10">
        <f t="shared" si="256"/>
        <v>583</v>
      </c>
      <c r="AT647">
        <f t="shared" si="257"/>
        <v>0</v>
      </c>
      <c r="AU647" s="10">
        <f t="shared" si="258"/>
        <v>2</v>
      </c>
      <c r="AV647">
        <f t="shared" si="250"/>
        <v>583</v>
      </c>
      <c r="AW647">
        <f t="shared" si="251"/>
        <v>409</v>
      </c>
      <c r="AX647">
        <f t="shared" si="252"/>
        <v>0</v>
      </c>
      <c r="AY647">
        <f t="shared" si="253"/>
        <v>2</v>
      </c>
      <c r="AZ647">
        <f t="shared" si="254"/>
        <v>583</v>
      </c>
      <c r="BA647">
        <f t="shared" si="255"/>
        <v>409</v>
      </c>
      <c r="BB647">
        <f t="shared" si="259"/>
        <v>2</v>
      </c>
      <c r="BC647">
        <f t="shared" si="260"/>
        <v>0</v>
      </c>
      <c r="BD647">
        <f t="shared" si="261"/>
        <v>0</v>
      </c>
      <c r="BE647">
        <f t="shared" si="262"/>
        <v>3</v>
      </c>
    </row>
    <row r="648" spans="10:57" x14ac:dyDescent="0.25">
      <c r="J648" s="23">
        <f>MAX(_xlfn.MAXIFS(L$2:$L648,M$2:$M648,M648),_xlfn.MAXIFS(L$2:$L648,N$2:$N648,M648))-MAX(_xlfn.MAXIFS(L$2:$L647,M$2:$M647,M648),_xlfn.MAXIFS(L$2:$L647,N$2:$N647,M648))</f>
        <v>3</v>
      </c>
      <c r="K648" s="23">
        <f>MAX(_xlfn.MAXIFS($L$2:L648,$M$2:M648,N648),_xlfn.MAXIFS($L$2:L648,$N$2:N648,N648))-MAX(_xlfn.MAXIFS($L$2:L647,$M$2:M647,N648),_xlfn.MAXIFS($L$2:L647,$N$2:N647,N648))</f>
        <v>7</v>
      </c>
      <c r="L648" s="20">
        <v>40880</v>
      </c>
      <c r="M648" s="10">
        <v>14</v>
      </c>
      <c r="N648" s="10">
        <v>856</v>
      </c>
      <c r="O648" s="10">
        <v>0</v>
      </c>
      <c r="P648" s="10">
        <v>0</v>
      </c>
      <c r="Q648" s="10" t="str">
        <f t="shared" si="241"/>
        <v>U</v>
      </c>
      <c r="R648" s="10" t="str">
        <f t="shared" si="242"/>
        <v>U</v>
      </c>
      <c r="S648" s="10">
        <f t="shared" si="243"/>
        <v>0</v>
      </c>
      <c r="T648" s="11">
        <f>IFERROR((SUMIF($M$2:N648,M648,$O$2:P648)-O648)/(COUNTIF($M$2:N648,M648)-1),0)</f>
        <v>1.8240000000000001</v>
      </c>
      <c r="U648" s="11">
        <f>IFERROR((SUMIF($AR$2:AR648,AR648,$AT$2:AU648)-AT648)/(COUNTIF($M$2:N648,M648)-1),0)</f>
        <v>0.53600000000000003</v>
      </c>
      <c r="V648" s="11">
        <f t="shared" si="244"/>
        <v>1.288</v>
      </c>
      <c r="W648" s="12">
        <f>IFERROR((SUMIF($AV$2:AW648,AV648,$AX$2:AY648)-AX648)/(COUNTIF($M$2:N648,N648)-1),0)</f>
        <v>1.1157894736842104</v>
      </c>
      <c r="X648" s="12">
        <f>IFERROR((SUMIF($AZ$2:BA648,AZ648,$BB$2:BC648)-BB648)/(COUNTIF($M$2:N648,N648)-1),0)</f>
        <v>1.6842105263157894</v>
      </c>
      <c r="Y648" s="12">
        <f t="shared" si="245"/>
        <v>-0.56842105263157894</v>
      </c>
      <c r="Z648" s="13">
        <f>IFERROR((SUMIF($M$2:M648,M648,O$2:O648)-O648)/(COUNTIF($M$2:M648,M648)-1),0)</f>
        <v>1.8983050847457628</v>
      </c>
      <c r="AA648" s="13">
        <f>IFERROR((SUMIF($M$2:M648,M648,P$2:P648)-P648)/(COUNTIF($M$2:M648,M648)-1),0)</f>
        <v>1.1355932203389831</v>
      </c>
      <c r="AB648" s="13">
        <f t="shared" si="246"/>
        <v>0.76271186440677963</v>
      </c>
      <c r="AC648" s="10">
        <f>IFERROR((SUMIF($N$2:N648,M648,$P$2:P648))/(COUNTIF($N$2:N648,M648)),0)</f>
        <v>1.7575757575757576</v>
      </c>
      <c r="AD648" s="10">
        <f>IFERROR((SUMIF($N$2:N648,M648,$O$2:O648))/(COUNTIF($N$2:N648,M648)),0)</f>
        <v>1.1818181818181819</v>
      </c>
      <c r="AE648" s="10">
        <f t="shared" si="247"/>
        <v>0.57575757575757569</v>
      </c>
      <c r="AF648" s="13">
        <f>IFERROR((SUMIF($M$2:M648,N648,$O$2:O648))/(COUNTIF($M$2:M648,N648)),0)</f>
        <v>1.4545454545454546</v>
      </c>
      <c r="AG648" s="13">
        <f>IFERROR((SUMIF($M$2:M648,N648,$P$2:P648))/(COUNTIF($M$2:M648,N648)),0)</f>
        <v>1.6818181818181819</v>
      </c>
      <c r="AH648" s="13">
        <f t="shared" si="248"/>
        <v>-0.22727272727272729</v>
      </c>
      <c r="AI648" s="10">
        <f>IFERROR((SUMIF(N$2:N648,N648,P$2:P648)-P648)/(COUNTIF($N$2:N648,N648)-1),0)</f>
        <v>0.82352941176470584</v>
      </c>
      <c r="AJ648" s="10">
        <f>IFERROR((SUMIF(N$2:N648,N648,O$2:O648)-O648)/(COUNTIF($N$2:N648,N648)-1),0)</f>
        <v>1.6862745098039216</v>
      </c>
      <c r="AK648" s="10">
        <f t="shared" si="249"/>
        <v>-0.86274509803921573</v>
      </c>
      <c r="AL648" s="10">
        <f>IFERROR((AP648)/(COUNTIF($M$2:N648,M648)-1),0)</f>
        <v>1.8080000000000001</v>
      </c>
      <c r="AM648" s="19">
        <f>IFERROR((AQ648)/(COUNTIF($M$2:N648,N648)-1),0)</f>
        <v>1.0315789473684212</v>
      </c>
      <c r="AN648" s="10">
        <f t="shared" si="263"/>
        <v>1</v>
      </c>
      <c r="AO648" s="10">
        <f t="shared" si="264"/>
        <v>1</v>
      </c>
      <c r="AP648" s="10">
        <f>SUMIF($M$2:N648,M648,AN$2:AO648)-AN648</f>
        <v>226</v>
      </c>
      <c r="AQ648" s="10">
        <f>SUMIF($AV$2:AW648,AV648,$BD$2:BE648)-BD648</f>
        <v>98</v>
      </c>
      <c r="AR648" s="10">
        <f>M648</f>
        <v>14</v>
      </c>
      <c r="AS648" s="10">
        <f t="shared" si="256"/>
        <v>856</v>
      </c>
      <c r="AT648">
        <f t="shared" si="257"/>
        <v>0</v>
      </c>
      <c r="AU648" s="10">
        <f t="shared" si="258"/>
        <v>0</v>
      </c>
      <c r="AV648">
        <f t="shared" si="250"/>
        <v>856</v>
      </c>
      <c r="AW648">
        <f t="shared" si="251"/>
        <v>14</v>
      </c>
      <c r="AX648">
        <f t="shared" si="252"/>
        <v>0</v>
      </c>
      <c r="AY648">
        <f t="shared" si="253"/>
        <v>0</v>
      </c>
      <c r="AZ648">
        <f t="shared" si="254"/>
        <v>856</v>
      </c>
      <c r="BA648">
        <f t="shared" si="255"/>
        <v>14</v>
      </c>
      <c r="BB648">
        <f t="shared" si="259"/>
        <v>0</v>
      </c>
      <c r="BC648">
        <f t="shared" si="260"/>
        <v>0</v>
      </c>
      <c r="BD648">
        <f t="shared" si="261"/>
        <v>1</v>
      </c>
      <c r="BE648">
        <f t="shared" si="262"/>
        <v>1</v>
      </c>
    </row>
    <row r="649" spans="10:57" x14ac:dyDescent="0.25">
      <c r="J649" s="23">
        <f>MAX(_xlfn.MAXIFS(L$2:$L649,M$2:$M649,M649),_xlfn.MAXIFS(L$2:$L649,N$2:$N649,M649))-MAX(_xlfn.MAXIFS(L$2:$L648,M$2:$M648,M649),_xlfn.MAXIFS(L$2:$L648,N$2:$N648,M649))</f>
        <v>6</v>
      </c>
      <c r="K649" s="23">
        <f>MAX(_xlfn.MAXIFS($L$2:L649,$M$2:M649,N649),_xlfn.MAXIFS($L$2:L649,$N$2:N649,N649))-MAX(_xlfn.MAXIFS($L$2:L648,$M$2:M648,N649),_xlfn.MAXIFS($L$2:L648,$N$2:N648,N649))</f>
        <v>7</v>
      </c>
      <c r="L649" s="20">
        <v>40880</v>
      </c>
      <c r="M649" s="10">
        <v>503</v>
      </c>
      <c r="N649" s="10">
        <v>266</v>
      </c>
      <c r="O649" s="10">
        <v>1</v>
      </c>
      <c r="P649" s="10">
        <v>1</v>
      </c>
      <c r="Q649" s="10" t="str">
        <f t="shared" si="241"/>
        <v>U</v>
      </c>
      <c r="R649" s="10" t="str">
        <f t="shared" si="242"/>
        <v>U</v>
      </c>
      <c r="S649" s="10">
        <f t="shared" si="243"/>
        <v>0</v>
      </c>
      <c r="T649" s="11">
        <f>IFERROR((SUMIF($M$2:N649,M649,$O$2:P649)-O649)/(COUNTIF($M$2:N649,M649)-1),0)</f>
        <v>1.75</v>
      </c>
      <c r="U649" s="11">
        <f>IFERROR((SUMIF($AR$2:AR649,AR649,$AT$2:AU649)-AT649)/(COUNTIF($M$2:N649,M649)-1),0)</f>
        <v>0.65</v>
      </c>
      <c r="V649" s="11">
        <f t="shared" si="244"/>
        <v>1.1000000000000001</v>
      </c>
      <c r="W649" s="12">
        <f>IFERROR((SUMIF($AV$2:AW649,AV649,$AX$2:AY649)-AX649)/(COUNTIF($M$2:N649,N649)-1),0)</f>
        <v>1.4245283018867925</v>
      </c>
      <c r="X649" s="12">
        <f>IFERROR((SUMIF($AZ$2:BA649,AZ649,$BB$2:BC649)-BB649)/(COUNTIF($M$2:N649,N649)-1),0)</f>
        <v>1.1132075471698113</v>
      </c>
      <c r="Y649" s="12">
        <f t="shared" si="245"/>
        <v>0.31132075471698117</v>
      </c>
      <c r="Z649" s="13">
        <f>IFERROR((SUMIF($M$2:M649,M649,O$2:O649)-O649)/(COUNTIF($M$2:M649,M649)-1),0)</f>
        <v>2.375</v>
      </c>
      <c r="AA649" s="13">
        <f>IFERROR((SUMIF($M$2:M649,M649,P$2:P649)-P649)/(COUNTIF($M$2:M649,M649)-1),0)</f>
        <v>1.625</v>
      </c>
      <c r="AB649" s="13">
        <f t="shared" si="246"/>
        <v>0.75</v>
      </c>
      <c r="AC649" s="10">
        <f>IFERROR((SUMIF($N$2:N649,M649,$P$2:P649))/(COUNTIF($N$2:N649,M649)),0)</f>
        <v>1.3333333333333333</v>
      </c>
      <c r="AD649" s="10">
        <f>IFERROR((SUMIF($N$2:N649,M649,$O$2:O649))/(COUNTIF($N$2:N649,M649)),0)</f>
        <v>1.25</v>
      </c>
      <c r="AE649" s="10">
        <f t="shared" si="247"/>
        <v>8.3333333333333259E-2</v>
      </c>
      <c r="AF649" s="13">
        <f>IFERROR((SUMIF($M$2:M649,N649,$O$2:O649))/(COUNTIF($M$2:M649,N649)),0)</f>
        <v>1.411764705882353</v>
      </c>
      <c r="AG649" s="13">
        <f>IFERROR((SUMIF($M$2:M649,N649,$P$2:P649))/(COUNTIF($M$2:M649,N649)),0)</f>
        <v>0.94117647058823528</v>
      </c>
      <c r="AH649" s="13">
        <f t="shared" si="248"/>
        <v>0.47058823529411775</v>
      </c>
      <c r="AI649" s="10">
        <f>IFERROR((SUMIF(N$2:N649,N649,P$2:P649)-P649)/(COUNTIF($N$2:N649,N649)-1),0)</f>
        <v>1.4363636363636363</v>
      </c>
      <c r="AJ649" s="10">
        <f>IFERROR((SUMIF(N$2:N649,N649,O$2:O649)-O649)/(COUNTIF($N$2:N649,N649)-1),0)</f>
        <v>1.2727272727272727</v>
      </c>
      <c r="AK649" s="10">
        <f t="shared" si="249"/>
        <v>0.16363636363636358</v>
      </c>
      <c r="AL649" s="10">
        <f>IFERROR((AP649)/(COUNTIF($M$2:N649,M649)-1),0)</f>
        <v>1.65</v>
      </c>
      <c r="AM649" s="19">
        <f>IFERROR((AQ649)/(COUNTIF($M$2:N649,N649)-1),0)</f>
        <v>1.5471698113207548</v>
      </c>
      <c r="AN649" s="10">
        <f t="shared" si="263"/>
        <v>1</v>
      </c>
      <c r="AO649" s="10">
        <f t="shared" si="264"/>
        <v>1</v>
      </c>
      <c r="AP649" s="10">
        <f>SUMIF($M$2:N649,M649,AN$2:AO649)-AN649</f>
        <v>33</v>
      </c>
      <c r="AQ649" s="10">
        <f>SUMIF($AV$2:AW649,AV649,$BD$2:BE649)-BD649</f>
        <v>164</v>
      </c>
      <c r="AR649" s="10">
        <f>M649</f>
        <v>503</v>
      </c>
      <c r="AS649" s="10">
        <f t="shared" si="256"/>
        <v>266</v>
      </c>
      <c r="AT649">
        <f t="shared" si="257"/>
        <v>1</v>
      </c>
      <c r="AU649" s="10">
        <f t="shared" si="258"/>
        <v>1</v>
      </c>
      <c r="AV649">
        <f t="shared" si="250"/>
        <v>266</v>
      </c>
      <c r="AW649">
        <f t="shared" si="251"/>
        <v>503</v>
      </c>
      <c r="AX649">
        <f t="shared" si="252"/>
        <v>1</v>
      </c>
      <c r="AY649">
        <f t="shared" si="253"/>
        <v>1</v>
      </c>
      <c r="AZ649">
        <f t="shared" si="254"/>
        <v>266</v>
      </c>
      <c r="BA649">
        <f t="shared" si="255"/>
        <v>503</v>
      </c>
      <c r="BB649">
        <f t="shared" si="259"/>
        <v>1</v>
      </c>
      <c r="BC649">
        <f t="shared" si="260"/>
        <v>1</v>
      </c>
      <c r="BD649">
        <f t="shared" si="261"/>
        <v>1</v>
      </c>
      <c r="BE649">
        <f t="shared" si="262"/>
        <v>1</v>
      </c>
    </row>
    <row r="650" spans="10:57" x14ac:dyDescent="0.25">
      <c r="J650" s="23">
        <f>MAX(_xlfn.MAXIFS(L$2:$L650,M$2:$M650,M650),_xlfn.MAXIFS(L$2:$L650,N$2:$N650,M650))-MAX(_xlfn.MAXIFS(L$2:$L649,M$2:$M649,M650),_xlfn.MAXIFS(L$2:$L649,N$2:$N649,M650))</f>
        <v>7</v>
      </c>
      <c r="K650" s="23">
        <f>MAX(_xlfn.MAXIFS($L$2:L650,$M$2:M650,N650),_xlfn.MAXIFS($L$2:L650,$N$2:N650,N650))-MAX(_xlfn.MAXIFS($L$2:L649,$M$2:M649,N650),_xlfn.MAXIFS($L$2:L649,$N$2:N649,N650))</f>
        <v>7</v>
      </c>
      <c r="L650" s="20">
        <v>40880</v>
      </c>
      <c r="M650" s="10">
        <v>2394</v>
      </c>
      <c r="N650" s="10">
        <v>170</v>
      </c>
      <c r="O650" s="10">
        <v>0</v>
      </c>
      <c r="P650" s="10">
        <v>0</v>
      </c>
      <c r="Q650" s="10" t="str">
        <f t="shared" si="241"/>
        <v>U</v>
      </c>
      <c r="R650" s="10" t="str">
        <f t="shared" si="242"/>
        <v>U</v>
      </c>
      <c r="S650" s="10">
        <f t="shared" si="243"/>
        <v>0</v>
      </c>
      <c r="T650" s="11">
        <f>IFERROR((SUMIF($M$2:N650,M650,$O$2:P650)-O650)/(COUNTIF($M$2:N650,M650)-1),0)</f>
        <v>1.1875</v>
      </c>
      <c r="U650" s="11">
        <f>IFERROR((SUMIF($AR$2:AR650,AR650,$AT$2:AU650)-AT650)/(COUNTIF($M$2:N650,M650)-1),0)</f>
        <v>0.72916666666666663</v>
      </c>
      <c r="V650" s="11">
        <f t="shared" si="244"/>
        <v>0.45833333333333337</v>
      </c>
      <c r="W650" s="12">
        <f>IFERROR((SUMIF($AV$2:AW650,AV650,$AX$2:AY650)-AX650)/(COUNTIF($M$2:N650,N650)-1),0)</f>
        <v>1.9274193548387097</v>
      </c>
      <c r="X650" s="12">
        <f>IFERROR((SUMIF($AZ$2:BA650,AZ650,$BB$2:BC650)-BB650)/(COUNTIF($M$2:N650,N650)-1),0)</f>
        <v>1.2096774193548387</v>
      </c>
      <c r="Y650" s="12">
        <f t="shared" si="245"/>
        <v>0.717741935483871</v>
      </c>
      <c r="Z650" s="13">
        <f>IFERROR((SUMIF($M$2:M650,M650,O$2:O650)-O650)/(COUNTIF($M$2:M650,M650)-1),0)</f>
        <v>1.4042553191489362</v>
      </c>
      <c r="AA650" s="13">
        <f>IFERROR((SUMIF($M$2:M650,M650,P$2:P650)-P650)/(COUNTIF($M$2:M650,M650)-1),0)</f>
        <v>1.4893617021276595</v>
      </c>
      <c r="AB650" s="13">
        <f t="shared" si="246"/>
        <v>-8.5106382978723305E-2</v>
      </c>
      <c r="AC650" s="10">
        <f>IFERROR((SUMIF($N$2:N650,M650,$P$2:P650))/(COUNTIF($N$2:N650,M650)),0)</f>
        <v>0.97959183673469385</v>
      </c>
      <c r="AD650" s="10">
        <f>IFERROR((SUMIF($N$2:N650,M650,$O$2:O650))/(COUNTIF($N$2:N650,M650)),0)</f>
        <v>2.1224489795918369</v>
      </c>
      <c r="AE650" s="10">
        <f t="shared" si="247"/>
        <v>-1.142857142857143</v>
      </c>
      <c r="AF650" s="13">
        <f>IFERROR((SUMIF($M$2:M650,N650,$O$2:O650))/(COUNTIF($M$2:M650,N650)),0)</f>
        <v>2.152542372881356</v>
      </c>
      <c r="AG650" s="13">
        <f>IFERROR((SUMIF($M$2:M650,N650,$P$2:P650))/(COUNTIF($M$2:M650,N650)),0)</f>
        <v>1.0508474576271187</v>
      </c>
      <c r="AH650" s="13">
        <f t="shared" si="248"/>
        <v>1.1016949152542372</v>
      </c>
      <c r="AI650" s="10">
        <f>IFERROR((SUMIF(N$2:N650,N650,P$2:P650)-P650)/(COUNTIF($N$2:N650,N650)-1),0)</f>
        <v>1.7230769230769232</v>
      </c>
      <c r="AJ650" s="10">
        <f>IFERROR((SUMIF(N$2:N650,N650,O$2:O650)-O650)/(COUNTIF($N$2:N650,N650)-1),0)</f>
        <v>1.3538461538461539</v>
      </c>
      <c r="AK650" s="10">
        <f t="shared" si="249"/>
        <v>0.36923076923076925</v>
      </c>
      <c r="AL650" s="10">
        <f>IFERROR((AP650)/(COUNTIF($M$2:N650,M650)-1),0)</f>
        <v>0.98958333333333337</v>
      </c>
      <c r="AM650" s="19">
        <f>IFERROR((AQ650)/(COUNTIF($M$2:N650,N650)-1),0)</f>
        <v>1.717741935483871</v>
      </c>
      <c r="AN650" s="10">
        <f t="shared" si="263"/>
        <v>1</v>
      </c>
      <c r="AO650" s="10">
        <f t="shared" si="264"/>
        <v>1</v>
      </c>
      <c r="AP650" s="10">
        <f>SUMIF($M$2:N650,M650,AN$2:AO650)-AN650</f>
        <v>95</v>
      </c>
      <c r="AQ650" s="10">
        <f>SUMIF($AV$2:AW650,AV650,$BD$2:BE650)-BD650</f>
        <v>213</v>
      </c>
      <c r="AR650" s="10">
        <f>M650</f>
        <v>2394</v>
      </c>
      <c r="AS650" s="10">
        <f t="shared" si="256"/>
        <v>170</v>
      </c>
      <c r="AT650">
        <f t="shared" si="257"/>
        <v>0</v>
      </c>
      <c r="AU650" s="10">
        <f t="shared" si="258"/>
        <v>0</v>
      </c>
      <c r="AV650">
        <f t="shared" si="250"/>
        <v>170</v>
      </c>
      <c r="AW650">
        <f t="shared" si="251"/>
        <v>2394</v>
      </c>
      <c r="AX650">
        <f t="shared" si="252"/>
        <v>0</v>
      </c>
      <c r="AY650">
        <f t="shared" si="253"/>
        <v>0</v>
      </c>
      <c r="AZ650">
        <f t="shared" si="254"/>
        <v>170</v>
      </c>
      <c r="BA650">
        <f t="shared" si="255"/>
        <v>2394</v>
      </c>
      <c r="BB650">
        <f t="shared" si="259"/>
        <v>0</v>
      </c>
      <c r="BC650">
        <f t="shared" si="260"/>
        <v>0</v>
      </c>
      <c r="BD650">
        <f t="shared" si="261"/>
        <v>1</v>
      </c>
      <c r="BE650">
        <f t="shared" si="262"/>
        <v>1</v>
      </c>
    </row>
    <row r="651" spans="10:57" x14ac:dyDescent="0.25">
      <c r="J651" s="23">
        <f>MAX(_xlfn.MAXIFS(L$2:$L651,M$2:$M651,M651),_xlfn.MAXIFS(L$2:$L651,N$2:$N651,M651))-MAX(_xlfn.MAXIFS(L$2:$L650,M$2:$M650,M651),_xlfn.MAXIFS(L$2:$L650,N$2:$N650,M651))</f>
        <v>8</v>
      </c>
      <c r="K651" s="23">
        <f>MAX(_xlfn.MAXIFS($L$2:L651,$M$2:M651,N651),_xlfn.MAXIFS($L$2:L651,$N$2:N651,N651))-MAX(_xlfn.MAXIFS($L$2:L650,$M$2:M650,N651),_xlfn.MAXIFS($L$2:L650,$N$2:N650,N651))</f>
        <v>3</v>
      </c>
      <c r="L651" s="20">
        <v>40881</v>
      </c>
      <c r="M651" s="10">
        <v>2444</v>
      </c>
      <c r="N651" s="10">
        <v>122</v>
      </c>
      <c r="O651" s="10">
        <v>1</v>
      </c>
      <c r="P651" s="10">
        <v>0</v>
      </c>
      <c r="Q651" s="10" t="str">
        <f t="shared" si="241"/>
        <v>S</v>
      </c>
      <c r="R651" s="10" t="str">
        <f t="shared" si="242"/>
        <v>N</v>
      </c>
      <c r="S651" s="10">
        <f t="shared" si="243"/>
        <v>1</v>
      </c>
      <c r="T651" s="11">
        <f>IFERROR((SUMIF($M$2:N651,M651,$O$2:P651)-O651)/(COUNTIF($M$2:N651,M651)-1),0)</f>
        <v>1.3275862068965518</v>
      </c>
      <c r="U651" s="11">
        <f>IFERROR((SUMIF($AR$2:AR651,AR651,$AT$2:AU651)-AT651)/(COUNTIF($M$2:N651,M651)-1),0)</f>
        <v>0.53448275862068961</v>
      </c>
      <c r="V651" s="11">
        <f t="shared" si="244"/>
        <v>0.79310344827586221</v>
      </c>
      <c r="W651" s="12">
        <f>IFERROR((SUMIF($AV$2:AW651,AV651,$AX$2:AY651)-AX651)/(COUNTIF($M$2:N651,N651)-1),0)</f>
        <v>1.5625</v>
      </c>
      <c r="X651" s="12">
        <f>IFERROR((SUMIF($AZ$2:BA651,AZ651,$BB$2:BC651)-BB651)/(COUNTIF($M$2:N651,N651)-1),0)</f>
        <v>1.0390625</v>
      </c>
      <c r="Y651" s="12">
        <f t="shared" si="245"/>
        <v>0.5234375</v>
      </c>
      <c r="Z651" s="13">
        <f>IFERROR((SUMIF($M$2:M651,M651,O$2:O651)-O651)/(COUNTIF($M$2:M651,M651)-1),0)</f>
        <v>1.037037037037037</v>
      </c>
      <c r="AA651" s="13">
        <f>IFERROR((SUMIF($M$2:M651,M651,P$2:P651)-P651)/(COUNTIF($M$2:M651,M651)-1),0)</f>
        <v>1.1481481481481481</v>
      </c>
      <c r="AB651" s="13">
        <f t="shared" si="246"/>
        <v>-0.11111111111111116</v>
      </c>
      <c r="AC651" s="10">
        <f>IFERROR((SUMIF($N$2:N651,M651,$P$2:P651))/(COUNTIF($N$2:N651,M651)),0)</f>
        <v>1.5806451612903225</v>
      </c>
      <c r="AD651" s="10">
        <f>IFERROR((SUMIF($N$2:N651,M651,$O$2:O651))/(COUNTIF($N$2:N651,M651)),0)</f>
        <v>1.2580645161290323</v>
      </c>
      <c r="AE651" s="10">
        <f t="shared" si="247"/>
        <v>0.32258064516129026</v>
      </c>
      <c r="AF651" s="13">
        <f>IFERROR((SUMIF($M$2:M651,N651,$O$2:O651))/(COUNTIF($M$2:M651,N651)),0)</f>
        <v>1.5666666666666667</v>
      </c>
      <c r="AG651" s="13">
        <f>IFERROR((SUMIF($M$2:M651,N651,$P$2:P651))/(COUNTIF($M$2:M651,N651)),0)</f>
        <v>0.81666666666666665</v>
      </c>
      <c r="AH651" s="13">
        <f t="shared" si="248"/>
        <v>0.75</v>
      </c>
      <c r="AI651" s="10">
        <f>IFERROR((SUMIF(N$2:N651,N651,P$2:P651)-P651)/(COUNTIF($N$2:N651,N651)-1),0)</f>
        <v>1.5588235294117647</v>
      </c>
      <c r="AJ651" s="10">
        <f>IFERROR((SUMIF(N$2:N651,N651,O$2:O651)-O651)/(COUNTIF($N$2:N651,N651)-1),0)</f>
        <v>1.2352941176470589</v>
      </c>
      <c r="AK651" s="10">
        <f t="shared" si="249"/>
        <v>0.32352941176470584</v>
      </c>
      <c r="AL651" s="10">
        <f>IFERROR((AP651)/(COUNTIF($M$2:N651,M651)-1),0)</f>
        <v>1.3620689655172413</v>
      </c>
      <c r="AM651" s="19">
        <f>IFERROR((AQ651)/(COUNTIF($M$2:N651,N651)-1),0)</f>
        <v>1.6875</v>
      </c>
      <c r="AN651" s="10">
        <f t="shared" si="263"/>
        <v>3</v>
      </c>
      <c r="AO651" s="10">
        <f t="shared" si="264"/>
        <v>0</v>
      </c>
      <c r="AP651" s="10">
        <f>SUMIF($M$2:N651,M651,AN$2:AO651)-AN651</f>
        <v>79</v>
      </c>
      <c r="AQ651" s="10">
        <f>SUMIF($AV$2:AW651,AV651,$BD$2:BE651)-BD651</f>
        <v>216</v>
      </c>
      <c r="AR651" s="10">
        <f>M651</f>
        <v>2444</v>
      </c>
      <c r="AS651" s="10">
        <f t="shared" si="256"/>
        <v>122</v>
      </c>
      <c r="AT651">
        <f t="shared" si="257"/>
        <v>0</v>
      </c>
      <c r="AU651" s="10">
        <f t="shared" si="258"/>
        <v>1</v>
      </c>
      <c r="AV651">
        <f t="shared" si="250"/>
        <v>122</v>
      </c>
      <c r="AW651">
        <f t="shared" si="251"/>
        <v>2444</v>
      </c>
      <c r="AX651">
        <f t="shared" si="252"/>
        <v>0</v>
      </c>
      <c r="AY651">
        <f t="shared" si="253"/>
        <v>1</v>
      </c>
      <c r="AZ651">
        <f t="shared" si="254"/>
        <v>122</v>
      </c>
      <c r="BA651">
        <f t="shared" si="255"/>
        <v>2444</v>
      </c>
      <c r="BB651">
        <f t="shared" si="259"/>
        <v>1</v>
      </c>
      <c r="BC651">
        <f t="shared" si="260"/>
        <v>0</v>
      </c>
      <c r="BD651">
        <f t="shared" si="261"/>
        <v>0</v>
      </c>
      <c r="BE651">
        <f t="shared" si="262"/>
        <v>3</v>
      </c>
    </row>
    <row r="652" spans="10:57" x14ac:dyDescent="0.25">
      <c r="J652" s="23">
        <f>MAX(_xlfn.MAXIFS(L$2:$L652,M$2:$M652,M652),_xlfn.MAXIFS(L$2:$L652,N$2:$N652,M652))-MAX(_xlfn.MAXIFS(L$2:$L651,M$2:$M651,M652),_xlfn.MAXIFS(L$2:$L651,N$2:$N651,M652))</f>
        <v>8</v>
      </c>
      <c r="K652" s="23">
        <f>MAX(_xlfn.MAXIFS($L$2:L652,$M$2:M652,N652),_xlfn.MAXIFS($L$2:L652,$N$2:N652,N652))-MAX(_xlfn.MAXIFS($L$2:L651,$M$2:M651,N652),_xlfn.MAXIFS($L$2:L651,$N$2:N651,N652))</f>
        <v>3</v>
      </c>
      <c r="L652" s="20">
        <v>40881</v>
      </c>
      <c r="M652" s="10">
        <v>17444</v>
      </c>
      <c r="N652" s="10">
        <v>409</v>
      </c>
      <c r="O652" s="10">
        <v>0</v>
      </c>
      <c r="P652" s="10">
        <v>0</v>
      </c>
      <c r="Q652" s="10" t="str">
        <f t="shared" si="241"/>
        <v>U</v>
      </c>
      <c r="R652" s="10" t="str">
        <f t="shared" si="242"/>
        <v>U</v>
      </c>
      <c r="S652" s="10">
        <f t="shared" si="243"/>
        <v>0</v>
      </c>
      <c r="T652" s="11">
        <f>IFERROR((SUMIF($M$2:N652,M652,$O$2:P652)-O652)/(COUNTIF($M$2:N652,M652)-1),0)</f>
        <v>1.3229166666666667</v>
      </c>
      <c r="U652" s="11">
        <f>IFERROR((SUMIF($AR$2:AR652,AR652,$AT$2:AU652)-AT652)/(COUNTIF($M$2:N652,M652)-1),0)</f>
        <v>0.54166666666666663</v>
      </c>
      <c r="V652" s="11">
        <f t="shared" si="244"/>
        <v>0.78125000000000011</v>
      </c>
      <c r="W652" s="12">
        <f>IFERROR((SUMIF($AV$2:AW652,AV652,$AX$2:AY652)-AX652)/(COUNTIF($M$2:N652,N652)-1),0)</f>
        <v>1.6466165413533835</v>
      </c>
      <c r="X652" s="12">
        <f>IFERROR((SUMIF($AZ$2:BA652,AZ652,$BB$2:BC652)-BB652)/(COUNTIF($M$2:N652,N652)-1),0)</f>
        <v>0.92481203007518797</v>
      </c>
      <c r="Y652" s="12">
        <f t="shared" si="245"/>
        <v>0.72180451127819556</v>
      </c>
      <c r="Z652" s="13">
        <f>IFERROR((SUMIF($M$2:M652,M652,O$2:O652)-O652)/(COUNTIF($M$2:M652,M652)-1),0)</f>
        <v>1.5652173913043479</v>
      </c>
      <c r="AA652" s="13">
        <f>IFERROR((SUMIF($M$2:M652,M652,P$2:P652)-P652)/(COUNTIF($M$2:M652,M652)-1),0)</f>
        <v>1.1304347826086956</v>
      </c>
      <c r="AB652" s="13">
        <f t="shared" si="246"/>
        <v>0.43478260869565233</v>
      </c>
      <c r="AC652" s="10">
        <f>IFERROR((SUMIF($N$2:N652,M652,$P$2:P652))/(COUNTIF($N$2:N652,M652)),0)</f>
        <v>1.1000000000000001</v>
      </c>
      <c r="AD652" s="10">
        <f>IFERROR((SUMIF($N$2:N652,M652,$O$2:O652))/(COUNTIF($N$2:N652,M652)),0)</f>
        <v>1.8</v>
      </c>
      <c r="AE652" s="10">
        <f t="shared" si="247"/>
        <v>-0.7</v>
      </c>
      <c r="AF652" s="13">
        <f>IFERROR((SUMIF($M$2:M652,N652,$O$2:O652))/(COUNTIF($M$2:M652,N652)),0)</f>
        <v>1.8125</v>
      </c>
      <c r="AG652" s="13">
        <f>IFERROR((SUMIF($M$2:M652,N652,$P$2:P652))/(COUNTIF($M$2:M652,N652)),0)</f>
        <v>0.734375</v>
      </c>
      <c r="AH652" s="13">
        <f t="shared" si="248"/>
        <v>1.078125</v>
      </c>
      <c r="AI652" s="10">
        <f>IFERROR((SUMIF(N$2:N652,N652,P$2:P652)-P652)/(COUNTIF($N$2:N652,N652)-1),0)</f>
        <v>1.4927536231884058</v>
      </c>
      <c r="AJ652" s="10">
        <f>IFERROR((SUMIF(N$2:N652,N652,O$2:O652)-O652)/(COUNTIF($N$2:N652,N652)-1),0)</f>
        <v>1.1014492753623188</v>
      </c>
      <c r="AK652" s="10">
        <f t="shared" si="249"/>
        <v>0.39130434782608692</v>
      </c>
      <c r="AL652" s="10">
        <f>IFERROR((AP652)/(COUNTIF($M$2:N652,M652)-1),0)</f>
        <v>1.3333333333333333</v>
      </c>
      <c r="AM652" s="19">
        <f>IFERROR((AQ652)/(COUNTIF($M$2:N652,N652)-1),0)</f>
        <v>1.7819548872180451</v>
      </c>
      <c r="AN652" s="10">
        <f t="shared" si="263"/>
        <v>1</v>
      </c>
      <c r="AO652" s="10">
        <f t="shared" si="264"/>
        <v>1</v>
      </c>
      <c r="AP652" s="10">
        <f>SUMIF($M$2:N652,M652,AN$2:AO652)-AN652</f>
        <v>128</v>
      </c>
      <c r="AQ652" s="10">
        <f>SUMIF($AV$2:AW652,AV652,$BD$2:BE652)-BD652</f>
        <v>237</v>
      </c>
      <c r="AR652" s="10">
        <f>M652</f>
        <v>17444</v>
      </c>
      <c r="AS652" s="10">
        <f t="shared" si="256"/>
        <v>409</v>
      </c>
      <c r="AT652">
        <f t="shared" si="257"/>
        <v>0</v>
      </c>
      <c r="AU652" s="10">
        <f t="shared" si="258"/>
        <v>0</v>
      </c>
      <c r="AV652">
        <f t="shared" si="250"/>
        <v>409</v>
      </c>
      <c r="AW652">
        <f t="shared" si="251"/>
        <v>17444</v>
      </c>
      <c r="AX652">
        <f t="shared" si="252"/>
        <v>0</v>
      </c>
      <c r="AY652">
        <f t="shared" si="253"/>
        <v>0</v>
      </c>
      <c r="AZ652">
        <f t="shared" si="254"/>
        <v>409</v>
      </c>
      <c r="BA652">
        <f t="shared" si="255"/>
        <v>17444</v>
      </c>
      <c r="BB652">
        <f t="shared" si="259"/>
        <v>0</v>
      </c>
      <c r="BC652">
        <f t="shared" si="260"/>
        <v>0</v>
      </c>
      <c r="BD652">
        <f t="shared" si="261"/>
        <v>1</v>
      </c>
      <c r="BE652">
        <f t="shared" si="262"/>
        <v>1</v>
      </c>
    </row>
    <row r="653" spans="10:57" x14ac:dyDescent="0.25">
      <c r="J653" s="23">
        <f>MAX(_xlfn.MAXIFS(L$2:$L653,M$2:$M653,M653),_xlfn.MAXIFS(L$2:$L653,N$2:$N653,M653))-MAX(_xlfn.MAXIFS(L$2:$L652,M$2:$M652,M653),_xlfn.MAXIFS(L$2:$L652,N$2:$N652,M653))</f>
        <v>7</v>
      </c>
      <c r="K653" s="23">
        <f>MAX(_xlfn.MAXIFS($L$2:L653,$M$2:M653,N653),_xlfn.MAXIFS($L$2:L653,$N$2:N653,N653))-MAX(_xlfn.MAXIFS($L$2:L652,$M$2:M652,N653),_xlfn.MAXIFS($L$2:L652,$N$2:N652,N653))</f>
        <v>6</v>
      </c>
      <c r="L653" s="20">
        <v>40887</v>
      </c>
      <c r="M653" s="10">
        <v>170</v>
      </c>
      <c r="N653" s="10">
        <v>2444</v>
      </c>
      <c r="O653" s="10">
        <v>0</v>
      </c>
      <c r="P653" s="10">
        <v>0</v>
      </c>
      <c r="Q653" s="10" t="str">
        <f t="shared" si="241"/>
        <v>U</v>
      </c>
      <c r="R653" s="10" t="str">
        <f t="shared" si="242"/>
        <v>U</v>
      </c>
      <c r="S653" s="10">
        <f t="shared" si="243"/>
        <v>0</v>
      </c>
      <c r="T653" s="11">
        <f>IFERROR((SUMIF($M$2:N653,M653,$O$2:P653)-O653)/(COUNTIF($M$2:N653,M653)-1),0)</f>
        <v>1.9119999999999999</v>
      </c>
      <c r="U653" s="11">
        <f>IFERROR((SUMIF($AR$2:AR653,AR653,$AT$2:AU653)-AT653)/(COUNTIF($M$2:N653,M653)-1),0)</f>
        <v>0.496</v>
      </c>
      <c r="V653" s="11">
        <f t="shared" si="244"/>
        <v>1.4159999999999999</v>
      </c>
      <c r="W653" s="12">
        <f>IFERROR((SUMIF($AV$2:AW653,AV653,$AX$2:AY653)-AX653)/(COUNTIF($M$2:N653,N653)-1),0)</f>
        <v>1.3220338983050848</v>
      </c>
      <c r="X653" s="12">
        <f>IFERROR((SUMIF($AZ$2:BA653,AZ653,$BB$2:BC653)-BB653)/(COUNTIF($M$2:N653,N653)-1),0)</f>
        <v>1.1864406779661016</v>
      </c>
      <c r="Y653" s="12">
        <f t="shared" si="245"/>
        <v>0.13559322033898313</v>
      </c>
      <c r="Z653" s="13">
        <f>IFERROR((SUMIF($M$2:M653,M653,O$2:O653)-O653)/(COUNTIF($M$2:M653,M653)-1),0)</f>
        <v>2.152542372881356</v>
      </c>
      <c r="AA653" s="13">
        <f>IFERROR((SUMIF($M$2:M653,M653,P$2:P653)-P653)/(COUNTIF($M$2:M653,M653)-1),0)</f>
        <v>1.0508474576271187</v>
      </c>
      <c r="AB653" s="13">
        <f t="shared" si="246"/>
        <v>1.1016949152542372</v>
      </c>
      <c r="AC653" s="10">
        <f>IFERROR((SUMIF($N$2:N653,M653,$P$2:P653))/(COUNTIF($N$2:N653,M653)),0)</f>
        <v>1.696969696969697</v>
      </c>
      <c r="AD653" s="10">
        <f>IFERROR((SUMIF($N$2:N653,M653,$O$2:O653))/(COUNTIF($N$2:N653,M653)),0)</f>
        <v>1.3333333333333333</v>
      </c>
      <c r="AE653" s="10">
        <f t="shared" si="247"/>
        <v>0.36363636363636376</v>
      </c>
      <c r="AF653" s="13">
        <f>IFERROR((SUMIF($M$2:M653,N653,$O$2:O653))/(COUNTIF($M$2:M653,N653)),0)</f>
        <v>1.0357142857142858</v>
      </c>
      <c r="AG653" s="13">
        <f>IFERROR((SUMIF($M$2:M653,N653,$P$2:P653))/(COUNTIF($M$2:M653,N653)),0)</f>
        <v>1.1071428571428572</v>
      </c>
      <c r="AH653" s="13">
        <f t="shared" si="248"/>
        <v>-7.1428571428571397E-2</v>
      </c>
      <c r="AI653" s="10">
        <f>IFERROR((SUMIF(N$2:N653,N653,P$2:P653)-P653)/(COUNTIF($N$2:N653,N653)-1),0)</f>
        <v>1.5806451612903225</v>
      </c>
      <c r="AJ653" s="10">
        <f>IFERROR((SUMIF(N$2:N653,N653,O$2:O653)-O653)/(COUNTIF($N$2:N653,N653)-1),0)</f>
        <v>1.2580645161290323</v>
      </c>
      <c r="AK653" s="10">
        <f t="shared" si="249"/>
        <v>0.32258064516129026</v>
      </c>
      <c r="AL653" s="10">
        <f>IFERROR((AP653)/(COUNTIF($M$2:N653,M653)-1),0)</f>
        <v>1.712</v>
      </c>
      <c r="AM653" s="19">
        <f>IFERROR((AQ653)/(COUNTIF($M$2:N653,N653)-1),0)</f>
        <v>1.3898305084745763</v>
      </c>
      <c r="AN653" s="10">
        <f t="shared" si="263"/>
        <v>1</v>
      </c>
      <c r="AO653" s="10">
        <f t="shared" si="264"/>
        <v>1</v>
      </c>
      <c r="AP653" s="10">
        <f>SUMIF($M$2:N653,M653,AN$2:AO653)-AN653</f>
        <v>214</v>
      </c>
      <c r="AQ653" s="10">
        <f>SUMIF($AV$2:AW653,AV653,$BD$2:BE653)-BD653</f>
        <v>82</v>
      </c>
      <c r="AR653" s="10">
        <f>M653</f>
        <v>170</v>
      </c>
      <c r="AS653" s="10">
        <f t="shared" si="256"/>
        <v>2444</v>
      </c>
      <c r="AT653">
        <f t="shared" si="257"/>
        <v>0</v>
      </c>
      <c r="AU653" s="10">
        <f t="shared" si="258"/>
        <v>0</v>
      </c>
      <c r="AV653">
        <f t="shared" si="250"/>
        <v>2444</v>
      </c>
      <c r="AW653">
        <f t="shared" si="251"/>
        <v>170</v>
      </c>
      <c r="AX653">
        <f t="shared" si="252"/>
        <v>0</v>
      </c>
      <c r="AY653">
        <f t="shared" si="253"/>
        <v>0</v>
      </c>
      <c r="AZ653">
        <f t="shared" si="254"/>
        <v>2444</v>
      </c>
      <c r="BA653">
        <f t="shared" si="255"/>
        <v>170</v>
      </c>
      <c r="BB653">
        <f t="shared" si="259"/>
        <v>0</v>
      </c>
      <c r="BC653">
        <f t="shared" si="260"/>
        <v>0</v>
      </c>
      <c r="BD653">
        <f t="shared" si="261"/>
        <v>1</v>
      </c>
      <c r="BE653">
        <f t="shared" si="262"/>
        <v>1</v>
      </c>
    </row>
    <row r="654" spans="10:57" x14ac:dyDescent="0.25">
      <c r="J654" s="23">
        <f>MAX(_xlfn.MAXIFS(L$2:$L654,M$2:$M654,M654),_xlfn.MAXIFS(L$2:$L654,N$2:$N654,M654))-MAX(_xlfn.MAXIFS(L$2:$L653,M$2:$M653,M654),_xlfn.MAXIFS(L$2:$L653,N$2:$N653,M654))</f>
        <v>7</v>
      </c>
      <c r="K654" s="23">
        <f>MAX(_xlfn.MAXIFS($L$2:L654,$M$2:M654,N654),_xlfn.MAXIFS($L$2:L654,$N$2:N654,N654))-MAX(_xlfn.MAXIFS($L$2:L653,$M$2:M653,N654),_xlfn.MAXIFS($L$2:L653,$N$2:N653,N654))</f>
        <v>6</v>
      </c>
      <c r="L654" s="20">
        <v>40887</v>
      </c>
      <c r="M654" s="10">
        <v>266</v>
      </c>
      <c r="N654" s="10">
        <v>17444</v>
      </c>
      <c r="O654" s="10">
        <v>2</v>
      </c>
      <c r="P654" s="10">
        <v>0</v>
      </c>
      <c r="Q654" s="10" t="str">
        <f t="shared" si="241"/>
        <v>S</v>
      </c>
      <c r="R654" s="10" t="str">
        <f t="shared" si="242"/>
        <v>N</v>
      </c>
      <c r="S654" s="10">
        <f t="shared" si="243"/>
        <v>2</v>
      </c>
      <c r="T654" s="11">
        <f>IFERROR((SUMIF($M$2:N654,M654,$O$2:P654)-O654)/(COUNTIF($M$2:N654,M654)-1),0)</f>
        <v>1.4205607476635513</v>
      </c>
      <c r="U654" s="11">
        <f>IFERROR((SUMIF($AR$2:AR654,AR654,$AT$2:AU654)-AT654)/(COUNTIF($M$2:N654,M654)-1),0)</f>
        <v>0.44859813084112149</v>
      </c>
      <c r="V654" s="11">
        <f t="shared" si="244"/>
        <v>0.97196261682242979</v>
      </c>
      <c r="W654" s="12">
        <f>IFERROR((SUMIF($AV$2:AW654,AV654,$AX$2:AY654)-AX654)/(COUNTIF($M$2:N654,N654)-1),0)</f>
        <v>1.3092783505154639</v>
      </c>
      <c r="X654" s="12">
        <f>IFERROR((SUMIF($AZ$2:BA654,AZ654,$BB$2:BC654)-BB654)/(COUNTIF($M$2:N654,N654)-1),0)</f>
        <v>1.4639175257731958</v>
      </c>
      <c r="Y654" s="12">
        <f t="shared" si="245"/>
        <v>-0.15463917525773185</v>
      </c>
      <c r="Z654" s="13">
        <f>IFERROR((SUMIF($M$2:M654,M654,O$2:O654)-O654)/(COUNTIF($M$2:M654,M654)-1),0)</f>
        <v>1.411764705882353</v>
      </c>
      <c r="AA654" s="13">
        <f>IFERROR((SUMIF($M$2:M654,M654,P$2:P654)-P654)/(COUNTIF($M$2:M654,M654)-1),0)</f>
        <v>0.94117647058823528</v>
      </c>
      <c r="AB654" s="13">
        <f t="shared" si="246"/>
        <v>0.47058823529411775</v>
      </c>
      <c r="AC654" s="10">
        <f>IFERROR((SUMIF($N$2:N654,M654,$P$2:P654))/(COUNTIF($N$2:N654,M654)),0)</f>
        <v>1.4285714285714286</v>
      </c>
      <c r="AD654" s="10">
        <f>IFERROR((SUMIF($N$2:N654,M654,$O$2:O654))/(COUNTIF($N$2:N654,M654)),0)</f>
        <v>1.2678571428571428</v>
      </c>
      <c r="AE654" s="10">
        <f t="shared" si="247"/>
        <v>0.16071428571428581</v>
      </c>
      <c r="AF654" s="13">
        <f>IFERROR((SUMIF($M$2:M654,N654,$O$2:O654))/(COUNTIF($M$2:M654,N654)),0)</f>
        <v>1.5319148936170213</v>
      </c>
      <c r="AG654" s="13">
        <f>IFERROR((SUMIF($M$2:M654,N654,$P$2:P654))/(COUNTIF($M$2:M654,N654)),0)</f>
        <v>1.1063829787234043</v>
      </c>
      <c r="AH654" s="13">
        <f t="shared" si="248"/>
        <v>0.42553191489361697</v>
      </c>
      <c r="AI654" s="10">
        <f>IFERROR((SUMIF(N$2:N654,N654,P$2:P654)-P654)/(COUNTIF($N$2:N654,N654)-1),0)</f>
        <v>1.1000000000000001</v>
      </c>
      <c r="AJ654" s="10">
        <f>IFERROR((SUMIF(N$2:N654,N654,O$2:O654)-O654)/(COUNTIF($N$2:N654,N654)-1),0)</f>
        <v>1.8</v>
      </c>
      <c r="AK654" s="10">
        <f t="shared" si="249"/>
        <v>-0.7</v>
      </c>
      <c r="AL654" s="10">
        <f>IFERROR((AP654)/(COUNTIF($M$2:N654,M654)-1),0)</f>
        <v>1.5420560747663552</v>
      </c>
      <c r="AM654" s="19">
        <f>IFERROR((AQ654)/(COUNTIF($M$2:N654,N654)-1),0)</f>
        <v>1.3298969072164948</v>
      </c>
      <c r="AN654" s="10">
        <f t="shared" si="263"/>
        <v>3</v>
      </c>
      <c r="AO654" s="10">
        <f t="shared" si="264"/>
        <v>0</v>
      </c>
      <c r="AP654" s="10">
        <f>SUMIF($M$2:N654,M654,AN$2:AO654)-AN654</f>
        <v>165</v>
      </c>
      <c r="AQ654" s="10">
        <f>SUMIF($AV$2:AW654,AV654,$BD$2:BE654)-BD654</f>
        <v>129</v>
      </c>
      <c r="AR654" s="10">
        <f>M654</f>
        <v>266</v>
      </c>
      <c r="AS654" s="10">
        <f t="shared" si="256"/>
        <v>17444</v>
      </c>
      <c r="AT654">
        <f t="shared" si="257"/>
        <v>0</v>
      </c>
      <c r="AU654" s="10">
        <f t="shared" si="258"/>
        <v>2</v>
      </c>
      <c r="AV654">
        <f t="shared" si="250"/>
        <v>17444</v>
      </c>
      <c r="AW654">
        <f t="shared" si="251"/>
        <v>266</v>
      </c>
      <c r="AX654">
        <f t="shared" si="252"/>
        <v>0</v>
      </c>
      <c r="AY654">
        <f t="shared" si="253"/>
        <v>2</v>
      </c>
      <c r="AZ654">
        <f t="shared" si="254"/>
        <v>17444</v>
      </c>
      <c r="BA654">
        <f t="shared" si="255"/>
        <v>266</v>
      </c>
      <c r="BB654">
        <f t="shared" si="259"/>
        <v>2</v>
      </c>
      <c r="BC654">
        <f t="shared" si="260"/>
        <v>0</v>
      </c>
      <c r="BD654">
        <f t="shared" si="261"/>
        <v>0</v>
      </c>
      <c r="BE654">
        <f t="shared" si="262"/>
        <v>3</v>
      </c>
    </row>
    <row r="655" spans="10:57" x14ac:dyDescent="0.25">
      <c r="J655" s="23">
        <f>MAX(_xlfn.MAXIFS(L$2:$L655,M$2:$M655,M655),_xlfn.MAXIFS(L$2:$L655,N$2:$N655,M655))-MAX(_xlfn.MAXIFS(L$2:$L654,M$2:$M654,M655),_xlfn.MAXIFS(L$2:$L654,N$2:$N654,M655))</f>
        <v>7</v>
      </c>
      <c r="K655" s="23">
        <f>MAX(_xlfn.MAXIFS($L$2:L655,$M$2:M655,N655),_xlfn.MAXIFS($L$2:L655,$N$2:N655,N655))-MAX(_xlfn.MAXIFS($L$2:L654,$M$2:M654,N655),_xlfn.MAXIFS($L$2:L654,$N$2:N654,N655))</f>
        <v>7</v>
      </c>
      <c r="L655" s="20">
        <v>40887</v>
      </c>
      <c r="M655" s="10">
        <v>856</v>
      </c>
      <c r="N655" s="10">
        <v>2394</v>
      </c>
      <c r="O655" s="10">
        <v>2</v>
      </c>
      <c r="P655" s="10">
        <v>0</v>
      </c>
      <c r="Q655" s="10" t="str">
        <f t="shared" si="241"/>
        <v>S</v>
      </c>
      <c r="R655" s="10" t="str">
        <f t="shared" si="242"/>
        <v>N</v>
      </c>
      <c r="S655" s="10">
        <f t="shared" si="243"/>
        <v>2</v>
      </c>
      <c r="T655" s="11">
        <f>IFERROR((SUMIF($M$2:N655,M655,$O$2:P655)-O655)/(COUNTIF($M$2:N655,M655)-1),0)</f>
        <v>1.1041666666666667</v>
      </c>
      <c r="U655" s="11">
        <f>IFERROR((SUMIF($AR$2:AR655,AR655,$AT$2:AU655)-AT655)/(COUNTIF($M$2:N655,M655)-1),0)</f>
        <v>0.77083333333333337</v>
      </c>
      <c r="V655" s="11">
        <f t="shared" si="244"/>
        <v>0.33333333333333337</v>
      </c>
      <c r="W655" s="12">
        <f>IFERROR((SUMIF($AV$2:AW655,AV655,$AX$2:AY655)-AX655)/(COUNTIF($M$2:N655,N655)-1),0)</f>
        <v>1.1752577319587629</v>
      </c>
      <c r="X655" s="12">
        <f>IFERROR((SUMIF($AZ$2:BA655,AZ655,$BB$2:BC655)-BB655)/(COUNTIF($M$2:N655,N655)-1),0)</f>
        <v>1.7938144329896908</v>
      </c>
      <c r="Y655" s="12">
        <f t="shared" si="245"/>
        <v>-0.61855670103092786</v>
      </c>
      <c r="Z655" s="13">
        <f>IFERROR((SUMIF($M$2:M655,M655,O$2:O655)-O655)/(COUNTIF($M$2:M655,M655)-1),0)</f>
        <v>1.4545454545454546</v>
      </c>
      <c r="AA655" s="13">
        <f>IFERROR((SUMIF($M$2:M655,M655,P$2:P655)-P655)/(COUNTIF($M$2:M655,M655)-1),0)</f>
        <v>1.6818181818181819</v>
      </c>
      <c r="AB655" s="13">
        <f t="shared" si="246"/>
        <v>-0.22727272727272729</v>
      </c>
      <c r="AC655" s="10">
        <f>IFERROR((SUMIF($N$2:N655,M655,$P$2:P655))/(COUNTIF($N$2:N655,M655)),0)</f>
        <v>0.80769230769230771</v>
      </c>
      <c r="AD655" s="10">
        <f>IFERROR((SUMIF($N$2:N655,M655,$O$2:O655))/(COUNTIF($N$2:N655,M655)),0)</f>
        <v>1.6538461538461537</v>
      </c>
      <c r="AE655" s="10">
        <f t="shared" si="247"/>
        <v>-0.84615384615384603</v>
      </c>
      <c r="AF655" s="13">
        <f>IFERROR((SUMIF($M$2:M655,N655,$O$2:O655))/(COUNTIF($M$2:M655,N655)),0)</f>
        <v>1.375</v>
      </c>
      <c r="AG655" s="13">
        <f>IFERROR((SUMIF($M$2:M655,N655,$P$2:P655))/(COUNTIF($M$2:M655,N655)),0)</f>
        <v>1.4583333333333333</v>
      </c>
      <c r="AH655" s="13">
        <f t="shared" si="248"/>
        <v>-8.3333333333333259E-2</v>
      </c>
      <c r="AI655" s="10">
        <f>IFERROR((SUMIF(N$2:N655,N655,P$2:P655)-P655)/(COUNTIF($N$2:N655,N655)-1),0)</f>
        <v>0.97959183673469385</v>
      </c>
      <c r="AJ655" s="10">
        <f>IFERROR((SUMIF(N$2:N655,N655,O$2:O655)-O655)/(COUNTIF($N$2:N655,N655)-1),0)</f>
        <v>2.1224489795918369</v>
      </c>
      <c r="AK655" s="10">
        <f t="shared" si="249"/>
        <v>-1.142857142857143</v>
      </c>
      <c r="AL655" s="10">
        <f>IFERROR((AP655)/(COUNTIF($M$2:N655,M655)-1),0)</f>
        <v>1.03125</v>
      </c>
      <c r="AM655" s="19">
        <f>IFERROR((AQ655)/(COUNTIF($M$2:N655,N655)-1),0)</f>
        <v>0.98969072164948457</v>
      </c>
      <c r="AN655" s="10">
        <f t="shared" si="263"/>
        <v>3</v>
      </c>
      <c r="AO655" s="10">
        <f t="shared" si="264"/>
        <v>0</v>
      </c>
      <c r="AP655" s="10">
        <f>SUMIF($M$2:N655,M655,AN$2:AO655)-AN655</f>
        <v>99</v>
      </c>
      <c r="AQ655" s="10">
        <f>SUMIF($AV$2:AW655,AV655,$BD$2:BE655)-BD655</f>
        <v>96</v>
      </c>
      <c r="AR655" s="10">
        <f>M655</f>
        <v>856</v>
      </c>
      <c r="AS655" s="10">
        <f t="shared" si="256"/>
        <v>2394</v>
      </c>
      <c r="AT655">
        <f t="shared" si="257"/>
        <v>0</v>
      </c>
      <c r="AU655" s="10">
        <f t="shared" si="258"/>
        <v>2</v>
      </c>
      <c r="AV655">
        <f t="shared" si="250"/>
        <v>2394</v>
      </c>
      <c r="AW655">
        <f t="shared" si="251"/>
        <v>856</v>
      </c>
      <c r="AX655">
        <f t="shared" si="252"/>
        <v>0</v>
      </c>
      <c r="AY655">
        <f t="shared" si="253"/>
        <v>2</v>
      </c>
      <c r="AZ655">
        <f t="shared" si="254"/>
        <v>2394</v>
      </c>
      <c r="BA655">
        <f t="shared" si="255"/>
        <v>856</v>
      </c>
      <c r="BB655">
        <f t="shared" si="259"/>
        <v>2</v>
      </c>
      <c r="BC655">
        <f t="shared" si="260"/>
        <v>0</v>
      </c>
      <c r="BD655">
        <f t="shared" si="261"/>
        <v>0</v>
      </c>
      <c r="BE655">
        <f t="shared" si="262"/>
        <v>3</v>
      </c>
    </row>
    <row r="656" spans="10:57" x14ac:dyDescent="0.25">
      <c r="J656" s="23">
        <f>MAX(_xlfn.MAXIFS(L$2:$L656,M$2:$M656,M656),_xlfn.MAXIFS(L$2:$L656,N$2:$N656,M656))-MAX(_xlfn.MAXIFS(L$2:$L655,M$2:$M655,M656),_xlfn.MAXIFS(L$2:$L655,N$2:$N655,M656))</f>
        <v>6</v>
      </c>
      <c r="K656" s="23">
        <f>MAX(_xlfn.MAXIFS($L$2:L656,$M$2:M656,N656),_xlfn.MAXIFS($L$2:L656,$N$2:N656,N656))-MAX(_xlfn.MAXIFS($L$2:L655,$M$2:M655,N656),_xlfn.MAXIFS($L$2:L655,$N$2:N655,N656))</f>
        <v>7</v>
      </c>
      <c r="L656" s="20">
        <v>40887</v>
      </c>
      <c r="M656" s="10">
        <v>122</v>
      </c>
      <c r="N656" s="10">
        <v>14</v>
      </c>
      <c r="O656" s="10">
        <v>5</v>
      </c>
      <c r="P656" s="10">
        <v>1</v>
      </c>
      <c r="Q656" s="10" t="str">
        <f t="shared" si="241"/>
        <v>S</v>
      </c>
      <c r="R656" s="10" t="str">
        <f t="shared" si="242"/>
        <v>N</v>
      </c>
      <c r="S656" s="10">
        <f t="shared" si="243"/>
        <v>4</v>
      </c>
      <c r="T656" s="11">
        <f>IFERROR((SUMIF($M$2:N656,M656,$O$2:P656)-O656)/(COUNTIF($M$2:N656,M656)-1),0)</f>
        <v>1.5503875968992249</v>
      </c>
      <c r="U656" s="11">
        <f>IFERROR((SUMIF($AR$2:AR656,AR656,$AT$2:AU656)-AT656)/(COUNTIF($M$2:N656,M656)-1),0)</f>
        <v>0.37984496124031009</v>
      </c>
      <c r="V656" s="11">
        <f t="shared" si="244"/>
        <v>1.1705426356589148</v>
      </c>
      <c r="W656" s="12">
        <f>IFERROR((SUMIF($AV$2:AW656,AV656,$AX$2:AY656)-AX656)/(COUNTIF($M$2:N656,N656)-1),0)</f>
        <v>1.8095238095238095</v>
      </c>
      <c r="X656" s="12">
        <f>IFERROR((SUMIF($AZ$2:BA656,AZ656,$BB$2:BC656)-BB656)/(COUNTIF($M$2:N656,N656)-1),0)</f>
        <v>1.1507936507936507</v>
      </c>
      <c r="Y656" s="12">
        <f t="shared" si="245"/>
        <v>0.65873015873015883</v>
      </c>
      <c r="Z656" s="13">
        <f>IFERROR((SUMIF($M$2:M656,M656,O$2:O656)-O656)/(COUNTIF($M$2:M656,M656)-1),0)</f>
        <v>1.5666666666666667</v>
      </c>
      <c r="AA656" s="13">
        <f>IFERROR((SUMIF($M$2:M656,M656,P$2:P656)-P656)/(COUNTIF($M$2:M656,M656)-1),0)</f>
        <v>0.81666666666666665</v>
      </c>
      <c r="AB656" s="13">
        <f t="shared" si="246"/>
        <v>0.75</v>
      </c>
      <c r="AC656" s="10">
        <f>IFERROR((SUMIF($N$2:N656,M656,$P$2:P656))/(COUNTIF($N$2:N656,M656)),0)</f>
        <v>1.536231884057971</v>
      </c>
      <c r="AD656" s="10">
        <f>IFERROR((SUMIF($N$2:N656,M656,$O$2:O656))/(COUNTIF($N$2:N656,M656)),0)</f>
        <v>1.2318840579710144</v>
      </c>
      <c r="AE656" s="10">
        <f t="shared" si="247"/>
        <v>0.30434782608695654</v>
      </c>
      <c r="AF656" s="13">
        <f>IFERROR((SUMIF($M$2:M656,N656,$O$2:O656))/(COUNTIF($M$2:M656,N656)),0)</f>
        <v>1.8666666666666667</v>
      </c>
      <c r="AG656" s="13">
        <f>IFERROR((SUMIF($M$2:M656,N656,$P$2:P656))/(COUNTIF($M$2:M656,N656)),0)</f>
        <v>1.1166666666666667</v>
      </c>
      <c r="AH656" s="13">
        <f t="shared" si="248"/>
        <v>0.75</v>
      </c>
      <c r="AI656" s="10">
        <f>IFERROR((SUMIF(N$2:N656,N656,P$2:P656)-P656)/(COUNTIF($N$2:N656,N656)-1),0)</f>
        <v>1.7575757575757576</v>
      </c>
      <c r="AJ656" s="10">
        <f>IFERROR((SUMIF(N$2:N656,N656,O$2:O656)-O656)/(COUNTIF($N$2:N656,N656)-1),0)</f>
        <v>1.1818181818181819</v>
      </c>
      <c r="AK656" s="10">
        <f t="shared" si="249"/>
        <v>0.57575757575757569</v>
      </c>
      <c r="AL656" s="10">
        <f>IFERROR((AP656)/(COUNTIF($M$2:N656,M656)-1),0)</f>
        <v>1.6744186046511629</v>
      </c>
      <c r="AM656" s="19">
        <f>IFERROR((AQ656)/(COUNTIF($M$2:N656,N656)-1),0)</f>
        <v>1.8015873015873016</v>
      </c>
      <c r="AN656" s="10">
        <f t="shared" si="263"/>
        <v>3</v>
      </c>
      <c r="AO656" s="10">
        <f t="shared" si="264"/>
        <v>0</v>
      </c>
      <c r="AP656" s="10">
        <f>SUMIF($M$2:N656,M656,AN$2:AO656)-AN656</f>
        <v>216</v>
      </c>
      <c r="AQ656" s="10">
        <f>SUMIF($AV$2:AW656,AV656,$BD$2:BE656)-BD656</f>
        <v>227</v>
      </c>
      <c r="AR656" s="10">
        <f>M656</f>
        <v>122</v>
      </c>
      <c r="AS656" s="10">
        <f t="shared" si="256"/>
        <v>14</v>
      </c>
      <c r="AT656">
        <f t="shared" si="257"/>
        <v>1</v>
      </c>
      <c r="AU656" s="10">
        <f t="shared" si="258"/>
        <v>5</v>
      </c>
      <c r="AV656">
        <f t="shared" si="250"/>
        <v>14</v>
      </c>
      <c r="AW656">
        <f t="shared" si="251"/>
        <v>122</v>
      </c>
      <c r="AX656">
        <f t="shared" si="252"/>
        <v>1</v>
      </c>
      <c r="AY656">
        <f t="shared" si="253"/>
        <v>5</v>
      </c>
      <c r="AZ656">
        <f t="shared" si="254"/>
        <v>14</v>
      </c>
      <c r="BA656">
        <f t="shared" si="255"/>
        <v>122</v>
      </c>
      <c r="BB656">
        <f t="shared" si="259"/>
        <v>5</v>
      </c>
      <c r="BC656">
        <f t="shared" si="260"/>
        <v>1</v>
      </c>
      <c r="BD656">
        <f t="shared" si="261"/>
        <v>0</v>
      </c>
      <c r="BE656">
        <f t="shared" si="262"/>
        <v>3</v>
      </c>
    </row>
    <row r="657" spans="10:57" x14ac:dyDescent="0.25">
      <c r="J657" s="23">
        <f>MAX(_xlfn.MAXIFS(L$2:$L657,M$2:$M657,M657),_xlfn.MAXIFS(L$2:$L657,N$2:$N657,M657))-MAX(_xlfn.MAXIFS(L$2:$L656,M$2:$M656,M657),_xlfn.MAXIFS(L$2:$L656,N$2:$N656,M657))</f>
        <v>7</v>
      </c>
      <c r="K657" s="23">
        <f>MAX(_xlfn.MAXIFS($L$2:L657,$M$2:M657,N657),_xlfn.MAXIFS($L$2:L657,$N$2:N657,N657))-MAX(_xlfn.MAXIFS($L$2:L656,$M$2:M656,N657),_xlfn.MAXIFS($L$2:L656,$N$2:N656,N657))</f>
        <v>8</v>
      </c>
      <c r="L657" s="20">
        <v>40888</v>
      </c>
      <c r="M657" s="10">
        <v>409</v>
      </c>
      <c r="N657" s="10">
        <v>503</v>
      </c>
      <c r="O657" s="10">
        <v>2</v>
      </c>
      <c r="P657" s="10">
        <v>1</v>
      </c>
      <c r="Q657" s="10" t="str">
        <f t="shared" ref="Q657:Q720" si="265">IF(O657&gt;P657,"S",IF(O657&lt;P657,"N","U"))</f>
        <v>S</v>
      </c>
      <c r="R657" s="10" t="str">
        <f t="shared" ref="R657:R720" si="266">IF(P657&gt;O657,"S",IF(P657&lt;O657,"N","U"))</f>
        <v>N</v>
      </c>
      <c r="S657" s="10">
        <f t="shared" ref="S657:S720" si="267">O657-P657</f>
        <v>1</v>
      </c>
      <c r="T657" s="11">
        <f>IFERROR((SUMIF($M$2:N657,M657,$O$2:P657)-O657)/(COUNTIF($M$2:N657,M657)-1),0)</f>
        <v>1.6343283582089552</v>
      </c>
      <c r="U657" s="11">
        <f>IFERROR((SUMIF($AR$2:AR657,AR657,$AT$2:AU657)-AT657)/(COUNTIF($M$2:N657,M657)-1),0)</f>
        <v>0.35074626865671643</v>
      </c>
      <c r="V657" s="11">
        <f t="shared" si="244"/>
        <v>1.2835820895522387</v>
      </c>
      <c r="W657" s="12">
        <f>IFERROR((SUMIF($AV$2:AW657,AV657,$AX$2:AY657)-AX657)/(COUNTIF($M$2:N657,N657)-1),0)</f>
        <v>1.7142857142857142</v>
      </c>
      <c r="X657" s="12">
        <f>IFERROR((SUMIF($AZ$2:BA657,AZ657,$BB$2:BC657)-BB657)/(COUNTIF($M$2:N657,N657)-1),0)</f>
        <v>1.3809523809523809</v>
      </c>
      <c r="Y657" s="12">
        <f t="shared" si="245"/>
        <v>0.33333333333333326</v>
      </c>
      <c r="Z657" s="13">
        <f>IFERROR((SUMIF($M$2:M657,M657,O$2:O657)-O657)/(COUNTIF($M$2:M657,M657)-1),0)</f>
        <v>1.8125</v>
      </c>
      <c r="AA657" s="13">
        <f>IFERROR((SUMIF($M$2:M657,M657,P$2:P657)-P657)/(COUNTIF($M$2:M657,M657)-1),0)</f>
        <v>0.734375</v>
      </c>
      <c r="AB657" s="13">
        <f t="shared" si="246"/>
        <v>1.078125</v>
      </c>
      <c r="AC657" s="10">
        <f>IFERROR((SUMIF($N$2:N657,M657,$P$2:P657))/(COUNTIF($N$2:N657,M657)),0)</f>
        <v>1.4714285714285715</v>
      </c>
      <c r="AD657" s="10">
        <f>IFERROR((SUMIF($N$2:N657,M657,$O$2:O657))/(COUNTIF($N$2:N657,M657)),0)</f>
        <v>1.0857142857142856</v>
      </c>
      <c r="AE657" s="10">
        <f t="shared" si="247"/>
        <v>0.3857142857142859</v>
      </c>
      <c r="AF657" s="13">
        <f>IFERROR((SUMIF($M$2:M657,N657,$O$2:O657))/(COUNTIF($M$2:M657,N657)),0)</f>
        <v>2.2222222222222223</v>
      </c>
      <c r="AG657" s="13">
        <f>IFERROR((SUMIF($M$2:M657,N657,$P$2:P657))/(COUNTIF($M$2:M657,N657)),0)</f>
        <v>1.5555555555555556</v>
      </c>
      <c r="AH657" s="13">
        <f t="shared" si="248"/>
        <v>0.66666666666666674</v>
      </c>
      <c r="AI657" s="10">
        <f>IFERROR((SUMIF(N$2:N657,N657,P$2:P657)-P657)/(COUNTIF($N$2:N657,N657)-1),0)</f>
        <v>1.3333333333333333</v>
      </c>
      <c r="AJ657" s="10">
        <f>IFERROR((SUMIF(N$2:N657,N657,O$2:O657)-O657)/(COUNTIF($N$2:N657,N657)-1),0)</f>
        <v>1.25</v>
      </c>
      <c r="AK657" s="10">
        <f t="shared" si="249"/>
        <v>8.3333333333333259E-2</v>
      </c>
      <c r="AL657" s="10">
        <f>IFERROR((AP657)/(COUNTIF($M$2:N657,M657)-1),0)</f>
        <v>1.7761194029850746</v>
      </c>
      <c r="AM657" s="19">
        <f>IFERROR((AQ657)/(COUNTIF($M$2:N657,N657)-1),0)</f>
        <v>1.6190476190476191</v>
      </c>
      <c r="AN657" s="10">
        <f t="shared" si="263"/>
        <v>3</v>
      </c>
      <c r="AO657" s="10">
        <f t="shared" si="264"/>
        <v>0</v>
      </c>
      <c r="AP657" s="10">
        <f>SUMIF($M$2:N657,M657,AN$2:AO657)-AN657</f>
        <v>238</v>
      </c>
      <c r="AQ657" s="10">
        <f>SUMIF($AV$2:AW657,AV657,$BD$2:BE657)-BD657</f>
        <v>34</v>
      </c>
      <c r="AR657" s="10">
        <f>M657</f>
        <v>409</v>
      </c>
      <c r="AS657" s="10">
        <f t="shared" si="256"/>
        <v>503</v>
      </c>
      <c r="AT657">
        <f t="shared" si="257"/>
        <v>1</v>
      </c>
      <c r="AU657" s="10">
        <f t="shared" si="258"/>
        <v>2</v>
      </c>
      <c r="AV657">
        <f t="shared" si="250"/>
        <v>503</v>
      </c>
      <c r="AW657">
        <f t="shared" si="251"/>
        <v>409</v>
      </c>
      <c r="AX657">
        <f t="shared" si="252"/>
        <v>1</v>
      </c>
      <c r="AY657">
        <f t="shared" si="253"/>
        <v>2</v>
      </c>
      <c r="AZ657">
        <f t="shared" si="254"/>
        <v>503</v>
      </c>
      <c r="BA657">
        <f t="shared" si="255"/>
        <v>409</v>
      </c>
      <c r="BB657">
        <f t="shared" si="259"/>
        <v>2</v>
      </c>
      <c r="BC657">
        <f t="shared" si="260"/>
        <v>1</v>
      </c>
      <c r="BD657">
        <f t="shared" si="261"/>
        <v>0</v>
      </c>
      <c r="BE657">
        <f t="shared" si="262"/>
        <v>3</v>
      </c>
    </row>
    <row r="658" spans="10:57" x14ac:dyDescent="0.25">
      <c r="J658" s="23">
        <f>MAX(_xlfn.MAXIFS(L$2:$L658,M$2:$M658,M658),_xlfn.MAXIFS(L$2:$L658,N$2:$N658,M658))-MAX(_xlfn.MAXIFS(L$2:$L657,M$2:$M657,M658),_xlfn.MAXIFS(L$2:$L657,N$2:$N657,M658))</f>
        <v>76</v>
      </c>
      <c r="K658" s="23">
        <f>MAX(_xlfn.MAXIFS($L$2:L658,$M$2:M658,N658),_xlfn.MAXIFS($L$2:L658,$N$2:N658,N658))-MAX(_xlfn.MAXIFS($L$2:L657,$M$2:M657,N658),_xlfn.MAXIFS($L$2:L657,$N$2:N657,N658))</f>
        <v>3</v>
      </c>
      <c r="L658" s="20">
        <v>40891</v>
      </c>
      <c r="M658" s="10">
        <v>540</v>
      </c>
      <c r="N658" s="10">
        <v>409</v>
      </c>
      <c r="O658" s="10">
        <v>2</v>
      </c>
      <c r="P658" s="10">
        <v>3</v>
      </c>
      <c r="Q658" s="10" t="str">
        <f t="shared" si="265"/>
        <v>N</v>
      </c>
      <c r="R658" s="10" t="str">
        <f t="shared" si="266"/>
        <v>S</v>
      </c>
      <c r="S658" s="10">
        <f t="shared" si="267"/>
        <v>-1</v>
      </c>
      <c r="T658" s="11">
        <f>IFERROR((SUMIF($M$2:N658,M658,$O$2:P658)-O658)/(COUNTIF($M$2:N658,M658)-1),0)</f>
        <v>0</v>
      </c>
      <c r="U658" s="11">
        <f>IFERROR((SUMIF($AR$2:AR658,AR658,$AT$2:AU658)-AT658)/(COUNTIF($M$2:N658,M658)-1),0)</f>
        <v>0</v>
      </c>
      <c r="V658" s="11">
        <f t="shared" si="244"/>
        <v>0</v>
      </c>
      <c r="W658" s="12">
        <f>IFERROR((SUMIF($AV$2:AW658,AV658,$AX$2:AY658)-AX658)/(COUNTIF($M$2:N658,N658)-1),0)</f>
        <v>1.6370370370370371</v>
      </c>
      <c r="X658" s="12">
        <f>IFERROR((SUMIF($AZ$2:BA658,AZ658,$BB$2:BC658)-BB658)/(COUNTIF($M$2:N658,N658)-1),0)</f>
        <v>0.91851851851851851</v>
      </c>
      <c r="Y658" s="12">
        <f t="shared" si="245"/>
        <v>0.71851851851851856</v>
      </c>
      <c r="Z658" s="13">
        <f>IFERROR((SUMIF($M$2:M658,M658,O$2:O658)-O658)/(COUNTIF($M$2:M658,M658)-1),0)</f>
        <v>0</v>
      </c>
      <c r="AA658" s="13">
        <f>IFERROR((SUMIF($M$2:M658,M658,P$2:P658)-P658)/(COUNTIF($M$2:M658,M658)-1),0)</f>
        <v>0</v>
      </c>
      <c r="AB658" s="13">
        <f t="shared" si="246"/>
        <v>0</v>
      </c>
      <c r="AC658" s="10">
        <f>IFERROR((SUMIF($N$2:N658,M658,$P$2:P658))/(COUNTIF($N$2:N658,M658)),0)</f>
        <v>0</v>
      </c>
      <c r="AD658" s="10">
        <f>IFERROR((SUMIF($N$2:N658,M658,$O$2:O658))/(COUNTIF($N$2:N658,M658)),0)</f>
        <v>3</v>
      </c>
      <c r="AE658" s="10">
        <f t="shared" si="247"/>
        <v>-3</v>
      </c>
      <c r="AF658" s="13">
        <f>IFERROR((SUMIF($M$2:M658,N658,$O$2:O658))/(COUNTIF($M$2:M658,N658)),0)</f>
        <v>1.8153846153846154</v>
      </c>
      <c r="AG658" s="13">
        <f>IFERROR((SUMIF($M$2:M658,N658,$P$2:P658))/(COUNTIF($M$2:M658,N658)),0)</f>
        <v>0.7384615384615385</v>
      </c>
      <c r="AH658" s="13">
        <f t="shared" si="248"/>
        <v>1.0769230769230769</v>
      </c>
      <c r="AI658" s="10">
        <f>IFERROR((SUMIF(N$2:N658,N658,P$2:P658)-P658)/(COUNTIF($N$2:N658,N658)-1),0)</f>
        <v>1.4714285714285715</v>
      </c>
      <c r="AJ658" s="10">
        <f>IFERROR((SUMIF(N$2:N658,N658,O$2:O658)-O658)/(COUNTIF($N$2:N658,N658)-1),0)</f>
        <v>1.0857142857142856</v>
      </c>
      <c r="AK658" s="10">
        <f t="shared" si="249"/>
        <v>0.3857142857142859</v>
      </c>
      <c r="AL658" s="10">
        <f>IFERROR((AP658)/(COUNTIF($M$2:N658,M658)-1),0)</f>
        <v>0</v>
      </c>
      <c r="AM658" s="19">
        <f>IFERROR((AQ658)/(COUNTIF($M$2:N658,N658)-1),0)</f>
        <v>1.7851851851851852</v>
      </c>
      <c r="AN658" s="10">
        <f t="shared" si="263"/>
        <v>0</v>
      </c>
      <c r="AO658" s="10">
        <f t="shared" si="264"/>
        <v>3</v>
      </c>
      <c r="AP658" s="10">
        <f>SUMIF($M$2:N658,M658,AN$2:AO658)-AN658</f>
        <v>0</v>
      </c>
      <c r="AQ658" s="10">
        <f>SUMIF($AV$2:AW658,AV658,$BD$2:BE658)-BD658</f>
        <v>241</v>
      </c>
      <c r="AR658" s="10">
        <f>M658</f>
        <v>540</v>
      </c>
      <c r="AS658" s="10">
        <f t="shared" si="256"/>
        <v>409</v>
      </c>
      <c r="AT658">
        <f t="shared" si="257"/>
        <v>3</v>
      </c>
      <c r="AU658" s="10">
        <f t="shared" si="258"/>
        <v>2</v>
      </c>
      <c r="AV658">
        <f t="shared" si="250"/>
        <v>409</v>
      </c>
      <c r="AW658">
        <f t="shared" si="251"/>
        <v>540</v>
      </c>
      <c r="AX658">
        <f t="shared" si="252"/>
        <v>3</v>
      </c>
      <c r="AY658">
        <f t="shared" si="253"/>
        <v>2</v>
      </c>
      <c r="AZ658">
        <f t="shared" si="254"/>
        <v>409</v>
      </c>
      <c r="BA658">
        <f t="shared" si="255"/>
        <v>540</v>
      </c>
      <c r="BB658">
        <f t="shared" si="259"/>
        <v>2</v>
      </c>
      <c r="BC658">
        <f t="shared" si="260"/>
        <v>3</v>
      </c>
      <c r="BD658">
        <f t="shared" si="261"/>
        <v>3</v>
      </c>
      <c r="BE658">
        <f t="shared" si="262"/>
        <v>0</v>
      </c>
    </row>
    <row r="659" spans="10:57" x14ac:dyDescent="0.25">
      <c r="J659" s="23">
        <f>MAX(_xlfn.MAXIFS(L$2:$L659,M$2:$M659,M659),_xlfn.MAXIFS(L$2:$L659,N$2:$N659,M659))-MAX(_xlfn.MAXIFS(L$2:$L658,M$2:$M658,M659),_xlfn.MAXIFS(L$2:$L658,N$2:$N658,M659))</f>
        <v>4</v>
      </c>
      <c r="K659" s="23">
        <f>MAX(_xlfn.MAXIFS($L$2:L659,$M$2:M659,N659),_xlfn.MAXIFS($L$2:L659,$N$2:N659,N659))-MAX(_xlfn.MAXIFS($L$2:L658,$M$2:M658,N659),_xlfn.MAXIFS($L$2:L658,$N$2:N658,N659))</f>
        <v>76</v>
      </c>
      <c r="L659" s="20">
        <v>40891</v>
      </c>
      <c r="M659" s="10">
        <v>122</v>
      </c>
      <c r="N659" s="10">
        <v>2441</v>
      </c>
      <c r="O659" s="10">
        <v>1</v>
      </c>
      <c r="P659" s="10">
        <v>3</v>
      </c>
      <c r="Q659" s="10" t="str">
        <f t="shared" si="265"/>
        <v>N</v>
      </c>
      <c r="R659" s="10" t="str">
        <f t="shared" si="266"/>
        <v>S</v>
      </c>
      <c r="S659" s="10">
        <f t="shared" si="267"/>
        <v>-2</v>
      </c>
      <c r="T659" s="11">
        <f>IFERROR((SUMIF($M$2:N659,M659,$O$2:P659)-O659)/(COUNTIF($M$2:N659,M659)-1),0)</f>
        <v>1.5769230769230769</v>
      </c>
      <c r="U659" s="11">
        <f>IFERROR((SUMIF($AR$2:AR659,AR659,$AT$2:AU659)-AT659)/(COUNTIF($M$2:N659,M659)-1),0)</f>
        <v>0.38461538461538464</v>
      </c>
      <c r="V659" s="11">
        <f t="shared" si="244"/>
        <v>1.1923076923076923</v>
      </c>
      <c r="W659" s="12">
        <f>IFERROR((SUMIF($AV$2:AW659,AV659,$AX$2:AY659)-AX659)/(COUNTIF($M$2:N659,N659)-1),0)</f>
        <v>1</v>
      </c>
      <c r="X659" s="12">
        <f>IFERROR((SUMIF($AZ$2:BA659,AZ659,$BB$2:BC659)-BB659)/(COUNTIF($M$2:N659,N659)-1),0)</f>
        <v>2</v>
      </c>
      <c r="Y659" s="12">
        <f t="shared" si="245"/>
        <v>-1</v>
      </c>
      <c r="Z659" s="13">
        <f>IFERROR((SUMIF($M$2:M659,M659,O$2:O659)-O659)/(COUNTIF($M$2:M659,M659)-1),0)</f>
        <v>1.6229508196721312</v>
      </c>
      <c r="AA659" s="13">
        <f>IFERROR((SUMIF($M$2:M659,M659,P$2:P659)-P659)/(COUNTIF($M$2:M659,M659)-1),0)</f>
        <v>0.81967213114754101</v>
      </c>
      <c r="AB659" s="13">
        <f t="shared" si="246"/>
        <v>0.80327868852459017</v>
      </c>
      <c r="AC659" s="10">
        <f>IFERROR((SUMIF($N$2:N659,M659,$P$2:P659))/(COUNTIF($N$2:N659,M659)),0)</f>
        <v>1.536231884057971</v>
      </c>
      <c r="AD659" s="10">
        <f>IFERROR((SUMIF($N$2:N659,M659,$O$2:O659))/(COUNTIF($N$2:N659,M659)),0)</f>
        <v>1.2318840579710144</v>
      </c>
      <c r="AE659" s="10">
        <f t="shared" si="247"/>
        <v>0.30434782608695654</v>
      </c>
      <c r="AF659" s="13">
        <f>IFERROR((SUMIF($M$2:M659,N659,$O$2:O659))/(COUNTIF($M$2:M659,N659)),0)</f>
        <v>1</v>
      </c>
      <c r="AG659" s="13">
        <f>IFERROR((SUMIF($M$2:M659,N659,$P$2:P659))/(COUNTIF($M$2:M659,N659)),0)</f>
        <v>2</v>
      </c>
      <c r="AH659" s="13">
        <f t="shared" si="248"/>
        <v>-1</v>
      </c>
      <c r="AI659" s="10">
        <f>IFERROR((SUMIF(N$2:N659,N659,P$2:P659)-P659)/(COUNTIF($N$2:N659,N659)-1),0)</f>
        <v>0</v>
      </c>
      <c r="AJ659" s="10">
        <f>IFERROR((SUMIF(N$2:N659,N659,O$2:O659)-O659)/(COUNTIF($N$2:N659,N659)-1),0)</f>
        <v>0</v>
      </c>
      <c r="AK659" s="10">
        <f t="shared" si="249"/>
        <v>0</v>
      </c>
      <c r="AL659" s="10">
        <f>IFERROR((AP659)/(COUNTIF($M$2:N659,M659)-1),0)</f>
        <v>1.6846153846153846</v>
      </c>
      <c r="AM659" s="19">
        <f>IFERROR((AQ659)/(COUNTIF($M$2:N659,N659)-1),0)</f>
        <v>0</v>
      </c>
      <c r="AN659" s="10">
        <f t="shared" si="263"/>
        <v>0</v>
      </c>
      <c r="AO659" s="10">
        <f t="shared" si="264"/>
        <v>3</v>
      </c>
      <c r="AP659" s="10">
        <f>SUMIF($M$2:N659,M659,AN$2:AO659)-AN659</f>
        <v>219</v>
      </c>
      <c r="AQ659" s="10">
        <f>SUMIF($AV$2:AW659,AV659,$BD$2:BE659)-BD659</f>
        <v>0</v>
      </c>
      <c r="AR659" s="10">
        <f>M659</f>
        <v>122</v>
      </c>
      <c r="AS659" s="10">
        <f t="shared" si="256"/>
        <v>2441</v>
      </c>
      <c r="AT659">
        <f t="shared" si="257"/>
        <v>3</v>
      </c>
      <c r="AU659" s="10">
        <f t="shared" si="258"/>
        <v>1</v>
      </c>
      <c r="AV659">
        <f t="shared" si="250"/>
        <v>2441</v>
      </c>
      <c r="AW659">
        <f t="shared" si="251"/>
        <v>122</v>
      </c>
      <c r="AX659">
        <f t="shared" si="252"/>
        <v>3</v>
      </c>
      <c r="AY659">
        <f t="shared" si="253"/>
        <v>1</v>
      </c>
      <c r="AZ659">
        <f t="shared" si="254"/>
        <v>2441</v>
      </c>
      <c r="BA659">
        <f t="shared" si="255"/>
        <v>122</v>
      </c>
      <c r="BB659">
        <f t="shared" si="259"/>
        <v>1</v>
      </c>
      <c r="BC659">
        <f t="shared" si="260"/>
        <v>3</v>
      </c>
      <c r="BD659">
        <f t="shared" si="261"/>
        <v>3</v>
      </c>
      <c r="BE659">
        <f t="shared" si="262"/>
        <v>0</v>
      </c>
    </row>
    <row r="660" spans="10:57" x14ac:dyDescent="0.25">
      <c r="J660" s="23">
        <f>MAX(_xlfn.MAXIFS(L$2:$L660,M$2:$M660,M660),_xlfn.MAXIFS(L$2:$L660,N$2:$N660,M660))-MAX(_xlfn.MAXIFS(L$2:$L659,M$2:$M659,M660),_xlfn.MAXIFS(L$2:$L659,N$2:$N659,M660))</f>
        <v>5</v>
      </c>
      <c r="K660" s="23">
        <f>MAX(_xlfn.MAXIFS($L$2:L660,$M$2:M660,N660),_xlfn.MAXIFS($L$2:L660,$N$2:N660,N660))-MAX(_xlfn.MAXIFS($L$2:L659,$M$2:M659,N660),_xlfn.MAXIFS($L$2:L659,$N$2:N659,N660))</f>
        <v>77</v>
      </c>
      <c r="L660" s="20">
        <v>40892</v>
      </c>
      <c r="M660" s="10">
        <v>14</v>
      </c>
      <c r="N660" s="10">
        <v>496</v>
      </c>
      <c r="O660" s="10">
        <v>2</v>
      </c>
      <c r="P660" s="10">
        <v>0</v>
      </c>
      <c r="Q660" s="10" t="str">
        <f t="shared" si="265"/>
        <v>S</v>
      </c>
      <c r="R660" s="10" t="str">
        <f t="shared" si="266"/>
        <v>N</v>
      </c>
      <c r="S660" s="10">
        <f t="shared" si="267"/>
        <v>2</v>
      </c>
      <c r="T660" s="11">
        <f>IFERROR((SUMIF($M$2:N660,M660,$O$2:P660)-O660)/(COUNTIF($M$2:N660,M660)-1),0)</f>
        <v>1.8031496062992125</v>
      </c>
      <c r="U660" s="11">
        <f>IFERROR((SUMIF($AR$2:AR660,AR660,$AT$2:AU660)-AT660)/(COUNTIF($M$2:N660,M660)-1),0)</f>
        <v>0.52755905511811019</v>
      </c>
      <c r="V660" s="11">
        <f t="shared" si="244"/>
        <v>1.2755905511811023</v>
      </c>
      <c r="W660" s="12">
        <f>IFERROR((SUMIF($AV$2:AW660,AV660,$AX$2:AY660)-AX660)/(COUNTIF($M$2:N660,N660)-1),0)</f>
        <v>1</v>
      </c>
      <c r="X660" s="12">
        <f>IFERROR((SUMIF($AZ$2:BA660,AZ660,$BB$2:BC660)-BB660)/(COUNTIF($M$2:N660,N660)-1),0)</f>
        <v>2</v>
      </c>
      <c r="Y660" s="12">
        <f t="shared" si="245"/>
        <v>-1</v>
      </c>
      <c r="Z660" s="13">
        <f>IFERROR((SUMIF($M$2:M660,M660,O$2:O660)-O660)/(COUNTIF($M$2:M660,M660)-1),0)</f>
        <v>1.8666666666666667</v>
      </c>
      <c r="AA660" s="13">
        <f>IFERROR((SUMIF($M$2:M660,M660,P$2:P660)-P660)/(COUNTIF($M$2:M660,M660)-1),0)</f>
        <v>1.1166666666666667</v>
      </c>
      <c r="AB660" s="13">
        <f t="shared" si="246"/>
        <v>0.75</v>
      </c>
      <c r="AC660" s="10">
        <f>IFERROR((SUMIF($N$2:N660,M660,$P$2:P660))/(COUNTIF($N$2:N660,M660)),0)</f>
        <v>1.7462686567164178</v>
      </c>
      <c r="AD660" s="10">
        <f>IFERROR((SUMIF($N$2:N660,M660,$O$2:O660))/(COUNTIF($N$2:N660,M660)),0)</f>
        <v>1.2388059701492538</v>
      </c>
      <c r="AE660" s="10">
        <f t="shared" si="247"/>
        <v>0.50746268656716409</v>
      </c>
      <c r="AF660" s="13">
        <f>IFERROR((SUMIF($M$2:M660,N660,$O$2:O660))/(COUNTIF($M$2:M660,N660)),0)</f>
        <v>1</v>
      </c>
      <c r="AG660" s="13">
        <f>IFERROR((SUMIF($M$2:M660,N660,$P$2:P660))/(COUNTIF($M$2:M660,N660)),0)</f>
        <v>2</v>
      </c>
      <c r="AH660" s="13">
        <f t="shared" si="248"/>
        <v>-1</v>
      </c>
      <c r="AI660" s="10">
        <f>IFERROR((SUMIF(N$2:N660,N660,P$2:P660)-P660)/(COUNTIF($N$2:N660,N660)-1),0)</f>
        <v>0</v>
      </c>
      <c r="AJ660" s="10">
        <f>IFERROR((SUMIF(N$2:N660,N660,O$2:O660)-O660)/(COUNTIF($N$2:N660,N660)-1),0)</f>
        <v>0</v>
      </c>
      <c r="AK660" s="10">
        <f t="shared" si="249"/>
        <v>0</v>
      </c>
      <c r="AL660" s="10">
        <f>IFERROR((AP660)/(COUNTIF($M$2:N660,M660)-1),0)</f>
        <v>1.7874015748031495</v>
      </c>
      <c r="AM660" s="19">
        <f>IFERROR((AQ660)/(COUNTIF($M$2:N660,N660)-1),0)</f>
        <v>0</v>
      </c>
      <c r="AN660" s="10">
        <f t="shared" si="263"/>
        <v>3</v>
      </c>
      <c r="AO660" s="10">
        <f t="shared" si="264"/>
        <v>0</v>
      </c>
      <c r="AP660" s="10">
        <f>SUMIF($M$2:N660,M660,AN$2:AO660)-AN660</f>
        <v>227</v>
      </c>
      <c r="AQ660" s="10">
        <f>SUMIF($AV$2:AW660,AV660,$BD$2:BE660)-BD660</f>
        <v>0</v>
      </c>
      <c r="AR660" s="10">
        <f>M660</f>
        <v>14</v>
      </c>
      <c r="AS660" s="10">
        <f t="shared" si="256"/>
        <v>496</v>
      </c>
      <c r="AT660">
        <f t="shared" si="257"/>
        <v>0</v>
      </c>
      <c r="AU660" s="10">
        <f t="shared" si="258"/>
        <v>2</v>
      </c>
      <c r="AV660">
        <f t="shared" si="250"/>
        <v>496</v>
      </c>
      <c r="AW660">
        <f t="shared" si="251"/>
        <v>14</v>
      </c>
      <c r="AX660">
        <f t="shared" si="252"/>
        <v>0</v>
      </c>
      <c r="AY660">
        <f t="shared" si="253"/>
        <v>2</v>
      </c>
      <c r="AZ660">
        <f t="shared" si="254"/>
        <v>496</v>
      </c>
      <c r="BA660">
        <f t="shared" si="255"/>
        <v>14</v>
      </c>
      <c r="BB660">
        <f t="shared" si="259"/>
        <v>2</v>
      </c>
      <c r="BC660">
        <f t="shared" si="260"/>
        <v>0</v>
      </c>
      <c r="BD660">
        <f t="shared" si="261"/>
        <v>0</v>
      </c>
      <c r="BE660">
        <f t="shared" si="262"/>
        <v>3</v>
      </c>
    </row>
    <row r="661" spans="10:57" x14ac:dyDescent="0.25">
      <c r="J661" s="23">
        <f>MAX(_xlfn.MAXIFS(L$2:$L661,M$2:$M661,M661),_xlfn.MAXIFS(L$2:$L661,N$2:$N661,M661))-MAX(_xlfn.MAXIFS(L$2:$L660,M$2:$M660,M661),_xlfn.MAXIFS(L$2:$L660,N$2:$N660,M661))</f>
        <v>7</v>
      </c>
      <c r="K661" s="23">
        <f>MAX(_xlfn.MAXIFS($L$2:L661,$M$2:M661,N661),_xlfn.MAXIFS($L$2:L661,$N$2:N661,N661))-MAX(_xlfn.MAXIFS($L$2:L660,$M$2:M660,N661),_xlfn.MAXIFS($L$2:L660,$N$2:N660,N661))</f>
        <v>3</v>
      </c>
      <c r="L661" s="20">
        <v>40894</v>
      </c>
      <c r="M661" s="10">
        <v>266</v>
      </c>
      <c r="N661" s="10">
        <v>122</v>
      </c>
      <c r="O661" s="10">
        <v>1</v>
      </c>
      <c r="P661" s="10">
        <v>1</v>
      </c>
      <c r="Q661" s="10" t="str">
        <f t="shared" si="265"/>
        <v>U</v>
      </c>
      <c r="R661" s="10" t="str">
        <f t="shared" si="266"/>
        <v>U</v>
      </c>
      <c r="S661" s="10">
        <f t="shared" si="267"/>
        <v>0</v>
      </c>
      <c r="T661" s="11">
        <f>IFERROR((SUMIF($M$2:N661,M661,$O$2:P661)-O661)/(COUNTIF($M$2:N661,M661)-1),0)</f>
        <v>1.4259259259259258</v>
      </c>
      <c r="U661" s="11">
        <f>IFERROR((SUMIF($AR$2:AR661,AR661,$AT$2:AU661)-AT661)/(COUNTIF($M$2:N661,M661)-1),0)</f>
        <v>0.44444444444444442</v>
      </c>
      <c r="V661" s="11">
        <f t="shared" si="244"/>
        <v>0.9814814814814814</v>
      </c>
      <c r="W661" s="12">
        <f>IFERROR((SUMIF($AV$2:AW661,AV661,$AX$2:AY661)-AX661)/(COUNTIF($M$2:N661,N661)-1),0)</f>
        <v>1.5725190839694656</v>
      </c>
      <c r="X661" s="12">
        <f>IFERROR((SUMIF($AZ$2:BA661,AZ661,$BB$2:BC661)-BB661)/(COUNTIF($M$2:N661,N661)-1),0)</f>
        <v>1.0534351145038168</v>
      </c>
      <c r="Y661" s="12">
        <f t="shared" si="245"/>
        <v>0.51908396946564883</v>
      </c>
      <c r="Z661" s="13">
        <f>IFERROR((SUMIF($M$2:M661,M661,O$2:O661)-O661)/(COUNTIF($M$2:M661,M661)-1),0)</f>
        <v>1.4230769230769231</v>
      </c>
      <c r="AA661" s="13">
        <f>IFERROR((SUMIF($M$2:M661,M661,P$2:P661)-P661)/(COUNTIF($M$2:M661,M661)-1),0)</f>
        <v>0.92307692307692313</v>
      </c>
      <c r="AB661" s="13">
        <f t="shared" si="246"/>
        <v>0.5</v>
      </c>
      <c r="AC661" s="10">
        <f>IFERROR((SUMIF($N$2:N661,M661,$P$2:P661))/(COUNTIF($N$2:N661,M661)),0)</f>
        <v>1.4285714285714286</v>
      </c>
      <c r="AD661" s="10">
        <f>IFERROR((SUMIF($N$2:N661,M661,$O$2:O661))/(COUNTIF($N$2:N661,M661)),0)</f>
        <v>1.2678571428571428</v>
      </c>
      <c r="AE661" s="10">
        <f t="shared" si="247"/>
        <v>0.16071428571428581</v>
      </c>
      <c r="AF661" s="13">
        <f>IFERROR((SUMIF($M$2:M661,N661,$O$2:O661))/(COUNTIF($M$2:M661,N661)),0)</f>
        <v>1.6129032258064515</v>
      </c>
      <c r="AG661" s="13">
        <f>IFERROR((SUMIF($M$2:M661,N661,$P$2:P661))/(COUNTIF($M$2:M661,N661)),0)</f>
        <v>0.85483870967741937</v>
      </c>
      <c r="AH661" s="13">
        <f t="shared" si="248"/>
        <v>0.75806451612903214</v>
      </c>
      <c r="AI661" s="10">
        <f>IFERROR((SUMIF(N$2:N661,N661,P$2:P661)-P661)/(COUNTIF($N$2:N661,N661)-1),0)</f>
        <v>1.536231884057971</v>
      </c>
      <c r="AJ661" s="10">
        <f>IFERROR((SUMIF(N$2:N661,N661,O$2:O661)-O661)/(COUNTIF($N$2:N661,N661)-1),0)</f>
        <v>1.2318840579710144</v>
      </c>
      <c r="AK661" s="10">
        <f t="shared" si="249"/>
        <v>0.30434782608695654</v>
      </c>
      <c r="AL661" s="10">
        <f>IFERROR((AP661)/(COUNTIF($M$2:N661,M661)-1),0)</f>
        <v>1.5555555555555556</v>
      </c>
      <c r="AM661" s="19">
        <f>IFERROR((AQ661)/(COUNTIF($M$2:N661,N661)-1),0)</f>
        <v>1.6717557251908397</v>
      </c>
      <c r="AN661" s="10">
        <f t="shared" si="263"/>
        <v>1</v>
      </c>
      <c r="AO661" s="10">
        <f t="shared" si="264"/>
        <v>1</v>
      </c>
      <c r="AP661" s="10">
        <f>SUMIF($M$2:N661,M661,AN$2:AO661)-AN661</f>
        <v>168</v>
      </c>
      <c r="AQ661" s="10">
        <f>SUMIF($AV$2:AW661,AV661,$BD$2:BE661)-BD661</f>
        <v>219</v>
      </c>
      <c r="AR661" s="10">
        <f>M661</f>
        <v>266</v>
      </c>
      <c r="AS661" s="10">
        <f t="shared" si="256"/>
        <v>122</v>
      </c>
      <c r="AT661">
        <f t="shared" si="257"/>
        <v>1</v>
      </c>
      <c r="AU661" s="10">
        <f t="shared" si="258"/>
        <v>1</v>
      </c>
      <c r="AV661">
        <f t="shared" si="250"/>
        <v>122</v>
      </c>
      <c r="AW661">
        <f t="shared" si="251"/>
        <v>266</v>
      </c>
      <c r="AX661">
        <f t="shared" si="252"/>
        <v>1</v>
      </c>
      <c r="AY661">
        <f t="shared" si="253"/>
        <v>1</v>
      </c>
      <c r="AZ661">
        <f t="shared" si="254"/>
        <v>122</v>
      </c>
      <c r="BA661">
        <f t="shared" si="255"/>
        <v>266</v>
      </c>
      <c r="BB661">
        <f t="shared" si="259"/>
        <v>1</v>
      </c>
      <c r="BC661">
        <f t="shared" si="260"/>
        <v>1</v>
      </c>
      <c r="BD661">
        <f t="shared" si="261"/>
        <v>1</v>
      </c>
      <c r="BE661">
        <f t="shared" si="262"/>
        <v>1</v>
      </c>
    </row>
    <row r="662" spans="10:57" x14ac:dyDescent="0.25">
      <c r="J662" s="23">
        <f>MAX(_xlfn.MAXIFS(L$2:$L662,M$2:$M662,M662),_xlfn.MAXIFS(L$2:$L662,N$2:$N662,M662))-MAX(_xlfn.MAXIFS(L$2:$L661,M$2:$M661,M662),_xlfn.MAXIFS(L$2:$L661,N$2:$N661,M662))</f>
        <v>7</v>
      </c>
      <c r="K662" s="23">
        <f>MAX(_xlfn.MAXIFS($L$2:L662,$M$2:M662,N662),_xlfn.MAXIFS($L$2:L662,$N$2:N662,N662))-MAX(_xlfn.MAXIFS($L$2:L661,$M$2:M661,N662),_xlfn.MAXIFS($L$2:L661,$N$2:N661,N662))</f>
        <v>7</v>
      </c>
      <c r="L662" s="20">
        <v>40894</v>
      </c>
      <c r="M662" s="10">
        <v>2394</v>
      </c>
      <c r="N662" s="10">
        <v>2444</v>
      </c>
      <c r="O662" s="10">
        <v>0</v>
      </c>
      <c r="P662" s="10">
        <v>1</v>
      </c>
      <c r="Q662" s="10" t="str">
        <f t="shared" si="265"/>
        <v>N</v>
      </c>
      <c r="R662" s="10" t="str">
        <f t="shared" si="266"/>
        <v>S</v>
      </c>
      <c r="S662" s="10">
        <f t="shared" si="267"/>
        <v>-1</v>
      </c>
      <c r="T662" s="11">
        <f>IFERROR((SUMIF($M$2:N662,M662,$O$2:P662)-O662)/(COUNTIF($M$2:N662,M662)-1),0)</f>
        <v>1.1632653061224489</v>
      </c>
      <c r="U662" s="11">
        <f>IFERROR((SUMIF($AR$2:AR662,AR662,$AT$2:AU662)-AT662)/(COUNTIF($M$2:N662,M662)-1),0)</f>
        <v>0.7142857142857143</v>
      </c>
      <c r="V662" s="11">
        <f t="shared" si="244"/>
        <v>0.44897959183673464</v>
      </c>
      <c r="W662" s="12">
        <f>IFERROR((SUMIF($AV$2:AW662,AV662,$AX$2:AY662)-AX662)/(COUNTIF($M$2:N662,N662)-1),0)</f>
        <v>1.3</v>
      </c>
      <c r="X662" s="12">
        <f>IFERROR((SUMIF($AZ$2:BA662,AZ662,$BB$2:BC662)-BB662)/(COUNTIF($M$2:N662,N662)-1),0)</f>
        <v>1.1666666666666667</v>
      </c>
      <c r="Y662" s="12">
        <f t="shared" si="245"/>
        <v>0.1333333333333333</v>
      </c>
      <c r="Z662" s="13">
        <f>IFERROR((SUMIF($M$2:M662,M662,O$2:O662)-O662)/(COUNTIF($M$2:M662,M662)-1),0)</f>
        <v>1.375</v>
      </c>
      <c r="AA662" s="13">
        <f>IFERROR((SUMIF($M$2:M662,M662,P$2:P662)-P662)/(COUNTIF($M$2:M662,M662)-1),0)</f>
        <v>1.4583333333333333</v>
      </c>
      <c r="AB662" s="13">
        <f t="shared" si="246"/>
        <v>-8.3333333333333259E-2</v>
      </c>
      <c r="AC662" s="10">
        <f>IFERROR((SUMIF($N$2:N662,M662,$P$2:P662))/(COUNTIF($N$2:N662,M662)),0)</f>
        <v>0.96</v>
      </c>
      <c r="AD662" s="10">
        <f>IFERROR((SUMIF($N$2:N662,M662,$O$2:O662))/(COUNTIF($N$2:N662,M662)),0)</f>
        <v>2.12</v>
      </c>
      <c r="AE662" s="10">
        <f t="shared" si="247"/>
        <v>-1.1600000000000001</v>
      </c>
      <c r="AF662" s="13">
        <f>IFERROR((SUMIF($M$2:M662,N662,$O$2:O662))/(COUNTIF($M$2:M662,N662)),0)</f>
        <v>1.0357142857142858</v>
      </c>
      <c r="AG662" s="13">
        <f>IFERROR((SUMIF($M$2:M662,N662,$P$2:P662))/(COUNTIF($M$2:M662,N662)),0)</f>
        <v>1.1071428571428572</v>
      </c>
      <c r="AH662" s="13">
        <f t="shared" si="248"/>
        <v>-7.1428571428571397E-2</v>
      </c>
      <c r="AI662" s="10">
        <f>IFERROR((SUMIF(N$2:N662,N662,P$2:P662)-P662)/(COUNTIF($N$2:N662,N662)-1),0)</f>
        <v>1.53125</v>
      </c>
      <c r="AJ662" s="10">
        <f>IFERROR((SUMIF(N$2:N662,N662,O$2:O662)-O662)/(COUNTIF($N$2:N662,N662)-1),0)</f>
        <v>1.21875</v>
      </c>
      <c r="AK662" s="10">
        <f t="shared" si="249"/>
        <v>0.3125</v>
      </c>
      <c r="AL662" s="10">
        <f>IFERROR((AP662)/(COUNTIF($M$2:N662,M662)-1),0)</f>
        <v>0.97959183673469385</v>
      </c>
      <c r="AM662" s="19">
        <f>IFERROR((AQ662)/(COUNTIF($M$2:N662,N662)-1),0)</f>
        <v>1.3833333333333333</v>
      </c>
      <c r="AN662" s="10">
        <f t="shared" si="263"/>
        <v>0</v>
      </c>
      <c r="AO662" s="10">
        <f t="shared" si="264"/>
        <v>3</v>
      </c>
      <c r="AP662" s="10">
        <f>SUMIF($M$2:N662,M662,AN$2:AO662)-AN662</f>
        <v>96</v>
      </c>
      <c r="AQ662" s="10">
        <f>SUMIF($AV$2:AW662,AV662,$BD$2:BE662)-BD662</f>
        <v>83</v>
      </c>
      <c r="AR662" s="10">
        <f>M662</f>
        <v>2394</v>
      </c>
      <c r="AS662" s="10">
        <f t="shared" si="256"/>
        <v>2444</v>
      </c>
      <c r="AT662">
        <f t="shared" si="257"/>
        <v>1</v>
      </c>
      <c r="AU662" s="10">
        <f t="shared" si="258"/>
        <v>0</v>
      </c>
      <c r="AV662">
        <f t="shared" si="250"/>
        <v>2444</v>
      </c>
      <c r="AW662">
        <f t="shared" si="251"/>
        <v>2394</v>
      </c>
      <c r="AX662">
        <f t="shared" si="252"/>
        <v>1</v>
      </c>
      <c r="AY662">
        <f t="shared" si="253"/>
        <v>0</v>
      </c>
      <c r="AZ662">
        <f t="shared" si="254"/>
        <v>2444</v>
      </c>
      <c r="BA662">
        <f t="shared" si="255"/>
        <v>2394</v>
      </c>
      <c r="BB662">
        <f t="shared" si="259"/>
        <v>0</v>
      </c>
      <c r="BC662">
        <f t="shared" si="260"/>
        <v>1</v>
      </c>
      <c r="BD662">
        <f t="shared" si="261"/>
        <v>3</v>
      </c>
      <c r="BE662">
        <f t="shared" si="262"/>
        <v>0</v>
      </c>
    </row>
    <row r="663" spans="10:57" x14ac:dyDescent="0.25">
      <c r="J663" s="23">
        <f>MAX(_xlfn.MAXIFS(L$2:$L663,M$2:$M663,M663),_xlfn.MAXIFS(L$2:$L663,N$2:$N663,M663))-MAX(_xlfn.MAXIFS(L$2:$L662,M$2:$M662,M663),_xlfn.MAXIFS(L$2:$L662,N$2:$N662,M663))</f>
        <v>7</v>
      </c>
      <c r="K663" s="23">
        <f>MAX(_xlfn.MAXIFS($L$2:L663,$M$2:M663,N663),_xlfn.MAXIFS($L$2:L663,$N$2:N663,N663))-MAX(_xlfn.MAXIFS($L$2:L662,$M$2:M662,N663),_xlfn.MAXIFS($L$2:L662,$N$2:N662,N663))</f>
        <v>7</v>
      </c>
      <c r="L663" s="20">
        <v>40894</v>
      </c>
      <c r="M663" s="10">
        <v>856</v>
      </c>
      <c r="N663" s="10">
        <v>17444</v>
      </c>
      <c r="O663" s="10">
        <v>0</v>
      </c>
      <c r="P663" s="10">
        <v>1</v>
      </c>
      <c r="Q663" s="10" t="str">
        <f t="shared" si="265"/>
        <v>N</v>
      </c>
      <c r="R663" s="10" t="str">
        <f t="shared" si="266"/>
        <v>S</v>
      </c>
      <c r="S663" s="10">
        <f t="shared" si="267"/>
        <v>-1</v>
      </c>
      <c r="T663" s="11">
        <f>IFERROR((SUMIF($M$2:N663,M663,$O$2:P663)-O663)/(COUNTIF($M$2:N663,M663)-1),0)</f>
        <v>1.1134020618556701</v>
      </c>
      <c r="U663" s="11">
        <f>IFERROR((SUMIF($AR$2:AR663,AR663,$AT$2:AU663)-AT663)/(COUNTIF($M$2:N663,M663)-1),0)</f>
        <v>0.76288659793814428</v>
      </c>
      <c r="V663" s="11">
        <f t="shared" ref="V663:V726" si="268">T663-U663</f>
        <v>0.35051546391752586</v>
      </c>
      <c r="W663" s="12">
        <f>IFERROR((SUMIF($AV$2:AW663,AV663,$AX$2:AY663)-AX663)/(COUNTIF($M$2:N663,N663)-1),0)</f>
        <v>1.2959183673469388</v>
      </c>
      <c r="X663" s="12">
        <f>IFERROR((SUMIF($AZ$2:BA663,AZ663,$BB$2:BC663)-BB663)/(COUNTIF($M$2:N663,N663)-1),0)</f>
        <v>1.4693877551020409</v>
      </c>
      <c r="Y663" s="12">
        <f t="shared" ref="Y663:Y726" si="269">W663-X663</f>
        <v>-0.17346938775510212</v>
      </c>
      <c r="Z663" s="13">
        <f>IFERROR((SUMIF($M$2:M663,M663,O$2:O663)-O663)/(COUNTIF($M$2:M663,M663)-1),0)</f>
        <v>1.4666666666666666</v>
      </c>
      <c r="AA663" s="13">
        <f>IFERROR((SUMIF($M$2:M663,M663,P$2:P663)-P663)/(COUNTIF($M$2:M663,M663)-1),0)</f>
        <v>1.6444444444444444</v>
      </c>
      <c r="AB663" s="13">
        <f t="shared" ref="AB663:AB726" si="270">Z663-AA663</f>
        <v>-0.17777777777777781</v>
      </c>
      <c r="AC663" s="10">
        <f>IFERROR((SUMIF($N$2:N663,M663,$P$2:P663))/(COUNTIF($N$2:N663,M663)),0)</f>
        <v>0.80769230769230771</v>
      </c>
      <c r="AD663" s="10">
        <f>IFERROR((SUMIF($N$2:N663,M663,$O$2:O663))/(COUNTIF($N$2:N663,M663)),0)</f>
        <v>1.6538461538461537</v>
      </c>
      <c r="AE663" s="10">
        <f t="shared" ref="AE663:AE726" si="271">AC663-AD663</f>
        <v>-0.84615384615384603</v>
      </c>
      <c r="AF663" s="13">
        <f>IFERROR((SUMIF($M$2:M663,N663,$O$2:O663))/(COUNTIF($M$2:M663,N663)),0)</f>
        <v>1.5319148936170213</v>
      </c>
      <c r="AG663" s="13">
        <f>IFERROR((SUMIF($M$2:M663,N663,$P$2:P663))/(COUNTIF($M$2:M663,N663)),0)</f>
        <v>1.1063829787234043</v>
      </c>
      <c r="AH663" s="13">
        <f t="shared" ref="AH663:AH726" si="272">AF663-AG663</f>
        <v>0.42553191489361697</v>
      </c>
      <c r="AI663" s="10">
        <f>IFERROR((SUMIF(N$2:N663,N663,P$2:P663)-P663)/(COUNTIF($N$2:N663,N663)-1),0)</f>
        <v>1.0784313725490196</v>
      </c>
      <c r="AJ663" s="10">
        <f>IFERROR((SUMIF(N$2:N663,N663,O$2:O663)-O663)/(COUNTIF($N$2:N663,N663)-1),0)</f>
        <v>1.803921568627451</v>
      </c>
      <c r="AK663" s="10">
        <f t="shared" ref="AK663:AK726" si="273">AI663-AJ663</f>
        <v>-0.72549019607843146</v>
      </c>
      <c r="AL663" s="10">
        <f>IFERROR((AP663)/(COUNTIF($M$2:N663,M663)-1),0)</f>
        <v>1.0515463917525774</v>
      </c>
      <c r="AM663" s="19">
        <f>IFERROR((AQ663)/(COUNTIF($M$2:N663,N663)-1),0)</f>
        <v>1.3163265306122449</v>
      </c>
      <c r="AN663" s="10">
        <f t="shared" si="263"/>
        <v>0</v>
      </c>
      <c r="AO663" s="10">
        <f t="shared" si="264"/>
        <v>3</v>
      </c>
      <c r="AP663" s="10">
        <f>SUMIF($M$2:N663,M663,AN$2:AO663)-AN663</f>
        <v>102</v>
      </c>
      <c r="AQ663" s="10">
        <f>SUMIF($AV$2:AW663,AV663,$BD$2:BE663)-BD663</f>
        <v>129</v>
      </c>
      <c r="AR663" s="10">
        <f>M663</f>
        <v>856</v>
      </c>
      <c r="AS663" s="10">
        <f t="shared" si="256"/>
        <v>17444</v>
      </c>
      <c r="AT663">
        <f t="shared" si="257"/>
        <v>1</v>
      </c>
      <c r="AU663" s="10">
        <f t="shared" si="258"/>
        <v>0</v>
      </c>
      <c r="AV663">
        <f t="shared" ref="AV663:AV726" si="274">AS663</f>
        <v>17444</v>
      </c>
      <c r="AW663">
        <f t="shared" ref="AW663:AW726" si="275">AR663</f>
        <v>856</v>
      </c>
      <c r="AX663">
        <f t="shared" ref="AX663:AX726" si="276">AT663</f>
        <v>1</v>
      </c>
      <c r="AY663">
        <f t="shared" ref="AY663:AY726" si="277">AU663</f>
        <v>0</v>
      </c>
      <c r="AZ663">
        <f t="shared" ref="AZ663:AZ726" si="278">AV663</f>
        <v>17444</v>
      </c>
      <c r="BA663">
        <f t="shared" ref="BA663:BA726" si="279">AW663</f>
        <v>856</v>
      </c>
      <c r="BB663">
        <f t="shared" si="259"/>
        <v>0</v>
      </c>
      <c r="BC663">
        <f t="shared" si="260"/>
        <v>1</v>
      </c>
      <c r="BD663">
        <f t="shared" si="261"/>
        <v>3</v>
      </c>
      <c r="BE663">
        <f t="shared" si="262"/>
        <v>0</v>
      </c>
    </row>
    <row r="664" spans="10:57" x14ac:dyDescent="0.25">
      <c r="J664" s="23">
        <f>MAX(_xlfn.MAXIFS(L$2:$L664,M$2:$M664,M664),_xlfn.MAXIFS(L$2:$L664,N$2:$N664,M664))-MAX(_xlfn.MAXIFS(L$2:$L663,M$2:$M663,M664),_xlfn.MAXIFS(L$2:$L663,N$2:$N663,M664))</f>
        <v>7</v>
      </c>
      <c r="K664" s="23">
        <f>MAX(_xlfn.MAXIFS($L$2:L664,$M$2:M664,N664),_xlfn.MAXIFS($L$2:L664,$N$2:N664,N664))-MAX(_xlfn.MAXIFS($L$2:L663,$M$2:M663,N664),_xlfn.MAXIFS($L$2:L663,$N$2:N663,N664))</f>
        <v>6</v>
      </c>
      <c r="L664" s="20">
        <v>40894</v>
      </c>
      <c r="M664" s="10">
        <v>170</v>
      </c>
      <c r="N664" s="10">
        <v>503</v>
      </c>
      <c r="O664" s="10">
        <v>2</v>
      </c>
      <c r="P664" s="10">
        <v>1</v>
      </c>
      <c r="Q664" s="10" t="str">
        <f t="shared" si="265"/>
        <v>S</v>
      </c>
      <c r="R664" s="10" t="str">
        <f t="shared" si="266"/>
        <v>N</v>
      </c>
      <c r="S664" s="10">
        <f t="shared" si="267"/>
        <v>1</v>
      </c>
      <c r="T664" s="11">
        <f>IFERROR((SUMIF($M$2:N664,M664,$O$2:P664)-O664)/(COUNTIF($M$2:N664,M664)-1),0)</f>
        <v>1.8968253968253967</v>
      </c>
      <c r="U664" s="11">
        <f>IFERROR((SUMIF($AR$2:AR664,AR664,$AT$2:AU664)-AT664)/(COUNTIF($M$2:N664,M664)-1),0)</f>
        <v>0.49206349206349204</v>
      </c>
      <c r="V664" s="11">
        <f t="shared" si="268"/>
        <v>1.4047619047619047</v>
      </c>
      <c r="W664" s="12">
        <f>IFERROR((SUMIF($AV$2:AW664,AV664,$AX$2:AY664)-AX664)/(COUNTIF($M$2:N664,N664)-1),0)</f>
        <v>1.6818181818181819</v>
      </c>
      <c r="X664" s="12">
        <f>IFERROR((SUMIF($AZ$2:BA664,AZ664,$BB$2:BC664)-BB664)/(COUNTIF($M$2:N664,N664)-1),0)</f>
        <v>1.4090909090909092</v>
      </c>
      <c r="Y664" s="12">
        <f t="shared" si="269"/>
        <v>0.27272727272727271</v>
      </c>
      <c r="Z664" s="13">
        <f>IFERROR((SUMIF($M$2:M664,M664,O$2:O664)-O664)/(COUNTIF($M$2:M664,M664)-1),0)</f>
        <v>2.1166666666666667</v>
      </c>
      <c r="AA664" s="13">
        <f>IFERROR((SUMIF($M$2:M664,M664,P$2:P664)-P664)/(COUNTIF($M$2:M664,M664)-1),0)</f>
        <v>1.0333333333333334</v>
      </c>
      <c r="AB664" s="13">
        <f t="shared" si="270"/>
        <v>1.0833333333333333</v>
      </c>
      <c r="AC664" s="10">
        <f>IFERROR((SUMIF($N$2:N664,M664,$P$2:P664))/(COUNTIF($N$2:N664,M664)),0)</f>
        <v>1.696969696969697</v>
      </c>
      <c r="AD664" s="10">
        <f>IFERROR((SUMIF($N$2:N664,M664,$O$2:O664))/(COUNTIF($N$2:N664,M664)),0)</f>
        <v>1.3333333333333333</v>
      </c>
      <c r="AE664" s="10">
        <f t="shared" si="271"/>
        <v>0.36363636363636376</v>
      </c>
      <c r="AF664" s="13">
        <f>IFERROR((SUMIF($M$2:M664,N664,$O$2:O664))/(COUNTIF($M$2:M664,N664)),0)</f>
        <v>2.2222222222222223</v>
      </c>
      <c r="AG664" s="13">
        <f>IFERROR((SUMIF($M$2:M664,N664,$P$2:P664))/(COUNTIF($M$2:M664,N664)),0)</f>
        <v>1.5555555555555556</v>
      </c>
      <c r="AH664" s="13">
        <f t="shared" si="272"/>
        <v>0.66666666666666674</v>
      </c>
      <c r="AI664" s="10">
        <f>IFERROR((SUMIF(N$2:N664,N664,P$2:P664)-P664)/(COUNTIF($N$2:N664,N664)-1),0)</f>
        <v>1.3076923076923077</v>
      </c>
      <c r="AJ664" s="10">
        <f>IFERROR((SUMIF(N$2:N664,N664,O$2:O664)-O664)/(COUNTIF($N$2:N664,N664)-1),0)</f>
        <v>1.3076923076923077</v>
      </c>
      <c r="AK664" s="10">
        <f t="shared" si="273"/>
        <v>0</v>
      </c>
      <c r="AL664" s="10">
        <f>IFERROR((AP664)/(COUNTIF($M$2:N664,M664)-1),0)</f>
        <v>1.7063492063492063</v>
      </c>
      <c r="AM664" s="19">
        <f>IFERROR((AQ664)/(COUNTIF($M$2:N664,N664)-1),0)</f>
        <v>1.5454545454545454</v>
      </c>
      <c r="AN664" s="10">
        <f t="shared" si="263"/>
        <v>3</v>
      </c>
      <c r="AO664" s="10">
        <f t="shared" si="264"/>
        <v>0</v>
      </c>
      <c r="AP664" s="10">
        <f>SUMIF($M$2:N664,M664,AN$2:AO664)-AN664</f>
        <v>215</v>
      </c>
      <c r="AQ664" s="10">
        <f>SUMIF($AV$2:AW664,AV664,$BD$2:BE664)-BD664</f>
        <v>34</v>
      </c>
      <c r="AR664" s="10">
        <f>M664</f>
        <v>170</v>
      </c>
      <c r="AS664" s="10">
        <f t="shared" si="256"/>
        <v>503</v>
      </c>
      <c r="AT664">
        <f t="shared" si="257"/>
        <v>1</v>
      </c>
      <c r="AU664" s="10">
        <f t="shared" si="258"/>
        <v>2</v>
      </c>
      <c r="AV664">
        <f t="shared" si="274"/>
        <v>503</v>
      </c>
      <c r="AW664">
        <f t="shared" si="275"/>
        <v>170</v>
      </c>
      <c r="AX664">
        <f t="shared" si="276"/>
        <v>1</v>
      </c>
      <c r="AY664">
        <f t="shared" si="277"/>
        <v>2</v>
      </c>
      <c r="AZ664">
        <f t="shared" si="278"/>
        <v>503</v>
      </c>
      <c r="BA664">
        <f t="shared" si="279"/>
        <v>170</v>
      </c>
      <c r="BB664">
        <f t="shared" si="259"/>
        <v>2</v>
      </c>
      <c r="BC664">
        <f t="shared" si="260"/>
        <v>1</v>
      </c>
      <c r="BD664">
        <f t="shared" si="261"/>
        <v>0</v>
      </c>
      <c r="BE664">
        <f t="shared" si="262"/>
        <v>3</v>
      </c>
    </row>
    <row r="665" spans="10:57" x14ac:dyDescent="0.25">
      <c r="J665" s="23">
        <f>MAX(_xlfn.MAXIFS(L$2:$L665,M$2:$M665,M665),_xlfn.MAXIFS(L$2:$L665,N$2:$N665,M665))-MAX(_xlfn.MAXIFS(L$2:$L664,M$2:$M664,M665),_xlfn.MAXIFS(L$2:$L664,N$2:$N664,M665))</f>
        <v>4</v>
      </c>
      <c r="K665" s="23">
        <f>MAX(_xlfn.MAXIFS($L$2:L665,$M$2:M665,N665),_xlfn.MAXIFS($L$2:L665,$N$2:N665,N665))-MAX(_xlfn.MAXIFS($L$2:L664,$M$2:M664,N665),_xlfn.MAXIFS($L$2:L664,$N$2:N664,N665))</f>
        <v>3</v>
      </c>
      <c r="L665" s="20">
        <v>40895</v>
      </c>
      <c r="M665" s="10">
        <v>409</v>
      </c>
      <c r="N665" s="10">
        <v>14</v>
      </c>
      <c r="O665" s="10">
        <v>3</v>
      </c>
      <c r="P665" s="10">
        <v>0</v>
      </c>
      <c r="Q665" s="10" t="str">
        <f t="shared" si="265"/>
        <v>S</v>
      </c>
      <c r="R665" s="10" t="str">
        <f t="shared" si="266"/>
        <v>N</v>
      </c>
      <c r="S665" s="10">
        <f t="shared" si="267"/>
        <v>3</v>
      </c>
      <c r="T665" s="11">
        <f>IFERROR((SUMIF($M$2:N665,M665,$O$2:P665)-O665)/(COUNTIF($M$2:N665,M665)-1),0)</f>
        <v>1.6470588235294117</v>
      </c>
      <c r="U665" s="11">
        <f>IFERROR((SUMIF($AR$2:AR665,AR665,$AT$2:AU665)-AT665)/(COUNTIF($M$2:N665,M665)-1),0)</f>
        <v>0.35294117647058826</v>
      </c>
      <c r="V665" s="11">
        <f t="shared" si="268"/>
        <v>1.2941176470588234</v>
      </c>
      <c r="W665" s="12">
        <f>IFERROR((SUMIF($AV$2:AW665,AV665,$AX$2:AY665)-AX665)/(COUNTIF($M$2:N665,N665)-1),0)</f>
        <v>1.8046875</v>
      </c>
      <c r="X665" s="12">
        <f>IFERROR((SUMIF($AZ$2:BA665,AZ665,$BB$2:BC665)-BB665)/(COUNTIF($M$2:N665,N665)-1),0)</f>
        <v>1.171875</v>
      </c>
      <c r="Y665" s="12">
        <f t="shared" si="269"/>
        <v>0.6328125</v>
      </c>
      <c r="Z665" s="13">
        <f>IFERROR((SUMIF($M$2:M665,M665,O$2:O665)-O665)/(COUNTIF($M$2:M665,M665)-1),0)</f>
        <v>1.8153846153846154</v>
      </c>
      <c r="AA665" s="13">
        <f>IFERROR((SUMIF($M$2:M665,M665,P$2:P665)-P665)/(COUNTIF($M$2:M665,M665)-1),0)</f>
        <v>0.7384615384615385</v>
      </c>
      <c r="AB665" s="13">
        <f t="shared" si="270"/>
        <v>1.0769230769230769</v>
      </c>
      <c r="AC665" s="10">
        <f>IFERROR((SUMIF($N$2:N665,M665,$P$2:P665))/(COUNTIF($N$2:N665,M665)),0)</f>
        <v>1.4929577464788732</v>
      </c>
      <c r="AD665" s="10">
        <f>IFERROR((SUMIF($N$2:N665,M665,$O$2:O665))/(COUNTIF($N$2:N665,M665)),0)</f>
        <v>1.0985915492957747</v>
      </c>
      <c r="AE665" s="10">
        <f t="shared" si="271"/>
        <v>0.39436619718309851</v>
      </c>
      <c r="AF665" s="13">
        <f>IFERROR((SUMIF($M$2:M665,N665,$O$2:O665))/(COUNTIF($M$2:M665,N665)),0)</f>
        <v>1.8688524590163935</v>
      </c>
      <c r="AG665" s="13">
        <f>IFERROR((SUMIF($M$2:M665,N665,$P$2:P665))/(COUNTIF($M$2:M665,N665)),0)</f>
        <v>1.098360655737705</v>
      </c>
      <c r="AH665" s="13">
        <f t="shared" si="272"/>
        <v>0.77049180327868849</v>
      </c>
      <c r="AI665" s="10">
        <f>IFERROR((SUMIF(N$2:N665,N665,P$2:P665)-P665)/(COUNTIF($N$2:N665,N665)-1),0)</f>
        <v>1.7462686567164178</v>
      </c>
      <c r="AJ665" s="10">
        <f>IFERROR((SUMIF(N$2:N665,N665,O$2:O665)-O665)/(COUNTIF($N$2:N665,N665)-1),0)</f>
        <v>1.2388059701492538</v>
      </c>
      <c r="AK665" s="10">
        <f t="shared" si="273"/>
        <v>0.50746268656716409</v>
      </c>
      <c r="AL665" s="10">
        <f>IFERROR((AP665)/(COUNTIF($M$2:N665,M665)-1),0)</f>
        <v>1.7941176470588236</v>
      </c>
      <c r="AM665" s="19">
        <f>IFERROR((AQ665)/(COUNTIF($M$2:N665,N665)-1),0)</f>
        <v>1.796875</v>
      </c>
      <c r="AN665" s="10">
        <f t="shared" si="263"/>
        <v>3</v>
      </c>
      <c r="AO665" s="10">
        <f t="shared" si="264"/>
        <v>0</v>
      </c>
      <c r="AP665" s="10">
        <f>SUMIF($M$2:N665,M665,AN$2:AO665)-AN665</f>
        <v>244</v>
      </c>
      <c r="AQ665" s="10">
        <f>SUMIF($AV$2:AW665,AV665,$BD$2:BE665)-BD665</f>
        <v>230</v>
      </c>
      <c r="AR665" s="10">
        <f>M665</f>
        <v>409</v>
      </c>
      <c r="AS665" s="10">
        <f t="shared" si="256"/>
        <v>14</v>
      </c>
      <c r="AT665">
        <f t="shared" si="257"/>
        <v>0</v>
      </c>
      <c r="AU665" s="10">
        <f t="shared" si="258"/>
        <v>3</v>
      </c>
      <c r="AV665">
        <f t="shared" si="274"/>
        <v>14</v>
      </c>
      <c r="AW665">
        <f t="shared" si="275"/>
        <v>409</v>
      </c>
      <c r="AX665">
        <f t="shared" si="276"/>
        <v>0</v>
      </c>
      <c r="AY665">
        <f t="shared" si="277"/>
        <v>3</v>
      </c>
      <c r="AZ665">
        <f t="shared" si="278"/>
        <v>14</v>
      </c>
      <c r="BA665">
        <f t="shared" si="279"/>
        <v>409</v>
      </c>
      <c r="BB665">
        <f t="shared" si="259"/>
        <v>3</v>
      </c>
      <c r="BC665">
        <f t="shared" si="260"/>
        <v>0</v>
      </c>
      <c r="BD665">
        <f t="shared" si="261"/>
        <v>0</v>
      </c>
      <c r="BE665">
        <f t="shared" si="262"/>
        <v>3</v>
      </c>
    </row>
    <row r="666" spans="10:57" x14ac:dyDescent="0.25">
      <c r="J666" s="23">
        <f>MAX(_xlfn.MAXIFS(L$2:$L666,M$2:$M666,M666),_xlfn.MAXIFS(L$2:$L666,N$2:$N666,M666))-MAX(_xlfn.MAXIFS(L$2:$L665,M$2:$M665,M666),_xlfn.MAXIFS(L$2:$L665,N$2:$N665,M666))</f>
        <v>55</v>
      </c>
      <c r="K666" s="23">
        <f>MAX(_xlfn.MAXIFS($L$2:L666,$M$2:M666,N666),_xlfn.MAXIFS($L$2:L666,$N$2:N666,N666))-MAX(_xlfn.MAXIFS($L$2:L665,$M$2:M665,N666),_xlfn.MAXIFS($L$2:L665,$N$2:N665,N666))</f>
        <v>56</v>
      </c>
      <c r="L666" s="20">
        <v>40950</v>
      </c>
      <c r="M666" s="10">
        <v>14</v>
      </c>
      <c r="N666" s="10">
        <v>266</v>
      </c>
      <c r="O666" s="10">
        <v>2</v>
      </c>
      <c r="P666" s="10">
        <v>0</v>
      </c>
      <c r="Q666" s="10" t="str">
        <f t="shared" si="265"/>
        <v>S</v>
      </c>
      <c r="R666" s="10" t="str">
        <f t="shared" si="266"/>
        <v>N</v>
      </c>
      <c r="S666" s="10">
        <f t="shared" si="267"/>
        <v>2</v>
      </c>
      <c r="T666" s="11">
        <f>IFERROR((SUMIF($M$2:N666,M666,$O$2:P666)-O666)/(COUNTIF($M$2:N666,M666)-1),0)</f>
        <v>1.7906976744186047</v>
      </c>
      <c r="U666" s="11">
        <f>IFERROR((SUMIF($AR$2:AR666,AR666,$AT$2:AU666)-AT666)/(COUNTIF($M$2:N666,M666)-1),0)</f>
        <v>0.51937984496124034</v>
      </c>
      <c r="V666" s="11">
        <f t="shared" si="268"/>
        <v>1.2713178294573644</v>
      </c>
      <c r="W666" s="12">
        <f>IFERROR((SUMIF($AV$2:AW666,AV666,$AX$2:AY666)-AX666)/(COUNTIF($M$2:N666,N666)-1),0)</f>
        <v>1.4220183486238531</v>
      </c>
      <c r="X666" s="12">
        <f>IFERROR((SUMIF($AZ$2:BA666,AZ666,$BB$2:BC666)-BB666)/(COUNTIF($M$2:N666,N666)-1),0)</f>
        <v>1.1009174311926606</v>
      </c>
      <c r="Y666" s="12">
        <f t="shared" si="269"/>
        <v>0.32110091743119251</v>
      </c>
      <c r="Z666" s="13">
        <f>IFERROR((SUMIF($M$2:M666,M666,O$2:O666)-O666)/(COUNTIF($M$2:M666,M666)-1),0)</f>
        <v>1.8688524590163935</v>
      </c>
      <c r="AA666" s="13">
        <f>IFERROR((SUMIF($M$2:M666,M666,P$2:P666)-P666)/(COUNTIF($M$2:M666,M666)-1),0)</f>
        <v>1.098360655737705</v>
      </c>
      <c r="AB666" s="13">
        <f t="shared" si="270"/>
        <v>0.77049180327868849</v>
      </c>
      <c r="AC666" s="10">
        <f>IFERROR((SUMIF($N$2:N666,M666,$P$2:P666))/(COUNTIF($N$2:N666,M666)),0)</f>
        <v>1.7205882352941178</v>
      </c>
      <c r="AD666" s="10">
        <f>IFERROR((SUMIF($N$2:N666,M666,$O$2:O666))/(COUNTIF($N$2:N666,M666)),0)</f>
        <v>1.2647058823529411</v>
      </c>
      <c r="AE666" s="10">
        <f t="shared" si="271"/>
        <v>0.45588235294117663</v>
      </c>
      <c r="AF666" s="13">
        <f>IFERROR((SUMIF($M$2:M666,N666,$O$2:O666))/(COUNTIF($M$2:M666,N666)),0)</f>
        <v>1.4150943396226414</v>
      </c>
      <c r="AG666" s="13">
        <f>IFERROR((SUMIF($M$2:M666,N666,$P$2:P666))/(COUNTIF($M$2:M666,N666)),0)</f>
        <v>0.92452830188679247</v>
      </c>
      <c r="AH666" s="13">
        <f t="shared" si="272"/>
        <v>0.49056603773584895</v>
      </c>
      <c r="AI666" s="10">
        <f>IFERROR((SUMIF(N$2:N666,N666,P$2:P666)-P666)/(COUNTIF($N$2:N666,N666)-1),0)</f>
        <v>1.4285714285714286</v>
      </c>
      <c r="AJ666" s="10">
        <f>IFERROR((SUMIF(N$2:N666,N666,O$2:O666)-O666)/(COUNTIF($N$2:N666,N666)-1),0)</f>
        <v>1.2678571428571428</v>
      </c>
      <c r="AK666" s="10">
        <f t="shared" si="273"/>
        <v>0.16071428571428581</v>
      </c>
      <c r="AL666" s="10">
        <f>IFERROR((AP666)/(COUNTIF($M$2:N666,M666)-1),0)</f>
        <v>1.7829457364341086</v>
      </c>
      <c r="AM666" s="19">
        <f>IFERROR((AQ666)/(COUNTIF($M$2:N666,N666)-1),0)</f>
        <v>1.5504587155963303</v>
      </c>
      <c r="AN666" s="10">
        <f t="shared" si="263"/>
        <v>3</v>
      </c>
      <c r="AO666" s="10">
        <f t="shared" si="264"/>
        <v>0</v>
      </c>
      <c r="AP666" s="10">
        <f>SUMIF($M$2:N666,M666,AN$2:AO666)-AN666</f>
        <v>230</v>
      </c>
      <c r="AQ666" s="10">
        <f>SUMIF($AV$2:AW666,AV666,$BD$2:BE666)-BD666</f>
        <v>169</v>
      </c>
      <c r="AR666" s="10">
        <f>M666</f>
        <v>14</v>
      </c>
      <c r="AS666" s="10">
        <f t="shared" si="256"/>
        <v>266</v>
      </c>
      <c r="AT666">
        <f t="shared" si="257"/>
        <v>0</v>
      </c>
      <c r="AU666" s="10">
        <f t="shared" si="258"/>
        <v>2</v>
      </c>
      <c r="AV666">
        <f t="shared" si="274"/>
        <v>266</v>
      </c>
      <c r="AW666">
        <f t="shared" si="275"/>
        <v>14</v>
      </c>
      <c r="AX666">
        <f t="shared" si="276"/>
        <v>0</v>
      </c>
      <c r="AY666">
        <f t="shared" si="277"/>
        <v>2</v>
      </c>
      <c r="AZ666">
        <f t="shared" si="278"/>
        <v>266</v>
      </c>
      <c r="BA666">
        <f t="shared" si="279"/>
        <v>14</v>
      </c>
      <c r="BB666">
        <f t="shared" si="259"/>
        <v>2</v>
      </c>
      <c r="BC666">
        <f t="shared" si="260"/>
        <v>0</v>
      </c>
      <c r="BD666">
        <f t="shared" si="261"/>
        <v>0</v>
      </c>
      <c r="BE666">
        <f t="shared" si="262"/>
        <v>3</v>
      </c>
    </row>
    <row r="667" spans="10:57" x14ac:dyDescent="0.25">
      <c r="J667" s="23">
        <f>MAX(_xlfn.MAXIFS(L$2:$L667,M$2:$M667,M667),_xlfn.MAXIFS(L$2:$L667,N$2:$N667,M667))-MAX(_xlfn.MAXIFS(L$2:$L666,M$2:$M666,M667),_xlfn.MAXIFS(L$2:$L666,N$2:$N666,M667))</f>
        <v>56</v>
      </c>
      <c r="K667" s="23">
        <f>MAX(_xlfn.MAXIFS($L$2:L667,$M$2:M667,N667),_xlfn.MAXIFS($L$2:L667,$N$2:N667,N667))-MAX(_xlfn.MAXIFS($L$2:L666,$M$2:M666,N667),_xlfn.MAXIFS($L$2:L666,$N$2:N666,N667))</f>
        <v>56</v>
      </c>
      <c r="L667" s="20">
        <v>40950</v>
      </c>
      <c r="M667" s="10">
        <v>122</v>
      </c>
      <c r="N667" s="10">
        <v>856</v>
      </c>
      <c r="O667" s="10">
        <v>1</v>
      </c>
      <c r="P667" s="10">
        <v>0</v>
      </c>
      <c r="Q667" s="10" t="str">
        <f t="shared" si="265"/>
        <v>S</v>
      </c>
      <c r="R667" s="10" t="str">
        <f t="shared" si="266"/>
        <v>N</v>
      </c>
      <c r="S667" s="10">
        <f t="shared" si="267"/>
        <v>1</v>
      </c>
      <c r="T667" s="11">
        <f>IFERROR((SUMIF($M$2:N667,M667,$O$2:P667)-O667)/(COUNTIF($M$2:N667,M667)-1),0)</f>
        <v>1.5681818181818181</v>
      </c>
      <c r="U667" s="11">
        <f>IFERROR((SUMIF($AR$2:AR667,AR667,$AT$2:AU667)-AT667)/(COUNTIF($M$2:N667,M667)-1),0)</f>
        <v>0.40151515151515149</v>
      </c>
      <c r="V667" s="11">
        <f t="shared" si="268"/>
        <v>1.1666666666666665</v>
      </c>
      <c r="W667" s="12">
        <f>IFERROR((SUMIF($AV$2:AW667,AV667,$AX$2:AY667)-AX667)/(COUNTIF($M$2:N667,N667)-1),0)</f>
        <v>1.1020408163265305</v>
      </c>
      <c r="X667" s="12">
        <f>IFERROR((SUMIF($AZ$2:BA667,AZ667,$BB$2:BC667)-BB667)/(COUNTIF($M$2:N667,N667)-1),0)</f>
        <v>1.6428571428571428</v>
      </c>
      <c r="Y667" s="12">
        <f t="shared" si="269"/>
        <v>-0.54081632653061229</v>
      </c>
      <c r="Z667" s="13">
        <f>IFERROR((SUMIF($M$2:M667,M667,O$2:O667)-O667)/(COUNTIF($M$2:M667,M667)-1),0)</f>
        <v>1.6129032258064515</v>
      </c>
      <c r="AA667" s="13">
        <f>IFERROR((SUMIF($M$2:M667,M667,P$2:P667)-P667)/(COUNTIF($M$2:M667,M667)-1),0)</f>
        <v>0.85483870967741937</v>
      </c>
      <c r="AB667" s="13">
        <f t="shared" si="270"/>
        <v>0.75806451612903214</v>
      </c>
      <c r="AC667" s="10">
        <f>IFERROR((SUMIF($N$2:N667,M667,$P$2:P667))/(COUNTIF($N$2:N667,M667)),0)</f>
        <v>1.5285714285714285</v>
      </c>
      <c r="AD667" s="10">
        <f>IFERROR((SUMIF($N$2:N667,M667,$O$2:O667))/(COUNTIF($N$2:N667,M667)),0)</f>
        <v>1.2285714285714286</v>
      </c>
      <c r="AE667" s="10">
        <f t="shared" si="271"/>
        <v>0.29999999999999982</v>
      </c>
      <c r="AF667" s="13">
        <f>IFERROR((SUMIF($M$2:M667,N667,$O$2:O667))/(COUNTIF($M$2:M667,N667)),0)</f>
        <v>1.4347826086956521</v>
      </c>
      <c r="AG667" s="13">
        <f>IFERROR((SUMIF($M$2:M667,N667,$P$2:P667))/(COUNTIF($M$2:M667,N667)),0)</f>
        <v>1.6304347826086956</v>
      </c>
      <c r="AH667" s="13">
        <f t="shared" si="272"/>
        <v>-0.19565217391304346</v>
      </c>
      <c r="AI667" s="10">
        <f>IFERROR((SUMIF(N$2:N667,N667,P$2:P667)-P667)/(COUNTIF($N$2:N667,N667)-1),0)</f>
        <v>0.80769230769230771</v>
      </c>
      <c r="AJ667" s="10">
        <f>IFERROR((SUMIF(N$2:N667,N667,O$2:O667)-O667)/(COUNTIF($N$2:N667,N667)-1),0)</f>
        <v>1.6538461538461537</v>
      </c>
      <c r="AK667" s="10">
        <f t="shared" si="273"/>
        <v>-0.84615384615384603</v>
      </c>
      <c r="AL667" s="10">
        <f>IFERROR((AP667)/(COUNTIF($M$2:N667,M667)-1),0)</f>
        <v>1.6666666666666667</v>
      </c>
      <c r="AM667" s="19">
        <f>IFERROR((AQ667)/(COUNTIF($M$2:N667,N667)-1),0)</f>
        <v>1.0408163265306123</v>
      </c>
      <c r="AN667" s="10">
        <f t="shared" si="263"/>
        <v>3</v>
      </c>
      <c r="AO667" s="10">
        <f t="shared" si="264"/>
        <v>0</v>
      </c>
      <c r="AP667" s="10">
        <f>SUMIF($M$2:N667,M667,AN$2:AO667)-AN667</f>
        <v>220</v>
      </c>
      <c r="AQ667" s="10">
        <f>SUMIF($AV$2:AW667,AV667,$BD$2:BE667)-BD667</f>
        <v>102</v>
      </c>
      <c r="AR667" s="10">
        <f>M667</f>
        <v>122</v>
      </c>
      <c r="AS667" s="10">
        <f t="shared" si="256"/>
        <v>856</v>
      </c>
      <c r="AT667">
        <f t="shared" si="257"/>
        <v>0</v>
      </c>
      <c r="AU667" s="10">
        <f t="shared" si="258"/>
        <v>1</v>
      </c>
      <c r="AV667">
        <f t="shared" si="274"/>
        <v>856</v>
      </c>
      <c r="AW667">
        <f t="shared" si="275"/>
        <v>122</v>
      </c>
      <c r="AX667">
        <f t="shared" si="276"/>
        <v>0</v>
      </c>
      <c r="AY667">
        <f t="shared" si="277"/>
        <v>1</v>
      </c>
      <c r="AZ667">
        <f t="shared" si="278"/>
        <v>856</v>
      </c>
      <c r="BA667">
        <f t="shared" si="279"/>
        <v>122</v>
      </c>
      <c r="BB667">
        <f t="shared" si="259"/>
        <v>1</v>
      </c>
      <c r="BC667">
        <f t="shared" si="260"/>
        <v>0</v>
      </c>
      <c r="BD667">
        <f t="shared" si="261"/>
        <v>0</v>
      </c>
      <c r="BE667">
        <f t="shared" si="262"/>
        <v>3</v>
      </c>
    </row>
    <row r="668" spans="10:57" x14ac:dyDescent="0.25">
      <c r="J668" s="23">
        <f>MAX(_xlfn.MAXIFS(L$2:$L668,M$2:$M668,M668),_xlfn.MAXIFS(L$2:$L668,N$2:$N668,M668))-MAX(_xlfn.MAXIFS(L$2:$L667,M$2:$M667,M668),_xlfn.MAXIFS(L$2:$L667,N$2:$N667,M668))</f>
        <v>57</v>
      </c>
      <c r="K668" s="23">
        <f>MAX(_xlfn.MAXIFS($L$2:L668,$M$2:M668,N668),_xlfn.MAXIFS($L$2:L668,$N$2:N668,N668))-MAX(_xlfn.MAXIFS($L$2:L667,$M$2:M667,N668),_xlfn.MAXIFS($L$2:L667,$N$2:N667,N668))</f>
        <v>57</v>
      </c>
      <c r="L668" s="20">
        <v>40951</v>
      </c>
      <c r="M668" s="10">
        <v>17444</v>
      </c>
      <c r="N668" s="10">
        <v>170</v>
      </c>
      <c r="O668" s="10">
        <v>0</v>
      </c>
      <c r="P668" s="10">
        <v>0</v>
      </c>
      <c r="Q668" s="10" t="str">
        <f t="shared" si="265"/>
        <v>U</v>
      </c>
      <c r="R668" s="10" t="str">
        <f t="shared" si="266"/>
        <v>U</v>
      </c>
      <c r="S668" s="10">
        <f t="shared" si="267"/>
        <v>0</v>
      </c>
      <c r="T668" s="11">
        <f>IFERROR((SUMIF($M$2:N668,M668,$O$2:P668)-O668)/(COUNTIF($M$2:N668,M668)-1),0)</f>
        <v>1.292929292929293</v>
      </c>
      <c r="U668" s="11">
        <f>IFERROR((SUMIF($AR$2:AR668,AR668,$AT$2:AU668)-AT668)/(COUNTIF($M$2:N668,M668)-1),0)</f>
        <v>0.5252525252525253</v>
      </c>
      <c r="V668" s="11">
        <f t="shared" si="268"/>
        <v>0.76767676767676774</v>
      </c>
      <c r="W668" s="12">
        <f>IFERROR((SUMIF($AV$2:AW668,AV668,$AX$2:AY668)-AX668)/(COUNTIF($M$2:N668,N668)-1),0)</f>
        <v>1.8976377952755905</v>
      </c>
      <c r="X668" s="12">
        <f>IFERROR((SUMIF($AZ$2:BA668,AZ668,$BB$2:BC668)-BB668)/(COUNTIF($M$2:N668,N668)-1),0)</f>
        <v>1.188976377952756</v>
      </c>
      <c r="Y668" s="12">
        <f t="shared" si="269"/>
        <v>0.7086614173228345</v>
      </c>
      <c r="Z668" s="13">
        <f>IFERROR((SUMIF($M$2:M668,M668,O$2:O668)-O668)/(COUNTIF($M$2:M668,M668)-1),0)</f>
        <v>1.5319148936170213</v>
      </c>
      <c r="AA668" s="13">
        <f>IFERROR((SUMIF($M$2:M668,M668,P$2:P668)-P668)/(COUNTIF($M$2:M668,M668)-1),0)</f>
        <v>1.1063829787234043</v>
      </c>
      <c r="AB668" s="13">
        <f t="shared" si="270"/>
        <v>0.42553191489361697</v>
      </c>
      <c r="AC668" s="10">
        <f>IFERROR((SUMIF($N$2:N668,M668,$P$2:P668))/(COUNTIF($N$2:N668,M668)),0)</f>
        <v>1.0769230769230769</v>
      </c>
      <c r="AD668" s="10">
        <f>IFERROR((SUMIF($N$2:N668,M668,$O$2:O668))/(COUNTIF($N$2:N668,M668)),0)</f>
        <v>1.7692307692307692</v>
      </c>
      <c r="AE668" s="10">
        <f t="shared" si="271"/>
        <v>-0.69230769230769229</v>
      </c>
      <c r="AF668" s="13">
        <f>IFERROR((SUMIF($M$2:M668,N668,$O$2:O668))/(COUNTIF($M$2:M668,N668)),0)</f>
        <v>2.1147540983606556</v>
      </c>
      <c r="AG668" s="13">
        <f>IFERROR((SUMIF($M$2:M668,N668,$P$2:P668))/(COUNTIF($M$2:M668,N668)),0)</f>
        <v>1.0327868852459017</v>
      </c>
      <c r="AH668" s="13">
        <f t="shared" si="272"/>
        <v>1.081967213114754</v>
      </c>
      <c r="AI668" s="10">
        <f>IFERROR((SUMIF(N$2:N668,N668,P$2:P668)-P668)/(COUNTIF($N$2:N668,N668)-1),0)</f>
        <v>1.696969696969697</v>
      </c>
      <c r="AJ668" s="10">
        <f>IFERROR((SUMIF(N$2:N668,N668,O$2:O668)-O668)/(COUNTIF($N$2:N668,N668)-1),0)</f>
        <v>1.3333333333333333</v>
      </c>
      <c r="AK668" s="10">
        <f t="shared" si="273"/>
        <v>0.36363636363636376</v>
      </c>
      <c r="AL668" s="10">
        <f>IFERROR((AP668)/(COUNTIF($M$2:N668,M668)-1),0)</f>
        <v>1.3333333333333333</v>
      </c>
      <c r="AM668" s="19">
        <f>IFERROR((AQ668)/(COUNTIF($M$2:N668,N668)-1),0)</f>
        <v>1.7165354330708662</v>
      </c>
      <c r="AN668" s="10">
        <f t="shared" si="263"/>
        <v>1</v>
      </c>
      <c r="AO668" s="10">
        <f t="shared" si="264"/>
        <v>1</v>
      </c>
      <c r="AP668" s="10">
        <f>SUMIF($M$2:N668,M668,AN$2:AO668)-AN668</f>
        <v>132</v>
      </c>
      <c r="AQ668" s="10">
        <f>SUMIF($AV$2:AW668,AV668,$BD$2:BE668)-BD668</f>
        <v>218</v>
      </c>
      <c r="AR668" s="10">
        <f>M668</f>
        <v>17444</v>
      </c>
      <c r="AS668" s="10">
        <f t="shared" si="256"/>
        <v>170</v>
      </c>
      <c r="AT668">
        <f t="shared" si="257"/>
        <v>0</v>
      </c>
      <c r="AU668" s="10">
        <f t="shared" si="258"/>
        <v>0</v>
      </c>
      <c r="AV668">
        <f t="shared" si="274"/>
        <v>170</v>
      </c>
      <c r="AW668">
        <f t="shared" si="275"/>
        <v>17444</v>
      </c>
      <c r="AX668">
        <f t="shared" si="276"/>
        <v>0</v>
      </c>
      <c r="AY668">
        <f t="shared" si="277"/>
        <v>0</v>
      </c>
      <c r="AZ668">
        <f t="shared" si="278"/>
        <v>170</v>
      </c>
      <c r="BA668">
        <f t="shared" si="279"/>
        <v>17444</v>
      </c>
      <c r="BB668">
        <f t="shared" si="259"/>
        <v>0</v>
      </c>
      <c r="BC668">
        <f t="shared" si="260"/>
        <v>0</v>
      </c>
      <c r="BD668">
        <f t="shared" si="261"/>
        <v>1</v>
      </c>
      <c r="BE668">
        <f t="shared" si="262"/>
        <v>1</v>
      </c>
    </row>
    <row r="669" spans="10:57" x14ac:dyDescent="0.25">
      <c r="J669" s="23">
        <f>MAX(_xlfn.MAXIFS(L$2:$L669,M$2:$M669,M669),_xlfn.MAXIFS(L$2:$L669,N$2:$N669,M669))-MAX(_xlfn.MAXIFS(L$2:$L668,M$2:$M668,M669),_xlfn.MAXIFS(L$2:$L668,N$2:$N668,M669))</f>
        <v>60</v>
      </c>
      <c r="K669" s="23">
        <f>MAX(_xlfn.MAXIFS($L$2:L669,$M$2:M669,N669),_xlfn.MAXIFS($L$2:L669,$N$2:N669,N669))-MAX(_xlfn.MAXIFS($L$2:L668,$M$2:M668,N669),_xlfn.MAXIFS($L$2:L668,$N$2:N668,N669))</f>
        <v>78</v>
      </c>
      <c r="L669" s="20">
        <v>40955</v>
      </c>
      <c r="M669" s="10">
        <v>409</v>
      </c>
      <c r="N669" s="10">
        <v>6414</v>
      </c>
      <c r="O669" s="10">
        <v>0</v>
      </c>
      <c r="P669" s="10">
        <v>4</v>
      </c>
      <c r="Q669" s="10" t="str">
        <f t="shared" si="265"/>
        <v>N</v>
      </c>
      <c r="R669" s="10" t="str">
        <f t="shared" si="266"/>
        <v>S</v>
      </c>
      <c r="S669" s="10">
        <f t="shared" si="267"/>
        <v>-4</v>
      </c>
      <c r="T669" s="11">
        <f>IFERROR((SUMIF($M$2:N669,M669,$O$2:P669)-O669)/(COUNTIF($M$2:N669,M669)-1),0)</f>
        <v>1.6569343065693432</v>
      </c>
      <c r="U669" s="11">
        <f>IFERROR((SUMIF($AR$2:AR669,AR669,$AT$2:AU669)-AT669)/(COUNTIF($M$2:N669,M669)-1),0)</f>
        <v>0.35036496350364965</v>
      </c>
      <c r="V669" s="11">
        <f t="shared" si="268"/>
        <v>1.3065693430656935</v>
      </c>
      <c r="W669" s="12">
        <f>IFERROR((SUMIF($AV$2:AW669,AV669,$AX$2:AY669)-AX669)/(COUNTIF($M$2:N669,N669)-1),0)</f>
        <v>1.75</v>
      </c>
      <c r="X669" s="12">
        <f>IFERROR((SUMIF($AZ$2:BA669,AZ669,$BB$2:BC669)-BB669)/(COUNTIF($M$2:N669,N669)-1),0)</f>
        <v>1</v>
      </c>
      <c r="Y669" s="12">
        <f t="shared" si="269"/>
        <v>0.75</v>
      </c>
      <c r="Z669" s="13">
        <f>IFERROR((SUMIF($M$2:M669,M669,O$2:O669)-O669)/(COUNTIF($M$2:M669,M669)-1),0)</f>
        <v>1.8333333333333333</v>
      </c>
      <c r="AA669" s="13">
        <f>IFERROR((SUMIF($M$2:M669,M669,P$2:P669)-P669)/(COUNTIF($M$2:M669,M669)-1),0)</f>
        <v>0.72727272727272729</v>
      </c>
      <c r="AB669" s="13">
        <f t="shared" si="270"/>
        <v>1.106060606060606</v>
      </c>
      <c r="AC669" s="10">
        <f>IFERROR((SUMIF($N$2:N669,M669,$P$2:P669))/(COUNTIF($N$2:N669,M669)),0)</f>
        <v>1.4929577464788732</v>
      </c>
      <c r="AD669" s="10">
        <f>IFERROR((SUMIF($N$2:N669,M669,$O$2:O669))/(COUNTIF($N$2:N669,M669)),0)</f>
        <v>1.0985915492957747</v>
      </c>
      <c r="AE669" s="10">
        <f t="shared" si="271"/>
        <v>0.39436619718309851</v>
      </c>
      <c r="AF669" s="13">
        <f>IFERROR((SUMIF($M$2:M669,N669,$O$2:O669))/(COUNTIF($M$2:M669,N669)),0)</f>
        <v>2</v>
      </c>
      <c r="AG669" s="13">
        <f>IFERROR((SUMIF($M$2:M669,N669,$P$2:P669))/(COUNTIF($M$2:M669,N669)),0)</f>
        <v>1</v>
      </c>
      <c r="AH669" s="13">
        <f t="shared" si="272"/>
        <v>1</v>
      </c>
      <c r="AI669" s="10">
        <f>IFERROR((SUMIF(N$2:N669,N669,P$2:P669)-P669)/(COUNTIF($N$2:N669,N669)-1),0)</f>
        <v>1.5</v>
      </c>
      <c r="AJ669" s="10">
        <f>IFERROR((SUMIF(N$2:N669,N669,O$2:O669)-O669)/(COUNTIF($N$2:N669,N669)-1),0)</f>
        <v>1</v>
      </c>
      <c r="AK669" s="10">
        <f t="shared" si="273"/>
        <v>0.5</v>
      </c>
      <c r="AL669" s="10">
        <f>IFERROR((AP669)/(COUNTIF($M$2:N669,M669)-1),0)</f>
        <v>1.802919708029197</v>
      </c>
      <c r="AM669" s="19">
        <f>IFERROR((AQ669)/(COUNTIF($M$2:N669,N669)-1),0)</f>
        <v>1.75</v>
      </c>
      <c r="AN669" s="10">
        <f t="shared" si="263"/>
        <v>0</v>
      </c>
      <c r="AO669" s="10">
        <f t="shared" si="264"/>
        <v>3</v>
      </c>
      <c r="AP669" s="10">
        <f>SUMIF($M$2:N669,M669,AN$2:AO669)-AN669</f>
        <v>247</v>
      </c>
      <c r="AQ669" s="10">
        <f>SUMIF($AV$2:AW669,AV669,$BD$2:BE669)-BD669</f>
        <v>7</v>
      </c>
      <c r="AR669" s="10">
        <f>M669</f>
        <v>409</v>
      </c>
      <c r="AS669" s="10">
        <f t="shared" si="256"/>
        <v>6414</v>
      </c>
      <c r="AT669">
        <f t="shared" si="257"/>
        <v>4</v>
      </c>
      <c r="AU669" s="10">
        <f t="shared" si="258"/>
        <v>0</v>
      </c>
      <c r="AV669">
        <f t="shared" si="274"/>
        <v>6414</v>
      </c>
      <c r="AW669">
        <f t="shared" si="275"/>
        <v>409</v>
      </c>
      <c r="AX669">
        <f t="shared" si="276"/>
        <v>4</v>
      </c>
      <c r="AY669">
        <f t="shared" si="277"/>
        <v>0</v>
      </c>
      <c r="AZ669">
        <f t="shared" si="278"/>
        <v>6414</v>
      </c>
      <c r="BA669">
        <f t="shared" si="279"/>
        <v>409</v>
      </c>
      <c r="BB669">
        <f t="shared" si="259"/>
        <v>0</v>
      </c>
      <c r="BC669">
        <f t="shared" si="260"/>
        <v>4</v>
      </c>
      <c r="BD669">
        <f t="shared" si="261"/>
        <v>3</v>
      </c>
      <c r="BE669">
        <f t="shared" si="262"/>
        <v>0</v>
      </c>
    </row>
    <row r="670" spans="10:57" x14ac:dyDescent="0.25">
      <c r="J670" s="23">
        <f>MAX(_xlfn.MAXIFS(L$2:$L670,M$2:$M670,M670),_xlfn.MAXIFS(L$2:$L670,N$2:$N670,M670))-MAX(_xlfn.MAXIFS(L$2:$L669,M$2:$M669,M670),_xlfn.MAXIFS(L$2:$L669,N$2:$N669,M670))</f>
        <v>63</v>
      </c>
      <c r="K670" s="23">
        <f>MAX(_xlfn.MAXIFS($L$2:L670,$M$2:M670,N670),_xlfn.MAXIFS($L$2:L670,$N$2:N670,N670))-MAX(_xlfn.MAXIFS($L$2:L669,$M$2:M669,N670),_xlfn.MAXIFS($L$2:L669,$N$2:N669,N670))</f>
        <v>63</v>
      </c>
      <c r="L670" s="20">
        <v>40957</v>
      </c>
      <c r="M670" s="10">
        <v>2444</v>
      </c>
      <c r="N670" s="10">
        <v>503</v>
      </c>
      <c r="O670" s="10">
        <v>2</v>
      </c>
      <c r="P670" s="10">
        <v>1</v>
      </c>
      <c r="Q670" s="10" t="str">
        <f t="shared" si="265"/>
        <v>S</v>
      </c>
      <c r="R670" s="10" t="str">
        <f t="shared" si="266"/>
        <v>N</v>
      </c>
      <c r="S670" s="10">
        <f t="shared" si="267"/>
        <v>1</v>
      </c>
      <c r="T670" s="11">
        <f>IFERROR((SUMIF($M$2:N670,M670,$O$2:P670)-O670)/(COUNTIF($M$2:N670,M670)-1),0)</f>
        <v>1.2950819672131149</v>
      </c>
      <c r="U670" s="11">
        <f>IFERROR((SUMIF($AR$2:AR670,AR670,$AT$2:AU670)-AT670)/(COUNTIF($M$2:N670,M670)-1),0)</f>
        <v>0.50819672131147542</v>
      </c>
      <c r="V670" s="11">
        <f t="shared" si="268"/>
        <v>0.78688524590163944</v>
      </c>
      <c r="W670" s="12">
        <f>IFERROR((SUMIF($AV$2:AW670,AV670,$AX$2:AY670)-AX670)/(COUNTIF($M$2:N670,N670)-1),0)</f>
        <v>1.6521739130434783</v>
      </c>
      <c r="X670" s="12">
        <f>IFERROR((SUMIF($AZ$2:BA670,AZ670,$BB$2:BC670)-BB670)/(COUNTIF($M$2:N670,N670)-1),0)</f>
        <v>1.4347826086956521</v>
      </c>
      <c r="Y670" s="12">
        <f t="shared" si="269"/>
        <v>0.21739130434782616</v>
      </c>
      <c r="Z670" s="13">
        <f>IFERROR((SUMIF($M$2:M670,M670,O$2:O670)-O670)/(COUNTIF($M$2:M670,M670)-1),0)</f>
        <v>1.0357142857142858</v>
      </c>
      <c r="AA670" s="13">
        <f>IFERROR((SUMIF($M$2:M670,M670,P$2:P670)-P670)/(COUNTIF($M$2:M670,M670)-1),0)</f>
        <v>1.1071428571428572</v>
      </c>
      <c r="AB670" s="13">
        <f t="shared" si="270"/>
        <v>-7.1428571428571397E-2</v>
      </c>
      <c r="AC670" s="10">
        <f>IFERROR((SUMIF($N$2:N670,M670,$P$2:P670))/(COUNTIF($N$2:N670,M670)),0)</f>
        <v>1.5151515151515151</v>
      </c>
      <c r="AD670" s="10">
        <f>IFERROR((SUMIF($N$2:N670,M670,$O$2:O670))/(COUNTIF($N$2:N670,M670)),0)</f>
        <v>1.1818181818181819</v>
      </c>
      <c r="AE670" s="10">
        <f t="shared" si="271"/>
        <v>0.33333333333333326</v>
      </c>
      <c r="AF670" s="13">
        <f>IFERROR((SUMIF($M$2:M670,N670,$O$2:O670))/(COUNTIF($M$2:M670,N670)),0)</f>
        <v>2.2222222222222223</v>
      </c>
      <c r="AG670" s="13">
        <f>IFERROR((SUMIF($M$2:M670,N670,$P$2:P670))/(COUNTIF($M$2:M670,N670)),0)</f>
        <v>1.5555555555555556</v>
      </c>
      <c r="AH670" s="13">
        <f t="shared" si="272"/>
        <v>0.66666666666666674</v>
      </c>
      <c r="AI670" s="10">
        <f>IFERROR((SUMIF(N$2:N670,N670,P$2:P670)-P670)/(COUNTIF($N$2:N670,N670)-1),0)</f>
        <v>1.2857142857142858</v>
      </c>
      <c r="AJ670" s="10">
        <f>IFERROR((SUMIF(N$2:N670,N670,O$2:O670)-O670)/(COUNTIF($N$2:N670,N670)-1),0)</f>
        <v>1.3571428571428572</v>
      </c>
      <c r="AK670" s="10">
        <f t="shared" si="273"/>
        <v>-7.1428571428571397E-2</v>
      </c>
      <c r="AL670" s="10">
        <f>IFERROR((AP670)/(COUNTIF($M$2:N670,M670)-1),0)</f>
        <v>1.4098360655737705</v>
      </c>
      <c r="AM670" s="19">
        <f>IFERROR((AQ670)/(COUNTIF($M$2:N670,N670)-1),0)</f>
        <v>1.4782608695652173</v>
      </c>
      <c r="AN670" s="10">
        <f t="shared" si="263"/>
        <v>3</v>
      </c>
      <c r="AO670" s="10">
        <f t="shared" si="264"/>
        <v>0</v>
      </c>
      <c r="AP670" s="10">
        <f>SUMIF($M$2:N670,M670,AN$2:AO670)-AN670</f>
        <v>86</v>
      </c>
      <c r="AQ670" s="10">
        <f>SUMIF($AV$2:AW670,AV670,$BD$2:BE670)-BD670</f>
        <v>34</v>
      </c>
      <c r="AR670" s="10">
        <f>M670</f>
        <v>2444</v>
      </c>
      <c r="AS670" s="10">
        <f t="shared" si="256"/>
        <v>503</v>
      </c>
      <c r="AT670">
        <f t="shared" si="257"/>
        <v>1</v>
      </c>
      <c r="AU670" s="10">
        <f t="shared" si="258"/>
        <v>2</v>
      </c>
      <c r="AV670">
        <f t="shared" si="274"/>
        <v>503</v>
      </c>
      <c r="AW670">
        <f t="shared" si="275"/>
        <v>2444</v>
      </c>
      <c r="AX670">
        <f t="shared" si="276"/>
        <v>1</v>
      </c>
      <c r="AY670">
        <f t="shared" si="277"/>
        <v>2</v>
      </c>
      <c r="AZ670">
        <f t="shared" si="278"/>
        <v>503</v>
      </c>
      <c r="BA670">
        <f t="shared" si="279"/>
        <v>2444</v>
      </c>
      <c r="BB670">
        <f t="shared" si="259"/>
        <v>2</v>
      </c>
      <c r="BC670">
        <f t="shared" si="260"/>
        <v>1</v>
      </c>
      <c r="BD670">
        <f t="shared" si="261"/>
        <v>0</v>
      </c>
      <c r="BE670">
        <f t="shared" si="262"/>
        <v>3</v>
      </c>
    </row>
    <row r="671" spans="10:57" x14ac:dyDescent="0.25">
      <c r="J671" s="23">
        <f>MAX(_xlfn.MAXIFS(L$2:$L671,M$2:$M671,M671),_xlfn.MAXIFS(L$2:$L671,N$2:$N671,M671))-MAX(_xlfn.MAXIFS(L$2:$L670,M$2:$M670,M671),_xlfn.MAXIFS(L$2:$L670,N$2:$N670,M671))</f>
        <v>7</v>
      </c>
      <c r="K671" s="23">
        <f>MAX(_xlfn.MAXIFS($L$2:L671,$M$2:M671,N671),_xlfn.MAXIFS($L$2:L671,$N$2:N671,N671))-MAX(_xlfn.MAXIFS($L$2:L670,$M$2:M670,N671),_xlfn.MAXIFS($L$2:L670,$N$2:N670,N671))</f>
        <v>7</v>
      </c>
      <c r="L671" s="20">
        <v>40957</v>
      </c>
      <c r="M671" s="10">
        <v>856</v>
      </c>
      <c r="N671" s="10">
        <v>266</v>
      </c>
      <c r="O671" s="10">
        <v>4</v>
      </c>
      <c r="P671" s="10">
        <v>1</v>
      </c>
      <c r="Q671" s="10" t="str">
        <f t="shared" si="265"/>
        <v>S</v>
      </c>
      <c r="R671" s="10" t="str">
        <f t="shared" si="266"/>
        <v>N</v>
      </c>
      <c r="S671" s="10">
        <f t="shared" si="267"/>
        <v>3</v>
      </c>
      <c r="T671" s="11">
        <f>IFERROR((SUMIF($M$2:N671,M671,$O$2:P671)-O671)/(COUNTIF($M$2:N671,M671)-1),0)</f>
        <v>1.0909090909090908</v>
      </c>
      <c r="U671" s="11">
        <f>IFERROR((SUMIF($AR$2:AR671,AR671,$AT$2:AU671)-AT671)/(COUNTIF($M$2:N671,M671)-1),0)</f>
        <v>0.75757575757575757</v>
      </c>
      <c r="V671" s="11">
        <f t="shared" si="268"/>
        <v>0.33333333333333326</v>
      </c>
      <c r="W671" s="12">
        <f>IFERROR((SUMIF($AV$2:AW671,AV671,$AX$2:AY671)-AX671)/(COUNTIF($M$2:N671,N671)-1),0)</f>
        <v>1.4090909090909092</v>
      </c>
      <c r="X671" s="12">
        <f>IFERROR((SUMIF($AZ$2:BA671,AZ671,$BB$2:BC671)-BB671)/(COUNTIF($M$2:N671,N671)-1),0)</f>
        <v>1.1090909090909091</v>
      </c>
      <c r="Y671" s="12">
        <f t="shared" si="269"/>
        <v>0.30000000000000004</v>
      </c>
      <c r="Z671" s="13">
        <f>IFERROR((SUMIF($M$2:M671,M671,O$2:O671)-O671)/(COUNTIF($M$2:M671,M671)-1),0)</f>
        <v>1.4347826086956521</v>
      </c>
      <c r="AA671" s="13">
        <f>IFERROR((SUMIF($M$2:M671,M671,P$2:P671)-P671)/(COUNTIF($M$2:M671,M671)-1),0)</f>
        <v>1.6304347826086956</v>
      </c>
      <c r="AB671" s="13">
        <f t="shared" si="270"/>
        <v>-0.19565217391304346</v>
      </c>
      <c r="AC671" s="10">
        <f>IFERROR((SUMIF($N$2:N671,M671,$P$2:P671))/(COUNTIF($N$2:N671,M671)),0)</f>
        <v>0.79245283018867929</v>
      </c>
      <c r="AD671" s="10">
        <f>IFERROR((SUMIF($N$2:N671,M671,$O$2:O671))/(COUNTIF($N$2:N671,M671)),0)</f>
        <v>1.6415094339622642</v>
      </c>
      <c r="AE671" s="10">
        <f t="shared" si="271"/>
        <v>-0.84905660377358494</v>
      </c>
      <c r="AF671" s="13">
        <f>IFERROR((SUMIF($M$2:M671,N671,$O$2:O671))/(COUNTIF($M$2:M671,N671)),0)</f>
        <v>1.4150943396226414</v>
      </c>
      <c r="AG671" s="13">
        <f>IFERROR((SUMIF($M$2:M671,N671,$P$2:P671))/(COUNTIF($M$2:M671,N671)),0)</f>
        <v>0.92452830188679247</v>
      </c>
      <c r="AH671" s="13">
        <f t="shared" si="272"/>
        <v>0.49056603773584895</v>
      </c>
      <c r="AI671" s="10">
        <f>IFERROR((SUMIF(N$2:N671,N671,P$2:P671)-P671)/(COUNTIF($N$2:N671,N671)-1),0)</f>
        <v>1.4035087719298245</v>
      </c>
      <c r="AJ671" s="10">
        <f>IFERROR((SUMIF(N$2:N671,N671,O$2:O671)-O671)/(COUNTIF($N$2:N671,N671)-1),0)</f>
        <v>1.2807017543859649</v>
      </c>
      <c r="AK671" s="10">
        <f t="shared" si="273"/>
        <v>0.12280701754385959</v>
      </c>
      <c r="AL671" s="10">
        <f>IFERROR((AP671)/(COUNTIF($M$2:N671,M671)-1),0)</f>
        <v>1.0303030303030303</v>
      </c>
      <c r="AM671" s="19">
        <f>IFERROR((AQ671)/(COUNTIF($M$2:N671,N671)-1),0)</f>
        <v>1.5363636363636364</v>
      </c>
      <c r="AN671" s="10">
        <f t="shared" si="263"/>
        <v>3</v>
      </c>
      <c r="AO671" s="10">
        <f t="shared" si="264"/>
        <v>0</v>
      </c>
      <c r="AP671" s="10">
        <f>SUMIF($M$2:N671,M671,AN$2:AO671)-AN671</f>
        <v>102</v>
      </c>
      <c r="AQ671" s="10">
        <f>SUMIF($AV$2:AW671,AV671,$BD$2:BE671)-BD671</f>
        <v>169</v>
      </c>
      <c r="AR671" s="10">
        <f>M671</f>
        <v>856</v>
      </c>
      <c r="AS671" s="10">
        <f t="shared" si="256"/>
        <v>266</v>
      </c>
      <c r="AT671">
        <f t="shared" si="257"/>
        <v>1</v>
      </c>
      <c r="AU671" s="10">
        <f t="shared" si="258"/>
        <v>4</v>
      </c>
      <c r="AV671">
        <f t="shared" si="274"/>
        <v>266</v>
      </c>
      <c r="AW671">
        <f t="shared" si="275"/>
        <v>856</v>
      </c>
      <c r="AX671">
        <f t="shared" si="276"/>
        <v>1</v>
      </c>
      <c r="AY671">
        <f t="shared" si="277"/>
        <v>4</v>
      </c>
      <c r="AZ671">
        <f t="shared" si="278"/>
        <v>266</v>
      </c>
      <c r="BA671">
        <f t="shared" si="279"/>
        <v>856</v>
      </c>
      <c r="BB671">
        <f t="shared" si="259"/>
        <v>4</v>
      </c>
      <c r="BC671">
        <f t="shared" si="260"/>
        <v>1</v>
      </c>
      <c r="BD671">
        <f t="shared" si="261"/>
        <v>0</v>
      </c>
      <c r="BE671">
        <f t="shared" si="262"/>
        <v>3</v>
      </c>
    </row>
    <row r="672" spans="10:57" x14ac:dyDescent="0.25">
      <c r="J672" s="23">
        <f>MAX(_xlfn.MAXIFS(L$2:$L672,M$2:$M672,M672),_xlfn.MAXIFS(L$2:$L672,N$2:$N672,M672))-MAX(_xlfn.MAXIFS(L$2:$L671,M$2:$M671,M672),_xlfn.MAXIFS(L$2:$L671,N$2:$N671,M672))</f>
        <v>6</v>
      </c>
      <c r="K672" s="23">
        <f>MAX(_xlfn.MAXIFS($L$2:L672,$M$2:M672,N672),_xlfn.MAXIFS($L$2:L672,$N$2:N672,N672))-MAX(_xlfn.MAXIFS($L$2:L671,$M$2:M671,N672),_xlfn.MAXIFS($L$2:L671,$N$2:N671,N672))</f>
        <v>7</v>
      </c>
      <c r="L672" s="20">
        <v>40957</v>
      </c>
      <c r="M672" s="10">
        <v>170</v>
      </c>
      <c r="N672" s="10">
        <v>14</v>
      </c>
      <c r="O672" s="10">
        <v>0</v>
      </c>
      <c r="P672" s="10">
        <v>0</v>
      </c>
      <c r="Q672" s="10" t="str">
        <f t="shared" si="265"/>
        <v>U</v>
      </c>
      <c r="R672" s="10" t="str">
        <f t="shared" si="266"/>
        <v>U</v>
      </c>
      <c r="S672" s="10">
        <f t="shared" si="267"/>
        <v>0</v>
      </c>
      <c r="T672" s="11">
        <f>IFERROR((SUMIF($M$2:N672,M672,$O$2:P672)-O672)/(COUNTIF($M$2:N672,M672)-1),0)</f>
        <v>1.8828125</v>
      </c>
      <c r="U672" s="11">
        <f>IFERROR((SUMIF($AR$2:AR672,AR672,$AT$2:AU672)-AT672)/(COUNTIF($M$2:N672,M672)-1),0)</f>
        <v>0.4921875</v>
      </c>
      <c r="V672" s="11">
        <f t="shared" si="268"/>
        <v>1.390625</v>
      </c>
      <c r="W672" s="12">
        <f>IFERROR((SUMIF($AV$2:AW672,AV672,$AX$2:AY672)-AX672)/(COUNTIF($M$2:N672,N672)-1),0)</f>
        <v>1.7923076923076924</v>
      </c>
      <c r="X672" s="12">
        <f>IFERROR((SUMIF($AZ$2:BA672,AZ672,$BB$2:BC672)-BB672)/(COUNTIF($M$2:N672,N672)-1),0)</f>
        <v>1.176923076923077</v>
      </c>
      <c r="Y672" s="12">
        <f t="shared" si="269"/>
        <v>0.61538461538461542</v>
      </c>
      <c r="Z672" s="13">
        <f>IFERROR((SUMIF($M$2:M672,M672,O$2:O672)-O672)/(COUNTIF($M$2:M672,M672)-1),0)</f>
        <v>2.1147540983606556</v>
      </c>
      <c r="AA672" s="13">
        <f>IFERROR((SUMIF($M$2:M672,M672,P$2:P672)-P672)/(COUNTIF($M$2:M672,M672)-1),0)</f>
        <v>1.0327868852459017</v>
      </c>
      <c r="AB672" s="13">
        <f t="shared" si="270"/>
        <v>1.081967213114754</v>
      </c>
      <c r="AC672" s="10">
        <f>IFERROR((SUMIF($N$2:N672,M672,$P$2:P672))/(COUNTIF($N$2:N672,M672)),0)</f>
        <v>1.6716417910447761</v>
      </c>
      <c r="AD672" s="10">
        <f>IFERROR((SUMIF($N$2:N672,M672,$O$2:O672))/(COUNTIF($N$2:N672,M672)),0)</f>
        <v>1.3134328358208955</v>
      </c>
      <c r="AE672" s="10">
        <f t="shared" si="271"/>
        <v>0.35820895522388052</v>
      </c>
      <c r="AF672" s="13">
        <f>IFERROR((SUMIF($M$2:M672,N672,$O$2:O672))/(COUNTIF($M$2:M672,N672)),0)</f>
        <v>1.8709677419354838</v>
      </c>
      <c r="AG672" s="13">
        <f>IFERROR((SUMIF($M$2:M672,N672,$P$2:P672))/(COUNTIF($M$2:M672,N672)),0)</f>
        <v>1.0806451612903225</v>
      </c>
      <c r="AH672" s="13">
        <f t="shared" si="272"/>
        <v>0.79032258064516125</v>
      </c>
      <c r="AI672" s="10">
        <f>IFERROR((SUMIF(N$2:N672,N672,P$2:P672)-P672)/(COUNTIF($N$2:N672,N672)-1),0)</f>
        <v>1.7205882352941178</v>
      </c>
      <c r="AJ672" s="10">
        <f>IFERROR((SUMIF(N$2:N672,N672,O$2:O672)-O672)/(COUNTIF($N$2:N672,N672)-1),0)</f>
        <v>1.2647058823529411</v>
      </c>
      <c r="AK672" s="10">
        <f t="shared" si="273"/>
        <v>0.45588235294117663</v>
      </c>
      <c r="AL672" s="10">
        <f>IFERROR((AP672)/(COUNTIF($M$2:N672,M672)-1),0)</f>
        <v>1.7109375</v>
      </c>
      <c r="AM672" s="19">
        <f>IFERROR((AQ672)/(COUNTIF($M$2:N672,N672)-1),0)</f>
        <v>1.7923076923076924</v>
      </c>
      <c r="AN672" s="10">
        <f t="shared" si="263"/>
        <v>1</v>
      </c>
      <c r="AO672" s="10">
        <f t="shared" si="264"/>
        <v>1</v>
      </c>
      <c r="AP672" s="10">
        <f>SUMIF($M$2:N672,M672,AN$2:AO672)-AN672</f>
        <v>219</v>
      </c>
      <c r="AQ672" s="10">
        <f>SUMIF($AV$2:AW672,AV672,$BD$2:BE672)-BD672</f>
        <v>233</v>
      </c>
      <c r="AR672" s="10">
        <f>M672</f>
        <v>170</v>
      </c>
      <c r="AS672" s="10">
        <f t="shared" si="256"/>
        <v>14</v>
      </c>
      <c r="AT672">
        <f t="shared" si="257"/>
        <v>0</v>
      </c>
      <c r="AU672" s="10">
        <f t="shared" si="258"/>
        <v>0</v>
      </c>
      <c r="AV672">
        <f t="shared" si="274"/>
        <v>14</v>
      </c>
      <c r="AW672">
        <f t="shared" si="275"/>
        <v>170</v>
      </c>
      <c r="AX672">
        <f t="shared" si="276"/>
        <v>0</v>
      </c>
      <c r="AY672">
        <f t="shared" si="277"/>
        <v>0</v>
      </c>
      <c r="AZ672">
        <f t="shared" si="278"/>
        <v>14</v>
      </c>
      <c r="BA672">
        <f t="shared" si="279"/>
        <v>170</v>
      </c>
      <c r="BB672">
        <f t="shared" si="259"/>
        <v>0</v>
      </c>
      <c r="BC672">
        <f t="shared" si="260"/>
        <v>0</v>
      </c>
      <c r="BD672">
        <f t="shared" si="261"/>
        <v>1</v>
      </c>
      <c r="BE672">
        <f t="shared" si="262"/>
        <v>1</v>
      </c>
    </row>
    <row r="673" spans="10:57" x14ac:dyDescent="0.25">
      <c r="J673" s="23">
        <f>MAX(_xlfn.MAXIFS(L$2:$L673,M$2:$M673,M673),_xlfn.MAXIFS(L$2:$L673,N$2:$N673,M673))-MAX(_xlfn.MAXIFS(L$2:$L672,M$2:$M672,M673),_xlfn.MAXIFS(L$2:$L672,N$2:$N672,M673))</f>
        <v>3</v>
      </c>
      <c r="K673" s="23">
        <f>MAX(_xlfn.MAXIFS($L$2:L673,$M$2:M673,N673),_xlfn.MAXIFS($L$2:L673,$N$2:N673,N673))-MAX(_xlfn.MAXIFS($L$2:L672,$M$2:M672,N673),_xlfn.MAXIFS($L$2:L672,$N$2:N672,N673))</f>
        <v>8</v>
      </c>
      <c r="L673" s="20">
        <v>40958</v>
      </c>
      <c r="M673" s="10">
        <v>409</v>
      </c>
      <c r="N673" s="10">
        <v>122</v>
      </c>
      <c r="O673" s="10">
        <v>0</v>
      </c>
      <c r="P673" s="10">
        <v>0</v>
      </c>
      <c r="Q673" s="10" t="str">
        <f t="shared" si="265"/>
        <v>U</v>
      </c>
      <c r="R673" s="10" t="str">
        <f t="shared" si="266"/>
        <v>U</v>
      </c>
      <c r="S673" s="10">
        <f t="shared" si="267"/>
        <v>0</v>
      </c>
      <c r="T673" s="11">
        <f>IFERROR((SUMIF($M$2:N673,M673,$O$2:P673)-O673)/(COUNTIF($M$2:N673,M673)-1),0)</f>
        <v>1.644927536231884</v>
      </c>
      <c r="U673" s="11">
        <f>IFERROR((SUMIF($AR$2:AR673,AR673,$AT$2:AU673)-AT673)/(COUNTIF($M$2:N673,M673)-1),0)</f>
        <v>0.37681159420289856</v>
      </c>
      <c r="V673" s="11">
        <f t="shared" si="268"/>
        <v>1.2681159420289854</v>
      </c>
      <c r="W673" s="12">
        <f>IFERROR((SUMIF($AV$2:AW673,AV673,$AX$2:AY673)-AX673)/(COUNTIF($M$2:N673,N673)-1),0)</f>
        <v>1.5639097744360901</v>
      </c>
      <c r="X673" s="12">
        <f>IFERROR((SUMIF($AZ$2:BA673,AZ673,$BB$2:BC673)-BB673)/(COUNTIF($M$2:N673,N673)-1),0)</f>
        <v>1.0451127819548873</v>
      </c>
      <c r="Y673" s="12">
        <f t="shared" si="269"/>
        <v>0.51879699248120281</v>
      </c>
      <c r="Z673" s="13">
        <f>IFERROR((SUMIF($M$2:M673,M673,O$2:O673)-O673)/(COUNTIF($M$2:M673,M673)-1),0)</f>
        <v>1.8059701492537314</v>
      </c>
      <c r="AA673" s="13">
        <f>IFERROR((SUMIF($M$2:M673,M673,P$2:P673)-P673)/(COUNTIF($M$2:M673,M673)-1),0)</f>
        <v>0.77611940298507465</v>
      </c>
      <c r="AB673" s="13">
        <f t="shared" si="270"/>
        <v>1.0298507462686568</v>
      </c>
      <c r="AC673" s="10">
        <f>IFERROR((SUMIF($N$2:N673,M673,$P$2:P673))/(COUNTIF($N$2:N673,M673)),0)</f>
        <v>1.4929577464788732</v>
      </c>
      <c r="AD673" s="10">
        <f>IFERROR((SUMIF($N$2:N673,M673,$O$2:O673))/(COUNTIF($N$2:N673,M673)),0)</f>
        <v>1.0985915492957747</v>
      </c>
      <c r="AE673" s="10">
        <f t="shared" si="271"/>
        <v>0.39436619718309851</v>
      </c>
      <c r="AF673" s="13">
        <f>IFERROR((SUMIF($M$2:M673,N673,$O$2:O673))/(COUNTIF($M$2:M673,N673)),0)</f>
        <v>1.6031746031746033</v>
      </c>
      <c r="AG673" s="13">
        <f>IFERROR((SUMIF($M$2:M673,N673,$P$2:P673))/(COUNTIF($M$2:M673,N673)),0)</f>
        <v>0.84126984126984128</v>
      </c>
      <c r="AH673" s="13">
        <f t="shared" si="272"/>
        <v>0.76190476190476197</v>
      </c>
      <c r="AI673" s="10">
        <f>IFERROR((SUMIF(N$2:N673,N673,P$2:P673)-P673)/(COUNTIF($N$2:N673,N673)-1),0)</f>
        <v>1.5285714285714285</v>
      </c>
      <c r="AJ673" s="10">
        <f>IFERROR((SUMIF(N$2:N673,N673,O$2:O673)-O673)/(COUNTIF($N$2:N673,N673)-1),0)</f>
        <v>1.2285714285714286</v>
      </c>
      <c r="AK673" s="10">
        <f t="shared" si="273"/>
        <v>0.29999999999999982</v>
      </c>
      <c r="AL673" s="10">
        <f>IFERROR((AP673)/(COUNTIF($M$2:N673,M673)-1),0)</f>
        <v>1.7898550724637681</v>
      </c>
      <c r="AM673" s="19">
        <f>IFERROR((AQ673)/(COUNTIF($M$2:N673,N673)-1),0)</f>
        <v>1.6766917293233083</v>
      </c>
      <c r="AN673" s="10">
        <f t="shared" si="263"/>
        <v>1</v>
      </c>
      <c r="AO673" s="10">
        <f t="shared" si="264"/>
        <v>1</v>
      </c>
      <c r="AP673" s="10">
        <f>SUMIF($M$2:N673,M673,AN$2:AO673)-AN673</f>
        <v>247</v>
      </c>
      <c r="AQ673" s="10">
        <f>SUMIF($AV$2:AW673,AV673,$BD$2:BE673)-BD673</f>
        <v>223</v>
      </c>
      <c r="AR673" s="10">
        <f>M673</f>
        <v>409</v>
      </c>
      <c r="AS673" s="10">
        <f t="shared" si="256"/>
        <v>122</v>
      </c>
      <c r="AT673">
        <f t="shared" si="257"/>
        <v>0</v>
      </c>
      <c r="AU673" s="10">
        <f t="shared" si="258"/>
        <v>0</v>
      </c>
      <c r="AV673">
        <f t="shared" si="274"/>
        <v>122</v>
      </c>
      <c r="AW673">
        <f t="shared" si="275"/>
        <v>409</v>
      </c>
      <c r="AX673">
        <f t="shared" si="276"/>
        <v>0</v>
      </c>
      <c r="AY673">
        <f t="shared" si="277"/>
        <v>0</v>
      </c>
      <c r="AZ673">
        <f t="shared" si="278"/>
        <v>122</v>
      </c>
      <c r="BA673">
        <f t="shared" si="279"/>
        <v>409</v>
      </c>
      <c r="BB673">
        <f t="shared" si="259"/>
        <v>0</v>
      </c>
      <c r="BC673">
        <f t="shared" si="260"/>
        <v>0</v>
      </c>
      <c r="BD673">
        <f t="shared" si="261"/>
        <v>1</v>
      </c>
      <c r="BE673">
        <f t="shared" si="262"/>
        <v>1</v>
      </c>
    </row>
    <row r="674" spans="10:57" x14ac:dyDescent="0.25">
      <c r="J674" s="23">
        <f>MAX(_xlfn.MAXIFS(L$2:$L674,M$2:$M674,M674),_xlfn.MAXIFS(L$2:$L674,N$2:$N674,M674))-MAX(_xlfn.MAXIFS(L$2:$L673,M$2:$M673,M674),_xlfn.MAXIFS(L$2:$L673,N$2:$N673,M674))</f>
        <v>7</v>
      </c>
      <c r="K674" s="23">
        <f>MAX(_xlfn.MAXIFS($L$2:L674,$M$2:M674,N674),_xlfn.MAXIFS($L$2:L674,$N$2:N674,N674))-MAX(_xlfn.MAXIFS($L$2:L673,$M$2:M673,N674),_xlfn.MAXIFS($L$2:L673,$N$2:N673,N674))</f>
        <v>4</v>
      </c>
      <c r="L674" s="20">
        <v>40962</v>
      </c>
      <c r="M674" s="10">
        <v>6414</v>
      </c>
      <c r="N674" s="10">
        <v>409</v>
      </c>
      <c r="O674" s="10">
        <v>4</v>
      </c>
      <c r="P674" s="10">
        <v>1</v>
      </c>
      <c r="Q674" s="10" t="str">
        <f t="shared" si="265"/>
        <v>S</v>
      </c>
      <c r="R674" s="10" t="str">
        <f t="shared" si="266"/>
        <v>N</v>
      </c>
      <c r="S674" s="10">
        <f t="shared" si="267"/>
        <v>3</v>
      </c>
      <c r="T674" s="11">
        <f>IFERROR((SUMIF($M$2:N674,M674,$O$2:P674)-O674)/(COUNTIF($M$2:N674,M674)-1),0)</f>
        <v>2.2000000000000002</v>
      </c>
      <c r="U674" s="11">
        <f>IFERROR((SUMIF($AR$2:AR674,AR674,$AT$2:AU674)-AT674)/(COUNTIF($M$2:N674,M674)-1),0)</f>
        <v>0.4</v>
      </c>
      <c r="V674" s="11">
        <f t="shared" si="268"/>
        <v>1.8000000000000003</v>
      </c>
      <c r="W674" s="12">
        <f>IFERROR((SUMIF($AV$2:AW674,AV674,$AX$2:AY674)-AX674)/(COUNTIF($M$2:N674,N674)-1),0)</f>
        <v>1.6330935251798562</v>
      </c>
      <c r="X674" s="12">
        <f>IFERROR((SUMIF($AZ$2:BA674,AZ674,$BB$2:BC674)-BB674)/(COUNTIF($M$2:N674,N674)-1),0)</f>
        <v>0.93525179856115104</v>
      </c>
      <c r="Y674" s="12">
        <f t="shared" si="269"/>
        <v>0.69784172661870514</v>
      </c>
      <c r="Z674" s="13">
        <f>IFERROR((SUMIF($M$2:M674,M674,O$2:O674)-O674)/(COUNTIF($M$2:M674,M674)-1),0)</f>
        <v>2</v>
      </c>
      <c r="AA674" s="13">
        <f>IFERROR((SUMIF($M$2:M674,M674,P$2:P674)-P674)/(COUNTIF($M$2:M674,M674)-1),0)</f>
        <v>1</v>
      </c>
      <c r="AB674" s="13">
        <f t="shared" si="270"/>
        <v>1</v>
      </c>
      <c r="AC674" s="10">
        <f>IFERROR((SUMIF($N$2:N674,M674,$P$2:P674))/(COUNTIF($N$2:N674,M674)),0)</f>
        <v>2.3333333333333335</v>
      </c>
      <c r="AD674" s="10">
        <f>IFERROR((SUMIF($N$2:N674,M674,$O$2:O674))/(COUNTIF($N$2:N674,M674)),0)</f>
        <v>0.66666666666666663</v>
      </c>
      <c r="AE674" s="10">
        <f t="shared" si="271"/>
        <v>1.666666666666667</v>
      </c>
      <c r="AF674" s="13">
        <f>IFERROR((SUMIF($M$2:M674,N674,$O$2:O674))/(COUNTIF($M$2:M674,N674)),0)</f>
        <v>1.7794117647058822</v>
      </c>
      <c r="AG674" s="13">
        <f>IFERROR((SUMIF($M$2:M674,N674,$P$2:P674))/(COUNTIF($M$2:M674,N674)),0)</f>
        <v>0.76470588235294112</v>
      </c>
      <c r="AH674" s="13">
        <f t="shared" si="272"/>
        <v>1.0147058823529411</v>
      </c>
      <c r="AI674" s="10">
        <f>IFERROR((SUMIF(N$2:N674,N674,P$2:P674)-P674)/(COUNTIF($N$2:N674,N674)-1),0)</f>
        <v>1.4929577464788732</v>
      </c>
      <c r="AJ674" s="10">
        <f>IFERROR((SUMIF(N$2:N674,N674,O$2:O674)-O674)/(COUNTIF($N$2:N674,N674)-1),0)</f>
        <v>1.0985915492957747</v>
      </c>
      <c r="AK674" s="10">
        <f t="shared" si="273"/>
        <v>0.39436619718309851</v>
      </c>
      <c r="AL674" s="10">
        <f>IFERROR((AP674)/(COUNTIF($M$2:N674,M674)-1),0)</f>
        <v>2</v>
      </c>
      <c r="AM674" s="19">
        <f>IFERROR((AQ674)/(COUNTIF($M$2:N674,N674)-1),0)</f>
        <v>1.7841726618705036</v>
      </c>
      <c r="AN674" s="10">
        <f t="shared" si="263"/>
        <v>3</v>
      </c>
      <c r="AO674" s="10">
        <f t="shared" si="264"/>
        <v>0</v>
      </c>
      <c r="AP674" s="10">
        <f>SUMIF($M$2:N674,M674,AN$2:AO674)-AN674</f>
        <v>10</v>
      </c>
      <c r="AQ674" s="10">
        <f>SUMIF($AV$2:AW674,AV674,$BD$2:BE674)-BD674</f>
        <v>248</v>
      </c>
      <c r="AR674" s="10">
        <f>M674</f>
        <v>6414</v>
      </c>
      <c r="AS674" s="10">
        <f t="shared" si="256"/>
        <v>409</v>
      </c>
      <c r="AT674">
        <f t="shared" si="257"/>
        <v>1</v>
      </c>
      <c r="AU674" s="10">
        <f t="shared" si="258"/>
        <v>4</v>
      </c>
      <c r="AV674">
        <f t="shared" si="274"/>
        <v>409</v>
      </c>
      <c r="AW674">
        <f t="shared" si="275"/>
        <v>6414</v>
      </c>
      <c r="AX674">
        <f t="shared" si="276"/>
        <v>1</v>
      </c>
      <c r="AY674">
        <f t="shared" si="277"/>
        <v>4</v>
      </c>
      <c r="AZ674">
        <f t="shared" si="278"/>
        <v>409</v>
      </c>
      <c r="BA674">
        <f t="shared" si="279"/>
        <v>6414</v>
      </c>
      <c r="BB674">
        <f t="shared" si="259"/>
        <v>4</v>
      </c>
      <c r="BC674">
        <f t="shared" si="260"/>
        <v>1</v>
      </c>
      <c r="BD674">
        <f t="shared" si="261"/>
        <v>0</v>
      </c>
      <c r="BE674">
        <f t="shared" si="262"/>
        <v>3</v>
      </c>
    </row>
    <row r="675" spans="10:57" x14ac:dyDescent="0.25">
      <c r="J675" s="23">
        <f>MAX(_xlfn.MAXIFS(L$2:$L675,M$2:$M675,M675),_xlfn.MAXIFS(L$2:$L675,N$2:$N675,M675))-MAX(_xlfn.MAXIFS(L$2:$L674,M$2:$M674,M675),_xlfn.MAXIFS(L$2:$L674,N$2:$N674,M675))</f>
        <v>7</v>
      </c>
      <c r="K675" s="23">
        <f>MAX(_xlfn.MAXIFS($L$2:L675,$M$2:M675,N675),_xlfn.MAXIFS($L$2:L675,$N$2:N675,N675))-MAX(_xlfn.MAXIFS($L$2:L674,$M$2:M674,N675),_xlfn.MAXIFS($L$2:L674,$N$2:N674,N675))</f>
        <v>7</v>
      </c>
      <c r="L675" s="20">
        <v>40964</v>
      </c>
      <c r="M675" s="10">
        <v>503</v>
      </c>
      <c r="N675" s="10">
        <v>856</v>
      </c>
      <c r="O675" s="10">
        <v>0</v>
      </c>
      <c r="P675" s="10">
        <v>1</v>
      </c>
      <c r="Q675" s="10" t="str">
        <f t="shared" si="265"/>
        <v>N</v>
      </c>
      <c r="R675" s="10" t="str">
        <f t="shared" si="266"/>
        <v>S</v>
      </c>
      <c r="S675" s="10">
        <f t="shared" si="267"/>
        <v>-1</v>
      </c>
      <c r="T675" s="11">
        <f>IFERROR((SUMIF($M$2:N675,M675,$O$2:P675)-O675)/(COUNTIF($M$2:N675,M675)-1),0)</f>
        <v>1.625</v>
      </c>
      <c r="U675" s="11">
        <f>IFERROR((SUMIF($AR$2:AR675,AR675,$AT$2:AU675)-AT675)/(COUNTIF($M$2:N675,M675)-1),0)</f>
        <v>0.58333333333333337</v>
      </c>
      <c r="V675" s="11">
        <f t="shared" si="268"/>
        <v>1.0416666666666665</v>
      </c>
      <c r="W675" s="12">
        <f>IFERROR((SUMIF($AV$2:AW675,AV675,$AX$2:AY675)-AX675)/(COUNTIF($M$2:N675,N675)-1),0)</f>
        <v>1.1200000000000001</v>
      </c>
      <c r="X675" s="12">
        <f>IFERROR((SUMIF($AZ$2:BA675,AZ675,$BB$2:BC675)-BB675)/(COUNTIF($M$2:N675,N675)-1),0)</f>
        <v>1.63</v>
      </c>
      <c r="Y675" s="12">
        <f t="shared" si="269"/>
        <v>-0.50999999999999979</v>
      </c>
      <c r="Z675" s="13">
        <f>IFERROR((SUMIF($M$2:M675,M675,O$2:O675)-O675)/(COUNTIF($M$2:M675,M675)-1),0)</f>
        <v>2.2222222222222223</v>
      </c>
      <c r="AA675" s="13">
        <f>IFERROR((SUMIF($M$2:M675,M675,P$2:P675)-P675)/(COUNTIF($M$2:M675,M675)-1),0)</f>
        <v>1.5555555555555556</v>
      </c>
      <c r="AB675" s="13">
        <f t="shared" si="270"/>
        <v>0.66666666666666674</v>
      </c>
      <c r="AC675" s="10">
        <f>IFERROR((SUMIF($N$2:N675,M675,$P$2:P675))/(COUNTIF($N$2:N675,M675)),0)</f>
        <v>1.2666666666666666</v>
      </c>
      <c r="AD675" s="10">
        <f>IFERROR((SUMIF($N$2:N675,M675,$O$2:O675))/(COUNTIF($N$2:N675,M675)),0)</f>
        <v>1.4</v>
      </c>
      <c r="AE675" s="10">
        <f t="shared" si="271"/>
        <v>-0.1333333333333333</v>
      </c>
      <c r="AF675" s="13">
        <f>IFERROR((SUMIF($M$2:M675,N675,$O$2:O675))/(COUNTIF($M$2:M675,N675)),0)</f>
        <v>1.4893617021276595</v>
      </c>
      <c r="AG675" s="13">
        <f>IFERROR((SUMIF($M$2:M675,N675,$P$2:P675))/(COUNTIF($M$2:M675,N675)),0)</f>
        <v>1.6170212765957446</v>
      </c>
      <c r="AH675" s="13">
        <f t="shared" si="272"/>
        <v>-0.12765957446808507</v>
      </c>
      <c r="AI675" s="10">
        <f>IFERROR((SUMIF(N$2:N675,N675,P$2:P675)-P675)/(COUNTIF($N$2:N675,N675)-1),0)</f>
        <v>0.79245283018867929</v>
      </c>
      <c r="AJ675" s="10">
        <f>IFERROR((SUMIF(N$2:N675,N675,O$2:O675)-O675)/(COUNTIF($N$2:N675,N675)-1),0)</f>
        <v>1.6415094339622642</v>
      </c>
      <c r="AK675" s="10">
        <f t="shared" si="273"/>
        <v>-0.84905660377358494</v>
      </c>
      <c r="AL675" s="10">
        <f>IFERROR((AP675)/(COUNTIF($M$2:N675,M675)-1),0)</f>
        <v>1.4166666666666667</v>
      </c>
      <c r="AM675" s="19">
        <f>IFERROR((AQ675)/(COUNTIF($M$2:N675,N675)-1),0)</f>
        <v>1.05</v>
      </c>
      <c r="AN675" s="10">
        <f t="shared" si="263"/>
        <v>0</v>
      </c>
      <c r="AO675" s="10">
        <f t="shared" si="264"/>
        <v>3</v>
      </c>
      <c r="AP675" s="10">
        <f>SUMIF($M$2:N675,M675,AN$2:AO675)-AN675</f>
        <v>34</v>
      </c>
      <c r="AQ675" s="10">
        <f>SUMIF($AV$2:AW675,AV675,$BD$2:BE675)-BD675</f>
        <v>105</v>
      </c>
      <c r="AR675" s="10">
        <f>M675</f>
        <v>503</v>
      </c>
      <c r="AS675" s="10">
        <f t="shared" si="256"/>
        <v>856</v>
      </c>
      <c r="AT675">
        <f t="shared" si="257"/>
        <v>1</v>
      </c>
      <c r="AU675" s="10">
        <f t="shared" si="258"/>
        <v>0</v>
      </c>
      <c r="AV675">
        <f t="shared" si="274"/>
        <v>856</v>
      </c>
      <c r="AW675">
        <f t="shared" si="275"/>
        <v>503</v>
      </c>
      <c r="AX675">
        <f t="shared" si="276"/>
        <v>1</v>
      </c>
      <c r="AY675">
        <f t="shared" si="277"/>
        <v>0</v>
      </c>
      <c r="AZ675">
        <f t="shared" si="278"/>
        <v>856</v>
      </c>
      <c r="BA675">
        <f t="shared" si="279"/>
        <v>503</v>
      </c>
      <c r="BB675">
        <f t="shared" si="259"/>
        <v>0</v>
      </c>
      <c r="BC675">
        <f t="shared" si="260"/>
        <v>1</v>
      </c>
      <c r="BD675">
        <f t="shared" si="261"/>
        <v>3</v>
      </c>
      <c r="BE675">
        <f t="shared" si="262"/>
        <v>0</v>
      </c>
    </row>
    <row r="676" spans="10:57" x14ac:dyDescent="0.25">
      <c r="J676" s="23">
        <f>MAX(_xlfn.MAXIFS(L$2:$L676,M$2:$M676,M676),_xlfn.MAXIFS(L$2:$L676,N$2:$N676,M676))-MAX(_xlfn.MAXIFS(L$2:$L675,M$2:$M675,M676),_xlfn.MAXIFS(L$2:$L675,N$2:$N675,M676))</f>
        <v>7</v>
      </c>
      <c r="K676" s="23">
        <f>MAX(_xlfn.MAXIFS($L$2:L676,$M$2:M676,N676),_xlfn.MAXIFS($L$2:L676,$N$2:N676,N676))-MAX(_xlfn.MAXIFS($L$2:L675,$M$2:M675,N676),_xlfn.MAXIFS($L$2:L675,$N$2:N675,N676))</f>
        <v>70</v>
      </c>
      <c r="L676" s="20">
        <v>40964</v>
      </c>
      <c r="M676" s="10">
        <v>14</v>
      </c>
      <c r="N676" s="10">
        <v>2394</v>
      </c>
      <c r="O676" s="10">
        <v>0</v>
      </c>
      <c r="P676" s="10">
        <v>1</v>
      </c>
      <c r="Q676" s="10" t="str">
        <f t="shared" si="265"/>
        <v>N</v>
      </c>
      <c r="R676" s="10" t="str">
        <f t="shared" si="266"/>
        <v>S</v>
      </c>
      <c r="S676" s="10">
        <f t="shared" si="267"/>
        <v>-1</v>
      </c>
      <c r="T676" s="11">
        <f>IFERROR((SUMIF($M$2:N676,M676,$O$2:P676)-O676)/(COUNTIF($M$2:N676,M676)-1),0)</f>
        <v>1.7786259541984732</v>
      </c>
      <c r="U676" s="11">
        <f>IFERROR((SUMIF($AR$2:AR676,AR676,$AT$2:AU676)-AT676)/(COUNTIF($M$2:N676,M676)-1),0)</f>
        <v>0.51145038167938928</v>
      </c>
      <c r="V676" s="11">
        <f t="shared" si="268"/>
        <v>1.2671755725190841</v>
      </c>
      <c r="W676" s="12">
        <f>IFERROR((SUMIF($AV$2:AW676,AV676,$AX$2:AY676)-AX676)/(COUNTIF($M$2:N676,N676)-1),0)</f>
        <v>1.1515151515151516</v>
      </c>
      <c r="X676" s="12">
        <f>IFERROR((SUMIF($AZ$2:BA676,AZ676,$BB$2:BC676)-BB676)/(COUNTIF($M$2:N676,N676)-1),0)</f>
        <v>1.7878787878787878</v>
      </c>
      <c r="Y676" s="12">
        <f t="shared" si="269"/>
        <v>-0.63636363636363624</v>
      </c>
      <c r="Z676" s="13">
        <f>IFERROR((SUMIF($M$2:M676,M676,O$2:O676)-O676)/(COUNTIF($M$2:M676,M676)-1),0)</f>
        <v>1.8709677419354838</v>
      </c>
      <c r="AA676" s="13">
        <f>IFERROR((SUMIF($M$2:M676,M676,P$2:P676)-P676)/(COUNTIF($M$2:M676,M676)-1),0)</f>
        <v>1.0806451612903225</v>
      </c>
      <c r="AB676" s="13">
        <f t="shared" si="270"/>
        <v>0.79032258064516125</v>
      </c>
      <c r="AC676" s="10">
        <f>IFERROR((SUMIF($N$2:N676,M676,$P$2:P676))/(COUNTIF($N$2:N676,M676)),0)</f>
        <v>1.6956521739130435</v>
      </c>
      <c r="AD676" s="10">
        <f>IFERROR((SUMIF($N$2:N676,M676,$O$2:O676))/(COUNTIF($N$2:N676,M676)),0)</f>
        <v>1.2463768115942029</v>
      </c>
      <c r="AE676" s="10">
        <f t="shared" si="271"/>
        <v>0.44927536231884058</v>
      </c>
      <c r="AF676" s="13">
        <f>IFERROR((SUMIF($M$2:M676,N676,$O$2:O676))/(COUNTIF($M$2:M676,N676)),0)</f>
        <v>1.346938775510204</v>
      </c>
      <c r="AG676" s="13">
        <f>IFERROR((SUMIF($M$2:M676,N676,$P$2:P676))/(COUNTIF($M$2:M676,N676)),0)</f>
        <v>1.4489795918367347</v>
      </c>
      <c r="AH676" s="13">
        <f t="shared" si="272"/>
        <v>-0.10204081632653073</v>
      </c>
      <c r="AI676" s="10">
        <f>IFERROR((SUMIF(N$2:N676,N676,P$2:P676)-P676)/(COUNTIF($N$2:N676,N676)-1),0)</f>
        <v>0.96</v>
      </c>
      <c r="AJ676" s="10">
        <f>IFERROR((SUMIF(N$2:N676,N676,O$2:O676)-O676)/(COUNTIF($N$2:N676,N676)-1),0)</f>
        <v>2.12</v>
      </c>
      <c r="AK676" s="10">
        <f t="shared" si="273"/>
        <v>-1.1600000000000001</v>
      </c>
      <c r="AL676" s="10">
        <f>IFERROR((AP676)/(COUNTIF($M$2:N676,M676)-1),0)</f>
        <v>1.7862595419847329</v>
      </c>
      <c r="AM676" s="19">
        <f>IFERROR((AQ676)/(COUNTIF($M$2:N676,N676)-1),0)</f>
        <v>0.96969696969696972</v>
      </c>
      <c r="AN676" s="10">
        <f t="shared" si="263"/>
        <v>0</v>
      </c>
      <c r="AO676" s="10">
        <f t="shared" si="264"/>
        <v>3</v>
      </c>
      <c r="AP676" s="10">
        <f>SUMIF($M$2:N676,M676,AN$2:AO676)-AN676</f>
        <v>234</v>
      </c>
      <c r="AQ676" s="10">
        <f>SUMIF($AV$2:AW676,AV676,$BD$2:BE676)-BD676</f>
        <v>96</v>
      </c>
      <c r="AR676" s="10">
        <f>M676</f>
        <v>14</v>
      </c>
      <c r="AS676" s="10">
        <f t="shared" si="256"/>
        <v>2394</v>
      </c>
      <c r="AT676">
        <f t="shared" si="257"/>
        <v>1</v>
      </c>
      <c r="AU676" s="10">
        <f t="shared" si="258"/>
        <v>0</v>
      </c>
      <c r="AV676">
        <f t="shared" si="274"/>
        <v>2394</v>
      </c>
      <c r="AW676">
        <f t="shared" si="275"/>
        <v>14</v>
      </c>
      <c r="AX676">
        <f t="shared" si="276"/>
        <v>1</v>
      </c>
      <c r="AY676">
        <f t="shared" si="277"/>
        <v>0</v>
      </c>
      <c r="AZ676">
        <f t="shared" si="278"/>
        <v>2394</v>
      </c>
      <c r="BA676">
        <f t="shared" si="279"/>
        <v>14</v>
      </c>
      <c r="BB676">
        <f t="shared" si="259"/>
        <v>0</v>
      </c>
      <c r="BC676">
        <f t="shared" si="260"/>
        <v>1</v>
      </c>
      <c r="BD676">
        <f t="shared" si="261"/>
        <v>3</v>
      </c>
      <c r="BE676">
        <f t="shared" si="262"/>
        <v>0</v>
      </c>
    </row>
    <row r="677" spans="10:57" x14ac:dyDescent="0.25">
      <c r="J677" s="23">
        <f>MAX(_xlfn.MAXIFS(L$2:$L677,M$2:$M677,M677),_xlfn.MAXIFS(L$2:$L677,N$2:$N677,M677))-MAX(_xlfn.MAXIFS(L$2:$L676,M$2:$M676,M677),_xlfn.MAXIFS(L$2:$L676,N$2:$N676,M677))</f>
        <v>13</v>
      </c>
      <c r="K677" s="23">
        <f>MAX(_xlfn.MAXIFS($L$2:L677,$M$2:M677,N677),_xlfn.MAXIFS($L$2:L677,$N$2:N677,N677))-MAX(_xlfn.MAXIFS($L$2:L676,$M$2:M676,N677),_xlfn.MAXIFS($L$2:L676,$N$2:N676,N677))</f>
        <v>7</v>
      </c>
      <c r="L677" s="20">
        <v>40964</v>
      </c>
      <c r="M677" s="10">
        <v>17444</v>
      </c>
      <c r="N677" s="10">
        <v>2444</v>
      </c>
      <c r="O677" s="10">
        <v>0</v>
      </c>
      <c r="P677" s="10">
        <v>0</v>
      </c>
      <c r="Q677" s="10" t="str">
        <f t="shared" si="265"/>
        <v>U</v>
      </c>
      <c r="R677" s="10" t="str">
        <f t="shared" si="266"/>
        <v>U</v>
      </c>
      <c r="S677" s="10">
        <f t="shared" si="267"/>
        <v>0</v>
      </c>
      <c r="T677" s="11">
        <f>IFERROR((SUMIF($M$2:N677,M677,$O$2:P677)-O677)/(COUNTIF($M$2:N677,M677)-1),0)</f>
        <v>1.28</v>
      </c>
      <c r="U677" s="11">
        <f>IFERROR((SUMIF($AR$2:AR677,AR677,$AT$2:AU677)-AT677)/(COUNTIF($M$2:N677,M677)-1),0)</f>
        <v>0.52</v>
      </c>
      <c r="V677" s="11">
        <f t="shared" si="268"/>
        <v>0.76</v>
      </c>
      <c r="W677" s="12">
        <f>IFERROR((SUMIF($AV$2:AW677,AV677,$AX$2:AY677)-AX677)/(COUNTIF($M$2:N677,N677)-1),0)</f>
        <v>1.3064516129032258</v>
      </c>
      <c r="X677" s="12">
        <f>IFERROR((SUMIF($AZ$2:BA677,AZ677,$BB$2:BC677)-BB677)/(COUNTIF($M$2:N677,N677)-1),0)</f>
        <v>1.1451612903225807</v>
      </c>
      <c r="Y677" s="12">
        <f t="shared" si="269"/>
        <v>0.16129032258064502</v>
      </c>
      <c r="Z677" s="13">
        <f>IFERROR((SUMIF($M$2:M677,M677,O$2:O677)-O677)/(COUNTIF($M$2:M677,M677)-1),0)</f>
        <v>1.5</v>
      </c>
      <c r="AA677" s="13">
        <f>IFERROR((SUMIF($M$2:M677,M677,P$2:P677)-P677)/(COUNTIF($M$2:M677,M677)-1),0)</f>
        <v>1.0833333333333333</v>
      </c>
      <c r="AB677" s="13">
        <f t="shared" si="270"/>
        <v>0.41666666666666674</v>
      </c>
      <c r="AC677" s="10">
        <f>IFERROR((SUMIF($N$2:N677,M677,$P$2:P677))/(COUNTIF($N$2:N677,M677)),0)</f>
        <v>1.0769230769230769</v>
      </c>
      <c r="AD677" s="10">
        <f>IFERROR((SUMIF($N$2:N677,M677,$O$2:O677))/(COUNTIF($N$2:N677,M677)),0)</f>
        <v>1.7692307692307692</v>
      </c>
      <c r="AE677" s="10">
        <f t="shared" si="271"/>
        <v>-0.69230769230769229</v>
      </c>
      <c r="AF677" s="13">
        <f>IFERROR((SUMIF($M$2:M677,N677,$O$2:O677))/(COUNTIF($M$2:M677,N677)),0)</f>
        <v>1.0689655172413792</v>
      </c>
      <c r="AG677" s="13">
        <f>IFERROR((SUMIF($M$2:M677,N677,$P$2:P677))/(COUNTIF($M$2:M677,N677)),0)</f>
        <v>1.103448275862069</v>
      </c>
      <c r="AH677" s="13">
        <f t="shared" si="272"/>
        <v>-3.4482758620689724E-2</v>
      </c>
      <c r="AI677" s="10">
        <f>IFERROR((SUMIF(N$2:N677,N677,P$2:P677)-P677)/(COUNTIF($N$2:N677,N677)-1),0)</f>
        <v>1.5151515151515151</v>
      </c>
      <c r="AJ677" s="10">
        <f>IFERROR((SUMIF(N$2:N677,N677,O$2:O677)-O677)/(COUNTIF($N$2:N677,N677)-1),0)</f>
        <v>1.1818181818181819</v>
      </c>
      <c r="AK677" s="10">
        <f t="shared" si="273"/>
        <v>0.33333333333333326</v>
      </c>
      <c r="AL677" s="10">
        <f>IFERROR((AP677)/(COUNTIF($M$2:N677,M677)-1),0)</f>
        <v>1.33</v>
      </c>
      <c r="AM677" s="19">
        <f>IFERROR((AQ677)/(COUNTIF($M$2:N677,N677)-1),0)</f>
        <v>1.435483870967742</v>
      </c>
      <c r="AN677" s="10">
        <f t="shared" si="263"/>
        <v>1</v>
      </c>
      <c r="AO677" s="10">
        <f t="shared" si="264"/>
        <v>1</v>
      </c>
      <c r="AP677" s="10">
        <f>SUMIF($M$2:N677,M677,AN$2:AO677)-AN677</f>
        <v>133</v>
      </c>
      <c r="AQ677" s="10">
        <f>SUMIF($AV$2:AW677,AV677,$BD$2:BE677)-BD677</f>
        <v>89</v>
      </c>
      <c r="AR677" s="10">
        <f>M677</f>
        <v>17444</v>
      </c>
      <c r="AS677" s="10">
        <f t="shared" si="256"/>
        <v>2444</v>
      </c>
      <c r="AT677">
        <f t="shared" si="257"/>
        <v>0</v>
      </c>
      <c r="AU677" s="10">
        <f t="shared" si="258"/>
        <v>0</v>
      </c>
      <c r="AV677">
        <f t="shared" si="274"/>
        <v>2444</v>
      </c>
      <c r="AW677">
        <f t="shared" si="275"/>
        <v>17444</v>
      </c>
      <c r="AX677">
        <f t="shared" si="276"/>
        <v>0</v>
      </c>
      <c r="AY677">
        <f t="shared" si="277"/>
        <v>0</v>
      </c>
      <c r="AZ677">
        <f t="shared" si="278"/>
        <v>2444</v>
      </c>
      <c r="BA677">
        <f t="shared" si="279"/>
        <v>17444</v>
      </c>
      <c r="BB677">
        <f t="shared" si="259"/>
        <v>0</v>
      </c>
      <c r="BC677">
        <f t="shared" si="260"/>
        <v>0</v>
      </c>
      <c r="BD677">
        <f t="shared" si="261"/>
        <v>1</v>
      </c>
      <c r="BE677">
        <f t="shared" si="262"/>
        <v>1</v>
      </c>
    </row>
    <row r="678" spans="10:57" x14ac:dyDescent="0.25">
      <c r="J678" s="23">
        <f>MAX(_xlfn.MAXIFS(L$2:$L678,M$2:$M678,M678),_xlfn.MAXIFS(L$2:$L678,N$2:$N678,M678))-MAX(_xlfn.MAXIFS(L$2:$L677,M$2:$M677,M678),_xlfn.MAXIFS(L$2:$L677,N$2:$N677,M678))</f>
        <v>6</v>
      </c>
      <c r="K678" s="23">
        <f>MAX(_xlfn.MAXIFS($L$2:L678,$M$2:M678,N678),_xlfn.MAXIFS($L$2:L678,$N$2:N678,N678))-MAX(_xlfn.MAXIFS($L$2:L677,$M$2:M677,N678),_xlfn.MAXIFS($L$2:L677,$N$2:N677,N678))</f>
        <v>7</v>
      </c>
      <c r="L678" s="20">
        <v>40964</v>
      </c>
      <c r="M678" s="10">
        <v>122</v>
      </c>
      <c r="N678" s="10">
        <v>170</v>
      </c>
      <c r="O678" s="10">
        <v>0</v>
      </c>
      <c r="P678" s="10">
        <v>0</v>
      </c>
      <c r="Q678" s="10" t="str">
        <f t="shared" si="265"/>
        <v>U</v>
      </c>
      <c r="R678" s="10" t="str">
        <f t="shared" si="266"/>
        <v>U</v>
      </c>
      <c r="S678" s="10">
        <f t="shared" si="267"/>
        <v>0</v>
      </c>
      <c r="T678" s="11">
        <f>IFERROR((SUMIF($M$2:N678,M678,$O$2:P678)-O678)/(COUNTIF($M$2:N678,M678)-1),0)</f>
        <v>1.5522388059701493</v>
      </c>
      <c r="U678" s="11">
        <f>IFERROR((SUMIF($AR$2:AR678,AR678,$AT$2:AU678)-AT678)/(COUNTIF($M$2:N678,M678)-1),0)</f>
        <v>0.39552238805970147</v>
      </c>
      <c r="V678" s="11">
        <f t="shared" si="268"/>
        <v>1.1567164179104479</v>
      </c>
      <c r="W678" s="12">
        <f>IFERROR((SUMIF($AV$2:AW678,AV678,$AX$2:AY678)-AX678)/(COUNTIF($M$2:N678,N678)-1),0)</f>
        <v>1.8682170542635659</v>
      </c>
      <c r="X678" s="12">
        <f>IFERROR((SUMIF($AZ$2:BA678,AZ678,$BB$2:BC678)-BB678)/(COUNTIF($M$2:N678,N678)-1),0)</f>
        <v>1.1705426356589148</v>
      </c>
      <c r="Y678" s="12">
        <f t="shared" si="269"/>
        <v>0.69767441860465107</v>
      </c>
      <c r="Z678" s="13">
        <f>IFERROR((SUMIF($M$2:M678,M678,O$2:O678)-O678)/(COUNTIF($M$2:M678,M678)-1),0)</f>
        <v>1.6031746031746033</v>
      </c>
      <c r="AA678" s="13">
        <f>IFERROR((SUMIF($M$2:M678,M678,P$2:P678)-P678)/(COUNTIF($M$2:M678,M678)-1),0)</f>
        <v>0.84126984126984128</v>
      </c>
      <c r="AB678" s="13">
        <f t="shared" si="270"/>
        <v>0.76190476190476197</v>
      </c>
      <c r="AC678" s="10">
        <f>IFERROR((SUMIF($N$2:N678,M678,$P$2:P678))/(COUNTIF($N$2:N678,M678)),0)</f>
        <v>1.5070422535211268</v>
      </c>
      <c r="AD678" s="10">
        <f>IFERROR((SUMIF($N$2:N678,M678,$O$2:O678))/(COUNTIF($N$2:N678,M678)),0)</f>
        <v>1.2112676056338028</v>
      </c>
      <c r="AE678" s="10">
        <f t="shared" si="271"/>
        <v>0.29577464788732399</v>
      </c>
      <c r="AF678" s="13">
        <f>IFERROR((SUMIF($M$2:M678,N678,$O$2:O678))/(COUNTIF($M$2:M678,N678)),0)</f>
        <v>2.0806451612903225</v>
      </c>
      <c r="AG678" s="13">
        <f>IFERROR((SUMIF($M$2:M678,N678,$P$2:P678))/(COUNTIF($M$2:M678,N678)),0)</f>
        <v>1.0161290322580645</v>
      </c>
      <c r="AH678" s="13">
        <f t="shared" si="272"/>
        <v>1.064516129032258</v>
      </c>
      <c r="AI678" s="10">
        <f>IFERROR((SUMIF(N$2:N678,N678,P$2:P678)-P678)/(COUNTIF($N$2:N678,N678)-1),0)</f>
        <v>1.6716417910447761</v>
      </c>
      <c r="AJ678" s="10">
        <f>IFERROR((SUMIF(N$2:N678,N678,O$2:O678)-O678)/(COUNTIF($N$2:N678,N678)-1),0)</f>
        <v>1.3134328358208955</v>
      </c>
      <c r="AK678" s="10">
        <f t="shared" si="273"/>
        <v>0.35820895522388052</v>
      </c>
      <c r="AL678" s="10">
        <f>IFERROR((AP678)/(COUNTIF($M$2:N678,M678)-1),0)</f>
        <v>1.6716417910447761</v>
      </c>
      <c r="AM678" s="19">
        <f>IFERROR((AQ678)/(COUNTIF($M$2:N678,N678)-1),0)</f>
        <v>1.7054263565891472</v>
      </c>
      <c r="AN678" s="10">
        <f t="shared" si="263"/>
        <v>1</v>
      </c>
      <c r="AO678" s="10">
        <f t="shared" si="264"/>
        <v>1</v>
      </c>
      <c r="AP678" s="10">
        <f>SUMIF($M$2:N678,M678,AN$2:AO678)-AN678</f>
        <v>224</v>
      </c>
      <c r="AQ678" s="10">
        <f>SUMIF($AV$2:AW678,AV678,$BD$2:BE678)-BD678</f>
        <v>220</v>
      </c>
      <c r="AR678" s="10">
        <f>M678</f>
        <v>122</v>
      </c>
      <c r="AS678" s="10">
        <f t="shared" si="256"/>
        <v>170</v>
      </c>
      <c r="AT678">
        <f t="shared" si="257"/>
        <v>0</v>
      </c>
      <c r="AU678" s="10">
        <f t="shared" si="258"/>
        <v>0</v>
      </c>
      <c r="AV678">
        <f t="shared" si="274"/>
        <v>170</v>
      </c>
      <c r="AW678">
        <f t="shared" si="275"/>
        <v>122</v>
      </c>
      <c r="AX678">
        <f t="shared" si="276"/>
        <v>0</v>
      </c>
      <c r="AY678">
        <f t="shared" si="277"/>
        <v>0</v>
      </c>
      <c r="AZ678">
        <f t="shared" si="278"/>
        <v>170</v>
      </c>
      <c r="BA678">
        <f t="shared" si="279"/>
        <v>122</v>
      </c>
      <c r="BB678">
        <f t="shared" si="259"/>
        <v>0</v>
      </c>
      <c r="BC678">
        <f t="shared" si="260"/>
        <v>0</v>
      </c>
      <c r="BD678">
        <f t="shared" si="261"/>
        <v>1</v>
      </c>
      <c r="BE678">
        <f t="shared" si="262"/>
        <v>1</v>
      </c>
    </row>
    <row r="679" spans="10:57" x14ac:dyDescent="0.25">
      <c r="J679" s="23">
        <f>MAX(_xlfn.MAXIFS(L$2:$L679,M$2:$M679,M679),_xlfn.MAXIFS(L$2:$L679,N$2:$N679,M679))-MAX(_xlfn.MAXIFS(L$2:$L678,M$2:$M678,M679),_xlfn.MAXIFS(L$2:$L678,N$2:$N678,M679))</f>
        <v>8</v>
      </c>
      <c r="K679" s="23">
        <f>MAX(_xlfn.MAXIFS($L$2:L679,$M$2:M679,N679),_xlfn.MAXIFS($L$2:L679,$N$2:N679,N679))-MAX(_xlfn.MAXIFS($L$2:L678,$M$2:M678,N679),_xlfn.MAXIFS($L$2:L678,$N$2:N678,N679))</f>
        <v>3</v>
      </c>
      <c r="L679" s="20">
        <v>40965</v>
      </c>
      <c r="M679" s="10">
        <v>266</v>
      </c>
      <c r="N679" s="10">
        <v>409</v>
      </c>
      <c r="O679" s="10">
        <v>0</v>
      </c>
      <c r="P679" s="10">
        <v>1</v>
      </c>
      <c r="Q679" s="10" t="str">
        <f t="shared" si="265"/>
        <v>N</v>
      </c>
      <c r="R679" s="10" t="str">
        <f t="shared" si="266"/>
        <v>S</v>
      </c>
      <c r="S679" s="10">
        <f t="shared" si="267"/>
        <v>-1</v>
      </c>
      <c r="T679" s="11">
        <f>IFERROR((SUMIF($M$2:N679,M679,$O$2:P679)-O679)/(COUNTIF($M$2:N679,M679)-1),0)</f>
        <v>1.4054054054054055</v>
      </c>
      <c r="U679" s="11">
        <f>IFERROR((SUMIF($AR$2:AR679,AR679,$AT$2:AU679)-AT679)/(COUNTIF($M$2:N679,M679)-1),0)</f>
        <v>0.44144144144144143</v>
      </c>
      <c r="V679" s="11">
        <f t="shared" si="268"/>
        <v>0.96396396396396411</v>
      </c>
      <c r="W679" s="12">
        <f>IFERROR((SUMIF($AV$2:AW679,AV679,$AX$2:AY679)-AX679)/(COUNTIF($M$2:N679,N679)-1),0)</f>
        <v>1.6285714285714286</v>
      </c>
      <c r="X679" s="12">
        <f>IFERROR((SUMIF($AZ$2:BA679,AZ679,$BB$2:BC679)-BB679)/(COUNTIF($M$2:N679,N679)-1),0)</f>
        <v>0.95714285714285718</v>
      </c>
      <c r="Y679" s="12">
        <f t="shared" si="269"/>
        <v>0.67142857142857137</v>
      </c>
      <c r="Z679" s="13">
        <f>IFERROR((SUMIF($M$2:M679,M679,O$2:O679)-O679)/(COUNTIF($M$2:M679,M679)-1),0)</f>
        <v>1.4150943396226414</v>
      </c>
      <c r="AA679" s="13">
        <f>IFERROR((SUMIF($M$2:M679,M679,P$2:P679)-P679)/(COUNTIF($M$2:M679,M679)-1),0)</f>
        <v>0.92452830188679247</v>
      </c>
      <c r="AB679" s="13">
        <f t="shared" si="270"/>
        <v>0.49056603773584895</v>
      </c>
      <c r="AC679" s="10">
        <f>IFERROR((SUMIF($N$2:N679,M679,$P$2:P679))/(COUNTIF($N$2:N679,M679)),0)</f>
        <v>1.396551724137931</v>
      </c>
      <c r="AD679" s="10">
        <f>IFERROR((SUMIF($N$2:N679,M679,$O$2:O679))/(COUNTIF($N$2:N679,M679)),0)</f>
        <v>1.3275862068965518</v>
      </c>
      <c r="AE679" s="10">
        <f t="shared" si="271"/>
        <v>6.8965517241379226E-2</v>
      </c>
      <c r="AF679" s="13">
        <f>IFERROR((SUMIF($M$2:M679,N679,$O$2:O679))/(COUNTIF($M$2:M679,N679)),0)</f>
        <v>1.7794117647058822</v>
      </c>
      <c r="AG679" s="13">
        <f>IFERROR((SUMIF($M$2:M679,N679,$P$2:P679))/(COUNTIF($M$2:M679,N679)),0)</f>
        <v>0.76470588235294112</v>
      </c>
      <c r="AH679" s="13">
        <f t="shared" si="272"/>
        <v>1.0147058823529411</v>
      </c>
      <c r="AI679" s="10">
        <f>IFERROR((SUMIF(N$2:N679,N679,P$2:P679)-P679)/(COUNTIF($N$2:N679,N679)-1),0)</f>
        <v>1.4861111111111112</v>
      </c>
      <c r="AJ679" s="10">
        <f>IFERROR((SUMIF(N$2:N679,N679,O$2:O679)-O679)/(COUNTIF($N$2:N679,N679)-1),0)</f>
        <v>1.1388888888888888</v>
      </c>
      <c r="AK679" s="10">
        <f t="shared" si="273"/>
        <v>0.34722222222222232</v>
      </c>
      <c r="AL679" s="10">
        <f>IFERROR((AP679)/(COUNTIF($M$2:N679,M679)-1),0)</f>
        <v>1.5225225225225225</v>
      </c>
      <c r="AM679" s="19">
        <f>IFERROR((AQ679)/(COUNTIF($M$2:N679,N679)-1),0)</f>
        <v>1.7714285714285714</v>
      </c>
      <c r="AN679" s="10">
        <f t="shared" si="263"/>
        <v>0</v>
      </c>
      <c r="AO679" s="10">
        <f t="shared" si="264"/>
        <v>3</v>
      </c>
      <c r="AP679" s="10">
        <f>SUMIF($M$2:N679,M679,AN$2:AO679)-AN679</f>
        <v>169</v>
      </c>
      <c r="AQ679" s="10">
        <f>SUMIF($AV$2:AW679,AV679,$BD$2:BE679)-BD679</f>
        <v>248</v>
      </c>
      <c r="AR679" s="10">
        <f>M679</f>
        <v>266</v>
      </c>
      <c r="AS679" s="10">
        <f t="shared" si="256"/>
        <v>409</v>
      </c>
      <c r="AT679">
        <f t="shared" si="257"/>
        <v>1</v>
      </c>
      <c r="AU679" s="10">
        <f t="shared" si="258"/>
        <v>0</v>
      </c>
      <c r="AV679">
        <f t="shared" si="274"/>
        <v>409</v>
      </c>
      <c r="AW679">
        <f t="shared" si="275"/>
        <v>266</v>
      </c>
      <c r="AX679">
        <f t="shared" si="276"/>
        <v>1</v>
      </c>
      <c r="AY679">
        <f t="shared" si="277"/>
        <v>0</v>
      </c>
      <c r="AZ679">
        <f t="shared" si="278"/>
        <v>409</v>
      </c>
      <c r="BA679">
        <f t="shared" si="279"/>
        <v>266</v>
      </c>
      <c r="BB679">
        <f t="shared" si="259"/>
        <v>0</v>
      </c>
      <c r="BC679">
        <f t="shared" si="260"/>
        <v>1</v>
      </c>
      <c r="BD679">
        <f t="shared" si="261"/>
        <v>3</v>
      </c>
      <c r="BE679">
        <f t="shared" si="262"/>
        <v>0</v>
      </c>
    </row>
    <row r="680" spans="10:57" x14ac:dyDescent="0.25">
      <c r="J680" s="23">
        <f>MAX(_xlfn.MAXIFS(L$2:$L680,M$2:$M680,M680),_xlfn.MAXIFS(L$2:$L680,N$2:$N680,M680))-MAX(_xlfn.MAXIFS(L$2:$L679,M$2:$M679,M680),_xlfn.MAXIFS(L$2:$L679,N$2:$N679,M680))</f>
        <v>7</v>
      </c>
      <c r="K680" s="23">
        <f>MAX(_xlfn.MAXIFS($L$2:L680,$M$2:M680,N680),_xlfn.MAXIFS($L$2:L680,$N$2:N680,N680))-MAX(_xlfn.MAXIFS($L$2:L679,$M$2:M679,N680),_xlfn.MAXIFS($L$2:L679,$N$2:N679,N680))</f>
        <v>6</v>
      </c>
      <c r="L680" s="20">
        <v>40971</v>
      </c>
      <c r="M680" s="10">
        <v>170</v>
      </c>
      <c r="N680" s="10">
        <v>266</v>
      </c>
      <c r="O680" s="10">
        <v>1</v>
      </c>
      <c r="P680" s="10">
        <v>0</v>
      </c>
      <c r="Q680" s="10" t="str">
        <f t="shared" si="265"/>
        <v>S</v>
      </c>
      <c r="R680" s="10" t="str">
        <f t="shared" si="266"/>
        <v>N</v>
      </c>
      <c r="S680" s="10">
        <f t="shared" si="267"/>
        <v>1</v>
      </c>
      <c r="T680" s="11">
        <f>IFERROR((SUMIF($M$2:N680,M680,$O$2:P680)-O680)/(COUNTIF($M$2:N680,M680)-1),0)</f>
        <v>1.8538461538461539</v>
      </c>
      <c r="U680" s="11">
        <f>IFERROR((SUMIF($AR$2:AR680,AR680,$AT$2:AU680)-AT680)/(COUNTIF($M$2:N680,M680)-1),0)</f>
        <v>0.48461538461538461</v>
      </c>
      <c r="V680" s="11">
        <f t="shared" si="268"/>
        <v>1.3692307692307693</v>
      </c>
      <c r="W680" s="12">
        <f>IFERROR((SUMIF($AV$2:AW680,AV680,$AX$2:AY680)-AX680)/(COUNTIF($M$2:N680,N680)-1),0)</f>
        <v>1.3928571428571428</v>
      </c>
      <c r="X680" s="12">
        <f>IFERROR((SUMIF($AZ$2:BA680,AZ680,$BB$2:BC680)-BB680)/(COUNTIF($M$2:N680,N680)-1),0)</f>
        <v>1.1339285714285714</v>
      </c>
      <c r="Y680" s="12">
        <f t="shared" si="269"/>
        <v>0.2589285714285714</v>
      </c>
      <c r="Z680" s="13">
        <f>IFERROR((SUMIF($M$2:M680,M680,O$2:O680)-O680)/(COUNTIF($M$2:M680,M680)-1),0)</f>
        <v>2.0806451612903225</v>
      </c>
      <c r="AA680" s="13">
        <f>IFERROR((SUMIF($M$2:M680,M680,P$2:P680)-P680)/(COUNTIF($M$2:M680,M680)-1),0)</f>
        <v>1.0161290322580645</v>
      </c>
      <c r="AB680" s="13">
        <f t="shared" si="270"/>
        <v>1.064516129032258</v>
      </c>
      <c r="AC680" s="10">
        <f>IFERROR((SUMIF($N$2:N680,M680,$P$2:P680))/(COUNTIF($N$2:N680,M680)),0)</f>
        <v>1.6470588235294117</v>
      </c>
      <c r="AD680" s="10">
        <f>IFERROR((SUMIF($N$2:N680,M680,$O$2:O680))/(COUNTIF($N$2:N680,M680)),0)</f>
        <v>1.2941176470588236</v>
      </c>
      <c r="AE680" s="10">
        <f t="shared" si="271"/>
        <v>0.35294117647058809</v>
      </c>
      <c r="AF680" s="13">
        <f>IFERROR((SUMIF($M$2:M680,N680,$O$2:O680))/(COUNTIF($M$2:M680,N680)),0)</f>
        <v>1.3888888888888888</v>
      </c>
      <c r="AG680" s="13">
        <f>IFERROR((SUMIF($M$2:M680,N680,$P$2:P680))/(COUNTIF($M$2:M680,N680)),0)</f>
        <v>0.92592592592592593</v>
      </c>
      <c r="AH680" s="13">
        <f t="shared" si="272"/>
        <v>0.46296296296296291</v>
      </c>
      <c r="AI680" s="10">
        <f>IFERROR((SUMIF(N$2:N680,N680,P$2:P680)-P680)/(COUNTIF($N$2:N680,N680)-1),0)</f>
        <v>1.396551724137931</v>
      </c>
      <c r="AJ680" s="10">
        <f>IFERROR((SUMIF(N$2:N680,N680,O$2:O680)-O680)/(COUNTIF($N$2:N680,N680)-1),0)</f>
        <v>1.3275862068965518</v>
      </c>
      <c r="AK680" s="10">
        <f t="shared" si="273"/>
        <v>6.8965517241379226E-2</v>
      </c>
      <c r="AL680" s="10">
        <f>IFERROR((AP680)/(COUNTIF($M$2:N680,M680)-1),0)</f>
        <v>1.7</v>
      </c>
      <c r="AM680" s="19">
        <f>IFERROR((AQ680)/(COUNTIF($M$2:N680,N680)-1),0)</f>
        <v>1.5089285714285714</v>
      </c>
      <c r="AN680" s="10">
        <f t="shared" si="263"/>
        <v>3</v>
      </c>
      <c r="AO680" s="10">
        <f t="shared" si="264"/>
        <v>0</v>
      </c>
      <c r="AP680" s="10">
        <f>SUMIF($M$2:N680,M680,AN$2:AO680)-AN680</f>
        <v>221</v>
      </c>
      <c r="AQ680" s="10">
        <f>SUMIF($AV$2:AW680,AV680,$BD$2:BE680)-BD680</f>
        <v>169</v>
      </c>
      <c r="AR680" s="10">
        <f>M680</f>
        <v>170</v>
      </c>
      <c r="AS680" s="10">
        <f t="shared" si="256"/>
        <v>266</v>
      </c>
      <c r="AT680">
        <f t="shared" si="257"/>
        <v>0</v>
      </c>
      <c r="AU680" s="10">
        <f t="shared" si="258"/>
        <v>1</v>
      </c>
      <c r="AV680">
        <f t="shared" si="274"/>
        <v>266</v>
      </c>
      <c r="AW680">
        <f t="shared" si="275"/>
        <v>170</v>
      </c>
      <c r="AX680">
        <f t="shared" si="276"/>
        <v>0</v>
      </c>
      <c r="AY680">
        <f t="shared" si="277"/>
        <v>1</v>
      </c>
      <c r="AZ680">
        <f t="shared" si="278"/>
        <v>266</v>
      </c>
      <c r="BA680">
        <f t="shared" si="279"/>
        <v>170</v>
      </c>
      <c r="BB680">
        <f t="shared" si="259"/>
        <v>1</v>
      </c>
      <c r="BC680">
        <f t="shared" si="260"/>
        <v>0</v>
      </c>
      <c r="BD680">
        <f t="shared" si="261"/>
        <v>0</v>
      </c>
      <c r="BE680">
        <f t="shared" si="262"/>
        <v>3</v>
      </c>
    </row>
    <row r="681" spans="10:57" x14ac:dyDescent="0.25">
      <c r="J681" s="23">
        <f>MAX(_xlfn.MAXIFS(L$2:$L681,M$2:$M681,M681),_xlfn.MAXIFS(L$2:$L681,N$2:$N681,M681))-MAX(_xlfn.MAXIFS(L$2:$L680,M$2:$M680,M681),_xlfn.MAXIFS(L$2:$L680,N$2:$N680,M681))</f>
        <v>7</v>
      </c>
      <c r="K681" s="23">
        <f>MAX(_xlfn.MAXIFS($L$2:L681,$M$2:M681,N681),_xlfn.MAXIFS($L$2:L681,$N$2:N681,N681))-MAX(_xlfn.MAXIFS($L$2:L680,$M$2:M680,N681),_xlfn.MAXIFS($L$2:L680,$N$2:N680,N681))</f>
        <v>7</v>
      </c>
      <c r="L681" s="20">
        <v>40971</v>
      </c>
      <c r="M681" s="10">
        <v>2444</v>
      </c>
      <c r="N681" s="10">
        <v>14</v>
      </c>
      <c r="O681" s="10">
        <v>0</v>
      </c>
      <c r="P681" s="10">
        <v>1</v>
      </c>
      <c r="Q681" s="10" t="str">
        <f t="shared" si="265"/>
        <v>N</v>
      </c>
      <c r="R681" s="10" t="str">
        <f t="shared" si="266"/>
        <v>S</v>
      </c>
      <c r="S681" s="10">
        <f t="shared" si="267"/>
        <v>-1</v>
      </c>
      <c r="T681" s="11">
        <f>IFERROR((SUMIF($M$2:N681,M681,$O$2:P681)-O681)/(COUNTIF($M$2:N681,M681)-1),0)</f>
        <v>1.2857142857142858</v>
      </c>
      <c r="U681" s="11">
        <f>IFERROR((SUMIF($AR$2:AR681,AR681,$AT$2:AU681)-AT681)/(COUNTIF($M$2:N681,M681)-1),0)</f>
        <v>0.50793650793650791</v>
      </c>
      <c r="V681" s="11">
        <f t="shared" si="268"/>
        <v>0.7777777777777779</v>
      </c>
      <c r="W681" s="12">
        <f>IFERROR((SUMIF($AV$2:AW681,AV681,$AX$2:AY681)-AX681)/(COUNTIF($M$2:N681,N681)-1),0)</f>
        <v>1.7651515151515151</v>
      </c>
      <c r="X681" s="12">
        <f>IFERROR((SUMIF($AZ$2:BA681,AZ681,$BB$2:BC681)-BB681)/(COUNTIF($M$2:N681,N681)-1),0)</f>
        <v>1.1666666666666667</v>
      </c>
      <c r="Y681" s="12">
        <f t="shared" si="269"/>
        <v>0.5984848484848484</v>
      </c>
      <c r="Z681" s="13">
        <f>IFERROR((SUMIF($M$2:M681,M681,O$2:O681)-O681)/(COUNTIF($M$2:M681,M681)-1),0)</f>
        <v>1.0689655172413792</v>
      </c>
      <c r="AA681" s="13">
        <f>IFERROR((SUMIF($M$2:M681,M681,P$2:P681)-P681)/(COUNTIF($M$2:M681,M681)-1),0)</f>
        <v>1.103448275862069</v>
      </c>
      <c r="AB681" s="13">
        <f t="shared" si="270"/>
        <v>-3.4482758620689724E-2</v>
      </c>
      <c r="AC681" s="10">
        <f>IFERROR((SUMIF($N$2:N681,M681,$P$2:P681))/(COUNTIF($N$2:N681,M681)),0)</f>
        <v>1.4705882352941178</v>
      </c>
      <c r="AD681" s="10">
        <f>IFERROR((SUMIF($N$2:N681,M681,$O$2:O681))/(COUNTIF($N$2:N681,M681)),0)</f>
        <v>1.1470588235294117</v>
      </c>
      <c r="AE681" s="10">
        <f t="shared" si="271"/>
        <v>0.32352941176470607</v>
      </c>
      <c r="AF681" s="13">
        <f>IFERROR((SUMIF($M$2:M681,N681,$O$2:O681))/(COUNTIF($M$2:M681,N681)),0)</f>
        <v>1.8412698412698412</v>
      </c>
      <c r="AG681" s="13">
        <f>IFERROR((SUMIF($M$2:M681,N681,$P$2:P681))/(COUNTIF($M$2:M681,N681)),0)</f>
        <v>1.0793650793650793</v>
      </c>
      <c r="AH681" s="13">
        <f t="shared" si="272"/>
        <v>0.76190476190476186</v>
      </c>
      <c r="AI681" s="10">
        <f>IFERROR((SUMIF(N$2:N681,N681,P$2:P681)-P681)/(COUNTIF($N$2:N681,N681)-1),0)</f>
        <v>1.6956521739130435</v>
      </c>
      <c r="AJ681" s="10">
        <f>IFERROR((SUMIF(N$2:N681,N681,O$2:O681)-O681)/(COUNTIF($N$2:N681,N681)-1),0)</f>
        <v>1.2463768115942029</v>
      </c>
      <c r="AK681" s="10">
        <f t="shared" si="273"/>
        <v>0.44927536231884058</v>
      </c>
      <c r="AL681" s="10">
        <f>IFERROR((AP681)/(COUNTIF($M$2:N681,M681)-1),0)</f>
        <v>1.4285714285714286</v>
      </c>
      <c r="AM681" s="19">
        <f>IFERROR((AQ681)/(COUNTIF($M$2:N681,N681)-1),0)</f>
        <v>1.7727272727272727</v>
      </c>
      <c r="AN681" s="10">
        <f t="shared" si="263"/>
        <v>0</v>
      </c>
      <c r="AO681" s="10">
        <f t="shared" si="264"/>
        <v>3</v>
      </c>
      <c r="AP681" s="10">
        <f>SUMIF($M$2:N681,M681,AN$2:AO681)-AN681</f>
        <v>90</v>
      </c>
      <c r="AQ681" s="10">
        <f>SUMIF($AV$2:AW681,AV681,$BD$2:BE681)-BD681</f>
        <v>234</v>
      </c>
      <c r="AR681" s="10">
        <f>M681</f>
        <v>2444</v>
      </c>
      <c r="AS681" s="10">
        <f t="shared" si="256"/>
        <v>14</v>
      </c>
      <c r="AT681">
        <f t="shared" si="257"/>
        <v>1</v>
      </c>
      <c r="AU681" s="10">
        <f t="shared" si="258"/>
        <v>0</v>
      </c>
      <c r="AV681">
        <f t="shared" si="274"/>
        <v>14</v>
      </c>
      <c r="AW681">
        <f t="shared" si="275"/>
        <v>2444</v>
      </c>
      <c r="AX681">
        <f t="shared" si="276"/>
        <v>1</v>
      </c>
      <c r="AY681">
        <f t="shared" si="277"/>
        <v>0</v>
      </c>
      <c r="AZ681">
        <f t="shared" si="278"/>
        <v>14</v>
      </c>
      <c r="BA681">
        <f t="shared" si="279"/>
        <v>2444</v>
      </c>
      <c r="BB681">
        <f t="shared" si="259"/>
        <v>0</v>
      </c>
      <c r="BC681">
        <f t="shared" si="260"/>
        <v>1</v>
      </c>
      <c r="BD681">
        <f t="shared" si="261"/>
        <v>3</v>
      </c>
      <c r="BE681">
        <f t="shared" si="262"/>
        <v>0</v>
      </c>
    </row>
    <row r="682" spans="10:57" x14ac:dyDescent="0.25">
      <c r="J682" s="23">
        <f>MAX(_xlfn.MAXIFS(L$2:$L682,M$2:$M682,M682),_xlfn.MAXIFS(L$2:$L682,N$2:$N682,M682))-MAX(_xlfn.MAXIFS(L$2:$L681,M$2:$M681,M682),_xlfn.MAXIFS(L$2:$L681,N$2:$N681,M682))</f>
        <v>6</v>
      </c>
      <c r="K682" s="23">
        <f>MAX(_xlfn.MAXIFS($L$2:L682,$M$2:M682,N682),_xlfn.MAXIFS($L$2:L682,$N$2:N682,N682))-MAX(_xlfn.MAXIFS($L$2:L681,$M$2:M681,N682),_xlfn.MAXIFS($L$2:L681,$N$2:N681,N682))</f>
        <v>7</v>
      </c>
      <c r="L682" s="20">
        <v>40971</v>
      </c>
      <c r="M682" s="10">
        <v>409</v>
      </c>
      <c r="N682" s="10">
        <v>856</v>
      </c>
      <c r="O682" s="10">
        <v>0</v>
      </c>
      <c r="P682" s="10">
        <v>1</v>
      </c>
      <c r="Q682" s="10" t="str">
        <f t="shared" si="265"/>
        <v>N</v>
      </c>
      <c r="R682" s="10" t="str">
        <f t="shared" si="266"/>
        <v>S</v>
      </c>
      <c r="S682" s="10">
        <f t="shared" si="267"/>
        <v>-1</v>
      </c>
      <c r="T682" s="11">
        <f>IFERROR((SUMIF($M$2:N682,M682,$O$2:P682)-O682)/(COUNTIF($M$2:N682,M682)-1),0)</f>
        <v>1.624113475177305</v>
      </c>
      <c r="U682" s="11">
        <f>IFERROR((SUMIF($AR$2:AR682,AR682,$AT$2:AU682)-AT682)/(COUNTIF($M$2:N682,M682)-1),0)</f>
        <v>0.36879432624113473</v>
      </c>
      <c r="V682" s="11">
        <f t="shared" si="268"/>
        <v>1.2553191489361701</v>
      </c>
      <c r="W682" s="12">
        <f>IFERROR((SUMIF($AV$2:AW682,AV682,$AX$2:AY682)-AX682)/(COUNTIF($M$2:N682,N682)-1),0)</f>
        <v>1.1188118811881189</v>
      </c>
      <c r="X682" s="12">
        <f>IFERROR((SUMIF($AZ$2:BA682,AZ682,$BB$2:BC682)-BB682)/(COUNTIF($M$2:N682,N682)-1),0)</f>
        <v>1.613861386138614</v>
      </c>
      <c r="Y682" s="12">
        <f t="shared" si="269"/>
        <v>-0.49504950495049505</v>
      </c>
      <c r="Z682" s="13">
        <f>IFERROR((SUMIF($M$2:M682,M682,O$2:O682)-O682)/(COUNTIF($M$2:M682,M682)-1),0)</f>
        <v>1.7794117647058822</v>
      </c>
      <c r="AA682" s="13">
        <f>IFERROR((SUMIF($M$2:M682,M682,P$2:P682)-P682)/(COUNTIF($M$2:M682,M682)-1),0)</f>
        <v>0.76470588235294112</v>
      </c>
      <c r="AB682" s="13">
        <f t="shared" si="270"/>
        <v>1.0147058823529411</v>
      </c>
      <c r="AC682" s="10">
        <f>IFERROR((SUMIF($N$2:N682,M682,$P$2:P682))/(COUNTIF($N$2:N682,M682)),0)</f>
        <v>1.4794520547945205</v>
      </c>
      <c r="AD682" s="10">
        <f>IFERROR((SUMIF($N$2:N682,M682,$O$2:O682))/(COUNTIF($N$2:N682,M682)),0)</f>
        <v>1.1232876712328768</v>
      </c>
      <c r="AE682" s="10">
        <f t="shared" si="271"/>
        <v>0.3561643835616437</v>
      </c>
      <c r="AF682" s="13">
        <f>IFERROR((SUMIF($M$2:M682,N682,$O$2:O682))/(COUNTIF($M$2:M682,N682)),0)</f>
        <v>1.4893617021276595</v>
      </c>
      <c r="AG682" s="13">
        <f>IFERROR((SUMIF($M$2:M682,N682,$P$2:P682))/(COUNTIF($M$2:M682,N682)),0)</f>
        <v>1.6170212765957446</v>
      </c>
      <c r="AH682" s="13">
        <f t="shared" si="272"/>
        <v>-0.12765957446808507</v>
      </c>
      <c r="AI682" s="10">
        <f>IFERROR((SUMIF(N$2:N682,N682,P$2:P682)-P682)/(COUNTIF($N$2:N682,N682)-1),0)</f>
        <v>0.79629629629629628</v>
      </c>
      <c r="AJ682" s="10">
        <f>IFERROR((SUMIF(N$2:N682,N682,O$2:O682)-O682)/(COUNTIF($N$2:N682,N682)-1),0)</f>
        <v>1.6111111111111112</v>
      </c>
      <c r="AK682" s="10">
        <f t="shared" si="273"/>
        <v>-0.81481481481481488</v>
      </c>
      <c r="AL682" s="10">
        <f>IFERROR((AP682)/(COUNTIF($M$2:N682,M682)-1),0)</f>
        <v>1.7801418439716312</v>
      </c>
      <c r="AM682" s="19">
        <f>IFERROR((AQ682)/(COUNTIF($M$2:N682,N682)-1),0)</f>
        <v>1.0693069306930694</v>
      </c>
      <c r="AN682" s="10">
        <f t="shared" si="263"/>
        <v>0</v>
      </c>
      <c r="AO682" s="10">
        <f t="shared" si="264"/>
        <v>3</v>
      </c>
      <c r="AP682" s="10">
        <f>SUMIF($M$2:N682,M682,AN$2:AO682)-AN682</f>
        <v>251</v>
      </c>
      <c r="AQ682" s="10">
        <f>SUMIF($AV$2:AW682,AV682,$BD$2:BE682)-BD682</f>
        <v>108</v>
      </c>
      <c r="AR682" s="10">
        <f>M682</f>
        <v>409</v>
      </c>
      <c r="AS682" s="10">
        <f t="shared" si="256"/>
        <v>856</v>
      </c>
      <c r="AT682">
        <f t="shared" si="257"/>
        <v>1</v>
      </c>
      <c r="AU682" s="10">
        <f t="shared" si="258"/>
        <v>0</v>
      </c>
      <c r="AV682">
        <f t="shared" si="274"/>
        <v>856</v>
      </c>
      <c r="AW682">
        <f t="shared" si="275"/>
        <v>409</v>
      </c>
      <c r="AX682">
        <f t="shared" si="276"/>
        <v>1</v>
      </c>
      <c r="AY682">
        <f t="shared" si="277"/>
        <v>0</v>
      </c>
      <c r="AZ682">
        <f t="shared" si="278"/>
        <v>856</v>
      </c>
      <c r="BA682">
        <f t="shared" si="279"/>
        <v>409</v>
      </c>
      <c r="BB682">
        <f t="shared" si="259"/>
        <v>0</v>
      </c>
      <c r="BC682">
        <f t="shared" si="260"/>
        <v>1</v>
      </c>
      <c r="BD682">
        <f t="shared" si="261"/>
        <v>3</v>
      </c>
      <c r="BE682">
        <f t="shared" si="262"/>
        <v>0</v>
      </c>
    </row>
    <row r="683" spans="10:57" x14ac:dyDescent="0.25">
      <c r="J683" s="23">
        <f>MAX(_xlfn.MAXIFS(L$2:$L683,M$2:$M683,M683),_xlfn.MAXIFS(L$2:$L683,N$2:$N683,M683))-MAX(_xlfn.MAXIFS(L$2:$L682,M$2:$M682,M683),_xlfn.MAXIFS(L$2:$L682,N$2:$N682,M683))</f>
        <v>7</v>
      </c>
      <c r="K683" s="23">
        <f>MAX(_xlfn.MAXIFS($L$2:L683,$M$2:M683,N683),_xlfn.MAXIFS($L$2:L683,$N$2:N683,N683))-MAX(_xlfn.MAXIFS($L$2:L682,$M$2:M682,N683),_xlfn.MAXIFS($L$2:L682,$N$2:N682,N683))</f>
        <v>7</v>
      </c>
      <c r="L683" s="20">
        <v>40971</v>
      </c>
      <c r="M683" s="10">
        <v>503</v>
      </c>
      <c r="N683" s="10">
        <v>17444</v>
      </c>
      <c r="O683" s="10">
        <v>2</v>
      </c>
      <c r="P683" s="10">
        <v>0</v>
      </c>
      <c r="Q683" s="10" t="str">
        <f t="shared" si="265"/>
        <v>S</v>
      </c>
      <c r="R683" s="10" t="str">
        <f t="shared" si="266"/>
        <v>N</v>
      </c>
      <c r="S683" s="10">
        <f t="shared" si="267"/>
        <v>2</v>
      </c>
      <c r="T683" s="11">
        <f>IFERROR((SUMIF($M$2:N683,M683,$O$2:P683)-O683)/(COUNTIF($M$2:N683,M683)-1),0)</f>
        <v>1.56</v>
      </c>
      <c r="U683" s="11">
        <f>IFERROR((SUMIF($AR$2:AR683,AR683,$AT$2:AU683)-AT683)/(COUNTIF($M$2:N683,M683)-1),0)</f>
        <v>0.6</v>
      </c>
      <c r="V683" s="11">
        <f t="shared" si="268"/>
        <v>0.96000000000000008</v>
      </c>
      <c r="W683" s="12">
        <f>IFERROR((SUMIF($AV$2:AW683,AV683,$AX$2:AY683)-AX683)/(COUNTIF($M$2:N683,N683)-1),0)</f>
        <v>1.2673267326732673</v>
      </c>
      <c r="X683" s="12">
        <f>IFERROR((SUMIF($AZ$2:BA683,AZ683,$BB$2:BC683)-BB683)/(COUNTIF($M$2:N683,N683)-1),0)</f>
        <v>1.4257425742574257</v>
      </c>
      <c r="Y683" s="12">
        <f t="shared" si="269"/>
        <v>-0.15841584158415833</v>
      </c>
      <c r="Z683" s="13">
        <f>IFERROR((SUMIF($M$2:M683,M683,O$2:O683)-O683)/(COUNTIF($M$2:M683,M683)-1),0)</f>
        <v>2</v>
      </c>
      <c r="AA683" s="13">
        <f>IFERROR((SUMIF($M$2:M683,M683,P$2:P683)-P683)/(COUNTIF($M$2:M683,M683)-1),0)</f>
        <v>1.5</v>
      </c>
      <c r="AB683" s="13">
        <f t="shared" si="270"/>
        <v>0.5</v>
      </c>
      <c r="AC683" s="10">
        <f>IFERROR((SUMIF($N$2:N683,M683,$P$2:P683))/(COUNTIF($N$2:N683,M683)),0)</f>
        <v>1.2666666666666666</v>
      </c>
      <c r="AD683" s="10">
        <f>IFERROR((SUMIF($N$2:N683,M683,$O$2:O683))/(COUNTIF($N$2:N683,M683)),0)</f>
        <v>1.4</v>
      </c>
      <c r="AE683" s="10">
        <f t="shared" si="271"/>
        <v>-0.1333333333333333</v>
      </c>
      <c r="AF683" s="13">
        <f>IFERROR((SUMIF($M$2:M683,N683,$O$2:O683))/(COUNTIF($M$2:M683,N683)),0)</f>
        <v>1.4693877551020409</v>
      </c>
      <c r="AG683" s="13">
        <f>IFERROR((SUMIF($M$2:M683,N683,$P$2:P683))/(COUNTIF($M$2:M683,N683)),0)</f>
        <v>1.0612244897959184</v>
      </c>
      <c r="AH683" s="13">
        <f t="shared" si="272"/>
        <v>0.40816326530612246</v>
      </c>
      <c r="AI683" s="10">
        <f>IFERROR((SUMIF(N$2:N683,N683,P$2:P683)-P683)/(COUNTIF($N$2:N683,N683)-1),0)</f>
        <v>1.0769230769230769</v>
      </c>
      <c r="AJ683" s="10">
        <f>IFERROR((SUMIF(N$2:N683,N683,O$2:O683)-O683)/(COUNTIF($N$2:N683,N683)-1),0)</f>
        <v>1.7692307692307692</v>
      </c>
      <c r="AK683" s="10">
        <f t="shared" si="273"/>
        <v>-0.69230769230769229</v>
      </c>
      <c r="AL683" s="10">
        <f>IFERROR((AP683)/(COUNTIF($M$2:N683,M683)-1),0)</f>
        <v>1.36</v>
      </c>
      <c r="AM683" s="19">
        <f>IFERROR((AQ683)/(COUNTIF($M$2:N683,N683)-1),0)</f>
        <v>1.3267326732673268</v>
      </c>
      <c r="AN683" s="10">
        <f t="shared" si="263"/>
        <v>3</v>
      </c>
      <c r="AO683" s="10">
        <f t="shared" si="264"/>
        <v>0</v>
      </c>
      <c r="AP683" s="10">
        <f>SUMIF($M$2:N683,M683,AN$2:AO683)-AN683</f>
        <v>34</v>
      </c>
      <c r="AQ683" s="10">
        <f>SUMIF($AV$2:AW683,AV683,$BD$2:BE683)-BD683</f>
        <v>134</v>
      </c>
      <c r="AR683" s="10">
        <f>M683</f>
        <v>503</v>
      </c>
      <c r="AS683" s="10">
        <f t="shared" si="256"/>
        <v>17444</v>
      </c>
      <c r="AT683">
        <f t="shared" si="257"/>
        <v>0</v>
      </c>
      <c r="AU683" s="10">
        <f t="shared" si="258"/>
        <v>2</v>
      </c>
      <c r="AV683">
        <f t="shared" si="274"/>
        <v>17444</v>
      </c>
      <c r="AW683">
        <f t="shared" si="275"/>
        <v>503</v>
      </c>
      <c r="AX683">
        <f t="shared" si="276"/>
        <v>0</v>
      </c>
      <c r="AY683">
        <f t="shared" si="277"/>
        <v>2</v>
      </c>
      <c r="AZ683">
        <f t="shared" si="278"/>
        <v>17444</v>
      </c>
      <c r="BA683">
        <f t="shared" si="279"/>
        <v>503</v>
      </c>
      <c r="BB683">
        <f t="shared" si="259"/>
        <v>2</v>
      </c>
      <c r="BC683">
        <f t="shared" si="260"/>
        <v>0</v>
      </c>
      <c r="BD683">
        <f t="shared" si="261"/>
        <v>0</v>
      </c>
      <c r="BE683">
        <f t="shared" si="262"/>
        <v>3</v>
      </c>
    </row>
    <row r="684" spans="10:57" x14ac:dyDescent="0.25">
      <c r="J684" s="23">
        <f>MAX(_xlfn.MAXIFS(L$2:$L684,M$2:$M684,M684),_xlfn.MAXIFS(L$2:$L684,N$2:$N684,M684))-MAX(_xlfn.MAXIFS(L$2:$L683,M$2:$M683,M684),_xlfn.MAXIFS(L$2:$L683,N$2:$N683,M684))</f>
        <v>8</v>
      </c>
      <c r="K684" s="23">
        <f>MAX(_xlfn.MAXIFS($L$2:L684,$M$2:M684,N684),_xlfn.MAXIFS($L$2:L684,$N$2:N684,N684))-MAX(_xlfn.MAXIFS($L$2:L683,$M$2:M683,N684),_xlfn.MAXIFS($L$2:L683,$N$2:N683,N684))</f>
        <v>8</v>
      </c>
      <c r="L684" s="20">
        <v>40972</v>
      </c>
      <c r="M684" s="10">
        <v>2394</v>
      </c>
      <c r="N684" s="10">
        <v>122</v>
      </c>
      <c r="O684" s="10">
        <v>0</v>
      </c>
      <c r="P684" s="10">
        <v>0</v>
      </c>
      <c r="Q684" s="10" t="str">
        <f t="shared" si="265"/>
        <v>U</v>
      </c>
      <c r="R684" s="10" t="str">
        <f t="shared" si="266"/>
        <v>U</v>
      </c>
      <c r="S684" s="10">
        <f t="shared" si="267"/>
        <v>0</v>
      </c>
      <c r="T684" s="11">
        <f>IFERROR((SUMIF($M$2:N684,M684,$O$2:P684)-O684)/(COUNTIF($M$2:N684,M684)-1),0)</f>
        <v>1.1499999999999999</v>
      </c>
      <c r="U684" s="11">
        <f>IFERROR((SUMIF($AR$2:AR684,AR684,$AT$2:AU684)-AT684)/(COUNTIF($M$2:N684,M684)-1),0)</f>
        <v>0.71</v>
      </c>
      <c r="V684" s="11">
        <f t="shared" si="268"/>
        <v>0.43999999999999995</v>
      </c>
      <c r="W684" s="12">
        <f>IFERROR((SUMIF($AV$2:AW684,AV684,$AX$2:AY684)-AX684)/(COUNTIF($M$2:N684,N684)-1),0)</f>
        <v>1.5407407407407407</v>
      </c>
      <c r="X684" s="12">
        <f>IFERROR((SUMIF($AZ$2:BA684,AZ684,$BB$2:BC684)-BB684)/(COUNTIF($M$2:N684,N684)-1),0)</f>
        <v>1.0296296296296297</v>
      </c>
      <c r="Y684" s="12">
        <f t="shared" si="269"/>
        <v>0.51111111111111107</v>
      </c>
      <c r="Z684" s="13">
        <f>IFERROR((SUMIF($M$2:M684,M684,O$2:O684)-O684)/(COUNTIF($M$2:M684,M684)-1),0)</f>
        <v>1.346938775510204</v>
      </c>
      <c r="AA684" s="13">
        <f>IFERROR((SUMIF($M$2:M684,M684,P$2:P684)-P684)/(COUNTIF($M$2:M684,M684)-1),0)</f>
        <v>1.4489795918367347</v>
      </c>
      <c r="AB684" s="13">
        <f t="shared" si="270"/>
        <v>-0.10204081632653073</v>
      </c>
      <c r="AC684" s="10">
        <f>IFERROR((SUMIF($N$2:N684,M684,$P$2:P684))/(COUNTIF($N$2:N684,M684)),0)</f>
        <v>0.96078431372549022</v>
      </c>
      <c r="AD684" s="10">
        <f>IFERROR((SUMIF($N$2:N684,M684,$O$2:O684))/(COUNTIF($N$2:N684,M684)),0)</f>
        <v>2.0784313725490198</v>
      </c>
      <c r="AE684" s="10">
        <f t="shared" si="271"/>
        <v>-1.1176470588235294</v>
      </c>
      <c r="AF684" s="13">
        <f>IFERROR((SUMIF($M$2:M684,N684,$O$2:O684))/(COUNTIF($M$2:M684,N684)),0)</f>
        <v>1.578125</v>
      </c>
      <c r="AG684" s="13">
        <f>IFERROR((SUMIF($M$2:M684,N684,$P$2:P684))/(COUNTIF($M$2:M684,N684)),0)</f>
        <v>0.828125</v>
      </c>
      <c r="AH684" s="13">
        <f t="shared" si="272"/>
        <v>0.75</v>
      </c>
      <c r="AI684" s="10">
        <f>IFERROR((SUMIF(N$2:N684,N684,P$2:P684)-P684)/(COUNTIF($N$2:N684,N684)-1),0)</f>
        <v>1.5070422535211268</v>
      </c>
      <c r="AJ684" s="10">
        <f>IFERROR((SUMIF(N$2:N684,N684,O$2:O684)-O684)/(COUNTIF($N$2:N684,N684)-1),0)</f>
        <v>1.2112676056338028</v>
      </c>
      <c r="AK684" s="10">
        <f t="shared" si="273"/>
        <v>0.29577464788732399</v>
      </c>
      <c r="AL684" s="10">
        <f>IFERROR((AP684)/(COUNTIF($M$2:N684,M684)-1),0)</f>
        <v>0.99</v>
      </c>
      <c r="AM684" s="19">
        <f>IFERROR((AQ684)/(COUNTIF($M$2:N684,N684)-1),0)</f>
        <v>1.6666666666666667</v>
      </c>
      <c r="AN684" s="10">
        <f t="shared" si="263"/>
        <v>1</v>
      </c>
      <c r="AO684" s="10">
        <f t="shared" si="264"/>
        <v>1</v>
      </c>
      <c r="AP684" s="10">
        <f>SUMIF($M$2:N684,M684,AN$2:AO684)-AN684</f>
        <v>99</v>
      </c>
      <c r="AQ684" s="10">
        <f>SUMIF($AV$2:AW684,AV684,$BD$2:BE684)-BD684</f>
        <v>225</v>
      </c>
      <c r="AR684" s="10">
        <f>M684</f>
        <v>2394</v>
      </c>
      <c r="AS684" s="10">
        <f t="shared" si="256"/>
        <v>122</v>
      </c>
      <c r="AT684">
        <f t="shared" si="257"/>
        <v>0</v>
      </c>
      <c r="AU684" s="10">
        <f t="shared" si="258"/>
        <v>0</v>
      </c>
      <c r="AV684">
        <f t="shared" si="274"/>
        <v>122</v>
      </c>
      <c r="AW684">
        <f t="shared" si="275"/>
        <v>2394</v>
      </c>
      <c r="AX684">
        <f t="shared" si="276"/>
        <v>0</v>
      </c>
      <c r="AY684">
        <f t="shared" si="277"/>
        <v>0</v>
      </c>
      <c r="AZ684">
        <f t="shared" si="278"/>
        <v>122</v>
      </c>
      <c r="BA684">
        <f t="shared" si="279"/>
        <v>2394</v>
      </c>
      <c r="BB684">
        <f t="shared" si="259"/>
        <v>0</v>
      </c>
      <c r="BC684">
        <f t="shared" si="260"/>
        <v>0</v>
      </c>
      <c r="BD684">
        <f t="shared" si="261"/>
        <v>1</v>
      </c>
      <c r="BE684">
        <f t="shared" si="262"/>
        <v>1</v>
      </c>
    </row>
    <row r="685" spans="10:57" x14ac:dyDescent="0.25">
      <c r="J685" s="23">
        <f>MAX(_xlfn.MAXIFS(L$2:$L685,M$2:$M685,M685),_xlfn.MAXIFS(L$2:$L685,N$2:$N685,M685))-MAX(_xlfn.MAXIFS(L$2:$L684,M$2:$M684,M685),_xlfn.MAXIFS(L$2:$L684,N$2:$N684,M685))</f>
        <v>4</v>
      </c>
      <c r="K685" s="23">
        <f>MAX(_xlfn.MAXIFS($L$2:L685,$M$2:M685,N685),_xlfn.MAXIFS($L$2:L685,$N$2:N685,N685))-MAX(_xlfn.MAXIFS($L$2:L684,$M$2:M684,N685),_xlfn.MAXIFS($L$2:L684,$N$2:N684,N685))</f>
        <v>4</v>
      </c>
      <c r="L685" s="20">
        <v>40975</v>
      </c>
      <c r="M685" s="10">
        <v>2444</v>
      </c>
      <c r="N685" s="10">
        <v>409</v>
      </c>
      <c r="O685" s="10">
        <v>1</v>
      </c>
      <c r="P685" s="10">
        <v>1</v>
      </c>
      <c r="Q685" s="10" t="str">
        <f t="shared" si="265"/>
        <v>U</v>
      </c>
      <c r="R685" s="10" t="str">
        <f t="shared" si="266"/>
        <v>U</v>
      </c>
      <c r="S685" s="10">
        <f t="shared" si="267"/>
        <v>0</v>
      </c>
      <c r="T685" s="11">
        <f>IFERROR((SUMIF($M$2:N685,M685,$O$2:P685)-O685)/(COUNTIF($M$2:N685,M685)-1),0)</f>
        <v>1.265625</v>
      </c>
      <c r="U685" s="11">
        <f>IFERROR((SUMIF($AR$2:AR685,AR685,$AT$2:AU685)-AT685)/(COUNTIF($M$2:N685,M685)-1),0)</f>
        <v>0.515625</v>
      </c>
      <c r="V685" s="11">
        <f t="shared" si="268"/>
        <v>0.75</v>
      </c>
      <c r="W685" s="12">
        <f>IFERROR((SUMIF($AV$2:AW685,AV685,$AX$2:AY685)-AX685)/(COUNTIF($M$2:N685,N685)-1),0)</f>
        <v>1.6126760563380282</v>
      </c>
      <c r="X685" s="12">
        <f>IFERROR((SUMIF($AZ$2:BA685,AZ685,$BB$2:BC685)-BB685)/(COUNTIF($M$2:N685,N685)-1),0)</f>
        <v>0.95070422535211263</v>
      </c>
      <c r="Y685" s="12">
        <f t="shared" si="269"/>
        <v>0.66197183098591561</v>
      </c>
      <c r="Z685" s="13">
        <f>IFERROR((SUMIF($M$2:M685,M685,O$2:O685)-O685)/(COUNTIF($M$2:M685,M685)-1),0)</f>
        <v>1.0333333333333334</v>
      </c>
      <c r="AA685" s="13">
        <f>IFERROR((SUMIF($M$2:M685,M685,P$2:P685)-P685)/(COUNTIF($M$2:M685,M685)-1),0)</f>
        <v>1.1000000000000001</v>
      </c>
      <c r="AB685" s="13">
        <f t="shared" si="270"/>
        <v>-6.6666666666666652E-2</v>
      </c>
      <c r="AC685" s="10">
        <f>IFERROR((SUMIF($N$2:N685,M685,$P$2:P685))/(COUNTIF($N$2:N685,M685)),0)</f>
        <v>1.4705882352941178</v>
      </c>
      <c r="AD685" s="10">
        <f>IFERROR((SUMIF($N$2:N685,M685,$O$2:O685))/(COUNTIF($N$2:N685,M685)),0)</f>
        <v>1.1470588235294117</v>
      </c>
      <c r="AE685" s="10">
        <f t="shared" si="271"/>
        <v>0.32352941176470607</v>
      </c>
      <c r="AF685" s="13">
        <f>IFERROR((SUMIF($M$2:M685,N685,$O$2:O685))/(COUNTIF($M$2:M685,N685)),0)</f>
        <v>1.7536231884057971</v>
      </c>
      <c r="AG685" s="13">
        <f>IFERROR((SUMIF($M$2:M685,N685,$P$2:P685))/(COUNTIF($M$2:M685,N685)),0)</f>
        <v>0.76811594202898548</v>
      </c>
      <c r="AH685" s="13">
        <f t="shared" si="272"/>
        <v>0.98550724637681164</v>
      </c>
      <c r="AI685" s="10">
        <f>IFERROR((SUMIF(N$2:N685,N685,P$2:P685)-P685)/(COUNTIF($N$2:N685,N685)-1),0)</f>
        <v>1.4794520547945205</v>
      </c>
      <c r="AJ685" s="10">
        <f>IFERROR((SUMIF(N$2:N685,N685,O$2:O685)-O685)/(COUNTIF($N$2:N685,N685)-1),0)</f>
        <v>1.1232876712328768</v>
      </c>
      <c r="AK685" s="10">
        <f t="shared" si="273"/>
        <v>0.3561643835616437</v>
      </c>
      <c r="AL685" s="10">
        <f>IFERROR((AP685)/(COUNTIF($M$2:N685,M685)-1),0)</f>
        <v>1.40625</v>
      </c>
      <c r="AM685" s="19">
        <f>IFERROR((AQ685)/(COUNTIF($M$2:N685,N685)-1),0)</f>
        <v>1.767605633802817</v>
      </c>
      <c r="AN685" s="10">
        <f t="shared" si="263"/>
        <v>1</v>
      </c>
      <c r="AO685" s="10">
        <f t="shared" si="264"/>
        <v>1</v>
      </c>
      <c r="AP685" s="10">
        <f>SUMIF($M$2:N685,M685,AN$2:AO685)-AN685</f>
        <v>90</v>
      </c>
      <c r="AQ685" s="10">
        <f>SUMIF($AV$2:AW685,AV685,$BD$2:BE685)-BD685</f>
        <v>251</v>
      </c>
      <c r="AR685" s="10">
        <f>M685</f>
        <v>2444</v>
      </c>
      <c r="AS685" s="10">
        <f t="shared" si="256"/>
        <v>409</v>
      </c>
      <c r="AT685">
        <f t="shared" si="257"/>
        <v>1</v>
      </c>
      <c r="AU685" s="10">
        <f t="shared" si="258"/>
        <v>1</v>
      </c>
      <c r="AV685">
        <f t="shared" si="274"/>
        <v>409</v>
      </c>
      <c r="AW685">
        <f t="shared" si="275"/>
        <v>2444</v>
      </c>
      <c r="AX685">
        <f t="shared" si="276"/>
        <v>1</v>
      </c>
      <c r="AY685">
        <f t="shared" si="277"/>
        <v>1</v>
      </c>
      <c r="AZ685">
        <f t="shared" si="278"/>
        <v>409</v>
      </c>
      <c r="BA685">
        <f t="shared" si="279"/>
        <v>2444</v>
      </c>
      <c r="BB685">
        <f t="shared" si="259"/>
        <v>1</v>
      </c>
      <c r="BC685">
        <f t="shared" si="260"/>
        <v>1</v>
      </c>
      <c r="BD685">
        <f t="shared" si="261"/>
        <v>1</v>
      </c>
      <c r="BE685">
        <f t="shared" si="262"/>
        <v>1</v>
      </c>
    </row>
    <row r="686" spans="10:57" x14ac:dyDescent="0.25">
      <c r="J686" s="23">
        <f>MAX(_xlfn.MAXIFS(L$2:$L686,M$2:$M686,M686),_xlfn.MAXIFS(L$2:$L686,N$2:$N686,M686))-MAX(_xlfn.MAXIFS(L$2:$L685,M$2:$M685,M686),_xlfn.MAXIFS(L$2:$L685,N$2:$N685,M686))</f>
        <v>4</v>
      </c>
      <c r="K686" s="23">
        <f>MAX(_xlfn.MAXIFS($L$2:L686,$M$2:M686,N686),_xlfn.MAXIFS($L$2:L686,$N$2:N686,N686))-MAX(_xlfn.MAXIFS($L$2:L685,$M$2:M685,N686),_xlfn.MAXIFS($L$2:L685,$N$2:N685,N686))</f>
        <v>3</v>
      </c>
      <c r="L686" s="20">
        <v>40975</v>
      </c>
      <c r="M686" s="10">
        <v>503</v>
      </c>
      <c r="N686" s="10">
        <v>2394</v>
      </c>
      <c r="O686" s="10">
        <v>3</v>
      </c>
      <c r="P686" s="10">
        <v>1</v>
      </c>
      <c r="Q686" s="10" t="str">
        <f t="shared" si="265"/>
        <v>S</v>
      </c>
      <c r="R686" s="10" t="str">
        <f t="shared" si="266"/>
        <v>N</v>
      </c>
      <c r="S686" s="10">
        <f t="shared" si="267"/>
        <v>2</v>
      </c>
      <c r="T686" s="11">
        <f>IFERROR((SUMIF($M$2:N686,M686,$O$2:P686)-O686)/(COUNTIF($M$2:N686,M686)-1),0)</f>
        <v>1.5769230769230769</v>
      </c>
      <c r="U686" s="11">
        <f>IFERROR((SUMIF($AR$2:AR686,AR686,$AT$2:AU686)-AT686)/(COUNTIF($M$2:N686,M686)-1),0)</f>
        <v>0.57692307692307687</v>
      </c>
      <c r="V686" s="11">
        <f t="shared" si="268"/>
        <v>1</v>
      </c>
      <c r="W686" s="12">
        <f>IFERROR((SUMIF($AV$2:AW686,AV686,$AX$2:AY686)-AX686)/(COUNTIF($M$2:N686,N686)-1),0)</f>
        <v>1.1386138613861385</v>
      </c>
      <c r="X686" s="12">
        <f>IFERROR((SUMIF($AZ$2:BA686,AZ686,$BB$2:BC686)-BB686)/(COUNTIF($M$2:N686,N686)-1),0)</f>
        <v>1.7524752475247525</v>
      </c>
      <c r="Y686" s="12">
        <f t="shared" si="269"/>
        <v>-0.61386138613861396</v>
      </c>
      <c r="Z686" s="13">
        <f>IFERROR((SUMIF($M$2:M686,M686,O$2:O686)-O686)/(COUNTIF($M$2:M686,M686)-1),0)</f>
        <v>2</v>
      </c>
      <c r="AA686" s="13">
        <f>IFERROR((SUMIF($M$2:M686,M686,P$2:P686)-P686)/(COUNTIF($M$2:M686,M686)-1),0)</f>
        <v>1.3636363636363635</v>
      </c>
      <c r="AB686" s="13">
        <f t="shared" si="270"/>
        <v>0.63636363636363646</v>
      </c>
      <c r="AC686" s="10">
        <f>IFERROR((SUMIF($N$2:N686,M686,$P$2:P686))/(COUNTIF($N$2:N686,M686)),0)</f>
        <v>1.2666666666666666</v>
      </c>
      <c r="AD686" s="10">
        <f>IFERROR((SUMIF($N$2:N686,M686,$O$2:O686))/(COUNTIF($N$2:N686,M686)),0)</f>
        <v>1.4</v>
      </c>
      <c r="AE686" s="10">
        <f t="shared" si="271"/>
        <v>-0.1333333333333333</v>
      </c>
      <c r="AF686" s="13">
        <f>IFERROR((SUMIF($M$2:M686,N686,$O$2:O686))/(COUNTIF($M$2:M686,N686)),0)</f>
        <v>1.32</v>
      </c>
      <c r="AG686" s="13">
        <f>IFERROR((SUMIF($M$2:M686,N686,$P$2:P686))/(COUNTIF($M$2:M686,N686)),0)</f>
        <v>1.42</v>
      </c>
      <c r="AH686" s="13">
        <f t="shared" si="272"/>
        <v>-9.9999999999999867E-2</v>
      </c>
      <c r="AI686" s="10">
        <f>IFERROR((SUMIF(N$2:N686,N686,P$2:P686)-P686)/(COUNTIF($N$2:N686,N686)-1),0)</f>
        <v>0.96078431372549022</v>
      </c>
      <c r="AJ686" s="10">
        <f>IFERROR((SUMIF(N$2:N686,N686,O$2:O686)-O686)/(COUNTIF($N$2:N686,N686)-1),0)</f>
        <v>2.0784313725490198</v>
      </c>
      <c r="AK686" s="10">
        <f t="shared" si="273"/>
        <v>-1.1176470588235294</v>
      </c>
      <c r="AL686" s="10">
        <f>IFERROR((AP686)/(COUNTIF($M$2:N686,M686)-1),0)</f>
        <v>1.4230769230769231</v>
      </c>
      <c r="AM686" s="19">
        <f>IFERROR((AQ686)/(COUNTIF($M$2:N686,N686)-1),0)</f>
        <v>0.99009900990099009</v>
      </c>
      <c r="AN686" s="10">
        <f t="shared" si="263"/>
        <v>3</v>
      </c>
      <c r="AO686" s="10">
        <f t="shared" si="264"/>
        <v>0</v>
      </c>
      <c r="AP686" s="10">
        <f>SUMIF($M$2:N686,M686,AN$2:AO686)-AN686</f>
        <v>37</v>
      </c>
      <c r="AQ686" s="10">
        <f>SUMIF($AV$2:AW686,AV686,$BD$2:BE686)-BD686</f>
        <v>100</v>
      </c>
      <c r="AR686" s="10">
        <f>M686</f>
        <v>503</v>
      </c>
      <c r="AS686" s="10">
        <f t="shared" si="256"/>
        <v>2394</v>
      </c>
      <c r="AT686">
        <f t="shared" si="257"/>
        <v>1</v>
      </c>
      <c r="AU686" s="10">
        <f t="shared" si="258"/>
        <v>3</v>
      </c>
      <c r="AV686">
        <f t="shared" si="274"/>
        <v>2394</v>
      </c>
      <c r="AW686">
        <f t="shared" si="275"/>
        <v>503</v>
      </c>
      <c r="AX686">
        <f t="shared" si="276"/>
        <v>1</v>
      </c>
      <c r="AY686">
        <f t="shared" si="277"/>
        <v>3</v>
      </c>
      <c r="AZ686">
        <f t="shared" si="278"/>
        <v>2394</v>
      </c>
      <c r="BA686">
        <f t="shared" si="279"/>
        <v>503</v>
      </c>
      <c r="BB686">
        <f t="shared" si="259"/>
        <v>3</v>
      </c>
      <c r="BC686">
        <f t="shared" si="260"/>
        <v>1</v>
      </c>
      <c r="BD686">
        <f t="shared" si="261"/>
        <v>0</v>
      </c>
      <c r="BE686">
        <f t="shared" si="262"/>
        <v>3</v>
      </c>
    </row>
    <row r="687" spans="10:57" x14ac:dyDescent="0.25">
      <c r="J687" s="23">
        <f>MAX(_xlfn.MAXIFS(L$2:$L687,M$2:$M687,M687),_xlfn.MAXIFS(L$2:$L687,N$2:$N687,M687))-MAX(_xlfn.MAXIFS(L$2:$L686,M$2:$M686,M687),_xlfn.MAXIFS(L$2:$L686,N$2:$N686,M687))</f>
        <v>6</v>
      </c>
      <c r="K687" s="23">
        <f>MAX(_xlfn.MAXIFS($L$2:L687,$M$2:M687,N687),_xlfn.MAXIFS($L$2:L687,$N$2:N687,N687))-MAX(_xlfn.MAXIFS($L$2:L686,$M$2:M686,N687),_xlfn.MAXIFS($L$2:L686,$N$2:N686,N687))</f>
        <v>7</v>
      </c>
      <c r="L687" s="20">
        <v>40978</v>
      </c>
      <c r="M687" s="10">
        <v>122</v>
      </c>
      <c r="N687" s="10">
        <v>17444</v>
      </c>
      <c r="O687" s="10">
        <v>0</v>
      </c>
      <c r="P687" s="10">
        <v>1</v>
      </c>
      <c r="Q687" s="10" t="str">
        <f t="shared" si="265"/>
        <v>N</v>
      </c>
      <c r="R687" s="10" t="str">
        <f t="shared" si="266"/>
        <v>S</v>
      </c>
      <c r="S687" s="10">
        <f t="shared" si="267"/>
        <v>-1</v>
      </c>
      <c r="T687" s="11">
        <f>IFERROR((SUMIF($M$2:N687,M687,$O$2:P687)-O687)/(COUNTIF($M$2:N687,M687)-1),0)</f>
        <v>1.5294117647058822</v>
      </c>
      <c r="U687" s="11">
        <f>IFERROR((SUMIF($AR$2:AR687,AR687,$AT$2:AU687)-AT687)/(COUNTIF($M$2:N687,M687)-1),0)</f>
        <v>0.38970588235294118</v>
      </c>
      <c r="V687" s="11">
        <f t="shared" si="268"/>
        <v>1.1397058823529411</v>
      </c>
      <c r="W687" s="12">
        <f>IFERROR((SUMIF($AV$2:AW687,AV687,$AX$2:AY687)-AX687)/(COUNTIF($M$2:N687,N687)-1),0)</f>
        <v>1.2549019607843137</v>
      </c>
      <c r="X687" s="12">
        <f>IFERROR((SUMIF($AZ$2:BA687,AZ687,$BB$2:BC687)-BB687)/(COUNTIF($M$2:N687,N687)-1),0)</f>
        <v>1.4313725490196079</v>
      </c>
      <c r="Y687" s="12">
        <f t="shared" si="269"/>
        <v>-0.17647058823529416</v>
      </c>
      <c r="Z687" s="13">
        <f>IFERROR((SUMIF($M$2:M687,M687,O$2:O687)-O687)/(COUNTIF($M$2:M687,M687)-1),0)</f>
        <v>1.578125</v>
      </c>
      <c r="AA687" s="13">
        <f>IFERROR((SUMIF($M$2:M687,M687,P$2:P687)-P687)/(COUNTIF($M$2:M687,M687)-1),0)</f>
        <v>0.828125</v>
      </c>
      <c r="AB687" s="13">
        <f t="shared" si="270"/>
        <v>0.75</v>
      </c>
      <c r="AC687" s="10">
        <f>IFERROR((SUMIF($N$2:N687,M687,$P$2:P687))/(COUNTIF($N$2:N687,M687)),0)</f>
        <v>1.4861111111111112</v>
      </c>
      <c r="AD687" s="10">
        <f>IFERROR((SUMIF($N$2:N687,M687,$O$2:O687))/(COUNTIF($N$2:N687,M687)),0)</f>
        <v>1.1944444444444444</v>
      </c>
      <c r="AE687" s="10">
        <f t="shared" si="271"/>
        <v>0.29166666666666674</v>
      </c>
      <c r="AF687" s="13">
        <f>IFERROR((SUMIF($M$2:M687,N687,$O$2:O687))/(COUNTIF($M$2:M687,N687)),0)</f>
        <v>1.4693877551020409</v>
      </c>
      <c r="AG687" s="13">
        <f>IFERROR((SUMIF($M$2:M687,N687,$P$2:P687))/(COUNTIF($M$2:M687,N687)),0)</f>
        <v>1.0612244897959184</v>
      </c>
      <c r="AH687" s="13">
        <f t="shared" si="272"/>
        <v>0.40816326530612246</v>
      </c>
      <c r="AI687" s="10">
        <f>IFERROR((SUMIF(N$2:N687,N687,P$2:P687)-P687)/(COUNTIF($N$2:N687,N687)-1),0)</f>
        <v>1.0566037735849056</v>
      </c>
      <c r="AJ687" s="10">
        <f>IFERROR((SUMIF(N$2:N687,N687,O$2:O687)-O687)/(COUNTIF($N$2:N687,N687)-1),0)</f>
        <v>1.7735849056603774</v>
      </c>
      <c r="AK687" s="10">
        <f t="shared" si="273"/>
        <v>-0.71698113207547176</v>
      </c>
      <c r="AL687" s="10">
        <f>IFERROR((AP687)/(COUNTIF($M$2:N687,M687)-1),0)</f>
        <v>1.661764705882353</v>
      </c>
      <c r="AM687" s="19">
        <f>IFERROR((AQ687)/(COUNTIF($M$2:N687,N687)-1),0)</f>
        <v>1.3137254901960784</v>
      </c>
      <c r="AN687" s="10">
        <f t="shared" si="263"/>
        <v>0</v>
      </c>
      <c r="AO687" s="10">
        <f t="shared" si="264"/>
        <v>3</v>
      </c>
      <c r="AP687" s="10">
        <f>SUMIF($M$2:N687,M687,AN$2:AO687)-AN687</f>
        <v>226</v>
      </c>
      <c r="AQ687" s="10">
        <f>SUMIF($AV$2:AW687,AV687,$BD$2:BE687)-BD687</f>
        <v>134</v>
      </c>
      <c r="AR687" s="10">
        <f>M687</f>
        <v>122</v>
      </c>
      <c r="AS687" s="10">
        <f t="shared" si="256"/>
        <v>17444</v>
      </c>
      <c r="AT687">
        <f t="shared" si="257"/>
        <v>1</v>
      </c>
      <c r="AU687" s="10">
        <f t="shared" si="258"/>
        <v>0</v>
      </c>
      <c r="AV687">
        <f t="shared" si="274"/>
        <v>17444</v>
      </c>
      <c r="AW687">
        <f t="shared" si="275"/>
        <v>122</v>
      </c>
      <c r="AX687">
        <f t="shared" si="276"/>
        <v>1</v>
      </c>
      <c r="AY687">
        <f t="shared" si="277"/>
        <v>0</v>
      </c>
      <c r="AZ687">
        <f t="shared" si="278"/>
        <v>17444</v>
      </c>
      <c r="BA687">
        <f t="shared" si="279"/>
        <v>122</v>
      </c>
      <c r="BB687">
        <f t="shared" si="259"/>
        <v>0</v>
      </c>
      <c r="BC687">
        <f t="shared" si="260"/>
        <v>1</v>
      </c>
      <c r="BD687">
        <f t="shared" si="261"/>
        <v>3</v>
      </c>
      <c r="BE687">
        <f t="shared" si="262"/>
        <v>0</v>
      </c>
    </row>
    <row r="688" spans="10:57" x14ac:dyDescent="0.25">
      <c r="J688" s="23">
        <f>MAX(_xlfn.MAXIFS(L$2:$L688,M$2:$M688,M688),_xlfn.MAXIFS(L$2:$L688,N$2:$N688,M688))-MAX(_xlfn.MAXIFS(L$2:$L687,M$2:$M687,M688),_xlfn.MAXIFS(L$2:$L687,N$2:$N687,M688))</f>
        <v>3</v>
      </c>
      <c r="K688" s="23">
        <f>MAX(_xlfn.MAXIFS($L$2:L688,$M$2:M688,N688),_xlfn.MAXIFS($L$2:L688,$N$2:N688,N688))-MAX(_xlfn.MAXIFS($L$2:L687,$M$2:M687,N688),_xlfn.MAXIFS($L$2:L687,$N$2:N687,N688))</f>
        <v>7</v>
      </c>
      <c r="L688" s="20">
        <v>40978</v>
      </c>
      <c r="M688" s="10">
        <v>409</v>
      </c>
      <c r="N688" s="10">
        <v>170</v>
      </c>
      <c r="O688" s="10">
        <v>3</v>
      </c>
      <c r="P688" s="10">
        <v>1</v>
      </c>
      <c r="Q688" s="10" t="str">
        <f t="shared" si="265"/>
        <v>S</v>
      </c>
      <c r="R688" s="10" t="str">
        <f t="shared" si="266"/>
        <v>N</v>
      </c>
      <c r="S688" s="10">
        <f t="shared" si="267"/>
        <v>2</v>
      </c>
      <c r="T688" s="11">
        <f>IFERROR((SUMIF($M$2:N688,M688,$O$2:P688)-O688)/(COUNTIF($M$2:N688,M688)-1),0)</f>
        <v>1.6083916083916083</v>
      </c>
      <c r="U688" s="11">
        <f>IFERROR((SUMIF($AR$2:AR688,AR688,$AT$2:AU688)-AT688)/(COUNTIF($M$2:N688,M688)-1),0)</f>
        <v>0.37062937062937062</v>
      </c>
      <c r="V688" s="11">
        <f t="shared" si="268"/>
        <v>1.2377622377622377</v>
      </c>
      <c r="W688" s="12">
        <f>IFERROR((SUMIF($AV$2:AW688,AV688,$AX$2:AY688)-AX688)/(COUNTIF($M$2:N688,N688)-1),0)</f>
        <v>1.8473282442748091</v>
      </c>
      <c r="X688" s="12">
        <f>IFERROR((SUMIF($AZ$2:BA688,AZ688,$BB$2:BC688)-BB688)/(COUNTIF($M$2:N688,N688)-1),0)</f>
        <v>1.1526717557251909</v>
      </c>
      <c r="Y688" s="12">
        <f t="shared" si="269"/>
        <v>0.69465648854961826</v>
      </c>
      <c r="Z688" s="13">
        <f>IFERROR((SUMIF($M$2:M688,M688,O$2:O688)-O688)/(COUNTIF($M$2:M688,M688)-1),0)</f>
        <v>1.7536231884057971</v>
      </c>
      <c r="AA688" s="13">
        <f>IFERROR((SUMIF($M$2:M688,M688,P$2:P688)-P688)/(COUNTIF($M$2:M688,M688)-1),0)</f>
        <v>0.76811594202898548</v>
      </c>
      <c r="AB688" s="13">
        <f t="shared" si="270"/>
        <v>0.98550724637681164</v>
      </c>
      <c r="AC688" s="10">
        <f>IFERROR((SUMIF($N$2:N688,M688,$P$2:P688))/(COUNTIF($N$2:N688,M688)),0)</f>
        <v>1.472972972972973</v>
      </c>
      <c r="AD688" s="10">
        <f>IFERROR((SUMIF($N$2:N688,M688,$O$2:O688))/(COUNTIF($N$2:N688,M688)),0)</f>
        <v>1.1216216216216217</v>
      </c>
      <c r="AE688" s="10">
        <f t="shared" si="271"/>
        <v>0.35135135135135132</v>
      </c>
      <c r="AF688" s="13">
        <f>IFERROR((SUMIF($M$2:M688,N688,$O$2:O688))/(COUNTIF($M$2:M688,N688)),0)</f>
        <v>2.0634920634920637</v>
      </c>
      <c r="AG688" s="13">
        <f>IFERROR((SUMIF($M$2:M688,N688,$P$2:P688))/(COUNTIF($M$2:M688,N688)),0)</f>
        <v>1</v>
      </c>
      <c r="AH688" s="13">
        <f t="shared" si="272"/>
        <v>1.0634920634920637</v>
      </c>
      <c r="AI688" s="10">
        <f>IFERROR((SUMIF(N$2:N688,N688,P$2:P688)-P688)/(COUNTIF($N$2:N688,N688)-1),0)</f>
        <v>1.6470588235294117</v>
      </c>
      <c r="AJ688" s="10">
        <f>IFERROR((SUMIF(N$2:N688,N688,O$2:O688)-O688)/(COUNTIF($N$2:N688,N688)-1),0)</f>
        <v>1.2941176470588236</v>
      </c>
      <c r="AK688" s="10">
        <f t="shared" si="273"/>
        <v>0.35294117647058809</v>
      </c>
      <c r="AL688" s="10">
        <f>IFERROR((AP688)/(COUNTIF($M$2:N688,M688)-1),0)</f>
        <v>1.7622377622377623</v>
      </c>
      <c r="AM688" s="19">
        <f>IFERROR((AQ688)/(COUNTIF($M$2:N688,N688)-1),0)</f>
        <v>1.7099236641221374</v>
      </c>
      <c r="AN688" s="10">
        <f t="shared" si="263"/>
        <v>3</v>
      </c>
      <c r="AO688" s="10">
        <f t="shared" si="264"/>
        <v>0</v>
      </c>
      <c r="AP688" s="10">
        <f>SUMIF($M$2:N688,M688,AN$2:AO688)-AN688</f>
        <v>252</v>
      </c>
      <c r="AQ688" s="10">
        <f>SUMIF($AV$2:AW688,AV688,$BD$2:BE688)-BD688</f>
        <v>224</v>
      </c>
      <c r="AR688" s="10">
        <f>M688</f>
        <v>409</v>
      </c>
      <c r="AS688" s="10">
        <f t="shared" si="256"/>
        <v>170</v>
      </c>
      <c r="AT688">
        <f t="shared" si="257"/>
        <v>1</v>
      </c>
      <c r="AU688" s="10">
        <f t="shared" si="258"/>
        <v>3</v>
      </c>
      <c r="AV688">
        <f t="shared" si="274"/>
        <v>170</v>
      </c>
      <c r="AW688">
        <f t="shared" si="275"/>
        <v>409</v>
      </c>
      <c r="AX688">
        <f t="shared" si="276"/>
        <v>1</v>
      </c>
      <c r="AY688">
        <f t="shared" si="277"/>
        <v>3</v>
      </c>
      <c r="AZ688">
        <f t="shared" si="278"/>
        <v>170</v>
      </c>
      <c r="BA688">
        <f t="shared" si="279"/>
        <v>409</v>
      </c>
      <c r="BB688">
        <f t="shared" si="259"/>
        <v>3</v>
      </c>
      <c r="BC688">
        <f t="shared" si="260"/>
        <v>1</v>
      </c>
      <c r="BD688">
        <f t="shared" si="261"/>
        <v>0</v>
      </c>
      <c r="BE688">
        <f t="shared" si="262"/>
        <v>3</v>
      </c>
    </row>
    <row r="689" spans="10:57" x14ac:dyDescent="0.25">
      <c r="J689" s="23">
        <f>MAX(_xlfn.MAXIFS(L$2:$L689,M$2:$M689,M689),_xlfn.MAXIFS(L$2:$L689,N$2:$N689,M689))-MAX(_xlfn.MAXIFS(L$2:$L688,M$2:$M688,M689),_xlfn.MAXIFS(L$2:$L688,N$2:$N688,M689))</f>
        <v>7</v>
      </c>
      <c r="K689" s="23">
        <f>MAX(_xlfn.MAXIFS($L$2:L689,$M$2:M689,N689),_xlfn.MAXIFS($L$2:L689,$N$2:N689,N689))-MAX(_xlfn.MAXIFS($L$2:L688,$M$2:M688,N689),_xlfn.MAXIFS($L$2:L688,$N$2:N688,N689))</f>
        <v>3</v>
      </c>
      <c r="L689" s="20">
        <v>40978</v>
      </c>
      <c r="M689" s="10">
        <v>266</v>
      </c>
      <c r="N689" s="10">
        <v>2394</v>
      </c>
      <c r="O689" s="10">
        <v>3</v>
      </c>
      <c r="P689" s="10">
        <v>0</v>
      </c>
      <c r="Q689" s="10" t="str">
        <f t="shared" si="265"/>
        <v>S</v>
      </c>
      <c r="R689" s="10" t="str">
        <f t="shared" si="266"/>
        <v>N</v>
      </c>
      <c r="S689" s="10">
        <f t="shared" si="267"/>
        <v>3</v>
      </c>
      <c r="T689" s="11">
        <f>IFERROR((SUMIF($M$2:N689,M689,$O$2:P689)-O689)/(COUNTIF($M$2:N689,M689)-1),0)</f>
        <v>1.3805309734513274</v>
      </c>
      <c r="U689" s="11">
        <f>IFERROR((SUMIF($AR$2:AR689,AR689,$AT$2:AU689)-AT689)/(COUNTIF($M$2:N689,M689)-1),0)</f>
        <v>0.44247787610619471</v>
      </c>
      <c r="V689" s="11">
        <f t="shared" si="268"/>
        <v>0.93805309734513265</v>
      </c>
      <c r="W689" s="12">
        <f>IFERROR((SUMIF($AV$2:AW689,AV689,$AX$2:AY689)-AX689)/(COUNTIF($M$2:N689,N689)-1),0)</f>
        <v>1.1372549019607843</v>
      </c>
      <c r="X689" s="12">
        <f>IFERROR((SUMIF($AZ$2:BA689,AZ689,$BB$2:BC689)-BB689)/(COUNTIF($M$2:N689,N689)-1),0)</f>
        <v>1.7647058823529411</v>
      </c>
      <c r="Y689" s="12">
        <f t="shared" si="269"/>
        <v>-0.62745098039215685</v>
      </c>
      <c r="Z689" s="13">
        <f>IFERROR((SUMIF($M$2:M689,M689,O$2:O689)-O689)/(COUNTIF($M$2:M689,M689)-1),0)</f>
        <v>1.3888888888888888</v>
      </c>
      <c r="AA689" s="13">
        <f>IFERROR((SUMIF($M$2:M689,M689,P$2:P689)-P689)/(COUNTIF($M$2:M689,M689)-1),0)</f>
        <v>0.92592592592592593</v>
      </c>
      <c r="AB689" s="13">
        <f t="shared" si="270"/>
        <v>0.46296296296296291</v>
      </c>
      <c r="AC689" s="10">
        <f>IFERROR((SUMIF($N$2:N689,M689,$P$2:P689))/(COUNTIF($N$2:N689,M689)),0)</f>
        <v>1.3728813559322033</v>
      </c>
      <c r="AD689" s="10">
        <f>IFERROR((SUMIF($N$2:N689,M689,$O$2:O689))/(COUNTIF($N$2:N689,M689)),0)</f>
        <v>1.3220338983050848</v>
      </c>
      <c r="AE689" s="10">
        <f t="shared" si="271"/>
        <v>5.0847457627118509E-2</v>
      </c>
      <c r="AF689" s="13">
        <f>IFERROR((SUMIF($M$2:M689,N689,$O$2:O689))/(COUNTIF($M$2:M689,N689)),0)</f>
        <v>1.32</v>
      </c>
      <c r="AG689" s="13">
        <f>IFERROR((SUMIF($M$2:M689,N689,$P$2:P689))/(COUNTIF($M$2:M689,N689)),0)</f>
        <v>1.42</v>
      </c>
      <c r="AH689" s="13">
        <f t="shared" si="272"/>
        <v>-9.9999999999999867E-2</v>
      </c>
      <c r="AI689" s="10">
        <f>IFERROR((SUMIF(N$2:N689,N689,P$2:P689)-P689)/(COUNTIF($N$2:N689,N689)-1),0)</f>
        <v>0.96153846153846156</v>
      </c>
      <c r="AJ689" s="10">
        <f>IFERROR((SUMIF(N$2:N689,N689,O$2:O689)-O689)/(COUNTIF($N$2:N689,N689)-1),0)</f>
        <v>2.0961538461538463</v>
      </c>
      <c r="AK689" s="10">
        <f t="shared" si="273"/>
        <v>-1.1346153846153846</v>
      </c>
      <c r="AL689" s="10">
        <f>IFERROR((AP689)/(COUNTIF($M$2:N689,M689)-1),0)</f>
        <v>1.4955752212389382</v>
      </c>
      <c r="AM689" s="19">
        <f>IFERROR((AQ689)/(COUNTIF($M$2:N689,N689)-1),0)</f>
        <v>0.98039215686274506</v>
      </c>
      <c r="AN689" s="10">
        <f t="shared" si="263"/>
        <v>3</v>
      </c>
      <c r="AO689" s="10">
        <f t="shared" si="264"/>
        <v>0</v>
      </c>
      <c r="AP689" s="10">
        <f>SUMIF($M$2:N689,M689,AN$2:AO689)-AN689</f>
        <v>169</v>
      </c>
      <c r="AQ689" s="10">
        <f>SUMIF($AV$2:AW689,AV689,$BD$2:BE689)-BD689</f>
        <v>100</v>
      </c>
      <c r="AR689" s="10">
        <f>M689</f>
        <v>266</v>
      </c>
      <c r="AS689" s="10">
        <f t="shared" si="256"/>
        <v>2394</v>
      </c>
      <c r="AT689">
        <f t="shared" si="257"/>
        <v>0</v>
      </c>
      <c r="AU689" s="10">
        <f t="shared" si="258"/>
        <v>3</v>
      </c>
      <c r="AV689">
        <f t="shared" si="274"/>
        <v>2394</v>
      </c>
      <c r="AW689">
        <f t="shared" si="275"/>
        <v>266</v>
      </c>
      <c r="AX689">
        <f t="shared" si="276"/>
        <v>0</v>
      </c>
      <c r="AY689">
        <f t="shared" si="277"/>
        <v>3</v>
      </c>
      <c r="AZ689">
        <f t="shared" si="278"/>
        <v>2394</v>
      </c>
      <c r="BA689">
        <f t="shared" si="279"/>
        <v>266</v>
      </c>
      <c r="BB689">
        <f t="shared" si="259"/>
        <v>3</v>
      </c>
      <c r="BC689">
        <f t="shared" si="260"/>
        <v>0</v>
      </c>
      <c r="BD689">
        <f t="shared" si="261"/>
        <v>0</v>
      </c>
      <c r="BE689">
        <f t="shared" si="262"/>
        <v>3</v>
      </c>
    </row>
    <row r="690" spans="10:57" x14ac:dyDescent="0.25">
      <c r="J690" s="23">
        <f>MAX(_xlfn.MAXIFS(L$2:$L690,M$2:$M690,M690),_xlfn.MAXIFS(L$2:$L690,N$2:$N690,M690))-MAX(_xlfn.MAXIFS(L$2:$L689,M$2:$M689,M690),_xlfn.MAXIFS(L$2:$L689,N$2:$N689,M690))</f>
        <v>7</v>
      </c>
      <c r="K690" s="23">
        <f>MAX(_xlfn.MAXIFS($L$2:L690,$M$2:M690,N690),_xlfn.MAXIFS($L$2:L690,$N$2:N690,N690))-MAX(_xlfn.MAXIFS($L$2:L689,$M$2:M689,N690),_xlfn.MAXIFS($L$2:L689,$N$2:N689,N690))</f>
        <v>3</v>
      </c>
      <c r="L690" s="20">
        <v>40978</v>
      </c>
      <c r="M690" s="10">
        <v>856</v>
      </c>
      <c r="N690" s="10">
        <v>2444</v>
      </c>
      <c r="O690" s="10">
        <v>0</v>
      </c>
      <c r="P690" s="10">
        <v>1</v>
      </c>
      <c r="Q690" s="10" t="str">
        <f t="shared" si="265"/>
        <v>N</v>
      </c>
      <c r="R690" s="10" t="str">
        <f t="shared" si="266"/>
        <v>S</v>
      </c>
      <c r="S690" s="10">
        <f t="shared" si="267"/>
        <v>-1</v>
      </c>
      <c r="T690" s="11">
        <f>IFERROR((SUMIF($M$2:N690,M690,$O$2:P690)-O690)/(COUNTIF($M$2:N690,M690)-1),0)</f>
        <v>1.1176470588235294</v>
      </c>
      <c r="U690" s="11">
        <f>IFERROR((SUMIF($AR$2:AR690,AR690,$AT$2:AU690)-AT690)/(COUNTIF($M$2:N690,M690)-1),0)</f>
        <v>0.74509803921568629</v>
      </c>
      <c r="V690" s="11">
        <f t="shared" si="268"/>
        <v>0.37254901960784315</v>
      </c>
      <c r="W690" s="12">
        <f>IFERROR((SUMIF($AV$2:AW690,AV690,$AX$2:AY690)-AX690)/(COUNTIF($M$2:N690,N690)-1),0)</f>
        <v>1.2615384615384615</v>
      </c>
      <c r="X690" s="12">
        <f>IFERROR((SUMIF($AZ$2:BA690,AZ690,$BB$2:BC690)-BB690)/(COUNTIF($M$2:N690,N690)-1),0)</f>
        <v>1.1230769230769231</v>
      </c>
      <c r="Y690" s="12">
        <f t="shared" si="269"/>
        <v>0.13846153846153841</v>
      </c>
      <c r="Z690" s="13">
        <f>IFERROR((SUMIF($M$2:M690,M690,O$2:O690)-O690)/(COUNTIF($M$2:M690,M690)-1),0)</f>
        <v>1.4893617021276595</v>
      </c>
      <c r="AA690" s="13">
        <f>IFERROR((SUMIF($M$2:M690,M690,P$2:P690)-P690)/(COUNTIF($M$2:M690,M690)-1),0)</f>
        <v>1.6170212765957446</v>
      </c>
      <c r="AB690" s="13">
        <f t="shared" si="270"/>
        <v>-0.12765957446808507</v>
      </c>
      <c r="AC690" s="10">
        <f>IFERROR((SUMIF($N$2:N690,M690,$P$2:P690))/(COUNTIF($N$2:N690,M690)),0)</f>
        <v>0.8</v>
      </c>
      <c r="AD690" s="10">
        <f>IFERROR((SUMIF($N$2:N690,M690,$O$2:O690))/(COUNTIF($N$2:N690,M690)),0)</f>
        <v>1.5818181818181818</v>
      </c>
      <c r="AE690" s="10">
        <f t="shared" si="271"/>
        <v>-0.78181818181818175</v>
      </c>
      <c r="AF690" s="13">
        <f>IFERROR((SUMIF($M$2:M690,N690,$O$2:O690))/(COUNTIF($M$2:M690,N690)),0)</f>
        <v>1.032258064516129</v>
      </c>
      <c r="AG690" s="13">
        <f>IFERROR((SUMIF($M$2:M690,N690,$P$2:P690))/(COUNTIF($M$2:M690,N690)),0)</f>
        <v>1.096774193548387</v>
      </c>
      <c r="AH690" s="13">
        <f t="shared" si="272"/>
        <v>-6.4516129032258007E-2</v>
      </c>
      <c r="AI690" s="10">
        <f>IFERROR((SUMIF(N$2:N690,N690,P$2:P690)-P690)/(COUNTIF($N$2:N690,N690)-1),0)</f>
        <v>1.4705882352941178</v>
      </c>
      <c r="AJ690" s="10">
        <f>IFERROR((SUMIF(N$2:N690,N690,O$2:O690)-O690)/(COUNTIF($N$2:N690,N690)-1),0)</f>
        <v>1.1470588235294117</v>
      </c>
      <c r="AK690" s="10">
        <f t="shared" si="273"/>
        <v>0.32352941176470607</v>
      </c>
      <c r="AL690" s="10">
        <f>IFERROR((AP690)/(COUNTIF($M$2:N690,M690)-1),0)</f>
        <v>1.088235294117647</v>
      </c>
      <c r="AM690" s="19">
        <f>IFERROR((AQ690)/(COUNTIF($M$2:N690,N690)-1),0)</f>
        <v>1.4</v>
      </c>
      <c r="AN690" s="10">
        <f t="shared" si="263"/>
        <v>0</v>
      </c>
      <c r="AO690" s="10">
        <f t="shared" si="264"/>
        <v>3</v>
      </c>
      <c r="AP690" s="10">
        <f>SUMIF($M$2:N690,M690,AN$2:AO690)-AN690</f>
        <v>111</v>
      </c>
      <c r="AQ690" s="10">
        <f>SUMIF($AV$2:AW690,AV690,$BD$2:BE690)-BD690</f>
        <v>91</v>
      </c>
      <c r="AR690" s="10">
        <f>M690</f>
        <v>856</v>
      </c>
      <c r="AS690" s="10">
        <f t="shared" si="256"/>
        <v>2444</v>
      </c>
      <c r="AT690">
        <f t="shared" si="257"/>
        <v>1</v>
      </c>
      <c r="AU690" s="10">
        <f t="shared" si="258"/>
        <v>0</v>
      </c>
      <c r="AV690">
        <f t="shared" si="274"/>
        <v>2444</v>
      </c>
      <c r="AW690">
        <f t="shared" si="275"/>
        <v>856</v>
      </c>
      <c r="AX690">
        <f t="shared" si="276"/>
        <v>1</v>
      </c>
      <c r="AY690">
        <f t="shared" si="277"/>
        <v>0</v>
      </c>
      <c r="AZ690">
        <f t="shared" si="278"/>
        <v>2444</v>
      </c>
      <c r="BA690">
        <f t="shared" si="279"/>
        <v>856</v>
      </c>
      <c r="BB690">
        <f t="shared" si="259"/>
        <v>0</v>
      </c>
      <c r="BC690">
        <f t="shared" si="260"/>
        <v>1</v>
      </c>
      <c r="BD690">
        <f t="shared" si="261"/>
        <v>3</v>
      </c>
      <c r="BE690">
        <f t="shared" si="262"/>
        <v>0</v>
      </c>
    </row>
    <row r="691" spans="10:57" x14ac:dyDescent="0.25">
      <c r="J691" s="23">
        <f>MAX(_xlfn.MAXIFS(L$2:$L691,M$2:$M691,M691),_xlfn.MAXIFS(L$2:$L691,N$2:$N691,M691))-MAX(_xlfn.MAXIFS(L$2:$L690,M$2:$M690,M691),_xlfn.MAXIFS(L$2:$L690,N$2:$N690,M691))</f>
        <v>8</v>
      </c>
      <c r="K691" s="23">
        <f>MAX(_xlfn.MAXIFS($L$2:L691,$M$2:M691,N691),_xlfn.MAXIFS($L$2:L691,$N$2:N691,N691))-MAX(_xlfn.MAXIFS($L$2:L690,$M$2:M690,N691),_xlfn.MAXIFS($L$2:L690,$N$2:N690,N691))</f>
        <v>4</v>
      </c>
      <c r="L691" s="20">
        <v>40979</v>
      </c>
      <c r="M691" s="10">
        <v>14</v>
      </c>
      <c r="N691" s="10">
        <v>503</v>
      </c>
      <c r="O691" s="10">
        <v>2</v>
      </c>
      <c r="P691" s="10">
        <v>1</v>
      </c>
      <c r="Q691" s="10" t="str">
        <f t="shared" si="265"/>
        <v>S</v>
      </c>
      <c r="R691" s="10" t="str">
        <f t="shared" si="266"/>
        <v>N</v>
      </c>
      <c r="S691" s="10">
        <f t="shared" si="267"/>
        <v>1</v>
      </c>
      <c r="T691" s="11">
        <f>IFERROR((SUMIF($M$2:N691,M691,$O$2:P691)-O691)/(COUNTIF($M$2:N691,M691)-1),0)</f>
        <v>1.7593984962406015</v>
      </c>
      <c r="U691" s="11">
        <f>IFERROR((SUMIF($AR$2:AR691,AR691,$AT$2:AU691)-AT691)/(COUNTIF($M$2:N691,M691)-1),0)</f>
        <v>0.51127819548872178</v>
      </c>
      <c r="V691" s="11">
        <f t="shared" si="268"/>
        <v>1.2481203007518797</v>
      </c>
      <c r="W691" s="12">
        <f>IFERROR((SUMIF($AV$2:AW691,AV691,$AX$2:AY691)-AX691)/(COUNTIF($M$2:N691,N691)-1),0)</f>
        <v>1.6296296296296295</v>
      </c>
      <c r="X691" s="12">
        <f>IFERROR((SUMIF($AZ$2:BA691,AZ691,$BB$2:BC691)-BB691)/(COUNTIF($M$2:N691,N691)-1),0)</f>
        <v>1.3703703703703705</v>
      </c>
      <c r="Y691" s="12">
        <f t="shared" si="269"/>
        <v>0.25925925925925908</v>
      </c>
      <c r="Z691" s="13">
        <f>IFERROR((SUMIF($M$2:M691,M691,O$2:O691)-O691)/(COUNTIF($M$2:M691,M691)-1),0)</f>
        <v>1.8412698412698412</v>
      </c>
      <c r="AA691" s="13">
        <f>IFERROR((SUMIF($M$2:M691,M691,P$2:P691)-P691)/(COUNTIF($M$2:M691,M691)-1),0)</f>
        <v>1.0793650793650793</v>
      </c>
      <c r="AB691" s="13">
        <f t="shared" si="270"/>
        <v>0.76190476190476186</v>
      </c>
      <c r="AC691" s="10">
        <f>IFERROR((SUMIF($N$2:N691,M691,$P$2:P691))/(COUNTIF($N$2:N691,M691)),0)</f>
        <v>1.6857142857142857</v>
      </c>
      <c r="AD691" s="10">
        <f>IFERROR((SUMIF($N$2:N691,M691,$O$2:O691))/(COUNTIF($N$2:N691,M691)),0)</f>
        <v>1.2285714285714286</v>
      </c>
      <c r="AE691" s="10">
        <f t="shared" si="271"/>
        <v>0.45714285714285707</v>
      </c>
      <c r="AF691" s="13">
        <f>IFERROR((SUMIF($M$2:M691,N691,$O$2:O691))/(COUNTIF($M$2:M691,N691)),0)</f>
        <v>2.0833333333333335</v>
      </c>
      <c r="AG691" s="13">
        <f>IFERROR((SUMIF($M$2:M691,N691,$P$2:P691))/(COUNTIF($M$2:M691,N691)),0)</f>
        <v>1.3333333333333333</v>
      </c>
      <c r="AH691" s="13">
        <f t="shared" si="272"/>
        <v>0.75000000000000022</v>
      </c>
      <c r="AI691" s="10">
        <f>IFERROR((SUMIF(N$2:N691,N691,P$2:P691)-P691)/(COUNTIF($N$2:N691,N691)-1),0)</f>
        <v>1.2666666666666666</v>
      </c>
      <c r="AJ691" s="10">
        <f>IFERROR((SUMIF(N$2:N691,N691,O$2:O691)-O691)/(COUNTIF($N$2:N691,N691)-1),0)</f>
        <v>1.4</v>
      </c>
      <c r="AK691" s="10">
        <f t="shared" si="273"/>
        <v>-0.1333333333333333</v>
      </c>
      <c r="AL691" s="10">
        <f>IFERROR((AP691)/(COUNTIF($M$2:N691,M691)-1),0)</f>
        <v>1.7819548872180451</v>
      </c>
      <c r="AM691" s="19">
        <f>IFERROR((AQ691)/(COUNTIF($M$2:N691,N691)-1),0)</f>
        <v>1.4814814814814814</v>
      </c>
      <c r="AN691" s="10">
        <f t="shared" si="263"/>
        <v>3</v>
      </c>
      <c r="AO691" s="10">
        <f t="shared" si="264"/>
        <v>0</v>
      </c>
      <c r="AP691" s="10">
        <f>SUMIF($M$2:N691,M691,AN$2:AO691)-AN691</f>
        <v>237</v>
      </c>
      <c r="AQ691" s="10">
        <f>SUMIF($AV$2:AW691,AV691,$BD$2:BE691)-BD691</f>
        <v>40</v>
      </c>
      <c r="AR691" s="10">
        <f>M691</f>
        <v>14</v>
      </c>
      <c r="AS691" s="10">
        <f t="shared" si="256"/>
        <v>503</v>
      </c>
      <c r="AT691">
        <f t="shared" si="257"/>
        <v>1</v>
      </c>
      <c r="AU691" s="10">
        <f t="shared" si="258"/>
        <v>2</v>
      </c>
      <c r="AV691">
        <f t="shared" si="274"/>
        <v>503</v>
      </c>
      <c r="AW691">
        <f t="shared" si="275"/>
        <v>14</v>
      </c>
      <c r="AX691">
        <f t="shared" si="276"/>
        <v>1</v>
      </c>
      <c r="AY691">
        <f t="shared" si="277"/>
        <v>2</v>
      </c>
      <c r="AZ691">
        <f t="shared" si="278"/>
        <v>503</v>
      </c>
      <c r="BA691">
        <f t="shared" si="279"/>
        <v>14</v>
      </c>
      <c r="BB691">
        <f t="shared" si="259"/>
        <v>2</v>
      </c>
      <c r="BC691">
        <f t="shared" si="260"/>
        <v>1</v>
      </c>
      <c r="BD691">
        <f t="shared" si="261"/>
        <v>0</v>
      </c>
      <c r="BE691">
        <f t="shared" si="262"/>
        <v>3</v>
      </c>
    </row>
    <row r="692" spans="10:57" x14ac:dyDescent="0.25">
      <c r="J692" s="23">
        <f>MAX(_xlfn.MAXIFS(L$2:$L692,M$2:$M692,M692),_xlfn.MAXIFS(L$2:$L692,N$2:$N692,M692))-MAX(_xlfn.MAXIFS(L$2:$L691,M$2:$M691,M692),_xlfn.MAXIFS(L$2:$L691,N$2:$N691,M692))</f>
        <v>4</v>
      </c>
      <c r="K692" s="23">
        <f>MAX(_xlfn.MAXIFS($L$2:L692,$M$2:M692,N692),_xlfn.MAXIFS($L$2:L692,$N$2:N692,N692))-MAX(_xlfn.MAXIFS($L$2:L691,$M$2:M691,N692),_xlfn.MAXIFS($L$2:L691,$N$2:N691,N692))</f>
        <v>4</v>
      </c>
      <c r="L692" s="20">
        <v>40982</v>
      </c>
      <c r="M692" s="10">
        <v>2394</v>
      </c>
      <c r="N692" s="10">
        <v>17444</v>
      </c>
      <c r="O692" s="10">
        <v>1</v>
      </c>
      <c r="P692" s="10">
        <v>0</v>
      </c>
      <c r="Q692" s="10" t="str">
        <f t="shared" si="265"/>
        <v>S</v>
      </c>
      <c r="R692" s="10" t="str">
        <f t="shared" si="266"/>
        <v>N</v>
      </c>
      <c r="S692" s="10">
        <f t="shared" si="267"/>
        <v>1</v>
      </c>
      <c r="T692" s="11">
        <f>IFERROR((SUMIF($M$2:N692,M692,$O$2:P692)-O692)/(COUNTIF($M$2:N692,M692)-1),0)</f>
        <v>1.1262135922330097</v>
      </c>
      <c r="U692" s="11">
        <f>IFERROR((SUMIF($AR$2:AR692,AR692,$AT$2:AU692)-AT692)/(COUNTIF($M$2:N692,M692)-1),0)</f>
        <v>0.68932038834951459</v>
      </c>
      <c r="V692" s="11">
        <f t="shared" si="268"/>
        <v>0.43689320388349506</v>
      </c>
      <c r="W692" s="12">
        <f>IFERROR((SUMIF($AV$2:AW692,AV692,$AX$2:AY692)-AX692)/(COUNTIF($M$2:N692,N692)-1),0)</f>
        <v>1.2524271844660195</v>
      </c>
      <c r="X692" s="12">
        <f>IFERROR((SUMIF($AZ$2:BA692,AZ692,$BB$2:BC692)-BB692)/(COUNTIF($M$2:N692,N692)-1),0)</f>
        <v>1.4174757281553398</v>
      </c>
      <c r="Y692" s="12">
        <f t="shared" si="269"/>
        <v>-0.16504854368932032</v>
      </c>
      <c r="Z692" s="13">
        <f>IFERROR((SUMIF($M$2:M692,M692,O$2:O692)-O692)/(COUNTIF($M$2:M692,M692)-1),0)</f>
        <v>1.32</v>
      </c>
      <c r="AA692" s="13">
        <f>IFERROR((SUMIF($M$2:M692,M692,P$2:P692)-P692)/(COUNTIF($M$2:M692,M692)-1),0)</f>
        <v>1.42</v>
      </c>
      <c r="AB692" s="13">
        <f t="shared" si="270"/>
        <v>-9.9999999999999867E-2</v>
      </c>
      <c r="AC692" s="10">
        <f>IFERROR((SUMIF($N$2:N692,M692,$P$2:P692))/(COUNTIF($N$2:N692,M692)),0)</f>
        <v>0.94339622641509435</v>
      </c>
      <c r="AD692" s="10">
        <f>IFERROR((SUMIF($N$2:N692,M692,$O$2:O692))/(COUNTIF($N$2:N692,M692)),0)</f>
        <v>2.1132075471698113</v>
      </c>
      <c r="AE692" s="10">
        <f t="shared" si="271"/>
        <v>-1.1698113207547169</v>
      </c>
      <c r="AF692" s="13">
        <f>IFERROR((SUMIF($M$2:M692,N692,$O$2:O692))/(COUNTIF($M$2:M692,N692)),0)</f>
        <v>1.4693877551020409</v>
      </c>
      <c r="AG692" s="13">
        <f>IFERROR((SUMIF($M$2:M692,N692,$P$2:P692))/(COUNTIF($M$2:M692,N692)),0)</f>
        <v>1.0612244897959184</v>
      </c>
      <c r="AH692" s="13">
        <f t="shared" si="272"/>
        <v>0.40816326530612246</v>
      </c>
      <c r="AI692" s="10">
        <f>IFERROR((SUMIF(N$2:N692,N692,P$2:P692)-P692)/(COUNTIF($N$2:N692,N692)-1),0)</f>
        <v>1.0555555555555556</v>
      </c>
      <c r="AJ692" s="10">
        <f>IFERROR((SUMIF(N$2:N692,N692,O$2:O692)-O692)/(COUNTIF($N$2:N692,N692)-1),0)</f>
        <v>1.7407407407407407</v>
      </c>
      <c r="AK692" s="10">
        <f t="shared" si="273"/>
        <v>-0.68518518518518512</v>
      </c>
      <c r="AL692" s="10">
        <f>IFERROR((AP692)/(COUNTIF($M$2:N692,M692)-1),0)</f>
        <v>0.970873786407767</v>
      </c>
      <c r="AM692" s="19">
        <f>IFERROR((AQ692)/(COUNTIF($M$2:N692,N692)-1),0)</f>
        <v>1.3300970873786409</v>
      </c>
      <c r="AN692" s="10">
        <f t="shared" si="263"/>
        <v>3</v>
      </c>
      <c r="AO692" s="10">
        <f t="shared" si="264"/>
        <v>0</v>
      </c>
      <c r="AP692" s="10">
        <f>SUMIF($M$2:N692,M692,AN$2:AO692)-AN692</f>
        <v>100</v>
      </c>
      <c r="AQ692" s="10">
        <f>SUMIF($AV$2:AW692,AV692,$BD$2:BE692)-BD692</f>
        <v>137</v>
      </c>
      <c r="AR692" s="10">
        <f>M692</f>
        <v>2394</v>
      </c>
      <c r="AS692" s="10">
        <f t="shared" si="256"/>
        <v>17444</v>
      </c>
      <c r="AT692">
        <f t="shared" si="257"/>
        <v>0</v>
      </c>
      <c r="AU692" s="10">
        <f t="shared" si="258"/>
        <v>1</v>
      </c>
      <c r="AV692">
        <f t="shared" si="274"/>
        <v>17444</v>
      </c>
      <c r="AW692">
        <f t="shared" si="275"/>
        <v>2394</v>
      </c>
      <c r="AX692">
        <f t="shared" si="276"/>
        <v>0</v>
      </c>
      <c r="AY692">
        <f t="shared" si="277"/>
        <v>1</v>
      </c>
      <c r="AZ692">
        <f t="shared" si="278"/>
        <v>17444</v>
      </c>
      <c r="BA692">
        <f t="shared" si="279"/>
        <v>2394</v>
      </c>
      <c r="BB692">
        <f t="shared" si="259"/>
        <v>1</v>
      </c>
      <c r="BC692">
        <f t="shared" si="260"/>
        <v>0</v>
      </c>
      <c r="BD692">
        <f t="shared" si="261"/>
        <v>0</v>
      </c>
      <c r="BE692">
        <f t="shared" si="262"/>
        <v>3</v>
      </c>
    </row>
    <row r="693" spans="10:57" x14ac:dyDescent="0.25">
      <c r="J693" s="23">
        <f>MAX(_xlfn.MAXIFS(L$2:$L693,M$2:$M693,M693),_xlfn.MAXIFS(L$2:$L693,N$2:$N693,M693))-MAX(_xlfn.MAXIFS(L$2:$L692,M$2:$M692,M693),_xlfn.MAXIFS(L$2:$L692,N$2:$N692,M693))</f>
        <v>3</v>
      </c>
      <c r="K693" s="23">
        <f>MAX(_xlfn.MAXIFS($L$2:L693,$M$2:M693,N693),_xlfn.MAXIFS($L$2:L693,$N$2:N693,N693))-MAX(_xlfn.MAXIFS($L$2:L692,$M$2:M692,N693),_xlfn.MAXIFS($L$2:L692,$N$2:N692,N693))</f>
        <v>7</v>
      </c>
      <c r="L693" s="20">
        <v>40985</v>
      </c>
      <c r="M693" s="10">
        <v>2394</v>
      </c>
      <c r="N693" s="10">
        <v>409</v>
      </c>
      <c r="O693" s="10">
        <v>0</v>
      </c>
      <c r="P693" s="10">
        <v>1</v>
      </c>
      <c r="Q693" s="10" t="str">
        <f t="shared" si="265"/>
        <v>N</v>
      </c>
      <c r="R693" s="10" t="str">
        <f t="shared" si="266"/>
        <v>S</v>
      </c>
      <c r="S693" s="10">
        <f t="shared" si="267"/>
        <v>-1</v>
      </c>
      <c r="T693" s="11">
        <f>IFERROR((SUMIF($M$2:N693,M693,$O$2:P693)-O693)/(COUNTIF($M$2:N693,M693)-1),0)</f>
        <v>1.125</v>
      </c>
      <c r="U693" s="11">
        <f>IFERROR((SUMIF($AR$2:AR693,AR693,$AT$2:AU693)-AT693)/(COUNTIF($M$2:N693,M693)-1),0)</f>
        <v>0.68269230769230771</v>
      </c>
      <c r="V693" s="11">
        <f t="shared" si="268"/>
        <v>0.44230769230769229</v>
      </c>
      <c r="W693" s="12">
        <f>IFERROR((SUMIF($AV$2:AW693,AV693,$AX$2:AY693)-AX693)/(COUNTIF($M$2:N693,N693)-1),0)</f>
        <v>1.6180555555555556</v>
      </c>
      <c r="X693" s="12">
        <f>IFERROR((SUMIF($AZ$2:BA693,AZ693,$BB$2:BC693)-BB693)/(COUNTIF($M$2:N693,N693)-1),0)</f>
        <v>0.95138888888888884</v>
      </c>
      <c r="Y693" s="12">
        <f t="shared" si="269"/>
        <v>0.66666666666666674</v>
      </c>
      <c r="Z693" s="13">
        <f>IFERROR((SUMIF($M$2:M693,M693,O$2:O693)-O693)/(COUNTIF($M$2:M693,M693)-1),0)</f>
        <v>1.3137254901960784</v>
      </c>
      <c r="AA693" s="13">
        <f>IFERROR((SUMIF($M$2:M693,M693,P$2:P693)-P693)/(COUNTIF($M$2:M693,M693)-1),0)</f>
        <v>1.392156862745098</v>
      </c>
      <c r="AB693" s="13">
        <f t="shared" si="270"/>
        <v>-7.8431372549019551E-2</v>
      </c>
      <c r="AC693" s="10">
        <f>IFERROR((SUMIF($N$2:N693,M693,$P$2:P693))/(COUNTIF($N$2:N693,M693)),0)</f>
        <v>0.94339622641509435</v>
      </c>
      <c r="AD693" s="10">
        <f>IFERROR((SUMIF($N$2:N693,M693,$O$2:O693))/(COUNTIF($N$2:N693,M693)),0)</f>
        <v>2.1132075471698113</v>
      </c>
      <c r="AE693" s="10">
        <f t="shared" si="271"/>
        <v>-1.1698113207547169</v>
      </c>
      <c r="AF693" s="13">
        <f>IFERROR((SUMIF($M$2:M693,N693,$O$2:O693))/(COUNTIF($M$2:M693,N693)),0)</f>
        <v>1.7714285714285714</v>
      </c>
      <c r="AG693" s="13">
        <f>IFERROR((SUMIF($M$2:M693,N693,$P$2:P693))/(COUNTIF($M$2:M693,N693)),0)</f>
        <v>0.77142857142857146</v>
      </c>
      <c r="AH693" s="13">
        <f t="shared" si="272"/>
        <v>0.99999999999999989</v>
      </c>
      <c r="AI693" s="10">
        <f>IFERROR((SUMIF(N$2:N693,N693,P$2:P693)-P693)/(COUNTIF($N$2:N693,N693)-1),0)</f>
        <v>1.472972972972973</v>
      </c>
      <c r="AJ693" s="10">
        <f>IFERROR((SUMIF(N$2:N693,N693,O$2:O693)-O693)/(COUNTIF($N$2:N693,N693)-1),0)</f>
        <v>1.1216216216216217</v>
      </c>
      <c r="AK693" s="10">
        <f t="shared" si="273"/>
        <v>0.35135135135135132</v>
      </c>
      <c r="AL693" s="10">
        <f>IFERROR((AP693)/(COUNTIF($M$2:N693,M693)-1),0)</f>
        <v>0.99038461538461542</v>
      </c>
      <c r="AM693" s="19">
        <f>IFERROR((AQ693)/(COUNTIF($M$2:N693,N693)-1),0)</f>
        <v>1.7708333333333333</v>
      </c>
      <c r="AN693" s="10">
        <f t="shared" si="263"/>
        <v>0</v>
      </c>
      <c r="AO693" s="10">
        <f t="shared" si="264"/>
        <v>3</v>
      </c>
      <c r="AP693" s="10">
        <f>SUMIF($M$2:N693,M693,AN$2:AO693)-AN693</f>
        <v>103</v>
      </c>
      <c r="AQ693" s="10">
        <f>SUMIF($AV$2:AW693,AV693,$BD$2:BE693)-BD693</f>
        <v>255</v>
      </c>
      <c r="AR693" s="10">
        <f>M693</f>
        <v>2394</v>
      </c>
      <c r="AS693" s="10">
        <f t="shared" si="256"/>
        <v>409</v>
      </c>
      <c r="AT693">
        <f t="shared" si="257"/>
        <v>1</v>
      </c>
      <c r="AU693" s="10">
        <f t="shared" si="258"/>
        <v>0</v>
      </c>
      <c r="AV693">
        <f t="shared" si="274"/>
        <v>409</v>
      </c>
      <c r="AW693">
        <f t="shared" si="275"/>
        <v>2394</v>
      </c>
      <c r="AX693">
        <f t="shared" si="276"/>
        <v>1</v>
      </c>
      <c r="AY693">
        <f t="shared" si="277"/>
        <v>0</v>
      </c>
      <c r="AZ693">
        <f t="shared" si="278"/>
        <v>409</v>
      </c>
      <c r="BA693">
        <f t="shared" si="279"/>
        <v>2394</v>
      </c>
      <c r="BB693">
        <f t="shared" si="259"/>
        <v>0</v>
      </c>
      <c r="BC693">
        <f t="shared" si="260"/>
        <v>1</v>
      </c>
      <c r="BD693">
        <f t="shared" si="261"/>
        <v>3</v>
      </c>
      <c r="BE693">
        <f t="shared" si="262"/>
        <v>0</v>
      </c>
    </row>
    <row r="694" spans="10:57" x14ac:dyDescent="0.25">
      <c r="J694" s="23">
        <f>MAX(_xlfn.MAXIFS(L$2:$L694,M$2:$M694,M694),_xlfn.MAXIFS(L$2:$L694,N$2:$N694,M694))-MAX(_xlfn.MAXIFS(L$2:$L693,M$2:$M693,M694),_xlfn.MAXIFS(L$2:$L693,N$2:$N693,M694))</f>
        <v>7</v>
      </c>
      <c r="K694" s="23">
        <f>MAX(_xlfn.MAXIFS($L$2:L694,$M$2:M694,N694),_xlfn.MAXIFS($L$2:L694,$N$2:N694,N694))-MAX(_xlfn.MAXIFS($L$2:L693,$M$2:M693,N694),_xlfn.MAXIFS($L$2:L693,$N$2:N693,N694))</f>
        <v>7</v>
      </c>
      <c r="L694" s="20">
        <v>40985</v>
      </c>
      <c r="M694" s="10">
        <v>170</v>
      </c>
      <c r="N694" s="10">
        <v>856</v>
      </c>
      <c r="O694" s="10">
        <v>1</v>
      </c>
      <c r="P694" s="10">
        <v>1</v>
      </c>
      <c r="Q694" s="10" t="str">
        <f t="shared" si="265"/>
        <v>U</v>
      </c>
      <c r="R694" s="10" t="str">
        <f t="shared" si="266"/>
        <v>U</v>
      </c>
      <c r="S694" s="10">
        <f t="shared" si="267"/>
        <v>0</v>
      </c>
      <c r="T694" s="11">
        <f>IFERROR((SUMIF($M$2:N694,M694,$O$2:P694)-O694)/(COUNTIF($M$2:N694,M694)-1),0)</f>
        <v>1.8409090909090908</v>
      </c>
      <c r="U694" s="11">
        <f>IFERROR((SUMIF($AR$2:AR694,AR694,$AT$2:AU694)-AT694)/(COUNTIF($M$2:N694,M694)-1),0)</f>
        <v>0.47727272727272729</v>
      </c>
      <c r="V694" s="11">
        <f t="shared" si="268"/>
        <v>1.3636363636363635</v>
      </c>
      <c r="W694" s="12">
        <f>IFERROR((SUMIF($AV$2:AW694,AV694,$AX$2:AY694)-AX694)/(COUNTIF($M$2:N694,N694)-1),0)</f>
        <v>1.1067961165048543</v>
      </c>
      <c r="X694" s="12">
        <f>IFERROR((SUMIF($AZ$2:BA694,AZ694,$BB$2:BC694)-BB694)/(COUNTIF($M$2:N694,N694)-1),0)</f>
        <v>1.5922330097087378</v>
      </c>
      <c r="Y694" s="12">
        <f t="shared" si="269"/>
        <v>-0.4854368932038835</v>
      </c>
      <c r="Z694" s="13">
        <f>IFERROR((SUMIF($M$2:M694,M694,O$2:O694)-O694)/(COUNTIF($M$2:M694,M694)-1),0)</f>
        <v>2.0634920634920637</v>
      </c>
      <c r="AA694" s="13">
        <f>IFERROR((SUMIF($M$2:M694,M694,P$2:P694)-P694)/(COUNTIF($M$2:M694,M694)-1),0)</f>
        <v>1</v>
      </c>
      <c r="AB694" s="13">
        <f t="shared" si="270"/>
        <v>1.0634920634920637</v>
      </c>
      <c r="AC694" s="10">
        <f>IFERROR((SUMIF($N$2:N694,M694,$P$2:P694))/(COUNTIF($N$2:N694,M694)),0)</f>
        <v>1.6376811594202898</v>
      </c>
      <c r="AD694" s="10">
        <f>IFERROR((SUMIF($N$2:N694,M694,$O$2:O694))/(COUNTIF($N$2:N694,M694)),0)</f>
        <v>1.318840579710145</v>
      </c>
      <c r="AE694" s="10">
        <f t="shared" si="271"/>
        <v>0.31884057971014479</v>
      </c>
      <c r="AF694" s="13">
        <f>IFERROR((SUMIF($M$2:M694,N694,$O$2:O694))/(COUNTIF($M$2:M694,N694)),0)</f>
        <v>1.4583333333333333</v>
      </c>
      <c r="AG694" s="13">
        <f>IFERROR((SUMIF($M$2:M694,N694,$P$2:P694))/(COUNTIF($M$2:M694,N694)),0)</f>
        <v>1.6041666666666667</v>
      </c>
      <c r="AH694" s="13">
        <f t="shared" si="272"/>
        <v>-0.14583333333333348</v>
      </c>
      <c r="AI694" s="10">
        <f>IFERROR((SUMIF(N$2:N694,N694,P$2:P694)-P694)/(COUNTIF($N$2:N694,N694)-1),0)</f>
        <v>0.8</v>
      </c>
      <c r="AJ694" s="10">
        <f>IFERROR((SUMIF(N$2:N694,N694,O$2:O694)-O694)/(COUNTIF($N$2:N694,N694)-1),0)</f>
        <v>1.5818181818181818</v>
      </c>
      <c r="AK694" s="10">
        <f t="shared" si="273"/>
        <v>-0.78181818181818175</v>
      </c>
      <c r="AL694" s="10">
        <f>IFERROR((AP694)/(COUNTIF($M$2:N694,M694)-1),0)</f>
        <v>1.696969696969697</v>
      </c>
      <c r="AM694" s="19">
        <f>IFERROR((AQ694)/(COUNTIF($M$2:N694,N694)-1),0)</f>
        <v>1.0776699029126213</v>
      </c>
      <c r="AN694" s="10">
        <f t="shared" si="263"/>
        <v>1</v>
      </c>
      <c r="AO694" s="10">
        <f t="shared" si="264"/>
        <v>1</v>
      </c>
      <c r="AP694" s="10">
        <f>SUMIF($M$2:N694,M694,AN$2:AO694)-AN694</f>
        <v>224</v>
      </c>
      <c r="AQ694" s="10">
        <f>SUMIF($AV$2:AW694,AV694,$BD$2:BE694)-BD694</f>
        <v>111</v>
      </c>
      <c r="AR694" s="10">
        <f>M694</f>
        <v>170</v>
      </c>
      <c r="AS694" s="10">
        <f t="shared" si="256"/>
        <v>856</v>
      </c>
      <c r="AT694">
        <f t="shared" si="257"/>
        <v>1</v>
      </c>
      <c r="AU694" s="10">
        <f t="shared" si="258"/>
        <v>1</v>
      </c>
      <c r="AV694">
        <f t="shared" si="274"/>
        <v>856</v>
      </c>
      <c r="AW694">
        <f t="shared" si="275"/>
        <v>170</v>
      </c>
      <c r="AX694">
        <f t="shared" si="276"/>
        <v>1</v>
      </c>
      <c r="AY694">
        <f t="shared" si="277"/>
        <v>1</v>
      </c>
      <c r="AZ694">
        <f t="shared" si="278"/>
        <v>856</v>
      </c>
      <c r="BA694">
        <f t="shared" si="279"/>
        <v>170</v>
      </c>
      <c r="BB694">
        <f t="shared" si="259"/>
        <v>1</v>
      </c>
      <c r="BC694">
        <f t="shared" si="260"/>
        <v>1</v>
      </c>
      <c r="BD694">
        <f t="shared" si="261"/>
        <v>1</v>
      </c>
      <c r="BE694">
        <f t="shared" si="262"/>
        <v>1</v>
      </c>
    </row>
    <row r="695" spans="10:57" x14ac:dyDescent="0.25">
      <c r="J695" s="23">
        <f>MAX(_xlfn.MAXIFS(L$2:$L695,M$2:$M695,M695),_xlfn.MAXIFS(L$2:$L695,N$2:$N695,M695))-MAX(_xlfn.MAXIFS(L$2:$L694,M$2:$M694,M695),_xlfn.MAXIFS(L$2:$L694,N$2:$N694,M695))</f>
        <v>7</v>
      </c>
      <c r="K695" s="23">
        <f>MAX(_xlfn.MAXIFS($L$2:L695,$M$2:M695,N695),_xlfn.MAXIFS($L$2:L695,$N$2:N695,N695))-MAX(_xlfn.MAXIFS($L$2:L694,$M$2:M694,N695),_xlfn.MAXIFS($L$2:L694,$N$2:N694,N695))</f>
        <v>7</v>
      </c>
      <c r="L695" s="20">
        <v>40985</v>
      </c>
      <c r="M695" s="10">
        <v>2444</v>
      </c>
      <c r="N695" s="10">
        <v>266</v>
      </c>
      <c r="O695" s="10">
        <v>0</v>
      </c>
      <c r="P695" s="10">
        <v>0</v>
      </c>
      <c r="Q695" s="10" t="str">
        <f t="shared" si="265"/>
        <v>U</v>
      </c>
      <c r="R695" s="10" t="str">
        <f t="shared" si="266"/>
        <v>U</v>
      </c>
      <c r="S695" s="10">
        <f t="shared" si="267"/>
        <v>0</v>
      </c>
      <c r="T695" s="11">
        <f>IFERROR((SUMIF($M$2:N695,M695,$O$2:P695)-O695)/(COUNTIF($M$2:N695,M695)-1),0)</f>
        <v>1.2575757575757576</v>
      </c>
      <c r="U695" s="11">
        <f>IFERROR((SUMIF($AR$2:AR695,AR695,$AT$2:AU695)-AT695)/(COUNTIF($M$2:N695,M695)-1),0)</f>
        <v>0.51515151515151514</v>
      </c>
      <c r="V695" s="11">
        <f t="shared" si="268"/>
        <v>0.74242424242424243</v>
      </c>
      <c r="W695" s="12">
        <f>IFERROR((SUMIF($AV$2:AW695,AV695,$AX$2:AY695)-AX695)/(COUNTIF($M$2:N695,N695)-1),0)</f>
        <v>1.3947368421052631</v>
      </c>
      <c r="X695" s="12">
        <f>IFERROR((SUMIF($AZ$2:BA695,AZ695,$BB$2:BC695)-BB695)/(COUNTIF($M$2:N695,N695)-1),0)</f>
        <v>1.1228070175438596</v>
      </c>
      <c r="Y695" s="12">
        <f t="shared" si="269"/>
        <v>0.27192982456140347</v>
      </c>
      <c r="Z695" s="13">
        <f>IFERROR((SUMIF($M$2:M695,M695,O$2:O695)-O695)/(COUNTIF($M$2:M695,M695)-1),0)</f>
        <v>1.032258064516129</v>
      </c>
      <c r="AA695" s="13">
        <f>IFERROR((SUMIF($M$2:M695,M695,P$2:P695)-P695)/(COUNTIF($M$2:M695,M695)-1),0)</f>
        <v>1.096774193548387</v>
      </c>
      <c r="AB695" s="13">
        <f t="shared" si="270"/>
        <v>-6.4516129032258007E-2</v>
      </c>
      <c r="AC695" s="10">
        <f>IFERROR((SUMIF($N$2:N695,M695,$P$2:P695))/(COUNTIF($N$2:N695,M695)),0)</f>
        <v>1.4571428571428571</v>
      </c>
      <c r="AD695" s="10">
        <f>IFERROR((SUMIF($N$2:N695,M695,$O$2:O695))/(COUNTIF($N$2:N695,M695)),0)</f>
        <v>1.1142857142857143</v>
      </c>
      <c r="AE695" s="10">
        <f t="shared" si="271"/>
        <v>0.34285714285714275</v>
      </c>
      <c r="AF695" s="13">
        <f>IFERROR((SUMIF($M$2:M695,N695,$O$2:O695))/(COUNTIF($M$2:M695,N695)),0)</f>
        <v>1.4181818181818182</v>
      </c>
      <c r="AG695" s="13">
        <f>IFERROR((SUMIF($M$2:M695,N695,$P$2:P695))/(COUNTIF($M$2:M695,N695)),0)</f>
        <v>0.90909090909090906</v>
      </c>
      <c r="AH695" s="13">
        <f t="shared" si="272"/>
        <v>0.50909090909090915</v>
      </c>
      <c r="AI695" s="10">
        <f>IFERROR((SUMIF(N$2:N695,N695,P$2:P695)-P695)/(COUNTIF($N$2:N695,N695)-1),0)</f>
        <v>1.3728813559322033</v>
      </c>
      <c r="AJ695" s="10">
        <f>IFERROR((SUMIF(N$2:N695,N695,O$2:O695)-O695)/(COUNTIF($N$2:N695,N695)-1),0)</f>
        <v>1.3220338983050848</v>
      </c>
      <c r="AK695" s="10">
        <f t="shared" si="273"/>
        <v>5.0847457627118509E-2</v>
      </c>
      <c r="AL695" s="10">
        <f>IFERROR((AP695)/(COUNTIF($M$2:N695,M695)-1),0)</f>
        <v>1.4242424242424243</v>
      </c>
      <c r="AM695" s="19">
        <f>IFERROR((AQ695)/(COUNTIF($M$2:N695,N695)-1),0)</f>
        <v>1.5087719298245614</v>
      </c>
      <c r="AN695" s="10">
        <f t="shared" si="263"/>
        <v>1</v>
      </c>
      <c r="AO695" s="10">
        <f t="shared" si="264"/>
        <v>1</v>
      </c>
      <c r="AP695" s="10">
        <f>SUMIF($M$2:N695,M695,AN$2:AO695)-AN695</f>
        <v>94</v>
      </c>
      <c r="AQ695" s="10">
        <f>SUMIF($AV$2:AW695,AV695,$BD$2:BE695)-BD695</f>
        <v>172</v>
      </c>
      <c r="AR695" s="10">
        <f>M695</f>
        <v>2444</v>
      </c>
      <c r="AS695" s="10">
        <f t="shared" si="256"/>
        <v>266</v>
      </c>
      <c r="AT695">
        <f t="shared" si="257"/>
        <v>0</v>
      </c>
      <c r="AU695" s="10">
        <f t="shared" si="258"/>
        <v>0</v>
      </c>
      <c r="AV695">
        <f t="shared" si="274"/>
        <v>266</v>
      </c>
      <c r="AW695">
        <f t="shared" si="275"/>
        <v>2444</v>
      </c>
      <c r="AX695">
        <f t="shared" si="276"/>
        <v>0</v>
      </c>
      <c r="AY695">
        <f t="shared" si="277"/>
        <v>0</v>
      </c>
      <c r="AZ695">
        <f t="shared" si="278"/>
        <v>266</v>
      </c>
      <c r="BA695">
        <f t="shared" si="279"/>
        <v>2444</v>
      </c>
      <c r="BB695">
        <f t="shared" si="259"/>
        <v>0</v>
      </c>
      <c r="BC695">
        <f t="shared" si="260"/>
        <v>0</v>
      </c>
      <c r="BD695">
        <f t="shared" si="261"/>
        <v>1</v>
      </c>
      <c r="BE695">
        <f t="shared" si="262"/>
        <v>1</v>
      </c>
    </row>
    <row r="696" spans="10:57" x14ac:dyDescent="0.25">
      <c r="J696" s="23">
        <f>MAX(_xlfn.MAXIFS(L$2:$L696,M$2:$M696,M696),_xlfn.MAXIFS(L$2:$L696,N$2:$N696,M696))-MAX(_xlfn.MAXIFS(L$2:$L695,M$2:$M695,M696),_xlfn.MAXIFS(L$2:$L695,N$2:$N695,M696))</f>
        <v>3</v>
      </c>
      <c r="K696" s="23">
        <f>MAX(_xlfn.MAXIFS($L$2:L696,$M$2:M696,N696),_xlfn.MAXIFS($L$2:L696,$N$2:N696,N696))-MAX(_xlfn.MAXIFS($L$2:L695,$M$2:M695,N696),_xlfn.MAXIFS($L$2:L695,$N$2:N695,N696))</f>
        <v>6</v>
      </c>
      <c r="L696" s="20">
        <v>40985</v>
      </c>
      <c r="M696" s="10">
        <v>17444</v>
      </c>
      <c r="N696" s="10">
        <v>14</v>
      </c>
      <c r="O696" s="10">
        <v>0</v>
      </c>
      <c r="P696" s="10">
        <v>0</v>
      </c>
      <c r="Q696" s="10" t="str">
        <f t="shared" si="265"/>
        <v>U</v>
      </c>
      <c r="R696" s="10" t="str">
        <f t="shared" si="266"/>
        <v>U</v>
      </c>
      <c r="S696" s="10">
        <f t="shared" si="267"/>
        <v>0</v>
      </c>
      <c r="T696" s="11">
        <f>IFERROR((SUMIF($M$2:N696,M696,$O$2:P696)-O696)/(COUNTIF($M$2:N696,M696)-1),0)</f>
        <v>1.2403846153846154</v>
      </c>
      <c r="U696" s="11">
        <f>IFERROR((SUMIF($AR$2:AR696,AR696,$AT$2:AU696)-AT696)/(COUNTIF($M$2:N696,M696)-1),0)</f>
        <v>0.5</v>
      </c>
      <c r="V696" s="11">
        <f t="shared" si="268"/>
        <v>0.74038461538461542</v>
      </c>
      <c r="W696" s="12">
        <f>IFERROR((SUMIF($AV$2:AW696,AV696,$AX$2:AY696)-AX696)/(COUNTIF($M$2:N696,N696)-1),0)</f>
        <v>1.7611940298507462</v>
      </c>
      <c r="X696" s="12">
        <f>IFERROR((SUMIF($AZ$2:BA696,AZ696,$BB$2:BC696)-BB696)/(COUNTIF($M$2:N696,N696)-1),0)</f>
        <v>1.1567164179104477</v>
      </c>
      <c r="Y696" s="12">
        <f t="shared" si="269"/>
        <v>0.60447761194029859</v>
      </c>
      <c r="Z696" s="13">
        <f>IFERROR((SUMIF($M$2:M696,M696,O$2:O696)-O696)/(COUNTIF($M$2:M696,M696)-1),0)</f>
        <v>1.4693877551020409</v>
      </c>
      <c r="AA696" s="13">
        <f>IFERROR((SUMIF($M$2:M696,M696,P$2:P696)-P696)/(COUNTIF($M$2:M696,M696)-1),0)</f>
        <v>1.0612244897959184</v>
      </c>
      <c r="AB696" s="13">
        <f t="shared" si="270"/>
        <v>0.40816326530612246</v>
      </c>
      <c r="AC696" s="10">
        <f>IFERROR((SUMIF($N$2:N696,M696,$P$2:P696))/(COUNTIF($N$2:N696,M696)),0)</f>
        <v>1.0363636363636364</v>
      </c>
      <c r="AD696" s="10">
        <f>IFERROR((SUMIF($N$2:N696,M696,$O$2:O696))/(COUNTIF($N$2:N696,M696)),0)</f>
        <v>1.7272727272727273</v>
      </c>
      <c r="AE696" s="10">
        <f t="shared" si="271"/>
        <v>-0.69090909090909092</v>
      </c>
      <c r="AF696" s="13">
        <f>IFERROR((SUMIF($M$2:M696,N696,$O$2:O696))/(COUNTIF($M$2:M696,N696)),0)</f>
        <v>1.84375</v>
      </c>
      <c r="AG696" s="13">
        <f>IFERROR((SUMIF($M$2:M696,N696,$P$2:P696))/(COUNTIF($M$2:M696,N696)),0)</f>
        <v>1.078125</v>
      </c>
      <c r="AH696" s="13">
        <f t="shared" si="272"/>
        <v>0.765625</v>
      </c>
      <c r="AI696" s="10">
        <f>IFERROR((SUMIF(N$2:N696,N696,P$2:P696)-P696)/(COUNTIF($N$2:N696,N696)-1),0)</f>
        <v>1.6857142857142857</v>
      </c>
      <c r="AJ696" s="10">
        <f>IFERROR((SUMIF(N$2:N696,N696,O$2:O696)-O696)/(COUNTIF($N$2:N696,N696)-1),0)</f>
        <v>1.2285714285714286</v>
      </c>
      <c r="AK696" s="10">
        <f t="shared" si="273"/>
        <v>0.45714285714285707</v>
      </c>
      <c r="AL696" s="10">
        <f>IFERROR((AP696)/(COUNTIF($M$2:N696,M696)-1),0)</f>
        <v>1.3173076923076923</v>
      </c>
      <c r="AM696" s="19">
        <f>IFERROR((AQ696)/(COUNTIF($M$2:N696,N696)-1),0)</f>
        <v>1.791044776119403</v>
      </c>
      <c r="AN696" s="10">
        <f t="shared" si="263"/>
        <v>1</v>
      </c>
      <c r="AO696" s="10">
        <f t="shared" si="264"/>
        <v>1</v>
      </c>
      <c r="AP696" s="10">
        <f>SUMIF($M$2:N696,M696,AN$2:AO696)-AN696</f>
        <v>137</v>
      </c>
      <c r="AQ696" s="10">
        <f>SUMIF($AV$2:AW696,AV696,$BD$2:BE696)-BD696</f>
        <v>240</v>
      </c>
      <c r="AR696" s="10">
        <f>M696</f>
        <v>17444</v>
      </c>
      <c r="AS696" s="10">
        <f t="shared" si="256"/>
        <v>14</v>
      </c>
      <c r="AT696">
        <f t="shared" si="257"/>
        <v>0</v>
      </c>
      <c r="AU696" s="10">
        <f t="shared" si="258"/>
        <v>0</v>
      </c>
      <c r="AV696">
        <f t="shared" si="274"/>
        <v>14</v>
      </c>
      <c r="AW696">
        <f t="shared" si="275"/>
        <v>17444</v>
      </c>
      <c r="AX696">
        <f t="shared" si="276"/>
        <v>0</v>
      </c>
      <c r="AY696">
        <f t="shared" si="277"/>
        <v>0</v>
      </c>
      <c r="AZ696">
        <f t="shared" si="278"/>
        <v>14</v>
      </c>
      <c r="BA696">
        <f t="shared" si="279"/>
        <v>17444</v>
      </c>
      <c r="BB696">
        <f t="shared" si="259"/>
        <v>0</v>
      </c>
      <c r="BC696">
        <f t="shared" si="260"/>
        <v>0</v>
      </c>
      <c r="BD696">
        <f t="shared" si="261"/>
        <v>1</v>
      </c>
      <c r="BE696">
        <f t="shared" si="262"/>
        <v>1</v>
      </c>
    </row>
    <row r="697" spans="10:57" x14ac:dyDescent="0.25">
      <c r="J697" s="23">
        <f>MAX(_xlfn.MAXIFS(L$2:$L697,M$2:$M697,M697),_xlfn.MAXIFS(L$2:$L697,N$2:$N697,M697))-MAX(_xlfn.MAXIFS(L$2:$L696,M$2:$M696,M697),_xlfn.MAXIFS(L$2:$L696,N$2:$N696,M697))</f>
        <v>7</v>
      </c>
      <c r="K697" s="23">
        <f>MAX(_xlfn.MAXIFS($L$2:L697,$M$2:M697,N697),_xlfn.MAXIFS($L$2:L697,$N$2:N697,N697))-MAX(_xlfn.MAXIFS($L$2:L696,$M$2:M696,N697),_xlfn.MAXIFS($L$2:L696,$N$2:N696,N697))</f>
        <v>8</v>
      </c>
      <c r="L697" s="20">
        <v>40986</v>
      </c>
      <c r="M697" s="10">
        <v>503</v>
      </c>
      <c r="N697" s="10">
        <v>122</v>
      </c>
      <c r="O697" s="10">
        <v>2</v>
      </c>
      <c r="P697" s="10">
        <v>0</v>
      </c>
      <c r="Q697" s="10" t="str">
        <f t="shared" si="265"/>
        <v>S</v>
      </c>
      <c r="R697" s="10" t="str">
        <f t="shared" si="266"/>
        <v>N</v>
      </c>
      <c r="S697" s="10">
        <f t="shared" si="267"/>
        <v>2</v>
      </c>
      <c r="T697" s="11">
        <f>IFERROR((SUMIF($M$2:N697,M697,$O$2:P697)-O697)/(COUNTIF($M$2:N697,M697)-1),0)</f>
        <v>1.6071428571428572</v>
      </c>
      <c r="U697" s="11">
        <f>IFERROR((SUMIF($AR$2:AR697,AR697,$AT$2:AU697)-AT697)/(COUNTIF($M$2:N697,M697)-1),0)</f>
        <v>0.5714285714285714</v>
      </c>
      <c r="V697" s="11">
        <f t="shared" si="268"/>
        <v>1.0357142857142858</v>
      </c>
      <c r="W697" s="12">
        <f>IFERROR((SUMIF($AV$2:AW697,AV697,$AX$2:AY697)-AX697)/(COUNTIF($M$2:N697,N697)-1),0)</f>
        <v>1.5182481751824817</v>
      </c>
      <c r="X697" s="12">
        <f>IFERROR((SUMIF($AZ$2:BA697,AZ697,$BB$2:BC697)-BB697)/(COUNTIF($M$2:N697,N697)-1),0)</f>
        <v>1.0218978102189782</v>
      </c>
      <c r="Y697" s="12">
        <f t="shared" si="269"/>
        <v>0.49635036496350349</v>
      </c>
      <c r="Z697" s="13">
        <f>IFERROR((SUMIF($M$2:M697,M697,O$2:O697)-O697)/(COUNTIF($M$2:M697,M697)-1),0)</f>
        <v>2.0833333333333335</v>
      </c>
      <c r="AA697" s="13">
        <f>IFERROR((SUMIF($M$2:M697,M697,P$2:P697)-P697)/(COUNTIF($M$2:M697,M697)-1),0)</f>
        <v>1.3333333333333333</v>
      </c>
      <c r="AB697" s="13">
        <f t="shared" si="270"/>
        <v>0.75000000000000022</v>
      </c>
      <c r="AC697" s="10">
        <f>IFERROR((SUMIF($N$2:N697,M697,$P$2:P697))/(COUNTIF($N$2:N697,M697)),0)</f>
        <v>1.25</v>
      </c>
      <c r="AD697" s="10">
        <f>IFERROR((SUMIF($N$2:N697,M697,$O$2:O697))/(COUNTIF($N$2:N697,M697)),0)</f>
        <v>1.4375</v>
      </c>
      <c r="AE697" s="10">
        <f t="shared" si="271"/>
        <v>-0.1875</v>
      </c>
      <c r="AF697" s="13">
        <f>IFERROR((SUMIF($M$2:M697,N697,$O$2:O697))/(COUNTIF($M$2:M697,N697)),0)</f>
        <v>1.5538461538461539</v>
      </c>
      <c r="AG697" s="13">
        <f>IFERROR((SUMIF($M$2:M697,N697,$P$2:P697))/(COUNTIF($M$2:M697,N697)),0)</f>
        <v>0.83076923076923082</v>
      </c>
      <c r="AH697" s="13">
        <f t="shared" si="272"/>
        <v>0.72307692307692306</v>
      </c>
      <c r="AI697" s="10">
        <f>IFERROR((SUMIF(N$2:N697,N697,P$2:P697)-P697)/(COUNTIF($N$2:N697,N697)-1),0)</f>
        <v>1.4861111111111112</v>
      </c>
      <c r="AJ697" s="10">
        <f>IFERROR((SUMIF(N$2:N697,N697,O$2:O697)-O697)/(COUNTIF($N$2:N697,N697)-1),0)</f>
        <v>1.1944444444444444</v>
      </c>
      <c r="AK697" s="10">
        <f t="shared" si="273"/>
        <v>0.29166666666666674</v>
      </c>
      <c r="AL697" s="10">
        <f>IFERROR((AP697)/(COUNTIF($M$2:N697,M697)-1),0)</f>
        <v>1.4285714285714286</v>
      </c>
      <c r="AM697" s="19">
        <f>IFERROR((AQ697)/(COUNTIF($M$2:N697,N697)-1),0)</f>
        <v>1.6496350364963503</v>
      </c>
      <c r="AN697" s="10">
        <f t="shared" si="263"/>
        <v>3</v>
      </c>
      <c r="AO697" s="10">
        <f t="shared" si="264"/>
        <v>0</v>
      </c>
      <c r="AP697" s="10">
        <f>SUMIF($M$2:N697,M697,AN$2:AO697)-AN697</f>
        <v>40</v>
      </c>
      <c r="AQ697" s="10">
        <f>SUMIF($AV$2:AW697,AV697,$BD$2:BE697)-BD697</f>
        <v>226</v>
      </c>
      <c r="AR697" s="10">
        <f>M697</f>
        <v>503</v>
      </c>
      <c r="AS697" s="10">
        <f t="shared" si="256"/>
        <v>122</v>
      </c>
      <c r="AT697">
        <f t="shared" si="257"/>
        <v>0</v>
      </c>
      <c r="AU697" s="10">
        <f t="shared" si="258"/>
        <v>2</v>
      </c>
      <c r="AV697">
        <f t="shared" si="274"/>
        <v>122</v>
      </c>
      <c r="AW697">
        <f t="shared" si="275"/>
        <v>503</v>
      </c>
      <c r="AX697">
        <f t="shared" si="276"/>
        <v>0</v>
      </c>
      <c r="AY697">
        <f t="shared" si="277"/>
        <v>2</v>
      </c>
      <c r="AZ697">
        <f t="shared" si="278"/>
        <v>122</v>
      </c>
      <c r="BA697">
        <f t="shared" si="279"/>
        <v>503</v>
      </c>
      <c r="BB697">
        <f t="shared" si="259"/>
        <v>2</v>
      </c>
      <c r="BC697">
        <f t="shared" si="260"/>
        <v>0</v>
      </c>
      <c r="BD697">
        <f t="shared" si="261"/>
        <v>0</v>
      </c>
      <c r="BE697">
        <f t="shared" si="262"/>
        <v>3</v>
      </c>
    </row>
    <row r="698" spans="10:57" x14ac:dyDescent="0.25">
      <c r="J698" s="23">
        <f>MAX(_xlfn.MAXIFS(L$2:$L698,M$2:$M698,M698),_xlfn.MAXIFS(L$2:$L698,N$2:$N698,M698))-MAX(_xlfn.MAXIFS(L$2:$L697,M$2:$M697,M698),_xlfn.MAXIFS(L$2:$L697,N$2:$N697,M698))</f>
        <v>3</v>
      </c>
      <c r="K698" s="23">
        <f>MAX(_xlfn.MAXIFS($L$2:L698,$M$2:M698,N698),_xlfn.MAXIFS($L$2:L698,$N$2:N698,N698))-MAX(_xlfn.MAXIFS($L$2:L697,$M$2:M697,N698),_xlfn.MAXIFS($L$2:L697,$N$2:N697,N698))</f>
        <v>3</v>
      </c>
      <c r="L698" s="20">
        <v>40988</v>
      </c>
      <c r="M698" s="10">
        <v>856</v>
      </c>
      <c r="N698" s="10">
        <v>14</v>
      </c>
      <c r="O698" s="10">
        <v>2</v>
      </c>
      <c r="P698" s="10">
        <v>0</v>
      </c>
      <c r="Q698" s="10" t="str">
        <f t="shared" si="265"/>
        <v>S</v>
      </c>
      <c r="R698" s="10" t="str">
        <f t="shared" si="266"/>
        <v>N</v>
      </c>
      <c r="S698" s="10">
        <f t="shared" si="267"/>
        <v>2</v>
      </c>
      <c r="T698" s="11">
        <f>IFERROR((SUMIF($M$2:N698,M698,$O$2:P698)-O698)/(COUNTIF($M$2:N698,M698)-1),0)</f>
        <v>1.1057692307692308</v>
      </c>
      <c r="U698" s="11">
        <f>IFERROR((SUMIF($AR$2:AR698,AR698,$AT$2:AU698)-AT698)/(COUNTIF($M$2:N698,M698)-1),0)</f>
        <v>0.74038461538461542</v>
      </c>
      <c r="V698" s="11">
        <f t="shared" si="268"/>
        <v>0.36538461538461542</v>
      </c>
      <c r="W698" s="12">
        <f>IFERROR((SUMIF($AV$2:AW698,AV698,$AX$2:AY698)-AX698)/(COUNTIF($M$2:N698,N698)-1),0)</f>
        <v>1.7481481481481482</v>
      </c>
      <c r="X698" s="12">
        <f>IFERROR((SUMIF($AZ$2:BA698,AZ698,$BB$2:BC698)-BB698)/(COUNTIF($M$2:N698,N698)-1),0)</f>
        <v>1.1481481481481481</v>
      </c>
      <c r="Y698" s="12">
        <f t="shared" si="269"/>
        <v>0.60000000000000009</v>
      </c>
      <c r="Z698" s="13">
        <f>IFERROR((SUMIF($M$2:M698,M698,O$2:O698)-O698)/(COUNTIF($M$2:M698,M698)-1),0)</f>
        <v>1.4583333333333333</v>
      </c>
      <c r="AA698" s="13">
        <f>IFERROR((SUMIF($M$2:M698,M698,P$2:P698)-P698)/(COUNTIF($M$2:M698,M698)-1),0)</f>
        <v>1.6041666666666667</v>
      </c>
      <c r="AB698" s="13">
        <f t="shared" si="270"/>
        <v>-0.14583333333333348</v>
      </c>
      <c r="AC698" s="10">
        <f>IFERROR((SUMIF($N$2:N698,M698,$P$2:P698))/(COUNTIF($N$2:N698,M698)),0)</f>
        <v>0.8035714285714286</v>
      </c>
      <c r="AD698" s="10">
        <f>IFERROR((SUMIF($N$2:N698,M698,$O$2:O698))/(COUNTIF($N$2:N698,M698)),0)</f>
        <v>1.5714285714285714</v>
      </c>
      <c r="AE698" s="10">
        <f t="shared" si="271"/>
        <v>-0.76785714285714279</v>
      </c>
      <c r="AF698" s="13">
        <f>IFERROR((SUMIF($M$2:M698,N698,$O$2:O698))/(COUNTIF($M$2:M698,N698)),0)</f>
        <v>1.84375</v>
      </c>
      <c r="AG698" s="13">
        <f>IFERROR((SUMIF($M$2:M698,N698,$P$2:P698))/(COUNTIF($M$2:M698,N698)),0)</f>
        <v>1.078125</v>
      </c>
      <c r="AH698" s="13">
        <f t="shared" si="272"/>
        <v>0.765625</v>
      </c>
      <c r="AI698" s="10">
        <f>IFERROR((SUMIF(N$2:N698,N698,P$2:P698)-P698)/(COUNTIF($N$2:N698,N698)-1),0)</f>
        <v>1.6619718309859155</v>
      </c>
      <c r="AJ698" s="10">
        <f>IFERROR((SUMIF(N$2:N698,N698,O$2:O698)-O698)/(COUNTIF($N$2:N698,N698)-1),0)</f>
        <v>1.2112676056338028</v>
      </c>
      <c r="AK698" s="10">
        <f t="shared" si="273"/>
        <v>0.45070422535211274</v>
      </c>
      <c r="AL698" s="10">
        <f>IFERROR((AP698)/(COUNTIF($M$2:N698,M698)-1),0)</f>
        <v>1.0769230769230769</v>
      </c>
      <c r="AM698" s="19">
        <f>IFERROR((AQ698)/(COUNTIF($M$2:N698,N698)-1),0)</f>
        <v>1.7851851851851852</v>
      </c>
      <c r="AN698" s="10">
        <f t="shared" si="263"/>
        <v>3</v>
      </c>
      <c r="AO698" s="10">
        <f t="shared" si="264"/>
        <v>0</v>
      </c>
      <c r="AP698" s="10">
        <f>SUMIF($M$2:N698,M698,AN$2:AO698)-AN698</f>
        <v>112</v>
      </c>
      <c r="AQ698" s="10">
        <f>SUMIF($AV$2:AW698,AV698,$BD$2:BE698)-BD698</f>
        <v>241</v>
      </c>
      <c r="AR698" s="10">
        <f>M698</f>
        <v>856</v>
      </c>
      <c r="AS698" s="10">
        <f t="shared" si="256"/>
        <v>14</v>
      </c>
      <c r="AT698">
        <f t="shared" si="257"/>
        <v>0</v>
      </c>
      <c r="AU698" s="10">
        <f t="shared" si="258"/>
        <v>2</v>
      </c>
      <c r="AV698">
        <f t="shared" si="274"/>
        <v>14</v>
      </c>
      <c r="AW698">
        <f t="shared" si="275"/>
        <v>856</v>
      </c>
      <c r="AX698">
        <f t="shared" si="276"/>
        <v>0</v>
      </c>
      <c r="AY698">
        <f t="shared" si="277"/>
        <v>2</v>
      </c>
      <c r="AZ698">
        <f t="shared" si="278"/>
        <v>14</v>
      </c>
      <c r="BA698">
        <f t="shared" si="279"/>
        <v>856</v>
      </c>
      <c r="BB698">
        <f t="shared" si="259"/>
        <v>2</v>
      </c>
      <c r="BC698">
        <f t="shared" si="260"/>
        <v>0</v>
      </c>
      <c r="BD698">
        <f t="shared" si="261"/>
        <v>0</v>
      </c>
      <c r="BE698">
        <f t="shared" si="262"/>
        <v>3</v>
      </c>
    </row>
    <row r="699" spans="10:57" x14ac:dyDescent="0.25">
      <c r="J699" s="23">
        <f>MAX(_xlfn.MAXIFS(L$2:$L699,M$2:$M699,M699),_xlfn.MAXIFS(L$2:$L699,N$2:$N699,M699))-MAX(_xlfn.MAXIFS(L$2:$L698,M$2:$M698,M699),_xlfn.MAXIFS(L$2:$L698,N$2:$N698,M699))</f>
        <v>3</v>
      </c>
      <c r="K699" s="23">
        <f>MAX(_xlfn.MAXIFS($L$2:L699,$M$2:M699,N699),_xlfn.MAXIFS($L$2:L699,$N$2:N699,N699))-MAX(_xlfn.MAXIFS($L$2:L698,$M$2:M698,N699),_xlfn.MAXIFS($L$2:L698,$N$2:N698,N699))</f>
        <v>4</v>
      </c>
      <c r="L699" s="20">
        <v>40989</v>
      </c>
      <c r="M699" s="10">
        <v>122</v>
      </c>
      <c r="N699" s="10">
        <v>2444</v>
      </c>
      <c r="O699" s="10">
        <v>1</v>
      </c>
      <c r="P699" s="10">
        <v>0</v>
      </c>
      <c r="Q699" s="10" t="str">
        <f t="shared" si="265"/>
        <v>S</v>
      </c>
      <c r="R699" s="10" t="str">
        <f t="shared" si="266"/>
        <v>N</v>
      </c>
      <c r="S699" s="10">
        <f t="shared" si="267"/>
        <v>1</v>
      </c>
      <c r="T699" s="11">
        <f>IFERROR((SUMIF($M$2:N699,M699,$O$2:P699)-O699)/(COUNTIF($M$2:N699,M699)-1),0)</f>
        <v>1.5072463768115942</v>
      </c>
      <c r="U699" s="11">
        <f>IFERROR((SUMIF($AR$2:AR699,AR699,$AT$2:AU699)-AT699)/(COUNTIF($M$2:N699,M699)-1),0)</f>
        <v>0.39130434782608697</v>
      </c>
      <c r="V699" s="11">
        <f t="shared" si="268"/>
        <v>1.1159420289855073</v>
      </c>
      <c r="W699" s="12">
        <f>IFERROR((SUMIF($AV$2:AW699,AV699,$AX$2:AY699)-AX699)/(COUNTIF($M$2:N699,N699)-1),0)</f>
        <v>1.2388059701492538</v>
      </c>
      <c r="X699" s="12">
        <f>IFERROR((SUMIF($AZ$2:BA699,AZ699,$BB$2:BC699)-BB699)/(COUNTIF($M$2:N699,N699)-1),0)</f>
        <v>1.0895522388059702</v>
      </c>
      <c r="Y699" s="12">
        <f t="shared" si="269"/>
        <v>0.14925373134328357</v>
      </c>
      <c r="Z699" s="13">
        <f>IFERROR((SUMIF($M$2:M699,M699,O$2:O699)-O699)/(COUNTIF($M$2:M699,M699)-1),0)</f>
        <v>1.5538461538461539</v>
      </c>
      <c r="AA699" s="13">
        <f>IFERROR((SUMIF($M$2:M699,M699,P$2:P699)-P699)/(COUNTIF($M$2:M699,M699)-1),0)</f>
        <v>0.83076923076923082</v>
      </c>
      <c r="AB699" s="13">
        <f t="shared" si="270"/>
        <v>0.72307692307692306</v>
      </c>
      <c r="AC699" s="10">
        <f>IFERROR((SUMIF($N$2:N699,M699,$P$2:P699))/(COUNTIF($N$2:N699,M699)),0)</f>
        <v>1.4657534246575343</v>
      </c>
      <c r="AD699" s="10">
        <f>IFERROR((SUMIF($N$2:N699,M699,$O$2:O699))/(COUNTIF($N$2:N699,M699)),0)</f>
        <v>1.2054794520547945</v>
      </c>
      <c r="AE699" s="10">
        <f t="shared" si="271"/>
        <v>0.26027397260273988</v>
      </c>
      <c r="AF699" s="13">
        <f>IFERROR((SUMIF($M$2:M699,N699,$O$2:O699))/(COUNTIF($M$2:M699,N699)),0)</f>
        <v>1</v>
      </c>
      <c r="AG699" s="13">
        <f>IFERROR((SUMIF($M$2:M699,N699,$P$2:P699))/(COUNTIF($M$2:M699,N699)),0)</f>
        <v>1.0625</v>
      </c>
      <c r="AH699" s="13">
        <f t="shared" si="272"/>
        <v>-6.25E-2</v>
      </c>
      <c r="AI699" s="10">
        <f>IFERROR((SUMIF(N$2:N699,N699,P$2:P699)-P699)/(COUNTIF($N$2:N699,N699)-1),0)</f>
        <v>1.4571428571428571</v>
      </c>
      <c r="AJ699" s="10">
        <f>IFERROR((SUMIF(N$2:N699,N699,O$2:O699)-O699)/(COUNTIF($N$2:N699,N699)-1),0)</f>
        <v>1.1142857142857143</v>
      </c>
      <c r="AK699" s="10">
        <f t="shared" si="273"/>
        <v>0.34285714285714275</v>
      </c>
      <c r="AL699" s="10">
        <f>IFERROR((AP699)/(COUNTIF($M$2:N699,M699)-1),0)</f>
        <v>1.6376811594202898</v>
      </c>
      <c r="AM699" s="19">
        <f>IFERROR((AQ699)/(COUNTIF($M$2:N699,N699)-1),0)</f>
        <v>1.4179104477611941</v>
      </c>
      <c r="AN699" s="10">
        <f t="shared" si="263"/>
        <v>3</v>
      </c>
      <c r="AO699" s="10">
        <f t="shared" si="264"/>
        <v>0</v>
      </c>
      <c r="AP699" s="10">
        <f>SUMIF($M$2:N699,M699,AN$2:AO699)-AN699</f>
        <v>226</v>
      </c>
      <c r="AQ699" s="10">
        <f>SUMIF($AV$2:AW699,AV699,$BD$2:BE699)-BD699</f>
        <v>95</v>
      </c>
      <c r="AR699" s="10">
        <f>M699</f>
        <v>122</v>
      </c>
      <c r="AS699" s="10">
        <f t="shared" si="256"/>
        <v>2444</v>
      </c>
      <c r="AT699">
        <f t="shared" si="257"/>
        <v>0</v>
      </c>
      <c r="AU699" s="10">
        <f t="shared" si="258"/>
        <v>1</v>
      </c>
      <c r="AV699">
        <f t="shared" si="274"/>
        <v>2444</v>
      </c>
      <c r="AW699">
        <f t="shared" si="275"/>
        <v>122</v>
      </c>
      <c r="AX699">
        <f t="shared" si="276"/>
        <v>0</v>
      </c>
      <c r="AY699">
        <f t="shared" si="277"/>
        <v>1</v>
      </c>
      <c r="AZ699">
        <f t="shared" si="278"/>
        <v>2444</v>
      </c>
      <c r="BA699">
        <f t="shared" si="279"/>
        <v>122</v>
      </c>
      <c r="BB699">
        <f t="shared" si="259"/>
        <v>1</v>
      </c>
      <c r="BC699">
        <f t="shared" si="260"/>
        <v>0</v>
      </c>
      <c r="BD699">
        <f t="shared" si="261"/>
        <v>0</v>
      </c>
      <c r="BE699">
        <f t="shared" si="262"/>
        <v>3</v>
      </c>
    </row>
    <row r="700" spans="10:57" x14ac:dyDescent="0.25">
      <c r="J700" s="23">
        <f>MAX(_xlfn.MAXIFS(L$2:$L700,M$2:$M700,M700),_xlfn.MAXIFS(L$2:$L700,N$2:$N700,M700))-MAX(_xlfn.MAXIFS(L$2:$L699,M$2:$M699,M700),_xlfn.MAXIFS(L$2:$L699,N$2:$N699,M700))</f>
        <v>4</v>
      </c>
      <c r="K700" s="23">
        <f>MAX(_xlfn.MAXIFS($L$2:L700,$M$2:M700,N700),_xlfn.MAXIFS($L$2:L700,$N$2:N700,N700))-MAX(_xlfn.MAXIFS($L$2:L699,$M$2:M699,N700),_xlfn.MAXIFS($L$2:L699,$N$2:N699,N700))</f>
        <v>3</v>
      </c>
      <c r="L700" s="20">
        <v>40989</v>
      </c>
      <c r="M700" s="10">
        <v>266</v>
      </c>
      <c r="N700" s="10">
        <v>503</v>
      </c>
      <c r="O700" s="10">
        <v>2</v>
      </c>
      <c r="P700" s="10">
        <v>1</v>
      </c>
      <c r="Q700" s="10" t="str">
        <f t="shared" si="265"/>
        <v>S</v>
      </c>
      <c r="R700" s="10" t="str">
        <f t="shared" si="266"/>
        <v>N</v>
      </c>
      <c r="S700" s="10">
        <f t="shared" si="267"/>
        <v>1</v>
      </c>
      <c r="T700" s="11">
        <f>IFERROR((SUMIF($M$2:N700,M700,$O$2:P700)-O700)/(COUNTIF($M$2:N700,M700)-1),0)</f>
        <v>1.3826086956521739</v>
      </c>
      <c r="U700" s="11">
        <f>IFERROR((SUMIF($AR$2:AR700,AR700,$AT$2:AU700)-AT700)/(COUNTIF($M$2:N700,M700)-1),0)</f>
        <v>0.43478260869565216</v>
      </c>
      <c r="V700" s="11">
        <f t="shared" si="268"/>
        <v>0.94782608695652182</v>
      </c>
      <c r="W700" s="12">
        <f>IFERROR((SUMIF($AV$2:AW700,AV700,$AX$2:AY700)-AX700)/(COUNTIF($M$2:N700,N700)-1),0)</f>
        <v>1.6206896551724137</v>
      </c>
      <c r="X700" s="12">
        <f>IFERROR((SUMIF($AZ$2:BA700,AZ700,$BB$2:BC700)-BB700)/(COUNTIF($M$2:N700,N700)-1),0)</f>
        <v>1.3448275862068966</v>
      </c>
      <c r="Y700" s="12">
        <f t="shared" si="269"/>
        <v>0.27586206896551713</v>
      </c>
      <c r="Z700" s="13">
        <f>IFERROR((SUMIF($M$2:M700,M700,O$2:O700)-O700)/(COUNTIF($M$2:M700,M700)-1),0)</f>
        <v>1.4181818181818182</v>
      </c>
      <c r="AA700" s="13">
        <f>IFERROR((SUMIF($M$2:M700,M700,P$2:P700)-P700)/(COUNTIF($M$2:M700,M700)-1),0)</f>
        <v>0.90909090909090906</v>
      </c>
      <c r="AB700" s="13">
        <f t="shared" si="270"/>
        <v>0.50909090909090915</v>
      </c>
      <c r="AC700" s="10">
        <f>IFERROR((SUMIF($N$2:N700,M700,$P$2:P700))/(COUNTIF($N$2:N700,M700)),0)</f>
        <v>1.35</v>
      </c>
      <c r="AD700" s="10">
        <f>IFERROR((SUMIF($N$2:N700,M700,$O$2:O700))/(COUNTIF($N$2:N700,M700)),0)</f>
        <v>1.3</v>
      </c>
      <c r="AE700" s="10">
        <f t="shared" si="271"/>
        <v>5.0000000000000044E-2</v>
      </c>
      <c r="AF700" s="13">
        <f>IFERROR((SUMIF($M$2:M700,N700,$O$2:O700))/(COUNTIF($M$2:M700,N700)),0)</f>
        <v>2.0769230769230771</v>
      </c>
      <c r="AG700" s="13">
        <f>IFERROR((SUMIF($M$2:M700,N700,$P$2:P700))/(COUNTIF($M$2:M700,N700)),0)</f>
        <v>1.2307692307692308</v>
      </c>
      <c r="AH700" s="13">
        <f t="shared" si="272"/>
        <v>0.84615384615384626</v>
      </c>
      <c r="AI700" s="10">
        <f>IFERROR((SUMIF(N$2:N700,N700,P$2:P700)-P700)/(COUNTIF($N$2:N700,N700)-1),0)</f>
        <v>1.25</v>
      </c>
      <c r="AJ700" s="10">
        <f>IFERROR((SUMIF(N$2:N700,N700,O$2:O700)-O700)/(COUNTIF($N$2:N700,N700)-1),0)</f>
        <v>1.4375</v>
      </c>
      <c r="AK700" s="10">
        <f t="shared" si="273"/>
        <v>-0.1875</v>
      </c>
      <c r="AL700" s="10">
        <f>IFERROR((AP700)/(COUNTIF($M$2:N700,M700)-1),0)</f>
        <v>1.5043478260869565</v>
      </c>
      <c r="AM700" s="19">
        <f>IFERROR((AQ700)/(COUNTIF($M$2:N700,N700)-1),0)</f>
        <v>1.4827586206896552</v>
      </c>
      <c r="AN700" s="10">
        <f t="shared" si="263"/>
        <v>3</v>
      </c>
      <c r="AO700" s="10">
        <f t="shared" si="264"/>
        <v>0</v>
      </c>
      <c r="AP700" s="10">
        <f>SUMIF($M$2:N700,M700,AN$2:AO700)-AN700</f>
        <v>173</v>
      </c>
      <c r="AQ700" s="10">
        <f>SUMIF($AV$2:AW700,AV700,$BD$2:BE700)-BD700</f>
        <v>43</v>
      </c>
      <c r="AR700" s="10">
        <f>M700</f>
        <v>266</v>
      </c>
      <c r="AS700" s="10">
        <f t="shared" si="256"/>
        <v>503</v>
      </c>
      <c r="AT700">
        <f t="shared" si="257"/>
        <v>1</v>
      </c>
      <c r="AU700" s="10">
        <f t="shared" si="258"/>
        <v>2</v>
      </c>
      <c r="AV700">
        <f t="shared" si="274"/>
        <v>503</v>
      </c>
      <c r="AW700">
        <f t="shared" si="275"/>
        <v>266</v>
      </c>
      <c r="AX700">
        <f t="shared" si="276"/>
        <v>1</v>
      </c>
      <c r="AY700">
        <f t="shared" si="277"/>
        <v>2</v>
      </c>
      <c r="AZ700">
        <f t="shared" si="278"/>
        <v>503</v>
      </c>
      <c r="BA700">
        <f t="shared" si="279"/>
        <v>266</v>
      </c>
      <c r="BB700">
        <f t="shared" si="259"/>
        <v>2</v>
      </c>
      <c r="BC700">
        <f t="shared" si="260"/>
        <v>1</v>
      </c>
      <c r="BD700">
        <f t="shared" si="261"/>
        <v>0</v>
      </c>
      <c r="BE700">
        <f t="shared" si="262"/>
        <v>3</v>
      </c>
    </row>
    <row r="701" spans="10:57" x14ac:dyDescent="0.25">
      <c r="J701" s="23">
        <f>MAX(_xlfn.MAXIFS(L$2:$L701,M$2:$M701,M701),_xlfn.MAXIFS(L$2:$L701,N$2:$N701,M701))-MAX(_xlfn.MAXIFS(L$2:$L700,M$2:$M700,M701),_xlfn.MAXIFS(L$2:$L700,N$2:$N700,M701))</f>
        <v>4</v>
      </c>
      <c r="K701" s="23">
        <f>MAX(_xlfn.MAXIFS($L$2:L701,$M$2:M701,N701),_xlfn.MAXIFS($L$2:L701,$N$2:N701,N701))-MAX(_xlfn.MAXIFS($L$2:L700,$M$2:M700,N701),_xlfn.MAXIFS($L$2:L700,$N$2:N700,N701))</f>
        <v>4</v>
      </c>
      <c r="L701" s="20">
        <v>40989</v>
      </c>
      <c r="M701" s="10">
        <v>170</v>
      </c>
      <c r="N701" s="10">
        <v>2394</v>
      </c>
      <c r="O701" s="10">
        <v>3</v>
      </c>
      <c r="P701" s="10">
        <v>0</v>
      </c>
      <c r="Q701" s="10" t="str">
        <f t="shared" si="265"/>
        <v>S</v>
      </c>
      <c r="R701" s="10" t="str">
        <f t="shared" si="266"/>
        <v>N</v>
      </c>
      <c r="S701" s="10">
        <f t="shared" si="267"/>
        <v>3</v>
      </c>
      <c r="T701" s="11">
        <f>IFERROR((SUMIF($M$2:N701,M701,$O$2:P701)-O701)/(COUNTIF($M$2:N701,M701)-1),0)</f>
        <v>1.8345864661654134</v>
      </c>
      <c r="U701" s="11">
        <f>IFERROR((SUMIF($AR$2:AR701,AR701,$AT$2:AU701)-AT701)/(COUNTIF($M$2:N701,M701)-1),0)</f>
        <v>0.48120300751879697</v>
      </c>
      <c r="V701" s="11">
        <f t="shared" si="268"/>
        <v>1.3533834586466165</v>
      </c>
      <c r="W701" s="12">
        <f>IFERROR((SUMIF($AV$2:AW701,AV701,$AX$2:AY701)-AX701)/(COUNTIF($M$2:N701,N701)-1),0)</f>
        <v>1.1142857142857143</v>
      </c>
      <c r="X701" s="12">
        <f>IFERROR((SUMIF($AZ$2:BA701,AZ701,$BB$2:BC701)-BB701)/(COUNTIF($M$2:N701,N701)-1),0)</f>
        <v>1.7523809523809524</v>
      </c>
      <c r="Y701" s="12">
        <f t="shared" si="269"/>
        <v>-0.63809523809523805</v>
      </c>
      <c r="Z701" s="13">
        <f>IFERROR((SUMIF($M$2:M701,M701,O$2:O701)-O701)/(COUNTIF($M$2:M701,M701)-1),0)</f>
        <v>2.046875</v>
      </c>
      <c r="AA701" s="13">
        <f>IFERROR((SUMIF($M$2:M701,M701,P$2:P701)-P701)/(COUNTIF($M$2:M701,M701)-1),0)</f>
        <v>1</v>
      </c>
      <c r="AB701" s="13">
        <f t="shared" si="270"/>
        <v>1.046875</v>
      </c>
      <c r="AC701" s="10">
        <f>IFERROR((SUMIF($N$2:N701,M701,$P$2:P701))/(COUNTIF($N$2:N701,M701)),0)</f>
        <v>1.6376811594202898</v>
      </c>
      <c r="AD701" s="10">
        <f>IFERROR((SUMIF($N$2:N701,M701,$O$2:O701))/(COUNTIF($N$2:N701,M701)),0)</f>
        <v>1.318840579710145</v>
      </c>
      <c r="AE701" s="10">
        <f t="shared" si="271"/>
        <v>0.31884057971014479</v>
      </c>
      <c r="AF701" s="13">
        <f>IFERROR((SUMIF($M$2:M701,N701,$O$2:O701))/(COUNTIF($M$2:M701,N701)),0)</f>
        <v>1.2884615384615385</v>
      </c>
      <c r="AG701" s="13">
        <f>IFERROR((SUMIF($M$2:M701,N701,$P$2:P701))/(COUNTIF($M$2:M701,N701)),0)</f>
        <v>1.3846153846153846</v>
      </c>
      <c r="AH701" s="13">
        <f t="shared" si="272"/>
        <v>-9.6153846153846034E-2</v>
      </c>
      <c r="AI701" s="10">
        <f>IFERROR((SUMIF(N$2:N701,N701,P$2:P701)-P701)/(COUNTIF($N$2:N701,N701)-1),0)</f>
        <v>0.94339622641509435</v>
      </c>
      <c r="AJ701" s="10">
        <f>IFERROR((SUMIF(N$2:N701,N701,O$2:O701)-O701)/(COUNTIF($N$2:N701,N701)-1),0)</f>
        <v>2.1132075471698113</v>
      </c>
      <c r="AK701" s="10">
        <f t="shared" si="273"/>
        <v>-1.1698113207547169</v>
      </c>
      <c r="AL701" s="10">
        <f>IFERROR((AP701)/(COUNTIF($M$2:N701,M701)-1),0)</f>
        <v>1.6917293233082706</v>
      </c>
      <c r="AM701" s="19">
        <f>IFERROR((AQ701)/(COUNTIF($M$2:N701,N701)-1),0)</f>
        <v>0.98095238095238091</v>
      </c>
      <c r="AN701" s="10">
        <f t="shared" si="263"/>
        <v>3</v>
      </c>
      <c r="AO701" s="10">
        <f t="shared" si="264"/>
        <v>0</v>
      </c>
      <c r="AP701" s="10">
        <f>SUMIF($M$2:N701,M701,AN$2:AO701)-AN701</f>
        <v>225</v>
      </c>
      <c r="AQ701" s="10">
        <f>SUMIF($AV$2:AW701,AV701,$BD$2:BE701)-BD701</f>
        <v>103</v>
      </c>
      <c r="AR701" s="10">
        <f>M701</f>
        <v>170</v>
      </c>
      <c r="AS701" s="10">
        <f t="shared" si="256"/>
        <v>2394</v>
      </c>
      <c r="AT701">
        <f t="shared" si="257"/>
        <v>0</v>
      </c>
      <c r="AU701" s="10">
        <f t="shared" si="258"/>
        <v>3</v>
      </c>
      <c r="AV701">
        <f t="shared" si="274"/>
        <v>2394</v>
      </c>
      <c r="AW701">
        <f t="shared" si="275"/>
        <v>170</v>
      </c>
      <c r="AX701">
        <f t="shared" si="276"/>
        <v>0</v>
      </c>
      <c r="AY701">
        <f t="shared" si="277"/>
        <v>3</v>
      </c>
      <c r="AZ701">
        <f t="shared" si="278"/>
        <v>2394</v>
      </c>
      <c r="BA701">
        <f t="shared" si="279"/>
        <v>170</v>
      </c>
      <c r="BB701">
        <f t="shared" si="259"/>
        <v>3</v>
      </c>
      <c r="BC701">
        <f t="shared" si="260"/>
        <v>0</v>
      </c>
      <c r="BD701">
        <f t="shared" si="261"/>
        <v>0</v>
      </c>
      <c r="BE701">
        <f t="shared" si="262"/>
        <v>3</v>
      </c>
    </row>
    <row r="702" spans="10:57" x14ac:dyDescent="0.25">
      <c r="J702" s="23">
        <f>MAX(_xlfn.MAXIFS(L$2:$L702,M$2:$M702,M702),_xlfn.MAXIFS(L$2:$L702,N$2:$N702,M702))-MAX(_xlfn.MAXIFS(L$2:$L701,M$2:$M701,M702),_xlfn.MAXIFS(L$2:$L701,N$2:$N701,M702))</f>
        <v>4</v>
      </c>
      <c r="K702" s="23">
        <f>MAX(_xlfn.MAXIFS($L$2:L702,$M$2:M702,N702),_xlfn.MAXIFS($L$2:L702,$N$2:N702,N702))-MAX(_xlfn.MAXIFS($L$2:L701,$M$2:M701,N702),_xlfn.MAXIFS($L$2:L701,$N$2:N701,N702))</f>
        <v>4</v>
      </c>
      <c r="L702" s="20">
        <v>40989</v>
      </c>
      <c r="M702" s="10">
        <v>409</v>
      </c>
      <c r="N702" s="10">
        <v>17444</v>
      </c>
      <c r="O702" s="10">
        <v>2</v>
      </c>
      <c r="P702" s="10">
        <v>1</v>
      </c>
      <c r="Q702" s="10" t="str">
        <f t="shared" si="265"/>
        <v>S</v>
      </c>
      <c r="R702" s="10" t="str">
        <f t="shared" si="266"/>
        <v>N</v>
      </c>
      <c r="S702" s="10">
        <f t="shared" si="267"/>
        <v>1</v>
      </c>
      <c r="T702" s="11">
        <f>IFERROR((SUMIF($M$2:N702,M702,$O$2:P702)-O702)/(COUNTIF($M$2:N702,M702)-1),0)</f>
        <v>1.6137931034482758</v>
      </c>
      <c r="U702" s="11">
        <f>IFERROR((SUMIF($AR$2:AR702,AR702,$AT$2:AU702)-AT702)/(COUNTIF($M$2:N702,M702)-1),0)</f>
        <v>0.3724137931034483</v>
      </c>
      <c r="V702" s="11">
        <f t="shared" si="268"/>
        <v>1.2413793103448274</v>
      </c>
      <c r="W702" s="12">
        <f>IFERROR((SUMIF($AV$2:AW702,AV702,$AX$2:AY702)-AX702)/(COUNTIF($M$2:N702,N702)-1),0)</f>
        <v>1.2285714285714286</v>
      </c>
      <c r="X702" s="12">
        <f>IFERROR((SUMIF($AZ$2:BA702,AZ702,$BB$2:BC702)-BB702)/(COUNTIF($M$2:N702,N702)-1),0)</f>
        <v>1.4</v>
      </c>
      <c r="Y702" s="12">
        <f t="shared" si="269"/>
        <v>-0.17142857142857126</v>
      </c>
      <c r="Z702" s="13">
        <f>IFERROR((SUMIF($M$2:M702,M702,O$2:O702)-O702)/(COUNTIF($M$2:M702,M702)-1),0)</f>
        <v>1.7714285714285714</v>
      </c>
      <c r="AA702" s="13">
        <f>IFERROR((SUMIF($M$2:M702,M702,P$2:P702)-P702)/(COUNTIF($M$2:M702,M702)-1),0)</f>
        <v>0.77142857142857146</v>
      </c>
      <c r="AB702" s="13">
        <f t="shared" si="270"/>
        <v>0.99999999999999989</v>
      </c>
      <c r="AC702" s="10">
        <f>IFERROR((SUMIF($N$2:N702,M702,$P$2:P702))/(COUNTIF($N$2:N702,M702)),0)</f>
        <v>1.4666666666666666</v>
      </c>
      <c r="AD702" s="10">
        <f>IFERROR((SUMIF($N$2:N702,M702,$O$2:O702))/(COUNTIF($N$2:N702,M702)),0)</f>
        <v>1.1066666666666667</v>
      </c>
      <c r="AE702" s="10">
        <f t="shared" si="271"/>
        <v>0.35999999999999988</v>
      </c>
      <c r="AF702" s="13">
        <f>IFERROR((SUMIF($M$2:M702,N702,$O$2:O702))/(COUNTIF($M$2:M702,N702)),0)</f>
        <v>1.44</v>
      </c>
      <c r="AG702" s="13">
        <f>IFERROR((SUMIF($M$2:M702,N702,$P$2:P702))/(COUNTIF($M$2:M702,N702)),0)</f>
        <v>1.04</v>
      </c>
      <c r="AH702" s="13">
        <f t="shared" si="272"/>
        <v>0.39999999999999991</v>
      </c>
      <c r="AI702" s="10">
        <f>IFERROR((SUMIF(N$2:N702,N702,P$2:P702)-P702)/(COUNTIF($N$2:N702,N702)-1),0)</f>
        <v>1.0363636363636364</v>
      </c>
      <c r="AJ702" s="10">
        <f>IFERROR((SUMIF(N$2:N702,N702,O$2:O702)-O702)/(COUNTIF($N$2:N702,N702)-1),0)</f>
        <v>1.7272727272727273</v>
      </c>
      <c r="AK702" s="10">
        <f t="shared" si="273"/>
        <v>-0.69090909090909092</v>
      </c>
      <c r="AL702" s="10">
        <f>IFERROR((AP702)/(COUNTIF($M$2:N702,M702)-1),0)</f>
        <v>1.7793103448275862</v>
      </c>
      <c r="AM702" s="19">
        <f>IFERROR((AQ702)/(COUNTIF($M$2:N702,N702)-1),0)</f>
        <v>1.3142857142857143</v>
      </c>
      <c r="AN702" s="10">
        <f t="shared" si="263"/>
        <v>3</v>
      </c>
      <c r="AO702" s="10">
        <f t="shared" si="264"/>
        <v>0</v>
      </c>
      <c r="AP702" s="10">
        <f>SUMIF($M$2:N702,M702,AN$2:AO702)-AN702</f>
        <v>258</v>
      </c>
      <c r="AQ702" s="10">
        <f>SUMIF($AV$2:AW702,AV702,$BD$2:BE702)-BD702</f>
        <v>138</v>
      </c>
      <c r="AR702" s="10">
        <f>M702</f>
        <v>409</v>
      </c>
      <c r="AS702" s="10">
        <f t="shared" si="256"/>
        <v>17444</v>
      </c>
      <c r="AT702">
        <f t="shared" si="257"/>
        <v>1</v>
      </c>
      <c r="AU702" s="10">
        <f t="shared" si="258"/>
        <v>2</v>
      </c>
      <c r="AV702">
        <f t="shared" si="274"/>
        <v>17444</v>
      </c>
      <c r="AW702">
        <f t="shared" si="275"/>
        <v>409</v>
      </c>
      <c r="AX702">
        <f t="shared" si="276"/>
        <v>1</v>
      </c>
      <c r="AY702">
        <f t="shared" si="277"/>
        <v>2</v>
      </c>
      <c r="AZ702">
        <f t="shared" si="278"/>
        <v>17444</v>
      </c>
      <c r="BA702">
        <f t="shared" si="279"/>
        <v>409</v>
      </c>
      <c r="BB702">
        <f t="shared" si="259"/>
        <v>2</v>
      </c>
      <c r="BC702">
        <f t="shared" si="260"/>
        <v>1</v>
      </c>
      <c r="BD702">
        <f t="shared" si="261"/>
        <v>0</v>
      </c>
      <c r="BE702">
        <f t="shared" si="262"/>
        <v>3</v>
      </c>
    </row>
    <row r="703" spans="10:57" x14ac:dyDescent="0.25">
      <c r="J703" s="23">
        <f>MAX(_xlfn.MAXIFS(L$2:$L703,M$2:$M703,M703),_xlfn.MAXIFS(L$2:$L703,N$2:$N703,M703))-MAX(_xlfn.MAXIFS(L$2:$L702,M$2:$M702,M703),_xlfn.MAXIFS(L$2:$L702,N$2:$N702,M703))</f>
        <v>3</v>
      </c>
      <c r="K703" s="23">
        <f>MAX(_xlfn.MAXIFS($L$2:L703,$M$2:M703,N703),_xlfn.MAXIFS($L$2:L703,$N$2:N703,N703))-MAX(_xlfn.MAXIFS($L$2:L702,$M$2:M702,N703),_xlfn.MAXIFS($L$2:L702,$N$2:N702,N703))</f>
        <v>4</v>
      </c>
      <c r="L703" s="20">
        <v>40992</v>
      </c>
      <c r="M703" s="10">
        <v>2394</v>
      </c>
      <c r="N703" s="10">
        <v>856</v>
      </c>
      <c r="O703" s="10">
        <v>1</v>
      </c>
      <c r="P703" s="10">
        <v>1</v>
      </c>
      <c r="Q703" s="10" t="str">
        <f t="shared" si="265"/>
        <v>U</v>
      </c>
      <c r="R703" s="10" t="str">
        <f t="shared" si="266"/>
        <v>U</v>
      </c>
      <c r="S703" s="10">
        <f t="shared" si="267"/>
        <v>0</v>
      </c>
      <c r="T703" s="11">
        <f>IFERROR((SUMIF($M$2:N703,M703,$O$2:P703)-O703)/(COUNTIF($M$2:N703,M703)-1),0)</f>
        <v>1.1037735849056605</v>
      </c>
      <c r="U703" s="11">
        <f>IFERROR((SUMIF($AR$2:AR703,AR703,$AT$2:AU703)-AT703)/(COUNTIF($M$2:N703,M703)-1),0)</f>
        <v>0.67924528301886788</v>
      </c>
      <c r="V703" s="11">
        <f t="shared" si="268"/>
        <v>0.42452830188679258</v>
      </c>
      <c r="W703" s="12">
        <f>IFERROR((SUMIF($AV$2:AW703,AV703,$AX$2:AY703)-AX703)/(COUNTIF($M$2:N703,N703)-1),0)</f>
        <v>1.1142857142857143</v>
      </c>
      <c r="X703" s="12">
        <f>IFERROR((SUMIF($AZ$2:BA703,AZ703,$BB$2:BC703)-BB703)/(COUNTIF($M$2:N703,N703)-1),0)</f>
        <v>1.5714285714285714</v>
      </c>
      <c r="Y703" s="12">
        <f t="shared" si="269"/>
        <v>-0.45714285714285707</v>
      </c>
      <c r="Z703" s="13">
        <f>IFERROR((SUMIF($M$2:M703,M703,O$2:O703)-O703)/(COUNTIF($M$2:M703,M703)-1),0)</f>
        <v>1.2884615384615385</v>
      </c>
      <c r="AA703" s="13">
        <f>IFERROR((SUMIF($M$2:M703,M703,P$2:P703)-P703)/(COUNTIF($M$2:M703,M703)-1),0)</f>
        <v>1.3846153846153846</v>
      </c>
      <c r="AB703" s="13">
        <f t="shared" si="270"/>
        <v>-9.6153846153846034E-2</v>
      </c>
      <c r="AC703" s="10">
        <f>IFERROR((SUMIF($N$2:N703,M703,$P$2:P703))/(COUNTIF($N$2:N703,M703)),0)</f>
        <v>0.92592592592592593</v>
      </c>
      <c r="AD703" s="10">
        <f>IFERROR((SUMIF($N$2:N703,M703,$O$2:O703))/(COUNTIF($N$2:N703,M703)),0)</f>
        <v>2.1296296296296298</v>
      </c>
      <c r="AE703" s="10">
        <f t="shared" si="271"/>
        <v>-1.2037037037037037</v>
      </c>
      <c r="AF703" s="13">
        <f>IFERROR((SUMIF($M$2:M703,N703,$O$2:O703))/(COUNTIF($M$2:M703,N703)),0)</f>
        <v>1.4693877551020409</v>
      </c>
      <c r="AG703" s="13">
        <f>IFERROR((SUMIF($M$2:M703,N703,$P$2:P703))/(COUNTIF($M$2:M703,N703)),0)</f>
        <v>1.5714285714285714</v>
      </c>
      <c r="AH703" s="13">
        <f t="shared" si="272"/>
        <v>-0.1020408163265305</v>
      </c>
      <c r="AI703" s="10">
        <f>IFERROR((SUMIF(N$2:N703,N703,P$2:P703)-P703)/(COUNTIF($N$2:N703,N703)-1),0)</f>
        <v>0.8035714285714286</v>
      </c>
      <c r="AJ703" s="10">
        <f>IFERROR((SUMIF(N$2:N703,N703,O$2:O703)-O703)/(COUNTIF($N$2:N703,N703)-1),0)</f>
        <v>1.5714285714285714</v>
      </c>
      <c r="AK703" s="10">
        <f t="shared" si="273"/>
        <v>-0.76785714285714279</v>
      </c>
      <c r="AL703" s="10">
        <f>IFERROR((AP703)/(COUNTIF($M$2:N703,M703)-1),0)</f>
        <v>0.97169811320754718</v>
      </c>
      <c r="AM703" s="19">
        <f>IFERROR((AQ703)/(COUNTIF($M$2:N703,N703)-1),0)</f>
        <v>1.0952380952380953</v>
      </c>
      <c r="AN703" s="10">
        <f t="shared" si="263"/>
        <v>1</v>
      </c>
      <c r="AO703" s="10">
        <f t="shared" si="264"/>
        <v>1</v>
      </c>
      <c r="AP703" s="10">
        <f>SUMIF($M$2:N703,M703,AN$2:AO703)-AN703</f>
        <v>103</v>
      </c>
      <c r="AQ703" s="10">
        <f>SUMIF($AV$2:AW703,AV703,$BD$2:BE703)-BD703</f>
        <v>115</v>
      </c>
      <c r="AR703" s="10">
        <f>M703</f>
        <v>2394</v>
      </c>
      <c r="AS703" s="10">
        <f t="shared" si="256"/>
        <v>856</v>
      </c>
      <c r="AT703">
        <f t="shared" si="257"/>
        <v>1</v>
      </c>
      <c r="AU703" s="10">
        <f t="shared" si="258"/>
        <v>1</v>
      </c>
      <c r="AV703">
        <f t="shared" si="274"/>
        <v>856</v>
      </c>
      <c r="AW703">
        <f t="shared" si="275"/>
        <v>2394</v>
      </c>
      <c r="AX703">
        <f t="shared" si="276"/>
        <v>1</v>
      </c>
      <c r="AY703">
        <f t="shared" si="277"/>
        <v>1</v>
      </c>
      <c r="AZ703">
        <f t="shared" si="278"/>
        <v>856</v>
      </c>
      <c r="BA703">
        <f t="shared" si="279"/>
        <v>2394</v>
      </c>
      <c r="BB703">
        <f t="shared" si="259"/>
        <v>1</v>
      </c>
      <c r="BC703">
        <f t="shared" si="260"/>
        <v>1</v>
      </c>
      <c r="BD703">
        <f t="shared" si="261"/>
        <v>1</v>
      </c>
      <c r="BE703">
        <f t="shared" si="262"/>
        <v>1</v>
      </c>
    </row>
    <row r="704" spans="10:57" x14ac:dyDescent="0.25">
      <c r="J704" s="23">
        <f>MAX(_xlfn.MAXIFS(L$2:$L704,M$2:$M704,M704),_xlfn.MAXIFS(L$2:$L704,N$2:$N704,M704))-MAX(_xlfn.MAXIFS(L$2:$L703,M$2:$M703,M704),_xlfn.MAXIFS(L$2:$L703,N$2:$N703,M704))</f>
        <v>3</v>
      </c>
      <c r="K704" s="23">
        <f>MAX(_xlfn.MAXIFS($L$2:L704,$M$2:M704,N704),_xlfn.MAXIFS($L$2:L704,$N$2:N704,N704))-MAX(_xlfn.MAXIFS($L$2:L703,$M$2:M703,N704),_xlfn.MAXIFS($L$2:L703,$N$2:N703,N704))</f>
        <v>3</v>
      </c>
      <c r="L704" s="20">
        <v>40992</v>
      </c>
      <c r="M704" s="10">
        <v>503</v>
      </c>
      <c r="N704" s="10">
        <v>409</v>
      </c>
      <c r="O704" s="10">
        <v>2</v>
      </c>
      <c r="P704" s="10">
        <v>2</v>
      </c>
      <c r="Q704" s="10" t="str">
        <f t="shared" si="265"/>
        <v>U</v>
      </c>
      <c r="R704" s="10" t="str">
        <f t="shared" si="266"/>
        <v>U</v>
      </c>
      <c r="S704" s="10">
        <f t="shared" si="267"/>
        <v>0</v>
      </c>
      <c r="T704" s="11">
        <f>IFERROR((SUMIF($M$2:N704,M704,$O$2:P704)-O704)/(COUNTIF($M$2:N704,M704)-1),0)</f>
        <v>1.6</v>
      </c>
      <c r="U704" s="11">
        <f>IFERROR((SUMIF($AR$2:AR704,AR704,$AT$2:AU704)-AT704)/(COUNTIF($M$2:N704,M704)-1),0)</f>
        <v>0.53333333333333333</v>
      </c>
      <c r="V704" s="11">
        <f t="shared" si="268"/>
        <v>1.0666666666666669</v>
      </c>
      <c r="W704" s="12">
        <f>IFERROR((SUMIF($AV$2:AW704,AV704,$AX$2:AY704)-AX704)/(COUNTIF($M$2:N704,N704)-1),0)</f>
        <v>1.6164383561643836</v>
      </c>
      <c r="X704" s="12">
        <f>IFERROR((SUMIF($AZ$2:BA704,AZ704,$BB$2:BC704)-BB704)/(COUNTIF($M$2:N704,N704)-1),0)</f>
        <v>0.9452054794520548</v>
      </c>
      <c r="Y704" s="12">
        <f t="shared" si="269"/>
        <v>0.67123287671232879</v>
      </c>
      <c r="Z704" s="13">
        <f>IFERROR((SUMIF($M$2:M704,M704,O$2:O704)-O704)/(COUNTIF($M$2:M704,M704)-1),0)</f>
        <v>2.0769230769230771</v>
      </c>
      <c r="AA704" s="13">
        <f>IFERROR((SUMIF($M$2:M704,M704,P$2:P704)-P704)/(COUNTIF($M$2:M704,M704)-1),0)</f>
        <v>1.2307692307692308</v>
      </c>
      <c r="AB704" s="13">
        <f t="shared" si="270"/>
        <v>0.84615384615384626</v>
      </c>
      <c r="AC704" s="10">
        <f>IFERROR((SUMIF($N$2:N704,M704,$P$2:P704))/(COUNTIF($N$2:N704,M704)),0)</f>
        <v>1.2352941176470589</v>
      </c>
      <c r="AD704" s="10">
        <f>IFERROR((SUMIF($N$2:N704,M704,$O$2:O704))/(COUNTIF($N$2:N704,M704)),0)</f>
        <v>1.4705882352941178</v>
      </c>
      <c r="AE704" s="10">
        <f t="shared" si="271"/>
        <v>-0.23529411764705888</v>
      </c>
      <c r="AF704" s="13">
        <f>IFERROR((SUMIF($M$2:M704,N704,$O$2:O704))/(COUNTIF($M$2:M704,N704)),0)</f>
        <v>1.7746478873239437</v>
      </c>
      <c r="AG704" s="13">
        <f>IFERROR((SUMIF($M$2:M704,N704,$P$2:P704))/(COUNTIF($M$2:M704,N704)),0)</f>
        <v>0.77464788732394363</v>
      </c>
      <c r="AH704" s="13">
        <f t="shared" si="272"/>
        <v>1</v>
      </c>
      <c r="AI704" s="10">
        <f>IFERROR((SUMIF(N$2:N704,N704,P$2:P704)-P704)/(COUNTIF($N$2:N704,N704)-1),0)</f>
        <v>1.4666666666666666</v>
      </c>
      <c r="AJ704" s="10">
        <f>IFERROR((SUMIF(N$2:N704,N704,O$2:O704)-O704)/(COUNTIF($N$2:N704,N704)-1),0)</f>
        <v>1.1066666666666667</v>
      </c>
      <c r="AK704" s="10">
        <f t="shared" si="273"/>
        <v>0.35999999999999988</v>
      </c>
      <c r="AL704" s="10">
        <f>IFERROR((AP704)/(COUNTIF($M$2:N704,M704)-1),0)</f>
        <v>1.4333333333333333</v>
      </c>
      <c r="AM704" s="19">
        <f>IFERROR((AQ704)/(COUNTIF($M$2:N704,N704)-1),0)</f>
        <v>1.7876712328767124</v>
      </c>
      <c r="AN704" s="10">
        <f t="shared" si="263"/>
        <v>1</v>
      </c>
      <c r="AO704" s="10">
        <f t="shared" si="264"/>
        <v>1</v>
      </c>
      <c r="AP704" s="10">
        <f>SUMIF($M$2:N704,M704,AN$2:AO704)-AN704</f>
        <v>43</v>
      </c>
      <c r="AQ704" s="10">
        <f>SUMIF($AV$2:AW704,AV704,$BD$2:BE704)-BD704</f>
        <v>261</v>
      </c>
      <c r="AR704" s="10">
        <f>M704</f>
        <v>503</v>
      </c>
      <c r="AS704" s="10">
        <f t="shared" si="256"/>
        <v>409</v>
      </c>
      <c r="AT704">
        <f t="shared" si="257"/>
        <v>2</v>
      </c>
      <c r="AU704" s="10">
        <f t="shared" si="258"/>
        <v>2</v>
      </c>
      <c r="AV704">
        <f t="shared" si="274"/>
        <v>409</v>
      </c>
      <c r="AW704">
        <f t="shared" si="275"/>
        <v>503</v>
      </c>
      <c r="AX704">
        <f t="shared" si="276"/>
        <v>2</v>
      </c>
      <c r="AY704">
        <f t="shared" si="277"/>
        <v>2</v>
      </c>
      <c r="AZ704">
        <f t="shared" si="278"/>
        <v>409</v>
      </c>
      <c r="BA704">
        <f t="shared" si="279"/>
        <v>503</v>
      </c>
      <c r="BB704">
        <f t="shared" si="259"/>
        <v>2</v>
      </c>
      <c r="BC704">
        <f t="shared" si="260"/>
        <v>2</v>
      </c>
      <c r="BD704">
        <f t="shared" si="261"/>
        <v>1</v>
      </c>
      <c r="BE704">
        <f t="shared" si="262"/>
        <v>1</v>
      </c>
    </row>
    <row r="705" spans="10:57" x14ac:dyDescent="0.25">
      <c r="J705" s="23">
        <f>MAX(_xlfn.MAXIFS(L$2:$L705,M$2:$M705,M705),_xlfn.MAXIFS(L$2:$L705,N$2:$N705,M705))-MAX(_xlfn.MAXIFS(L$2:$L704,M$2:$M704,M705),_xlfn.MAXIFS(L$2:$L704,N$2:$N704,M705))</f>
        <v>3</v>
      </c>
      <c r="K705" s="23">
        <f>MAX(_xlfn.MAXIFS($L$2:L705,$M$2:M705,N705),_xlfn.MAXIFS($L$2:L705,$N$2:N705,N705))-MAX(_xlfn.MAXIFS($L$2:L704,$M$2:M704,N705),_xlfn.MAXIFS($L$2:L704,$N$2:N704,N705))</f>
        <v>3</v>
      </c>
      <c r="L705" s="20">
        <v>40992</v>
      </c>
      <c r="M705" s="10">
        <v>17444</v>
      </c>
      <c r="N705" s="10">
        <v>266</v>
      </c>
      <c r="O705" s="10">
        <v>1</v>
      </c>
      <c r="P705" s="10">
        <v>1</v>
      </c>
      <c r="Q705" s="10" t="str">
        <f t="shared" si="265"/>
        <v>U</v>
      </c>
      <c r="R705" s="10" t="str">
        <f t="shared" si="266"/>
        <v>U</v>
      </c>
      <c r="S705" s="10">
        <f t="shared" si="267"/>
        <v>0</v>
      </c>
      <c r="T705" s="11">
        <f>IFERROR((SUMIF($M$2:N705,M705,$O$2:P705)-O705)/(COUNTIF($M$2:N705,M705)-1),0)</f>
        <v>1.2264150943396226</v>
      </c>
      <c r="U705" s="11">
        <f>IFERROR((SUMIF($AR$2:AR705,AR705,$AT$2:AU705)-AT705)/(COUNTIF($M$2:N705,M705)-1),0)</f>
        <v>0.49056603773584906</v>
      </c>
      <c r="V705" s="11">
        <f t="shared" si="268"/>
        <v>0.73584905660377353</v>
      </c>
      <c r="W705" s="12">
        <f>IFERROR((SUMIF($AV$2:AW705,AV705,$AX$2:AY705)-AX705)/(COUNTIF($M$2:N705,N705)-1),0)</f>
        <v>1.3879310344827587</v>
      </c>
      <c r="X705" s="12">
        <f>IFERROR((SUMIF($AZ$2:BA705,AZ705,$BB$2:BC705)-BB705)/(COUNTIF($M$2:N705,N705)-1),0)</f>
        <v>1.1120689655172413</v>
      </c>
      <c r="Y705" s="12">
        <f t="shared" si="269"/>
        <v>0.27586206896551735</v>
      </c>
      <c r="Z705" s="13">
        <f>IFERROR((SUMIF($M$2:M705,M705,O$2:O705)-O705)/(COUNTIF($M$2:M705,M705)-1),0)</f>
        <v>1.44</v>
      </c>
      <c r="AA705" s="13">
        <f>IFERROR((SUMIF($M$2:M705,M705,P$2:P705)-P705)/(COUNTIF($M$2:M705,M705)-1),0)</f>
        <v>1.04</v>
      </c>
      <c r="AB705" s="13">
        <f t="shared" si="270"/>
        <v>0.39999999999999991</v>
      </c>
      <c r="AC705" s="10">
        <f>IFERROR((SUMIF($N$2:N705,M705,$P$2:P705))/(COUNTIF($N$2:N705,M705)),0)</f>
        <v>1.0357142857142858</v>
      </c>
      <c r="AD705" s="10">
        <f>IFERROR((SUMIF($N$2:N705,M705,$O$2:O705))/(COUNTIF($N$2:N705,M705)),0)</f>
        <v>1.7321428571428572</v>
      </c>
      <c r="AE705" s="10">
        <f t="shared" si="271"/>
        <v>-0.6964285714285714</v>
      </c>
      <c r="AF705" s="13">
        <f>IFERROR((SUMIF($M$2:M705,N705,$O$2:O705))/(COUNTIF($M$2:M705,N705)),0)</f>
        <v>1.4285714285714286</v>
      </c>
      <c r="AG705" s="13">
        <f>IFERROR((SUMIF($M$2:M705,N705,$P$2:P705))/(COUNTIF($M$2:M705,N705)),0)</f>
        <v>0.9107142857142857</v>
      </c>
      <c r="AH705" s="13">
        <f t="shared" si="272"/>
        <v>0.5178571428571429</v>
      </c>
      <c r="AI705" s="10">
        <f>IFERROR((SUMIF(N$2:N705,N705,P$2:P705)-P705)/(COUNTIF($N$2:N705,N705)-1),0)</f>
        <v>1.35</v>
      </c>
      <c r="AJ705" s="10">
        <f>IFERROR((SUMIF(N$2:N705,N705,O$2:O705)-O705)/(COUNTIF($N$2:N705,N705)-1),0)</f>
        <v>1.3</v>
      </c>
      <c r="AK705" s="10">
        <f t="shared" si="273"/>
        <v>5.0000000000000044E-2</v>
      </c>
      <c r="AL705" s="10">
        <f>IFERROR((AP705)/(COUNTIF($M$2:N705,M705)-1),0)</f>
        <v>1.3018867924528301</v>
      </c>
      <c r="AM705" s="19">
        <f>IFERROR((AQ705)/(COUNTIF($M$2:N705,N705)-1),0)</f>
        <v>1.5172413793103448</v>
      </c>
      <c r="AN705" s="10">
        <f t="shared" si="263"/>
        <v>1</v>
      </c>
      <c r="AO705" s="10">
        <f t="shared" si="264"/>
        <v>1</v>
      </c>
      <c r="AP705" s="10">
        <f>SUMIF($M$2:N705,M705,AN$2:AO705)-AN705</f>
        <v>138</v>
      </c>
      <c r="AQ705" s="10">
        <f>SUMIF($AV$2:AW705,AV705,$BD$2:BE705)-BD705</f>
        <v>176</v>
      </c>
      <c r="AR705" s="10">
        <f>M705</f>
        <v>17444</v>
      </c>
      <c r="AS705" s="10">
        <f t="shared" ref="AS705:AS768" si="280">N705</f>
        <v>266</v>
      </c>
      <c r="AT705">
        <f t="shared" ref="AT705:AT768" si="281">P705</f>
        <v>1</v>
      </c>
      <c r="AU705" s="10">
        <f t="shared" ref="AU705:AU768" si="282">O705</f>
        <v>1</v>
      </c>
      <c r="AV705">
        <f t="shared" si="274"/>
        <v>266</v>
      </c>
      <c r="AW705">
        <f t="shared" si="275"/>
        <v>17444</v>
      </c>
      <c r="AX705">
        <f t="shared" si="276"/>
        <v>1</v>
      </c>
      <c r="AY705">
        <f t="shared" si="277"/>
        <v>1</v>
      </c>
      <c r="AZ705">
        <f t="shared" si="278"/>
        <v>266</v>
      </c>
      <c r="BA705">
        <f t="shared" si="279"/>
        <v>17444</v>
      </c>
      <c r="BB705">
        <f t="shared" ref="BB705:BB768" si="283">O705</f>
        <v>1</v>
      </c>
      <c r="BC705">
        <f t="shared" ref="BC705:BC768" si="284">P705</f>
        <v>1</v>
      </c>
      <c r="BD705">
        <f t="shared" ref="BD705:BD768" si="285">AO705</f>
        <v>1</v>
      </c>
      <c r="BE705">
        <f t="shared" ref="BE705:BE768" si="286">AN705</f>
        <v>1</v>
      </c>
    </row>
    <row r="706" spans="10:57" x14ac:dyDescent="0.25">
      <c r="J706" s="23">
        <f>MAX(_xlfn.MAXIFS(L$2:$L706,M$2:$M706,M706),_xlfn.MAXIFS(L$2:$L706,N$2:$N706,M706))-MAX(_xlfn.MAXIFS(L$2:$L705,M$2:$M705,M706),_xlfn.MAXIFS(L$2:$L705,N$2:$N705,M706))</f>
        <v>4</v>
      </c>
      <c r="K706" s="23">
        <f>MAX(_xlfn.MAXIFS($L$2:L706,$M$2:M706,N706),_xlfn.MAXIFS($L$2:L706,$N$2:N706,N706))-MAX(_xlfn.MAXIFS($L$2:L705,$M$2:M705,N706),_xlfn.MAXIFS($L$2:L705,$N$2:N705,N706))</f>
        <v>3</v>
      </c>
      <c r="L706" s="20">
        <v>40992</v>
      </c>
      <c r="M706" s="10">
        <v>14</v>
      </c>
      <c r="N706" s="10">
        <v>122</v>
      </c>
      <c r="O706" s="10">
        <v>1</v>
      </c>
      <c r="P706" s="10">
        <v>1</v>
      </c>
      <c r="Q706" s="10" t="str">
        <f t="shared" si="265"/>
        <v>U</v>
      </c>
      <c r="R706" s="10" t="str">
        <f t="shared" si="266"/>
        <v>U</v>
      </c>
      <c r="S706" s="10">
        <f t="shared" si="267"/>
        <v>0</v>
      </c>
      <c r="T706" s="11">
        <f>IFERROR((SUMIF($M$2:N706,M706,$O$2:P706)-O706)/(COUNTIF($M$2:N706,M706)-1),0)</f>
        <v>1.7352941176470589</v>
      </c>
      <c r="U706" s="11">
        <f>IFERROR((SUMIF($AR$2:AR706,AR706,$AT$2:AU706)-AT706)/(COUNTIF($M$2:N706,M706)-1),0)</f>
        <v>0.50735294117647056</v>
      </c>
      <c r="V706" s="11">
        <f t="shared" si="268"/>
        <v>1.2279411764705883</v>
      </c>
      <c r="W706" s="12">
        <f>IFERROR((SUMIF($AV$2:AW706,AV706,$AX$2:AY706)-AX706)/(COUNTIF($M$2:N706,N706)-1),0)</f>
        <v>1.5035971223021583</v>
      </c>
      <c r="X706" s="12">
        <f>IFERROR((SUMIF($AZ$2:BA706,AZ706,$BB$2:BC706)-BB706)/(COUNTIF($M$2:N706,N706)-1),0)</f>
        <v>1.0215827338129497</v>
      </c>
      <c r="Y706" s="12">
        <f t="shared" si="269"/>
        <v>0.48201438848920852</v>
      </c>
      <c r="Z706" s="13">
        <f>IFERROR((SUMIF($M$2:M706,M706,O$2:O706)-O706)/(COUNTIF($M$2:M706,M706)-1),0)</f>
        <v>1.84375</v>
      </c>
      <c r="AA706" s="13">
        <f>IFERROR((SUMIF($M$2:M706,M706,P$2:P706)-P706)/(COUNTIF($M$2:M706,M706)-1),0)</f>
        <v>1.078125</v>
      </c>
      <c r="AB706" s="13">
        <f t="shared" si="270"/>
        <v>0.765625</v>
      </c>
      <c r="AC706" s="10">
        <f>IFERROR((SUMIF($N$2:N706,M706,$P$2:P706))/(COUNTIF($N$2:N706,M706)),0)</f>
        <v>1.6388888888888888</v>
      </c>
      <c r="AD706" s="10">
        <f>IFERROR((SUMIF($N$2:N706,M706,$O$2:O706))/(COUNTIF($N$2:N706,M706)),0)</f>
        <v>1.2222222222222223</v>
      </c>
      <c r="AE706" s="10">
        <f t="shared" si="271"/>
        <v>0.41666666666666652</v>
      </c>
      <c r="AF706" s="13">
        <f>IFERROR((SUMIF($M$2:M706,N706,$O$2:O706))/(COUNTIF($M$2:M706,N706)),0)</f>
        <v>1.5454545454545454</v>
      </c>
      <c r="AG706" s="13">
        <f>IFERROR((SUMIF($M$2:M706,N706,$P$2:P706))/(COUNTIF($M$2:M706,N706)),0)</f>
        <v>0.81818181818181823</v>
      </c>
      <c r="AH706" s="13">
        <f t="shared" si="272"/>
        <v>0.72727272727272718</v>
      </c>
      <c r="AI706" s="10">
        <f>IFERROR((SUMIF(N$2:N706,N706,P$2:P706)-P706)/(COUNTIF($N$2:N706,N706)-1),0)</f>
        <v>1.4657534246575343</v>
      </c>
      <c r="AJ706" s="10">
        <f>IFERROR((SUMIF(N$2:N706,N706,O$2:O706)-O706)/(COUNTIF($N$2:N706,N706)-1),0)</f>
        <v>1.2054794520547945</v>
      </c>
      <c r="AK706" s="10">
        <f t="shared" si="273"/>
        <v>0.26027397260273988</v>
      </c>
      <c r="AL706" s="10">
        <f>IFERROR((AP706)/(COUNTIF($M$2:N706,M706)-1),0)</f>
        <v>1.7720588235294117</v>
      </c>
      <c r="AM706" s="19">
        <f>IFERROR((AQ706)/(COUNTIF($M$2:N706,N706)-1),0)</f>
        <v>1.6474820143884892</v>
      </c>
      <c r="AN706" s="10">
        <f t="shared" ref="AN706:AN769" si="287">IF(Q706="S",3,IF(Q706="N",0,1))</f>
        <v>1</v>
      </c>
      <c r="AO706" s="10">
        <f t="shared" ref="AO706:AO769" si="288">IF(R706="S",3,IF(R706="N",0,1))</f>
        <v>1</v>
      </c>
      <c r="AP706" s="10">
        <f>SUMIF($M$2:N706,M706,AN$2:AO706)-AN706</f>
        <v>241</v>
      </c>
      <c r="AQ706" s="10">
        <f>SUMIF($AV$2:AW706,AV706,$BD$2:BE706)-BD706</f>
        <v>229</v>
      </c>
      <c r="AR706" s="10">
        <f>M706</f>
        <v>14</v>
      </c>
      <c r="AS706" s="10">
        <f t="shared" si="280"/>
        <v>122</v>
      </c>
      <c r="AT706">
        <f t="shared" si="281"/>
        <v>1</v>
      </c>
      <c r="AU706" s="10">
        <f t="shared" si="282"/>
        <v>1</v>
      </c>
      <c r="AV706">
        <f t="shared" si="274"/>
        <v>122</v>
      </c>
      <c r="AW706">
        <f t="shared" si="275"/>
        <v>14</v>
      </c>
      <c r="AX706">
        <f t="shared" si="276"/>
        <v>1</v>
      </c>
      <c r="AY706">
        <f t="shared" si="277"/>
        <v>1</v>
      </c>
      <c r="AZ706">
        <f t="shared" si="278"/>
        <v>122</v>
      </c>
      <c r="BA706">
        <f t="shared" si="279"/>
        <v>14</v>
      </c>
      <c r="BB706">
        <f t="shared" si="283"/>
        <v>1</v>
      </c>
      <c r="BC706">
        <f t="shared" si="284"/>
        <v>1</v>
      </c>
      <c r="BD706">
        <f t="shared" si="285"/>
        <v>1</v>
      </c>
      <c r="BE706">
        <f t="shared" si="286"/>
        <v>1</v>
      </c>
    </row>
    <row r="707" spans="10:57" x14ac:dyDescent="0.25">
      <c r="J707" s="23">
        <f>MAX(_xlfn.MAXIFS(L$2:$L707,M$2:$M707,M707),_xlfn.MAXIFS(L$2:$L707,N$2:$N707,M707))-MAX(_xlfn.MAXIFS(L$2:$L706,M$2:$M706,M707),_xlfn.MAXIFS(L$2:$L706,N$2:$N706,M707))</f>
        <v>4</v>
      </c>
      <c r="K707" s="23">
        <f>MAX(_xlfn.MAXIFS($L$2:L707,$M$2:M707,N707),_xlfn.MAXIFS($L$2:L707,$N$2:N707,N707))-MAX(_xlfn.MAXIFS($L$2:L706,$M$2:M706,N707),_xlfn.MAXIFS($L$2:L706,$N$2:N706,N707))</f>
        <v>4</v>
      </c>
      <c r="L707" s="20">
        <v>40993</v>
      </c>
      <c r="M707" s="10">
        <v>2444</v>
      </c>
      <c r="N707" s="10">
        <v>170</v>
      </c>
      <c r="O707" s="10">
        <v>2</v>
      </c>
      <c r="P707" s="10">
        <v>1</v>
      </c>
      <c r="Q707" s="10" t="str">
        <f t="shared" si="265"/>
        <v>S</v>
      </c>
      <c r="R707" s="10" t="str">
        <f t="shared" si="266"/>
        <v>N</v>
      </c>
      <c r="S707" s="10">
        <f t="shared" si="267"/>
        <v>1</v>
      </c>
      <c r="T707" s="11">
        <f>IFERROR((SUMIF($M$2:N707,M707,$O$2:P707)-O707)/(COUNTIF($M$2:N707,M707)-1),0)</f>
        <v>1.2205882352941178</v>
      </c>
      <c r="U707" s="11">
        <f>IFERROR((SUMIF($AR$2:AR707,AR707,$AT$2:AU707)-AT707)/(COUNTIF($M$2:N707,M707)-1),0)</f>
        <v>0.5</v>
      </c>
      <c r="V707" s="11">
        <f t="shared" si="268"/>
        <v>0.72058823529411775</v>
      </c>
      <c r="W707" s="12">
        <f>IFERROR((SUMIF($AV$2:AW707,AV707,$AX$2:AY707)-AX707)/(COUNTIF($M$2:N707,N707)-1),0)</f>
        <v>1.8432835820895523</v>
      </c>
      <c r="X707" s="12">
        <f>IFERROR((SUMIF($AZ$2:BA707,AZ707,$BB$2:BC707)-BB707)/(COUNTIF($M$2:N707,N707)-1),0)</f>
        <v>1.1567164179104477</v>
      </c>
      <c r="Y707" s="12">
        <f t="shared" si="269"/>
        <v>0.68656716417910468</v>
      </c>
      <c r="Z707" s="13">
        <f>IFERROR((SUMIF($M$2:M707,M707,O$2:O707)-O707)/(COUNTIF($M$2:M707,M707)-1),0)</f>
        <v>1</v>
      </c>
      <c r="AA707" s="13">
        <f>IFERROR((SUMIF($M$2:M707,M707,P$2:P707)-P707)/(COUNTIF($M$2:M707,M707)-1),0)</f>
        <v>1.0625</v>
      </c>
      <c r="AB707" s="13">
        <f t="shared" si="270"/>
        <v>-6.25E-2</v>
      </c>
      <c r="AC707" s="10">
        <f>IFERROR((SUMIF($N$2:N707,M707,$P$2:P707))/(COUNTIF($N$2:N707,M707)),0)</f>
        <v>1.4166666666666667</v>
      </c>
      <c r="AD707" s="10">
        <f>IFERROR((SUMIF($N$2:N707,M707,$O$2:O707))/(COUNTIF($N$2:N707,M707)),0)</f>
        <v>1.1111111111111112</v>
      </c>
      <c r="AE707" s="10">
        <f t="shared" si="271"/>
        <v>0.30555555555555558</v>
      </c>
      <c r="AF707" s="13">
        <f>IFERROR((SUMIF($M$2:M707,N707,$O$2:O707))/(COUNTIF($M$2:M707,N707)),0)</f>
        <v>2.0615384615384613</v>
      </c>
      <c r="AG707" s="13">
        <f>IFERROR((SUMIF($M$2:M707,N707,$P$2:P707))/(COUNTIF($M$2:M707,N707)),0)</f>
        <v>0.98461538461538467</v>
      </c>
      <c r="AH707" s="13">
        <f t="shared" si="272"/>
        <v>1.0769230769230766</v>
      </c>
      <c r="AI707" s="10">
        <f>IFERROR((SUMIF(N$2:N707,N707,P$2:P707)-P707)/(COUNTIF($N$2:N707,N707)-1),0)</f>
        <v>1.6376811594202898</v>
      </c>
      <c r="AJ707" s="10">
        <f>IFERROR((SUMIF(N$2:N707,N707,O$2:O707)-O707)/(COUNTIF($N$2:N707,N707)-1),0)</f>
        <v>1.318840579710145</v>
      </c>
      <c r="AK707" s="10">
        <f t="shared" si="273"/>
        <v>0.31884057971014479</v>
      </c>
      <c r="AL707" s="10">
        <f>IFERROR((AP707)/(COUNTIF($M$2:N707,M707)-1),0)</f>
        <v>1.3970588235294117</v>
      </c>
      <c r="AM707" s="19">
        <f>IFERROR((AQ707)/(COUNTIF($M$2:N707,N707)-1),0)</f>
        <v>1.7014925373134329</v>
      </c>
      <c r="AN707" s="10">
        <f t="shared" si="287"/>
        <v>3</v>
      </c>
      <c r="AO707" s="10">
        <f t="shared" si="288"/>
        <v>0</v>
      </c>
      <c r="AP707" s="10">
        <f>SUMIF($M$2:N707,M707,AN$2:AO707)-AN707</f>
        <v>95</v>
      </c>
      <c r="AQ707" s="10">
        <f>SUMIF($AV$2:AW707,AV707,$BD$2:BE707)-BD707</f>
        <v>228</v>
      </c>
      <c r="AR707" s="10">
        <f>M707</f>
        <v>2444</v>
      </c>
      <c r="AS707" s="10">
        <f t="shared" si="280"/>
        <v>170</v>
      </c>
      <c r="AT707">
        <f t="shared" si="281"/>
        <v>1</v>
      </c>
      <c r="AU707" s="10">
        <f t="shared" si="282"/>
        <v>2</v>
      </c>
      <c r="AV707">
        <f t="shared" si="274"/>
        <v>170</v>
      </c>
      <c r="AW707">
        <f t="shared" si="275"/>
        <v>2444</v>
      </c>
      <c r="AX707">
        <f t="shared" si="276"/>
        <v>1</v>
      </c>
      <c r="AY707">
        <f t="shared" si="277"/>
        <v>2</v>
      </c>
      <c r="AZ707">
        <f t="shared" si="278"/>
        <v>170</v>
      </c>
      <c r="BA707">
        <f t="shared" si="279"/>
        <v>2444</v>
      </c>
      <c r="BB707">
        <f t="shared" si="283"/>
        <v>2</v>
      </c>
      <c r="BC707">
        <f t="shared" si="284"/>
        <v>1</v>
      </c>
      <c r="BD707">
        <f t="shared" si="285"/>
        <v>0</v>
      </c>
      <c r="BE707">
        <f t="shared" si="286"/>
        <v>3</v>
      </c>
    </row>
    <row r="708" spans="10:57" x14ac:dyDescent="0.25">
      <c r="J708" s="23">
        <f>MAX(_xlfn.MAXIFS(L$2:$L708,M$2:$M708,M708),_xlfn.MAXIFS(L$2:$L708,N$2:$N708,M708))-MAX(_xlfn.MAXIFS(L$2:$L707,M$2:$M707,M708),_xlfn.MAXIFS(L$2:$L707,N$2:$N707,M708))</f>
        <v>7</v>
      </c>
      <c r="K708" s="23">
        <f>MAX(_xlfn.MAXIFS($L$2:L708,$M$2:M708,N708),_xlfn.MAXIFS($L$2:L708,$N$2:N708,N708))-MAX(_xlfn.MAXIFS($L$2:L707,$M$2:M707,N708),_xlfn.MAXIFS($L$2:L707,$N$2:N707,N708))</f>
        <v>7</v>
      </c>
      <c r="L708" s="20">
        <v>40999</v>
      </c>
      <c r="M708" s="10">
        <v>122</v>
      </c>
      <c r="N708" s="10">
        <v>266</v>
      </c>
      <c r="O708" s="10">
        <v>0</v>
      </c>
      <c r="P708" s="10">
        <v>0</v>
      </c>
      <c r="Q708" s="10" t="str">
        <f t="shared" si="265"/>
        <v>U</v>
      </c>
      <c r="R708" s="10" t="str">
        <f t="shared" si="266"/>
        <v>U</v>
      </c>
      <c r="S708" s="10">
        <f t="shared" si="267"/>
        <v>0</v>
      </c>
      <c r="T708" s="11">
        <f>IFERROR((SUMIF($M$2:N708,M708,$O$2:P708)-O708)/(COUNTIF($M$2:N708,M708)-1),0)</f>
        <v>1.5</v>
      </c>
      <c r="U708" s="11">
        <f>IFERROR((SUMIF($AR$2:AR708,AR708,$AT$2:AU708)-AT708)/(COUNTIF($M$2:N708,M708)-1),0)</f>
        <v>0.38571428571428573</v>
      </c>
      <c r="V708" s="11">
        <f t="shared" si="268"/>
        <v>1.1142857142857143</v>
      </c>
      <c r="W708" s="12">
        <f>IFERROR((SUMIF($AV$2:AW708,AV708,$AX$2:AY708)-AX708)/(COUNTIF($M$2:N708,N708)-1),0)</f>
        <v>1.3846153846153846</v>
      </c>
      <c r="X708" s="12">
        <f>IFERROR((SUMIF($AZ$2:BA708,AZ708,$BB$2:BC708)-BB708)/(COUNTIF($M$2:N708,N708)-1),0)</f>
        <v>1.1111111111111112</v>
      </c>
      <c r="Y708" s="12">
        <f t="shared" si="269"/>
        <v>0.27350427350427342</v>
      </c>
      <c r="Z708" s="13">
        <f>IFERROR((SUMIF($M$2:M708,M708,O$2:O708)-O708)/(COUNTIF($M$2:M708,M708)-1),0)</f>
        <v>1.5454545454545454</v>
      </c>
      <c r="AA708" s="13">
        <f>IFERROR((SUMIF($M$2:M708,M708,P$2:P708)-P708)/(COUNTIF($M$2:M708,M708)-1),0)</f>
        <v>0.81818181818181823</v>
      </c>
      <c r="AB708" s="13">
        <f t="shared" si="270"/>
        <v>0.72727272727272718</v>
      </c>
      <c r="AC708" s="10">
        <f>IFERROR((SUMIF($N$2:N708,M708,$P$2:P708))/(COUNTIF($N$2:N708,M708)),0)</f>
        <v>1.4594594594594594</v>
      </c>
      <c r="AD708" s="10">
        <f>IFERROR((SUMIF($N$2:N708,M708,$O$2:O708))/(COUNTIF($N$2:N708,M708)),0)</f>
        <v>1.2027027027027026</v>
      </c>
      <c r="AE708" s="10">
        <f t="shared" si="271"/>
        <v>0.2567567567567568</v>
      </c>
      <c r="AF708" s="13">
        <f>IFERROR((SUMIF($M$2:M708,N708,$O$2:O708))/(COUNTIF($M$2:M708,N708)),0)</f>
        <v>1.4285714285714286</v>
      </c>
      <c r="AG708" s="13">
        <f>IFERROR((SUMIF($M$2:M708,N708,$P$2:P708))/(COUNTIF($M$2:M708,N708)),0)</f>
        <v>0.9107142857142857</v>
      </c>
      <c r="AH708" s="13">
        <f t="shared" si="272"/>
        <v>0.5178571428571429</v>
      </c>
      <c r="AI708" s="10">
        <f>IFERROR((SUMIF(N$2:N708,N708,P$2:P708)-P708)/(COUNTIF($N$2:N708,N708)-1),0)</f>
        <v>1.3442622950819672</v>
      </c>
      <c r="AJ708" s="10">
        <f>IFERROR((SUMIF(N$2:N708,N708,O$2:O708)-O708)/(COUNTIF($N$2:N708,N708)-1),0)</f>
        <v>1.2950819672131149</v>
      </c>
      <c r="AK708" s="10">
        <f t="shared" si="273"/>
        <v>4.9180327868852292E-2</v>
      </c>
      <c r="AL708" s="10">
        <f>IFERROR((AP708)/(COUNTIF($M$2:N708,M708)-1),0)</f>
        <v>1.6428571428571428</v>
      </c>
      <c r="AM708" s="19">
        <f>IFERROR((AQ708)/(COUNTIF($M$2:N708,N708)-1),0)</f>
        <v>1.5128205128205128</v>
      </c>
      <c r="AN708" s="10">
        <f t="shared" si="287"/>
        <v>1</v>
      </c>
      <c r="AO708" s="10">
        <f t="shared" si="288"/>
        <v>1</v>
      </c>
      <c r="AP708" s="10">
        <f>SUMIF($M$2:N708,M708,AN$2:AO708)-AN708</f>
        <v>230</v>
      </c>
      <c r="AQ708" s="10">
        <f>SUMIF($AV$2:AW708,AV708,$BD$2:BE708)-BD708</f>
        <v>177</v>
      </c>
      <c r="AR708" s="10">
        <f>M708</f>
        <v>122</v>
      </c>
      <c r="AS708" s="10">
        <f t="shared" si="280"/>
        <v>266</v>
      </c>
      <c r="AT708">
        <f t="shared" si="281"/>
        <v>0</v>
      </c>
      <c r="AU708" s="10">
        <f t="shared" si="282"/>
        <v>0</v>
      </c>
      <c r="AV708">
        <f t="shared" si="274"/>
        <v>266</v>
      </c>
      <c r="AW708">
        <f t="shared" si="275"/>
        <v>122</v>
      </c>
      <c r="AX708">
        <f t="shared" si="276"/>
        <v>0</v>
      </c>
      <c r="AY708">
        <f t="shared" si="277"/>
        <v>0</v>
      </c>
      <c r="AZ708">
        <f t="shared" si="278"/>
        <v>266</v>
      </c>
      <c r="BA708">
        <f t="shared" si="279"/>
        <v>122</v>
      </c>
      <c r="BB708">
        <f t="shared" si="283"/>
        <v>0</v>
      </c>
      <c r="BC708">
        <f t="shared" si="284"/>
        <v>0</v>
      </c>
      <c r="BD708">
        <f t="shared" si="285"/>
        <v>1</v>
      </c>
      <c r="BE708">
        <f t="shared" si="286"/>
        <v>1</v>
      </c>
    </row>
    <row r="709" spans="10:57" x14ac:dyDescent="0.25">
      <c r="J709" s="23">
        <f>MAX(_xlfn.MAXIFS(L$2:$L709,M$2:$M709,M709),_xlfn.MAXIFS(L$2:$L709,N$2:$N709,M709))-MAX(_xlfn.MAXIFS(L$2:$L708,M$2:$M708,M709),_xlfn.MAXIFS(L$2:$L708,N$2:$N708,M709))</f>
        <v>6</v>
      </c>
      <c r="K709" s="23">
        <f>MAX(_xlfn.MAXIFS($L$2:L709,$M$2:M709,N709),_xlfn.MAXIFS($L$2:L709,$N$2:N709,N709))-MAX(_xlfn.MAXIFS($L$2:L708,$M$2:M708,N709),_xlfn.MAXIFS($L$2:L708,$N$2:N708,N709))</f>
        <v>7</v>
      </c>
      <c r="L709" s="20">
        <v>40999</v>
      </c>
      <c r="M709" s="10">
        <v>2444</v>
      </c>
      <c r="N709" s="10">
        <v>2394</v>
      </c>
      <c r="O709" s="10">
        <v>2</v>
      </c>
      <c r="P709" s="10">
        <v>0</v>
      </c>
      <c r="Q709" s="10" t="str">
        <f t="shared" si="265"/>
        <v>S</v>
      </c>
      <c r="R709" s="10" t="str">
        <f t="shared" si="266"/>
        <v>N</v>
      </c>
      <c r="S709" s="10">
        <f t="shared" si="267"/>
        <v>2</v>
      </c>
      <c r="T709" s="11">
        <f>IFERROR((SUMIF($M$2:N709,M709,$O$2:P709)-O709)/(COUNTIF($M$2:N709,M709)-1),0)</f>
        <v>1.2318840579710144</v>
      </c>
      <c r="U709" s="11">
        <f>IFERROR((SUMIF($AR$2:AR709,AR709,$AT$2:AU709)-AT709)/(COUNTIF($M$2:N709,M709)-1),0)</f>
        <v>0.50724637681159424</v>
      </c>
      <c r="V709" s="11">
        <f t="shared" si="268"/>
        <v>0.72463768115942018</v>
      </c>
      <c r="W709" s="12">
        <f>IFERROR((SUMIF($AV$2:AW709,AV709,$AX$2:AY709)-AX709)/(COUNTIF($M$2:N709,N709)-1),0)</f>
        <v>1.1028037383177569</v>
      </c>
      <c r="X709" s="12">
        <f>IFERROR((SUMIF($AZ$2:BA709,AZ709,$BB$2:BC709)-BB709)/(COUNTIF($M$2:N709,N709)-1),0)</f>
        <v>1.7570093457943925</v>
      </c>
      <c r="Y709" s="12">
        <f t="shared" si="269"/>
        <v>-0.65420560747663559</v>
      </c>
      <c r="Z709" s="13">
        <f>IFERROR((SUMIF($M$2:M709,M709,O$2:O709)-O709)/(COUNTIF($M$2:M709,M709)-1),0)</f>
        <v>1.0303030303030303</v>
      </c>
      <c r="AA709" s="13">
        <f>IFERROR((SUMIF($M$2:M709,M709,P$2:P709)-P709)/(COUNTIF($M$2:M709,M709)-1),0)</f>
        <v>1.0606060606060606</v>
      </c>
      <c r="AB709" s="13">
        <f t="shared" si="270"/>
        <v>-3.0303030303030276E-2</v>
      </c>
      <c r="AC709" s="10">
        <f>IFERROR((SUMIF($N$2:N709,M709,$P$2:P709))/(COUNTIF($N$2:N709,M709)),0)</f>
        <v>1.4166666666666667</v>
      </c>
      <c r="AD709" s="10">
        <f>IFERROR((SUMIF($N$2:N709,M709,$O$2:O709))/(COUNTIF($N$2:N709,M709)),0)</f>
        <v>1.1111111111111112</v>
      </c>
      <c r="AE709" s="10">
        <f t="shared" si="271"/>
        <v>0.30555555555555558</v>
      </c>
      <c r="AF709" s="13">
        <f>IFERROR((SUMIF($M$2:M709,N709,$O$2:O709))/(COUNTIF($M$2:M709,N709)),0)</f>
        <v>1.2830188679245282</v>
      </c>
      <c r="AG709" s="13">
        <f>IFERROR((SUMIF($M$2:M709,N709,$P$2:P709))/(COUNTIF($M$2:M709,N709)),0)</f>
        <v>1.3773584905660377</v>
      </c>
      <c r="AH709" s="13">
        <f t="shared" si="272"/>
        <v>-9.4339622641509413E-2</v>
      </c>
      <c r="AI709" s="10">
        <f>IFERROR((SUMIF(N$2:N709,N709,P$2:P709)-P709)/(COUNTIF($N$2:N709,N709)-1),0)</f>
        <v>0.92592592592592593</v>
      </c>
      <c r="AJ709" s="10">
        <f>IFERROR((SUMIF(N$2:N709,N709,O$2:O709)-O709)/(COUNTIF($N$2:N709,N709)-1),0)</f>
        <v>2.1296296296296298</v>
      </c>
      <c r="AK709" s="10">
        <f t="shared" si="273"/>
        <v>-1.2037037037037037</v>
      </c>
      <c r="AL709" s="10">
        <f>IFERROR((AP709)/(COUNTIF($M$2:N709,M709)-1),0)</f>
        <v>1.4202898550724639</v>
      </c>
      <c r="AM709" s="19">
        <f>IFERROR((AQ709)/(COUNTIF($M$2:N709,N709)-1),0)</f>
        <v>0.9719626168224299</v>
      </c>
      <c r="AN709" s="10">
        <f t="shared" si="287"/>
        <v>3</v>
      </c>
      <c r="AO709" s="10">
        <f t="shared" si="288"/>
        <v>0</v>
      </c>
      <c r="AP709" s="10">
        <f>SUMIF($M$2:N709,M709,AN$2:AO709)-AN709</f>
        <v>98</v>
      </c>
      <c r="AQ709" s="10">
        <f>SUMIF($AV$2:AW709,AV709,$BD$2:BE709)-BD709</f>
        <v>104</v>
      </c>
      <c r="AR709" s="10">
        <f>M709</f>
        <v>2444</v>
      </c>
      <c r="AS709" s="10">
        <f t="shared" si="280"/>
        <v>2394</v>
      </c>
      <c r="AT709">
        <f t="shared" si="281"/>
        <v>0</v>
      </c>
      <c r="AU709" s="10">
        <f t="shared" si="282"/>
        <v>2</v>
      </c>
      <c r="AV709">
        <f t="shared" si="274"/>
        <v>2394</v>
      </c>
      <c r="AW709">
        <f t="shared" si="275"/>
        <v>2444</v>
      </c>
      <c r="AX709">
        <f t="shared" si="276"/>
        <v>0</v>
      </c>
      <c r="AY709">
        <f t="shared" si="277"/>
        <v>2</v>
      </c>
      <c r="AZ709">
        <f t="shared" si="278"/>
        <v>2394</v>
      </c>
      <c r="BA709">
        <f t="shared" si="279"/>
        <v>2444</v>
      </c>
      <c r="BB709">
        <f t="shared" si="283"/>
        <v>2</v>
      </c>
      <c r="BC709">
        <f t="shared" si="284"/>
        <v>0</v>
      </c>
      <c r="BD709">
        <f t="shared" si="285"/>
        <v>0</v>
      </c>
      <c r="BE709">
        <f t="shared" si="286"/>
        <v>3</v>
      </c>
    </row>
    <row r="710" spans="10:57" x14ac:dyDescent="0.25">
      <c r="J710" s="23">
        <f>MAX(_xlfn.MAXIFS(L$2:$L710,M$2:$M710,M710),_xlfn.MAXIFS(L$2:$L710,N$2:$N710,M710))-MAX(_xlfn.MAXIFS(L$2:$L709,M$2:$M709,M710),_xlfn.MAXIFS(L$2:$L709,N$2:$N709,M710))</f>
        <v>7</v>
      </c>
      <c r="K710" s="23">
        <f>MAX(_xlfn.MAXIFS($L$2:L710,$M$2:M710,N710),_xlfn.MAXIFS($L$2:L710,$N$2:N710,N710))-MAX(_xlfn.MAXIFS($L$2:L709,$M$2:M709,N710),_xlfn.MAXIFS($L$2:L709,$N$2:N709,N710))</f>
        <v>7</v>
      </c>
      <c r="L710" s="20">
        <v>40999</v>
      </c>
      <c r="M710" s="10">
        <v>17444</v>
      </c>
      <c r="N710" s="10">
        <v>856</v>
      </c>
      <c r="O710" s="10">
        <v>0</v>
      </c>
      <c r="P710" s="10">
        <v>0</v>
      </c>
      <c r="Q710" s="10" t="str">
        <f t="shared" si="265"/>
        <v>U</v>
      </c>
      <c r="R710" s="10" t="str">
        <f t="shared" si="266"/>
        <v>U</v>
      </c>
      <c r="S710" s="10">
        <f t="shared" si="267"/>
        <v>0</v>
      </c>
      <c r="T710" s="11">
        <f>IFERROR((SUMIF($M$2:N710,M710,$O$2:P710)-O710)/(COUNTIF($M$2:N710,M710)-1),0)</f>
        <v>1.2242990654205608</v>
      </c>
      <c r="U710" s="11">
        <f>IFERROR((SUMIF($AR$2:AR710,AR710,$AT$2:AU710)-AT710)/(COUNTIF($M$2:N710,M710)-1),0)</f>
        <v>0.49532710280373832</v>
      </c>
      <c r="V710" s="11">
        <f t="shared" si="268"/>
        <v>0.72897196261682251</v>
      </c>
      <c r="W710" s="12">
        <f>IFERROR((SUMIF($AV$2:AW710,AV710,$AX$2:AY710)-AX710)/(COUNTIF($M$2:N710,N710)-1),0)</f>
        <v>1.1132075471698113</v>
      </c>
      <c r="X710" s="12">
        <f>IFERROR((SUMIF($AZ$2:BA710,AZ710,$BB$2:BC710)-BB710)/(COUNTIF($M$2:N710,N710)-1),0)</f>
        <v>1.5660377358490567</v>
      </c>
      <c r="Y710" s="12">
        <f t="shared" si="269"/>
        <v>-0.4528301886792454</v>
      </c>
      <c r="Z710" s="13">
        <f>IFERROR((SUMIF($M$2:M710,M710,O$2:O710)-O710)/(COUNTIF($M$2:M710,M710)-1),0)</f>
        <v>1.4313725490196079</v>
      </c>
      <c r="AA710" s="13">
        <f>IFERROR((SUMIF($M$2:M710,M710,P$2:P710)-P710)/(COUNTIF($M$2:M710,M710)-1),0)</f>
        <v>1.0392156862745099</v>
      </c>
      <c r="AB710" s="13">
        <f t="shared" si="270"/>
        <v>0.39215686274509798</v>
      </c>
      <c r="AC710" s="10">
        <f>IFERROR((SUMIF($N$2:N710,M710,$P$2:P710))/(COUNTIF($N$2:N710,M710)),0)</f>
        <v>1.0357142857142858</v>
      </c>
      <c r="AD710" s="10">
        <f>IFERROR((SUMIF($N$2:N710,M710,$O$2:O710))/(COUNTIF($N$2:N710,M710)),0)</f>
        <v>1.7321428571428572</v>
      </c>
      <c r="AE710" s="10">
        <f t="shared" si="271"/>
        <v>-0.6964285714285714</v>
      </c>
      <c r="AF710" s="13">
        <f>IFERROR((SUMIF($M$2:M710,N710,$O$2:O710))/(COUNTIF($M$2:M710,N710)),0)</f>
        <v>1.4693877551020409</v>
      </c>
      <c r="AG710" s="13">
        <f>IFERROR((SUMIF($M$2:M710,N710,$P$2:P710))/(COUNTIF($M$2:M710,N710)),0)</f>
        <v>1.5714285714285714</v>
      </c>
      <c r="AH710" s="13">
        <f t="shared" si="272"/>
        <v>-0.1020408163265305</v>
      </c>
      <c r="AI710" s="10">
        <f>IFERROR((SUMIF(N$2:N710,N710,P$2:P710)-P710)/(COUNTIF($N$2:N710,N710)-1),0)</f>
        <v>0.80701754385964908</v>
      </c>
      <c r="AJ710" s="10">
        <f>IFERROR((SUMIF(N$2:N710,N710,O$2:O710)-O710)/(COUNTIF($N$2:N710,N710)-1),0)</f>
        <v>1.5614035087719298</v>
      </c>
      <c r="AK710" s="10">
        <f t="shared" si="273"/>
        <v>-0.75438596491228072</v>
      </c>
      <c r="AL710" s="10">
        <f>IFERROR((AP710)/(COUNTIF($M$2:N710,M710)-1),0)</f>
        <v>1.2990654205607477</v>
      </c>
      <c r="AM710" s="19">
        <f>IFERROR((AQ710)/(COUNTIF($M$2:N710,N710)-1),0)</f>
        <v>1.0943396226415094</v>
      </c>
      <c r="AN710" s="10">
        <f t="shared" si="287"/>
        <v>1</v>
      </c>
      <c r="AO710" s="10">
        <f t="shared" si="288"/>
        <v>1</v>
      </c>
      <c r="AP710" s="10">
        <f>SUMIF($M$2:N710,M710,AN$2:AO710)-AN710</f>
        <v>139</v>
      </c>
      <c r="AQ710" s="10">
        <f>SUMIF($AV$2:AW710,AV710,$BD$2:BE710)-BD710</f>
        <v>116</v>
      </c>
      <c r="AR710" s="10">
        <f>M710</f>
        <v>17444</v>
      </c>
      <c r="AS710" s="10">
        <f t="shared" si="280"/>
        <v>856</v>
      </c>
      <c r="AT710">
        <f t="shared" si="281"/>
        <v>0</v>
      </c>
      <c r="AU710" s="10">
        <f t="shared" si="282"/>
        <v>0</v>
      </c>
      <c r="AV710">
        <f t="shared" si="274"/>
        <v>856</v>
      </c>
      <c r="AW710">
        <f t="shared" si="275"/>
        <v>17444</v>
      </c>
      <c r="AX710">
        <f t="shared" si="276"/>
        <v>0</v>
      </c>
      <c r="AY710">
        <f t="shared" si="277"/>
        <v>0</v>
      </c>
      <c r="AZ710">
        <f t="shared" si="278"/>
        <v>856</v>
      </c>
      <c r="BA710">
        <f t="shared" si="279"/>
        <v>17444</v>
      </c>
      <c r="BB710">
        <f t="shared" si="283"/>
        <v>0</v>
      </c>
      <c r="BC710">
        <f t="shared" si="284"/>
        <v>0</v>
      </c>
      <c r="BD710">
        <f t="shared" si="285"/>
        <v>1</v>
      </c>
      <c r="BE710">
        <f t="shared" si="286"/>
        <v>1</v>
      </c>
    </row>
    <row r="711" spans="10:57" x14ac:dyDescent="0.25">
      <c r="J711" s="23">
        <f>MAX(_xlfn.MAXIFS(L$2:$L711,M$2:$M711,M711),_xlfn.MAXIFS(L$2:$L711,N$2:$N711,M711))-MAX(_xlfn.MAXIFS(L$2:$L710,M$2:$M710,M711),_xlfn.MAXIFS(L$2:$L710,N$2:$N710,M711))</f>
        <v>7</v>
      </c>
      <c r="K711" s="23">
        <f>MAX(_xlfn.MAXIFS($L$2:L711,$M$2:M711,N711),_xlfn.MAXIFS($L$2:L711,$N$2:N711,N711))-MAX(_xlfn.MAXIFS($L$2:L710,$M$2:M710,N711),_xlfn.MAXIFS($L$2:L710,$N$2:N710,N711))</f>
        <v>6</v>
      </c>
      <c r="L711" s="20">
        <v>40999</v>
      </c>
      <c r="M711" s="10">
        <v>503</v>
      </c>
      <c r="N711" s="10">
        <v>170</v>
      </c>
      <c r="O711" s="10">
        <v>0</v>
      </c>
      <c r="P711" s="10">
        <v>4</v>
      </c>
      <c r="Q711" s="10" t="str">
        <f t="shared" si="265"/>
        <v>N</v>
      </c>
      <c r="R711" s="10" t="str">
        <f t="shared" si="266"/>
        <v>S</v>
      </c>
      <c r="S711" s="10">
        <f t="shared" si="267"/>
        <v>-4</v>
      </c>
      <c r="T711" s="11">
        <f>IFERROR((SUMIF($M$2:N711,M711,$O$2:P711)-O711)/(COUNTIF($M$2:N711,M711)-1),0)</f>
        <v>1.6129032258064515</v>
      </c>
      <c r="U711" s="11">
        <f>IFERROR((SUMIF($AR$2:AR711,AR711,$AT$2:AU711)-AT711)/(COUNTIF($M$2:N711,M711)-1),0)</f>
        <v>0.58064516129032262</v>
      </c>
      <c r="V711" s="11">
        <f t="shared" si="268"/>
        <v>1.032258064516129</v>
      </c>
      <c r="W711" s="12">
        <f>IFERROR((SUMIF($AV$2:AW711,AV711,$AX$2:AY711)-AX711)/(COUNTIF($M$2:N711,N711)-1),0)</f>
        <v>1.837037037037037</v>
      </c>
      <c r="X711" s="12">
        <f>IFERROR((SUMIF($AZ$2:BA711,AZ711,$BB$2:BC711)-BB711)/(COUNTIF($M$2:N711,N711)-1),0)</f>
        <v>1.162962962962963</v>
      </c>
      <c r="Y711" s="12">
        <f t="shared" si="269"/>
        <v>0.67407407407407405</v>
      </c>
      <c r="Z711" s="13">
        <f>IFERROR((SUMIF($M$2:M711,M711,O$2:O711)-O711)/(COUNTIF($M$2:M711,M711)-1),0)</f>
        <v>2.0714285714285716</v>
      </c>
      <c r="AA711" s="13">
        <f>IFERROR((SUMIF($M$2:M711,M711,P$2:P711)-P711)/(COUNTIF($M$2:M711,M711)-1),0)</f>
        <v>1.2857142857142858</v>
      </c>
      <c r="AB711" s="13">
        <f t="shared" si="270"/>
        <v>0.78571428571428581</v>
      </c>
      <c r="AC711" s="10">
        <f>IFERROR((SUMIF($N$2:N711,M711,$P$2:P711))/(COUNTIF($N$2:N711,M711)),0)</f>
        <v>1.2352941176470589</v>
      </c>
      <c r="AD711" s="10">
        <f>IFERROR((SUMIF($N$2:N711,M711,$O$2:O711))/(COUNTIF($N$2:N711,M711)),0)</f>
        <v>1.4705882352941178</v>
      </c>
      <c r="AE711" s="10">
        <f t="shared" si="271"/>
        <v>-0.23529411764705888</v>
      </c>
      <c r="AF711" s="13">
        <f>IFERROR((SUMIF($M$2:M711,N711,$O$2:O711))/(COUNTIF($M$2:M711,N711)),0)</f>
        <v>2.0615384615384613</v>
      </c>
      <c r="AG711" s="13">
        <f>IFERROR((SUMIF($M$2:M711,N711,$P$2:P711))/(COUNTIF($M$2:M711,N711)),0)</f>
        <v>0.98461538461538467</v>
      </c>
      <c r="AH711" s="13">
        <f t="shared" si="272"/>
        <v>1.0769230769230766</v>
      </c>
      <c r="AI711" s="10">
        <f>IFERROR((SUMIF(N$2:N711,N711,P$2:P711)-P711)/(COUNTIF($N$2:N711,N711)-1),0)</f>
        <v>1.6285714285714286</v>
      </c>
      <c r="AJ711" s="10">
        <f>IFERROR((SUMIF(N$2:N711,N711,O$2:O711)-O711)/(COUNTIF($N$2:N711,N711)-1),0)</f>
        <v>1.3285714285714285</v>
      </c>
      <c r="AK711" s="10">
        <f t="shared" si="273"/>
        <v>0.30000000000000004</v>
      </c>
      <c r="AL711" s="10">
        <f>IFERROR((AP711)/(COUNTIF($M$2:N711,M711)-1),0)</f>
        <v>1.4193548387096775</v>
      </c>
      <c r="AM711" s="19">
        <f>IFERROR((AQ711)/(COUNTIF($M$2:N711,N711)-1),0)</f>
        <v>1.6888888888888889</v>
      </c>
      <c r="AN711" s="10">
        <f t="shared" si="287"/>
        <v>0</v>
      </c>
      <c r="AO711" s="10">
        <f t="shared" si="288"/>
        <v>3</v>
      </c>
      <c r="AP711" s="10">
        <f>SUMIF($M$2:N711,M711,AN$2:AO711)-AN711</f>
        <v>44</v>
      </c>
      <c r="AQ711" s="10">
        <f>SUMIF($AV$2:AW711,AV711,$BD$2:BE711)-BD711</f>
        <v>228</v>
      </c>
      <c r="AR711" s="10">
        <f>M711</f>
        <v>503</v>
      </c>
      <c r="AS711" s="10">
        <f t="shared" si="280"/>
        <v>170</v>
      </c>
      <c r="AT711">
        <f t="shared" si="281"/>
        <v>4</v>
      </c>
      <c r="AU711" s="10">
        <f t="shared" si="282"/>
        <v>0</v>
      </c>
      <c r="AV711">
        <f t="shared" si="274"/>
        <v>170</v>
      </c>
      <c r="AW711">
        <f t="shared" si="275"/>
        <v>503</v>
      </c>
      <c r="AX711">
        <f t="shared" si="276"/>
        <v>4</v>
      </c>
      <c r="AY711">
        <f t="shared" si="277"/>
        <v>0</v>
      </c>
      <c r="AZ711">
        <f t="shared" si="278"/>
        <v>170</v>
      </c>
      <c r="BA711">
        <f t="shared" si="279"/>
        <v>503</v>
      </c>
      <c r="BB711">
        <f t="shared" si="283"/>
        <v>0</v>
      </c>
      <c r="BC711">
        <f t="shared" si="284"/>
        <v>4</v>
      </c>
      <c r="BD711">
        <f t="shared" si="285"/>
        <v>3</v>
      </c>
      <c r="BE711">
        <f t="shared" si="286"/>
        <v>0</v>
      </c>
    </row>
    <row r="712" spans="10:57" x14ac:dyDescent="0.25">
      <c r="J712" s="23">
        <f>MAX(_xlfn.MAXIFS(L$2:$L712,M$2:$M712,M712),_xlfn.MAXIFS(L$2:$L712,N$2:$N712,M712))-MAX(_xlfn.MAXIFS(L$2:$L711,M$2:$M711,M712),_xlfn.MAXIFS(L$2:$L711,N$2:$N711,M712))</f>
        <v>8</v>
      </c>
      <c r="K712" s="23">
        <f>MAX(_xlfn.MAXIFS($L$2:L712,$M$2:M712,N712),_xlfn.MAXIFS($L$2:L712,$N$2:N712,N712))-MAX(_xlfn.MAXIFS($L$2:L711,$M$2:M711,N712),_xlfn.MAXIFS($L$2:L711,$N$2:N711,N712))</f>
        <v>8</v>
      </c>
      <c r="L712" s="20">
        <v>41000</v>
      </c>
      <c r="M712" s="10">
        <v>14</v>
      </c>
      <c r="N712" s="10">
        <v>409</v>
      </c>
      <c r="O712" s="10">
        <v>1</v>
      </c>
      <c r="P712" s="10">
        <v>1</v>
      </c>
      <c r="Q712" s="10" t="str">
        <f t="shared" si="265"/>
        <v>U</v>
      </c>
      <c r="R712" s="10" t="str">
        <f t="shared" si="266"/>
        <v>U</v>
      </c>
      <c r="S712" s="10">
        <f t="shared" si="267"/>
        <v>0</v>
      </c>
      <c r="T712" s="11">
        <f>IFERROR((SUMIF($M$2:N712,M712,$O$2:P712)-O712)/(COUNTIF($M$2:N712,M712)-1),0)</f>
        <v>1.7299270072992701</v>
      </c>
      <c r="U712" s="11">
        <f>IFERROR((SUMIF($AR$2:AR712,AR712,$AT$2:AU712)-AT712)/(COUNTIF($M$2:N712,M712)-1),0)</f>
        <v>0.51094890510948909</v>
      </c>
      <c r="V712" s="11">
        <f t="shared" si="268"/>
        <v>1.218978102189781</v>
      </c>
      <c r="W712" s="12">
        <f>IFERROR((SUMIF($AV$2:AW712,AV712,$AX$2:AY712)-AX712)/(COUNTIF($M$2:N712,N712)-1),0)</f>
        <v>1.6190476190476191</v>
      </c>
      <c r="X712" s="12">
        <f>IFERROR((SUMIF($AZ$2:BA712,AZ712,$BB$2:BC712)-BB712)/(COUNTIF($M$2:N712,N712)-1),0)</f>
        <v>0.95238095238095233</v>
      </c>
      <c r="Y712" s="12">
        <f t="shared" si="269"/>
        <v>0.66666666666666674</v>
      </c>
      <c r="Z712" s="13">
        <f>IFERROR((SUMIF($M$2:M712,M712,O$2:O712)-O712)/(COUNTIF($M$2:M712,M712)-1),0)</f>
        <v>1.8307692307692307</v>
      </c>
      <c r="AA712" s="13">
        <f>IFERROR((SUMIF($M$2:M712,M712,P$2:P712)-P712)/(COUNTIF($M$2:M712,M712)-1),0)</f>
        <v>1.0769230769230769</v>
      </c>
      <c r="AB712" s="13">
        <f t="shared" si="270"/>
        <v>0.75384615384615383</v>
      </c>
      <c r="AC712" s="10">
        <f>IFERROR((SUMIF($N$2:N712,M712,$P$2:P712))/(COUNTIF($N$2:N712,M712)),0)</f>
        <v>1.6388888888888888</v>
      </c>
      <c r="AD712" s="10">
        <f>IFERROR((SUMIF($N$2:N712,M712,$O$2:O712))/(COUNTIF($N$2:N712,M712)),0)</f>
        <v>1.2222222222222223</v>
      </c>
      <c r="AE712" s="10">
        <f t="shared" si="271"/>
        <v>0.41666666666666652</v>
      </c>
      <c r="AF712" s="13">
        <f>IFERROR((SUMIF($M$2:M712,N712,$O$2:O712))/(COUNTIF($M$2:M712,N712)),0)</f>
        <v>1.7746478873239437</v>
      </c>
      <c r="AG712" s="13">
        <f>IFERROR((SUMIF($M$2:M712,N712,$P$2:P712))/(COUNTIF($M$2:M712,N712)),0)</f>
        <v>0.77464788732394363</v>
      </c>
      <c r="AH712" s="13">
        <f t="shared" si="272"/>
        <v>1</v>
      </c>
      <c r="AI712" s="10">
        <f>IFERROR((SUMIF(N$2:N712,N712,P$2:P712)-P712)/(COUNTIF($N$2:N712,N712)-1),0)</f>
        <v>1.4736842105263157</v>
      </c>
      <c r="AJ712" s="10">
        <f>IFERROR((SUMIF(N$2:N712,N712,O$2:O712)-O712)/(COUNTIF($N$2:N712,N712)-1),0)</f>
        <v>1.118421052631579</v>
      </c>
      <c r="AK712" s="10">
        <f t="shared" si="273"/>
        <v>0.35526315789473673</v>
      </c>
      <c r="AL712" s="10">
        <f>IFERROR((AP712)/(COUNTIF($M$2:N712,M712)-1),0)</f>
        <v>1.7664233576642336</v>
      </c>
      <c r="AM712" s="19">
        <f>IFERROR((AQ712)/(COUNTIF($M$2:N712,N712)-1),0)</f>
        <v>1.782312925170068</v>
      </c>
      <c r="AN712" s="10">
        <f t="shared" si="287"/>
        <v>1</v>
      </c>
      <c r="AO712" s="10">
        <f t="shared" si="288"/>
        <v>1</v>
      </c>
      <c r="AP712" s="10">
        <f>SUMIF($M$2:N712,M712,AN$2:AO712)-AN712</f>
        <v>242</v>
      </c>
      <c r="AQ712" s="10">
        <f>SUMIF($AV$2:AW712,AV712,$BD$2:BE712)-BD712</f>
        <v>262</v>
      </c>
      <c r="AR712" s="10">
        <f>M712</f>
        <v>14</v>
      </c>
      <c r="AS712" s="10">
        <f t="shared" si="280"/>
        <v>409</v>
      </c>
      <c r="AT712">
        <f t="shared" si="281"/>
        <v>1</v>
      </c>
      <c r="AU712" s="10">
        <f t="shared" si="282"/>
        <v>1</v>
      </c>
      <c r="AV712">
        <f t="shared" si="274"/>
        <v>409</v>
      </c>
      <c r="AW712">
        <f t="shared" si="275"/>
        <v>14</v>
      </c>
      <c r="AX712">
        <f t="shared" si="276"/>
        <v>1</v>
      </c>
      <c r="AY712">
        <f t="shared" si="277"/>
        <v>1</v>
      </c>
      <c r="AZ712">
        <f t="shared" si="278"/>
        <v>409</v>
      </c>
      <c r="BA712">
        <f t="shared" si="279"/>
        <v>14</v>
      </c>
      <c r="BB712">
        <f t="shared" si="283"/>
        <v>1</v>
      </c>
      <c r="BC712">
        <f t="shared" si="284"/>
        <v>1</v>
      </c>
      <c r="BD712">
        <f t="shared" si="285"/>
        <v>1</v>
      </c>
      <c r="BE712">
        <f t="shared" si="286"/>
        <v>1</v>
      </c>
    </row>
    <row r="713" spans="10:57" x14ac:dyDescent="0.25">
      <c r="J713" s="23">
        <f>MAX(_xlfn.MAXIFS(L$2:$L713,M$2:$M713,M713),_xlfn.MAXIFS(L$2:$L713,N$2:$N713,M713))-MAX(_xlfn.MAXIFS(L$2:$L712,M$2:$M712,M713),_xlfn.MAXIFS(L$2:$L712,N$2:$N712,M713))</f>
        <v>6</v>
      </c>
      <c r="K713" s="23">
        <f>MAX(_xlfn.MAXIFS($L$2:L713,$M$2:M713,N713),_xlfn.MAXIFS($L$2:L713,$N$2:N713,N713))-MAX(_xlfn.MAXIFS($L$2:L712,$M$2:M712,N713),_xlfn.MAXIFS($L$2:L712,$N$2:N712,N713))</f>
        <v>7</v>
      </c>
      <c r="L713" s="20">
        <v>41006</v>
      </c>
      <c r="M713" s="10">
        <v>409</v>
      </c>
      <c r="N713" s="10">
        <v>2444</v>
      </c>
      <c r="O713" s="10">
        <v>2</v>
      </c>
      <c r="P713" s="10">
        <v>0</v>
      </c>
      <c r="Q713" s="10" t="str">
        <f t="shared" si="265"/>
        <v>S</v>
      </c>
      <c r="R713" s="10" t="str">
        <f t="shared" si="266"/>
        <v>N</v>
      </c>
      <c r="S713" s="10">
        <f t="shared" si="267"/>
        <v>2</v>
      </c>
      <c r="T713" s="11">
        <f>IFERROR((SUMIF($M$2:N713,M713,$O$2:P713)-O713)/(COUNTIF($M$2:N713,M713)-1),0)</f>
        <v>1.6148648648648649</v>
      </c>
      <c r="U713" s="11">
        <f>IFERROR((SUMIF($AR$2:AR713,AR713,$AT$2:AU713)-AT713)/(COUNTIF($M$2:N713,M713)-1),0)</f>
        <v>0.3716216216216216</v>
      </c>
      <c r="V713" s="11">
        <f t="shared" si="268"/>
        <v>1.2432432432432434</v>
      </c>
      <c r="W713" s="12">
        <f>IFERROR((SUMIF($AV$2:AW713,AV713,$AX$2:AY713)-AX713)/(COUNTIF($M$2:N713,N713)-1),0)</f>
        <v>1.2428571428571429</v>
      </c>
      <c r="X713" s="12">
        <f>IFERROR((SUMIF($AZ$2:BA713,AZ713,$BB$2:BC713)-BB713)/(COUNTIF($M$2:N713,N713)-1),0)</f>
        <v>1.0714285714285714</v>
      </c>
      <c r="Y713" s="12">
        <f t="shared" si="269"/>
        <v>0.17142857142857149</v>
      </c>
      <c r="Z713" s="13">
        <f>IFERROR((SUMIF($M$2:M713,M713,O$2:O713)-O713)/(COUNTIF($M$2:M713,M713)-1),0)</f>
        <v>1.7746478873239437</v>
      </c>
      <c r="AA713" s="13">
        <f>IFERROR((SUMIF($M$2:M713,M713,P$2:P713)-P713)/(COUNTIF($M$2:M713,M713)-1),0)</f>
        <v>0.77464788732394363</v>
      </c>
      <c r="AB713" s="13">
        <f t="shared" si="270"/>
        <v>1</v>
      </c>
      <c r="AC713" s="10">
        <f>IFERROR((SUMIF($N$2:N713,M713,$P$2:P713))/(COUNTIF($N$2:N713,M713)),0)</f>
        <v>1.4675324675324675</v>
      </c>
      <c r="AD713" s="10">
        <f>IFERROR((SUMIF($N$2:N713,M713,$O$2:O713))/(COUNTIF($N$2:N713,M713)),0)</f>
        <v>1.1168831168831168</v>
      </c>
      <c r="AE713" s="10">
        <f t="shared" si="271"/>
        <v>0.35064935064935066</v>
      </c>
      <c r="AF713" s="13">
        <f>IFERROR((SUMIF($M$2:M713,N713,$O$2:O713))/(COUNTIF($M$2:M713,N713)),0)</f>
        <v>1.0588235294117647</v>
      </c>
      <c r="AG713" s="13">
        <f>IFERROR((SUMIF($M$2:M713,N713,$P$2:P713))/(COUNTIF($M$2:M713,N713)),0)</f>
        <v>1.0294117647058822</v>
      </c>
      <c r="AH713" s="13">
        <f t="shared" si="272"/>
        <v>2.941176470588247E-2</v>
      </c>
      <c r="AI713" s="10">
        <f>IFERROR((SUMIF(N$2:N713,N713,P$2:P713)-P713)/(COUNTIF($N$2:N713,N713)-1),0)</f>
        <v>1.4166666666666667</v>
      </c>
      <c r="AJ713" s="10">
        <f>IFERROR((SUMIF(N$2:N713,N713,O$2:O713)-O713)/(COUNTIF($N$2:N713,N713)-1),0)</f>
        <v>1.1111111111111112</v>
      </c>
      <c r="AK713" s="10">
        <f t="shared" si="273"/>
        <v>0.30555555555555558</v>
      </c>
      <c r="AL713" s="10">
        <f>IFERROR((AP713)/(COUNTIF($M$2:N713,M713)-1),0)</f>
        <v>1.777027027027027</v>
      </c>
      <c r="AM713" s="19">
        <f>IFERROR((AQ713)/(COUNTIF($M$2:N713,N713)-1),0)</f>
        <v>1.4428571428571428</v>
      </c>
      <c r="AN713" s="10">
        <f t="shared" si="287"/>
        <v>3</v>
      </c>
      <c r="AO713" s="10">
        <f t="shared" si="288"/>
        <v>0</v>
      </c>
      <c r="AP713" s="10">
        <f>SUMIF($M$2:N713,M713,AN$2:AO713)-AN713</f>
        <v>263</v>
      </c>
      <c r="AQ713" s="10">
        <f>SUMIF($AV$2:AW713,AV713,$BD$2:BE713)-BD713</f>
        <v>101</v>
      </c>
      <c r="AR713" s="10">
        <f>M713</f>
        <v>409</v>
      </c>
      <c r="AS713" s="10">
        <f t="shared" si="280"/>
        <v>2444</v>
      </c>
      <c r="AT713">
        <f t="shared" si="281"/>
        <v>0</v>
      </c>
      <c r="AU713" s="10">
        <f t="shared" si="282"/>
        <v>2</v>
      </c>
      <c r="AV713">
        <f t="shared" si="274"/>
        <v>2444</v>
      </c>
      <c r="AW713">
        <f t="shared" si="275"/>
        <v>409</v>
      </c>
      <c r="AX713">
        <f t="shared" si="276"/>
        <v>0</v>
      </c>
      <c r="AY713">
        <f t="shared" si="277"/>
        <v>2</v>
      </c>
      <c r="AZ713">
        <f t="shared" si="278"/>
        <v>2444</v>
      </c>
      <c r="BA713">
        <f t="shared" si="279"/>
        <v>409</v>
      </c>
      <c r="BB713">
        <f t="shared" si="283"/>
        <v>2</v>
      </c>
      <c r="BC713">
        <f t="shared" si="284"/>
        <v>0</v>
      </c>
      <c r="BD713">
        <f t="shared" si="285"/>
        <v>0</v>
      </c>
      <c r="BE713">
        <f t="shared" si="286"/>
        <v>3</v>
      </c>
    </row>
    <row r="714" spans="10:57" x14ac:dyDescent="0.25">
      <c r="J714" s="23">
        <f>MAX(_xlfn.MAXIFS(L$2:$L714,M$2:$M714,M714),_xlfn.MAXIFS(L$2:$L714,N$2:$N714,M714))-MAX(_xlfn.MAXIFS(L$2:$L713,M$2:$M713,M714),_xlfn.MAXIFS(L$2:$L713,N$2:$N713,M714))</f>
        <v>7</v>
      </c>
      <c r="K714" s="23">
        <f>MAX(_xlfn.MAXIFS($L$2:L714,$M$2:M714,N714),_xlfn.MAXIFS($L$2:L714,$N$2:N714,N714))-MAX(_xlfn.MAXIFS($L$2:L713,$M$2:M713,N714),_xlfn.MAXIFS($L$2:L713,$N$2:N713,N714))</f>
        <v>7</v>
      </c>
      <c r="L714" s="20">
        <v>41006</v>
      </c>
      <c r="M714" s="10">
        <v>2394</v>
      </c>
      <c r="N714" s="10">
        <v>503</v>
      </c>
      <c r="O714" s="10">
        <v>2</v>
      </c>
      <c r="P714" s="10">
        <v>3</v>
      </c>
      <c r="Q714" s="10" t="str">
        <f t="shared" si="265"/>
        <v>N</v>
      </c>
      <c r="R714" s="10" t="str">
        <f t="shared" si="266"/>
        <v>S</v>
      </c>
      <c r="S714" s="10">
        <f t="shared" si="267"/>
        <v>-1</v>
      </c>
      <c r="T714" s="11">
        <f>IFERROR((SUMIF($M$2:N714,M714,$O$2:P714)-O714)/(COUNTIF($M$2:N714,M714)-1),0)</f>
        <v>1.0925925925925926</v>
      </c>
      <c r="U714" s="11">
        <f>IFERROR((SUMIF($AR$2:AR714,AR714,$AT$2:AU714)-AT714)/(COUNTIF($M$2:N714,M714)-1),0)</f>
        <v>0.67592592592592593</v>
      </c>
      <c r="V714" s="11">
        <f t="shared" si="268"/>
        <v>0.41666666666666663</v>
      </c>
      <c r="W714" s="12">
        <f>IFERROR((SUMIF($AV$2:AW714,AV714,$AX$2:AY714)-AX714)/(COUNTIF($M$2:N714,N714)-1),0)</f>
        <v>1.5625</v>
      </c>
      <c r="X714" s="12">
        <f>IFERROR((SUMIF($AZ$2:BA714,AZ714,$BB$2:BC714)-BB714)/(COUNTIF($M$2:N714,N714)-1),0)</f>
        <v>1.46875</v>
      </c>
      <c r="Y714" s="12">
        <f t="shared" si="269"/>
        <v>9.375E-2</v>
      </c>
      <c r="Z714" s="13">
        <f>IFERROR((SUMIF($M$2:M714,M714,O$2:O714)-O714)/(COUNTIF($M$2:M714,M714)-1),0)</f>
        <v>1.2830188679245282</v>
      </c>
      <c r="AA714" s="13">
        <f>IFERROR((SUMIF($M$2:M714,M714,P$2:P714)-P714)/(COUNTIF($M$2:M714,M714)-1),0)</f>
        <v>1.3773584905660377</v>
      </c>
      <c r="AB714" s="13">
        <f t="shared" si="270"/>
        <v>-9.4339622641509413E-2</v>
      </c>
      <c r="AC714" s="10">
        <f>IFERROR((SUMIF($N$2:N714,M714,$P$2:P714))/(COUNTIF($N$2:N714,M714)),0)</f>
        <v>0.90909090909090906</v>
      </c>
      <c r="AD714" s="10">
        <f>IFERROR((SUMIF($N$2:N714,M714,$O$2:O714))/(COUNTIF($N$2:N714,M714)),0)</f>
        <v>2.1272727272727274</v>
      </c>
      <c r="AE714" s="10">
        <f t="shared" si="271"/>
        <v>-1.2181818181818183</v>
      </c>
      <c r="AF714" s="13">
        <f>IFERROR((SUMIF($M$2:M714,N714,$O$2:O714))/(COUNTIF($M$2:M714,N714)),0)</f>
        <v>1.9333333333333333</v>
      </c>
      <c r="AG714" s="13">
        <f>IFERROR((SUMIF($M$2:M714,N714,$P$2:P714))/(COUNTIF($M$2:M714,N714)),0)</f>
        <v>1.4666666666666666</v>
      </c>
      <c r="AH714" s="13">
        <f t="shared" si="272"/>
        <v>0.46666666666666679</v>
      </c>
      <c r="AI714" s="10">
        <f>IFERROR((SUMIF(N$2:N714,N714,P$2:P714)-P714)/(COUNTIF($N$2:N714,N714)-1),0)</f>
        <v>1.2352941176470589</v>
      </c>
      <c r="AJ714" s="10">
        <f>IFERROR((SUMIF(N$2:N714,N714,O$2:O714)-O714)/(COUNTIF($N$2:N714,N714)-1),0)</f>
        <v>1.4705882352941178</v>
      </c>
      <c r="AK714" s="10">
        <f t="shared" si="273"/>
        <v>-0.23529411764705888</v>
      </c>
      <c r="AL714" s="10">
        <f>IFERROR((AP714)/(COUNTIF($M$2:N714,M714)-1),0)</f>
        <v>0.96296296296296291</v>
      </c>
      <c r="AM714" s="19">
        <f>IFERROR((AQ714)/(COUNTIF($M$2:N714,N714)-1),0)</f>
        <v>1.375</v>
      </c>
      <c r="AN714" s="10">
        <f t="shared" si="287"/>
        <v>0</v>
      </c>
      <c r="AO714" s="10">
        <f t="shared" si="288"/>
        <v>3</v>
      </c>
      <c r="AP714" s="10">
        <f>SUMIF($M$2:N714,M714,AN$2:AO714)-AN714</f>
        <v>104</v>
      </c>
      <c r="AQ714" s="10">
        <f>SUMIF($AV$2:AW714,AV714,$BD$2:BE714)-BD714</f>
        <v>44</v>
      </c>
      <c r="AR714" s="10">
        <f>M714</f>
        <v>2394</v>
      </c>
      <c r="AS714" s="10">
        <f t="shared" si="280"/>
        <v>503</v>
      </c>
      <c r="AT714">
        <f t="shared" si="281"/>
        <v>3</v>
      </c>
      <c r="AU714" s="10">
        <f t="shared" si="282"/>
        <v>2</v>
      </c>
      <c r="AV714">
        <f t="shared" si="274"/>
        <v>503</v>
      </c>
      <c r="AW714">
        <f t="shared" si="275"/>
        <v>2394</v>
      </c>
      <c r="AX714">
        <f t="shared" si="276"/>
        <v>3</v>
      </c>
      <c r="AY714">
        <f t="shared" si="277"/>
        <v>2</v>
      </c>
      <c r="AZ714">
        <f t="shared" si="278"/>
        <v>503</v>
      </c>
      <c r="BA714">
        <f t="shared" si="279"/>
        <v>2394</v>
      </c>
      <c r="BB714">
        <f t="shared" si="283"/>
        <v>2</v>
      </c>
      <c r="BC714">
        <f t="shared" si="284"/>
        <v>3</v>
      </c>
      <c r="BD714">
        <f t="shared" si="285"/>
        <v>3</v>
      </c>
      <c r="BE714">
        <f t="shared" si="286"/>
        <v>0</v>
      </c>
    </row>
    <row r="715" spans="10:57" x14ac:dyDescent="0.25">
      <c r="J715" s="23">
        <f>MAX(_xlfn.MAXIFS(L$2:$L715,M$2:$M715,M715),_xlfn.MAXIFS(L$2:$L715,N$2:$N715,M715))-MAX(_xlfn.MAXIFS(L$2:$L714,M$2:$M714,M715),_xlfn.MAXIFS(L$2:$L714,N$2:$N714,M715))</f>
        <v>7</v>
      </c>
      <c r="K715" s="23">
        <f>MAX(_xlfn.MAXIFS($L$2:L715,$M$2:M715,N715),_xlfn.MAXIFS($L$2:L715,$N$2:N715,N715))-MAX(_xlfn.MAXIFS($L$2:L714,$M$2:M714,N715),_xlfn.MAXIFS($L$2:L714,$N$2:N714,N715))</f>
        <v>6</v>
      </c>
      <c r="L715" s="20">
        <v>41006</v>
      </c>
      <c r="M715" s="10">
        <v>266</v>
      </c>
      <c r="N715" s="10">
        <v>14</v>
      </c>
      <c r="O715" s="10">
        <v>0</v>
      </c>
      <c r="P715" s="10">
        <v>1</v>
      </c>
      <c r="Q715" s="10" t="str">
        <f t="shared" si="265"/>
        <v>N</v>
      </c>
      <c r="R715" s="10" t="str">
        <f t="shared" si="266"/>
        <v>S</v>
      </c>
      <c r="S715" s="10">
        <f t="shared" si="267"/>
        <v>-1</v>
      </c>
      <c r="T715" s="11">
        <f>IFERROR((SUMIF($M$2:N715,M715,$O$2:P715)-O715)/(COUNTIF($M$2:N715,M715)-1),0)</f>
        <v>1.3728813559322033</v>
      </c>
      <c r="U715" s="11">
        <f>IFERROR((SUMIF($AR$2:AR715,AR715,$AT$2:AU715)-AT715)/(COUNTIF($M$2:N715,M715)-1),0)</f>
        <v>0.43220338983050849</v>
      </c>
      <c r="V715" s="11">
        <f t="shared" si="268"/>
        <v>0.94067796610169485</v>
      </c>
      <c r="W715" s="12">
        <f>IFERROR((SUMIF($AV$2:AW715,AV715,$AX$2:AY715)-AX715)/(COUNTIF($M$2:N715,N715)-1),0)</f>
        <v>1.7246376811594204</v>
      </c>
      <c r="X715" s="12">
        <f>IFERROR((SUMIF($AZ$2:BA715,AZ715,$BB$2:BC715)-BB715)/(COUNTIF($M$2:N715,N715)-1),0)</f>
        <v>1.1521739130434783</v>
      </c>
      <c r="Y715" s="12">
        <f t="shared" si="269"/>
        <v>0.57246376811594213</v>
      </c>
      <c r="Z715" s="13">
        <f>IFERROR((SUMIF($M$2:M715,M715,O$2:O715)-O715)/(COUNTIF($M$2:M715,M715)-1),0)</f>
        <v>1.4285714285714286</v>
      </c>
      <c r="AA715" s="13">
        <f>IFERROR((SUMIF($M$2:M715,M715,P$2:P715)-P715)/(COUNTIF($M$2:M715,M715)-1),0)</f>
        <v>0.9107142857142857</v>
      </c>
      <c r="AB715" s="13">
        <f t="shared" si="270"/>
        <v>0.5178571428571429</v>
      </c>
      <c r="AC715" s="10">
        <f>IFERROR((SUMIF($N$2:N715,M715,$P$2:P715))/(COUNTIF($N$2:N715,M715)),0)</f>
        <v>1.3225806451612903</v>
      </c>
      <c r="AD715" s="10">
        <f>IFERROR((SUMIF($N$2:N715,M715,$O$2:O715))/(COUNTIF($N$2:N715,M715)),0)</f>
        <v>1.2741935483870968</v>
      </c>
      <c r="AE715" s="10">
        <f t="shared" si="271"/>
        <v>4.8387096774193505E-2</v>
      </c>
      <c r="AF715" s="13">
        <f>IFERROR((SUMIF($M$2:M715,N715,$O$2:O715))/(COUNTIF($M$2:M715,N715)),0)</f>
        <v>1.8181818181818181</v>
      </c>
      <c r="AG715" s="13">
        <f>IFERROR((SUMIF($M$2:M715,N715,$P$2:P715))/(COUNTIF($M$2:M715,N715)),0)</f>
        <v>1.0757575757575757</v>
      </c>
      <c r="AH715" s="13">
        <f t="shared" si="272"/>
        <v>0.74242424242424243</v>
      </c>
      <c r="AI715" s="10">
        <f>IFERROR((SUMIF(N$2:N715,N715,P$2:P715)-P715)/(COUNTIF($N$2:N715,N715)-1),0)</f>
        <v>1.6388888888888888</v>
      </c>
      <c r="AJ715" s="10">
        <f>IFERROR((SUMIF(N$2:N715,N715,O$2:O715)-O715)/(COUNTIF($N$2:N715,N715)-1),0)</f>
        <v>1.2222222222222223</v>
      </c>
      <c r="AK715" s="10">
        <f t="shared" si="273"/>
        <v>0.41666666666666652</v>
      </c>
      <c r="AL715" s="10">
        <f>IFERROR((AP715)/(COUNTIF($M$2:N715,M715)-1),0)</f>
        <v>1.5084745762711864</v>
      </c>
      <c r="AM715" s="19">
        <f>IFERROR((AQ715)/(COUNTIF($M$2:N715,N715)-1),0)</f>
        <v>1.7608695652173914</v>
      </c>
      <c r="AN715" s="10">
        <f t="shared" si="287"/>
        <v>0</v>
      </c>
      <c r="AO715" s="10">
        <f t="shared" si="288"/>
        <v>3</v>
      </c>
      <c r="AP715" s="10">
        <f>SUMIF($M$2:N715,M715,AN$2:AO715)-AN715</f>
        <v>178</v>
      </c>
      <c r="AQ715" s="10">
        <f>SUMIF($AV$2:AW715,AV715,$BD$2:BE715)-BD715</f>
        <v>243</v>
      </c>
      <c r="AR715" s="10">
        <f>M715</f>
        <v>266</v>
      </c>
      <c r="AS715" s="10">
        <f t="shared" si="280"/>
        <v>14</v>
      </c>
      <c r="AT715">
        <f t="shared" si="281"/>
        <v>1</v>
      </c>
      <c r="AU715" s="10">
        <f t="shared" si="282"/>
        <v>0</v>
      </c>
      <c r="AV715">
        <f t="shared" si="274"/>
        <v>14</v>
      </c>
      <c r="AW715">
        <f t="shared" si="275"/>
        <v>266</v>
      </c>
      <c r="AX715">
        <f t="shared" si="276"/>
        <v>1</v>
      </c>
      <c r="AY715">
        <f t="shared" si="277"/>
        <v>0</v>
      </c>
      <c r="AZ715">
        <f t="shared" si="278"/>
        <v>14</v>
      </c>
      <c r="BA715">
        <f t="shared" si="279"/>
        <v>266</v>
      </c>
      <c r="BB715">
        <f t="shared" si="283"/>
        <v>0</v>
      </c>
      <c r="BC715">
        <f t="shared" si="284"/>
        <v>1</v>
      </c>
      <c r="BD715">
        <f t="shared" si="285"/>
        <v>3</v>
      </c>
      <c r="BE715">
        <f t="shared" si="286"/>
        <v>0</v>
      </c>
    </row>
    <row r="716" spans="10:57" x14ac:dyDescent="0.25">
      <c r="J716" s="23">
        <f>MAX(_xlfn.MAXIFS(L$2:$L716,M$2:$M716,M716),_xlfn.MAXIFS(L$2:$L716,N$2:$N716,M716))-MAX(_xlfn.MAXIFS(L$2:$L715,M$2:$M715,M716),_xlfn.MAXIFS(L$2:$L715,N$2:$N715,M716))</f>
        <v>7</v>
      </c>
      <c r="K716" s="23">
        <f>MAX(_xlfn.MAXIFS($L$2:L716,$M$2:M716,N716),_xlfn.MAXIFS($L$2:L716,$N$2:N716,N716))-MAX(_xlfn.MAXIFS($L$2:L715,$M$2:M715,N716),_xlfn.MAXIFS($L$2:L715,$N$2:N715,N716))</f>
        <v>7</v>
      </c>
      <c r="L716" s="20">
        <v>41006</v>
      </c>
      <c r="M716" s="10">
        <v>170</v>
      </c>
      <c r="N716" s="10">
        <v>17444</v>
      </c>
      <c r="O716" s="10">
        <v>2</v>
      </c>
      <c r="P716" s="10">
        <v>1</v>
      </c>
      <c r="Q716" s="10" t="str">
        <f t="shared" si="265"/>
        <v>S</v>
      </c>
      <c r="R716" s="10" t="str">
        <f t="shared" si="266"/>
        <v>N</v>
      </c>
      <c r="S716" s="10">
        <f t="shared" si="267"/>
        <v>1</v>
      </c>
      <c r="T716" s="11">
        <f>IFERROR((SUMIF($M$2:N716,M716,$O$2:P716)-O716)/(COUNTIF($M$2:N716,M716)-1),0)</f>
        <v>1.8529411764705883</v>
      </c>
      <c r="U716" s="11">
        <f>IFERROR((SUMIF($AR$2:AR716,AR716,$AT$2:AU716)-AT716)/(COUNTIF($M$2:N716,M716)-1),0)</f>
        <v>0.47058823529411764</v>
      </c>
      <c r="V716" s="11">
        <f t="shared" si="268"/>
        <v>1.3823529411764706</v>
      </c>
      <c r="W716" s="12">
        <f>IFERROR((SUMIF($AV$2:AW716,AV716,$AX$2:AY716)-AX716)/(COUNTIF($M$2:N716,N716)-1),0)</f>
        <v>1.212962962962963</v>
      </c>
      <c r="X716" s="12">
        <f>IFERROR((SUMIF($AZ$2:BA716,AZ716,$BB$2:BC716)-BB716)/(COUNTIF($M$2:N716,N716)-1),0)</f>
        <v>1.3888888888888888</v>
      </c>
      <c r="Y716" s="12">
        <f t="shared" si="269"/>
        <v>-0.17592592592592582</v>
      </c>
      <c r="Z716" s="13">
        <f>IFERROR((SUMIF($M$2:M716,M716,O$2:O716)-O716)/(COUNTIF($M$2:M716,M716)-1),0)</f>
        <v>2.0615384615384613</v>
      </c>
      <c r="AA716" s="13">
        <f>IFERROR((SUMIF($M$2:M716,M716,P$2:P716)-P716)/(COUNTIF($M$2:M716,M716)-1),0)</f>
        <v>0.98461538461538467</v>
      </c>
      <c r="AB716" s="13">
        <f t="shared" si="270"/>
        <v>1.0769230769230766</v>
      </c>
      <c r="AC716" s="10">
        <f>IFERROR((SUMIF($N$2:N716,M716,$P$2:P716))/(COUNTIF($N$2:N716,M716)),0)</f>
        <v>1.6619718309859155</v>
      </c>
      <c r="AD716" s="10">
        <f>IFERROR((SUMIF($N$2:N716,M716,$O$2:O716))/(COUNTIF($N$2:N716,M716)),0)</f>
        <v>1.3098591549295775</v>
      </c>
      <c r="AE716" s="10">
        <f t="shared" si="271"/>
        <v>0.352112676056338</v>
      </c>
      <c r="AF716" s="13">
        <f>IFERROR((SUMIF($M$2:M716,N716,$O$2:O716))/(COUNTIF($M$2:M716,N716)),0)</f>
        <v>1.4038461538461537</v>
      </c>
      <c r="AG716" s="13">
        <f>IFERROR((SUMIF($M$2:M716,N716,$P$2:P716))/(COUNTIF($M$2:M716,N716)),0)</f>
        <v>1.0192307692307692</v>
      </c>
      <c r="AH716" s="13">
        <f t="shared" si="272"/>
        <v>0.38461538461538458</v>
      </c>
      <c r="AI716" s="10">
        <f>IFERROR((SUMIF(N$2:N716,N716,P$2:P716)-P716)/(COUNTIF($N$2:N716,N716)-1),0)</f>
        <v>1.0357142857142858</v>
      </c>
      <c r="AJ716" s="10">
        <f>IFERROR((SUMIF(N$2:N716,N716,O$2:O716)-O716)/(COUNTIF($N$2:N716,N716)-1),0)</f>
        <v>1.7321428571428572</v>
      </c>
      <c r="AK716" s="10">
        <f t="shared" si="273"/>
        <v>-0.6964285714285714</v>
      </c>
      <c r="AL716" s="10">
        <f>IFERROR((AP716)/(COUNTIF($M$2:N716,M716)-1),0)</f>
        <v>1.6985294117647058</v>
      </c>
      <c r="AM716" s="19">
        <f>IFERROR((AQ716)/(COUNTIF($M$2:N716,N716)-1),0)</f>
        <v>1.2962962962962963</v>
      </c>
      <c r="AN716" s="10">
        <f t="shared" si="287"/>
        <v>3</v>
      </c>
      <c r="AO716" s="10">
        <f t="shared" si="288"/>
        <v>0</v>
      </c>
      <c r="AP716" s="10">
        <f>SUMIF($M$2:N716,M716,AN$2:AO716)-AN716</f>
        <v>231</v>
      </c>
      <c r="AQ716" s="10">
        <f>SUMIF($AV$2:AW716,AV716,$BD$2:BE716)-BD716</f>
        <v>140</v>
      </c>
      <c r="AR716" s="10">
        <f>M716</f>
        <v>170</v>
      </c>
      <c r="AS716" s="10">
        <f t="shared" si="280"/>
        <v>17444</v>
      </c>
      <c r="AT716">
        <f t="shared" si="281"/>
        <v>1</v>
      </c>
      <c r="AU716" s="10">
        <f t="shared" si="282"/>
        <v>2</v>
      </c>
      <c r="AV716">
        <f t="shared" si="274"/>
        <v>17444</v>
      </c>
      <c r="AW716">
        <f t="shared" si="275"/>
        <v>170</v>
      </c>
      <c r="AX716">
        <f t="shared" si="276"/>
        <v>1</v>
      </c>
      <c r="AY716">
        <f t="shared" si="277"/>
        <v>2</v>
      </c>
      <c r="AZ716">
        <f t="shared" si="278"/>
        <v>17444</v>
      </c>
      <c r="BA716">
        <f t="shared" si="279"/>
        <v>170</v>
      </c>
      <c r="BB716">
        <f t="shared" si="283"/>
        <v>2</v>
      </c>
      <c r="BC716">
        <f t="shared" si="284"/>
        <v>1</v>
      </c>
      <c r="BD716">
        <f t="shared" si="285"/>
        <v>0</v>
      </c>
      <c r="BE716">
        <f t="shared" si="286"/>
        <v>3</v>
      </c>
    </row>
    <row r="717" spans="10:57" x14ac:dyDescent="0.25">
      <c r="J717" s="23">
        <f>MAX(_xlfn.MAXIFS(L$2:$L717,M$2:$M717,M717),_xlfn.MAXIFS(L$2:$L717,N$2:$N717,M717))-MAX(_xlfn.MAXIFS(L$2:$L716,M$2:$M716,M717),_xlfn.MAXIFS(L$2:$L716,N$2:$N716,M717))</f>
        <v>8</v>
      </c>
      <c r="K717" s="23">
        <f>MAX(_xlfn.MAXIFS($L$2:L717,$M$2:M717,N717),_xlfn.MAXIFS($L$2:L717,$N$2:N717,N717))-MAX(_xlfn.MAXIFS($L$2:L716,$M$2:M716,N717),_xlfn.MAXIFS($L$2:L716,$N$2:N716,N717))</f>
        <v>8</v>
      </c>
      <c r="L717" s="20">
        <v>41007</v>
      </c>
      <c r="M717" s="10">
        <v>856</v>
      </c>
      <c r="N717" s="10">
        <v>122</v>
      </c>
      <c r="O717" s="10">
        <v>0</v>
      </c>
      <c r="P717" s="10">
        <v>2</v>
      </c>
      <c r="Q717" s="10" t="str">
        <f t="shared" si="265"/>
        <v>N</v>
      </c>
      <c r="R717" s="10" t="str">
        <f t="shared" si="266"/>
        <v>S</v>
      </c>
      <c r="S717" s="10">
        <f t="shared" si="267"/>
        <v>-2</v>
      </c>
      <c r="T717" s="11">
        <f>IFERROR((SUMIF($M$2:N717,M717,$O$2:P717)-O717)/(COUNTIF($M$2:N717,M717)-1),0)</f>
        <v>1.1028037383177569</v>
      </c>
      <c r="U717" s="11">
        <f>IFERROR((SUMIF($AR$2:AR717,AR717,$AT$2:AU717)-AT717)/(COUNTIF($M$2:N717,M717)-1),0)</f>
        <v>0.71962616822429903</v>
      </c>
      <c r="V717" s="11">
        <f t="shared" si="268"/>
        <v>0.38317757009345788</v>
      </c>
      <c r="W717" s="12">
        <f>IFERROR((SUMIF($AV$2:AW717,AV717,$AX$2:AY717)-AX717)/(COUNTIF($M$2:N717,N717)-1),0)</f>
        <v>1.4893617021276595</v>
      </c>
      <c r="X717" s="12">
        <f>IFERROR((SUMIF($AZ$2:BA717,AZ717,$BB$2:BC717)-BB717)/(COUNTIF($M$2:N717,N717)-1),0)</f>
        <v>1.0141843971631206</v>
      </c>
      <c r="Y717" s="12">
        <f t="shared" si="269"/>
        <v>0.47517730496453892</v>
      </c>
      <c r="Z717" s="13">
        <f>IFERROR((SUMIF($M$2:M717,M717,O$2:O717)-O717)/(COUNTIF($M$2:M717,M717)-1),0)</f>
        <v>1.4693877551020409</v>
      </c>
      <c r="AA717" s="13">
        <f>IFERROR((SUMIF($M$2:M717,M717,P$2:P717)-P717)/(COUNTIF($M$2:M717,M717)-1),0)</f>
        <v>1.5714285714285714</v>
      </c>
      <c r="AB717" s="13">
        <f t="shared" si="270"/>
        <v>-0.1020408163265305</v>
      </c>
      <c r="AC717" s="10">
        <f>IFERROR((SUMIF($N$2:N717,M717,$P$2:P717))/(COUNTIF($N$2:N717,M717)),0)</f>
        <v>0.7931034482758621</v>
      </c>
      <c r="AD717" s="10">
        <f>IFERROR((SUMIF($N$2:N717,M717,$O$2:O717))/(COUNTIF($N$2:N717,M717)),0)</f>
        <v>1.5344827586206897</v>
      </c>
      <c r="AE717" s="10">
        <f t="shared" si="271"/>
        <v>-0.74137931034482762</v>
      </c>
      <c r="AF717" s="13">
        <f>IFERROR((SUMIF($M$2:M717,N717,$O$2:O717))/(COUNTIF($M$2:M717,N717)),0)</f>
        <v>1.5223880597014925</v>
      </c>
      <c r="AG717" s="13">
        <f>IFERROR((SUMIF($M$2:M717,N717,$P$2:P717))/(COUNTIF($M$2:M717,N717)),0)</f>
        <v>0.80597014925373134</v>
      </c>
      <c r="AH717" s="13">
        <f t="shared" si="272"/>
        <v>0.71641791044776115</v>
      </c>
      <c r="AI717" s="10">
        <f>IFERROR((SUMIF(N$2:N717,N717,P$2:P717)-P717)/(COUNTIF($N$2:N717,N717)-1),0)</f>
        <v>1.4594594594594594</v>
      </c>
      <c r="AJ717" s="10">
        <f>IFERROR((SUMIF(N$2:N717,N717,O$2:O717)-O717)/(COUNTIF($N$2:N717,N717)-1),0)</f>
        <v>1.2027027027027026</v>
      </c>
      <c r="AK717" s="10">
        <f t="shared" si="273"/>
        <v>0.2567567567567568</v>
      </c>
      <c r="AL717" s="10">
        <f>IFERROR((AP717)/(COUNTIF($M$2:N717,M717)-1),0)</f>
        <v>1.0934579439252337</v>
      </c>
      <c r="AM717" s="19">
        <f>IFERROR((AQ717)/(COUNTIF($M$2:N717,N717)-1),0)</f>
        <v>1.6382978723404256</v>
      </c>
      <c r="AN717" s="10">
        <f t="shared" si="287"/>
        <v>0</v>
      </c>
      <c r="AO717" s="10">
        <f t="shared" si="288"/>
        <v>3</v>
      </c>
      <c r="AP717" s="10">
        <f>SUMIF($M$2:N717,M717,AN$2:AO717)-AN717</f>
        <v>117</v>
      </c>
      <c r="AQ717" s="10">
        <f>SUMIF($AV$2:AW717,AV717,$BD$2:BE717)-BD717</f>
        <v>231</v>
      </c>
      <c r="AR717" s="10">
        <f>M717</f>
        <v>856</v>
      </c>
      <c r="AS717" s="10">
        <f t="shared" si="280"/>
        <v>122</v>
      </c>
      <c r="AT717">
        <f t="shared" si="281"/>
        <v>2</v>
      </c>
      <c r="AU717" s="10">
        <f t="shared" si="282"/>
        <v>0</v>
      </c>
      <c r="AV717">
        <f t="shared" si="274"/>
        <v>122</v>
      </c>
      <c r="AW717">
        <f t="shared" si="275"/>
        <v>856</v>
      </c>
      <c r="AX717">
        <f t="shared" si="276"/>
        <v>2</v>
      </c>
      <c r="AY717">
        <f t="shared" si="277"/>
        <v>0</v>
      </c>
      <c r="AZ717">
        <f t="shared" si="278"/>
        <v>122</v>
      </c>
      <c r="BA717">
        <f t="shared" si="279"/>
        <v>856</v>
      </c>
      <c r="BB717">
        <f t="shared" si="283"/>
        <v>0</v>
      </c>
      <c r="BC717">
        <f t="shared" si="284"/>
        <v>2</v>
      </c>
      <c r="BD717">
        <f t="shared" si="285"/>
        <v>3</v>
      </c>
      <c r="BE717">
        <f t="shared" si="286"/>
        <v>0</v>
      </c>
    </row>
    <row r="718" spans="10:57" x14ac:dyDescent="0.25">
      <c r="J718" s="23">
        <f>MAX(_xlfn.MAXIFS(L$2:$L718,M$2:$M718,M718),_xlfn.MAXIFS(L$2:$L718,N$2:$N718,M718))-MAX(_xlfn.MAXIFS(L$2:$L717,M$2:$M717,M718),_xlfn.MAXIFS(L$2:$L717,N$2:$N717,M718))</f>
        <v>168</v>
      </c>
      <c r="K718" s="23">
        <f>MAX(_xlfn.MAXIFS($L$2:L718,$M$2:M718,N718),_xlfn.MAXIFS($L$2:L718,$N$2:N718,N718))-MAX(_xlfn.MAXIFS($L$2:L717,$M$2:M717,N718),_xlfn.MAXIFS($L$2:L717,$N$2:N717,N718))</f>
        <v>3</v>
      </c>
      <c r="L718" s="20">
        <v>41009</v>
      </c>
      <c r="M718" s="10">
        <v>10131</v>
      </c>
      <c r="N718" s="10">
        <v>266</v>
      </c>
      <c r="O718" s="10">
        <v>2</v>
      </c>
      <c r="P718" s="10">
        <v>3</v>
      </c>
      <c r="Q718" s="10" t="str">
        <f t="shared" si="265"/>
        <v>N</v>
      </c>
      <c r="R718" s="10" t="str">
        <f t="shared" si="266"/>
        <v>S</v>
      </c>
      <c r="S718" s="10">
        <f t="shared" si="267"/>
        <v>-1</v>
      </c>
      <c r="T718" s="11">
        <f>IFERROR((SUMIF($M$2:N718,M718,$O$2:P718)-O718)/(COUNTIF($M$2:N718,M718)-1),0)</f>
        <v>0.5</v>
      </c>
      <c r="U718" s="11">
        <f>IFERROR((SUMIF($AR$2:AR718,AR718,$AT$2:AU718)-AT718)/(COUNTIF($M$2:N718,M718)-1),0)</f>
        <v>0.5</v>
      </c>
      <c r="V718" s="11">
        <f t="shared" si="268"/>
        <v>0</v>
      </c>
      <c r="W718" s="12">
        <f>IFERROR((SUMIF($AV$2:AW718,AV718,$AX$2:AY718)-AX718)/(COUNTIF($M$2:N718,N718)-1),0)</f>
        <v>1.3613445378151261</v>
      </c>
      <c r="X718" s="12">
        <f>IFERROR((SUMIF($AZ$2:BA718,AZ718,$BB$2:BC718)-BB718)/(COUNTIF($M$2:N718,N718)-1),0)</f>
        <v>1.1008403361344539</v>
      </c>
      <c r="Y718" s="12">
        <f t="shared" si="269"/>
        <v>0.26050420168067223</v>
      </c>
      <c r="Z718" s="13">
        <f>IFERROR((SUMIF($M$2:M718,M718,O$2:O718)-O718)/(COUNTIF($M$2:M718,M718)-1),0)</f>
        <v>0</v>
      </c>
      <c r="AA718" s="13">
        <f>IFERROR((SUMIF($M$2:M718,M718,P$2:P718)-P718)/(COUNTIF($M$2:M718,M718)-1),0)</f>
        <v>1</v>
      </c>
      <c r="AB718" s="13">
        <f t="shared" si="270"/>
        <v>-1</v>
      </c>
      <c r="AC718" s="10">
        <f>IFERROR((SUMIF($N$2:N718,M718,$P$2:P718))/(COUNTIF($N$2:N718,M718)),0)</f>
        <v>1</v>
      </c>
      <c r="AD718" s="10">
        <f>IFERROR((SUMIF($N$2:N718,M718,$O$2:O718))/(COUNTIF($N$2:N718,M718)),0)</f>
        <v>0</v>
      </c>
      <c r="AE718" s="10">
        <f t="shared" si="271"/>
        <v>1</v>
      </c>
      <c r="AF718" s="13">
        <f>IFERROR((SUMIF($M$2:M718,N718,$O$2:O718))/(COUNTIF($M$2:M718,N718)),0)</f>
        <v>1.4035087719298245</v>
      </c>
      <c r="AG718" s="13">
        <f>IFERROR((SUMIF($M$2:M718,N718,$P$2:P718))/(COUNTIF($M$2:M718,N718)),0)</f>
        <v>0.91228070175438591</v>
      </c>
      <c r="AH718" s="13">
        <f t="shared" si="272"/>
        <v>0.49122807017543857</v>
      </c>
      <c r="AI718" s="10">
        <f>IFERROR((SUMIF(N$2:N718,N718,P$2:P718)-P718)/(COUNTIF($N$2:N718,N718)-1),0)</f>
        <v>1.3225806451612903</v>
      </c>
      <c r="AJ718" s="10">
        <f>IFERROR((SUMIF(N$2:N718,N718,O$2:O718)-O718)/(COUNTIF($N$2:N718,N718)-1),0)</f>
        <v>1.2741935483870968</v>
      </c>
      <c r="AK718" s="10">
        <f t="shared" si="273"/>
        <v>4.8387096774193505E-2</v>
      </c>
      <c r="AL718" s="10">
        <f>IFERROR((AP718)/(COUNTIF($M$2:N718,M718)-1),0)</f>
        <v>1.5</v>
      </c>
      <c r="AM718" s="19">
        <f>IFERROR((AQ718)/(COUNTIF($M$2:N718,N718)-1),0)</f>
        <v>1.4957983193277311</v>
      </c>
      <c r="AN718" s="10">
        <f t="shared" si="287"/>
        <v>0</v>
      </c>
      <c r="AO718" s="10">
        <f t="shared" si="288"/>
        <v>3</v>
      </c>
      <c r="AP718" s="10">
        <f>SUMIF($M$2:N718,M718,AN$2:AO718)-AN718</f>
        <v>3</v>
      </c>
      <c r="AQ718" s="10">
        <f>SUMIF($AV$2:AW718,AV718,$BD$2:BE718)-BD718</f>
        <v>178</v>
      </c>
      <c r="AR718" s="10">
        <f>M718</f>
        <v>10131</v>
      </c>
      <c r="AS718" s="10">
        <f t="shared" si="280"/>
        <v>266</v>
      </c>
      <c r="AT718">
        <f t="shared" si="281"/>
        <v>3</v>
      </c>
      <c r="AU718" s="10">
        <f t="shared" si="282"/>
        <v>2</v>
      </c>
      <c r="AV718">
        <f t="shared" si="274"/>
        <v>266</v>
      </c>
      <c r="AW718">
        <f t="shared" si="275"/>
        <v>10131</v>
      </c>
      <c r="AX718">
        <f t="shared" si="276"/>
        <v>3</v>
      </c>
      <c r="AY718">
        <f t="shared" si="277"/>
        <v>2</v>
      </c>
      <c r="AZ718">
        <f t="shared" si="278"/>
        <v>266</v>
      </c>
      <c r="BA718">
        <f t="shared" si="279"/>
        <v>10131</v>
      </c>
      <c r="BB718">
        <f t="shared" si="283"/>
        <v>2</v>
      </c>
      <c r="BC718">
        <f t="shared" si="284"/>
        <v>3</v>
      </c>
      <c r="BD718">
        <f t="shared" si="285"/>
        <v>3</v>
      </c>
      <c r="BE718">
        <f t="shared" si="286"/>
        <v>0</v>
      </c>
    </row>
    <row r="719" spans="10:57" x14ac:dyDescent="0.25">
      <c r="J719" s="23">
        <f>MAX(_xlfn.MAXIFS(L$2:$L719,M$2:$M719,M719),_xlfn.MAXIFS(L$2:$L719,N$2:$N719,M719))-MAX(_xlfn.MAXIFS(L$2:$L718,M$2:$M718,M719),_xlfn.MAXIFS(L$2:$L718,N$2:$N718,M719))</f>
        <v>318</v>
      </c>
      <c r="K719" s="23">
        <f>MAX(_xlfn.MAXIFS($L$2:L719,$M$2:M719,N719),_xlfn.MAXIFS($L$2:L719,$N$2:N719,N719))-MAX(_xlfn.MAXIFS($L$2:L718,$M$2:M718,N719),_xlfn.MAXIFS($L$2:L718,$N$2:N718,N719))</f>
        <v>4</v>
      </c>
      <c r="L719" s="20">
        <v>41010</v>
      </c>
      <c r="M719" s="10">
        <v>541</v>
      </c>
      <c r="N719" s="10">
        <v>14</v>
      </c>
      <c r="O719" s="10">
        <v>1</v>
      </c>
      <c r="P719" s="10">
        <v>2</v>
      </c>
      <c r="Q719" s="10" t="str">
        <f t="shared" si="265"/>
        <v>N</v>
      </c>
      <c r="R719" s="10" t="str">
        <f t="shared" si="266"/>
        <v>S</v>
      </c>
      <c r="S719" s="10">
        <f t="shared" si="267"/>
        <v>-1</v>
      </c>
      <c r="T719" s="11">
        <f>IFERROR((SUMIF($M$2:N719,M719,$O$2:P719)-O719)/(COUNTIF($M$2:N719,M719)-1),0)</f>
        <v>1.75</v>
      </c>
      <c r="U719" s="11">
        <f>IFERROR((SUMIF($AR$2:AR719,AR719,$AT$2:AU719)-AT719)/(COUNTIF($M$2:N719,M719)-1),0)</f>
        <v>0</v>
      </c>
      <c r="V719" s="11">
        <f t="shared" si="268"/>
        <v>1.75</v>
      </c>
      <c r="W719" s="12">
        <f>IFERROR((SUMIF($AV$2:AW719,AV719,$AX$2:AY719)-AX719)/(COUNTIF($M$2:N719,N719)-1),0)</f>
        <v>1.7194244604316546</v>
      </c>
      <c r="X719" s="12">
        <f>IFERROR((SUMIF($AZ$2:BA719,AZ719,$BB$2:BC719)-BB719)/(COUNTIF($M$2:N719,N719)-1),0)</f>
        <v>1.1438848920863309</v>
      </c>
      <c r="Y719" s="12">
        <f t="shared" si="269"/>
        <v>0.57553956834532372</v>
      </c>
      <c r="Z719" s="13">
        <f>IFERROR((SUMIF($M$2:M719,M719,O$2:O719)-O719)/(COUNTIF($M$2:M719,M719)-1),0)</f>
        <v>0</v>
      </c>
      <c r="AA719" s="13">
        <f>IFERROR((SUMIF($M$2:M719,M719,P$2:P719)-P719)/(COUNTIF($M$2:M719,M719)-1),0)</f>
        <v>0</v>
      </c>
      <c r="AB719" s="13">
        <f t="shared" si="270"/>
        <v>0</v>
      </c>
      <c r="AC719" s="10">
        <f>IFERROR((SUMIF($N$2:N719,M719,$P$2:P719))/(COUNTIF($N$2:N719,M719)),0)</f>
        <v>1.75</v>
      </c>
      <c r="AD719" s="10">
        <f>IFERROR((SUMIF($N$2:N719,M719,$O$2:O719))/(COUNTIF($N$2:N719,M719)),0)</f>
        <v>1</v>
      </c>
      <c r="AE719" s="10">
        <f t="shared" si="271"/>
        <v>0.75</v>
      </c>
      <c r="AF719" s="13">
        <f>IFERROR((SUMIF($M$2:M719,N719,$O$2:O719))/(COUNTIF($M$2:M719,N719)),0)</f>
        <v>1.8181818181818181</v>
      </c>
      <c r="AG719" s="13">
        <f>IFERROR((SUMIF($M$2:M719,N719,$P$2:P719))/(COUNTIF($M$2:M719,N719)),0)</f>
        <v>1.0757575757575757</v>
      </c>
      <c r="AH719" s="13">
        <f t="shared" si="272"/>
        <v>0.74242424242424243</v>
      </c>
      <c r="AI719" s="10">
        <f>IFERROR((SUMIF(N$2:N719,N719,P$2:P719)-P719)/(COUNTIF($N$2:N719,N719)-1),0)</f>
        <v>1.6301369863013699</v>
      </c>
      <c r="AJ719" s="10">
        <f>IFERROR((SUMIF(N$2:N719,N719,O$2:O719)-O719)/(COUNTIF($N$2:N719,N719)-1),0)</f>
        <v>1.2054794520547945</v>
      </c>
      <c r="AK719" s="10">
        <f t="shared" si="273"/>
        <v>0.42465753424657549</v>
      </c>
      <c r="AL719" s="10">
        <f>IFERROR((AP719)/(COUNTIF($M$2:N719,M719)-1),0)</f>
        <v>1.75</v>
      </c>
      <c r="AM719" s="19">
        <f>IFERROR((AQ719)/(COUNTIF($M$2:N719,N719)-1),0)</f>
        <v>1.7697841726618706</v>
      </c>
      <c r="AN719" s="10">
        <f t="shared" si="287"/>
        <v>0</v>
      </c>
      <c r="AO719" s="10">
        <f t="shared" si="288"/>
        <v>3</v>
      </c>
      <c r="AP719" s="10">
        <f>SUMIF($M$2:N719,M719,AN$2:AO719)-AN719</f>
        <v>7</v>
      </c>
      <c r="AQ719" s="10">
        <f>SUMIF($AV$2:AW719,AV719,$BD$2:BE719)-BD719</f>
        <v>246</v>
      </c>
      <c r="AR719" s="10">
        <f>M719</f>
        <v>541</v>
      </c>
      <c r="AS719" s="10">
        <f t="shared" si="280"/>
        <v>14</v>
      </c>
      <c r="AT719">
        <f t="shared" si="281"/>
        <v>2</v>
      </c>
      <c r="AU719" s="10">
        <f t="shared" si="282"/>
        <v>1</v>
      </c>
      <c r="AV719">
        <f t="shared" si="274"/>
        <v>14</v>
      </c>
      <c r="AW719">
        <f t="shared" si="275"/>
        <v>541</v>
      </c>
      <c r="AX719">
        <f t="shared" si="276"/>
        <v>2</v>
      </c>
      <c r="AY719">
        <f t="shared" si="277"/>
        <v>1</v>
      </c>
      <c r="AZ719">
        <f t="shared" si="278"/>
        <v>14</v>
      </c>
      <c r="BA719">
        <f t="shared" si="279"/>
        <v>541</v>
      </c>
      <c r="BB719">
        <f t="shared" si="283"/>
        <v>1</v>
      </c>
      <c r="BC719">
        <f t="shared" si="284"/>
        <v>2</v>
      </c>
      <c r="BD719">
        <f t="shared" si="285"/>
        <v>3</v>
      </c>
      <c r="BE719">
        <f t="shared" si="286"/>
        <v>0</v>
      </c>
    </row>
    <row r="720" spans="10:57" x14ac:dyDescent="0.25">
      <c r="J720" s="23">
        <f>MAX(_xlfn.MAXIFS(L$2:$L720,M$2:$M720,M720),_xlfn.MAXIFS(L$2:$L720,N$2:$N720,M720))-MAX(_xlfn.MAXIFS(L$2:$L719,M$2:$M719,M720),_xlfn.MAXIFS(L$2:$L719,N$2:$N719,M720))</f>
        <v>203</v>
      </c>
      <c r="K720" s="23">
        <f>MAX(_xlfn.MAXIFS($L$2:L720,$M$2:M720,N720),_xlfn.MAXIFS($L$2:L720,$N$2:N720,N720))-MAX(_xlfn.MAXIFS($L$2:L719,$M$2:M719,N720),_xlfn.MAXIFS($L$2:L719,$N$2:N719,N720))</f>
        <v>4</v>
      </c>
      <c r="L720" s="20">
        <v>41010</v>
      </c>
      <c r="M720" s="10">
        <v>6227</v>
      </c>
      <c r="N720" s="10">
        <v>409</v>
      </c>
      <c r="O720" s="10">
        <v>1</v>
      </c>
      <c r="P720" s="10">
        <v>4</v>
      </c>
      <c r="Q720" s="10" t="str">
        <f t="shared" si="265"/>
        <v>N</v>
      </c>
      <c r="R720" s="10" t="str">
        <f t="shared" si="266"/>
        <v>S</v>
      </c>
      <c r="S720" s="10">
        <f t="shared" si="267"/>
        <v>-3</v>
      </c>
      <c r="T720" s="11">
        <f>IFERROR((SUMIF($M$2:N720,M720,$O$2:P720)-O720)/(COUNTIF($M$2:N720,M720)-1),0)</f>
        <v>1</v>
      </c>
      <c r="U720" s="11">
        <f>IFERROR((SUMIF($AR$2:AR720,AR720,$AT$2:AU720)-AT720)/(COUNTIF($M$2:N720,M720)-1),0)</f>
        <v>1</v>
      </c>
      <c r="V720" s="11">
        <f t="shared" si="268"/>
        <v>0</v>
      </c>
      <c r="W720" s="12">
        <f>IFERROR((SUMIF($AV$2:AW720,AV720,$AX$2:AY720)-AX720)/(COUNTIF($M$2:N720,N720)-1),0)</f>
        <v>1.6174496644295302</v>
      </c>
      <c r="X720" s="12">
        <f>IFERROR((SUMIF($AZ$2:BA720,AZ720,$BB$2:BC720)-BB720)/(COUNTIF($M$2:N720,N720)-1),0)</f>
        <v>0.94630872483221473</v>
      </c>
      <c r="Y720" s="12">
        <f t="shared" si="269"/>
        <v>0.67114093959731547</v>
      </c>
      <c r="Z720" s="13">
        <f>IFERROR((SUMIF($M$2:M720,M720,O$2:O720)-O720)/(COUNTIF($M$2:M720,M720)-1),0)</f>
        <v>1</v>
      </c>
      <c r="AA720" s="13">
        <f>IFERROR((SUMIF($M$2:M720,M720,P$2:P720)-P720)/(COUNTIF($M$2:M720,M720)-1),0)</f>
        <v>1</v>
      </c>
      <c r="AB720" s="13">
        <f t="shared" si="270"/>
        <v>0</v>
      </c>
      <c r="AC720" s="10">
        <f>IFERROR((SUMIF($N$2:N720,M720,$P$2:P720))/(COUNTIF($N$2:N720,M720)),0)</f>
        <v>0</v>
      </c>
      <c r="AD720" s="10">
        <f>IFERROR((SUMIF($N$2:N720,M720,$O$2:O720))/(COUNTIF($N$2:N720,M720)),0)</f>
        <v>0</v>
      </c>
      <c r="AE720" s="10">
        <f t="shared" si="271"/>
        <v>0</v>
      </c>
      <c r="AF720" s="13">
        <f>IFERROR((SUMIF($M$2:M720,N720,$O$2:O720))/(COUNTIF($M$2:M720,N720)),0)</f>
        <v>1.7777777777777777</v>
      </c>
      <c r="AG720" s="13">
        <f>IFERROR((SUMIF($M$2:M720,N720,$P$2:P720))/(COUNTIF($M$2:M720,N720)),0)</f>
        <v>0.76388888888888884</v>
      </c>
      <c r="AH720" s="13">
        <f t="shared" si="272"/>
        <v>1.0138888888888888</v>
      </c>
      <c r="AI720" s="10">
        <f>IFERROR((SUMIF(N$2:N720,N720,P$2:P720)-P720)/(COUNTIF($N$2:N720,N720)-1),0)</f>
        <v>1.4675324675324675</v>
      </c>
      <c r="AJ720" s="10">
        <f>IFERROR((SUMIF(N$2:N720,N720,O$2:O720)-O720)/(COUNTIF($N$2:N720,N720)-1),0)</f>
        <v>1.1168831168831168</v>
      </c>
      <c r="AK720" s="10">
        <f t="shared" si="273"/>
        <v>0.35064935064935066</v>
      </c>
      <c r="AL720" s="10">
        <f>IFERROR((AP720)/(COUNTIF($M$2:N720,M720)-1),0)</f>
        <v>1</v>
      </c>
      <c r="AM720" s="19">
        <f>IFERROR((AQ720)/(COUNTIF($M$2:N720,N720)-1),0)</f>
        <v>1.7852348993288591</v>
      </c>
      <c r="AN720" s="10">
        <f t="shared" si="287"/>
        <v>0</v>
      </c>
      <c r="AO720" s="10">
        <f t="shared" si="288"/>
        <v>3</v>
      </c>
      <c r="AP720" s="10">
        <f>SUMIF($M$2:N720,M720,AN$2:AO720)-AN720</f>
        <v>1</v>
      </c>
      <c r="AQ720" s="10">
        <f>SUMIF($AV$2:AW720,AV720,$BD$2:BE720)-BD720</f>
        <v>266</v>
      </c>
      <c r="AR720" s="10">
        <f>M720</f>
        <v>6227</v>
      </c>
      <c r="AS720" s="10">
        <f t="shared" si="280"/>
        <v>409</v>
      </c>
      <c r="AT720">
        <f t="shared" si="281"/>
        <v>4</v>
      </c>
      <c r="AU720" s="10">
        <f t="shared" si="282"/>
        <v>1</v>
      </c>
      <c r="AV720">
        <f t="shared" si="274"/>
        <v>409</v>
      </c>
      <c r="AW720">
        <f t="shared" si="275"/>
        <v>6227</v>
      </c>
      <c r="AX720">
        <f t="shared" si="276"/>
        <v>4</v>
      </c>
      <c r="AY720">
        <f t="shared" si="277"/>
        <v>1</v>
      </c>
      <c r="AZ720">
        <f t="shared" si="278"/>
        <v>409</v>
      </c>
      <c r="BA720">
        <f t="shared" si="279"/>
        <v>6227</v>
      </c>
      <c r="BB720">
        <f t="shared" si="283"/>
        <v>1</v>
      </c>
      <c r="BC720">
        <f t="shared" si="284"/>
        <v>4</v>
      </c>
      <c r="BD720">
        <f t="shared" si="285"/>
        <v>3</v>
      </c>
      <c r="BE720">
        <f t="shared" si="286"/>
        <v>0</v>
      </c>
    </row>
    <row r="721" spans="10:57" x14ac:dyDescent="0.25">
      <c r="J721" s="23">
        <f>MAX(_xlfn.MAXIFS(L$2:$L721,M$2:$M721,M721),_xlfn.MAXIFS(L$2:$L721,N$2:$N721,M721))-MAX(_xlfn.MAXIFS(L$2:$L720,M$2:$M720,M721),_xlfn.MAXIFS(L$2:$L720,N$2:$N720,M721))</f>
        <v>3</v>
      </c>
      <c r="K721" s="23">
        <f>MAX(_xlfn.MAXIFS($L$2:L721,$M$2:M721,N721),_xlfn.MAXIFS($L$2:L721,$N$2:N721,N721))-MAX(_xlfn.MAXIFS($L$2:L720,$M$2:M720,N721),_xlfn.MAXIFS($L$2:L720,$N$2:N720,N721))</f>
        <v>518</v>
      </c>
      <c r="L721" s="20">
        <v>41010</v>
      </c>
      <c r="M721" s="10">
        <v>122</v>
      </c>
      <c r="N721" s="10">
        <v>4467</v>
      </c>
      <c r="O721" s="10">
        <v>2</v>
      </c>
      <c r="P721" s="10">
        <v>4</v>
      </c>
      <c r="Q721" s="10" t="str">
        <f t="shared" ref="Q721:Q784" si="289">IF(O721&gt;P721,"S",IF(O721&lt;P721,"N","U"))</f>
        <v>N</v>
      </c>
      <c r="R721" s="10" t="str">
        <f t="shared" ref="R721:R784" si="290">IF(P721&gt;O721,"S",IF(P721&lt;O721,"N","U"))</f>
        <v>S</v>
      </c>
      <c r="S721" s="10">
        <f t="shared" ref="S721:S784" si="291">O721-P721</f>
        <v>-2</v>
      </c>
      <c r="T721" s="11">
        <f>IFERROR((SUMIF($M$2:N721,M721,$O$2:P721)-O721)/(COUNTIF($M$2:N721,M721)-1),0)</f>
        <v>1.4929577464788732</v>
      </c>
      <c r="U721" s="11">
        <f>IFERROR((SUMIF($AR$2:AR721,AR721,$AT$2:AU721)-AT721)/(COUNTIF($M$2:N721,M721)-1),0)</f>
        <v>0.38028169014084506</v>
      </c>
      <c r="V721" s="11">
        <f t="shared" si="268"/>
        <v>1.1126760563380282</v>
      </c>
      <c r="W721" s="12">
        <f>IFERROR((SUMIF($AV$2:AW721,AV721,$AX$2:AY721)-AX721)/(COUNTIF($M$2:N721,N721)-1),0)</f>
        <v>0</v>
      </c>
      <c r="X721" s="12">
        <f>IFERROR((SUMIF($AZ$2:BA721,AZ721,$BB$2:BC721)-BB721)/(COUNTIF($M$2:N721,N721)-1),0)</f>
        <v>3</v>
      </c>
      <c r="Y721" s="12">
        <f t="shared" si="269"/>
        <v>-3</v>
      </c>
      <c r="Z721" s="13">
        <f>IFERROR((SUMIF($M$2:M721,M721,O$2:O721)-O721)/(COUNTIF($M$2:M721,M721)-1),0)</f>
        <v>1.5223880597014925</v>
      </c>
      <c r="AA721" s="13">
        <f>IFERROR((SUMIF($M$2:M721,M721,P$2:P721)-P721)/(COUNTIF($M$2:M721,M721)-1),0)</f>
        <v>0.80597014925373134</v>
      </c>
      <c r="AB721" s="13">
        <f t="shared" si="270"/>
        <v>0.71641791044776115</v>
      </c>
      <c r="AC721" s="10">
        <f>IFERROR((SUMIF($N$2:N721,M721,$P$2:P721))/(COUNTIF($N$2:N721,M721)),0)</f>
        <v>1.4666666666666666</v>
      </c>
      <c r="AD721" s="10">
        <f>IFERROR((SUMIF($N$2:N721,M721,$O$2:O721))/(COUNTIF($N$2:N721,M721)),0)</f>
        <v>1.1866666666666668</v>
      </c>
      <c r="AE721" s="10">
        <f t="shared" si="271"/>
        <v>0.2799999999999998</v>
      </c>
      <c r="AF721" s="13">
        <f>IFERROR((SUMIF($M$2:M721,N721,$O$2:O721))/(COUNTIF($M$2:M721,N721)),0)</f>
        <v>0</v>
      </c>
      <c r="AG721" s="13">
        <f>IFERROR((SUMIF($M$2:M721,N721,$P$2:P721))/(COUNTIF($M$2:M721,N721)),0)</f>
        <v>0</v>
      </c>
      <c r="AH721" s="13">
        <f t="shared" si="272"/>
        <v>0</v>
      </c>
      <c r="AI721" s="10">
        <f>IFERROR((SUMIF(N$2:N721,N721,P$2:P721)-P721)/(COUNTIF($N$2:N721,N721)-1),0)</f>
        <v>0</v>
      </c>
      <c r="AJ721" s="10">
        <f>IFERROR((SUMIF(N$2:N721,N721,O$2:O721)-O721)/(COUNTIF($N$2:N721,N721)-1),0)</f>
        <v>3</v>
      </c>
      <c r="AK721" s="10">
        <f t="shared" si="273"/>
        <v>-3</v>
      </c>
      <c r="AL721" s="10">
        <f>IFERROR((AP721)/(COUNTIF($M$2:N721,M721)-1),0)</f>
        <v>1.647887323943662</v>
      </c>
      <c r="AM721" s="19">
        <f>IFERROR((AQ721)/(COUNTIF($M$2:N721,N721)-1),0)</f>
        <v>0</v>
      </c>
      <c r="AN721" s="10">
        <f t="shared" si="287"/>
        <v>0</v>
      </c>
      <c r="AO721" s="10">
        <f t="shared" si="288"/>
        <v>3</v>
      </c>
      <c r="AP721" s="10">
        <f>SUMIF($M$2:N721,M721,AN$2:AO721)-AN721</f>
        <v>234</v>
      </c>
      <c r="AQ721" s="10">
        <f>SUMIF($AV$2:AW721,AV721,$BD$2:BE721)-BD721</f>
        <v>0</v>
      </c>
      <c r="AR721" s="10">
        <f>M721</f>
        <v>122</v>
      </c>
      <c r="AS721" s="10">
        <f t="shared" si="280"/>
        <v>4467</v>
      </c>
      <c r="AT721">
        <f t="shared" si="281"/>
        <v>4</v>
      </c>
      <c r="AU721" s="10">
        <f t="shared" si="282"/>
        <v>2</v>
      </c>
      <c r="AV721">
        <f t="shared" si="274"/>
        <v>4467</v>
      </c>
      <c r="AW721">
        <f t="shared" si="275"/>
        <v>122</v>
      </c>
      <c r="AX721">
        <f t="shared" si="276"/>
        <v>4</v>
      </c>
      <c r="AY721">
        <f t="shared" si="277"/>
        <v>2</v>
      </c>
      <c r="AZ721">
        <f t="shared" si="278"/>
        <v>4467</v>
      </c>
      <c r="BA721">
        <f t="shared" si="279"/>
        <v>122</v>
      </c>
      <c r="BB721">
        <f t="shared" si="283"/>
        <v>2</v>
      </c>
      <c r="BC721">
        <f t="shared" si="284"/>
        <v>4</v>
      </c>
      <c r="BD721">
        <f t="shared" si="285"/>
        <v>3</v>
      </c>
      <c r="BE721">
        <f t="shared" si="286"/>
        <v>0</v>
      </c>
    </row>
    <row r="722" spans="10:57" x14ac:dyDescent="0.25">
      <c r="J722" s="23">
        <f>MAX(_xlfn.MAXIFS(L$2:$L722,M$2:$M722,M722),_xlfn.MAXIFS(L$2:$L722,N$2:$N722,M722))-MAX(_xlfn.MAXIFS(L$2:$L721,M$2:$M721,M722),_xlfn.MAXIFS(L$2:$L721,N$2:$N721,M722))</f>
        <v>7</v>
      </c>
      <c r="K722" s="23">
        <f>MAX(_xlfn.MAXIFS($L$2:L722,$M$2:M722,N722),_xlfn.MAXIFS($L$2:L722,$N$2:N722,N722))-MAX(_xlfn.MAXIFS($L$2:L721,$M$2:M721,N722),_xlfn.MAXIFS($L$2:L721,$N$2:N721,N722))</f>
        <v>7</v>
      </c>
      <c r="L722" s="20">
        <v>41013</v>
      </c>
      <c r="M722" s="10">
        <v>17444</v>
      </c>
      <c r="N722" s="10">
        <v>2394</v>
      </c>
      <c r="O722" s="10">
        <v>0</v>
      </c>
      <c r="P722" s="10">
        <v>0</v>
      </c>
      <c r="Q722" s="10" t="str">
        <f t="shared" si="289"/>
        <v>U</v>
      </c>
      <c r="R722" s="10" t="str">
        <f t="shared" si="290"/>
        <v>U</v>
      </c>
      <c r="S722" s="10">
        <f t="shared" si="291"/>
        <v>0</v>
      </c>
      <c r="T722" s="11">
        <f>IFERROR((SUMIF($M$2:N722,M722,$O$2:P722)-O722)/(COUNTIF($M$2:N722,M722)-1),0)</f>
        <v>1.2110091743119267</v>
      </c>
      <c r="U722" s="11">
        <f>IFERROR((SUMIF($AR$2:AR722,AR722,$AT$2:AU722)-AT722)/(COUNTIF($M$2:N722,M722)-1),0)</f>
        <v>0.48623853211009177</v>
      </c>
      <c r="V722" s="11">
        <f t="shared" si="268"/>
        <v>0.72477064220183496</v>
      </c>
      <c r="W722" s="12">
        <f>IFERROR((SUMIF($AV$2:AW722,AV722,$AX$2:AY722)-AX722)/(COUNTIF($M$2:N722,N722)-1),0)</f>
        <v>1.1009174311926606</v>
      </c>
      <c r="X722" s="12">
        <f>IFERROR((SUMIF($AZ$2:BA722,AZ722,$BB$2:BC722)-BB722)/(COUNTIF($M$2:N722,N722)-1),0)</f>
        <v>1.7706422018348624</v>
      </c>
      <c r="Y722" s="12">
        <f t="shared" si="269"/>
        <v>-0.66972477064220182</v>
      </c>
      <c r="Z722" s="13">
        <f>IFERROR((SUMIF($M$2:M722,M722,O$2:O722)-O722)/(COUNTIF($M$2:M722,M722)-1),0)</f>
        <v>1.4038461538461537</v>
      </c>
      <c r="AA722" s="13">
        <f>IFERROR((SUMIF($M$2:M722,M722,P$2:P722)-P722)/(COUNTIF($M$2:M722,M722)-1),0)</f>
        <v>1.0192307692307692</v>
      </c>
      <c r="AB722" s="13">
        <f t="shared" si="270"/>
        <v>0.38461538461538458</v>
      </c>
      <c r="AC722" s="10">
        <f>IFERROR((SUMIF($N$2:N722,M722,$P$2:P722))/(COUNTIF($N$2:N722,M722)),0)</f>
        <v>1.0350877192982457</v>
      </c>
      <c r="AD722" s="10">
        <f>IFERROR((SUMIF($N$2:N722,M722,$O$2:O722))/(COUNTIF($N$2:N722,M722)),0)</f>
        <v>1.736842105263158</v>
      </c>
      <c r="AE722" s="10">
        <f t="shared" si="271"/>
        <v>-0.70175438596491224</v>
      </c>
      <c r="AF722" s="13">
        <f>IFERROR((SUMIF($M$2:M722,N722,$O$2:O722))/(COUNTIF($M$2:M722,N722)),0)</f>
        <v>1.2962962962962963</v>
      </c>
      <c r="AG722" s="13">
        <f>IFERROR((SUMIF($M$2:M722,N722,$P$2:P722))/(COUNTIF($M$2:M722,N722)),0)</f>
        <v>1.4074074074074074</v>
      </c>
      <c r="AH722" s="13">
        <f t="shared" si="272"/>
        <v>-0.11111111111111116</v>
      </c>
      <c r="AI722" s="10">
        <f>IFERROR((SUMIF(N$2:N722,N722,P$2:P722)-P722)/(COUNTIF($N$2:N722,N722)-1),0)</f>
        <v>0.90909090909090906</v>
      </c>
      <c r="AJ722" s="10">
        <f>IFERROR((SUMIF(N$2:N722,N722,O$2:O722)-O722)/(COUNTIF($N$2:N722,N722)-1),0)</f>
        <v>2.1272727272727274</v>
      </c>
      <c r="AK722" s="10">
        <f t="shared" si="273"/>
        <v>-1.2181818181818183</v>
      </c>
      <c r="AL722" s="10">
        <f>IFERROR((AP722)/(COUNTIF($M$2:N722,M722)-1),0)</f>
        <v>1.2844036697247707</v>
      </c>
      <c r="AM722" s="19">
        <f>IFERROR((AQ722)/(COUNTIF($M$2:N722,N722)-1),0)</f>
        <v>0.95412844036697253</v>
      </c>
      <c r="AN722" s="10">
        <f t="shared" si="287"/>
        <v>1</v>
      </c>
      <c r="AO722" s="10">
        <f t="shared" si="288"/>
        <v>1</v>
      </c>
      <c r="AP722" s="10">
        <f>SUMIF($M$2:N722,M722,AN$2:AO722)-AN722</f>
        <v>140</v>
      </c>
      <c r="AQ722" s="10">
        <f>SUMIF($AV$2:AW722,AV722,$BD$2:BE722)-BD722</f>
        <v>104</v>
      </c>
      <c r="AR722" s="10">
        <f>M722</f>
        <v>17444</v>
      </c>
      <c r="AS722" s="10">
        <f t="shared" si="280"/>
        <v>2394</v>
      </c>
      <c r="AT722">
        <f t="shared" si="281"/>
        <v>0</v>
      </c>
      <c r="AU722" s="10">
        <f t="shared" si="282"/>
        <v>0</v>
      </c>
      <c r="AV722">
        <f t="shared" si="274"/>
        <v>2394</v>
      </c>
      <c r="AW722">
        <f t="shared" si="275"/>
        <v>17444</v>
      </c>
      <c r="AX722">
        <f t="shared" si="276"/>
        <v>0</v>
      </c>
      <c r="AY722">
        <f t="shared" si="277"/>
        <v>0</v>
      </c>
      <c r="AZ722">
        <f t="shared" si="278"/>
        <v>2394</v>
      </c>
      <c r="BA722">
        <f t="shared" si="279"/>
        <v>17444</v>
      </c>
      <c r="BB722">
        <f t="shared" si="283"/>
        <v>0</v>
      </c>
      <c r="BC722">
        <f t="shared" si="284"/>
        <v>0</v>
      </c>
      <c r="BD722">
        <f t="shared" si="285"/>
        <v>1</v>
      </c>
      <c r="BE722">
        <f t="shared" si="286"/>
        <v>1</v>
      </c>
    </row>
    <row r="723" spans="10:57" x14ac:dyDescent="0.25">
      <c r="J723" s="23">
        <f>MAX(_xlfn.MAXIFS(L$2:$L723,M$2:$M723,M723),_xlfn.MAXIFS(L$2:$L723,N$2:$N723,M723))-MAX(_xlfn.MAXIFS(L$2:$L722,M$2:$M722,M723),_xlfn.MAXIFS(L$2:$L722,N$2:$N722,M723))</f>
        <v>4</v>
      </c>
      <c r="K723" s="23">
        <f>MAX(_xlfn.MAXIFS($L$2:L723,$M$2:M723,N723),_xlfn.MAXIFS($L$2:L723,$N$2:N723,N723))-MAX(_xlfn.MAXIFS($L$2:L722,$M$2:M722,N723),_xlfn.MAXIFS($L$2:L722,$N$2:N722,N723))</f>
        <v>6</v>
      </c>
      <c r="L723" s="20">
        <v>41013</v>
      </c>
      <c r="M723" s="10">
        <v>266</v>
      </c>
      <c r="N723" s="10">
        <v>856</v>
      </c>
      <c r="O723" s="10">
        <v>2</v>
      </c>
      <c r="P723" s="10">
        <v>0</v>
      </c>
      <c r="Q723" s="10" t="str">
        <f t="shared" si="289"/>
        <v>S</v>
      </c>
      <c r="R723" s="10" t="str">
        <f t="shared" si="290"/>
        <v>N</v>
      </c>
      <c r="S723" s="10">
        <f t="shared" si="291"/>
        <v>2</v>
      </c>
      <c r="T723" s="11">
        <f>IFERROR((SUMIF($M$2:N723,M723,$O$2:P723)-O723)/(COUNTIF($M$2:N723,M723)-1),0)</f>
        <v>1.375</v>
      </c>
      <c r="U723" s="11">
        <f>IFERROR((SUMIF($AR$2:AR723,AR723,$AT$2:AU723)-AT723)/(COUNTIF($M$2:N723,M723)-1),0)</f>
        <v>0.43333333333333335</v>
      </c>
      <c r="V723" s="11">
        <f t="shared" si="268"/>
        <v>0.94166666666666665</v>
      </c>
      <c r="W723" s="12">
        <f>IFERROR((SUMIF($AV$2:AW723,AV723,$AX$2:AY723)-AX723)/(COUNTIF($M$2:N723,N723)-1),0)</f>
        <v>1.0925925925925926</v>
      </c>
      <c r="X723" s="12">
        <f>IFERROR((SUMIF($AZ$2:BA723,AZ723,$BB$2:BC723)-BB723)/(COUNTIF($M$2:N723,N723)-1),0)</f>
        <v>1.5555555555555556</v>
      </c>
      <c r="Y723" s="12">
        <f t="shared" si="269"/>
        <v>-0.46296296296296302</v>
      </c>
      <c r="Z723" s="13">
        <f>IFERROR((SUMIF($M$2:M723,M723,O$2:O723)-O723)/(COUNTIF($M$2:M723,M723)-1),0)</f>
        <v>1.4035087719298245</v>
      </c>
      <c r="AA723" s="13">
        <f>IFERROR((SUMIF($M$2:M723,M723,P$2:P723)-P723)/(COUNTIF($M$2:M723,M723)-1),0)</f>
        <v>0.91228070175438591</v>
      </c>
      <c r="AB723" s="13">
        <f t="shared" si="270"/>
        <v>0.49122807017543857</v>
      </c>
      <c r="AC723" s="10">
        <f>IFERROR((SUMIF($N$2:N723,M723,$P$2:P723))/(COUNTIF($N$2:N723,M723)),0)</f>
        <v>1.3492063492063493</v>
      </c>
      <c r="AD723" s="10">
        <f>IFERROR((SUMIF($N$2:N723,M723,$O$2:O723))/(COUNTIF($N$2:N723,M723)),0)</f>
        <v>1.2857142857142858</v>
      </c>
      <c r="AE723" s="10">
        <f t="shared" si="271"/>
        <v>6.3492063492063489E-2</v>
      </c>
      <c r="AF723" s="13">
        <f>IFERROR((SUMIF($M$2:M723,N723,$O$2:O723))/(COUNTIF($M$2:M723,N723)),0)</f>
        <v>1.44</v>
      </c>
      <c r="AG723" s="13">
        <f>IFERROR((SUMIF($M$2:M723,N723,$P$2:P723))/(COUNTIF($M$2:M723,N723)),0)</f>
        <v>1.58</v>
      </c>
      <c r="AH723" s="13">
        <f t="shared" si="272"/>
        <v>-0.14000000000000012</v>
      </c>
      <c r="AI723" s="10">
        <f>IFERROR((SUMIF(N$2:N723,N723,P$2:P723)-P723)/(COUNTIF($N$2:N723,N723)-1),0)</f>
        <v>0.7931034482758621</v>
      </c>
      <c r="AJ723" s="10">
        <f>IFERROR((SUMIF(N$2:N723,N723,O$2:O723)-O723)/(COUNTIF($N$2:N723,N723)-1),0)</f>
        <v>1.5344827586206897</v>
      </c>
      <c r="AK723" s="10">
        <f t="shared" si="273"/>
        <v>-0.74137931034482762</v>
      </c>
      <c r="AL723" s="10">
        <f>IFERROR((AP723)/(COUNTIF($M$2:N723,M723)-1),0)</f>
        <v>1.5083333333333333</v>
      </c>
      <c r="AM723" s="19">
        <f>IFERROR((AQ723)/(COUNTIF($M$2:N723,N723)-1),0)</f>
        <v>1.0833333333333333</v>
      </c>
      <c r="AN723" s="10">
        <f t="shared" si="287"/>
        <v>3</v>
      </c>
      <c r="AO723" s="10">
        <f t="shared" si="288"/>
        <v>0</v>
      </c>
      <c r="AP723" s="10">
        <f>SUMIF($M$2:N723,M723,AN$2:AO723)-AN723</f>
        <v>181</v>
      </c>
      <c r="AQ723" s="10">
        <f>SUMIF($AV$2:AW723,AV723,$BD$2:BE723)-BD723</f>
        <v>117</v>
      </c>
      <c r="AR723" s="10">
        <f>M723</f>
        <v>266</v>
      </c>
      <c r="AS723" s="10">
        <f t="shared" si="280"/>
        <v>856</v>
      </c>
      <c r="AT723">
        <f t="shared" si="281"/>
        <v>0</v>
      </c>
      <c r="AU723" s="10">
        <f t="shared" si="282"/>
        <v>2</v>
      </c>
      <c r="AV723">
        <f t="shared" si="274"/>
        <v>856</v>
      </c>
      <c r="AW723">
        <f t="shared" si="275"/>
        <v>266</v>
      </c>
      <c r="AX723">
        <f t="shared" si="276"/>
        <v>0</v>
      </c>
      <c r="AY723">
        <f t="shared" si="277"/>
        <v>2</v>
      </c>
      <c r="AZ723">
        <f t="shared" si="278"/>
        <v>856</v>
      </c>
      <c r="BA723">
        <f t="shared" si="279"/>
        <v>266</v>
      </c>
      <c r="BB723">
        <f t="shared" si="283"/>
        <v>2</v>
      </c>
      <c r="BC723">
        <f t="shared" si="284"/>
        <v>0</v>
      </c>
      <c r="BD723">
        <f t="shared" si="285"/>
        <v>0</v>
      </c>
      <c r="BE723">
        <f t="shared" si="286"/>
        <v>3</v>
      </c>
    </row>
    <row r="724" spans="10:57" x14ac:dyDescent="0.25">
      <c r="J724" s="23">
        <f>MAX(_xlfn.MAXIFS(L$2:$L724,M$2:$M724,M724),_xlfn.MAXIFS(L$2:$L724,N$2:$N724,M724))-MAX(_xlfn.MAXIFS(L$2:$L723,M$2:$M723,M724),_xlfn.MAXIFS(L$2:$L723,N$2:$N723,M724))</f>
        <v>7</v>
      </c>
      <c r="K724" s="23">
        <f>MAX(_xlfn.MAXIFS($L$2:L724,$M$2:M724,N724),_xlfn.MAXIFS($L$2:L724,$N$2:N724,N724))-MAX(_xlfn.MAXIFS($L$2:L723,$M$2:M723,N724),_xlfn.MAXIFS($L$2:L723,$N$2:N723,N724))</f>
        <v>7</v>
      </c>
      <c r="L724" s="20">
        <v>41013</v>
      </c>
      <c r="M724" s="10">
        <v>503</v>
      </c>
      <c r="N724" s="10">
        <v>2444</v>
      </c>
      <c r="O724" s="10">
        <v>1</v>
      </c>
      <c r="P724" s="10">
        <v>1</v>
      </c>
      <c r="Q724" s="10" t="str">
        <f t="shared" si="289"/>
        <v>U</v>
      </c>
      <c r="R724" s="10" t="str">
        <f t="shared" si="290"/>
        <v>U</v>
      </c>
      <c r="S724" s="10">
        <f t="shared" si="291"/>
        <v>0</v>
      </c>
      <c r="T724" s="11">
        <f>IFERROR((SUMIF($M$2:N724,M724,$O$2:P724)-O724)/(COUNTIF($M$2:N724,M724)-1),0)</f>
        <v>1.606060606060606</v>
      </c>
      <c r="U724" s="11">
        <f>IFERROR((SUMIF($AR$2:AR724,AR724,$AT$2:AU724)-AT724)/(COUNTIF($M$2:N724,M724)-1),0)</f>
        <v>0.66666666666666663</v>
      </c>
      <c r="V724" s="11">
        <f t="shared" si="268"/>
        <v>0.93939393939393934</v>
      </c>
      <c r="W724" s="12">
        <f>IFERROR((SUMIF($AV$2:AW724,AV724,$AX$2:AY724)-AX724)/(COUNTIF($M$2:N724,N724)-1),0)</f>
        <v>1.2253521126760563</v>
      </c>
      <c r="X724" s="12">
        <f>IFERROR((SUMIF($AZ$2:BA724,AZ724,$BB$2:BC724)-BB724)/(COUNTIF($M$2:N724,N724)-1),0)</f>
        <v>1.0845070422535212</v>
      </c>
      <c r="Y724" s="12">
        <f t="shared" si="269"/>
        <v>0.14084507042253502</v>
      </c>
      <c r="Z724" s="13">
        <f>IFERROR((SUMIF($M$2:M724,M724,O$2:O724)-O724)/(COUNTIF($M$2:M724,M724)-1),0)</f>
        <v>1.9333333333333333</v>
      </c>
      <c r="AA724" s="13">
        <f>IFERROR((SUMIF($M$2:M724,M724,P$2:P724)-P724)/(COUNTIF($M$2:M724,M724)-1),0)</f>
        <v>1.4666666666666666</v>
      </c>
      <c r="AB724" s="13">
        <f t="shared" si="270"/>
        <v>0.46666666666666679</v>
      </c>
      <c r="AC724" s="10">
        <f>IFERROR((SUMIF($N$2:N724,M724,$P$2:P724))/(COUNTIF($N$2:N724,M724)),0)</f>
        <v>1.3333333333333333</v>
      </c>
      <c r="AD724" s="10">
        <f>IFERROR((SUMIF($N$2:N724,M724,$O$2:O724))/(COUNTIF($N$2:N724,M724)),0)</f>
        <v>1.5</v>
      </c>
      <c r="AE724" s="10">
        <f t="shared" si="271"/>
        <v>-0.16666666666666674</v>
      </c>
      <c r="AF724" s="13">
        <f>IFERROR((SUMIF($M$2:M724,N724,$O$2:O724))/(COUNTIF($M$2:M724,N724)),0)</f>
        <v>1.0588235294117647</v>
      </c>
      <c r="AG724" s="13">
        <f>IFERROR((SUMIF($M$2:M724,N724,$P$2:P724))/(COUNTIF($M$2:M724,N724)),0)</f>
        <v>1.0294117647058822</v>
      </c>
      <c r="AH724" s="13">
        <f t="shared" si="272"/>
        <v>2.941176470588247E-2</v>
      </c>
      <c r="AI724" s="10">
        <f>IFERROR((SUMIF(N$2:N724,N724,P$2:P724)-P724)/(COUNTIF($N$2:N724,N724)-1),0)</f>
        <v>1.3783783783783783</v>
      </c>
      <c r="AJ724" s="10">
        <f>IFERROR((SUMIF(N$2:N724,N724,O$2:O724)-O724)/(COUNTIF($N$2:N724,N724)-1),0)</f>
        <v>1.1351351351351351</v>
      </c>
      <c r="AK724" s="10">
        <f t="shared" si="273"/>
        <v>0.2432432432432432</v>
      </c>
      <c r="AL724" s="10">
        <f>IFERROR((AP724)/(COUNTIF($M$2:N724,M724)-1),0)</f>
        <v>1.4242424242424243</v>
      </c>
      <c r="AM724" s="19">
        <f>IFERROR((AQ724)/(COUNTIF($M$2:N724,N724)-1),0)</f>
        <v>1.4225352112676057</v>
      </c>
      <c r="AN724" s="10">
        <f t="shared" si="287"/>
        <v>1</v>
      </c>
      <c r="AO724" s="10">
        <f t="shared" si="288"/>
        <v>1</v>
      </c>
      <c r="AP724" s="10">
        <f>SUMIF($M$2:N724,M724,AN$2:AO724)-AN724</f>
        <v>47</v>
      </c>
      <c r="AQ724" s="10">
        <f>SUMIF($AV$2:AW724,AV724,$BD$2:BE724)-BD724</f>
        <v>101</v>
      </c>
      <c r="AR724" s="10">
        <f>M724</f>
        <v>503</v>
      </c>
      <c r="AS724" s="10">
        <f t="shared" si="280"/>
        <v>2444</v>
      </c>
      <c r="AT724">
        <f t="shared" si="281"/>
        <v>1</v>
      </c>
      <c r="AU724" s="10">
        <f t="shared" si="282"/>
        <v>1</v>
      </c>
      <c r="AV724">
        <f t="shared" si="274"/>
        <v>2444</v>
      </c>
      <c r="AW724">
        <f t="shared" si="275"/>
        <v>503</v>
      </c>
      <c r="AX724">
        <f t="shared" si="276"/>
        <v>1</v>
      </c>
      <c r="AY724">
        <f t="shared" si="277"/>
        <v>1</v>
      </c>
      <c r="AZ724">
        <f t="shared" si="278"/>
        <v>2444</v>
      </c>
      <c r="BA724">
        <f t="shared" si="279"/>
        <v>503</v>
      </c>
      <c r="BB724">
        <f t="shared" si="283"/>
        <v>1</v>
      </c>
      <c r="BC724">
        <f t="shared" si="284"/>
        <v>1</v>
      </c>
      <c r="BD724">
        <f t="shared" si="285"/>
        <v>1</v>
      </c>
      <c r="BE724">
        <f t="shared" si="286"/>
        <v>1</v>
      </c>
    </row>
    <row r="725" spans="10:57" x14ac:dyDescent="0.25">
      <c r="J725" s="23">
        <f>MAX(_xlfn.MAXIFS(L$2:$L725,M$2:$M725,M725),_xlfn.MAXIFS(L$2:$L725,N$2:$N725,M725))-MAX(_xlfn.MAXIFS(L$2:$L724,M$2:$M724,M725),_xlfn.MAXIFS(L$2:$L724,N$2:$N724,M725))</f>
        <v>3</v>
      </c>
      <c r="K725" s="23">
        <f>MAX(_xlfn.MAXIFS($L$2:L725,$M$2:M725,N725),_xlfn.MAXIFS($L$2:L725,$N$2:N725,N725))-MAX(_xlfn.MAXIFS($L$2:L724,$M$2:M724,N725),_xlfn.MAXIFS($L$2:L724,$N$2:N724,N725))</f>
        <v>3</v>
      </c>
      <c r="L725" s="20">
        <v>41013</v>
      </c>
      <c r="M725" s="10">
        <v>122</v>
      </c>
      <c r="N725" s="10">
        <v>409</v>
      </c>
      <c r="O725" s="10">
        <v>2</v>
      </c>
      <c r="P725" s="10">
        <v>2</v>
      </c>
      <c r="Q725" s="10" t="str">
        <f t="shared" si="289"/>
        <v>U</v>
      </c>
      <c r="R725" s="10" t="str">
        <f t="shared" si="290"/>
        <v>U</v>
      </c>
      <c r="S725" s="10">
        <f t="shared" si="291"/>
        <v>0</v>
      </c>
      <c r="T725" s="11">
        <f>IFERROR((SUMIF($M$2:N725,M725,$O$2:P725)-O725)/(COUNTIF($M$2:N725,M725)-1),0)</f>
        <v>1.4965034965034965</v>
      </c>
      <c r="U725" s="11">
        <f>IFERROR((SUMIF($AR$2:AR725,AR725,$AT$2:AU725)-AT725)/(COUNTIF($M$2:N725,M725)-1),0)</f>
        <v>0.40559440559440557</v>
      </c>
      <c r="V725" s="11">
        <f t="shared" si="268"/>
        <v>1.0909090909090908</v>
      </c>
      <c r="W725" s="12">
        <f>IFERROR((SUMIF($AV$2:AW725,AV725,$AX$2:AY725)-AX725)/(COUNTIF($M$2:N725,N725)-1),0)</f>
        <v>1.6333333333333333</v>
      </c>
      <c r="X725" s="12">
        <f>IFERROR((SUMIF($AZ$2:BA725,AZ725,$BB$2:BC725)-BB725)/(COUNTIF($M$2:N725,N725)-1),0)</f>
        <v>0.94666666666666666</v>
      </c>
      <c r="Y725" s="12">
        <f t="shared" si="269"/>
        <v>0.68666666666666665</v>
      </c>
      <c r="Z725" s="13">
        <f>IFERROR((SUMIF($M$2:M725,M725,O$2:O725)-O725)/(COUNTIF($M$2:M725,M725)-1),0)</f>
        <v>1.5294117647058822</v>
      </c>
      <c r="AA725" s="13">
        <f>IFERROR((SUMIF($M$2:M725,M725,P$2:P725)-P725)/(COUNTIF($M$2:M725,M725)-1),0)</f>
        <v>0.8529411764705882</v>
      </c>
      <c r="AB725" s="13">
        <f t="shared" si="270"/>
        <v>0.67647058823529405</v>
      </c>
      <c r="AC725" s="10">
        <f>IFERROR((SUMIF($N$2:N725,M725,$P$2:P725))/(COUNTIF($N$2:N725,M725)),0)</f>
        <v>1.4666666666666666</v>
      </c>
      <c r="AD725" s="10">
        <f>IFERROR((SUMIF($N$2:N725,M725,$O$2:O725))/(COUNTIF($N$2:N725,M725)),0)</f>
        <v>1.1866666666666668</v>
      </c>
      <c r="AE725" s="10">
        <f t="shared" si="271"/>
        <v>0.2799999999999998</v>
      </c>
      <c r="AF725" s="13">
        <f>IFERROR((SUMIF($M$2:M725,N725,$O$2:O725))/(COUNTIF($M$2:M725,N725)),0)</f>
        <v>1.7777777777777777</v>
      </c>
      <c r="AG725" s="13">
        <f>IFERROR((SUMIF($M$2:M725,N725,$P$2:P725))/(COUNTIF($M$2:M725,N725)),0)</f>
        <v>0.76388888888888884</v>
      </c>
      <c r="AH725" s="13">
        <f t="shared" si="272"/>
        <v>1.0138888888888888</v>
      </c>
      <c r="AI725" s="10">
        <f>IFERROR((SUMIF(N$2:N725,N725,P$2:P725)-P725)/(COUNTIF($N$2:N725,N725)-1),0)</f>
        <v>1.5</v>
      </c>
      <c r="AJ725" s="10">
        <f>IFERROR((SUMIF(N$2:N725,N725,O$2:O725)-O725)/(COUNTIF($N$2:N725,N725)-1),0)</f>
        <v>1.1153846153846154</v>
      </c>
      <c r="AK725" s="10">
        <f t="shared" si="273"/>
        <v>0.38461538461538458</v>
      </c>
      <c r="AL725" s="10">
        <f>IFERROR((AP725)/(COUNTIF($M$2:N725,M725)-1),0)</f>
        <v>1.6363636363636365</v>
      </c>
      <c r="AM725" s="19">
        <f>IFERROR((AQ725)/(COUNTIF($M$2:N725,N725)-1),0)</f>
        <v>1.7933333333333332</v>
      </c>
      <c r="AN725" s="10">
        <f t="shared" si="287"/>
        <v>1</v>
      </c>
      <c r="AO725" s="10">
        <f t="shared" si="288"/>
        <v>1</v>
      </c>
      <c r="AP725" s="10">
        <f>SUMIF($M$2:N725,M725,AN$2:AO725)-AN725</f>
        <v>234</v>
      </c>
      <c r="AQ725" s="10">
        <f>SUMIF($AV$2:AW725,AV725,$BD$2:BE725)-BD725</f>
        <v>269</v>
      </c>
      <c r="AR725" s="10">
        <f>M725</f>
        <v>122</v>
      </c>
      <c r="AS725" s="10">
        <f t="shared" si="280"/>
        <v>409</v>
      </c>
      <c r="AT725">
        <f t="shared" si="281"/>
        <v>2</v>
      </c>
      <c r="AU725" s="10">
        <f t="shared" si="282"/>
        <v>2</v>
      </c>
      <c r="AV725">
        <f t="shared" si="274"/>
        <v>409</v>
      </c>
      <c r="AW725">
        <f t="shared" si="275"/>
        <v>122</v>
      </c>
      <c r="AX725">
        <f t="shared" si="276"/>
        <v>2</v>
      </c>
      <c r="AY725">
        <f t="shared" si="277"/>
        <v>2</v>
      </c>
      <c r="AZ725">
        <f t="shared" si="278"/>
        <v>409</v>
      </c>
      <c r="BA725">
        <f t="shared" si="279"/>
        <v>122</v>
      </c>
      <c r="BB725">
        <f t="shared" si="283"/>
        <v>2</v>
      </c>
      <c r="BC725">
        <f t="shared" si="284"/>
        <v>2</v>
      </c>
      <c r="BD725">
        <f t="shared" si="285"/>
        <v>1</v>
      </c>
      <c r="BE725">
        <f t="shared" si="286"/>
        <v>1</v>
      </c>
    </row>
    <row r="726" spans="10:57" x14ac:dyDescent="0.25">
      <c r="J726" s="23">
        <f>MAX(_xlfn.MAXIFS(L$2:$L726,M$2:$M726,M726),_xlfn.MAXIFS(L$2:$L726,N$2:$N726,M726))-MAX(_xlfn.MAXIFS(L$2:$L725,M$2:$M725,M726),_xlfn.MAXIFS(L$2:$L725,N$2:$N725,M726))</f>
        <v>4</v>
      </c>
      <c r="K726" s="23">
        <f>MAX(_xlfn.MAXIFS($L$2:L726,$M$2:M726,N726),_xlfn.MAXIFS($L$2:L726,$N$2:N726,N726))-MAX(_xlfn.MAXIFS($L$2:L725,$M$2:M725,N726),_xlfn.MAXIFS($L$2:L725,$N$2:N725,N726))</f>
        <v>8</v>
      </c>
      <c r="L726" s="20">
        <v>41014</v>
      </c>
      <c r="M726" s="10">
        <v>14</v>
      </c>
      <c r="N726" s="10">
        <v>170</v>
      </c>
      <c r="O726" s="10">
        <v>0</v>
      </c>
      <c r="P726" s="10">
        <v>0</v>
      </c>
      <c r="Q726" s="10" t="str">
        <f t="shared" si="289"/>
        <v>U</v>
      </c>
      <c r="R726" s="10" t="str">
        <f t="shared" si="290"/>
        <v>U</v>
      </c>
      <c r="S726" s="10">
        <f t="shared" si="291"/>
        <v>0</v>
      </c>
      <c r="T726" s="11">
        <f>IFERROR((SUMIF($M$2:N726,M726,$O$2:P726)-O726)/(COUNTIF($M$2:N726,M726)-1),0)</f>
        <v>1.7214285714285715</v>
      </c>
      <c r="U726" s="11">
        <f>IFERROR((SUMIF($AR$2:AR726,AR726,$AT$2:AU726)-AT726)/(COUNTIF($M$2:N726,M726)-1),0)</f>
        <v>0.50714285714285712</v>
      </c>
      <c r="V726" s="11">
        <f t="shared" si="268"/>
        <v>1.2142857142857144</v>
      </c>
      <c r="W726" s="12">
        <f>IFERROR((SUMIF($AV$2:AW726,AV726,$AX$2:AY726)-AX726)/(COUNTIF($M$2:N726,N726)-1),0)</f>
        <v>1.8540145985401459</v>
      </c>
      <c r="X726" s="12">
        <f>IFERROR((SUMIF($AZ$2:BA726,AZ726,$BB$2:BC726)-BB726)/(COUNTIF($M$2:N726,N726)-1),0)</f>
        <v>1.1532846715328466</v>
      </c>
      <c r="Y726" s="12">
        <f t="shared" si="269"/>
        <v>0.7007299270072993</v>
      </c>
      <c r="Z726" s="13">
        <f>IFERROR((SUMIF($M$2:M726,M726,O$2:O726)-O726)/(COUNTIF($M$2:M726,M726)-1),0)</f>
        <v>1.8181818181818181</v>
      </c>
      <c r="AA726" s="13">
        <f>IFERROR((SUMIF($M$2:M726,M726,P$2:P726)-P726)/(COUNTIF($M$2:M726,M726)-1),0)</f>
        <v>1.0757575757575757</v>
      </c>
      <c r="AB726" s="13">
        <f t="shared" si="270"/>
        <v>0.74242424242424243</v>
      </c>
      <c r="AC726" s="10">
        <f>IFERROR((SUMIF($N$2:N726,M726,$P$2:P726))/(COUNTIF($N$2:N726,M726)),0)</f>
        <v>1.6351351351351351</v>
      </c>
      <c r="AD726" s="10">
        <f>IFERROR((SUMIF($N$2:N726,M726,$O$2:O726))/(COUNTIF($N$2:N726,M726)),0)</f>
        <v>1.2027027027027026</v>
      </c>
      <c r="AE726" s="10">
        <f t="shared" si="271"/>
        <v>0.43243243243243246</v>
      </c>
      <c r="AF726" s="13">
        <f>IFERROR((SUMIF($M$2:M726,N726,$O$2:O726))/(COUNTIF($M$2:M726,N726)),0)</f>
        <v>2.0606060606060606</v>
      </c>
      <c r="AG726" s="13">
        <f>IFERROR((SUMIF($M$2:M726,N726,$P$2:P726))/(COUNTIF($M$2:M726,N726)),0)</f>
        <v>0.98484848484848486</v>
      </c>
      <c r="AH726" s="13">
        <f t="shared" si="272"/>
        <v>1.0757575757575757</v>
      </c>
      <c r="AI726" s="10">
        <f>IFERROR((SUMIF(N$2:N726,N726,P$2:P726)-P726)/(COUNTIF($N$2:N726,N726)-1),0)</f>
        <v>1.6619718309859155</v>
      </c>
      <c r="AJ726" s="10">
        <f>IFERROR((SUMIF(N$2:N726,N726,O$2:O726)-O726)/(COUNTIF($N$2:N726,N726)-1),0)</f>
        <v>1.3098591549295775</v>
      </c>
      <c r="AK726" s="10">
        <f t="shared" si="273"/>
        <v>0.352112676056338</v>
      </c>
      <c r="AL726" s="10">
        <f>IFERROR((AP726)/(COUNTIF($M$2:N726,M726)-1),0)</f>
        <v>1.7785714285714285</v>
      </c>
      <c r="AM726" s="19">
        <f>IFERROR((AQ726)/(COUNTIF($M$2:N726,N726)-1),0)</f>
        <v>1.7080291970802919</v>
      </c>
      <c r="AN726" s="10">
        <f t="shared" si="287"/>
        <v>1</v>
      </c>
      <c r="AO726" s="10">
        <f t="shared" si="288"/>
        <v>1</v>
      </c>
      <c r="AP726" s="10">
        <f>SUMIF($M$2:N726,M726,AN$2:AO726)-AN726</f>
        <v>249</v>
      </c>
      <c r="AQ726" s="10">
        <f>SUMIF($AV$2:AW726,AV726,$BD$2:BE726)-BD726</f>
        <v>234</v>
      </c>
      <c r="AR726" s="10">
        <f>M726</f>
        <v>14</v>
      </c>
      <c r="AS726" s="10">
        <f t="shared" si="280"/>
        <v>170</v>
      </c>
      <c r="AT726">
        <f t="shared" si="281"/>
        <v>0</v>
      </c>
      <c r="AU726" s="10">
        <f t="shared" si="282"/>
        <v>0</v>
      </c>
      <c r="AV726">
        <f t="shared" si="274"/>
        <v>170</v>
      </c>
      <c r="AW726">
        <f t="shared" si="275"/>
        <v>14</v>
      </c>
      <c r="AX726">
        <f t="shared" si="276"/>
        <v>0</v>
      </c>
      <c r="AY726">
        <f t="shared" si="277"/>
        <v>0</v>
      </c>
      <c r="AZ726">
        <f t="shared" si="278"/>
        <v>170</v>
      </c>
      <c r="BA726">
        <f t="shared" si="279"/>
        <v>14</v>
      </c>
      <c r="BB726">
        <f t="shared" si="283"/>
        <v>0</v>
      </c>
      <c r="BC726">
        <f t="shared" si="284"/>
        <v>0</v>
      </c>
      <c r="BD726">
        <f t="shared" si="285"/>
        <v>1</v>
      </c>
      <c r="BE726">
        <f t="shared" si="286"/>
        <v>1</v>
      </c>
    </row>
    <row r="727" spans="10:57" x14ac:dyDescent="0.25">
      <c r="J727" s="23">
        <f>MAX(_xlfn.MAXIFS(L$2:$L727,M$2:$M727,M727),_xlfn.MAXIFS(L$2:$L727,N$2:$N727,M727))-MAX(_xlfn.MAXIFS(L$2:$L726,M$2:$M726,M727),_xlfn.MAXIFS(L$2:$L726,N$2:$N726,M727))</f>
        <v>7</v>
      </c>
      <c r="K727" s="23">
        <f>MAX(_xlfn.MAXIFS($L$2:L727,$M$2:M727,N727),_xlfn.MAXIFS($L$2:L727,$N$2:N727,N727))-MAX(_xlfn.MAXIFS($L$2:L726,$M$2:M726,N727),_xlfn.MAXIFS($L$2:L726,$N$2:N726,N727))</f>
        <v>7</v>
      </c>
      <c r="L727" s="20">
        <v>41020</v>
      </c>
      <c r="M727" s="10">
        <v>2444</v>
      </c>
      <c r="N727" s="10">
        <v>17444</v>
      </c>
      <c r="O727" s="10">
        <v>2</v>
      </c>
      <c r="P727" s="10">
        <v>0</v>
      </c>
      <c r="Q727" s="10" t="str">
        <f t="shared" si="289"/>
        <v>S</v>
      </c>
      <c r="R727" s="10" t="str">
        <f t="shared" si="290"/>
        <v>N</v>
      </c>
      <c r="S727" s="10">
        <f t="shared" si="291"/>
        <v>2</v>
      </c>
      <c r="T727" s="11">
        <f>IFERROR((SUMIF($M$2:N727,M727,$O$2:P727)-O727)/(COUNTIF($M$2:N727,M727)-1),0)</f>
        <v>1.2222222222222223</v>
      </c>
      <c r="U727" s="11">
        <f>IFERROR((SUMIF($AR$2:AR727,AR727,$AT$2:AU727)-AT727)/(COUNTIF($M$2:N727,M727)-1),0)</f>
        <v>0.4861111111111111</v>
      </c>
      <c r="V727" s="11">
        <f t="shared" ref="V727:V790" si="292">T727-U727</f>
        <v>0.73611111111111116</v>
      </c>
      <c r="W727" s="12">
        <f>IFERROR((SUMIF($AV$2:AW727,AV727,$AX$2:AY727)-AX727)/(COUNTIF($M$2:N727,N727)-1),0)</f>
        <v>1.2</v>
      </c>
      <c r="X727" s="12">
        <f>IFERROR((SUMIF($AZ$2:BA727,AZ727,$BB$2:BC727)-BB727)/(COUNTIF($M$2:N727,N727)-1),0)</f>
        <v>1.3818181818181818</v>
      </c>
      <c r="Y727" s="12">
        <f t="shared" ref="Y727:Y790" si="293">W727-X727</f>
        <v>-0.18181818181818188</v>
      </c>
      <c r="Z727" s="13">
        <f>IFERROR((SUMIF($M$2:M727,M727,O$2:O727)-O727)/(COUNTIF($M$2:M727,M727)-1),0)</f>
        <v>1.0588235294117647</v>
      </c>
      <c r="AA727" s="13">
        <f>IFERROR((SUMIF($M$2:M727,M727,P$2:P727)-P727)/(COUNTIF($M$2:M727,M727)-1),0)</f>
        <v>1.0294117647058822</v>
      </c>
      <c r="AB727" s="13">
        <f t="shared" ref="AB727:AB790" si="294">Z727-AA727</f>
        <v>2.941176470588247E-2</v>
      </c>
      <c r="AC727" s="10">
        <f>IFERROR((SUMIF($N$2:N727,M727,$P$2:P727))/(COUNTIF($N$2:N727,M727)),0)</f>
        <v>1.368421052631579</v>
      </c>
      <c r="AD727" s="10">
        <f>IFERROR((SUMIF($N$2:N727,M727,$O$2:O727))/(COUNTIF($N$2:N727,M727)),0)</f>
        <v>1.131578947368421</v>
      </c>
      <c r="AE727" s="10">
        <f t="shared" ref="AE727:AE790" si="295">AC727-AD727</f>
        <v>0.23684210526315796</v>
      </c>
      <c r="AF727" s="13">
        <f>IFERROR((SUMIF($M$2:M727,N727,$O$2:O727))/(COUNTIF($M$2:M727,N727)),0)</f>
        <v>1.3773584905660377</v>
      </c>
      <c r="AG727" s="13">
        <f>IFERROR((SUMIF($M$2:M727,N727,$P$2:P727))/(COUNTIF($M$2:M727,N727)),0)</f>
        <v>1</v>
      </c>
      <c r="AH727" s="13">
        <f t="shared" ref="AH727:AH790" si="296">AF727-AG727</f>
        <v>0.37735849056603765</v>
      </c>
      <c r="AI727" s="10">
        <f>IFERROR((SUMIF(N$2:N727,N727,P$2:P727)-P727)/(COUNTIF($N$2:N727,N727)-1),0)</f>
        <v>1.0350877192982457</v>
      </c>
      <c r="AJ727" s="10">
        <f>IFERROR((SUMIF(N$2:N727,N727,O$2:O727)-O727)/(COUNTIF($N$2:N727,N727)-1),0)</f>
        <v>1.736842105263158</v>
      </c>
      <c r="AK727" s="10">
        <f t="shared" ref="AK727:AK790" si="297">AI727-AJ727</f>
        <v>-0.70175438596491224</v>
      </c>
      <c r="AL727" s="10">
        <f>IFERROR((AP727)/(COUNTIF($M$2:N727,M727)-1),0)</f>
        <v>1.4166666666666667</v>
      </c>
      <c r="AM727" s="19">
        <f>IFERROR((AQ727)/(COUNTIF($M$2:N727,N727)-1),0)</f>
        <v>1.2818181818181817</v>
      </c>
      <c r="AN727" s="10">
        <f t="shared" si="287"/>
        <v>3</v>
      </c>
      <c r="AO727" s="10">
        <f t="shared" si="288"/>
        <v>0</v>
      </c>
      <c r="AP727" s="10">
        <f>SUMIF($M$2:N727,M727,AN$2:AO727)-AN727</f>
        <v>102</v>
      </c>
      <c r="AQ727" s="10">
        <f>SUMIF($AV$2:AW727,AV727,$BD$2:BE727)-BD727</f>
        <v>141</v>
      </c>
      <c r="AR727" s="10">
        <f>M727</f>
        <v>2444</v>
      </c>
      <c r="AS727" s="10">
        <f t="shared" si="280"/>
        <v>17444</v>
      </c>
      <c r="AT727">
        <f t="shared" si="281"/>
        <v>0</v>
      </c>
      <c r="AU727" s="10">
        <f t="shared" si="282"/>
        <v>2</v>
      </c>
      <c r="AV727">
        <f t="shared" ref="AV727:AV790" si="298">AS727</f>
        <v>17444</v>
      </c>
      <c r="AW727">
        <f t="shared" ref="AW727:AW790" si="299">AR727</f>
        <v>2444</v>
      </c>
      <c r="AX727">
        <f t="shared" ref="AX727:AX790" si="300">AT727</f>
        <v>0</v>
      </c>
      <c r="AY727">
        <f t="shared" ref="AY727:AY790" si="301">AU727</f>
        <v>2</v>
      </c>
      <c r="AZ727">
        <f t="shared" ref="AZ727:AZ790" si="302">AV727</f>
        <v>17444</v>
      </c>
      <c r="BA727">
        <f t="shared" ref="BA727:BA790" si="303">AW727</f>
        <v>2444</v>
      </c>
      <c r="BB727">
        <f t="shared" si="283"/>
        <v>2</v>
      </c>
      <c r="BC727">
        <f t="shared" si="284"/>
        <v>0</v>
      </c>
      <c r="BD727">
        <f t="shared" si="285"/>
        <v>0</v>
      </c>
      <c r="BE727">
        <f t="shared" si="286"/>
        <v>3</v>
      </c>
    </row>
    <row r="728" spans="10:57" x14ac:dyDescent="0.25">
      <c r="J728" s="23">
        <f>MAX(_xlfn.MAXIFS(L$2:$L728,M$2:$M728,M728),_xlfn.MAXIFS(L$2:$L728,N$2:$N728,M728))-MAX(_xlfn.MAXIFS(L$2:$L727,M$2:$M727,M728),_xlfn.MAXIFS(L$2:$L727,N$2:$N727,M728))</f>
        <v>7</v>
      </c>
      <c r="K728" s="23">
        <f>MAX(_xlfn.MAXIFS($L$2:L728,$M$2:M728,N728),_xlfn.MAXIFS($L$2:L728,$N$2:N728,N728))-MAX(_xlfn.MAXIFS($L$2:L727,$M$2:M727,N728),_xlfn.MAXIFS($L$2:L727,$N$2:N727,N728))</f>
        <v>7</v>
      </c>
      <c r="L728" s="20">
        <v>41020</v>
      </c>
      <c r="M728" s="10">
        <v>856</v>
      </c>
      <c r="N728" s="10">
        <v>503</v>
      </c>
      <c r="O728" s="10">
        <v>1</v>
      </c>
      <c r="P728" s="10">
        <v>2</v>
      </c>
      <c r="Q728" s="10" t="str">
        <f t="shared" si="289"/>
        <v>N</v>
      </c>
      <c r="R728" s="10" t="str">
        <f t="shared" si="290"/>
        <v>S</v>
      </c>
      <c r="S728" s="10">
        <f t="shared" si="291"/>
        <v>-1</v>
      </c>
      <c r="T728" s="11">
        <f>IFERROR((SUMIF($M$2:N728,M728,$O$2:P728)-O728)/(COUNTIF($M$2:N728,M728)-1),0)</f>
        <v>1.0825688073394495</v>
      </c>
      <c r="U728" s="11">
        <f>IFERROR((SUMIF($AR$2:AR728,AR728,$AT$2:AU728)-AT728)/(COUNTIF($M$2:N728,M728)-1),0)</f>
        <v>0.72477064220183485</v>
      </c>
      <c r="V728" s="11">
        <f t="shared" si="292"/>
        <v>0.35779816513761464</v>
      </c>
      <c r="W728" s="12">
        <f>IFERROR((SUMIF($AV$2:AW728,AV728,$AX$2:AY728)-AX728)/(COUNTIF($M$2:N728,N728)-1),0)</f>
        <v>1.588235294117647</v>
      </c>
      <c r="X728" s="12">
        <f>IFERROR((SUMIF($AZ$2:BA728,AZ728,$BB$2:BC728)-BB728)/(COUNTIF($M$2:N728,N728)-1),0)</f>
        <v>1.4705882352941178</v>
      </c>
      <c r="Y728" s="12">
        <f t="shared" si="293"/>
        <v>0.11764705882352922</v>
      </c>
      <c r="Z728" s="13">
        <f>IFERROR((SUMIF($M$2:M728,M728,O$2:O728)-O728)/(COUNTIF($M$2:M728,M728)-1),0)</f>
        <v>1.44</v>
      </c>
      <c r="AA728" s="13">
        <f>IFERROR((SUMIF($M$2:M728,M728,P$2:P728)-P728)/(COUNTIF($M$2:M728,M728)-1),0)</f>
        <v>1.58</v>
      </c>
      <c r="AB728" s="13">
        <f t="shared" si="294"/>
        <v>-0.14000000000000012</v>
      </c>
      <c r="AC728" s="10">
        <f>IFERROR((SUMIF($N$2:N728,M728,$P$2:P728))/(COUNTIF($N$2:N728,M728)),0)</f>
        <v>0.77966101694915257</v>
      </c>
      <c r="AD728" s="10">
        <f>IFERROR((SUMIF($N$2:N728,M728,$O$2:O728))/(COUNTIF($N$2:N728,M728)),0)</f>
        <v>1.5423728813559323</v>
      </c>
      <c r="AE728" s="10">
        <f t="shared" si="295"/>
        <v>-0.76271186440677974</v>
      </c>
      <c r="AF728" s="13">
        <f>IFERROR((SUMIF($M$2:M728,N728,$O$2:O728))/(COUNTIF($M$2:M728,N728)),0)</f>
        <v>1.875</v>
      </c>
      <c r="AG728" s="13">
        <f>IFERROR((SUMIF($M$2:M728,N728,$P$2:P728))/(COUNTIF($M$2:M728,N728)),0)</f>
        <v>1.4375</v>
      </c>
      <c r="AH728" s="13">
        <f t="shared" si="296"/>
        <v>0.4375</v>
      </c>
      <c r="AI728" s="10">
        <f>IFERROR((SUMIF(N$2:N728,N728,P$2:P728)-P728)/(COUNTIF($N$2:N728,N728)-1),0)</f>
        <v>1.3333333333333333</v>
      </c>
      <c r="AJ728" s="10">
        <f>IFERROR((SUMIF(N$2:N728,N728,O$2:O728)-O728)/(COUNTIF($N$2:N728,N728)-1),0)</f>
        <v>1.5</v>
      </c>
      <c r="AK728" s="10">
        <f t="shared" si="297"/>
        <v>-0.16666666666666674</v>
      </c>
      <c r="AL728" s="10">
        <f>IFERROR((AP728)/(COUNTIF($M$2:N728,M728)-1),0)</f>
        <v>1.073394495412844</v>
      </c>
      <c r="AM728" s="19">
        <f>IFERROR((AQ728)/(COUNTIF($M$2:N728,N728)-1),0)</f>
        <v>1.411764705882353</v>
      </c>
      <c r="AN728" s="10">
        <f t="shared" si="287"/>
        <v>0</v>
      </c>
      <c r="AO728" s="10">
        <f t="shared" si="288"/>
        <v>3</v>
      </c>
      <c r="AP728" s="10">
        <f>SUMIF($M$2:N728,M728,AN$2:AO728)-AN728</f>
        <v>117</v>
      </c>
      <c r="AQ728" s="10">
        <f>SUMIF($AV$2:AW728,AV728,$BD$2:BE728)-BD728</f>
        <v>48</v>
      </c>
      <c r="AR728" s="10">
        <f>M728</f>
        <v>856</v>
      </c>
      <c r="AS728" s="10">
        <f t="shared" si="280"/>
        <v>503</v>
      </c>
      <c r="AT728">
        <f t="shared" si="281"/>
        <v>2</v>
      </c>
      <c r="AU728" s="10">
        <f t="shared" si="282"/>
        <v>1</v>
      </c>
      <c r="AV728">
        <f t="shared" si="298"/>
        <v>503</v>
      </c>
      <c r="AW728">
        <f t="shared" si="299"/>
        <v>856</v>
      </c>
      <c r="AX728">
        <f t="shared" si="300"/>
        <v>2</v>
      </c>
      <c r="AY728">
        <f t="shared" si="301"/>
        <v>1</v>
      </c>
      <c r="AZ728">
        <f t="shared" si="302"/>
        <v>503</v>
      </c>
      <c r="BA728">
        <f t="shared" si="303"/>
        <v>856</v>
      </c>
      <c r="BB728">
        <f t="shared" si="283"/>
        <v>1</v>
      </c>
      <c r="BC728">
        <f t="shared" si="284"/>
        <v>2</v>
      </c>
      <c r="BD728">
        <f t="shared" si="285"/>
        <v>3</v>
      </c>
      <c r="BE728">
        <f t="shared" si="286"/>
        <v>0</v>
      </c>
    </row>
    <row r="729" spans="10:57" x14ac:dyDescent="0.25">
      <c r="J729" s="23">
        <f>MAX(_xlfn.MAXIFS(L$2:$L729,M$2:$M729,M729),_xlfn.MAXIFS(L$2:$L729,N$2:$N729,M729))-MAX(_xlfn.MAXIFS(L$2:$L728,M$2:$M728,M729),_xlfn.MAXIFS(L$2:$L728,N$2:$N728,M729))</f>
        <v>7</v>
      </c>
      <c r="K729" s="23">
        <f>MAX(_xlfn.MAXIFS($L$2:L729,$M$2:M729,N729),_xlfn.MAXIFS($L$2:L729,$N$2:N729,N729))-MAX(_xlfn.MAXIFS($L$2:L728,$M$2:M728,N729),_xlfn.MAXIFS($L$2:L728,$N$2:N728,N729))</f>
        <v>7</v>
      </c>
      <c r="L729" s="20">
        <v>41020</v>
      </c>
      <c r="M729" s="10">
        <v>409</v>
      </c>
      <c r="N729" s="10">
        <v>266</v>
      </c>
      <c r="O729" s="10">
        <v>2</v>
      </c>
      <c r="P729" s="10">
        <v>0</v>
      </c>
      <c r="Q729" s="10" t="str">
        <f t="shared" si="289"/>
        <v>S</v>
      </c>
      <c r="R729" s="10" t="str">
        <f t="shared" si="290"/>
        <v>N</v>
      </c>
      <c r="S729" s="10">
        <f t="shared" si="291"/>
        <v>2</v>
      </c>
      <c r="T729" s="11">
        <f>IFERROR((SUMIF($M$2:N729,M729,$O$2:P729)-O729)/(COUNTIF($M$2:N729,M729)-1),0)</f>
        <v>1.6357615894039734</v>
      </c>
      <c r="U729" s="11">
        <f>IFERROR((SUMIF($AR$2:AR729,AR729,$AT$2:AU729)-AT729)/(COUNTIF($M$2:N729,M729)-1),0)</f>
        <v>0.36423841059602646</v>
      </c>
      <c r="V729" s="11">
        <f t="shared" si="292"/>
        <v>1.2715231788079469</v>
      </c>
      <c r="W729" s="12">
        <f>IFERROR((SUMIF($AV$2:AW729,AV729,$AX$2:AY729)-AX729)/(COUNTIF($M$2:N729,N729)-1),0)</f>
        <v>1.3801652892561984</v>
      </c>
      <c r="X729" s="12">
        <f>IFERROR((SUMIF($AZ$2:BA729,AZ729,$BB$2:BC729)-BB729)/(COUNTIF($M$2:N729,N729)-1),0)</f>
        <v>1.0991735537190082</v>
      </c>
      <c r="Y729" s="12">
        <f t="shared" si="293"/>
        <v>0.28099173553719026</v>
      </c>
      <c r="Z729" s="13">
        <f>IFERROR((SUMIF($M$2:M729,M729,O$2:O729)-O729)/(COUNTIF($M$2:M729,M729)-1),0)</f>
        <v>1.7777777777777777</v>
      </c>
      <c r="AA729" s="13">
        <f>IFERROR((SUMIF($M$2:M729,M729,P$2:P729)-P729)/(COUNTIF($M$2:M729,M729)-1),0)</f>
        <v>0.76388888888888884</v>
      </c>
      <c r="AB729" s="13">
        <f t="shared" si="294"/>
        <v>1.0138888888888888</v>
      </c>
      <c r="AC729" s="10">
        <f>IFERROR((SUMIF($N$2:N729,M729,$P$2:P729))/(COUNTIF($N$2:N729,M729)),0)</f>
        <v>1.5063291139240507</v>
      </c>
      <c r="AD729" s="10">
        <f>IFERROR((SUMIF($N$2:N729,M729,$O$2:O729))/(COUNTIF($N$2:N729,M729)),0)</f>
        <v>1.1265822784810127</v>
      </c>
      <c r="AE729" s="10">
        <f t="shared" si="295"/>
        <v>0.379746835443038</v>
      </c>
      <c r="AF729" s="13">
        <f>IFERROR((SUMIF($M$2:M729,N729,$O$2:O729))/(COUNTIF($M$2:M729,N729)),0)</f>
        <v>1.4137931034482758</v>
      </c>
      <c r="AG729" s="13">
        <f>IFERROR((SUMIF($M$2:M729,N729,$P$2:P729))/(COUNTIF($M$2:M729,N729)),0)</f>
        <v>0.89655172413793105</v>
      </c>
      <c r="AH729" s="13">
        <f t="shared" si="296"/>
        <v>0.51724137931034475</v>
      </c>
      <c r="AI729" s="10">
        <f>IFERROR((SUMIF(N$2:N729,N729,P$2:P729)-P729)/(COUNTIF($N$2:N729,N729)-1),0)</f>
        <v>1.3492063492063493</v>
      </c>
      <c r="AJ729" s="10">
        <f>IFERROR((SUMIF(N$2:N729,N729,O$2:O729)-O729)/(COUNTIF($N$2:N729,N729)-1),0)</f>
        <v>1.2857142857142858</v>
      </c>
      <c r="AK729" s="10">
        <f t="shared" si="297"/>
        <v>6.3492063492063489E-2</v>
      </c>
      <c r="AL729" s="10">
        <f>IFERROR((AP729)/(COUNTIF($M$2:N729,M729)-1),0)</f>
        <v>1.7880794701986755</v>
      </c>
      <c r="AM729" s="19">
        <f>IFERROR((AQ729)/(COUNTIF($M$2:N729,N729)-1),0)</f>
        <v>1.5206611570247934</v>
      </c>
      <c r="AN729" s="10">
        <f t="shared" si="287"/>
        <v>3</v>
      </c>
      <c r="AO729" s="10">
        <f t="shared" si="288"/>
        <v>0</v>
      </c>
      <c r="AP729" s="10">
        <f>SUMIF($M$2:N729,M729,AN$2:AO729)-AN729</f>
        <v>270</v>
      </c>
      <c r="AQ729" s="10">
        <f>SUMIF($AV$2:AW729,AV729,$BD$2:BE729)-BD729</f>
        <v>184</v>
      </c>
      <c r="AR729" s="10">
        <f>M729</f>
        <v>409</v>
      </c>
      <c r="AS729" s="10">
        <f t="shared" si="280"/>
        <v>266</v>
      </c>
      <c r="AT729">
        <f t="shared" si="281"/>
        <v>0</v>
      </c>
      <c r="AU729" s="10">
        <f t="shared" si="282"/>
        <v>2</v>
      </c>
      <c r="AV729">
        <f t="shared" si="298"/>
        <v>266</v>
      </c>
      <c r="AW729">
        <f t="shared" si="299"/>
        <v>409</v>
      </c>
      <c r="AX729">
        <f t="shared" si="300"/>
        <v>0</v>
      </c>
      <c r="AY729">
        <f t="shared" si="301"/>
        <v>2</v>
      </c>
      <c r="AZ729">
        <f t="shared" si="302"/>
        <v>266</v>
      </c>
      <c r="BA729">
        <f t="shared" si="303"/>
        <v>409</v>
      </c>
      <c r="BB729">
        <f t="shared" si="283"/>
        <v>2</v>
      </c>
      <c r="BC729">
        <f t="shared" si="284"/>
        <v>0</v>
      </c>
      <c r="BD729">
        <f t="shared" si="285"/>
        <v>0</v>
      </c>
      <c r="BE729">
        <f t="shared" si="286"/>
        <v>3</v>
      </c>
    </row>
    <row r="730" spans="10:57" x14ac:dyDescent="0.25">
      <c r="J730" s="23">
        <f>MAX(_xlfn.MAXIFS(L$2:$L730,M$2:$M730,M730),_xlfn.MAXIFS(L$2:$L730,N$2:$N730,M730))-MAX(_xlfn.MAXIFS(L$2:$L729,M$2:$M729,M730),_xlfn.MAXIFS(L$2:$L729,N$2:$N729,M730))</f>
        <v>7</v>
      </c>
      <c r="K730" s="23">
        <f>MAX(_xlfn.MAXIFS($L$2:L730,$M$2:M730,N730),_xlfn.MAXIFS($L$2:L730,$N$2:N730,N730))-MAX(_xlfn.MAXIFS($L$2:L729,$M$2:M729,N730),_xlfn.MAXIFS($L$2:L729,$N$2:N729,N730))</f>
        <v>6</v>
      </c>
      <c r="L730" s="20">
        <v>41020</v>
      </c>
      <c r="M730" s="10">
        <v>2394</v>
      </c>
      <c r="N730" s="10">
        <v>14</v>
      </c>
      <c r="O730" s="10">
        <v>1</v>
      </c>
      <c r="P730" s="10">
        <v>0</v>
      </c>
      <c r="Q730" s="10" t="str">
        <f t="shared" si="289"/>
        <v>S</v>
      </c>
      <c r="R730" s="10" t="str">
        <f t="shared" si="290"/>
        <v>N</v>
      </c>
      <c r="S730" s="10">
        <f t="shared" si="291"/>
        <v>1</v>
      </c>
      <c r="T730" s="11">
        <f>IFERROR((SUMIF($M$2:N730,M730,$O$2:P730)-O730)/(COUNTIF($M$2:N730,M730)-1),0)</f>
        <v>1.0909090909090908</v>
      </c>
      <c r="U730" s="11">
        <f>IFERROR((SUMIF($AR$2:AR730,AR730,$AT$2:AU730)-AT730)/(COUNTIF($M$2:N730,M730)-1),0)</f>
        <v>0.69090909090909092</v>
      </c>
      <c r="V730" s="11">
        <f t="shared" si="292"/>
        <v>0.39999999999999991</v>
      </c>
      <c r="W730" s="12">
        <f>IFERROR((SUMIF($AV$2:AW730,AV730,$AX$2:AY730)-AX730)/(COUNTIF($M$2:N730,N730)-1),0)</f>
        <v>1.7092198581560283</v>
      </c>
      <c r="X730" s="12">
        <f>IFERROR((SUMIF($AZ$2:BA730,AZ730,$BB$2:BC730)-BB730)/(COUNTIF($M$2:N730,N730)-1),0)</f>
        <v>1.1347517730496455</v>
      </c>
      <c r="Y730" s="12">
        <f t="shared" si="293"/>
        <v>0.57446808510638281</v>
      </c>
      <c r="Z730" s="13">
        <f>IFERROR((SUMIF($M$2:M730,M730,O$2:O730)-O730)/(COUNTIF($M$2:M730,M730)-1),0)</f>
        <v>1.2962962962962963</v>
      </c>
      <c r="AA730" s="13">
        <f>IFERROR((SUMIF($M$2:M730,M730,P$2:P730)-P730)/(COUNTIF($M$2:M730,M730)-1),0)</f>
        <v>1.4074074074074074</v>
      </c>
      <c r="AB730" s="13">
        <f t="shared" si="294"/>
        <v>-0.11111111111111116</v>
      </c>
      <c r="AC730" s="10">
        <f>IFERROR((SUMIF($N$2:N730,M730,$P$2:P730))/(COUNTIF($N$2:N730,M730)),0)</f>
        <v>0.8928571428571429</v>
      </c>
      <c r="AD730" s="10">
        <f>IFERROR((SUMIF($N$2:N730,M730,$O$2:O730))/(COUNTIF($N$2:N730,M730)),0)</f>
        <v>2.0892857142857144</v>
      </c>
      <c r="AE730" s="10">
        <f t="shared" si="295"/>
        <v>-1.1964285714285716</v>
      </c>
      <c r="AF730" s="13">
        <f>IFERROR((SUMIF($M$2:M730,N730,$O$2:O730))/(COUNTIF($M$2:M730,N730)),0)</f>
        <v>1.791044776119403</v>
      </c>
      <c r="AG730" s="13">
        <f>IFERROR((SUMIF($M$2:M730,N730,$P$2:P730))/(COUNTIF($M$2:M730,N730)),0)</f>
        <v>1.0597014925373134</v>
      </c>
      <c r="AH730" s="13">
        <f t="shared" si="296"/>
        <v>0.73134328358208966</v>
      </c>
      <c r="AI730" s="10">
        <f>IFERROR((SUMIF(N$2:N730,N730,P$2:P730)-P730)/(COUNTIF($N$2:N730,N730)-1),0)</f>
        <v>1.6351351351351351</v>
      </c>
      <c r="AJ730" s="10">
        <f>IFERROR((SUMIF(N$2:N730,N730,O$2:O730)-O730)/(COUNTIF($N$2:N730,N730)-1),0)</f>
        <v>1.2027027027027026</v>
      </c>
      <c r="AK730" s="10">
        <f t="shared" si="297"/>
        <v>0.43243243243243246</v>
      </c>
      <c r="AL730" s="10">
        <f>IFERROR((AP730)/(COUNTIF($M$2:N730,M730)-1),0)</f>
        <v>0.95454545454545459</v>
      </c>
      <c r="AM730" s="19">
        <f>IFERROR((AQ730)/(COUNTIF($M$2:N730,N730)-1),0)</f>
        <v>1.7730496453900708</v>
      </c>
      <c r="AN730" s="10">
        <f t="shared" si="287"/>
        <v>3</v>
      </c>
      <c r="AO730" s="10">
        <f t="shared" si="288"/>
        <v>0</v>
      </c>
      <c r="AP730" s="10">
        <f>SUMIF($M$2:N730,M730,AN$2:AO730)-AN730</f>
        <v>105</v>
      </c>
      <c r="AQ730" s="10">
        <f>SUMIF($AV$2:AW730,AV730,$BD$2:BE730)-BD730</f>
        <v>250</v>
      </c>
      <c r="AR730" s="10">
        <f>M730</f>
        <v>2394</v>
      </c>
      <c r="AS730" s="10">
        <f t="shared" si="280"/>
        <v>14</v>
      </c>
      <c r="AT730">
        <f t="shared" si="281"/>
        <v>0</v>
      </c>
      <c r="AU730" s="10">
        <f t="shared" si="282"/>
        <v>1</v>
      </c>
      <c r="AV730">
        <f t="shared" si="298"/>
        <v>14</v>
      </c>
      <c r="AW730">
        <f t="shared" si="299"/>
        <v>2394</v>
      </c>
      <c r="AX730">
        <f t="shared" si="300"/>
        <v>0</v>
      </c>
      <c r="AY730">
        <f t="shared" si="301"/>
        <v>1</v>
      </c>
      <c r="AZ730">
        <f t="shared" si="302"/>
        <v>14</v>
      </c>
      <c r="BA730">
        <f t="shared" si="303"/>
        <v>2394</v>
      </c>
      <c r="BB730">
        <f t="shared" si="283"/>
        <v>1</v>
      </c>
      <c r="BC730">
        <f t="shared" si="284"/>
        <v>0</v>
      </c>
      <c r="BD730">
        <f t="shared" si="285"/>
        <v>0</v>
      </c>
      <c r="BE730">
        <f t="shared" si="286"/>
        <v>3</v>
      </c>
    </row>
    <row r="731" spans="10:57" x14ac:dyDescent="0.25">
      <c r="J731" s="23">
        <f>MAX(_xlfn.MAXIFS(L$2:$L731,M$2:$M731,M731),_xlfn.MAXIFS(L$2:$L731,N$2:$N731,M731))-MAX(_xlfn.MAXIFS(L$2:$L730,M$2:$M730,M731),_xlfn.MAXIFS(L$2:$L730,N$2:$N730,M731))</f>
        <v>7</v>
      </c>
      <c r="K731" s="23">
        <f>MAX(_xlfn.MAXIFS($L$2:L731,$M$2:M731,N731),_xlfn.MAXIFS($L$2:L731,$N$2:N731,N731))-MAX(_xlfn.MAXIFS($L$2:L730,$M$2:M730,N731),_xlfn.MAXIFS($L$2:L730,$N$2:N730,N731))</f>
        <v>8</v>
      </c>
      <c r="L731" s="20">
        <v>41021</v>
      </c>
      <c r="M731" s="10">
        <v>170</v>
      </c>
      <c r="N731" s="10">
        <v>122</v>
      </c>
      <c r="O731" s="10">
        <v>1</v>
      </c>
      <c r="P731" s="10">
        <v>1</v>
      </c>
      <c r="Q731" s="10" t="str">
        <f t="shared" si="289"/>
        <v>U</v>
      </c>
      <c r="R731" s="10" t="str">
        <f t="shared" si="290"/>
        <v>U</v>
      </c>
      <c r="S731" s="10">
        <f t="shared" si="291"/>
        <v>0</v>
      </c>
      <c r="T731" s="11">
        <f>IFERROR((SUMIF($M$2:N731,M731,$O$2:P731)-O731)/(COUNTIF($M$2:N731,M731)-1),0)</f>
        <v>1.8405797101449275</v>
      </c>
      <c r="U731" s="11">
        <f>IFERROR((SUMIF($AR$2:AR731,AR731,$AT$2:AU731)-AT731)/(COUNTIF($M$2:N731,M731)-1),0)</f>
        <v>0.47101449275362317</v>
      </c>
      <c r="V731" s="11">
        <f t="shared" si="292"/>
        <v>1.3695652173913042</v>
      </c>
      <c r="W731" s="12">
        <f>IFERROR((SUMIF($AV$2:AW731,AV731,$AX$2:AY731)-AX731)/(COUNTIF($M$2:N731,N731)-1),0)</f>
        <v>1.5</v>
      </c>
      <c r="X731" s="12">
        <f>IFERROR((SUMIF($AZ$2:BA731,AZ731,$BB$2:BC731)-BB731)/(COUNTIF($M$2:N731,N731)-1),0)</f>
        <v>1.0347222222222223</v>
      </c>
      <c r="Y731" s="12">
        <f t="shared" si="293"/>
        <v>0.46527777777777768</v>
      </c>
      <c r="Z731" s="13">
        <f>IFERROR((SUMIF($M$2:M731,M731,O$2:O731)-O731)/(COUNTIF($M$2:M731,M731)-1),0)</f>
        <v>2.0606060606060606</v>
      </c>
      <c r="AA731" s="13">
        <f>IFERROR((SUMIF($M$2:M731,M731,P$2:P731)-P731)/(COUNTIF($M$2:M731,M731)-1),0)</f>
        <v>0.98484848484848486</v>
      </c>
      <c r="AB731" s="13">
        <f t="shared" si="294"/>
        <v>1.0757575757575757</v>
      </c>
      <c r="AC731" s="10">
        <f>IFERROR((SUMIF($N$2:N731,M731,$P$2:P731))/(COUNTIF($N$2:N731,M731)),0)</f>
        <v>1.6388888888888888</v>
      </c>
      <c r="AD731" s="10">
        <f>IFERROR((SUMIF($N$2:N731,M731,$O$2:O731))/(COUNTIF($N$2:N731,M731)),0)</f>
        <v>1.2916666666666667</v>
      </c>
      <c r="AE731" s="10">
        <f t="shared" si="295"/>
        <v>0.3472222222222221</v>
      </c>
      <c r="AF731" s="13">
        <f>IFERROR((SUMIF($M$2:M731,N731,$O$2:O731))/(COUNTIF($M$2:M731,N731)),0)</f>
        <v>1.536231884057971</v>
      </c>
      <c r="AG731" s="13">
        <f>IFERROR((SUMIF($M$2:M731,N731,$P$2:P731))/(COUNTIF($M$2:M731,N731)),0)</f>
        <v>0.86956521739130432</v>
      </c>
      <c r="AH731" s="13">
        <f t="shared" si="296"/>
        <v>0.66666666666666663</v>
      </c>
      <c r="AI731" s="10">
        <f>IFERROR((SUMIF(N$2:N731,N731,P$2:P731)-P731)/(COUNTIF($N$2:N731,N731)-1),0)</f>
        <v>1.4666666666666666</v>
      </c>
      <c r="AJ731" s="10">
        <f>IFERROR((SUMIF(N$2:N731,N731,O$2:O731)-O731)/(COUNTIF($N$2:N731,N731)-1),0)</f>
        <v>1.1866666666666668</v>
      </c>
      <c r="AK731" s="10">
        <f t="shared" si="297"/>
        <v>0.2799999999999998</v>
      </c>
      <c r="AL731" s="10">
        <f>IFERROR((AP731)/(COUNTIF($M$2:N731,M731)-1),0)</f>
        <v>1.7028985507246377</v>
      </c>
      <c r="AM731" s="19">
        <f>IFERROR((AQ731)/(COUNTIF($M$2:N731,N731)-1),0)</f>
        <v>1.6319444444444444</v>
      </c>
      <c r="AN731" s="10">
        <f t="shared" si="287"/>
        <v>1</v>
      </c>
      <c r="AO731" s="10">
        <f t="shared" si="288"/>
        <v>1</v>
      </c>
      <c r="AP731" s="10">
        <f>SUMIF($M$2:N731,M731,AN$2:AO731)-AN731</f>
        <v>235</v>
      </c>
      <c r="AQ731" s="10">
        <f>SUMIF($AV$2:AW731,AV731,$BD$2:BE731)-BD731</f>
        <v>235</v>
      </c>
      <c r="AR731" s="10">
        <f>M731</f>
        <v>170</v>
      </c>
      <c r="AS731" s="10">
        <f t="shared" si="280"/>
        <v>122</v>
      </c>
      <c r="AT731">
        <f t="shared" si="281"/>
        <v>1</v>
      </c>
      <c r="AU731" s="10">
        <f t="shared" si="282"/>
        <v>1</v>
      </c>
      <c r="AV731">
        <f t="shared" si="298"/>
        <v>122</v>
      </c>
      <c r="AW731">
        <f t="shared" si="299"/>
        <v>170</v>
      </c>
      <c r="AX731">
        <f t="shared" si="300"/>
        <v>1</v>
      </c>
      <c r="AY731">
        <f t="shared" si="301"/>
        <v>1</v>
      </c>
      <c r="AZ731">
        <f t="shared" si="302"/>
        <v>122</v>
      </c>
      <c r="BA731">
        <f t="shared" si="303"/>
        <v>170</v>
      </c>
      <c r="BB731">
        <f t="shared" si="283"/>
        <v>1</v>
      </c>
      <c r="BC731">
        <f t="shared" si="284"/>
        <v>1</v>
      </c>
      <c r="BD731">
        <f t="shared" si="285"/>
        <v>1</v>
      </c>
      <c r="BE731">
        <f t="shared" si="286"/>
        <v>1</v>
      </c>
    </row>
    <row r="732" spans="10:57" x14ac:dyDescent="0.25">
      <c r="J732" s="23">
        <f>MAX(_xlfn.MAXIFS(L$2:$L732,M$2:$M732,M732),_xlfn.MAXIFS(L$2:$L732,N$2:$N732,M732))-MAX(_xlfn.MAXIFS(L$2:$L731,M$2:$M731,M732),_xlfn.MAXIFS(L$2:$L731,N$2:$N731,M732))</f>
        <v>7</v>
      </c>
      <c r="K732" s="23">
        <f>MAX(_xlfn.MAXIFS($L$2:L732,$M$2:M732,N732),_xlfn.MAXIFS($L$2:L732,$N$2:N732,N732))-MAX(_xlfn.MAXIFS($L$2:L731,$M$2:M731,N732),_xlfn.MAXIFS($L$2:L731,$N$2:N731,N732))</f>
        <v>7</v>
      </c>
      <c r="L732" s="20">
        <v>41027</v>
      </c>
      <c r="M732" s="10">
        <v>14</v>
      </c>
      <c r="N732" s="10">
        <v>2444</v>
      </c>
      <c r="O732" s="10">
        <v>3</v>
      </c>
      <c r="P732" s="10">
        <v>0</v>
      </c>
      <c r="Q732" s="10" t="str">
        <f t="shared" si="289"/>
        <v>S</v>
      </c>
      <c r="R732" s="10" t="str">
        <f t="shared" si="290"/>
        <v>N</v>
      </c>
      <c r="S732" s="10">
        <f t="shared" si="291"/>
        <v>3</v>
      </c>
      <c r="T732" s="11">
        <f>IFERROR((SUMIF($M$2:N732,M732,$O$2:P732)-O732)/(COUNTIF($M$2:N732,M732)-1),0)</f>
        <v>1.6971830985915493</v>
      </c>
      <c r="U732" s="11">
        <f>IFERROR((SUMIF($AR$2:AR732,AR732,$AT$2:AU732)-AT732)/(COUNTIF($M$2:N732,M732)-1),0)</f>
        <v>0.5</v>
      </c>
      <c r="V732" s="11">
        <f t="shared" si="292"/>
        <v>1.1971830985915493</v>
      </c>
      <c r="W732" s="12">
        <f>IFERROR((SUMIF($AV$2:AW732,AV732,$AX$2:AY732)-AX732)/(COUNTIF($M$2:N732,N732)-1),0)</f>
        <v>1.2328767123287672</v>
      </c>
      <c r="X732" s="12">
        <f>IFERROR((SUMIF($AZ$2:BA732,AZ732,$BB$2:BC732)-BB732)/(COUNTIF($M$2:N732,N732)-1),0)</f>
        <v>1.0684931506849316</v>
      </c>
      <c r="Y732" s="12">
        <f t="shared" si="293"/>
        <v>0.16438356164383561</v>
      </c>
      <c r="Z732" s="13">
        <f>IFERROR((SUMIF($M$2:M732,M732,O$2:O732)-O732)/(COUNTIF($M$2:M732,M732)-1),0)</f>
        <v>1.791044776119403</v>
      </c>
      <c r="AA732" s="13">
        <f>IFERROR((SUMIF($M$2:M732,M732,P$2:P732)-P732)/(COUNTIF($M$2:M732,M732)-1),0)</f>
        <v>1.0597014925373134</v>
      </c>
      <c r="AB732" s="13">
        <f t="shared" si="294"/>
        <v>0.73134328358208966</v>
      </c>
      <c r="AC732" s="10">
        <f>IFERROR((SUMIF($N$2:N732,M732,$P$2:P732))/(COUNTIF($N$2:N732,M732)),0)</f>
        <v>1.6133333333333333</v>
      </c>
      <c r="AD732" s="10">
        <f>IFERROR((SUMIF($N$2:N732,M732,$O$2:O732))/(COUNTIF($N$2:N732,M732)),0)</f>
        <v>1.2</v>
      </c>
      <c r="AE732" s="10">
        <f t="shared" si="295"/>
        <v>0.41333333333333333</v>
      </c>
      <c r="AF732" s="13">
        <f>IFERROR((SUMIF($M$2:M732,N732,$O$2:O732))/(COUNTIF($M$2:M732,N732)),0)</f>
        <v>1.0857142857142856</v>
      </c>
      <c r="AG732" s="13">
        <f>IFERROR((SUMIF($M$2:M732,N732,$P$2:P732))/(COUNTIF($M$2:M732,N732)),0)</f>
        <v>1</v>
      </c>
      <c r="AH732" s="13">
        <f t="shared" si="296"/>
        <v>8.5714285714285632E-2</v>
      </c>
      <c r="AI732" s="10">
        <f>IFERROR((SUMIF(N$2:N732,N732,P$2:P732)-P732)/(COUNTIF($N$2:N732,N732)-1),0)</f>
        <v>1.368421052631579</v>
      </c>
      <c r="AJ732" s="10">
        <f>IFERROR((SUMIF(N$2:N732,N732,O$2:O732)-O732)/(COUNTIF($N$2:N732,N732)-1),0)</f>
        <v>1.131578947368421</v>
      </c>
      <c r="AK732" s="10">
        <f t="shared" si="297"/>
        <v>0.23684210526315796</v>
      </c>
      <c r="AL732" s="10">
        <f>IFERROR((AP732)/(COUNTIF($M$2:N732,M732)-1),0)</f>
        <v>1.7605633802816902</v>
      </c>
      <c r="AM732" s="19">
        <f>IFERROR((AQ732)/(COUNTIF($M$2:N732,N732)-1),0)</f>
        <v>1.4383561643835616</v>
      </c>
      <c r="AN732" s="10">
        <f t="shared" si="287"/>
        <v>3</v>
      </c>
      <c r="AO732" s="10">
        <f t="shared" si="288"/>
        <v>0</v>
      </c>
      <c r="AP732" s="10">
        <f>SUMIF($M$2:N732,M732,AN$2:AO732)-AN732</f>
        <v>250</v>
      </c>
      <c r="AQ732" s="10">
        <f>SUMIF($AV$2:AW732,AV732,$BD$2:BE732)-BD732</f>
        <v>105</v>
      </c>
      <c r="AR732" s="10">
        <f>M732</f>
        <v>14</v>
      </c>
      <c r="AS732" s="10">
        <f t="shared" si="280"/>
        <v>2444</v>
      </c>
      <c r="AT732">
        <f t="shared" si="281"/>
        <v>0</v>
      </c>
      <c r="AU732" s="10">
        <f t="shared" si="282"/>
        <v>3</v>
      </c>
      <c r="AV732">
        <f t="shared" si="298"/>
        <v>2444</v>
      </c>
      <c r="AW732">
        <f t="shared" si="299"/>
        <v>14</v>
      </c>
      <c r="AX732">
        <f t="shared" si="300"/>
        <v>0</v>
      </c>
      <c r="AY732">
        <f t="shared" si="301"/>
        <v>3</v>
      </c>
      <c r="AZ732">
        <f t="shared" si="302"/>
        <v>2444</v>
      </c>
      <c r="BA732">
        <f t="shared" si="303"/>
        <v>14</v>
      </c>
      <c r="BB732">
        <f t="shared" si="283"/>
        <v>3</v>
      </c>
      <c r="BC732">
        <f t="shared" si="284"/>
        <v>0</v>
      </c>
      <c r="BD732">
        <f t="shared" si="285"/>
        <v>0</v>
      </c>
      <c r="BE732">
        <f t="shared" si="286"/>
        <v>3</v>
      </c>
    </row>
    <row r="733" spans="10:57" x14ac:dyDescent="0.25">
      <c r="J733" s="23">
        <f>MAX(_xlfn.MAXIFS(L$2:$L733,M$2:$M733,M733),_xlfn.MAXIFS(L$2:$L733,N$2:$N733,M733))-MAX(_xlfn.MAXIFS(L$2:$L732,M$2:$M732,M733),_xlfn.MAXIFS(L$2:$L732,N$2:$N732,M733))</f>
        <v>6</v>
      </c>
      <c r="K733" s="23">
        <f>MAX(_xlfn.MAXIFS($L$2:L733,$M$2:M733,N733),_xlfn.MAXIFS($L$2:L733,$N$2:N733,N733))-MAX(_xlfn.MAXIFS($L$2:L732,$M$2:M732,N733),_xlfn.MAXIFS($L$2:L732,$N$2:N732,N733))</f>
        <v>7</v>
      </c>
      <c r="L733" s="20">
        <v>41027</v>
      </c>
      <c r="M733" s="10">
        <v>122</v>
      </c>
      <c r="N733" s="10">
        <v>2394</v>
      </c>
      <c r="O733" s="10">
        <v>2</v>
      </c>
      <c r="P733" s="10">
        <v>1</v>
      </c>
      <c r="Q733" s="10" t="str">
        <f t="shared" si="289"/>
        <v>S</v>
      </c>
      <c r="R733" s="10" t="str">
        <f t="shared" si="290"/>
        <v>N</v>
      </c>
      <c r="S733" s="10">
        <f t="shared" si="291"/>
        <v>1</v>
      </c>
      <c r="T733" s="11">
        <f>IFERROR((SUMIF($M$2:N733,M733,$O$2:P733)-O733)/(COUNTIF($M$2:N733,M733)-1),0)</f>
        <v>1.4965517241379311</v>
      </c>
      <c r="U733" s="11">
        <f>IFERROR((SUMIF($AR$2:AR733,AR733,$AT$2:AU733)-AT733)/(COUNTIF($M$2:N733,M733)-1),0)</f>
        <v>0.41379310344827586</v>
      </c>
      <c r="V733" s="11">
        <f t="shared" si="292"/>
        <v>1.0827586206896553</v>
      </c>
      <c r="W733" s="12">
        <f>IFERROR((SUMIF($AV$2:AW733,AV733,$AX$2:AY733)-AX733)/(COUNTIF($M$2:N733,N733)-1),0)</f>
        <v>1.0900900900900901</v>
      </c>
      <c r="X733" s="12">
        <f>IFERROR((SUMIF($AZ$2:BA733,AZ733,$BB$2:BC733)-BB733)/(COUNTIF($M$2:N733,N733)-1),0)</f>
        <v>1.7387387387387387</v>
      </c>
      <c r="Y733" s="12">
        <f t="shared" si="293"/>
        <v>-0.64864864864864868</v>
      </c>
      <c r="Z733" s="13">
        <f>IFERROR((SUMIF($M$2:M733,M733,O$2:O733)-O733)/(COUNTIF($M$2:M733,M733)-1),0)</f>
        <v>1.536231884057971</v>
      </c>
      <c r="AA733" s="13">
        <f>IFERROR((SUMIF($M$2:M733,M733,P$2:P733)-P733)/(COUNTIF($M$2:M733,M733)-1),0)</f>
        <v>0.86956521739130432</v>
      </c>
      <c r="AB733" s="13">
        <f t="shared" si="294"/>
        <v>0.66666666666666663</v>
      </c>
      <c r="AC733" s="10">
        <f>IFERROR((SUMIF($N$2:N733,M733,$P$2:P733))/(COUNTIF($N$2:N733,M733)),0)</f>
        <v>1.4605263157894737</v>
      </c>
      <c r="AD733" s="10">
        <f>IFERROR((SUMIF($N$2:N733,M733,$O$2:O733))/(COUNTIF($N$2:N733,M733)),0)</f>
        <v>1.1842105263157894</v>
      </c>
      <c r="AE733" s="10">
        <f t="shared" si="295"/>
        <v>0.27631578947368429</v>
      </c>
      <c r="AF733" s="13">
        <f>IFERROR((SUMIF($M$2:M733,N733,$O$2:O733))/(COUNTIF($M$2:M733,N733)),0)</f>
        <v>1.290909090909091</v>
      </c>
      <c r="AG733" s="13">
        <f>IFERROR((SUMIF($M$2:M733,N733,$P$2:P733))/(COUNTIF($M$2:M733,N733)),0)</f>
        <v>1.3818181818181818</v>
      </c>
      <c r="AH733" s="13">
        <f t="shared" si="296"/>
        <v>-9.0909090909090828E-2</v>
      </c>
      <c r="AI733" s="10">
        <f>IFERROR((SUMIF(N$2:N733,N733,P$2:P733)-P733)/(COUNTIF($N$2:N733,N733)-1),0)</f>
        <v>0.8928571428571429</v>
      </c>
      <c r="AJ733" s="10">
        <f>IFERROR((SUMIF(N$2:N733,N733,O$2:O733)-O733)/(COUNTIF($N$2:N733,N733)-1),0)</f>
        <v>2.0892857142857144</v>
      </c>
      <c r="AK733" s="10">
        <f t="shared" si="297"/>
        <v>-1.1964285714285716</v>
      </c>
      <c r="AL733" s="10">
        <f>IFERROR((AP733)/(COUNTIF($M$2:N733,M733)-1),0)</f>
        <v>1.6275862068965516</v>
      </c>
      <c r="AM733" s="19">
        <f>IFERROR((AQ733)/(COUNTIF($M$2:N733,N733)-1),0)</f>
        <v>0.97297297297297303</v>
      </c>
      <c r="AN733" s="10">
        <f t="shared" si="287"/>
        <v>3</v>
      </c>
      <c r="AO733" s="10">
        <f t="shared" si="288"/>
        <v>0</v>
      </c>
      <c r="AP733" s="10">
        <f>SUMIF($M$2:N733,M733,AN$2:AO733)-AN733</f>
        <v>236</v>
      </c>
      <c r="AQ733" s="10">
        <f>SUMIF($AV$2:AW733,AV733,$BD$2:BE733)-BD733</f>
        <v>108</v>
      </c>
      <c r="AR733" s="10">
        <f>M733</f>
        <v>122</v>
      </c>
      <c r="AS733" s="10">
        <f t="shared" si="280"/>
        <v>2394</v>
      </c>
      <c r="AT733">
        <f t="shared" si="281"/>
        <v>1</v>
      </c>
      <c r="AU733" s="10">
        <f t="shared" si="282"/>
        <v>2</v>
      </c>
      <c r="AV733">
        <f t="shared" si="298"/>
        <v>2394</v>
      </c>
      <c r="AW733">
        <f t="shared" si="299"/>
        <v>122</v>
      </c>
      <c r="AX733">
        <f t="shared" si="300"/>
        <v>1</v>
      </c>
      <c r="AY733">
        <f t="shared" si="301"/>
        <v>2</v>
      </c>
      <c r="AZ733">
        <f t="shared" si="302"/>
        <v>2394</v>
      </c>
      <c r="BA733">
        <f t="shared" si="303"/>
        <v>122</v>
      </c>
      <c r="BB733">
        <f t="shared" si="283"/>
        <v>2</v>
      </c>
      <c r="BC733">
        <f t="shared" si="284"/>
        <v>1</v>
      </c>
      <c r="BD733">
        <f t="shared" si="285"/>
        <v>0</v>
      </c>
      <c r="BE733">
        <f t="shared" si="286"/>
        <v>3</v>
      </c>
    </row>
    <row r="734" spans="10:57" x14ac:dyDescent="0.25">
      <c r="J734" s="23">
        <f>MAX(_xlfn.MAXIFS(L$2:$L734,M$2:$M734,M734),_xlfn.MAXIFS(L$2:$L734,N$2:$N734,M734))-MAX(_xlfn.MAXIFS(L$2:$L733,M$2:$M733,M734),_xlfn.MAXIFS(L$2:$L733,N$2:$N733,M734))</f>
        <v>7</v>
      </c>
      <c r="K734" s="23">
        <f>MAX(_xlfn.MAXIFS($L$2:L734,$M$2:M734,N734),_xlfn.MAXIFS($L$2:L734,$N$2:N734,N734))-MAX(_xlfn.MAXIFS($L$2:L733,$M$2:M733,N734),_xlfn.MAXIFS($L$2:L733,$N$2:N733,N734))</f>
        <v>7</v>
      </c>
      <c r="L734" s="20">
        <v>41027</v>
      </c>
      <c r="M734" s="10">
        <v>17444</v>
      </c>
      <c r="N734" s="10">
        <v>503</v>
      </c>
      <c r="O734" s="10">
        <v>1</v>
      </c>
      <c r="P734" s="10">
        <v>4</v>
      </c>
      <c r="Q734" s="10" t="str">
        <f t="shared" si="289"/>
        <v>N</v>
      </c>
      <c r="R734" s="10" t="str">
        <f t="shared" si="290"/>
        <v>S</v>
      </c>
      <c r="S734" s="10">
        <f t="shared" si="291"/>
        <v>-3</v>
      </c>
      <c r="T734" s="11">
        <f>IFERROR((SUMIF($M$2:N734,M734,$O$2:P734)-O734)/(COUNTIF($M$2:N734,M734)-1),0)</f>
        <v>1.1891891891891893</v>
      </c>
      <c r="U734" s="11">
        <f>IFERROR((SUMIF($AR$2:AR734,AR734,$AT$2:AU734)-AT734)/(COUNTIF($M$2:N734,M734)-1),0)</f>
        <v>0.47747747747747749</v>
      </c>
      <c r="V734" s="11">
        <f t="shared" si="292"/>
        <v>0.71171171171171177</v>
      </c>
      <c r="W734" s="12">
        <f>IFERROR((SUMIF($AV$2:AW734,AV734,$AX$2:AY734)-AX734)/(COUNTIF($M$2:N734,N734)-1),0)</f>
        <v>1.6</v>
      </c>
      <c r="X734" s="12">
        <f>IFERROR((SUMIF($AZ$2:BA734,AZ734,$BB$2:BC734)-BB734)/(COUNTIF($M$2:N734,N734)-1),0)</f>
        <v>1.4571428571428571</v>
      </c>
      <c r="Y734" s="12">
        <f t="shared" si="293"/>
        <v>0.14285714285714302</v>
      </c>
      <c r="Z734" s="13">
        <f>IFERROR((SUMIF($M$2:M734,M734,O$2:O734)-O734)/(COUNTIF($M$2:M734,M734)-1),0)</f>
        <v>1.3773584905660377</v>
      </c>
      <c r="AA734" s="13">
        <f>IFERROR((SUMIF($M$2:M734,M734,P$2:P734)-P734)/(COUNTIF($M$2:M734,M734)-1),0)</f>
        <v>1</v>
      </c>
      <c r="AB734" s="13">
        <f t="shared" si="294"/>
        <v>0.37735849056603765</v>
      </c>
      <c r="AC734" s="10">
        <f>IFERROR((SUMIF($N$2:N734,M734,$P$2:P734))/(COUNTIF($N$2:N734,M734)),0)</f>
        <v>1.0172413793103448</v>
      </c>
      <c r="AD734" s="10">
        <f>IFERROR((SUMIF($N$2:N734,M734,$O$2:O734))/(COUNTIF($N$2:N734,M734)),0)</f>
        <v>1.7413793103448276</v>
      </c>
      <c r="AE734" s="10">
        <f t="shared" si="295"/>
        <v>-0.72413793103448287</v>
      </c>
      <c r="AF734" s="13">
        <f>IFERROR((SUMIF($M$2:M734,N734,$O$2:O734))/(COUNTIF($M$2:M734,N734)),0)</f>
        <v>1.875</v>
      </c>
      <c r="AG734" s="13">
        <f>IFERROR((SUMIF($M$2:M734,N734,$P$2:P734))/(COUNTIF($M$2:M734,N734)),0)</f>
        <v>1.4375</v>
      </c>
      <c r="AH734" s="13">
        <f t="shared" si="296"/>
        <v>0.4375</v>
      </c>
      <c r="AI734" s="10">
        <f>IFERROR((SUMIF(N$2:N734,N734,P$2:P734)-P734)/(COUNTIF($N$2:N734,N734)-1),0)</f>
        <v>1.368421052631579</v>
      </c>
      <c r="AJ734" s="10">
        <f>IFERROR((SUMIF(N$2:N734,N734,O$2:O734)-O734)/(COUNTIF($N$2:N734,N734)-1),0)</f>
        <v>1.4736842105263157</v>
      </c>
      <c r="AK734" s="10">
        <f t="shared" si="297"/>
        <v>-0.10526315789473673</v>
      </c>
      <c r="AL734" s="10">
        <f>IFERROR((AP734)/(COUNTIF($M$2:N734,M734)-1),0)</f>
        <v>1.2702702702702702</v>
      </c>
      <c r="AM734" s="19">
        <f>IFERROR((AQ734)/(COUNTIF($M$2:N734,N734)-1),0)</f>
        <v>1.4571428571428571</v>
      </c>
      <c r="AN734" s="10">
        <f t="shared" si="287"/>
        <v>0</v>
      </c>
      <c r="AO734" s="10">
        <f t="shared" si="288"/>
        <v>3</v>
      </c>
      <c r="AP734" s="10">
        <f>SUMIF($M$2:N734,M734,AN$2:AO734)-AN734</f>
        <v>141</v>
      </c>
      <c r="AQ734" s="10">
        <f>SUMIF($AV$2:AW734,AV734,$BD$2:BE734)-BD734</f>
        <v>51</v>
      </c>
      <c r="AR734" s="10">
        <f>M734</f>
        <v>17444</v>
      </c>
      <c r="AS734" s="10">
        <f t="shared" si="280"/>
        <v>503</v>
      </c>
      <c r="AT734">
        <f t="shared" si="281"/>
        <v>4</v>
      </c>
      <c r="AU734" s="10">
        <f t="shared" si="282"/>
        <v>1</v>
      </c>
      <c r="AV734">
        <f t="shared" si="298"/>
        <v>503</v>
      </c>
      <c r="AW734">
        <f t="shared" si="299"/>
        <v>17444</v>
      </c>
      <c r="AX734">
        <f t="shared" si="300"/>
        <v>4</v>
      </c>
      <c r="AY734">
        <f t="shared" si="301"/>
        <v>1</v>
      </c>
      <c r="AZ734">
        <f t="shared" si="302"/>
        <v>503</v>
      </c>
      <c r="BA734">
        <f t="shared" si="303"/>
        <v>17444</v>
      </c>
      <c r="BB734">
        <f t="shared" si="283"/>
        <v>1</v>
      </c>
      <c r="BC734">
        <f t="shared" si="284"/>
        <v>4</v>
      </c>
      <c r="BD734">
        <f t="shared" si="285"/>
        <v>3</v>
      </c>
      <c r="BE734">
        <f t="shared" si="286"/>
        <v>0</v>
      </c>
    </row>
    <row r="735" spans="10:57" x14ac:dyDescent="0.25">
      <c r="J735" s="23">
        <f>MAX(_xlfn.MAXIFS(L$2:$L735,M$2:$M735,M735),_xlfn.MAXIFS(L$2:$L735,N$2:$N735,M735))-MAX(_xlfn.MAXIFS(L$2:$L734,M$2:$M734,M735),_xlfn.MAXIFS(L$2:$L734,N$2:$N734,M735))</f>
        <v>7</v>
      </c>
      <c r="K735" s="23">
        <f>MAX(_xlfn.MAXIFS($L$2:L735,$M$2:M735,N735),_xlfn.MAXIFS($L$2:L735,$N$2:N735,N735))-MAX(_xlfn.MAXIFS($L$2:L734,$M$2:M734,N735),_xlfn.MAXIFS($L$2:L734,$N$2:N734,N735))</f>
        <v>7</v>
      </c>
      <c r="L735" s="20">
        <v>41027</v>
      </c>
      <c r="M735" s="10">
        <v>856</v>
      </c>
      <c r="N735" s="10">
        <v>409</v>
      </c>
      <c r="O735" s="10">
        <v>0</v>
      </c>
      <c r="P735" s="10">
        <v>1</v>
      </c>
      <c r="Q735" s="10" t="str">
        <f t="shared" si="289"/>
        <v>N</v>
      </c>
      <c r="R735" s="10" t="str">
        <f t="shared" si="290"/>
        <v>S</v>
      </c>
      <c r="S735" s="10">
        <f t="shared" si="291"/>
        <v>-1</v>
      </c>
      <c r="T735" s="11">
        <f>IFERROR((SUMIF($M$2:N735,M735,$O$2:P735)-O735)/(COUNTIF($M$2:N735,M735)-1),0)</f>
        <v>1.0818181818181818</v>
      </c>
      <c r="U735" s="11">
        <f>IFERROR((SUMIF($AR$2:AR735,AR735,$AT$2:AU735)-AT735)/(COUNTIF($M$2:N735,M735)-1),0)</f>
        <v>0.73636363636363633</v>
      </c>
      <c r="V735" s="11">
        <f t="shared" si="292"/>
        <v>0.34545454545454546</v>
      </c>
      <c r="W735" s="12">
        <f>IFERROR((SUMIF($AV$2:AW735,AV735,$AX$2:AY735)-AX735)/(COUNTIF($M$2:N735,N735)-1),0)</f>
        <v>1.638157894736842</v>
      </c>
      <c r="X735" s="12">
        <f>IFERROR((SUMIF($AZ$2:BA735,AZ735,$BB$2:BC735)-BB735)/(COUNTIF($M$2:N735,N735)-1),0)</f>
        <v>0.94736842105263153</v>
      </c>
      <c r="Y735" s="12">
        <f t="shared" si="293"/>
        <v>0.69078947368421051</v>
      </c>
      <c r="Z735" s="13">
        <f>IFERROR((SUMIF($M$2:M735,M735,O$2:O735)-O735)/(COUNTIF($M$2:M735,M735)-1),0)</f>
        <v>1.4313725490196079</v>
      </c>
      <c r="AA735" s="13">
        <f>IFERROR((SUMIF($M$2:M735,M735,P$2:P735)-P735)/(COUNTIF($M$2:M735,M735)-1),0)</f>
        <v>1.588235294117647</v>
      </c>
      <c r="AB735" s="13">
        <f t="shared" si="294"/>
        <v>-0.1568627450980391</v>
      </c>
      <c r="AC735" s="10">
        <f>IFERROR((SUMIF($N$2:N735,M735,$P$2:P735))/(COUNTIF($N$2:N735,M735)),0)</f>
        <v>0.77966101694915257</v>
      </c>
      <c r="AD735" s="10">
        <f>IFERROR((SUMIF($N$2:N735,M735,$O$2:O735))/(COUNTIF($N$2:N735,M735)),0)</f>
        <v>1.5423728813559323</v>
      </c>
      <c r="AE735" s="10">
        <f t="shared" si="295"/>
        <v>-0.76271186440677974</v>
      </c>
      <c r="AF735" s="13">
        <f>IFERROR((SUMIF($M$2:M735,N735,$O$2:O735))/(COUNTIF($M$2:M735,N735)),0)</f>
        <v>1.7808219178082192</v>
      </c>
      <c r="AG735" s="13">
        <f>IFERROR((SUMIF($M$2:M735,N735,$P$2:P735))/(COUNTIF($M$2:M735,N735)),0)</f>
        <v>0.75342465753424659</v>
      </c>
      <c r="AH735" s="13">
        <f t="shared" si="296"/>
        <v>1.0273972602739727</v>
      </c>
      <c r="AI735" s="10">
        <f>IFERROR((SUMIF(N$2:N735,N735,P$2:P735)-P735)/(COUNTIF($N$2:N735,N735)-1),0)</f>
        <v>1.5063291139240507</v>
      </c>
      <c r="AJ735" s="10">
        <f>IFERROR((SUMIF(N$2:N735,N735,O$2:O735)-O735)/(COUNTIF($N$2:N735,N735)-1),0)</f>
        <v>1.1265822784810127</v>
      </c>
      <c r="AK735" s="10">
        <f t="shared" si="297"/>
        <v>0.379746835443038</v>
      </c>
      <c r="AL735" s="10">
        <f>IFERROR((AP735)/(COUNTIF($M$2:N735,M735)-1),0)</f>
        <v>1.0636363636363637</v>
      </c>
      <c r="AM735" s="19">
        <f>IFERROR((AQ735)/(COUNTIF($M$2:N735,N735)-1),0)</f>
        <v>1.7960526315789473</v>
      </c>
      <c r="AN735" s="10">
        <f t="shared" si="287"/>
        <v>0</v>
      </c>
      <c r="AO735" s="10">
        <f t="shared" si="288"/>
        <v>3</v>
      </c>
      <c r="AP735" s="10">
        <f>SUMIF($M$2:N735,M735,AN$2:AO735)-AN735</f>
        <v>117</v>
      </c>
      <c r="AQ735" s="10">
        <f>SUMIF($AV$2:AW735,AV735,$BD$2:BE735)-BD735</f>
        <v>273</v>
      </c>
      <c r="AR735" s="10">
        <f>M735</f>
        <v>856</v>
      </c>
      <c r="AS735" s="10">
        <f t="shared" si="280"/>
        <v>409</v>
      </c>
      <c r="AT735">
        <f t="shared" si="281"/>
        <v>1</v>
      </c>
      <c r="AU735" s="10">
        <f t="shared" si="282"/>
        <v>0</v>
      </c>
      <c r="AV735">
        <f t="shared" si="298"/>
        <v>409</v>
      </c>
      <c r="AW735">
        <f t="shared" si="299"/>
        <v>856</v>
      </c>
      <c r="AX735">
        <f t="shared" si="300"/>
        <v>1</v>
      </c>
      <c r="AY735">
        <f t="shared" si="301"/>
        <v>0</v>
      </c>
      <c r="AZ735">
        <f t="shared" si="302"/>
        <v>409</v>
      </c>
      <c r="BA735">
        <f t="shared" si="303"/>
        <v>856</v>
      </c>
      <c r="BB735">
        <f t="shared" si="283"/>
        <v>0</v>
      </c>
      <c r="BC735">
        <f t="shared" si="284"/>
        <v>1</v>
      </c>
      <c r="BD735">
        <f t="shared" si="285"/>
        <v>3</v>
      </c>
      <c r="BE735">
        <f t="shared" si="286"/>
        <v>0</v>
      </c>
    </row>
    <row r="736" spans="10:57" x14ac:dyDescent="0.25">
      <c r="J736" s="23">
        <f>MAX(_xlfn.MAXIFS(L$2:$L736,M$2:$M736,M736),_xlfn.MAXIFS(L$2:$L736,N$2:$N736,M736))-MAX(_xlfn.MAXIFS(L$2:$L735,M$2:$M735,M736),_xlfn.MAXIFS(L$2:$L735,N$2:$N735,M736))</f>
        <v>8</v>
      </c>
      <c r="K736" s="23">
        <f>MAX(_xlfn.MAXIFS($L$2:L736,$M$2:M736,N736),_xlfn.MAXIFS($L$2:L736,$N$2:N736,N736))-MAX(_xlfn.MAXIFS($L$2:L735,$M$2:M735,N736),_xlfn.MAXIFS($L$2:L735,$N$2:N735,N736))</f>
        <v>7</v>
      </c>
      <c r="L736" s="20">
        <v>41028</v>
      </c>
      <c r="M736" s="10">
        <v>266</v>
      </c>
      <c r="N736" s="10">
        <v>170</v>
      </c>
      <c r="O736" s="10">
        <v>2</v>
      </c>
      <c r="P736" s="10">
        <v>3</v>
      </c>
      <c r="Q736" s="10" t="str">
        <f t="shared" si="289"/>
        <v>N</v>
      </c>
      <c r="R736" s="10" t="str">
        <f t="shared" si="290"/>
        <v>S</v>
      </c>
      <c r="S736" s="10">
        <f t="shared" si="291"/>
        <v>-1</v>
      </c>
      <c r="T736" s="11">
        <f>IFERROR((SUMIF($M$2:N736,M736,$O$2:P736)-O736)/(COUNTIF($M$2:N736,M736)-1),0)</f>
        <v>1.3688524590163935</v>
      </c>
      <c r="U736" s="11">
        <f>IFERROR((SUMIF($AR$2:AR736,AR736,$AT$2:AU736)-AT736)/(COUNTIF($M$2:N736,M736)-1),0)</f>
        <v>0.42622950819672129</v>
      </c>
      <c r="V736" s="11">
        <f t="shared" si="292"/>
        <v>0.94262295081967218</v>
      </c>
      <c r="W736" s="12">
        <f>IFERROR((SUMIF($AV$2:AW736,AV736,$AX$2:AY736)-AX736)/(COUNTIF($M$2:N736,N736)-1),0)</f>
        <v>1.8345323741007193</v>
      </c>
      <c r="X736" s="12">
        <f>IFERROR((SUMIF($AZ$2:BA736,AZ736,$BB$2:BC736)-BB736)/(COUNTIF($M$2:N736,N736)-1),0)</f>
        <v>1.1438848920863309</v>
      </c>
      <c r="Y736" s="12">
        <f t="shared" si="293"/>
        <v>0.69064748201438841</v>
      </c>
      <c r="Z736" s="13">
        <f>IFERROR((SUMIF($M$2:M736,M736,O$2:O736)-O736)/(COUNTIF($M$2:M736,M736)-1),0)</f>
        <v>1.4137931034482758</v>
      </c>
      <c r="AA736" s="13">
        <f>IFERROR((SUMIF($M$2:M736,M736,P$2:P736)-P736)/(COUNTIF($M$2:M736,M736)-1),0)</f>
        <v>0.89655172413793105</v>
      </c>
      <c r="AB736" s="13">
        <f t="shared" si="294"/>
        <v>0.51724137931034475</v>
      </c>
      <c r="AC736" s="10">
        <f>IFERROR((SUMIF($N$2:N736,M736,$P$2:P736))/(COUNTIF($N$2:N736,M736)),0)</f>
        <v>1.328125</v>
      </c>
      <c r="AD736" s="10">
        <f>IFERROR((SUMIF($N$2:N736,M736,$O$2:O736))/(COUNTIF($N$2:N736,M736)),0)</f>
        <v>1.296875</v>
      </c>
      <c r="AE736" s="10">
        <f t="shared" si="295"/>
        <v>3.125E-2</v>
      </c>
      <c r="AF736" s="13">
        <f>IFERROR((SUMIF($M$2:M736,N736,$O$2:O736))/(COUNTIF($M$2:M736,N736)),0)</f>
        <v>2.044776119402985</v>
      </c>
      <c r="AG736" s="13">
        <f>IFERROR((SUMIF($M$2:M736,N736,$P$2:P736))/(COUNTIF($M$2:M736,N736)),0)</f>
        <v>0.9850746268656716</v>
      </c>
      <c r="AH736" s="13">
        <f t="shared" si="296"/>
        <v>1.0597014925373134</v>
      </c>
      <c r="AI736" s="10">
        <f>IFERROR((SUMIF(N$2:N736,N736,P$2:P736)-P736)/(COUNTIF($N$2:N736,N736)-1),0)</f>
        <v>1.6388888888888888</v>
      </c>
      <c r="AJ736" s="10">
        <f>IFERROR((SUMIF(N$2:N736,N736,O$2:O736)-O736)/(COUNTIF($N$2:N736,N736)-1),0)</f>
        <v>1.2916666666666667</v>
      </c>
      <c r="AK736" s="10">
        <f t="shared" si="297"/>
        <v>0.3472222222222221</v>
      </c>
      <c r="AL736" s="10">
        <f>IFERROR((AP736)/(COUNTIF($M$2:N736,M736)-1),0)</f>
        <v>1.5081967213114753</v>
      </c>
      <c r="AM736" s="19">
        <f>IFERROR((AQ736)/(COUNTIF($M$2:N736,N736)-1),0)</f>
        <v>1.6978417266187051</v>
      </c>
      <c r="AN736" s="10">
        <f t="shared" si="287"/>
        <v>0</v>
      </c>
      <c r="AO736" s="10">
        <f t="shared" si="288"/>
        <v>3</v>
      </c>
      <c r="AP736" s="10">
        <f>SUMIF($M$2:N736,M736,AN$2:AO736)-AN736</f>
        <v>184</v>
      </c>
      <c r="AQ736" s="10">
        <f>SUMIF($AV$2:AW736,AV736,$BD$2:BE736)-BD736</f>
        <v>236</v>
      </c>
      <c r="AR736" s="10">
        <f>M736</f>
        <v>266</v>
      </c>
      <c r="AS736" s="10">
        <f t="shared" si="280"/>
        <v>170</v>
      </c>
      <c r="AT736">
        <f t="shared" si="281"/>
        <v>3</v>
      </c>
      <c r="AU736" s="10">
        <f t="shared" si="282"/>
        <v>2</v>
      </c>
      <c r="AV736">
        <f t="shared" si="298"/>
        <v>170</v>
      </c>
      <c r="AW736">
        <f t="shared" si="299"/>
        <v>266</v>
      </c>
      <c r="AX736">
        <f t="shared" si="300"/>
        <v>3</v>
      </c>
      <c r="AY736">
        <f t="shared" si="301"/>
        <v>2</v>
      </c>
      <c r="AZ736">
        <f t="shared" si="302"/>
        <v>170</v>
      </c>
      <c r="BA736">
        <f t="shared" si="303"/>
        <v>266</v>
      </c>
      <c r="BB736">
        <f t="shared" si="283"/>
        <v>2</v>
      </c>
      <c r="BC736">
        <f t="shared" si="284"/>
        <v>3</v>
      </c>
      <c r="BD736">
        <f t="shared" si="285"/>
        <v>3</v>
      </c>
      <c r="BE736">
        <f t="shared" si="286"/>
        <v>0</v>
      </c>
    </row>
    <row r="737" spans="10:57" x14ac:dyDescent="0.25">
      <c r="J737" s="23">
        <f>MAX(_xlfn.MAXIFS(L$2:$L737,M$2:$M737,M737),_xlfn.MAXIFS(L$2:$L737,N$2:$N737,M737))-MAX(_xlfn.MAXIFS(L$2:$L736,M$2:$M736,M737),_xlfn.MAXIFS(L$2:$L736,N$2:$N736,M737))</f>
        <v>20</v>
      </c>
      <c r="K737" s="23">
        <f>MAX(_xlfn.MAXIFS($L$2:L737,$M$2:M737,N737),_xlfn.MAXIFS($L$2:L737,$N$2:N737,N737))-MAX(_xlfn.MAXIFS($L$2:L736,$M$2:M736,N737),_xlfn.MAXIFS($L$2:L736,$N$2:N736,N737))</f>
        <v>3</v>
      </c>
      <c r="L737" s="20">
        <v>41030</v>
      </c>
      <c r="M737" s="10">
        <v>4467</v>
      </c>
      <c r="N737" s="10">
        <v>409</v>
      </c>
      <c r="O737" s="10">
        <v>0</v>
      </c>
      <c r="P737" s="10">
        <v>1</v>
      </c>
      <c r="Q737" s="10" t="str">
        <f t="shared" si="289"/>
        <v>N</v>
      </c>
      <c r="R737" s="10" t="str">
        <f t="shared" si="290"/>
        <v>S</v>
      </c>
      <c r="S737" s="10">
        <f t="shared" si="291"/>
        <v>-1</v>
      </c>
      <c r="T737" s="11">
        <f>IFERROR((SUMIF($M$2:N737,M737,$O$2:P737)-O737)/(COUNTIF($M$2:N737,M737)-1),0)</f>
        <v>2</v>
      </c>
      <c r="U737" s="11">
        <f>IFERROR((SUMIF($AR$2:AR737,AR737,$AT$2:AU737)-AT737)/(COUNTIF($M$2:N737,M737)-1),0)</f>
        <v>0</v>
      </c>
      <c r="V737" s="11">
        <f t="shared" si="292"/>
        <v>2</v>
      </c>
      <c r="W737" s="12">
        <f>IFERROR((SUMIF($AV$2:AW737,AV737,$AX$2:AY737)-AX737)/(COUNTIF($M$2:N737,N737)-1),0)</f>
        <v>1.6339869281045751</v>
      </c>
      <c r="X737" s="12">
        <f>IFERROR((SUMIF($AZ$2:BA737,AZ737,$BB$2:BC737)-BB737)/(COUNTIF($M$2:N737,N737)-1),0)</f>
        <v>0.94117647058823528</v>
      </c>
      <c r="Y737" s="12">
        <f t="shared" si="293"/>
        <v>0.69281045751633985</v>
      </c>
      <c r="Z737" s="13">
        <f>IFERROR((SUMIF($M$2:M737,M737,O$2:O737)-O737)/(COUNTIF($M$2:M737,M737)-1),0)</f>
        <v>0</v>
      </c>
      <c r="AA737" s="13">
        <f>IFERROR((SUMIF($M$2:M737,M737,P$2:P737)-P737)/(COUNTIF($M$2:M737,M737)-1),0)</f>
        <v>0</v>
      </c>
      <c r="AB737" s="13">
        <f t="shared" si="294"/>
        <v>0</v>
      </c>
      <c r="AC737" s="10">
        <f>IFERROR((SUMIF($N$2:N737,M737,$P$2:P737))/(COUNTIF($N$2:N737,M737)),0)</f>
        <v>2</v>
      </c>
      <c r="AD737" s="10">
        <f>IFERROR((SUMIF($N$2:N737,M737,$O$2:O737))/(COUNTIF($N$2:N737,M737)),0)</f>
        <v>2.5</v>
      </c>
      <c r="AE737" s="10">
        <f t="shared" si="295"/>
        <v>-0.5</v>
      </c>
      <c r="AF737" s="13">
        <f>IFERROR((SUMIF($M$2:M737,N737,$O$2:O737))/(COUNTIF($M$2:M737,N737)),0)</f>
        <v>1.7808219178082192</v>
      </c>
      <c r="AG737" s="13">
        <f>IFERROR((SUMIF($M$2:M737,N737,$P$2:P737))/(COUNTIF($M$2:M737,N737)),0)</f>
        <v>0.75342465753424659</v>
      </c>
      <c r="AH737" s="13">
        <f t="shared" si="296"/>
        <v>1.0273972602739727</v>
      </c>
      <c r="AI737" s="10">
        <f>IFERROR((SUMIF(N$2:N737,N737,P$2:P737)-P737)/(COUNTIF($N$2:N737,N737)-1),0)</f>
        <v>1.5</v>
      </c>
      <c r="AJ737" s="10">
        <f>IFERROR((SUMIF(N$2:N737,N737,O$2:O737)-O737)/(COUNTIF($N$2:N737,N737)-1),0)</f>
        <v>1.1125</v>
      </c>
      <c r="AK737" s="10">
        <f t="shared" si="297"/>
        <v>0.38749999999999996</v>
      </c>
      <c r="AL737" s="10">
        <f>IFERROR((AP737)/(COUNTIF($M$2:N737,M737)-1),0)</f>
        <v>1.5</v>
      </c>
      <c r="AM737" s="19">
        <f>IFERROR((AQ737)/(COUNTIF($M$2:N737,N737)-1),0)</f>
        <v>1.803921568627451</v>
      </c>
      <c r="AN737" s="10">
        <f t="shared" si="287"/>
        <v>0</v>
      </c>
      <c r="AO737" s="10">
        <f t="shared" si="288"/>
        <v>3</v>
      </c>
      <c r="AP737" s="10">
        <f>SUMIF($M$2:N737,M737,AN$2:AO737)-AN737</f>
        <v>3</v>
      </c>
      <c r="AQ737" s="10">
        <f>SUMIF($AV$2:AW737,AV737,$BD$2:BE737)-BD737</f>
        <v>276</v>
      </c>
      <c r="AR737" s="10">
        <f>M737</f>
        <v>4467</v>
      </c>
      <c r="AS737" s="10">
        <f t="shared" si="280"/>
        <v>409</v>
      </c>
      <c r="AT737">
        <f t="shared" si="281"/>
        <v>1</v>
      </c>
      <c r="AU737" s="10">
        <f t="shared" si="282"/>
        <v>0</v>
      </c>
      <c r="AV737">
        <f t="shared" si="298"/>
        <v>409</v>
      </c>
      <c r="AW737">
        <f t="shared" si="299"/>
        <v>4467</v>
      </c>
      <c r="AX737">
        <f t="shared" si="300"/>
        <v>1</v>
      </c>
      <c r="AY737">
        <f t="shared" si="301"/>
        <v>0</v>
      </c>
      <c r="AZ737">
        <f t="shared" si="302"/>
        <v>409</v>
      </c>
      <c r="BA737">
        <f t="shared" si="303"/>
        <v>4467</v>
      </c>
      <c r="BB737">
        <f t="shared" si="283"/>
        <v>0</v>
      </c>
      <c r="BC737">
        <f t="shared" si="284"/>
        <v>1</v>
      </c>
      <c r="BD737">
        <f t="shared" si="285"/>
        <v>3</v>
      </c>
      <c r="BE737">
        <f t="shared" si="286"/>
        <v>0</v>
      </c>
    </row>
    <row r="738" spans="10:57" x14ac:dyDescent="0.25">
      <c r="J738" s="23">
        <f>MAX(_xlfn.MAXIFS(L$2:$L738,M$2:$M738,M738),_xlfn.MAXIFS(L$2:$L738,N$2:$N738,M738))-MAX(_xlfn.MAXIFS(L$2:$L737,M$2:$M737,M738),_xlfn.MAXIFS(L$2:$L737,N$2:$N737,M738))</f>
        <v>3</v>
      </c>
      <c r="K738" s="23">
        <f>MAX(_xlfn.MAXIFS($L$2:L738,$M$2:M738,N738),_xlfn.MAXIFS($L$2:L738,$N$2:N738,N738))-MAX(_xlfn.MAXIFS($L$2:L737,$M$2:M737,N738),_xlfn.MAXIFS($L$2:L737,$N$2:N737,N738))</f>
        <v>4</v>
      </c>
      <c r="L738" s="20">
        <v>41031</v>
      </c>
      <c r="M738" s="10">
        <v>266</v>
      </c>
      <c r="N738" s="10">
        <v>14</v>
      </c>
      <c r="O738" s="10">
        <v>2</v>
      </c>
      <c r="P738" s="10">
        <v>0</v>
      </c>
      <c r="Q738" s="10" t="str">
        <f t="shared" si="289"/>
        <v>S</v>
      </c>
      <c r="R738" s="10" t="str">
        <f t="shared" si="290"/>
        <v>N</v>
      </c>
      <c r="S738" s="10">
        <f t="shared" si="291"/>
        <v>2</v>
      </c>
      <c r="T738" s="11">
        <f>IFERROR((SUMIF($M$2:N738,M738,$O$2:P738)-O738)/(COUNTIF($M$2:N738,M738)-1),0)</f>
        <v>1.3739837398373984</v>
      </c>
      <c r="U738" s="11">
        <f>IFERROR((SUMIF($AR$2:AR738,AR738,$AT$2:AU738)-AT738)/(COUNTIF($M$2:N738,M738)-1),0)</f>
        <v>0.44715447154471544</v>
      </c>
      <c r="V738" s="11">
        <f t="shared" si="292"/>
        <v>0.92682926829268297</v>
      </c>
      <c r="W738" s="12">
        <f>IFERROR((SUMIF($AV$2:AW738,AV738,$AX$2:AY738)-AX738)/(COUNTIF($M$2:N738,N738)-1),0)</f>
        <v>1.7062937062937062</v>
      </c>
      <c r="X738" s="12">
        <f>IFERROR((SUMIF($AZ$2:BA738,AZ738,$BB$2:BC738)-BB738)/(COUNTIF($M$2:N738,N738)-1),0)</f>
        <v>1.1258741258741258</v>
      </c>
      <c r="Y738" s="12">
        <f t="shared" si="293"/>
        <v>0.58041958041958042</v>
      </c>
      <c r="Z738" s="13">
        <f>IFERROR((SUMIF($M$2:M738,M738,O$2:O738)-O738)/(COUNTIF($M$2:M738,M738)-1),0)</f>
        <v>1.423728813559322</v>
      </c>
      <c r="AA738" s="13">
        <f>IFERROR((SUMIF($M$2:M738,M738,P$2:P738)-P738)/(COUNTIF($M$2:M738,M738)-1),0)</f>
        <v>0.93220338983050843</v>
      </c>
      <c r="AB738" s="13">
        <f t="shared" si="294"/>
        <v>0.49152542372881358</v>
      </c>
      <c r="AC738" s="10">
        <f>IFERROR((SUMIF($N$2:N738,M738,$P$2:P738))/(COUNTIF($N$2:N738,M738)),0)</f>
        <v>1.328125</v>
      </c>
      <c r="AD738" s="10">
        <f>IFERROR((SUMIF($N$2:N738,M738,$O$2:O738))/(COUNTIF($N$2:N738,M738)),0)</f>
        <v>1.296875</v>
      </c>
      <c r="AE738" s="10">
        <f t="shared" si="295"/>
        <v>3.125E-2</v>
      </c>
      <c r="AF738" s="13">
        <f>IFERROR((SUMIF($M$2:M738,N738,$O$2:O738))/(COUNTIF($M$2:M738,N738)),0)</f>
        <v>1.8088235294117647</v>
      </c>
      <c r="AG738" s="13">
        <f>IFERROR((SUMIF($M$2:M738,N738,$P$2:P738))/(COUNTIF($M$2:M738,N738)),0)</f>
        <v>1.0441176470588236</v>
      </c>
      <c r="AH738" s="13">
        <f t="shared" si="296"/>
        <v>0.76470588235294112</v>
      </c>
      <c r="AI738" s="10">
        <f>IFERROR((SUMIF(N$2:N738,N738,P$2:P738)-P738)/(COUNTIF($N$2:N738,N738)-1),0)</f>
        <v>1.6133333333333333</v>
      </c>
      <c r="AJ738" s="10">
        <f>IFERROR((SUMIF(N$2:N738,N738,O$2:O738)-O738)/(COUNTIF($N$2:N738,N738)-1),0)</f>
        <v>1.2</v>
      </c>
      <c r="AK738" s="10">
        <f t="shared" si="297"/>
        <v>0.41333333333333333</v>
      </c>
      <c r="AL738" s="10">
        <f>IFERROR((AP738)/(COUNTIF($M$2:N738,M738)-1),0)</f>
        <v>1.4959349593495934</v>
      </c>
      <c r="AM738" s="19">
        <f>IFERROR((AQ738)/(COUNTIF($M$2:N738,N738)-1),0)</f>
        <v>1.7692307692307692</v>
      </c>
      <c r="AN738" s="10">
        <f t="shared" si="287"/>
        <v>3</v>
      </c>
      <c r="AO738" s="10">
        <f t="shared" si="288"/>
        <v>0</v>
      </c>
      <c r="AP738" s="10">
        <f>SUMIF($M$2:N738,M738,AN$2:AO738)-AN738</f>
        <v>184</v>
      </c>
      <c r="AQ738" s="10">
        <f>SUMIF($AV$2:AW738,AV738,$BD$2:BE738)-BD738</f>
        <v>253</v>
      </c>
      <c r="AR738" s="10">
        <f>M738</f>
        <v>266</v>
      </c>
      <c r="AS738" s="10">
        <f t="shared" si="280"/>
        <v>14</v>
      </c>
      <c r="AT738">
        <f t="shared" si="281"/>
        <v>0</v>
      </c>
      <c r="AU738" s="10">
        <f t="shared" si="282"/>
        <v>2</v>
      </c>
      <c r="AV738">
        <f t="shared" si="298"/>
        <v>14</v>
      </c>
      <c r="AW738">
        <f t="shared" si="299"/>
        <v>266</v>
      </c>
      <c r="AX738">
        <f t="shared" si="300"/>
        <v>0</v>
      </c>
      <c r="AY738">
        <f t="shared" si="301"/>
        <v>2</v>
      </c>
      <c r="AZ738">
        <f t="shared" si="302"/>
        <v>14</v>
      </c>
      <c r="BA738">
        <f t="shared" si="303"/>
        <v>266</v>
      </c>
      <c r="BB738">
        <f t="shared" si="283"/>
        <v>2</v>
      </c>
      <c r="BC738">
        <f t="shared" si="284"/>
        <v>0</v>
      </c>
      <c r="BD738">
        <f t="shared" si="285"/>
        <v>0</v>
      </c>
      <c r="BE738">
        <f t="shared" si="286"/>
        <v>3</v>
      </c>
    </row>
    <row r="739" spans="10:57" x14ac:dyDescent="0.25">
      <c r="J739" s="23">
        <f>MAX(_xlfn.MAXIFS(L$2:$L739,M$2:$M739,M739),_xlfn.MAXIFS(L$2:$L739,N$2:$N739,M739))-MAX(_xlfn.MAXIFS(L$2:$L738,M$2:$M738,M739),_xlfn.MAXIFS(L$2:$L738,N$2:$N738,M739))</f>
        <v>7</v>
      </c>
      <c r="K739" s="23">
        <f>MAX(_xlfn.MAXIFS($L$2:L739,$M$2:M739,N739),_xlfn.MAXIFS($L$2:L739,$N$2:N739,N739))-MAX(_xlfn.MAXIFS($L$2:L738,$M$2:M738,N739),_xlfn.MAXIFS($L$2:L738,$N$2:N738,N739))</f>
        <v>7</v>
      </c>
      <c r="L739" s="20">
        <v>41034</v>
      </c>
      <c r="M739" s="10">
        <v>17444</v>
      </c>
      <c r="N739" s="10">
        <v>122</v>
      </c>
      <c r="O739" s="10">
        <v>0</v>
      </c>
      <c r="P739" s="10">
        <v>0</v>
      </c>
      <c r="Q739" s="10" t="str">
        <f t="shared" si="289"/>
        <v>U</v>
      </c>
      <c r="R739" s="10" t="str">
        <f t="shared" si="290"/>
        <v>U</v>
      </c>
      <c r="S739" s="10">
        <f t="shared" si="291"/>
        <v>0</v>
      </c>
      <c r="T739" s="11">
        <f>IFERROR((SUMIF($M$2:N739,M739,$O$2:P739)-O739)/(COUNTIF($M$2:N739,M739)-1),0)</f>
        <v>1.1875</v>
      </c>
      <c r="U739" s="11">
        <f>IFERROR((SUMIF($AR$2:AR739,AR739,$AT$2:AU739)-AT739)/(COUNTIF($M$2:N739,M739)-1),0)</f>
        <v>0.5089285714285714</v>
      </c>
      <c r="V739" s="11">
        <f t="shared" si="292"/>
        <v>0.6785714285714286</v>
      </c>
      <c r="W739" s="12">
        <f>IFERROR((SUMIF($AV$2:AW739,AV739,$AX$2:AY739)-AX739)/(COUNTIF($M$2:N739,N739)-1),0)</f>
        <v>1.5</v>
      </c>
      <c r="X739" s="12">
        <f>IFERROR((SUMIF($AZ$2:BA739,AZ739,$BB$2:BC739)-BB739)/(COUNTIF($M$2:N739,N739)-1),0)</f>
        <v>1.0342465753424657</v>
      </c>
      <c r="Y739" s="12">
        <f t="shared" si="293"/>
        <v>0.46575342465753433</v>
      </c>
      <c r="Z739" s="13">
        <f>IFERROR((SUMIF($M$2:M739,M739,O$2:O739)-O739)/(COUNTIF($M$2:M739,M739)-1),0)</f>
        <v>1.3703703703703705</v>
      </c>
      <c r="AA739" s="13">
        <f>IFERROR((SUMIF($M$2:M739,M739,P$2:P739)-P739)/(COUNTIF($M$2:M739,M739)-1),0)</f>
        <v>1.0555555555555556</v>
      </c>
      <c r="AB739" s="13">
        <f t="shared" si="294"/>
        <v>0.31481481481481488</v>
      </c>
      <c r="AC739" s="10">
        <f>IFERROR((SUMIF($N$2:N739,M739,$P$2:P739))/(COUNTIF($N$2:N739,M739)),0)</f>
        <v>1.0172413793103448</v>
      </c>
      <c r="AD739" s="10">
        <f>IFERROR((SUMIF($N$2:N739,M739,$O$2:O739))/(COUNTIF($N$2:N739,M739)),0)</f>
        <v>1.7413793103448276</v>
      </c>
      <c r="AE739" s="10">
        <f t="shared" si="295"/>
        <v>-0.72413793103448287</v>
      </c>
      <c r="AF739" s="13">
        <f>IFERROR((SUMIF($M$2:M739,N739,$O$2:O739))/(COUNTIF($M$2:M739,N739)),0)</f>
        <v>1.5428571428571429</v>
      </c>
      <c r="AG739" s="13">
        <f>IFERROR((SUMIF($M$2:M739,N739,$P$2:P739))/(COUNTIF($M$2:M739,N739)),0)</f>
        <v>0.87142857142857144</v>
      </c>
      <c r="AH739" s="13">
        <f t="shared" si="296"/>
        <v>0.67142857142857149</v>
      </c>
      <c r="AI739" s="10">
        <f>IFERROR((SUMIF(N$2:N739,N739,P$2:P739)-P739)/(COUNTIF($N$2:N739,N739)-1),0)</f>
        <v>1.4605263157894737</v>
      </c>
      <c r="AJ739" s="10">
        <f>IFERROR((SUMIF(N$2:N739,N739,O$2:O739)-O739)/(COUNTIF($N$2:N739,N739)-1),0)</f>
        <v>1.1842105263157894</v>
      </c>
      <c r="AK739" s="10">
        <f t="shared" si="297"/>
        <v>0.27631578947368429</v>
      </c>
      <c r="AL739" s="10">
        <f>IFERROR((AP739)/(COUNTIF($M$2:N739,M739)-1),0)</f>
        <v>1.2589285714285714</v>
      </c>
      <c r="AM739" s="19">
        <f>IFERROR((AQ739)/(COUNTIF($M$2:N739,N739)-1),0)</f>
        <v>1.6369863013698631</v>
      </c>
      <c r="AN739" s="10">
        <f t="shared" si="287"/>
        <v>1</v>
      </c>
      <c r="AO739" s="10">
        <f t="shared" si="288"/>
        <v>1</v>
      </c>
      <c r="AP739" s="10">
        <f>SUMIF($M$2:N739,M739,AN$2:AO739)-AN739</f>
        <v>141</v>
      </c>
      <c r="AQ739" s="10">
        <f>SUMIF($AV$2:AW739,AV739,$BD$2:BE739)-BD739</f>
        <v>239</v>
      </c>
      <c r="AR739" s="10">
        <f>M739</f>
        <v>17444</v>
      </c>
      <c r="AS739" s="10">
        <f t="shared" si="280"/>
        <v>122</v>
      </c>
      <c r="AT739">
        <f t="shared" si="281"/>
        <v>0</v>
      </c>
      <c r="AU739" s="10">
        <f t="shared" si="282"/>
        <v>0</v>
      </c>
      <c r="AV739">
        <f t="shared" si="298"/>
        <v>122</v>
      </c>
      <c r="AW739">
        <f t="shared" si="299"/>
        <v>17444</v>
      </c>
      <c r="AX739">
        <f t="shared" si="300"/>
        <v>0</v>
      </c>
      <c r="AY739">
        <f t="shared" si="301"/>
        <v>0</v>
      </c>
      <c r="AZ739">
        <f t="shared" si="302"/>
        <v>122</v>
      </c>
      <c r="BA739">
        <f t="shared" si="303"/>
        <v>17444</v>
      </c>
      <c r="BB739">
        <f t="shared" si="283"/>
        <v>0</v>
      </c>
      <c r="BC739">
        <f t="shared" si="284"/>
        <v>0</v>
      </c>
      <c r="BD739">
        <f t="shared" si="285"/>
        <v>1</v>
      </c>
      <c r="BE739">
        <f t="shared" si="286"/>
        <v>1</v>
      </c>
    </row>
    <row r="740" spans="10:57" x14ac:dyDescent="0.25">
      <c r="J740" s="23">
        <f>MAX(_xlfn.MAXIFS(L$2:$L740,M$2:$M740,M740),_xlfn.MAXIFS(L$2:$L740,N$2:$N740,M740))-MAX(_xlfn.MAXIFS(L$2:$L739,M$2:$M739,M740),_xlfn.MAXIFS(L$2:$L739,N$2:$N739,M740))</f>
        <v>7</v>
      </c>
      <c r="K740" s="23">
        <f>MAX(_xlfn.MAXIFS($L$2:L740,$M$2:M740,N740),_xlfn.MAXIFS($L$2:L740,$N$2:N740,N740))-MAX(_xlfn.MAXIFS($L$2:L739,$M$2:M739,N740),_xlfn.MAXIFS($L$2:L739,$N$2:N739,N740))</f>
        <v>3</v>
      </c>
      <c r="L740" s="20">
        <v>41034</v>
      </c>
      <c r="M740" s="10">
        <v>503</v>
      </c>
      <c r="N740" s="10">
        <v>14</v>
      </c>
      <c r="O740" s="10">
        <v>3</v>
      </c>
      <c r="P740" s="10">
        <v>2</v>
      </c>
      <c r="Q740" s="10" t="str">
        <f t="shared" si="289"/>
        <v>S</v>
      </c>
      <c r="R740" s="10" t="str">
        <f t="shared" si="290"/>
        <v>N</v>
      </c>
      <c r="S740" s="10">
        <f t="shared" si="291"/>
        <v>1</v>
      </c>
      <c r="T740" s="11">
        <f>IFERROR((SUMIF($M$2:N740,M740,$O$2:P740)-O740)/(COUNTIF($M$2:N740,M740)-1),0)</f>
        <v>1.6666666666666667</v>
      </c>
      <c r="U740" s="11">
        <f>IFERROR((SUMIF($AR$2:AR740,AR740,$AT$2:AU740)-AT740)/(COUNTIF($M$2:N740,M740)-1),0)</f>
        <v>0.63888888888888884</v>
      </c>
      <c r="V740" s="11">
        <f t="shared" si="292"/>
        <v>1.0277777777777779</v>
      </c>
      <c r="W740" s="12">
        <f>IFERROR((SUMIF($AV$2:AW740,AV740,$AX$2:AY740)-AX740)/(COUNTIF($M$2:N740,N740)-1),0)</f>
        <v>1.6944444444444444</v>
      </c>
      <c r="X740" s="12">
        <f>IFERROR((SUMIF($AZ$2:BA740,AZ740,$BB$2:BC740)-BB740)/(COUNTIF($M$2:N740,N740)-1),0)</f>
        <v>1.1319444444444444</v>
      </c>
      <c r="Y740" s="12">
        <f t="shared" si="293"/>
        <v>0.5625</v>
      </c>
      <c r="Z740" s="13">
        <f>IFERROR((SUMIF($M$2:M740,M740,O$2:O740)-O740)/(COUNTIF($M$2:M740,M740)-1),0)</f>
        <v>1.875</v>
      </c>
      <c r="AA740" s="13">
        <f>IFERROR((SUMIF($M$2:M740,M740,P$2:P740)-P740)/(COUNTIF($M$2:M740,M740)-1),0)</f>
        <v>1.4375</v>
      </c>
      <c r="AB740" s="13">
        <f t="shared" si="294"/>
        <v>0.4375</v>
      </c>
      <c r="AC740" s="10">
        <f>IFERROR((SUMIF($N$2:N740,M740,$P$2:P740))/(COUNTIF($N$2:N740,M740)),0)</f>
        <v>1.5</v>
      </c>
      <c r="AD740" s="10">
        <f>IFERROR((SUMIF($N$2:N740,M740,$O$2:O740))/(COUNTIF($N$2:N740,M740)),0)</f>
        <v>1.45</v>
      </c>
      <c r="AE740" s="10">
        <f t="shared" si="295"/>
        <v>5.0000000000000044E-2</v>
      </c>
      <c r="AF740" s="13">
        <f>IFERROR((SUMIF($M$2:M740,N740,$O$2:O740))/(COUNTIF($M$2:M740,N740)),0)</f>
        <v>1.8088235294117647</v>
      </c>
      <c r="AG740" s="13">
        <f>IFERROR((SUMIF($M$2:M740,N740,$P$2:P740))/(COUNTIF($M$2:M740,N740)),0)</f>
        <v>1.0441176470588236</v>
      </c>
      <c r="AH740" s="13">
        <f t="shared" si="296"/>
        <v>0.76470588235294112</v>
      </c>
      <c r="AI740" s="10">
        <f>IFERROR((SUMIF(N$2:N740,N740,P$2:P740)-P740)/(COUNTIF($N$2:N740,N740)-1),0)</f>
        <v>1.5921052631578947</v>
      </c>
      <c r="AJ740" s="10">
        <f>IFERROR((SUMIF(N$2:N740,N740,O$2:O740)-O740)/(COUNTIF($N$2:N740,N740)-1),0)</f>
        <v>1.2105263157894737</v>
      </c>
      <c r="AK740" s="10">
        <f t="shared" si="297"/>
        <v>0.38157894736842102</v>
      </c>
      <c r="AL740" s="10">
        <f>IFERROR((AP740)/(COUNTIF($M$2:N740,M740)-1),0)</f>
        <v>1.5</v>
      </c>
      <c r="AM740" s="19">
        <f>IFERROR((AQ740)/(COUNTIF($M$2:N740,N740)-1),0)</f>
        <v>1.7569444444444444</v>
      </c>
      <c r="AN740" s="10">
        <f t="shared" si="287"/>
        <v>3</v>
      </c>
      <c r="AO740" s="10">
        <f t="shared" si="288"/>
        <v>0</v>
      </c>
      <c r="AP740" s="10">
        <f>SUMIF($M$2:N740,M740,AN$2:AO740)-AN740</f>
        <v>54</v>
      </c>
      <c r="AQ740" s="10">
        <f>SUMIF($AV$2:AW740,AV740,$BD$2:BE740)-BD740</f>
        <v>253</v>
      </c>
      <c r="AR740" s="10">
        <f>M740</f>
        <v>503</v>
      </c>
      <c r="AS740" s="10">
        <f t="shared" si="280"/>
        <v>14</v>
      </c>
      <c r="AT740">
        <f t="shared" si="281"/>
        <v>2</v>
      </c>
      <c r="AU740" s="10">
        <f t="shared" si="282"/>
        <v>3</v>
      </c>
      <c r="AV740">
        <f t="shared" si="298"/>
        <v>14</v>
      </c>
      <c r="AW740">
        <f t="shared" si="299"/>
        <v>503</v>
      </c>
      <c r="AX740">
        <f t="shared" si="300"/>
        <v>2</v>
      </c>
      <c r="AY740">
        <f t="shared" si="301"/>
        <v>3</v>
      </c>
      <c r="AZ740">
        <f t="shared" si="302"/>
        <v>14</v>
      </c>
      <c r="BA740">
        <f t="shared" si="303"/>
        <v>503</v>
      </c>
      <c r="BB740">
        <f t="shared" si="283"/>
        <v>3</v>
      </c>
      <c r="BC740">
        <f t="shared" si="284"/>
        <v>2</v>
      </c>
      <c r="BD740">
        <f t="shared" si="285"/>
        <v>0</v>
      </c>
      <c r="BE740">
        <f t="shared" si="286"/>
        <v>3</v>
      </c>
    </row>
    <row r="741" spans="10:57" x14ac:dyDescent="0.25">
      <c r="J741" s="23">
        <f>MAX(_xlfn.MAXIFS(L$2:$L741,M$2:$M741,M741),_xlfn.MAXIFS(L$2:$L741,N$2:$N741,M741))-MAX(_xlfn.MAXIFS(L$2:$L740,M$2:$M740,M741),_xlfn.MAXIFS(L$2:$L740,N$2:$N740,M741))</f>
        <v>7</v>
      </c>
      <c r="K741" s="23">
        <f>MAX(_xlfn.MAXIFS($L$2:L741,$M$2:M741,N741),_xlfn.MAXIFS($L$2:L741,$N$2:N741,N741))-MAX(_xlfn.MAXIFS($L$2:L740,$M$2:M740,N741),_xlfn.MAXIFS($L$2:L740,$N$2:N740,N741))</f>
        <v>7</v>
      </c>
      <c r="L741" s="20">
        <v>41034</v>
      </c>
      <c r="M741" s="10">
        <v>2444</v>
      </c>
      <c r="N741" s="10">
        <v>856</v>
      </c>
      <c r="O741" s="10">
        <v>3</v>
      </c>
      <c r="P741" s="10">
        <v>6</v>
      </c>
      <c r="Q741" s="10" t="str">
        <f t="shared" si="289"/>
        <v>N</v>
      </c>
      <c r="R741" s="10" t="str">
        <f t="shared" si="290"/>
        <v>S</v>
      </c>
      <c r="S741" s="10">
        <f t="shared" si="291"/>
        <v>-3</v>
      </c>
      <c r="T741" s="11">
        <f>IFERROR((SUMIF($M$2:N741,M741,$O$2:P741)-O741)/(COUNTIF($M$2:N741,M741)-1),0)</f>
        <v>1.2162162162162162</v>
      </c>
      <c r="U741" s="11">
        <f>IFERROR((SUMIF($AR$2:AR741,AR741,$AT$2:AU741)-AT741)/(COUNTIF($M$2:N741,M741)-1),0)</f>
        <v>0.47297297297297297</v>
      </c>
      <c r="V741" s="11">
        <f t="shared" si="292"/>
        <v>0.7432432432432432</v>
      </c>
      <c r="W741" s="12">
        <f>IFERROR((SUMIF($AV$2:AW741,AV741,$AX$2:AY741)-AX741)/(COUNTIF($M$2:N741,N741)-1),0)</f>
        <v>1.072072072072072</v>
      </c>
      <c r="X741" s="12">
        <f>IFERROR((SUMIF($AZ$2:BA741,AZ741,$BB$2:BC741)-BB741)/(COUNTIF($M$2:N741,N741)-1),0)</f>
        <v>1.5585585585585586</v>
      </c>
      <c r="Y741" s="12">
        <f t="shared" si="293"/>
        <v>-0.48648648648648662</v>
      </c>
      <c r="Z741" s="13">
        <f>IFERROR((SUMIF($M$2:M741,M741,O$2:O741)-O741)/(COUNTIF($M$2:M741,M741)-1),0)</f>
        <v>1.0857142857142856</v>
      </c>
      <c r="AA741" s="13">
        <f>IFERROR((SUMIF($M$2:M741,M741,P$2:P741)-P741)/(COUNTIF($M$2:M741,M741)-1),0)</f>
        <v>1</v>
      </c>
      <c r="AB741" s="13">
        <f t="shared" si="294"/>
        <v>8.5714285714285632E-2</v>
      </c>
      <c r="AC741" s="10">
        <f>IFERROR((SUMIF($N$2:N741,M741,$P$2:P741))/(COUNTIF($N$2:N741,M741)),0)</f>
        <v>1.3333333333333333</v>
      </c>
      <c r="AD741" s="10">
        <f>IFERROR((SUMIF($N$2:N741,M741,$O$2:O741))/(COUNTIF($N$2:N741,M741)),0)</f>
        <v>1.1794871794871795</v>
      </c>
      <c r="AE741" s="10">
        <f t="shared" si="295"/>
        <v>0.15384615384615374</v>
      </c>
      <c r="AF741" s="13">
        <f>IFERROR((SUMIF($M$2:M741,N741,$O$2:O741))/(COUNTIF($M$2:M741,N741)),0)</f>
        <v>1.4038461538461537</v>
      </c>
      <c r="AG741" s="13">
        <f>IFERROR((SUMIF($M$2:M741,N741,$P$2:P741))/(COUNTIF($M$2:M741,N741)),0)</f>
        <v>1.5769230769230769</v>
      </c>
      <c r="AH741" s="13">
        <f t="shared" si="296"/>
        <v>-0.17307692307692313</v>
      </c>
      <c r="AI741" s="10">
        <f>IFERROR((SUMIF(N$2:N741,N741,P$2:P741)-P741)/(COUNTIF($N$2:N741,N741)-1),0)</f>
        <v>0.77966101694915257</v>
      </c>
      <c r="AJ741" s="10">
        <f>IFERROR((SUMIF(N$2:N741,N741,O$2:O741)-O741)/(COUNTIF($N$2:N741,N741)-1),0)</f>
        <v>1.5423728813559323</v>
      </c>
      <c r="AK741" s="10">
        <f t="shared" si="297"/>
        <v>-0.76271186440677974</v>
      </c>
      <c r="AL741" s="10">
        <f>IFERROR((AP741)/(COUNTIF($M$2:N741,M741)-1),0)</f>
        <v>1.4189189189189189</v>
      </c>
      <c r="AM741" s="19">
        <f>IFERROR((AQ741)/(COUNTIF($M$2:N741,N741)-1),0)</f>
        <v>1.0540540540540539</v>
      </c>
      <c r="AN741" s="10">
        <f t="shared" si="287"/>
        <v>0</v>
      </c>
      <c r="AO741" s="10">
        <f t="shared" si="288"/>
        <v>3</v>
      </c>
      <c r="AP741" s="10">
        <f>SUMIF($M$2:N741,M741,AN$2:AO741)-AN741</f>
        <v>105</v>
      </c>
      <c r="AQ741" s="10">
        <f>SUMIF($AV$2:AW741,AV741,$BD$2:BE741)-BD741</f>
        <v>117</v>
      </c>
      <c r="AR741" s="10">
        <f>M741</f>
        <v>2444</v>
      </c>
      <c r="AS741" s="10">
        <f t="shared" si="280"/>
        <v>856</v>
      </c>
      <c r="AT741">
        <f t="shared" si="281"/>
        <v>6</v>
      </c>
      <c r="AU741" s="10">
        <f t="shared" si="282"/>
        <v>3</v>
      </c>
      <c r="AV741">
        <f t="shared" si="298"/>
        <v>856</v>
      </c>
      <c r="AW741">
        <f t="shared" si="299"/>
        <v>2444</v>
      </c>
      <c r="AX741">
        <f t="shared" si="300"/>
        <v>6</v>
      </c>
      <c r="AY741">
        <f t="shared" si="301"/>
        <v>3</v>
      </c>
      <c r="AZ741">
        <f t="shared" si="302"/>
        <v>856</v>
      </c>
      <c r="BA741">
        <f t="shared" si="303"/>
        <v>2444</v>
      </c>
      <c r="BB741">
        <f t="shared" si="283"/>
        <v>3</v>
      </c>
      <c r="BC741">
        <f t="shared" si="284"/>
        <v>6</v>
      </c>
      <c r="BD741">
        <f t="shared" si="285"/>
        <v>3</v>
      </c>
      <c r="BE741">
        <f t="shared" si="286"/>
        <v>0</v>
      </c>
    </row>
    <row r="742" spans="10:57" x14ac:dyDescent="0.25">
      <c r="J742" s="23">
        <f>MAX(_xlfn.MAXIFS(L$2:$L742,M$2:$M742,M742),_xlfn.MAXIFS(L$2:$L742,N$2:$N742,M742))-MAX(_xlfn.MAXIFS(L$2:$L741,M$2:$M741,M742),_xlfn.MAXIFS(L$2:$L741,N$2:$N741,M742))</f>
        <v>7</v>
      </c>
      <c r="K742" s="23">
        <f>MAX(_xlfn.MAXIFS($L$2:L742,$M$2:M742,N742),_xlfn.MAXIFS($L$2:L742,$N$2:N742,N742))-MAX(_xlfn.MAXIFS($L$2:L741,$M$2:M741,N742),_xlfn.MAXIFS($L$2:L741,$N$2:N741,N742))</f>
        <v>3</v>
      </c>
      <c r="L742" s="20">
        <v>41034</v>
      </c>
      <c r="M742" s="10">
        <v>2394</v>
      </c>
      <c r="N742" s="10">
        <v>266</v>
      </c>
      <c r="O742" s="10">
        <v>0</v>
      </c>
      <c r="P742" s="10">
        <v>0</v>
      </c>
      <c r="Q742" s="10" t="str">
        <f t="shared" si="289"/>
        <v>U</v>
      </c>
      <c r="R742" s="10" t="str">
        <f t="shared" si="290"/>
        <v>U</v>
      </c>
      <c r="S742" s="10">
        <f t="shared" si="291"/>
        <v>0</v>
      </c>
      <c r="T742" s="11">
        <f>IFERROR((SUMIF($M$2:N742,M742,$O$2:P742)-O742)/(COUNTIF($M$2:N742,M742)-1),0)</f>
        <v>1.0892857142857142</v>
      </c>
      <c r="U742" s="11">
        <f>IFERROR((SUMIF($AR$2:AR742,AR742,$AT$2:AU742)-AT742)/(COUNTIF($M$2:N742,M742)-1),0)</f>
        <v>0.6785714285714286</v>
      </c>
      <c r="V742" s="11">
        <f t="shared" si="292"/>
        <v>0.41071428571428559</v>
      </c>
      <c r="W742" s="12">
        <f>IFERROR((SUMIF($AV$2:AW742,AV742,$AX$2:AY742)-AX742)/(COUNTIF($M$2:N742,N742)-1),0)</f>
        <v>1.3790322580645162</v>
      </c>
      <c r="X742" s="12">
        <f>IFERROR((SUMIF($AZ$2:BA742,AZ742,$BB$2:BC742)-BB742)/(COUNTIF($M$2:N742,N742)-1),0)</f>
        <v>1.1129032258064515</v>
      </c>
      <c r="Y742" s="12">
        <f t="shared" si="293"/>
        <v>0.26612903225806472</v>
      </c>
      <c r="Z742" s="13">
        <f>IFERROR((SUMIF($M$2:M742,M742,O$2:O742)-O742)/(COUNTIF($M$2:M742,M742)-1),0)</f>
        <v>1.290909090909091</v>
      </c>
      <c r="AA742" s="13">
        <f>IFERROR((SUMIF($M$2:M742,M742,P$2:P742)-P742)/(COUNTIF($M$2:M742,M742)-1),0)</f>
        <v>1.3818181818181818</v>
      </c>
      <c r="AB742" s="13">
        <f t="shared" si="294"/>
        <v>-9.0909090909090828E-2</v>
      </c>
      <c r="AC742" s="10">
        <f>IFERROR((SUMIF($N$2:N742,M742,$P$2:P742))/(COUNTIF($N$2:N742,M742)),0)</f>
        <v>0.89473684210526316</v>
      </c>
      <c r="AD742" s="10">
        <f>IFERROR((SUMIF($N$2:N742,M742,$O$2:O742))/(COUNTIF($N$2:N742,M742)),0)</f>
        <v>2.0877192982456139</v>
      </c>
      <c r="AE742" s="10">
        <f t="shared" si="295"/>
        <v>-1.1929824561403506</v>
      </c>
      <c r="AF742" s="13">
        <f>IFERROR((SUMIF($M$2:M742,N742,$O$2:O742))/(COUNTIF($M$2:M742,N742)),0)</f>
        <v>1.4333333333333333</v>
      </c>
      <c r="AG742" s="13">
        <f>IFERROR((SUMIF($M$2:M742,N742,$P$2:P742))/(COUNTIF($M$2:M742,N742)),0)</f>
        <v>0.91666666666666663</v>
      </c>
      <c r="AH742" s="13">
        <f t="shared" si="296"/>
        <v>0.51666666666666672</v>
      </c>
      <c r="AI742" s="10">
        <f>IFERROR((SUMIF(N$2:N742,N742,P$2:P742)-P742)/(COUNTIF($N$2:N742,N742)-1),0)</f>
        <v>1.328125</v>
      </c>
      <c r="AJ742" s="10">
        <f>IFERROR((SUMIF(N$2:N742,N742,O$2:O742)-O742)/(COUNTIF($N$2:N742,N742)-1),0)</f>
        <v>1.296875</v>
      </c>
      <c r="AK742" s="10">
        <f t="shared" si="297"/>
        <v>3.125E-2</v>
      </c>
      <c r="AL742" s="10">
        <f>IFERROR((AP742)/(COUNTIF($M$2:N742,M742)-1),0)</f>
        <v>0.9642857142857143</v>
      </c>
      <c r="AM742" s="19">
        <f>IFERROR((AQ742)/(COUNTIF($M$2:N742,N742)-1),0)</f>
        <v>1.5080645161290323</v>
      </c>
      <c r="AN742" s="10">
        <f t="shared" si="287"/>
        <v>1</v>
      </c>
      <c r="AO742" s="10">
        <f t="shared" si="288"/>
        <v>1</v>
      </c>
      <c r="AP742" s="10">
        <f>SUMIF($M$2:N742,M742,AN$2:AO742)-AN742</f>
        <v>108</v>
      </c>
      <c r="AQ742" s="10">
        <f>SUMIF($AV$2:AW742,AV742,$BD$2:BE742)-BD742</f>
        <v>187</v>
      </c>
      <c r="AR742" s="10">
        <f>M742</f>
        <v>2394</v>
      </c>
      <c r="AS742" s="10">
        <f t="shared" si="280"/>
        <v>266</v>
      </c>
      <c r="AT742">
        <f t="shared" si="281"/>
        <v>0</v>
      </c>
      <c r="AU742" s="10">
        <f t="shared" si="282"/>
        <v>0</v>
      </c>
      <c r="AV742">
        <f t="shared" si="298"/>
        <v>266</v>
      </c>
      <c r="AW742">
        <f t="shared" si="299"/>
        <v>2394</v>
      </c>
      <c r="AX742">
        <f t="shared" si="300"/>
        <v>0</v>
      </c>
      <c r="AY742">
        <f t="shared" si="301"/>
        <v>0</v>
      </c>
      <c r="AZ742">
        <f t="shared" si="302"/>
        <v>266</v>
      </c>
      <c r="BA742">
        <f t="shared" si="303"/>
        <v>2394</v>
      </c>
      <c r="BB742">
        <f t="shared" si="283"/>
        <v>0</v>
      </c>
      <c r="BC742">
        <f t="shared" si="284"/>
        <v>0</v>
      </c>
      <c r="BD742">
        <f t="shared" si="285"/>
        <v>1</v>
      </c>
      <c r="BE742">
        <f t="shared" si="286"/>
        <v>1</v>
      </c>
    </row>
    <row r="743" spans="10:57" x14ac:dyDescent="0.25">
      <c r="J743" s="23">
        <f>MAX(_xlfn.MAXIFS(L$2:$L743,M$2:$M743,M743),_xlfn.MAXIFS(L$2:$L743,N$2:$N743,M743))-MAX(_xlfn.MAXIFS(L$2:$L742,M$2:$M742,M743),_xlfn.MAXIFS(L$2:$L742,N$2:$N742,M743))</f>
        <v>7</v>
      </c>
      <c r="K743" s="23">
        <f>MAX(_xlfn.MAXIFS($L$2:L743,$M$2:M743,N743),_xlfn.MAXIFS($L$2:L743,$N$2:N743,N743))-MAX(_xlfn.MAXIFS($L$2:L742,$M$2:M742,N743),_xlfn.MAXIFS($L$2:L742,$N$2:N742,N743))</f>
        <v>5</v>
      </c>
      <c r="L743" s="20">
        <v>41035</v>
      </c>
      <c r="M743" s="10">
        <v>170</v>
      </c>
      <c r="N743" s="10">
        <v>409</v>
      </c>
      <c r="O743" s="10">
        <v>0</v>
      </c>
      <c r="P743" s="10">
        <v>1</v>
      </c>
      <c r="Q743" s="10" t="str">
        <f t="shared" si="289"/>
        <v>N</v>
      </c>
      <c r="R743" s="10" t="str">
        <f t="shared" si="290"/>
        <v>S</v>
      </c>
      <c r="S743" s="10">
        <f t="shared" si="291"/>
        <v>-1</v>
      </c>
      <c r="T743" s="11">
        <f>IFERROR((SUMIF($M$2:N743,M743,$O$2:P743)-O743)/(COUNTIF($M$2:N743,M743)-1),0)</f>
        <v>1.8428571428571427</v>
      </c>
      <c r="U743" s="11">
        <f>IFERROR((SUMIF($AR$2:AR743,AR743,$AT$2:AU743)-AT743)/(COUNTIF($M$2:N743,M743)-1),0)</f>
        <v>0.47142857142857142</v>
      </c>
      <c r="V743" s="11">
        <f t="shared" si="292"/>
        <v>1.3714285714285714</v>
      </c>
      <c r="W743" s="12">
        <f>IFERROR((SUMIF($AV$2:AW743,AV743,$AX$2:AY743)-AX743)/(COUNTIF($M$2:N743,N743)-1),0)</f>
        <v>1.6298701298701299</v>
      </c>
      <c r="X743" s="12">
        <f>IFERROR((SUMIF($AZ$2:BA743,AZ743,$BB$2:BC743)-BB743)/(COUNTIF($M$2:N743,N743)-1),0)</f>
        <v>0.93506493506493504</v>
      </c>
      <c r="Y743" s="12">
        <f t="shared" si="293"/>
        <v>0.69480519480519487</v>
      </c>
      <c r="Z743" s="13">
        <f>IFERROR((SUMIF($M$2:M743,M743,O$2:O743)-O743)/(COUNTIF($M$2:M743,M743)-1),0)</f>
        <v>2.044776119402985</v>
      </c>
      <c r="AA743" s="13">
        <f>IFERROR((SUMIF($M$2:M743,M743,P$2:P743)-P743)/(COUNTIF($M$2:M743,M743)-1),0)</f>
        <v>0.9850746268656716</v>
      </c>
      <c r="AB743" s="13">
        <f t="shared" si="294"/>
        <v>1.0597014925373134</v>
      </c>
      <c r="AC743" s="10">
        <f>IFERROR((SUMIF($N$2:N743,M743,$P$2:P743))/(COUNTIF($N$2:N743,M743)),0)</f>
        <v>1.6575342465753424</v>
      </c>
      <c r="AD743" s="10">
        <f>IFERROR((SUMIF($N$2:N743,M743,$O$2:O743))/(COUNTIF($N$2:N743,M743)),0)</f>
        <v>1.3013698630136987</v>
      </c>
      <c r="AE743" s="10">
        <f t="shared" si="295"/>
        <v>0.3561643835616437</v>
      </c>
      <c r="AF743" s="13">
        <f>IFERROR((SUMIF($M$2:M743,N743,$O$2:O743))/(COUNTIF($M$2:M743,N743)),0)</f>
        <v>1.7808219178082192</v>
      </c>
      <c r="AG743" s="13">
        <f>IFERROR((SUMIF($M$2:M743,N743,$P$2:P743))/(COUNTIF($M$2:M743,N743)),0)</f>
        <v>0.75342465753424659</v>
      </c>
      <c r="AH743" s="13">
        <f t="shared" si="296"/>
        <v>1.0273972602739727</v>
      </c>
      <c r="AI743" s="10">
        <f>IFERROR((SUMIF(N$2:N743,N743,P$2:P743)-P743)/(COUNTIF($N$2:N743,N743)-1),0)</f>
        <v>1.4938271604938271</v>
      </c>
      <c r="AJ743" s="10">
        <f>IFERROR((SUMIF(N$2:N743,N743,O$2:O743)-O743)/(COUNTIF($N$2:N743,N743)-1),0)</f>
        <v>1.0987654320987654</v>
      </c>
      <c r="AK743" s="10">
        <f t="shared" si="297"/>
        <v>0.39506172839506171</v>
      </c>
      <c r="AL743" s="10">
        <f>IFERROR((AP743)/(COUNTIF($M$2:N743,M743)-1),0)</f>
        <v>1.7071428571428571</v>
      </c>
      <c r="AM743" s="19">
        <f>IFERROR((AQ743)/(COUNTIF($M$2:N743,N743)-1),0)</f>
        <v>1.8116883116883118</v>
      </c>
      <c r="AN743" s="10">
        <f t="shared" si="287"/>
        <v>0</v>
      </c>
      <c r="AO743" s="10">
        <f t="shared" si="288"/>
        <v>3</v>
      </c>
      <c r="AP743" s="10">
        <f>SUMIF($M$2:N743,M743,AN$2:AO743)-AN743</f>
        <v>239</v>
      </c>
      <c r="AQ743" s="10">
        <f>SUMIF($AV$2:AW743,AV743,$BD$2:BE743)-BD743</f>
        <v>279</v>
      </c>
      <c r="AR743" s="10">
        <f>M743</f>
        <v>170</v>
      </c>
      <c r="AS743" s="10">
        <f t="shared" si="280"/>
        <v>409</v>
      </c>
      <c r="AT743">
        <f t="shared" si="281"/>
        <v>1</v>
      </c>
      <c r="AU743" s="10">
        <f t="shared" si="282"/>
        <v>0</v>
      </c>
      <c r="AV743">
        <f t="shared" si="298"/>
        <v>409</v>
      </c>
      <c r="AW743">
        <f t="shared" si="299"/>
        <v>170</v>
      </c>
      <c r="AX743">
        <f t="shared" si="300"/>
        <v>1</v>
      </c>
      <c r="AY743">
        <f t="shared" si="301"/>
        <v>0</v>
      </c>
      <c r="AZ743">
        <f t="shared" si="302"/>
        <v>409</v>
      </c>
      <c r="BA743">
        <f t="shared" si="303"/>
        <v>170</v>
      </c>
      <c r="BB743">
        <f t="shared" si="283"/>
        <v>0</v>
      </c>
      <c r="BC743">
        <f t="shared" si="284"/>
        <v>1</v>
      </c>
      <c r="BD743">
        <f t="shared" si="285"/>
        <v>3</v>
      </c>
      <c r="BE743">
        <f t="shared" si="286"/>
        <v>0</v>
      </c>
    </row>
    <row r="744" spans="10:57" x14ac:dyDescent="0.25">
      <c r="J744" s="23">
        <f>MAX(_xlfn.MAXIFS(L$2:$L744,M$2:$M744,M744),_xlfn.MAXIFS(L$2:$L744,N$2:$N744,M744))-MAX(_xlfn.MAXIFS(L$2:$L743,M$2:$M743,M744),_xlfn.MAXIFS(L$2:$L743,N$2:$N743,M744))</f>
        <v>4</v>
      </c>
      <c r="K744" s="23">
        <f>MAX(_xlfn.MAXIFS($L$2:L744,$M$2:M744,N744),_xlfn.MAXIFS($L$2:L744,$N$2:N744,N744))-MAX(_xlfn.MAXIFS($L$2:L743,$M$2:M743,N744),_xlfn.MAXIFS($L$2:L743,$N$2:N743,N744))</f>
        <v>5</v>
      </c>
      <c r="L744" s="20">
        <v>41039</v>
      </c>
      <c r="M744" s="10">
        <v>409</v>
      </c>
      <c r="N744" s="10">
        <v>2394</v>
      </c>
      <c r="O744" s="10">
        <v>2</v>
      </c>
      <c r="P744" s="10">
        <v>0</v>
      </c>
      <c r="Q744" s="10" t="str">
        <f t="shared" si="289"/>
        <v>S</v>
      </c>
      <c r="R744" s="10" t="str">
        <f t="shared" si="290"/>
        <v>N</v>
      </c>
      <c r="S744" s="10">
        <f t="shared" si="291"/>
        <v>2</v>
      </c>
      <c r="T744" s="11">
        <f>IFERROR((SUMIF($M$2:N744,M744,$O$2:P744)-O744)/(COUNTIF($M$2:N744,M744)-1),0)</f>
        <v>1.6258064516129032</v>
      </c>
      <c r="U744" s="11">
        <f>IFERROR((SUMIF($AR$2:AR744,AR744,$AT$2:AU744)-AT744)/(COUNTIF($M$2:N744,M744)-1),0)</f>
        <v>0.35483870967741937</v>
      </c>
      <c r="V744" s="11">
        <f t="shared" si="292"/>
        <v>1.2709677419354839</v>
      </c>
      <c r="W744" s="12">
        <f>IFERROR((SUMIF($AV$2:AW744,AV744,$AX$2:AY744)-AX744)/(COUNTIF($M$2:N744,N744)-1),0)</f>
        <v>1.0796460176991149</v>
      </c>
      <c r="X744" s="12">
        <f>IFERROR((SUMIF($AZ$2:BA744,AZ744,$BB$2:BC744)-BB744)/(COUNTIF($M$2:N744,N744)-1),0)</f>
        <v>1.7256637168141593</v>
      </c>
      <c r="Y744" s="12">
        <f t="shared" si="293"/>
        <v>-0.64601769911504436</v>
      </c>
      <c r="Z744" s="13">
        <f>IFERROR((SUMIF($M$2:M744,M744,O$2:O744)-O744)/(COUNTIF($M$2:M744,M744)-1),0)</f>
        <v>1.7808219178082192</v>
      </c>
      <c r="AA744" s="13">
        <f>IFERROR((SUMIF($M$2:M744,M744,P$2:P744)-P744)/(COUNTIF($M$2:M744,M744)-1),0)</f>
        <v>0.75342465753424659</v>
      </c>
      <c r="AB744" s="13">
        <f t="shared" si="294"/>
        <v>1.0273972602739727</v>
      </c>
      <c r="AC744" s="10">
        <f>IFERROR((SUMIF($N$2:N744,M744,$P$2:P744))/(COUNTIF($N$2:N744,M744)),0)</f>
        <v>1.4878048780487805</v>
      </c>
      <c r="AD744" s="10">
        <f>IFERROR((SUMIF($N$2:N744,M744,$O$2:O744))/(COUNTIF($N$2:N744,M744)),0)</f>
        <v>1.0853658536585367</v>
      </c>
      <c r="AE744" s="10">
        <f t="shared" si="295"/>
        <v>0.40243902439024382</v>
      </c>
      <c r="AF744" s="13">
        <f>IFERROR((SUMIF($M$2:M744,N744,$O$2:O744))/(COUNTIF($M$2:M744,N744)),0)</f>
        <v>1.2678571428571428</v>
      </c>
      <c r="AG744" s="13">
        <f>IFERROR((SUMIF($M$2:M744,N744,$P$2:P744))/(COUNTIF($M$2:M744,N744)),0)</f>
        <v>1.3571428571428572</v>
      </c>
      <c r="AH744" s="13">
        <f t="shared" si="296"/>
        <v>-8.9285714285714413E-2</v>
      </c>
      <c r="AI744" s="10">
        <f>IFERROR((SUMIF(N$2:N744,N744,P$2:P744)-P744)/(COUNTIF($N$2:N744,N744)-1),0)</f>
        <v>0.89473684210526316</v>
      </c>
      <c r="AJ744" s="10">
        <f>IFERROR((SUMIF(N$2:N744,N744,O$2:O744)-O744)/(COUNTIF($N$2:N744,N744)-1),0)</f>
        <v>2.0877192982456139</v>
      </c>
      <c r="AK744" s="10">
        <f t="shared" si="297"/>
        <v>-1.1929824561403506</v>
      </c>
      <c r="AL744" s="10">
        <f>IFERROR((AP744)/(COUNTIF($M$2:N744,M744)-1),0)</f>
        <v>1.8193548387096774</v>
      </c>
      <c r="AM744" s="19">
        <f>IFERROR((AQ744)/(COUNTIF($M$2:N744,N744)-1),0)</f>
        <v>0.96460176991150437</v>
      </c>
      <c r="AN744" s="10">
        <f t="shared" si="287"/>
        <v>3</v>
      </c>
      <c r="AO744" s="10">
        <f t="shared" si="288"/>
        <v>0</v>
      </c>
      <c r="AP744" s="10">
        <f>SUMIF($M$2:N744,M744,AN$2:AO744)-AN744</f>
        <v>282</v>
      </c>
      <c r="AQ744" s="10">
        <f>SUMIF($AV$2:AW744,AV744,$BD$2:BE744)-BD744</f>
        <v>109</v>
      </c>
      <c r="AR744" s="10">
        <f>M744</f>
        <v>409</v>
      </c>
      <c r="AS744" s="10">
        <f t="shared" si="280"/>
        <v>2394</v>
      </c>
      <c r="AT744">
        <f t="shared" si="281"/>
        <v>0</v>
      </c>
      <c r="AU744" s="10">
        <f t="shared" si="282"/>
        <v>2</v>
      </c>
      <c r="AV744">
        <f t="shared" si="298"/>
        <v>2394</v>
      </c>
      <c r="AW744">
        <f t="shared" si="299"/>
        <v>409</v>
      </c>
      <c r="AX744">
        <f t="shared" si="300"/>
        <v>0</v>
      </c>
      <c r="AY744">
        <f t="shared" si="301"/>
        <v>2</v>
      </c>
      <c r="AZ744">
        <f t="shared" si="302"/>
        <v>2394</v>
      </c>
      <c r="BA744">
        <f t="shared" si="303"/>
        <v>409</v>
      </c>
      <c r="BB744">
        <f t="shared" si="283"/>
        <v>2</v>
      </c>
      <c r="BC744">
        <f t="shared" si="284"/>
        <v>0</v>
      </c>
      <c r="BD744">
        <f t="shared" si="285"/>
        <v>0</v>
      </c>
      <c r="BE744">
        <f t="shared" si="286"/>
        <v>3</v>
      </c>
    </row>
    <row r="745" spans="10:57" x14ac:dyDescent="0.25">
      <c r="J745" s="23">
        <f>MAX(_xlfn.MAXIFS(L$2:$L745,M$2:$M745,M745),_xlfn.MAXIFS(L$2:$L745,N$2:$N745,M745))-MAX(_xlfn.MAXIFS(L$2:$L744,M$2:$M744,M745),_xlfn.MAXIFS(L$2:$L744,N$2:$N744,M745))</f>
        <v>5</v>
      </c>
      <c r="K745" s="23">
        <f>MAX(_xlfn.MAXIFS($L$2:L745,$M$2:M745,N745),_xlfn.MAXIFS($L$2:L745,$N$2:N745,N745))-MAX(_xlfn.MAXIFS($L$2:L744,$M$2:M744,N745),_xlfn.MAXIFS($L$2:L744,$N$2:N744,N745))</f>
        <v>5</v>
      </c>
      <c r="L745" s="20">
        <v>41039</v>
      </c>
      <c r="M745" s="10">
        <v>266</v>
      </c>
      <c r="N745" s="10">
        <v>2444</v>
      </c>
      <c r="O745" s="10">
        <v>1</v>
      </c>
      <c r="P745" s="10">
        <v>1</v>
      </c>
      <c r="Q745" s="10" t="str">
        <f t="shared" si="289"/>
        <v>U</v>
      </c>
      <c r="R745" s="10" t="str">
        <f t="shared" si="290"/>
        <v>U</v>
      </c>
      <c r="S745" s="10">
        <f t="shared" si="291"/>
        <v>0</v>
      </c>
      <c r="T745" s="11">
        <f>IFERROR((SUMIF($M$2:N745,M745,$O$2:P745)-O745)/(COUNTIF($M$2:N745,M745)-1),0)</f>
        <v>1.3680000000000001</v>
      </c>
      <c r="U745" s="11">
        <f>IFERROR((SUMIF($AR$2:AR745,AR745,$AT$2:AU745)-AT745)/(COUNTIF($M$2:N745,M745)-1),0)</f>
        <v>0.44</v>
      </c>
      <c r="V745" s="11">
        <f t="shared" si="292"/>
        <v>0.92800000000000016</v>
      </c>
      <c r="W745" s="12">
        <f>IFERROR((SUMIF($AV$2:AW745,AV745,$AX$2:AY745)-AX745)/(COUNTIF($M$2:N745,N745)-1),0)</f>
        <v>1.24</v>
      </c>
      <c r="X745" s="12">
        <f>IFERROR((SUMIF($AZ$2:BA745,AZ745,$BB$2:BC745)-BB745)/(COUNTIF($M$2:N745,N745)-1),0)</f>
        <v>1.1599999999999999</v>
      </c>
      <c r="Y745" s="12">
        <f t="shared" si="293"/>
        <v>8.0000000000000071E-2</v>
      </c>
      <c r="Z745" s="13">
        <f>IFERROR((SUMIF($M$2:M745,M745,O$2:O745)-O745)/(COUNTIF($M$2:M745,M745)-1),0)</f>
        <v>1.4333333333333333</v>
      </c>
      <c r="AA745" s="13">
        <f>IFERROR((SUMIF($M$2:M745,M745,P$2:P745)-P745)/(COUNTIF($M$2:M745,M745)-1),0)</f>
        <v>0.91666666666666663</v>
      </c>
      <c r="AB745" s="13">
        <f t="shared" si="294"/>
        <v>0.51666666666666672</v>
      </c>
      <c r="AC745" s="10">
        <f>IFERROR((SUMIF($N$2:N745,M745,$P$2:P745))/(COUNTIF($N$2:N745,M745)),0)</f>
        <v>1.3076923076923077</v>
      </c>
      <c r="AD745" s="10">
        <f>IFERROR((SUMIF($N$2:N745,M745,$O$2:O745))/(COUNTIF($N$2:N745,M745)),0)</f>
        <v>1.2769230769230768</v>
      </c>
      <c r="AE745" s="10">
        <f t="shared" si="295"/>
        <v>3.0769230769230882E-2</v>
      </c>
      <c r="AF745" s="13">
        <f>IFERROR((SUMIF($M$2:M745,N745,$O$2:O745))/(COUNTIF($M$2:M745,N745)),0)</f>
        <v>1.1388888888888888</v>
      </c>
      <c r="AG745" s="13">
        <f>IFERROR((SUMIF($M$2:M745,N745,$P$2:P745))/(COUNTIF($M$2:M745,N745)),0)</f>
        <v>1.1388888888888888</v>
      </c>
      <c r="AH745" s="13">
        <f t="shared" si="296"/>
        <v>0</v>
      </c>
      <c r="AI745" s="10">
        <f>IFERROR((SUMIF(N$2:N745,N745,P$2:P745)-P745)/(COUNTIF($N$2:N745,N745)-1),0)</f>
        <v>1.3333333333333333</v>
      </c>
      <c r="AJ745" s="10">
        <f>IFERROR((SUMIF(N$2:N745,N745,O$2:O745)-O745)/(COUNTIF($N$2:N745,N745)-1),0)</f>
        <v>1.1794871794871795</v>
      </c>
      <c r="AK745" s="10">
        <f t="shared" si="297"/>
        <v>0.15384615384615374</v>
      </c>
      <c r="AL745" s="10">
        <f>IFERROR((AP745)/(COUNTIF($M$2:N745,M745)-1),0)</f>
        <v>1.504</v>
      </c>
      <c r="AM745" s="19">
        <f>IFERROR((AQ745)/(COUNTIF($M$2:N745,N745)-1),0)</f>
        <v>1.4</v>
      </c>
      <c r="AN745" s="10">
        <f t="shared" si="287"/>
        <v>1</v>
      </c>
      <c r="AO745" s="10">
        <f t="shared" si="288"/>
        <v>1</v>
      </c>
      <c r="AP745" s="10">
        <f>SUMIF($M$2:N745,M745,AN$2:AO745)-AN745</f>
        <v>188</v>
      </c>
      <c r="AQ745" s="10">
        <f>SUMIF($AV$2:AW745,AV745,$BD$2:BE745)-BD745</f>
        <v>105</v>
      </c>
      <c r="AR745" s="10">
        <f>M745</f>
        <v>266</v>
      </c>
      <c r="AS745" s="10">
        <f t="shared" si="280"/>
        <v>2444</v>
      </c>
      <c r="AT745">
        <f t="shared" si="281"/>
        <v>1</v>
      </c>
      <c r="AU745" s="10">
        <f t="shared" si="282"/>
        <v>1</v>
      </c>
      <c r="AV745">
        <f t="shared" si="298"/>
        <v>2444</v>
      </c>
      <c r="AW745">
        <f t="shared" si="299"/>
        <v>266</v>
      </c>
      <c r="AX745">
        <f t="shared" si="300"/>
        <v>1</v>
      </c>
      <c r="AY745">
        <f t="shared" si="301"/>
        <v>1</v>
      </c>
      <c r="AZ745">
        <f t="shared" si="302"/>
        <v>2444</v>
      </c>
      <c r="BA745">
        <f t="shared" si="303"/>
        <v>266</v>
      </c>
      <c r="BB745">
        <f t="shared" si="283"/>
        <v>1</v>
      </c>
      <c r="BC745">
        <f t="shared" si="284"/>
        <v>1</v>
      </c>
      <c r="BD745">
        <f t="shared" si="285"/>
        <v>1</v>
      </c>
      <c r="BE745">
        <f t="shared" si="286"/>
        <v>1</v>
      </c>
    </row>
    <row r="746" spans="10:57" x14ac:dyDescent="0.25">
      <c r="J746" s="23">
        <f>MAX(_xlfn.MAXIFS(L$2:$L746,M$2:$M746,M746),_xlfn.MAXIFS(L$2:$L746,N$2:$N746,M746))-MAX(_xlfn.MAXIFS(L$2:$L745,M$2:$M745,M746),_xlfn.MAXIFS(L$2:$L745,N$2:$N745,M746))</f>
        <v>5</v>
      </c>
      <c r="K746" s="23">
        <f>MAX(_xlfn.MAXIFS($L$2:L746,$M$2:M746,N746),_xlfn.MAXIFS($L$2:L746,$N$2:N746,N746))-MAX(_xlfn.MAXIFS($L$2:L745,$M$2:M745,N746),_xlfn.MAXIFS($L$2:L745,$N$2:N745,N746))</f>
        <v>5</v>
      </c>
      <c r="L746" s="20">
        <v>41039</v>
      </c>
      <c r="M746" s="10">
        <v>14</v>
      </c>
      <c r="N746" s="10">
        <v>17444</v>
      </c>
      <c r="O746" s="10">
        <v>3</v>
      </c>
      <c r="P746" s="10">
        <v>1</v>
      </c>
      <c r="Q746" s="10" t="str">
        <f t="shared" si="289"/>
        <v>S</v>
      </c>
      <c r="R746" s="10" t="str">
        <f t="shared" si="290"/>
        <v>N</v>
      </c>
      <c r="S746" s="10">
        <f t="shared" si="291"/>
        <v>2</v>
      </c>
      <c r="T746" s="11">
        <f>IFERROR((SUMIF($M$2:N746,M746,$O$2:P746)-O746)/(COUNTIF($M$2:N746,M746)-1),0)</f>
        <v>1.6965517241379311</v>
      </c>
      <c r="U746" s="11">
        <f>IFERROR((SUMIF($AR$2:AR746,AR746,$AT$2:AU746)-AT746)/(COUNTIF($M$2:N746,M746)-1),0)</f>
        <v>0.48965517241379308</v>
      </c>
      <c r="V746" s="11">
        <f t="shared" si="292"/>
        <v>1.2068965517241379</v>
      </c>
      <c r="W746" s="12">
        <f>IFERROR((SUMIF($AV$2:AW746,AV746,$AX$2:AY746)-AX746)/(COUNTIF($M$2:N746,N746)-1),0)</f>
        <v>1.1769911504424779</v>
      </c>
      <c r="X746" s="12">
        <f>IFERROR((SUMIF($AZ$2:BA746,AZ746,$BB$2:BC746)-BB746)/(COUNTIF($M$2:N746,N746)-1),0)</f>
        <v>1.3982300884955752</v>
      </c>
      <c r="Y746" s="12">
        <f t="shared" si="293"/>
        <v>-0.22123893805309724</v>
      </c>
      <c r="Z746" s="13">
        <f>IFERROR((SUMIF($M$2:M746,M746,O$2:O746)-O746)/(COUNTIF($M$2:M746,M746)-1),0)</f>
        <v>1.8088235294117647</v>
      </c>
      <c r="AA746" s="13">
        <f>IFERROR((SUMIF($M$2:M746,M746,P$2:P746)-P746)/(COUNTIF($M$2:M746,M746)-1),0)</f>
        <v>1.0441176470588236</v>
      </c>
      <c r="AB746" s="13">
        <f t="shared" si="294"/>
        <v>0.76470588235294112</v>
      </c>
      <c r="AC746" s="10">
        <f>IFERROR((SUMIF($N$2:N746,M746,$P$2:P746))/(COUNTIF($N$2:N746,M746)),0)</f>
        <v>1.5974025974025974</v>
      </c>
      <c r="AD746" s="10">
        <f>IFERROR((SUMIF($N$2:N746,M746,$O$2:O746))/(COUNTIF($N$2:N746,M746)),0)</f>
        <v>1.2337662337662338</v>
      </c>
      <c r="AE746" s="10">
        <f t="shared" si="295"/>
        <v>0.36363636363636354</v>
      </c>
      <c r="AF746" s="13">
        <f>IFERROR((SUMIF($M$2:M746,N746,$O$2:O746))/(COUNTIF($M$2:M746,N746)),0)</f>
        <v>1.3454545454545455</v>
      </c>
      <c r="AG746" s="13">
        <f>IFERROR((SUMIF($M$2:M746,N746,$P$2:P746))/(COUNTIF($M$2:M746,N746)),0)</f>
        <v>1.0363636363636364</v>
      </c>
      <c r="AH746" s="13">
        <f t="shared" si="296"/>
        <v>0.30909090909090908</v>
      </c>
      <c r="AI746" s="10">
        <f>IFERROR((SUMIF(N$2:N746,N746,P$2:P746)-P746)/(COUNTIF($N$2:N746,N746)-1),0)</f>
        <v>1.0172413793103448</v>
      </c>
      <c r="AJ746" s="10">
        <f>IFERROR((SUMIF(N$2:N746,N746,O$2:O746)-O746)/(COUNTIF($N$2:N746,N746)-1),0)</f>
        <v>1.7413793103448276</v>
      </c>
      <c r="AK746" s="10">
        <f t="shared" si="297"/>
        <v>-0.72413793103448287</v>
      </c>
      <c r="AL746" s="10">
        <f>IFERROR((AP746)/(COUNTIF($M$2:N746,M746)-1),0)</f>
        <v>1.7448275862068965</v>
      </c>
      <c r="AM746" s="19">
        <f>IFERROR((AQ746)/(COUNTIF($M$2:N746,N746)-1),0)</f>
        <v>1.2566371681415929</v>
      </c>
      <c r="AN746" s="10">
        <f t="shared" si="287"/>
        <v>3</v>
      </c>
      <c r="AO746" s="10">
        <f t="shared" si="288"/>
        <v>0</v>
      </c>
      <c r="AP746" s="10">
        <f>SUMIF($M$2:N746,M746,AN$2:AO746)-AN746</f>
        <v>253</v>
      </c>
      <c r="AQ746" s="10">
        <f>SUMIF($AV$2:AW746,AV746,$BD$2:BE746)-BD746</f>
        <v>142</v>
      </c>
      <c r="AR746" s="10">
        <f>M746</f>
        <v>14</v>
      </c>
      <c r="AS746" s="10">
        <f t="shared" si="280"/>
        <v>17444</v>
      </c>
      <c r="AT746">
        <f t="shared" si="281"/>
        <v>1</v>
      </c>
      <c r="AU746" s="10">
        <f t="shared" si="282"/>
        <v>3</v>
      </c>
      <c r="AV746">
        <f t="shared" si="298"/>
        <v>17444</v>
      </c>
      <c r="AW746">
        <f t="shared" si="299"/>
        <v>14</v>
      </c>
      <c r="AX746">
        <f t="shared" si="300"/>
        <v>1</v>
      </c>
      <c r="AY746">
        <f t="shared" si="301"/>
        <v>3</v>
      </c>
      <c r="AZ746">
        <f t="shared" si="302"/>
        <v>17444</v>
      </c>
      <c r="BA746">
        <f t="shared" si="303"/>
        <v>14</v>
      </c>
      <c r="BB746">
        <f t="shared" si="283"/>
        <v>3</v>
      </c>
      <c r="BC746">
        <f t="shared" si="284"/>
        <v>1</v>
      </c>
      <c r="BD746">
        <f t="shared" si="285"/>
        <v>0</v>
      </c>
      <c r="BE746">
        <f t="shared" si="286"/>
        <v>3</v>
      </c>
    </row>
    <row r="747" spans="10:57" x14ac:dyDescent="0.25">
      <c r="J747" s="23">
        <f>MAX(_xlfn.MAXIFS(L$2:$L747,M$2:$M747,M747),_xlfn.MAXIFS(L$2:$L747,N$2:$N747,M747))-MAX(_xlfn.MAXIFS(L$2:$L746,M$2:$M746,M747),_xlfn.MAXIFS(L$2:$L746,N$2:$N746,M747))</f>
        <v>5</v>
      </c>
      <c r="K747" s="23">
        <f>MAX(_xlfn.MAXIFS($L$2:L747,$M$2:M747,N747),_xlfn.MAXIFS($L$2:L747,$N$2:N747,N747))-MAX(_xlfn.MAXIFS($L$2:L746,$M$2:M746,N747),_xlfn.MAXIFS($L$2:L746,$N$2:N746,N747))</f>
        <v>5</v>
      </c>
      <c r="L747" s="20">
        <v>41039</v>
      </c>
      <c r="M747" s="10">
        <v>122</v>
      </c>
      <c r="N747" s="10">
        <v>503</v>
      </c>
      <c r="O747" s="10">
        <v>0</v>
      </c>
      <c r="P747" s="10">
        <v>3</v>
      </c>
      <c r="Q747" s="10" t="str">
        <f t="shared" si="289"/>
        <v>N</v>
      </c>
      <c r="R747" s="10" t="str">
        <f t="shared" si="290"/>
        <v>S</v>
      </c>
      <c r="S747" s="10">
        <f t="shared" si="291"/>
        <v>-3</v>
      </c>
      <c r="T747" s="11">
        <f>IFERROR((SUMIF($M$2:N747,M747,$O$2:P747)-O747)/(COUNTIF($M$2:N747,M747)-1),0)</f>
        <v>1.489795918367347</v>
      </c>
      <c r="U747" s="11">
        <f>IFERROR((SUMIF($AR$2:AR747,AR747,$AT$2:AU747)-AT747)/(COUNTIF($M$2:N747,M747)-1),0)</f>
        <v>0.41496598639455784</v>
      </c>
      <c r="V747" s="11">
        <f t="shared" si="292"/>
        <v>1.0748299319727892</v>
      </c>
      <c r="W747" s="12">
        <f>IFERROR((SUMIF($AV$2:AW747,AV747,$AX$2:AY747)-AX747)/(COUNTIF($M$2:N747,N747)-1),0)</f>
        <v>1.7027027027027026</v>
      </c>
      <c r="X747" s="12">
        <f>IFERROR((SUMIF($AZ$2:BA747,AZ747,$BB$2:BC747)-BB747)/(COUNTIF($M$2:N747,N747)-1),0)</f>
        <v>1.4594594594594594</v>
      </c>
      <c r="Y747" s="12">
        <f t="shared" si="293"/>
        <v>0.2432432432432432</v>
      </c>
      <c r="Z747" s="13">
        <f>IFERROR((SUMIF($M$2:M747,M747,O$2:O747)-O747)/(COUNTIF($M$2:M747,M747)-1),0)</f>
        <v>1.5428571428571429</v>
      </c>
      <c r="AA747" s="13">
        <f>IFERROR((SUMIF($M$2:M747,M747,P$2:P747)-P747)/(COUNTIF($M$2:M747,M747)-1),0)</f>
        <v>0.87142857142857144</v>
      </c>
      <c r="AB747" s="13">
        <f t="shared" si="294"/>
        <v>0.67142857142857149</v>
      </c>
      <c r="AC747" s="10">
        <f>IFERROR((SUMIF($N$2:N747,M747,$P$2:P747))/(COUNTIF($N$2:N747,M747)),0)</f>
        <v>1.4415584415584415</v>
      </c>
      <c r="AD747" s="10">
        <f>IFERROR((SUMIF($N$2:N747,M747,$O$2:O747))/(COUNTIF($N$2:N747,M747)),0)</f>
        <v>1.1688311688311688</v>
      </c>
      <c r="AE747" s="10">
        <f t="shared" si="295"/>
        <v>0.27272727272727271</v>
      </c>
      <c r="AF747" s="13">
        <f>IFERROR((SUMIF($M$2:M747,N747,$O$2:O747))/(COUNTIF($M$2:M747,N747)),0)</f>
        <v>1.9411764705882353</v>
      </c>
      <c r="AG747" s="13">
        <f>IFERROR((SUMIF($M$2:M747,N747,$P$2:P747))/(COUNTIF($M$2:M747,N747)),0)</f>
        <v>1.4705882352941178</v>
      </c>
      <c r="AH747" s="13">
        <f t="shared" si="296"/>
        <v>0.47058823529411753</v>
      </c>
      <c r="AI747" s="10">
        <f>IFERROR((SUMIF(N$2:N747,N747,P$2:P747)-P747)/(COUNTIF($N$2:N747,N747)-1),0)</f>
        <v>1.5</v>
      </c>
      <c r="AJ747" s="10">
        <f>IFERROR((SUMIF(N$2:N747,N747,O$2:O747)-O747)/(COUNTIF($N$2:N747,N747)-1),0)</f>
        <v>1.45</v>
      </c>
      <c r="AK747" s="10">
        <f t="shared" si="297"/>
        <v>5.0000000000000044E-2</v>
      </c>
      <c r="AL747" s="10">
        <f>IFERROR((AP747)/(COUNTIF($M$2:N747,M747)-1),0)</f>
        <v>1.6326530612244898</v>
      </c>
      <c r="AM747" s="19">
        <f>IFERROR((AQ747)/(COUNTIF($M$2:N747,N747)-1),0)</f>
        <v>1.5405405405405406</v>
      </c>
      <c r="AN747" s="10">
        <f t="shared" si="287"/>
        <v>0</v>
      </c>
      <c r="AO747" s="10">
        <f t="shared" si="288"/>
        <v>3</v>
      </c>
      <c r="AP747" s="10">
        <f>SUMIF($M$2:N747,M747,AN$2:AO747)-AN747</f>
        <v>240</v>
      </c>
      <c r="AQ747" s="10">
        <f>SUMIF($AV$2:AW747,AV747,$BD$2:BE747)-BD747</f>
        <v>57</v>
      </c>
      <c r="AR747" s="10">
        <f>M747</f>
        <v>122</v>
      </c>
      <c r="AS747" s="10">
        <f t="shared" si="280"/>
        <v>503</v>
      </c>
      <c r="AT747">
        <f t="shared" si="281"/>
        <v>3</v>
      </c>
      <c r="AU747" s="10">
        <f t="shared" si="282"/>
        <v>0</v>
      </c>
      <c r="AV747">
        <f t="shared" si="298"/>
        <v>503</v>
      </c>
      <c r="AW747">
        <f t="shared" si="299"/>
        <v>122</v>
      </c>
      <c r="AX747">
        <f t="shared" si="300"/>
        <v>3</v>
      </c>
      <c r="AY747">
        <f t="shared" si="301"/>
        <v>0</v>
      </c>
      <c r="AZ747">
        <f t="shared" si="302"/>
        <v>503</v>
      </c>
      <c r="BA747">
        <f t="shared" si="303"/>
        <v>122</v>
      </c>
      <c r="BB747">
        <f t="shared" si="283"/>
        <v>0</v>
      </c>
      <c r="BC747">
        <f t="shared" si="284"/>
        <v>3</v>
      </c>
      <c r="BD747">
        <f t="shared" si="285"/>
        <v>3</v>
      </c>
      <c r="BE747">
        <f t="shared" si="286"/>
        <v>0</v>
      </c>
    </row>
    <row r="748" spans="10:57" x14ac:dyDescent="0.25">
      <c r="J748" s="23">
        <f>MAX(_xlfn.MAXIFS(L$2:$L748,M$2:$M748,M748),_xlfn.MAXIFS(L$2:$L748,N$2:$N748,M748))-MAX(_xlfn.MAXIFS(L$2:$L747,M$2:$M747,M748),_xlfn.MAXIFS(L$2:$L747,N$2:$N747,M748))</f>
        <v>5</v>
      </c>
      <c r="K748" s="23">
        <f>MAX(_xlfn.MAXIFS($L$2:L748,$M$2:M748,N748),_xlfn.MAXIFS($L$2:L748,$N$2:N748,N748))-MAX(_xlfn.MAXIFS($L$2:L747,$M$2:M747,N748),_xlfn.MAXIFS($L$2:L747,$N$2:N747,N748))</f>
        <v>4</v>
      </c>
      <c r="L748" s="20">
        <v>41039</v>
      </c>
      <c r="M748" s="10">
        <v>856</v>
      </c>
      <c r="N748" s="10">
        <v>170</v>
      </c>
      <c r="O748" s="10">
        <v>0</v>
      </c>
      <c r="P748" s="10">
        <v>1</v>
      </c>
      <c r="Q748" s="10" t="str">
        <f t="shared" si="289"/>
        <v>N</v>
      </c>
      <c r="R748" s="10" t="str">
        <f t="shared" si="290"/>
        <v>S</v>
      </c>
      <c r="S748" s="10">
        <f t="shared" si="291"/>
        <v>-1</v>
      </c>
      <c r="T748" s="11">
        <f>IFERROR((SUMIF($M$2:N748,M748,$O$2:P748)-O748)/(COUNTIF($M$2:N748,M748)-1),0)</f>
        <v>1.1160714285714286</v>
      </c>
      <c r="U748" s="11">
        <f>IFERROR((SUMIF($AR$2:AR748,AR748,$AT$2:AU748)-AT748)/(COUNTIF($M$2:N748,M748)-1),0)</f>
        <v>0.7321428571428571</v>
      </c>
      <c r="V748" s="11">
        <f t="shared" si="292"/>
        <v>0.38392857142857151</v>
      </c>
      <c r="W748" s="12">
        <f>IFERROR((SUMIF($AV$2:AW748,AV748,$AX$2:AY748)-AX748)/(COUNTIF($M$2:N748,N748)-1),0)</f>
        <v>1.8297872340425532</v>
      </c>
      <c r="X748" s="12">
        <f>IFERROR((SUMIF($AZ$2:BA748,AZ748,$BB$2:BC748)-BB748)/(COUNTIF($M$2:N748,N748)-1),0)</f>
        <v>1.1489361702127661</v>
      </c>
      <c r="Y748" s="12">
        <f t="shared" si="293"/>
        <v>0.68085106382978711</v>
      </c>
      <c r="Z748" s="13">
        <f>IFERROR((SUMIF($M$2:M748,M748,O$2:O748)-O748)/(COUNTIF($M$2:M748,M748)-1),0)</f>
        <v>1.4038461538461537</v>
      </c>
      <c r="AA748" s="13">
        <f>IFERROR((SUMIF($M$2:M748,M748,P$2:P748)-P748)/(COUNTIF($M$2:M748,M748)-1),0)</f>
        <v>1.5769230769230769</v>
      </c>
      <c r="AB748" s="13">
        <f t="shared" si="294"/>
        <v>-0.17307692307692313</v>
      </c>
      <c r="AC748" s="10">
        <f>IFERROR((SUMIF($N$2:N748,M748,$P$2:P748))/(COUNTIF($N$2:N748,M748)),0)</f>
        <v>0.8666666666666667</v>
      </c>
      <c r="AD748" s="10">
        <f>IFERROR((SUMIF($N$2:N748,M748,$O$2:O748))/(COUNTIF($N$2:N748,M748)),0)</f>
        <v>1.5666666666666667</v>
      </c>
      <c r="AE748" s="10">
        <f t="shared" si="295"/>
        <v>-0.7</v>
      </c>
      <c r="AF748" s="13">
        <f>IFERROR((SUMIF($M$2:M748,N748,$O$2:O748))/(COUNTIF($M$2:M748,N748)),0)</f>
        <v>2.0147058823529411</v>
      </c>
      <c r="AG748" s="13">
        <f>IFERROR((SUMIF($M$2:M748,N748,$P$2:P748))/(COUNTIF($M$2:M748,N748)),0)</f>
        <v>0.98529411764705888</v>
      </c>
      <c r="AH748" s="13">
        <f t="shared" si="296"/>
        <v>1.0294117647058822</v>
      </c>
      <c r="AI748" s="10">
        <f>IFERROR((SUMIF(N$2:N748,N748,P$2:P748)-P748)/(COUNTIF($N$2:N748,N748)-1),0)</f>
        <v>1.6575342465753424</v>
      </c>
      <c r="AJ748" s="10">
        <f>IFERROR((SUMIF(N$2:N748,N748,O$2:O748)-O748)/(COUNTIF($N$2:N748,N748)-1),0)</f>
        <v>1.3013698630136987</v>
      </c>
      <c r="AK748" s="10">
        <f t="shared" si="297"/>
        <v>0.3561643835616437</v>
      </c>
      <c r="AL748" s="10">
        <f>IFERROR((AP748)/(COUNTIF($M$2:N748,M748)-1),0)</f>
        <v>1.0714285714285714</v>
      </c>
      <c r="AM748" s="19">
        <f>IFERROR((AQ748)/(COUNTIF($M$2:N748,N748)-1),0)</f>
        <v>1.6950354609929077</v>
      </c>
      <c r="AN748" s="10">
        <f t="shared" si="287"/>
        <v>0</v>
      </c>
      <c r="AO748" s="10">
        <f t="shared" si="288"/>
        <v>3</v>
      </c>
      <c r="AP748" s="10">
        <f>SUMIF($M$2:N748,M748,AN$2:AO748)-AN748</f>
        <v>120</v>
      </c>
      <c r="AQ748" s="10">
        <f>SUMIF($AV$2:AW748,AV748,$BD$2:BE748)-BD748</f>
        <v>239</v>
      </c>
      <c r="AR748" s="10">
        <f>M748</f>
        <v>856</v>
      </c>
      <c r="AS748" s="10">
        <f t="shared" si="280"/>
        <v>170</v>
      </c>
      <c r="AT748">
        <f t="shared" si="281"/>
        <v>1</v>
      </c>
      <c r="AU748" s="10">
        <f t="shared" si="282"/>
        <v>0</v>
      </c>
      <c r="AV748">
        <f t="shared" si="298"/>
        <v>170</v>
      </c>
      <c r="AW748">
        <f t="shared" si="299"/>
        <v>856</v>
      </c>
      <c r="AX748">
        <f t="shared" si="300"/>
        <v>1</v>
      </c>
      <c r="AY748">
        <f t="shared" si="301"/>
        <v>0</v>
      </c>
      <c r="AZ748">
        <f t="shared" si="302"/>
        <v>170</v>
      </c>
      <c r="BA748">
        <f t="shared" si="303"/>
        <v>856</v>
      </c>
      <c r="BB748">
        <f t="shared" si="283"/>
        <v>0</v>
      </c>
      <c r="BC748">
        <f t="shared" si="284"/>
        <v>1</v>
      </c>
      <c r="BD748">
        <f t="shared" si="285"/>
        <v>3</v>
      </c>
      <c r="BE748">
        <f t="shared" si="286"/>
        <v>0</v>
      </c>
    </row>
    <row r="749" spans="10:57" x14ac:dyDescent="0.25">
      <c r="J749" s="23">
        <f>MAX(_xlfn.MAXIFS(L$2:$L749,M$2:$M749,M749),_xlfn.MAXIFS(L$2:$L749,N$2:$N749,M749))-MAX(_xlfn.MAXIFS(L$2:$L748,M$2:$M748,M749),_xlfn.MAXIFS(L$2:$L748,N$2:$N748,M749))</f>
        <v>3</v>
      </c>
      <c r="K749" s="23">
        <f>MAX(_xlfn.MAXIFS($L$2:L749,$M$2:M749,N749),_xlfn.MAXIFS($L$2:L749,$N$2:N749,N749))-MAX(_xlfn.MAXIFS($L$2:L748,$M$2:M748,N749),_xlfn.MAXIFS($L$2:L748,$N$2:N748,N749))</f>
        <v>3</v>
      </c>
      <c r="L749" s="20">
        <v>41042</v>
      </c>
      <c r="M749" s="10">
        <v>2444</v>
      </c>
      <c r="N749" s="10">
        <v>122</v>
      </c>
      <c r="O749" s="10">
        <v>1</v>
      </c>
      <c r="P749" s="10">
        <v>1</v>
      </c>
      <c r="Q749" s="10" t="str">
        <f t="shared" si="289"/>
        <v>U</v>
      </c>
      <c r="R749" s="10" t="str">
        <f t="shared" si="290"/>
        <v>U</v>
      </c>
      <c r="S749" s="10">
        <f t="shared" si="291"/>
        <v>0</v>
      </c>
      <c r="T749" s="11">
        <f>IFERROR((SUMIF($M$2:N749,M749,$O$2:P749)-O749)/(COUNTIF($M$2:N749,M749)-1),0)</f>
        <v>1.236842105263158</v>
      </c>
      <c r="U749" s="11">
        <f>IFERROR((SUMIF($AR$2:AR749,AR749,$AT$2:AU749)-AT749)/(COUNTIF($M$2:N749,M749)-1),0)</f>
        <v>0.53947368421052633</v>
      </c>
      <c r="V749" s="11">
        <f t="shared" si="292"/>
        <v>0.69736842105263164</v>
      </c>
      <c r="W749" s="12">
        <f>IFERROR((SUMIF($AV$2:AW749,AV749,$AX$2:AY749)-AX749)/(COUNTIF($M$2:N749,N749)-1),0)</f>
        <v>1.4797297297297298</v>
      </c>
      <c r="X749" s="12">
        <f>IFERROR((SUMIF($AZ$2:BA749,AZ749,$BB$2:BC749)-BB749)/(COUNTIF($M$2:N749,N749)-1),0)</f>
        <v>1.0405405405405406</v>
      </c>
      <c r="Y749" s="12">
        <f t="shared" si="293"/>
        <v>0.43918918918918926</v>
      </c>
      <c r="Z749" s="13">
        <f>IFERROR((SUMIF($M$2:M749,M749,O$2:O749)-O749)/(COUNTIF($M$2:M749,M749)-1),0)</f>
        <v>1.1388888888888888</v>
      </c>
      <c r="AA749" s="13">
        <f>IFERROR((SUMIF($M$2:M749,M749,P$2:P749)-P749)/(COUNTIF($M$2:M749,M749)-1),0)</f>
        <v>1.1388888888888888</v>
      </c>
      <c r="AB749" s="13">
        <f t="shared" si="294"/>
        <v>0</v>
      </c>
      <c r="AC749" s="10">
        <f>IFERROR((SUMIF($N$2:N749,M749,$P$2:P749))/(COUNTIF($N$2:N749,M749)),0)</f>
        <v>1.325</v>
      </c>
      <c r="AD749" s="10">
        <f>IFERROR((SUMIF($N$2:N749,M749,$O$2:O749))/(COUNTIF($N$2:N749,M749)),0)</f>
        <v>1.175</v>
      </c>
      <c r="AE749" s="10">
        <f t="shared" si="295"/>
        <v>0.14999999999999991</v>
      </c>
      <c r="AF749" s="13">
        <f>IFERROR((SUMIF($M$2:M749,N749,$O$2:O749))/(COUNTIF($M$2:M749,N749)),0)</f>
        <v>1.5211267605633803</v>
      </c>
      <c r="AG749" s="13">
        <f>IFERROR((SUMIF($M$2:M749,N749,$P$2:P749))/(COUNTIF($M$2:M749,N749)),0)</f>
        <v>0.90140845070422537</v>
      </c>
      <c r="AH749" s="13">
        <f t="shared" si="296"/>
        <v>0.61971830985915488</v>
      </c>
      <c r="AI749" s="10">
        <f>IFERROR((SUMIF(N$2:N749,N749,P$2:P749)-P749)/(COUNTIF($N$2:N749,N749)-1),0)</f>
        <v>1.4415584415584415</v>
      </c>
      <c r="AJ749" s="10">
        <f>IFERROR((SUMIF(N$2:N749,N749,O$2:O749)-O749)/(COUNTIF($N$2:N749,N749)-1),0)</f>
        <v>1.1688311688311688</v>
      </c>
      <c r="AK749" s="10">
        <f t="shared" si="297"/>
        <v>0.27272727272727271</v>
      </c>
      <c r="AL749" s="10">
        <f>IFERROR((AP749)/(COUNTIF($M$2:N749,M749)-1),0)</f>
        <v>1.3947368421052631</v>
      </c>
      <c r="AM749" s="19">
        <f>IFERROR((AQ749)/(COUNTIF($M$2:N749,N749)-1),0)</f>
        <v>1.6216216216216217</v>
      </c>
      <c r="AN749" s="10">
        <f t="shared" si="287"/>
        <v>1</v>
      </c>
      <c r="AO749" s="10">
        <f t="shared" si="288"/>
        <v>1</v>
      </c>
      <c r="AP749" s="10">
        <f>SUMIF($M$2:N749,M749,AN$2:AO749)-AN749</f>
        <v>106</v>
      </c>
      <c r="AQ749" s="10">
        <f>SUMIF($AV$2:AW749,AV749,$BD$2:BE749)-BD749</f>
        <v>240</v>
      </c>
      <c r="AR749" s="10">
        <f>M749</f>
        <v>2444</v>
      </c>
      <c r="AS749" s="10">
        <f t="shared" si="280"/>
        <v>122</v>
      </c>
      <c r="AT749">
        <f t="shared" si="281"/>
        <v>1</v>
      </c>
      <c r="AU749" s="10">
        <f t="shared" si="282"/>
        <v>1</v>
      </c>
      <c r="AV749">
        <f t="shared" si="298"/>
        <v>122</v>
      </c>
      <c r="AW749">
        <f t="shared" si="299"/>
        <v>2444</v>
      </c>
      <c r="AX749">
        <f t="shared" si="300"/>
        <v>1</v>
      </c>
      <c r="AY749">
        <f t="shared" si="301"/>
        <v>1</v>
      </c>
      <c r="AZ749">
        <f t="shared" si="302"/>
        <v>122</v>
      </c>
      <c r="BA749">
        <f t="shared" si="303"/>
        <v>2444</v>
      </c>
      <c r="BB749">
        <f t="shared" si="283"/>
        <v>1</v>
      </c>
      <c r="BC749">
        <f t="shared" si="284"/>
        <v>1</v>
      </c>
      <c r="BD749">
        <f t="shared" si="285"/>
        <v>1</v>
      </c>
      <c r="BE749">
        <f t="shared" si="286"/>
        <v>1</v>
      </c>
    </row>
    <row r="750" spans="10:57" x14ac:dyDescent="0.25">
      <c r="J750" s="23">
        <f>MAX(_xlfn.MAXIFS(L$2:$L750,M$2:$M750,M750),_xlfn.MAXIFS(L$2:$L750,N$2:$N750,M750))-MAX(_xlfn.MAXIFS(L$2:$L749,M$2:$M749,M750),_xlfn.MAXIFS(L$2:$L749,N$2:$N749,M750))</f>
        <v>3</v>
      </c>
      <c r="K750" s="23">
        <f>MAX(_xlfn.MAXIFS($L$2:L750,$M$2:M750,N750),_xlfn.MAXIFS($L$2:L750,$N$2:N750,N750))-MAX(_xlfn.MAXIFS($L$2:L749,$M$2:M749,N750),_xlfn.MAXIFS($L$2:L749,$N$2:N749,N750))</f>
        <v>3</v>
      </c>
      <c r="L750" s="20">
        <v>41042</v>
      </c>
      <c r="M750" s="10">
        <v>14</v>
      </c>
      <c r="N750" s="10">
        <v>856</v>
      </c>
      <c r="O750" s="10">
        <v>1</v>
      </c>
      <c r="P750" s="10">
        <v>0</v>
      </c>
      <c r="Q750" s="10" t="str">
        <f t="shared" si="289"/>
        <v>S</v>
      </c>
      <c r="R750" s="10" t="str">
        <f t="shared" si="290"/>
        <v>N</v>
      </c>
      <c r="S750" s="10">
        <f t="shared" si="291"/>
        <v>1</v>
      </c>
      <c r="T750" s="11">
        <f>IFERROR((SUMIF($M$2:N750,M750,$O$2:P750)-O750)/(COUNTIF($M$2:N750,M750)-1),0)</f>
        <v>1.7054794520547945</v>
      </c>
      <c r="U750" s="11">
        <f>IFERROR((SUMIF($AR$2:AR750,AR750,$AT$2:AU750)-AT750)/(COUNTIF($M$2:N750,M750)-1),0)</f>
        <v>0.49315068493150682</v>
      </c>
      <c r="V750" s="11">
        <f t="shared" si="292"/>
        <v>1.2123287671232876</v>
      </c>
      <c r="W750" s="12">
        <f>IFERROR((SUMIF($AV$2:AW750,AV750,$AX$2:AY750)-AX750)/(COUNTIF($M$2:N750,N750)-1),0)</f>
        <v>1.1061946902654867</v>
      </c>
      <c r="X750" s="12">
        <f>IFERROR((SUMIF($AZ$2:BA750,AZ750,$BB$2:BC750)-BB750)/(COUNTIF($M$2:N750,N750)-1),0)</f>
        <v>1.5663716814159292</v>
      </c>
      <c r="Y750" s="12">
        <f t="shared" si="293"/>
        <v>-0.46017699115044253</v>
      </c>
      <c r="Z750" s="13">
        <f>IFERROR((SUMIF($M$2:M750,M750,O$2:O750)-O750)/(COUNTIF($M$2:M750,M750)-1),0)</f>
        <v>1.826086956521739</v>
      </c>
      <c r="AA750" s="13">
        <f>IFERROR((SUMIF($M$2:M750,M750,P$2:P750)-P750)/(COUNTIF($M$2:M750,M750)-1),0)</f>
        <v>1.0434782608695652</v>
      </c>
      <c r="AB750" s="13">
        <f t="shared" si="294"/>
        <v>0.78260869565217384</v>
      </c>
      <c r="AC750" s="10">
        <f>IFERROR((SUMIF($N$2:N750,M750,$P$2:P750))/(COUNTIF($N$2:N750,M750)),0)</f>
        <v>1.5974025974025974</v>
      </c>
      <c r="AD750" s="10">
        <f>IFERROR((SUMIF($N$2:N750,M750,$O$2:O750))/(COUNTIF($N$2:N750,M750)),0)</f>
        <v>1.2337662337662338</v>
      </c>
      <c r="AE750" s="10">
        <f t="shared" si="295"/>
        <v>0.36363636363636354</v>
      </c>
      <c r="AF750" s="13">
        <f>IFERROR((SUMIF($M$2:M750,N750,$O$2:O750))/(COUNTIF($M$2:M750,N750)),0)</f>
        <v>1.3773584905660377</v>
      </c>
      <c r="AG750" s="13">
        <f>IFERROR((SUMIF($M$2:M750,N750,$P$2:P750))/(COUNTIF($M$2:M750,N750)),0)</f>
        <v>1.5660377358490567</v>
      </c>
      <c r="AH750" s="13">
        <f t="shared" si="296"/>
        <v>-0.18867924528301905</v>
      </c>
      <c r="AI750" s="10">
        <f>IFERROR((SUMIF(N$2:N750,N750,P$2:P750)-P750)/(COUNTIF($N$2:N750,N750)-1),0)</f>
        <v>0.8666666666666667</v>
      </c>
      <c r="AJ750" s="10">
        <f>IFERROR((SUMIF(N$2:N750,N750,O$2:O750)-O750)/(COUNTIF($N$2:N750,N750)-1),0)</f>
        <v>1.5666666666666667</v>
      </c>
      <c r="AK750" s="10">
        <f t="shared" si="297"/>
        <v>-0.7</v>
      </c>
      <c r="AL750" s="10">
        <f>IFERROR((AP750)/(COUNTIF($M$2:N750,M750)-1),0)</f>
        <v>1.7534246575342465</v>
      </c>
      <c r="AM750" s="19">
        <f>IFERROR((AQ750)/(COUNTIF($M$2:N750,N750)-1),0)</f>
        <v>1.0619469026548674</v>
      </c>
      <c r="AN750" s="10">
        <f t="shared" si="287"/>
        <v>3</v>
      </c>
      <c r="AO750" s="10">
        <f t="shared" si="288"/>
        <v>0</v>
      </c>
      <c r="AP750" s="10">
        <f>SUMIF($M$2:N750,M750,AN$2:AO750)-AN750</f>
        <v>256</v>
      </c>
      <c r="AQ750" s="10">
        <f>SUMIF($AV$2:AW750,AV750,$BD$2:BE750)-BD750</f>
        <v>120</v>
      </c>
      <c r="AR750" s="10">
        <f>M750</f>
        <v>14</v>
      </c>
      <c r="AS750" s="10">
        <f t="shared" si="280"/>
        <v>856</v>
      </c>
      <c r="AT750">
        <f t="shared" si="281"/>
        <v>0</v>
      </c>
      <c r="AU750" s="10">
        <f t="shared" si="282"/>
        <v>1</v>
      </c>
      <c r="AV750">
        <f t="shared" si="298"/>
        <v>856</v>
      </c>
      <c r="AW750">
        <f t="shared" si="299"/>
        <v>14</v>
      </c>
      <c r="AX750">
        <f t="shared" si="300"/>
        <v>0</v>
      </c>
      <c r="AY750">
        <f t="shared" si="301"/>
        <v>1</v>
      </c>
      <c r="AZ750">
        <f t="shared" si="302"/>
        <v>856</v>
      </c>
      <c r="BA750">
        <f t="shared" si="303"/>
        <v>14</v>
      </c>
      <c r="BB750">
        <f t="shared" si="283"/>
        <v>1</v>
      </c>
      <c r="BC750">
        <f t="shared" si="284"/>
        <v>0</v>
      </c>
      <c r="BD750">
        <f t="shared" si="285"/>
        <v>0</v>
      </c>
      <c r="BE750">
        <f t="shared" si="286"/>
        <v>3</v>
      </c>
    </row>
    <row r="751" spans="10:57" x14ac:dyDescent="0.25">
      <c r="J751" s="23">
        <f>MAX(_xlfn.MAXIFS(L$2:$L751,M$2:$M751,M751),_xlfn.MAXIFS(L$2:$L751,N$2:$N751,M751))-MAX(_xlfn.MAXIFS(L$2:$L750,M$2:$M750,M751),_xlfn.MAXIFS(L$2:$L750,N$2:$N750,M751))</f>
        <v>3</v>
      </c>
      <c r="K751" s="23">
        <f>MAX(_xlfn.MAXIFS($L$2:L751,$M$2:M751,N751),_xlfn.MAXIFS($L$2:L751,$N$2:N751,N751))-MAX(_xlfn.MAXIFS($L$2:L750,$M$2:M750,N751),_xlfn.MAXIFS($L$2:L750,$N$2:N750,N751))</f>
        <v>3</v>
      </c>
      <c r="L751" s="20">
        <v>41042</v>
      </c>
      <c r="M751" s="10">
        <v>17444</v>
      </c>
      <c r="N751" s="10">
        <v>409</v>
      </c>
      <c r="O751" s="10">
        <v>1</v>
      </c>
      <c r="P751" s="10">
        <v>5</v>
      </c>
      <c r="Q751" s="10" t="str">
        <f t="shared" si="289"/>
        <v>N</v>
      </c>
      <c r="R751" s="10" t="str">
        <f t="shared" si="290"/>
        <v>S</v>
      </c>
      <c r="S751" s="10">
        <f t="shared" si="291"/>
        <v>-4</v>
      </c>
      <c r="T751" s="11">
        <f>IFERROR((SUMIF($M$2:N751,M751,$O$2:P751)-O751)/(COUNTIF($M$2:N751,M751)-1),0)</f>
        <v>1.1754385964912282</v>
      </c>
      <c r="U751" s="11">
        <f>IFERROR((SUMIF($AR$2:AR751,AR751,$AT$2:AU751)-AT751)/(COUNTIF($M$2:N751,M751)-1),0)</f>
        <v>0.5</v>
      </c>
      <c r="V751" s="11">
        <f t="shared" si="292"/>
        <v>0.67543859649122817</v>
      </c>
      <c r="W751" s="12">
        <f>IFERROR((SUMIF($AV$2:AW751,AV751,$AX$2:AY751)-AX751)/(COUNTIF($M$2:N751,N751)-1),0)</f>
        <v>1.6282051282051282</v>
      </c>
      <c r="X751" s="12">
        <f>IFERROR((SUMIF($AZ$2:BA751,AZ751,$BB$2:BC751)-BB751)/(COUNTIF($M$2:N751,N751)-1),0)</f>
        <v>0.92307692307692313</v>
      </c>
      <c r="Y751" s="12">
        <f t="shared" si="293"/>
        <v>0.70512820512820507</v>
      </c>
      <c r="Z751" s="13">
        <f>IFERROR((SUMIF($M$2:M751,M751,O$2:O751)-O751)/(COUNTIF($M$2:M751,M751)-1),0)</f>
        <v>1.3454545454545455</v>
      </c>
      <c r="AA751" s="13">
        <f>IFERROR((SUMIF($M$2:M751,M751,P$2:P751)-P751)/(COUNTIF($M$2:M751,M751)-1),0)</f>
        <v>1.0363636363636364</v>
      </c>
      <c r="AB751" s="13">
        <f t="shared" si="294"/>
        <v>0.30909090909090908</v>
      </c>
      <c r="AC751" s="10">
        <f>IFERROR((SUMIF($N$2:N751,M751,$P$2:P751))/(COUNTIF($N$2:N751,M751)),0)</f>
        <v>1.0169491525423728</v>
      </c>
      <c r="AD751" s="10">
        <f>IFERROR((SUMIF($N$2:N751,M751,$O$2:O751))/(COUNTIF($N$2:N751,M751)),0)</f>
        <v>1.7627118644067796</v>
      </c>
      <c r="AE751" s="10">
        <f t="shared" si="295"/>
        <v>-0.74576271186440679</v>
      </c>
      <c r="AF751" s="13">
        <f>IFERROR((SUMIF($M$2:M751,N751,$O$2:O751))/(COUNTIF($M$2:M751,N751)),0)</f>
        <v>1.7837837837837838</v>
      </c>
      <c r="AG751" s="13">
        <f>IFERROR((SUMIF($M$2:M751,N751,$P$2:P751))/(COUNTIF($M$2:M751,N751)),0)</f>
        <v>0.7432432432432432</v>
      </c>
      <c r="AH751" s="13">
        <f t="shared" si="296"/>
        <v>1.0405405405405406</v>
      </c>
      <c r="AI751" s="10">
        <f>IFERROR((SUMIF(N$2:N751,N751,P$2:P751)-P751)/(COUNTIF($N$2:N751,N751)-1),0)</f>
        <v>1.4878048780487805</v>
      </c>
      <c r="AJ751" s="10">
        <f>IFERROR((SUMIF(N$2:N751,N751,O$2:O751)-O751)/(COUNTIF($N$2:N751,N751)-1),0)</f>
        <v>1.0853658536585367</v>
      </c>
      <c r="AK751" s="10">
        <f t="shared" si="297"/>
        <v>0.40243902439024382</v>
      </c>
      <c r="AL751" s="10">
        <f>IFERROR((AP751)/(COUNTIF($M$2:N751,M751)-1),0)</f>
        <v>1.2456140350877194</v>
      </c>
      <c r="AM751" s="19">
        <f>IFERROR((AQ751)/(COUNTIF($M$2:N751,N751)-1),0)</f>
        <v>1.8269230769230769</v>
      </c>
      <c r="AN751" s="10">
        <f t="shared" si="287"/>
        <v>0</v>
      </c>
      <c r="AO751" s="10">
        <f t="shared" si="288"/>
        <v>3</v>
      </c>
      <c r="AP751" s="10">
        <f>SUMIF($M$2:N751,M751,AN$2:AO751)-AN751</f>
        <v>142</v>
      </c>
      <c r="AQ751" s="10">
        <f>SUMIF($AV$2:AW751,AV751,$BD$2:BE751)-BD751</f>
        <v>285</v>
      </c>
      <c r="AR751" s="10">
        <f>M751</f>
        <v>17444</v>
      </c>
      <c r="AS751" s="10">
        <f t="shared" si="280"/>
        <v>409</v>
      </c>
      <c r="AT751">
        <f t="shared" si="281"/>
        <v>5</v>
      </c>
      <c r="AU751" s="10">
        <f t="shared" si="282"/>
        <v>1</v>
      </c>
      <c r="AV751">
        <f t="shared" si="298"/>
        <v>409</v>
      </c>
      <c r="AW751">
        <f t="shared" si="299"/>
        <v>17444</v>
      </c>
      <c r="AX751">
        <f t="shared" si="300"/>
        <v>5</v>
      </c>
      <c r="AY751">
        <f t="shared" si="301"/>
        <v>1</v>
      </c>
      <c r="AZ751">
        <f t="shared" si="302"/>
        <v>409</v>
      </c>
      <c r="BA751">
        <f t="shared" si="303"/>
        <v>17444</v>
      </c>
      <c r="BB751">
        <f t="shared" si="283"/>
        <v>1</v>
      </c>
      <c r="BC751">
        <f t="shared" si="284"/>
        <v>5</v>
      </c>
      <c r="BD751">
        <f t="shared" si="285"/>
        <v>3</v>
      </c>
      <c r="BE751">
        <f t="shared" si="286"/>
        <v>0</v>
      </c>
    </row>
    <row r="752" spans="10:57" x14ac:dyDescent="0.25">
      <c r="J752" s="23">
        <f>MAX(_xlfn.MAXIFS(L$2:$L752,M$2:$M752,M752),_xlfn.MAXIFS(L$2:$L752,N$2:$N752,M752))-MAX(_xlfn.MAXIFS(L$2:$L751,M$2:$M751,M752),_xlfn.MAXIFS(L$2:$L751,N$2:$N751,M752))</f>
        <v>3</v>
      </c>
      <c r="K752" s="23">
        <f>MAX(_xlfn.MAXIFS($L$2:L752,$M$2:M752,N752),_xlfn.MAXIFS($L$2:L752,$N$2:N752,N752))-MAX(_xlfn.MAXIFS($L$2:L751,$M$2:M751,N752),_xlfn.MAXIFS($L$2:L751,$N$2:N751,N752))</f>
        <v>3</v>
      </c>
      <c r="L752" s="20">
        <v>41042</v>
      </c>
      <c r="M752" s="10">
        <v>2394</v>
      </c>
      <c r="N752" s="10">
        <v>170</v>
      </c>
      <c r="O752" s="10">
        <v>0</v>
      </c>
      <c r="P752" s="10">
        <v>2</v>
      </c>
      <c r="Q752" s="10" t="str">
        <f t="shared" si="289"/>
        <v>N</v>
      </c>
      <c r="R752" s="10" t="str">
        <f t="shared" si="290"/>
        <v>S</v>
      </c>
      <c r="S752" s="10">
        <f t="shared" si="291"/>
        <v>-2</v>
      </c>
      <c r="T752" s="11">
        <f>IFERROR((SUMIF($M$2:N752,M752,$O$2:P752)-O752)/(COUNTIF($M$2:N752,M752)-1),0)</f>
        <v>1.0701754385964912</v>
      </c>
      <c r="U752" s="11">
        <f>IFERROR((SUMIF($AR$2:AR752,AR752,$AT$2:AU752)-AT752)/(COUNTIF($M$2:N752,M752)-1),0)</f>
        <v>0.66666666666666663</v>
      </c>
      <c r="V752" s="11">
        <f t="shared" si="292"/>
        <v>0.40350877192982459</v>
      </c>
      <c r="W752" s="12">
        <f>IFERROR((SUMIF($AV$2:AW752,AV752,$AX$2:AY752)-AX752)/(COUNTIF($M$2:N752,N752)-1),0)</f>
        <v>1.823943661971831</v>
      </c>
      <c r="X752" s="12">
        <f>IFERROR((SUMIF($AZ$2:BA752,AZ752,$BB$2:BC752)-BB752)/(COUNTIF($M$2:N752,N752)-1),0)</f>
        <v>1.1408450704225352</v>
      </c>
      <c r="Y752" s="12">
        <f t="shared" si="293"/>
        <v>0.68309859154929575</v>
      </c>
      <c r="Z752" s="13">
        <f>IFERROR((SUMIF($M$2:M752,M752,O$2:O752)-O752)/(COUNTIF($M$2:M752,M752)-1),0)</f>
        <v>1.2678571428571428</v>
      </c>
      <c r="AA752" s="13">
        <f>IFERROR((SUMIF($M$2:M752,M752,P$2:P752)-P752)/(COUNTIF($M$2:M752,M752)-1),0)</f>
        <v>1.3571428571428572</v>
      </c>
      <c r="AB752" s="13">
        <f t="shared" si="294"/>
        <v>-8.9285714285714413E-2</v>
      </c>
      <c r="AC752" s="10">
        <f>IFERROR((SUMIF($N$2:N752,M752,$P$2:P752))/(COUNTIF($N$2:N752,M752)),0)</f>
        <v>0.87931034482758619</v>
      </c>
      <c r="AD752" s="10">
        <f>IFERROR((SUMIF($N$2:N752,M752,$O$2:O752))/(COUNTIF($N$2:N752,M752)),0)</f>
        <v>2.0862068965517242</v>
      </c>
      <c r="AE752" s="10">
        <f t="shared" si="295"/>
        <v>-1.2068965517241379</v>
      </c>
      <c r="AF752" s="13">
        <f>IFERROR((SUMIF($M$2:M752,N752,$O$2:O752))/(COUNTIF($M$2:M752,N752)),0)</f>
        <v>2.0147058823529411</v>
      </c>
      <c r="AG752" s="13">
        <f>IFERROR((SUMIF($M$2:M752,N752,$P$2:P752))/(COUNTIF($M$2:M752,N752)),0)</f>
        <v>0.98529411764705888</v>
      </c>
      <c r="AH752" s="13">
        <f t="shared" si="296"/>
        <v>1.0294117647058822</v>
      </c>
      <c r="AI752" s="10">
        <f>IFERROR((SUMIF(N$2:N752,N752,P$2:P752)-P752)/(COUNTIF($N$2:N752,N752)-1),0)</f>
        <v>1.6486486486486487</v>
      </c>
      <c r="AJ752" s="10">
        <f>IFERROR((SUMIF(N$2:N752,N752,O$2:O752)-O752)/(COUNTIF($N$2:N752,N752)-1),0)</f>
        <v>1.2837837837837838</v>
      </c>
      <c r="AK752" s="10">
        <f t="shared" si="297"/>
        <v>0.36486486486486491</v>
      </c>
      <c r="AL752" s="10">
        <f>IFERROR((AP752)/(COUNTIF($M$2:N752,M752)-1),0)</f>
        <v>0.95614035087719296</v>
      </c>
      <c r="AM752" s="19">
        <f>IFERROR((AQ752)/(COUNTIF($M$2:N752,N752)-1),0)</f>
        <v>1.704225352112676</v>
      </c>
      <c r="AN752" s="10">
        <f t="shared" si="287"/>
        <v>0</v>
      </c>
      <c r="AO752" s="10">
        <f t="shared" si="288"/>
        <v>3</v>
      </c>
      <c r="AP752" s="10">
        <f>SUMIF($M$2:N752,M752,AN$2:AO752)-AN752</f>
        <v>109</v>
      </c>
      <c r="AQ752" s="10">
        <f>SUMIF($AV$2:AW752,AV752,$BD$2:BE752)-BD752</f>
        <v>242</v>
      </c>
      <c r="AR752" s="10">
        <f>M752</f>
        <v>2394</v>
      </c>
      <c r="AS752" s="10">
        <f t="shared" si="280"/>
        <v>170</v>
      </c>
      <c r="AT752">
        <f t="shared" si="281"/>
        <v>2</v>
      </c>
      <c r="AU752" s="10">
        <f t="shared" si="282"/>
        <v>0</v>
      </c>
      <c r="AV752">
        <f t="shared" si="298"/>
        <v>170</v>
      </c>
      <c r="AW752">
        <f t="shared" si="299"/>
        <v>2394</v>
      </c>
      <c r="AX752">
        <f t="shared" si="300"/>
        <v>2</v>
      </c>
      <c r="AY752">
        <f t="shared" si="301"/>
        <v>0</v>
      </c>
      <c r="AZ752">
        <f t="shared" si="302"/>
        <v>170</v>
      </c>
      <c r="BA752">
        <f t="shared" si="303"/>
        <v>2394</v>
      </c>
      <c r="BB752">
        <f t="shared" si="283"/>
        <v>0</v>
      </c>
      <c r="BC752">
        <f t="shared" si="284"/>
        <v>2</v>
      </c>
      <c r="BD752">
        <f t="shared" si="285"/>
        <v>3</v>
      </c>
      <c r="BE752">
        <f t="shared" si="286"/>
        <v>0</v>
      </c>
    </row>
    <row r="753" spans="10:57" x14ac:dyDescent="0.25">
      <c r="J753" s="23">
        <f>MAX(_xlfn.MAXIFS(L$2:$L753,M$2:$M753,M753),_xlfn.MAXIFS(L$2:$L753,N$2:$N753,M753))-MAX(_xlfn.MAXIFS(L$2:$L752,M$2:$M752,M753),_xlfn.MAXIFS(L$2:$L752,N$2:$N752,M753))</f>
        <v>3</v>
      </c>
      <c r="K753" s="23">
        <f>MAX(_xlfn.MAXIFS($L$2:L753,$M$2:M753,N753),_xlfn.MAXIFS($L$2:L753,$N$2:N753,N753))-MAX(_xlfn.MAXIFS($L$2:L752,$M$2:M752,N753),_xlfn.MAXIFS($L$2:L752,$N$2:N752,N753))</f>
        <v>3</v>
      </c>
      <c r="L753" s="20">
        <v>41042</v>
      </c>
      <c r="M753" s="10">
        <v>503</v>
      </c>
      <c r="N753" s="10">
        <v>266</v>
      </c>
      <c r="O753" s="10">
        <v>1</v>
      </c>
      <c r="P753" s="10">
        <v>1</v>
      </c>
      <c r="Q753" s="10" t="str">
        <f t="shared" si="289"/>
        <v>U</v>
      </c>
      <c r="R753" s="10" t="str">
        <f t="shared" si="290"/>
        <v>U</v>
      </c>
      <c r="S753" s="10">
        <f t="shared" si="291"/>
        <v>0</v>
      </c>
      <c r="T753" s="11">
        <f>IFERROR((SUMIF($M$2:N753,M753,$O$2:P753)-O753)/(COUNTIF($M$2:N753,M753)-1),0)</f>
        <v>1.736842105263158</v>
      </c>
      <c r="U753" s="11">
        <f>IFERROR((SUMIF($AR$2:AR753,AR753,$AT$2:AU753)-AT753)/(COUNTIF($M$2:N753,M753)-1),0)</f>
        <v>0.65789473684210531</v>
      </c>
      <c r="V753" s="11">
        <f t="shared" si="292"/>
        <v>1.0789473684210527</v>
      </c>
      <c r="W753" s="12">
        <f>IFERROR((SUMIF($AV$2:AW753,AV753,$AX$2:AY753)-AX753)/(COUNTIF($M$2:N753,N753)-1),0)</f>
        <v>1.3650793650793651</v>
      </c>
      <c r="X753" s="12">
        <f>IFERROR((SUMIF($AZ$2:BA753,AZ753,$BB$2:BC753)-BB753)/(COUNTIF($M$2:N753,N753)-1),0)</f>
        <v>1.1031746031746033</v>
      </c>
      <c r="Y753" s="12">
        <f t="shared" si="293"/>
        <v>0.26190476190476186</v>
      </c>
      <c r="Z753" s="13">
        <f>IFERROR((SUMIF($M$2:M753,M753,O$2:O753)-O753)/(COUNTIF($M$2:M753,M753)-1),0)</f>
        <v>1.9411764705882353</v>
      </c>
      <c r="AA753" s="13">
        <f>IFERROR((SUMIF($M$2:M753,M753,P$2:P753)-P753)/(COUNTIF($M$2:M753,M753)-1),0)</f>
        <v>1.4705882352941178</v>
      </c>
      <c r="AB753" s="13">
        <f t="shared" si="294"/>
        <v>0.47058823529411753</v>
      </c>
      <c r="AC753" s="10">
        <f>IFERROR((SUMIF($N$2:N753,M753,$P$2:P753))/(COUNTIF($N$2:N753,M753)),0)</f>
        <v>1.5714285714285714</v>
      </c>
      <c r="AD753" s="10">
        <f>IFERROR((SUMIF($N$2:N753,M753,$O$2:O753))/(COUNTIF($N$2:N753,M753)),0)</f>
        <v>1.3809523809523809</v>
      </c>
      <c r="AE753" s="10">
        <f t="shared" si="295"/>
        <v>0.19047619047619047</v>
      </c>
      <c r="AF753" s="13">
        <f>IFERROR((SUMIF($M$2:M753,N753,$O$2:O753))/(COUNTIF($M$2:M753,N753)),0)</f>
        <v>1.4262295081967213</v>
      </c>
      <c r="AG753" s="13">
        <f>IFERROR((SUMIF($M$2:M753,N753,$P$2:P753))/(COUNTIF($M$2:M753,N753)),0)</f>
        <v>0.91803278688524592</v>
      </c>
      <c r="AH753" s="13">
        <f t="shared" si="296"/>
        <v>0.50819672131147542</v>
      </c>
      <c r="AI753" s="10">
        <f>IFERROR((SUMIF(N$2:N753,N753,P$2:P753)-P753)/(COUNTIF($N$2:N753,N753)-1),0)</f>
        <v>1.3076923076923077</v>
      </c>
      <c r="AJ753" s="10">
        <f>IFERROR((SUMIF(N$2:N753,N753,O$2:O753)-O753)/(COUNTIF($N$2:N753,N753)-1),0)</f>
        <v>1.2769230769230768</v>
      </c>
      <c r="AK753" s="10">
        <f t="shared" si="297"/>
        <v>3.0769230769230882E-2</v>
      </c>
      <c r="AL753" s="10">
        <f>IFERROR((AP753)/(COUNTIF($M$2:N753,M753)-1),0)</f>
        <v>1.5789473684210527</v>
      </c>
      <c r="AM753" s="19">
        <f>IFERROR((AQ753)/(COUNTIF($M$2:N753,N753)-1),0)</f>
        <v>1.5</v>
      </c>
      <c r="AN753" s="10">
        <f t="shared" si="287"/>
        <v>1</v>
      </c>
      <c r="AO753" s="10">
        <f t="shared" si="288"/>
        <v>1</v>
      </c>
      <c r="AP753" s="10">
        <f>SUMIF($M$2:N753,M753,AN$2:AO753)-AN753</f>
        <v>60</v>
      </c>
      <c r="AQ753" s="10">
        <f>SUMIF($AV$2:AW753,AV753,$BD$2:BE753)-BD753</f>
        <v>189</v>
      </c>
      <c r="AR753" s="10">
        <f>M753</f>
        <v>503</v>
      </c>
      <c r="AS753" s="10">
        <f t="shared" si="280"/>
        <v>266</v>
      </c>
      <c r="AT753">
        <f t="shared" si="281"/>
        <v>1</v>
      </c>
      <c r="AU753" s="10">
        <f t="shared" si="282"/>
        <v>1</v>
      </c>
      <c r="AV753">
        <f t="shared" si="298"/>
        <v>266</v>
      </c>
      <c r="AW753">
        <f t="shared" si="299"/>
        <v>503</v>
      </c>
      <c r="AX753">
        <f t="shared" si="300"/>
        <v>1</v>
      </c>
      <c r="AY753">
        <f t="shared" si="301"/>
        <v>1</v>
      </c>
      <c r="AZ753">
        <f t="shared" si="302"/>
        <v>266</v>
      </c>
      <c r="BA753">
        <f t="shared" si="303"/>
        <v>503</v>
      </c>
      <c r="BB753">
        <f t="shared" si="283"/>
        <v>1</v>
      </c>
      <c r="BC753">
        <f t="shared" si="284"/>
        <v>1</v>
      </c>
      <c r="BD753">
        <f t="shared" si="285"/>
        <v>1</v>
      </c>
      <c r="BE753">
        <f t="shared" si="286"/>
        <v>1</v>
      </c>
    </row>
    <row r="754" spans="10:57" x14ac:dyDescent="0.25">
      <c r="J754" s="23">
        <f>MAX(_xlfn.MAXIFS(L$2:$L754,M$2:$M754,M754),_xlfn.MAXIFS(L$2:$L754,N$2:$N754,M754))-MAX(_xlfn.MAXIFS(L$2:$L753,M$2:$M753,M754),_xlfn.MAXIFS(L$2:$L753,N$2:$N753,M754))</f>
        <v>4</v>
      </c>
      <c r="K754" s="23">
        <f>MAX(_xlfn.MAXIFS($L$2:L754,$M$2:M754,N754),_xlfn.MAXIFS($L$2:L754,$N$2:N754,N754))-MAX(_xlfn.MAXIFS($L$2:L753,$M$2:M753,N754),_xlfn.MAXIFS($L$2:L753,$N$2:N753,N754))</f>
        <v>4</v>
      </c>
      <c r="L754" s="20">
        <v>41046</v>
      </c>
      <c r="M754" s="10">
        <v>856</v>
      </c>
      <c r="N754" s="10">
        <v>2394</v>
      </c>
      <c r="O754" s="10">
        <v>2</v>
      </c>
      <c r="P754" s="10">
        <v>0</v>
      </c>
      <c r="Q754" s="10" t="str">
        <f t="shared" si="289"/>
        <v>S</v>
      </c>
      <c r="R754" s="10" t="str">
        <f t="shared" si="290"/>
        <v>N</v>
      </c>
      <c r="S754" s="10">
        <f t="shared" si="291"/>
        <v>2</v>
      </c>
      <c r="T754" s="11">
        <f>IFERROR((SUMIF($M$2:N754,M754,$O$2:P754)-O754)/(COUNTIF($M$2:N754,M754)-1),0)</f>
        <v>1.0964912280701755</v>
      </c>
      <c r="U754" s="11">
        <f>IFERROR((SUMIF($AR$2:AR754,AR754,$AT$2:AU754)-AT754)/(COUNTIF($M$2:N754,M754)-1),0)</f>
        <v>0.72807017543859653</v>
      </c>
      <c r="V754" s="11">
        <f t="shared" si="292"/>
        <v>0.36842105263157898</v>
      </c>
      <c r="W754" s="12">
        <f>IFERROR((SUMIF($AV$2:AW754,AV754,$AX$2:AY754)-AX754)/(COUNTIF($M$2:N754,N754)-1),0)</f>
        <v>1.0608695652173914</v>
      </c>
      <c r="X754" s="12">
        <f>IFERROR((SUMIF($AZ$2:BA754,AZ754,$BB$2:BC754)-BB754)/(COUNTIF($M$2:N754,N754)-1),0)</f>
        <v>1.7304347826086957</v>
      </c>
      <c r="Y754" s="12">
        <f t="shared" si="293"/>
        <v>-0.66956521739130426</v>
      </c>
      <c r="Z754" s="13">
        <f>IFERROR((SUMIF($M$2:M754,M754,O$2:O754)-O754)/(COUNTIF($M$2:M754,M754)-1),0)</f>
        <v>1.3773584905660377</v>
      </c>
      <c r="AA754" s="13">
        <f>IFERROR((SUMIF($M$2:M754,M754,P$2:P754)-P754)/(COUNTIF($M$2:M754,M754)-1),0)</f>
        <v>1.5660377358490567</v>
      </c>
      <c r="AB754" s="13">
        <f t="shared" si="294"/>
        <v>-0.18867924528301905</v>
      </c>
      <c r="AC754" s="10">
        <f>IFERROR((SUMIF($N$2:N754,M754,$P$2:P754))/(COUNTIF($N$2:N754,M754)),0)</f>
        <v>0.85245901639344257</v>
      </c>
      <c r="AD754" s="10">
        <f>IFERROR((SUMIF($N$2:N754,M754,$O$2:O754))/(COUNTIF($N$2:N754,M754)),0)</f>
        <v>1.5573770491803278</v>
      </c>
      <c r="AE754" s="10">
        <f t="shared" si="295"/>
        <v>-0.70491803278688525</v>
      </c>
      <c r="AF754" s="13">
        <f>IFERROR((SUMIF($M$2:M754,N754,$O$2:O754))/(COUNTIF($M$2:M754,N754)),0)</f>
        <v>1.2456140350877194</v>
      </c>
      <c r="AG754" s="13">
        <f>IFERROR((SUMIF($M$2:M754,N754,$P$2:P754))/(COUNTIF($M$2:M754,N754)),0)</f>
        <v>1.368421052631579</v>
      </c>
      <c r="AH754" s="13">
        <f t="shared" si="296"/>
        <v>-0.12280701754385959</v>
      </c>
      <c r="AI754" s="10">
        <f>IFERROR((SUMIF(N$2:N754,N754,P$2:P754)-P754)/(COUNTIF($N$2:N754,N754)-1),0)</f>
        <v>0.87931034482758619</v>
      </c>
      <c r="AJ754" s="10">
        <f>IFERROR((SUMIF(N$2:N754,N754,O$2:O754)-O754)/(COUNTIF($N$2:N754,N754)-1),0)</f>
        <v>2.0862068965517242</v>
      </c>
      <c r="AK754" s="10">
        <f t="shared" si="297"/>
        <v>-1.2068965517241379</v>
      </c>
      <c r="AL754" s="10">
        <f>IFERROR((AP754)/(COUNTIF($M$2:N754,M754)-1),0)</f>
        <v>1.0526315789473684</v>
      </c>
      <c r="AM754" s="19">
        <f>IFERROR((AQ754)/(COUNTIF($M$2:N754,N754)-1),0)</f>
        <v>0.94782608695652171</v>
      </c>
      <c r="AN754" s="10">
        <f t="shared" si="287"/>
        <v>3</v>
      </c>
      <c r="AO754" s="10">
        <f t="shared" si="288"/>
        <v>0</v>
      </c>
      <c r="AP754" s="10">
        <f>SUMIF($M$2:N754,M754,AN$2:AO754)-AN754</f>
        <v>120</v>
      </c>
      <c r="AQ754" s="10">
        <f>SUMIF($AV$2:AW754,AV754,$BD$2:BE754)-BD754</f>
        <v>109</v>
      </c>
      <c r="AR754" s="10">
        <f>M754</f>
        <v>856</v>
      </c>
      <c r="AS754" s="10">
        <f t="shared" si="280"/>
        <v>2394</v>
      </c>
      <c r="AT754">
        <f t="shared" si="281"/>
        <v>0</v>
      </c>
      <c r="AU754" s="10">
        <f t="shared" si="282"/>
        <v>2</v>
      </c>
      <c r="AV754">
        <f t="shared" si="298"/>
        <v>2394</v>
      </c>
      <c r="AW754">
        <f t="shared" si="299"/>
        <v>856</v>
      </c>
      <c r="AX754">
        <f t="shared" si="300"/>
        <v>0</v>
      </c>
      <c r="AY754">
        <f t="shared" si="301"/>
        <v>2</v>
      </c>
      <c r="AZ754">
        <f t="shared" si="302"/>
        <v>2394</v>
      </c>
      <c r="BA754">
        <f t="shared" si="303"/>
        <v>856</v>
      </c>
      <c r="BB754">
        <f t="shared" si="283"/>
        <v>2</v>
      </c>
      <c r="BC754">
        <f t="shared" si="284"/>
        <v>0</v>
      </c>
      <c r="BD754">
        <f t="shared" si="285"/>
        <v>0</v>
      </c>
      <c r="BE754">
        <f t="shared" si="286"/>
        <v>3</v>
      </c>
    </row>
    <row r="755" spans="10:57" x14ac:dyDescent="0.25">
      <c r="J755" s="23">
        <f>MAX(_xlfn.MAXIFS(L$2:$L755,M$2:$M755,M755),_xlfn.MAXIFS(L$2:$L755,N$2:$N755,M755))-MAX(_xlfn.MAXIFS(L$2:$L754,M$2:$M754,M755),_xlfn.MAXIFS(L$2:$L754,N$2:$N754,M755))</f>
        <v>4</v>
      </c>
      <c r="K755" s="23">
        <f>MAX(_xlfn.MAXIFS($L$2:L755,$M$2:M755,N755),_xlfn.MAXIFS($L$2:L755,$N$2:N755,N755))-MAX(_xlfn.MAXIFS($L$2:L754,$M$2:M754,N755),_xlfn.MAXIFS($L$2:L754,$N$2:N754,N755))</f>
        <v>4</v>
      </c>
      <c r="L755" s="20">
        <v>41046</v>
      </c>
      <c r="M755" s="10">
        <v>409</v>
      </c>
      <c r="N755" s="10">
        <v>503</v>
      </c>
      <c r="O755" s="10">
        <v>2</v>
      </c>
      <c r="P755" s="10">
        <v>0</v>
      </c>
      <c r="Q755" s="10" t="str">
        <f t="shared" si="289"/>
        <v>S</v>
      </c>
      <c r="R755" s="10" t="str">
        <f t="shared" si="290"/>
        <v>N</v>
      </c>
      <c r="S755" s="10">
        <f t="shared" si="291"/>
        <v>2</v>
      </c>
      <c r="T755" s="11">
        <f>IFERROR((SUMIF($M$2:N755,M755,$O$2:P755)-O755)/(COUNTIF($M$2:N755,M755)-1),0)</f>
        <v>1.6496815286624205</v>
      </c>
      <c r="U755" s="11">
        <f>IFERROR((SUMIF($AR$2:AR755,AR755,$AT$2:AU755)-AT755)/(COUNTIF($M$2:N755,M755)-1),0)</f>
        <v>0.3503184713375796</v>
      </c>
      <c r="V755" s="11">
        <f t="shared" si="292"/>
        <v>1.2993630573248409</v>
      </c>
      <c r="W755" s="12">
        <f>IFERROR((SUMIF($AV$2:AW755,AV755,$AX$2:AY755)-AX755)/(COUNTIF($M$2:N755,N755)-1),0)</f>
        <v>1.7179487179487178</v>
      </c>
      <c r="X755" s="12">
        <f>IFERROR((SUMIF($AZ$2:BA755,AZ755,$BB$2:BC755)-BB755)/(COUNTIF($M$2:N755,N755)-1),0)</f>
        <v>1.4102564102564104</v>
      </c>
      <c r="Y755" s="12">
        <f t="shared" si="293"/>
        <v>0.30769230769230749</v>
      </c>
      <c r="Z755" s="13">
        <f>IFERROR((SUMIF($M$2:M755,M755,O$2:O755)-O755)/(COUNTIF($M$2:M755,M755)-1),0)</f>
        <v>1.7837837837837838</v>
      </c>
      <c r="AA755" s="13">
        <f>IFERROR((SUMIF($M$2:M755,M755,P$2:P755)-P755)/(COUNTIF($M$2:M755,M755)-1),0)</f>
        <v>0.7432432432432432</v>
      </c>
      <c r="AB755" s="13">
        <f t="shared" si="294"/>
        <v>1.0405405405405406</v>
      </c>
      <c r="AC755" s="10">
        <f>IFERROR((SUMIF($N$2:N755,M755,$P$2:P755))/(COUNTIF($N$2:N755,M755)),0)</f>
        <v>1.5301204819277108</v>
      </c>
      <c r="AD755" s="10">
        <f>IFERROR((SUMIF($N$2:N755,M755,$O$2:O755))/(COUNTIF($N$2:N755,M755)),0)</f>
        <v>1.0843373493975903</v>
      </c>
      <c r="AE755" s="10">
        <f t="shared" si="295"/>
        <v>0.44578313253012047</v>
      </c>
      <c r="AF755" s="13">
        <f>IFERROR((SUMIF($M$2:M755,N755,$O$2:O755))/(COUNTIF($M$2:M755,N755)),0)</f>
        <v>1.8888888888888888</v>
      </c>
      <c r="AG755" s="13">
        <f>IFERROR((SUMIF($M$2:M755,N755,$P$2:P755))/(COUNTIF($M$2:M755,N755)),0)</f>
        <v>1.4444444444444444</v>
      </c>
      <c r="AH755" s="13">
        <f t="shared" si="296"/>
        <v>0.44444444444444442</v>
      </c>
      <c r="AI755" s="10">
        <f>IFERROR((SUMIF(N$2:N755,N755,P$2:P755)-P755)/(COUNTIF($N$2:N755,N755)-1),0)</f>
        <v>1.5714285714285714</v>
      </c>
      <c r="AJ755" s="10">
        <f>IFERROR((SUMIF(N$2:N755,N755,O$2:O755)-O755)/(COUNTIF($N$2:N755,N755)-1),0)</f>
        <v>1.3809523809523809</v>
      </c>
      <c r="AK755" s="10">
        <f t="shared" si="297"/>
        <v>0.19047619047619047</v>
      </c>
      <c r="AL755" s="10">
        <f>IFERROR((AP755)/(COUNTIF($M$2:N755,M755)-1),0)</f>
        <v>1.8343949044585988</v>
      </c>
      <c r="AM755" s="19">
        <f>IFERROR((AQ755)/(COUNTIF($M$2:N755,N755)-1),0)</f>
        <v>1.5641025641025641</v>
      </c>
      <c r="AN755" s="10">
        <f t="shared" si="287"/>
        <v>3</v>
      </c>
      <c r="AO755" s="10">
        <f t="shared" si="288"/>
        <v>0</v>
      </c>
      <c r="AP755" s="10">
        <f>SUMIF($M$2:N755,M755,AN$2:AO755)-AN755</f>
        <v>288</v>
      </c>
      <c r="AQ755" s="10">
        <f>SUMIF($AV$2:AW755,AV755,$BD$2:BE755)-BD755</f>
        <v>61</v>
      </c>
      <c r="AR755" s="10">
        <f>M755</f>
        <v>409</v>
      </c>
      <c r="AS755" s="10">
        <f t="shared" si="280"/>
        <v>503</v>
      </c>
      <c r="AT755">
        <f t="shared" si="281"/>
        <v>0</v>
      </c>
      <c r="AU755" s="10">
        <f t="shared" si="282"/>
        <v>2</v>
      </c>
      <c r="AV755">
        <f t="shared" si="298"/>
        <v>503</v>
      </c>
      <c r="AW755">
        <f t="shared" si="299"/>
        <v>409</v>
      </c>
      <c r="AX755">
        <f t="shared" si="300"/>
        <v>0</v>
      </c>
      <c r="AY755">
        <f t="shared" si="301"/>
        <v>2</v>
      </c>
      <c r="AZ755">
        <f t="shared" si="302"/>
        <v>503</v>
      </c>
      <c r="BA755">
        <f t="shared" si="303"/>
        <v>409</v>
      </c>
      <c r="BB755">
        <f t="shared" si="283"/>
        <v>2</v>
      </c>
      <c r="BC755">
        <f t="shared" si="284"/>
        <v>0</v>
      </c>
      <c r="BD755">
        <f t="shared" si="285"/>
        <v>0</v>
      </c>
      <c r="BE755">
        <f t="shared" si="286"/>
        <v>3</v>
      </c>
    </row>
    <row r="756" spans="10:57" x14ac:dyDescent="0.25">
      <c r="J756" s="23">
        <f>MAX(_xlfn.MAXIFS(L$2:$L756,M$2:$M756,M756),_xlfn.MAXIFS(L$2:$L756,N$2:$N756,M756))-MAX(_xlfn.MAXIFS(L$2:$L755,M$2:$M755,M756),_xlfn.MAXIFS(L$2:$L755,N$2:$N755,M756))</f>
        <v>4</v>
      </c>
      <c r="K756" s="23">
        <f>MAX(_xlfn.MAXIFS($L$2:L756,$M$2:M756,N756),_xlfn.MAXIFS($L$2:L756,$N$2:N756,N756))-MAX(_xlfn.MAXIFS($L$2:L755,$M$2:M755,N756),_xlfn.MAXIFS($L$2:L755,$N$2:N755,N756))</f>
        <v>4</v>
      </c>
      <c r="L756" s="20">
        <v>41046</v>
      </c>
      <c r="M756" s="10">
        <v>266</v>
      </c>
      <c r="N756" s="10">
        <v>17444</v>
      </c>
      <c r="O756" s="10">
        <v>2</v>
      </c>
      <c r="P756" s="10">
        <v>2</v>
      </c>
      <c r="Q756" s="10" t="str">
        <f t="shared" si="289"/>
        <v>U</v>
      </c>
      <c r="R756" s="10" t="str">
        <f t="shared" si="290"/>
        <v>U</v>
      </c>
      <c r="S756" s="10">
        <f t="shared" si="291"/>
        <v>0</v>
      </c>
      <c r="T756" s="11">
        <f>IFERROR((SUMIF($M$2:N756,M756,$O$2:P756)-O756)/(COUNTIF($M$2:N756,M756)-1),0)</f>
        <v>1.3622047244094488</v>
      </c>
      <c r="U756" s="11">
        <f>IFERROR((SUMIF($AR$2:AR756,AR756,$AT$2:AU756)-AT756)/(COUNTIF($M$2:N756,M756)-1),0)</f>
        <v>0.44094488188976377</v>
      </c>
      <c r="V756" s="11">
        <f t="shared" si="292"/>
        <v>0.92125984251968507</v>
      </c>
      <c r="W756" s="12">
        <f>IFERROR((SUMIF($AV$2:AW756,AV756,$AX$2:AY756)-AX756)/(COUNTIF($M$2:N756,N756)-1),0)</f>
        <v>1.173913043478261</v>
      </c>
      <c r="X756" s="12">
        <f>IFERROR((SUMIF($AZ$2:BA756,AZ756,$BB$2:BC756)-BB756)/(COUNTIF($M$2:N756,N756)-1),0)</f>
        <v>1.4434782608695653</v>
      </c>
      <c r="Y756" s="12">
        <f t="shared" si="293"/>
        <v>-0.26956521739130435</v>
      </c>
      <c r="Z756" s="13">
        <f>IFERROR((SUMIF($M$2:M756,M756,O$2:O756)-O756)/(COUNTIF($M$2:M756,M756)-1),0)</f>
        <v>1.4262295081967213</v>
      </c>
      <c r="AA756" s="13">
        <f>IFERROR((SUMIF($M$2:M756,M756,P$2:P756)-P756)/(COUNTIF($M$2:M756,M756)-1),0)</f>
        <v>0.91803278688524592</v>
      </c>
      <c r="AB756" s="13">
        <f t="shared" si="294"/>
        <v>0.50819672131147542</v>
      </c>
      <c r="AC756" s="10">
        <f>IFERROR((SUMIF($N$2:N756,M756,$P$2:P756))/(COUNTIF($N$2:N756,M756)),0)</f>
        <v>1.303030303030303</v>
      </c>
      <c r="AD756" s="10">
        <f>IFERROR((SUMIF($N$2:N756,M756,$O$2:O756))/(COUNTIF($N$2:N756,M756)),0)</f>
        <v>1.2727272727272727</v>
      </c>
      <c r="AE756" s="10">
        <f t="shared" si="295"/>
        <v>3.0303030303030276E-2</v>
      </c>
      <c r="AF756" s="13">
        <f>IFERROR((SUMIF($M$2:M756,N756,$O$2:O756))/(COUNTIF($M$2:M756,N756)),0)</f>
        <v>1.3392857142857142</v>
      </c>
      <c r="AG756" s="13">
        <f>IFERROR((SUMIF($M$2:M756,N756,$P$2:P756))/(COUNTIF($M$2:M756,N756)),0)</f>
        <v>1.1071428571428572</v>
      </c>
      <c r="AH756" s="13">
        <f t="shared" si="296"/>
        <v>0.23214285714285698</v>
      </c>
      <c r="AI756" s="10">
        <f>IFERROR((SUMIF(N$2:N756,N756,P$2:P756)-P756)/(COUNTIF($N$2:N756,N756)-1),0)</f>
        <v>1.0169491525423728</v>
      </c>
      <c r="AJ756" s="10">
        <f>IFERROR((SUMIF(N$2:N756,N756,O$2:O756)-O756)/(COUNTIF($N$2:N756,N756)-1),0)</f>
        <v>1.7627118644067796</v>
      </c>
      <c r="AK756" s="10">
        <f t="shared" si="297"/>
        <v>-0.74576271186440679</v>
      </c>
      <c r="AL756" s="10">
        <f>IFERROR((AP756)/(COUNTIF($M$2:N756,M756)-1),0)</f>
        <v>1.4960629921259843</v>
      </c>
      <c r="AM756" s="19">
        <f>IFERROR((AQ756)/(COUNTIF($M$2:N756,N756)-1),0)</f>
        <v>1.2347826086956522</v>
      </c>
      <c r="AN756" s="10">
        <f t="shared" si="287"/>
        <v>1</v>
      </c>
      <c r="AO756" s="10">
        <f t="shared" si="288"/>
        <v>1</v>
      </c>
      <c r="AP756" s="10">
        <f>SUMIF($M$2:N756,M756,AN$2:AO756)-AN756</f>
        <v>190</v>
      </c>
      <c r="AQ756" s="10">
        <f>SUMIF($AV$2:AW756,AV756,$BD$2:BE756)-BD756</f>
        <v>142</v>
      </c>
      <c r="AR756" s="10">
        <f>M756</f>
        <v>266</v>
      </c>
      <c r="AS756" s="10">
        <f t="shared" si="280"/>
        <v>17444</v>
      </c>
      <c r="AT756">
        <f t="shared" si="281"/>
        <v>2</v>
      </c>
      <c r="AU756" s="10">
        <f t="shared" si="282"/>
        <v>2</v>
      </c>
      <c r="AV756">
        <f t="shared" si="298"/>
        <v>17444</v>
      </c>
      <c r="AW756">
        <f t="shared" si="299"/>
        <v>266</v>
      </c>
      <c r="AX756">
        <f t="shared" si="300"/>
        <v>2</v>
      </c>
      <c r="AY756">
        <f t="shared" si="301"/>
        <v>2</v>
      </c>
      <c r="AZ756">
        <f t="shared" si="302"/>
        <v>17444</v>
      </c>
      <c r="BA756">
        <f t="shared" si="303"/>
        <v>266</v>
      </c>
      <c r="BB756">
        <f t="shared" si="283"/>
        <v>2</v>
      </c>
      <c r="BC756">
        <f t="shared" si="284"/>
        <v>2</v>
      </c>
      <c r="BD756">
        <f t="shared" si="285"/>
        <v>1</v>
      </c>
      <c r="BE756">
        <f t="shared" si="286"/>
        <v>1</v>
      </c>
    </row>
    <row r="757" spans="10:57" x14ac:dyDescent="0.25">
      <c r="J757" s="23">
        <f>MAX(_xlfn.MAXIFS(L$2:$L757,M$2:$M757,M757),_xlfn.MAXIFS(L$2:$L757,N$2:$N757,M757))-MAX(_xlfn.MAXIFS(L$2:$L756,M$2:$M756,M757),_xlfn.MAXIFS(L$2:$L756,N$2:$N756,M757))</f>
        <v>4</v>
      </c>
      <c r="K757" s="23">
        <f>MAX(_xlfn.MAXIFS($L$2:L757,$M$2:M757,N757),_xlfn.MAXIFS($L$2:L757,$N$2:N757,N757))-MAX(_xlfn.MAXIFS($L$2:L756,$M$2:M756,N757),_xlfn.MAXIFS($L$2:L756,$N$2:N756,N757))</f>
        <v>4</v>
      </c>
      <c r="L757" s="20">
        <v>41046</v>
      </c>
      <c r="M757" s="10">
        <v>170</v>
      </c>
      <c r="N757" s="10">
        <v>2444</v>
      </c>
      <c r="O757" s="10">
        <v>2</v>
      </c>
      <c r="P757" s="10">
        <v>0</v>
      </c>
      <c r="Q757" s="10" t="str">
        <f t="shared" si="289"/>
        <v>S</v>
      </c>
      <c r="R757" s="10" t="str">
        <f t="shared" si="290"/>
        <v>N</v>
      </c>
      <c r="S757" s="10">
        <f t="shared" si="291"/>
        <v>2</v>
      </c>
      <c r="T757" s="11">
        <f>IFERROR((SUMIF($M$2:N757,M757,$O$2:P757)-O757)/(COUNTIF($M$2:N757,M757)-1),0)</f>
        <v>1.8251748251748252</v>
      </c>
      <c r="U757" s="11">
        <f>IFERROR((SUMIF($AR$2:AR757,AR757,$AT$2:AU757)-AT757)/(COUNTIF($M$2:N757,M757)-1),0)</f>
        <v>0.46853146853146854</v>
      </c>
      <c r="V757" s="11">
        <f t="shared" si="292"/>
        <v>1.3566433566433567</v>
      </c>
      <c r="W757" s="12">
        <f>IFERROR((SUMIF($AV$2:AW757,AV757,$AX$2:AY757)-AX757)/(COUNTIF($M$2:N757,N757)-1),0)</f>
        <v>1.2337662337662338</v>
      </c>
      <c r="X757" s="12">
        <f>IFERROR((SUMIF($AZ$2:BA757,AZ757,$BB$2:BC757)-BB757)/(COUNTIF($M$2:N757,N757)-1),0)</f>
        <v>1.1558441558441559</v>
      </c>
      <c r="Y757" s="12">
        <f t="shared" si="293"/>
        <v>7.7922077922077948E-2</v>
      </c>
      <c r="Z757" s="13">
        <f>IFERROR((SUMIF($M$2:M757,M757,O$2:O757)-O757)/(COUNTIF($M$2:M757,M757)-1),0)</f>
        <v>2.0147058823529411</v>
      </c>
      <c r="AA757" s="13">
        <f>IFERROR((SUMIF($M$2:M757,M757,P$2:P757)-P757)/(COUNTIF($M$2:M757,M757)-1),0)</f>
        <v>0.98529411764705888</v>
      </c>
      <c r="AB757" s="13">
        <f t="shared" si="294"/>
        <v>1.0294117647058822</v>
      </c>
      <c r="AC757" s="10">
        <f>IFERROR((SUMIF($N$2:N757,M757,$P$2:P757))/(COUNTIF($N$2:N757,M757)),0)</f>
        <v>1.6533333333333333</v>
      </c>
      <c r="AD757" s="10">
        <f>IFERROR((SUMIF($N$2:N757,M757,$O$2:O757))/(COUNTIF($N$2:N757,M757)),0)</f>
        <v>1.2666666666666666</v>
      </c>
      <c r="AE757" s="10">
        <f t="shared" si="295"/>
        <v>0.38666666666666671</v>
      </c>
      <c r="AF757" s="13">
        <f>IFERROR((SUMIF($M$2:M757,N757,$O$2:O757))/(COUNTIF($M$2:M757,N757)),0)</f>
        <v>1.1351351351351351</v>
      </c>
      <c r="AG757" s="13">
        <f>IFERROR((SUMIF($M$2:M757,N757,$P$2:P757))/(COUNTIF($M$2:M757,N757)),0)</f>
        <v>1.1351351351351351</v>
      </c>
      <c r="AH757" s="13">
        <f t="shared" si="296"/>
        <v>0</v>
      </c>
      <c r="AI757" s="10">
        <f>IFERROR((SUMIF(N$2:N757,N757,P$2:P757)-P757)/(COUNTIF($N$2:N757,N757)-1),0)</f>
        <v>1.325</v>
      </c>
      <c r="AJ757" s="10">
        <f>IFERROR((SUMIF(N$2:N757,N757,O$2:O757)-O757)/(COUNTIF($N$2:N757,N757)-1),0)</f>
        <v>1.175</v>
      </c>
      <c r="AK757" s="10">
        <f t="shared" si="297"/>
        <v>0.14999999999999991</v>
      </c>
      <c r="AL757" s="10">
        <f>IFERROR((AP757)/(COUNTIF($M$2:N757,M757)-1),0)</f>
        <v>1.7132867132867133</v>
      </c>
      <c r="AM757" s="19">
        <f>IFERROR((AQ757)/(COUNTIF($M$2:N757,N757)-1),0)</f>
        <v>1.3896103896103895</v>
      </c>
      <c r="AN757" s="10">
        <f t="shared" si="287"/>
        <v>3</v>
      </c>
      <c r="AO757" s="10">
        <f t="shared" si="288"/>
        <v>0</v>
      </c>
      <c r="AP757" s="10">
        <f>SUMIF($M$2:N757,M757,AN$2:AO757)-AN757</f>
        <v>245</v>
      </c>
      <c r="AQ757" s="10">
        <f>SUMIF($AV$2:AW757,AV757,$BD$2:BE757)-BD757</f>
        <v>107</v>
      </c>
      <c r="AR757" s="10">
        <f>M757</f>
        <v>170</v>
      </c>
      <c r="AS757" s="10">
        <f t="shared" si="280"/>
        <v>2444</v>
      </c>
      <c r="AT757">
        <f t="shared" si="281"/>
        <v>0</v>
      </c>
      <c r="AU757" s="10">
        <f t="shared" si="282"/>
        <v>2</v>
      </c>
      <c r="AV757">
        <f t="shared" si="298"/>
        <v>2444</v>
      </c>
      <c r="AW757">
        <f t="shared" si="299"/>
        <v>170</v>
      </c>
      <c r="AX757">
        <f t="shared" si="300"/>
        <v>0</v>
      </c>
      <c r="AY757">
        <f t="shared" si="301"/>
        <v>2</v>
      </c>
      <c r="AZ757">
        <f t="shared" si="302"/>
        <v>2444</v>
      </c>
      <c r="BA757">
        <f t="shared" si="303"/>
        <v>170</v>
      </c>
      <c r="BB757">
        <f t="shared" si="283"/>
        <v>2</v>
      </c>
      <c r="BC757">
        <f t="shared" si="284"/>
        <v>0</v>
      </c>
      <c r="BD757">
        <f t="shared" si="285"/>
        <v>0</v>
      </c>
      <c r="BE757">
        <f t="shared" si="286"/>
        <v>3</v>
      </c>
    </row>
    <row r="758" spans="10:57" x14ac:dyDescent="0.25">
      <c r="J758" s="23">
        <f>MAX(_xlfn.MAXIFS(L$2:$L758,M$2:$M758,M758),_xlfn.MAXIFS(L$2:$L758,N$2:$N758,M758))-MAX(_xlfn.MAXIFS(L$2:$L757,M$2:$M757,M758),_xlfn.MAXIFS(L$2:$L757,N$2:$N757,M758))</f>
        <v>4</v>
      </c>
      <c r="K758" s="23">
        <f>MAX(_xlfn.MAXIFS($L$2:L758,$M$2:M758,N758),_xlfn.MAXIFS($L$2:L758,$N$2:N758,N758))-MAX(_xlfn.MAXIFS($L$2:L757,$M$2:M757,N758),_xlfn.MAXIFS($L$2:L757,$N$2:N757,N758))</f>
        <v>4</v>
      </c>
      <c r="L758" s="20">
        <v>41046</v>
      </c>
      <c r="M758" s="10">
        <v>122</v>
      </c>
      <c r="N758" s="10">
        <v>14</v>
      </c>
      <c r="O758" s="10">
        <v>3</v>
      </c>
      <c r="P758" s="10">
        <v>1</v>
      </c>
      <c r="Q758" s="10" t="str">
        <f t="shared" si="289"/>
        <v>S</v>
      </c>
      <c r="R758" s="10" t="str">
        <f t="shared" si="290"/>
        <v>N</v>
      </c>
      <c r="S758" s="10">
        <f t="shared" si="291"/>
        <v>2</v>
      </c>
      <c r="T758" s="11">
        <f>IFERROR((SUMIF($M$2:N758,M758,$O$2:P758)-O758)/(COUNTIF($M$2:N758,M758)-1),0)</f>
        <v>1.476510067114094</v>
      </c>
      <c r="U758" s="11">
        <f>IFERROR((SUMIF($AR$2:AR758,AR758,$AT$2:AU758)-AT758)/(COUNTIF($M$2:N758,M758)-1),0)</f>
        <v>0.42953020134228187</v>
      </c>
      <c r="V758" s="11">
        <f t="shared" si="292"/>
        <v>1.0469798657718121</v>
      </c>
      <c r="W758" s="12">
        <f>IFERROR((SUMIF($AV$2:AW758,AV758,$AX$2:AY758)-AX758)/(COUNTIF($M$2:N758,N758)-1),0)</f>
        <v>1.7006802721088434</v>
      </c>
      <c r="X758" s="12">
        <f>IFERROR((SUMIF($AZ$2:BA758,AZ758,$BB$2:BC758)-BB758)/(COUNTIF($M$2:N758,N758)-1),0)</f>
        <v>1.1360544217687074</v>
      </c>
      <c r="Y758" s="12">
        <f t="shared" si="293"/>
        <v>0.56462585034013602</v>
      </c>
      <c r="Z758" s="13">
        <f>IFERROR((SUMIF($M$2:M758,M758,O$2:O758)-O758)/(COUNTIF($M$2:M758,M758)-1),0)</f>
        <v>1.5211267605633803</v>
      </c>
      <c r="AA758" s="13">
        <f>IFERROR((SUMIF($M$2:M758,M758,P$2:P758)-P758)/(COUNTIF($M$2:M758,M758)-1),0)</f>
        <v>0.90140845070422537</v>
      </c>
      <c r="AB758" s="13">
        <f t="shared" si="294"/>
        <v>0.61971830985915488</v>
      </c>
      <c r="AC758" s="10">
        <f>IFERROR((SUMIF($N$2:N758,M758,$P$2:P758))/(COUNTIF($N$2:N758,M758)),0)</f>
        <v>1.4358974358974359</v>
      </c>
      <c r="AD758" s="10">
        <f>IFERROR((SUMIF($N$2:N758,M758,$O$2:O758))/(COUNTIF($N$2:N758,M758)),0)</f>
        <v>1.1666666666666667</v>
      </c>
      <c r="AE758" s="10">
        <f t="shared" si="295"/>
        <v>0.26923076923076916</v>
      </c>
      <c r="AF758" s="13">
        <f>IFERROR((SUMIF($M$2:M758,N758,$O$2:O758))/(COUNTIF($M$2:M758,N758)),0)</f>
        <v>1.8142857142857143</v>
      </c>
      <c r="AG758" s="13">
        <f>IFERROR((SUMIF($M$2:M758,N758,$P$2:P758))/(COUNTIF($M$2:M758,N758)),0)</f>
        <v>1.0285714285714285</v>
      </c>
      <c r="AH758" s="13">
        <f t="shared" si="296"/>
        <v>0.78571428571428581</v>
      </c>
      <c r="AI758" s="10">
        <f>IFERROR((SUMIF(N$2:N758,N758,P$2:P758)-P758)/(COUNTIF($N$2:N758,N758)-1),0)</f>
        <v>1.5974025974025974</v>
      </c>
      <c r="AJ758" s="10">
        <f>IFERROR((SUMIF(N$2:N758,N758,O$2:O758)-O758)/(COUNTIF($N$2:N758,N758)-1),0)</f>
        <v>1.2337662337662338</v>
      </c>
      <c r="AK758" s="10">
        <f t="shared" si="297"/>
        <v>0.36363636363636354</v>
      </c>
      <c r="AL758" s="10">
        <f>IFERROR((AP758)/(COUNTIF($M$2:N758,M758)-1),0)</f>
        <v>1.6174496644295302</v>
      </c>
      <c r="AM758" s="19">
        <f>IFERROR((AQ758)/(COUNTIF($M$2:N758,N758)-1),0)</f>
        <v>1.7619047619047619</v>
      </c>
      <c r="AN758" s="10">
        <f t="shared" si="287"/>
        <v>3</v>
      </c>
      <c r="AO758" s="10">
        <f t="shared" si="288"/>
        <v>0</v>
      </c>
      <c r="AP758" s="10">
        <f>SUMIF($M$2:N758,M758,AN$2:AO758)-AN758</f>
        <v>241</v>
      </c>
      <c r="AQ758" s="10">
        <f>SUMIF($AV$2:AW758,AV758,$BD$2:BE758)-BD758</f>
        <v>259</v>
      </c>
      <c r="AR758" s="10">
        <f>M758</f>
        <v>122</v>
      </c>
      <c r="AS758" s="10">
        <f t="shared" si="280"/>
        <v>14</v>
      </c>
      <c r="AT758">
        <f t="shared" si="281"/>
        <v>1</v>
      </c>
      <c r="AU758" s="10">
        <f t="shared" si="282"/>
        <v>3</v>
      </c>
      <c r="AV758">
        <f t="shared" si="298"/>
        <v>14</v>
      </c>
      <c r="AW758">
        <f t="shared" si="299"/>
        <v>122</v>
      </c>
      <c r="AX758">
        <f t="shared" si="300"/>
        <v>1</v>
      </c>
      <c r="AY758">
        <f t="shared" si="301"/>
        <v>3</v>
      </c>
      <c r="AZ758">
        <f t="shared" si="302"/>
        <v>14</v>
      </c>
      <c r="BA758">
        <f t="shared" si="303"/>
        <v>122</v>
      </c>
      <c r="BB758">
        <f t="shared" si="283"/>
        <v>3</v>
      </c>
      <c r="BC758">
        <f t="shared" si="284"/>
        <v>1</v>
      </c>
      <c r="BD758">
        <f t="shared" si="285"/>
        <v>0</v>
      </c>
      <c r="BE758">
        <f t="shared" si="286"/>
        <v>3</v>
      </c>
    </row>
    <row r="759" spans="10:57" x14ac:dyDescent="0.25">
      <c r="J759" s="23">
        <f>MAX(_xlfn.MAXIFS(L$2:$L759,M$2:$M759,M759),_xlfn.MAXIFS(L$2:$L759,N$2:$N759,M759))-MAX(_xlfn.MAXIFS(L$2:$L758,M$2:$M758,M759),_xlfn.MAXIFS(L$2:$L758,N$2:$N758,M759))</f>
        <v>3</v>
      </c>
      <c r="K759" s="23">
        <f>MAX(_xlfn.MAXIFS($L$2:L759,$M$2:M759,N759),_xlfn.MAXIFS($L$2:L759,$N$2:N759,N759))-MAX(_xlfn.MAXIFS($L$2:L758,$M$2:M758,N759),_xlfn.MAXIFS($L$2:L758,$N$2:N758,N759))</f>
        <v>3</v>
      </c>
      <c r="L759" s="20">
        <v>41049</v>
      </c>
      <c r="M759" s="10">
        <v>409</v>
      </c>
      <c r="N759" s="10">
        <v>266</v>
      </c>
      <c r="O759" s="10">
        <v>3</v>
      </c>
      <c r="P759" s="10">
        <v>0</v>
      </c>
      <c r="Q759" s="10" t="str">
        <f t="shared" si="289"/>
        <v>S</v>
      </c>
      <c r="R759" s="10" t="str">
        <f t="shared" si="290"/>
        <v>N</v>
      </c>
      <c r="S759" s="10">
        <f t="shared" si="291"/>
        <v>3</v>
      </c>
      <c r="T759" s="11">
        <f>IFERROR((SUMIF($M$2:N759,M759,$O$2:P759)-O759)/(COUNTIF($M$2:N759,M759)-1),0)</f>
        <v>1.6518987341772151</v>
      </c>
      <c r="U759" s="11">
        <f>IFERROR((SUMIF($AR$2:AR759,AR759,$AT$2:AU759)-AT759)/(COUNTIF($M$2:N759,M759)-1),0)</f>
        <v>0.34810126582278483</v>
      </c>
      <c r="V759" s="11">
        <f t="shared" si="292"/>
        <v>1.3037974683544302</v>
      </c>
      <c r="W759" s="12">
        <f>IFERROR((SUMIF($AV$2:AW759,AV759,$AX$2:AY759)-AX759)/(COUNTIF($M$2:N759,N759)-1),0)</f>
        <v>1.3671875</v>
      </c>
      <c r="X759" s="12">
        <f>IFERROR((SUMIF($AZ$2:BA759,AZ759,$BB$2:BC759)-BB759)/(COUNTIF($M$2:N759,N759)-1),0)</f>
        <v>1.109375</v>
      </c>
      <c r="Y759" s="12">
        <f t="shared" si="293"/>
        <v>0.2578125</v>
      </c>
      <c r="Z759" s="13">
        <f>IFERROR((SUMIF($M$2:M759,M759,O$2:O759)-O759)/(COUNTIF($M$2:M759,M759)-1),0)</f>
        <v>1.7866666666666666</v>
      </c>
      <c r="AA759" s="13">
        <f>IFERROR((SUMIF($M$2:M759,M759,P$2:P759)-P759)/(COUNTIF($M$2:M759,M759)-1),0)</f>
        <v>0.73333333333333328</v>
      </c>
      <c r="AB759" s="13">
        <f t="shared" si="294"/>
        <v>1.0533333333333332</v>
      </c>
      <c r="AC759" s="10">
        <f>IFERROR((SUMIF($N$2:N759,M759,$P$2:P759))/(COUNTIF($N$2:N759,M759)),0)</f>
        <v>1.5301204819277108</v>
      </c>
      <c r="AD759" s="10">
        <f>IFERROR((SUMIF($N$2:N759,M759,$O$2:O759))/(COUNTIF($N$2:N759,M759)),0)</f>
        <v>1.0843373493975903</v>
      </c>
      <c r="AE759" s="10">
        <f t="shared" si="295"/>
        <v>0.44578313253012047</v>
      </c>
      <c r="AF759" s="13">
        <f>IFERROR((SUMIF($M$2:M759,N759,$O$2:O759))/(COUNTIF($M$2:M759,N759)),0)</f>
        <v>1.435483870967742</v>
      </c>
      <c r="AG759" s="13">
        <f>IFERROR((SUMIF($M$2:M759,N759,$P$2:P759))/(COUNTIF($M$2:M759,N759)),0)</f>
        <v>0.93548387096774188</v>
      </c>
      <c r="AH759" s="13">
        <f t="shared" si="296"/>
        <v>0.50000000000000011</v>
      </c>
      <c r="AI759" s="10">
        <f>IFERROR((SUMIF(N$2:N759,N759,P$2:P759)-P759)/(COUNTIF($N$2:N759,N759)-1),0)</f>
        <v>1.303030303030303</v>
      </c>
      <c r="AJ759" s="10">
        <f>IFERROR((SUMIF(N$2:N759,N759,O$2:O759)-O759)/(COUNTIF($N$2:N759,N759)-1),0)</f>
        <v>1.2727272727272727</v>
      </c>
      <c r="AK759" s="10">
        <f t="shared" si="297"/>
        <v>3.0303030303030276E-2</v>
      </c>
      <c r="AL759" s="10">
        <f>IFERROR((AP759)/(COUNTIF($M$2:N759,M759)-1),0)</f>
        <v>1.8417721518987342</v>
      </c>
      <c r="AM759" s="19">
        <f>IFERROR((AQ759)/(COUNTIF($M$2:N759,N759)-1),0)</f>
        <v>1.4921875</v>
      </c>
      <c r="AN759" s="10">
        <f t="shared" si="287"/>
        <v>3</v>
      </c>
      <c r="AO759" s="10">
        <f t="shared" si="288"/>
        <v>0</v>
      </c>
      <c r="AP759" s="10">
        <f>SUMIF($M$2:N759,M759,AN$2:AO759)-AN759</f>
        <v>291</v>
      </c>
      <c r="AQ759" s="10">
        <f>SUMIF($AV$2:AW759,AV759,$BD$2:BE759)-BD759</f>
        <v>191</v>
      </c>
      <c r="AR759" s="10">
        <f>M759</f>
        <v>409</v>
      </c>
      <c r="AS759" s="10">
        <f t="shared" si="280"/>
        <v>266</v>
      </c>
      <c r="AT759">
        <f t="shared" si="281"/>
        <v>0</v>
      </c>
      <c r="AU759" s="10">
        <f t="shared" si="282"/>
        <v>3</v>
      </c>
      <c r="AV759">
        <f t="shared" si="298"/>
        <v>266</v>
      </c>
      <c r="AW759">
        <f t="shared" si="299"/>
        <v>409</v>
      </c>
      <c r="AX759">
        <f t="shared" si="300"/>
        <v>0</v>
      </c>
      <c r="AY759">
        <f t="shared" si="301"/>
        <v>3</v>
      </c>
      <c r="AZ759">
        <f t="shared" si="302"/>
        <v>266</v>
      </c>
      <c r="BA759">
        <f t="shared" si="303"/>
        <v>409</v>
      </c>
      <c r="BB759">
        <f t="shared" si="283"/>
        <v>3</v>
      </c>
      <c r="BC759">
        <f t="shared" si="284"/>
        <v>0</v>
      </c>
      <c r="BD759">
        <f t="shared" si="285"/>
        <v>0</v>
      </c>
      <c r="BE759">
        <f t="shared" si="286"/>
        <v>3</v>
      </c>
    </row>
    <row r="760" spans="10:57" x14ac:dyDescent="0.25">
      <c r="J760" s="23">
        <f>MAX(_xlfn.MAXIFS(L$2:$L760,M$2:$M760,M760),_xlfn.MAXIFS(L$2:$L760,N$2:$N760,M760))-MAX(_xlfn.MAXIFS(L$2:$L759,M$2:$M759,M760),_xlfn.MAXIFS(L$2:$L759,N$2:$N759,M760))</f>
        <v>1027</v>
      </c>
      <c r="K760" s="23">
        <f>MAX(_xlfn.MAXIFS($L$2:L760,$M$2:M760,N760),_xlfn.MAXIFS($L$2:L760,$N$2:N760,N760))-MAX(_xlfn.MAXIFS($L$2:L759,$M$2:M759,N760),_xlfn.MAXIFS($L$2:L759,$N$2:N759,N760))</f>
        <v>57</v>
      </c>
      <c r="L760" s="20">
        <v>41103</v>
      </c>
      <c r="M760" s="10">
        <v>2446</v>
      </c>
      <c r="N760" s="10">
        <v>122</v>
      </c>
      <c r="O760" s="10">
        <v>0</v>
      </c>
      <c r="P760" s="10">
        <v>1</v>
      </c>
      <c r="Q760" s="10" t="str">
        <f t="shared" si="289"/>
        <v>N</v>
      </c>
      <c r="R760" s="10" t="str">
        <f t="shared" si="290"/>
        <v>S</v>
      </c>
      <c r="S760" s="10">
        <f t="shared" si="291"/>
        <v>-1</v>
      </c>
      <c r="T760" s="11">
        <f>IFERROR((SUMIF($M$2:N760,M760,$O$2:P760)-O760)/(COUNTIF($M$2:N760,M760)-1),0)</f>
        <v>0</v>
      </c>
      <c r="U760" s="11">
        <f>IFERROR((SUMIF($AR$2:AR760,AR760,$AT$2:AU760)-AT760)/(COUNTIF($M$2:N760,M760)-1),0)</f>
        <v>1</v>
      </c>
      <c r="V760" s="11">
        <f t="shared" si="292"/>
        <v>-1</v>
      </c>
      <c r="W760" s="12">
        <f>IFERROR((SUMIF($AV$2:AW760,AV760,$AX$2:AY760)-AX760)/(COUNTIF($M$2:N760,N760)-1),0)</f>
        <v>1.4866666666666666</v>
      </c>
      <c r="X760" s="12">
        <f>IFERROR((SUMIF($AZ$2:BA760,AZ760,$BB$2:BC760)-BB760)/(COUNTIF($M$2:N760,N760)-1),0)</f>
        <v>1.04</v>
      </c>
      <c r="Y760" s="12">
        <f t="shared" si="293"/>
        <v>0.44666666666666655</v>
      </c>
      <c r="Z760" s="13">
        <f>IFERROR((SUMIF($M$2:M760,M760,O$2:O760)-O760)/(COUNTIF($M$2:M760,M760)-1),0)</f>
        <v>0</v>
      </c>
      <c r="AA760" s="13">
        <f>IFERROR((SUMIF($M$2:M760,M760,P$2:P760)-P760)/(COUNTIF($M$2:M760,M760)-1),0)</f>
        <v>1</v>
      </c>
      <c r="AB760" s="13">
        <f t="shared" si="294"/>
        <v>-1</v>
      </c>
      <c r="AC760" s="10">
        <f>IFERROR((SUMIF($N$2:N760,M760,$P$2:P760))/(COUNTIF($N$2:N760,M760)),0)</f>
        <v>0</v>
      </c>
      <c r="AD760" s="10">
        <f>IFERROR((SUMIF($N$2:N760,M760,$O$2:O760))/(COUNTIF($N$2:N760,M760)),0)</f>
        <v>0</v>
      </c>
      <c r="AE760" s="10">
        <f t="shared" si="295"/>
        <v>0</v>
      </c>
      <c r="AF760" s="13">
        <f>IFERROR((SUMIF($M$2:M760,N760,$O$2:O760))/(COUNTIF($M$2:M760,N760)),0)</f>
        <v>1.5416666666666667</v>
      </c>
      <c r="AG760" s="13">
        <f>IFERROR((SUMIF($M$2:M760,N760,$P$2:P760))/(COUNTIF($M$2:M760,N760)),0)</f>
        <v>0.90277777777777779</v>
      </c>
      <c r="AH760" s="13">
        <f t="shared" si="296"/>
        <v>0.63888888888888895</v>
      </c>
      <c r="AI760" s="10">
        <f>IFERROR((SUMIF(N$2:N760,N760,P$2:P760)-P760)/(COUNTIF($N$2:N760,N760)-1),0)</f>
        <v>1.4358974358974359</v>
      </c>
      <c r="AJ760" s="10">
        <f>IFERROR((SUMIF(N$2:N760,N760,O$2:O760)-O760)/(COUNTIF($N$2:N760,N760)-1),0)</f>
        <v>1.1666666666666667</v>
      </c>
      <c r="AK760" s="10">
        <f t="shared" si="297"/>
        <v>0.26923076923076916</v>
      </c>
      <c r="AL760" s="10">
        <f>IFERROR((AP760)/(COUNTIF($M$2:N760,M760)-1),0)</f>
        <v>0</v>
      </c>
      <c r="AM760" s="19">
        <f>IFERROR((AQ760)/(COUNTIF($M$2:N760,N760)-1),0)</f>
        <v>1.6266666666666667</v>
      </c>
      <c r="AN760" s="10">
        <f t="shared" si="287"/>
        <v>0</v>
      </c>
      <c r="AO760" s="10">
        <f t="shared" si="288"/>
        <v>3</v>
      </c>
      <c r="AP760" s="10">
        <f>SUMIF($M$2:N760,M760,AN$2:AO760)-AN760</f>
        <v>0</v>
      </c>
      <c r="AQ760" s="10">
        <f>SUMIF($AV$2:AW760,AV760,$BD$2:BE760)-BD760</f>
        <v>244</v>
      </c>
      <c r="AR760" s="10">
        <f>M760</f>
        <v>2446</v>
      </c>
      <c r="AS760" s="10">
        <f t="shared" si="280"/>
        <v>122</v>
      </c>
      <c r="AT760">
        <f t="shared" si="281"/>
        <v>1</v>
      </c>
      <c r="AU760" s="10">
        <f t="shared" si="282"/>
        <v>0</v>
      </c>
      <c r="AV760">
        <f t="shared" si="298"/>
        <v>122</v>
      </c>
      <c r="AW760">
        <f t="shared" si="299"/>
        <v>2446</v>
      </c>
      <c r="AX760">
        <f t="shared" si="300"/>
        <v>1</v>
      </c>
      <c r="AY760">
        <f t="shared" si="301"/>
        <v>0</v>
      </c>
      <c r="AZ760">
        <f t="shared" si="302"/>
        <v>122</v>
      </c>
      <c r="BA760">
        <f t="shared" si="303"/>
        <v>2446</v>
      </c>
      <c r="BB760">
        <f t="shared" si="283"/>
        <v>0</v>
      </c>
      <c r="BC760">
        <f t="shared" si="284"/>
        <v>1</v>
      </c>
      <c r="BD760">
        <f t="shared" si="285"/>
        <v>3</v>
      </c>
      <c r="BE760">
        <f t="shared" si="286"/>
        <v>0</v>
      </c>
    </row>
    <row r="761" spans="10:57" x14ac:dyDescent="0.25">
      <c r="J761" s="23">
        <f>MAX(_xlfn.MAXIFS(L$2:$L761,M$2:$M761,M761),_xlfn.MAXIFS(L$2:$L761,N$2:$N761,M761))-MAX(_xlfn.MAXIFS(L$2:$L760,M$2:$M760,M761),_xlfn.MAXIFS(L$2:$L760,N$2:$N760,M761))</f>
        <v>341</v>
      </c>
      <c r="K761" s="23">
        <f>MAX(_xlfn.MAXIFS($L$2:L761,$M$2:M761,N761),_xlfn.MAXIFS($L$2:L761,$N$2:N761,N761))-MAX(_xlfn.MAXIFS($L$2:L760,$M$2:M760,N761),_xlfn.MAXIFS($L$2:L760,$N$2:N760,N761))</f>
        <v>57</v>
      </c>
      <c r="L761" s="20">
        <v>41103</v>
      </c>
      <c r="M761" s="10">
        <v>5192</v>
      </c>
      <c r="N761" s="10">
        <v>2444</v>
      </c>
      <c r="O761" s="10">
        <v>1</v>
      </c>
      <c r="P761" s="10">
        <v>1</v>
      </c>
      <c r="Q761" s="10" t="str">
        <f t="shared" si="289"/>
        <v>U</v>
      </c>
      <c r="R761" s="10" t="str">
        <f t="shared" si="290"/>
        <v>U</v>
      </c>
      <c r="S761" s="10">
        <f t="shared" si="291"/>
        <v>0</v>
      </c>
      <c r="T761" s="11">
        <f>IFERROR((SUMIF($M$2:N761,M761,$O$2:P761)-O761)/(COUNTIF($M$2:N761,M761)-1),0)</f>
        <v>0.5</v>
      </c>
      <c r="U761" s="11">
        <f>IFERROR((SUMIF($AR$2:AR761,AR761,$AT$2:AU761)-AT761)/(COUNTIF($M$2:N761,M761)-1),0)</f>
        <v>1.5</v>
      </c>
      <c r="V761" s="11">
        <f t="shared" si="292"/>
        <v>-1</v>
      </c>
      <c r="W761" s="12">
        <f>IFERROR((SUMIF($AV$2:AW761,AV761,$AX$2:AY761)-AX761)/(COUNTIF($M$2:N761,N761)-1),0)</f>
        <v>1.2179487179487178</v>
      </c>
      <c r="X761" s="12">
        <f>IFERROR((SUMIF($AZ$2:BA761,AZ761,$BB$2:BC761)-BB761)/(COUNTIF($M$2:N761,N761)-1),0)</f>
        <v>1.1666666666666667</v>
      </c>
      <c r="Y761" s="12">
        <f t="shared" si="293"/>
        <v>5.12820512820511E-2</v>
      </c>
      <c r="Z761" s="13">
        <f>IFERROR((SUMIF($M$2:M761,M761,O$2:O761)-O761)/(COUNTIF($M$2:M761,M761)-1),0)</f>
        <v>0</v>
      </c>
      <c r="AA761" s="13">
        <f>IFERROR((SUMIF($M$2:M761,M761,P$2:P761)-P761)/(COUNTIF($M$2:M761,M761)-1),0)</f>
        <v>3</v>
      </c>
      <c r="AB761" s="13">
        <f t="shared" si="294"/>
        <v>-3</v>
      </c>
      <c r="AC761" s="10">
        <f>IFERROR((SUMIF($N$2:N761,M761,$P$2:P761))/(COUNTIF($N$2:N761,M761)),0)</f>
        <v>1</v>
      </c>
      <c r="AD761" s="10">
        <f>IFERROR((SUMIF($N$2:N761,M761,$O$2:O761))/(COUNTIF($N$2:N761,M761)),0)</f>
        <v>3</v>
      </c>
      <c r="AE761" s="10">
        <f t="shared" si="295"/>
        <v>-2</v>
      </c>
      <c r="AF761" s="13">
        <f>IFERROR((SUMIF($M$2:M761,N761,$O$2:O761))/(COUNTIF($M$2:M761,N761)),0)</f>
        <v>1.1351351351351351</v>
      </c>
      <c r="AG761" s="13">
        <f>IFERROR((SUMIF($M$2:M761,N761,$P$2:P761))/(COUNTIF($M$2:M761,N761)),0)</f>
        <v>1.1351351351351351</v>
      </c>
      <c r="AH761" s="13">
        <f t="shared" si="296"/>
        <v>0</v>
      </c>
      <c r="AI761" s="10">
        <f>IFERROR((SUMIF(N$2:N761,N761,P$2:P761)-P761)/(COUNTIF($N$2:N761,N761)-1),0)</f>
        <v>1.2926829268292683</v>
      </c>
      <c r="AJ761" s="10">
        <f>IFERROR((SUMIF(N$2:N761,N761,O$2:O761)-O761)/(COUNTIF($N$2:N761,N761)-1),0)</f>
        <v>1.1951219512195121</v>
      </c>
      <c r="AK761" s="10">
        <f t="shared" si="297"/>
        <v>9.7560975609756184E-2</v>
      </c>
      <c r="AL761" s="10">
        <f>IFERROR((AP761)/(COUNTIF($M$2:N761,M761)-1),0)</f>
        <v>0</v>
      </c>
      <c r="AM761" s="19">
        <f>IFERROR((AQ761)/(COUNTIF($M$2:N761,N761)-1),0)</f>
        <v>1.3717948717948718</v>
      </c>
      <c r="AN761" s="10">
        <f t="shared" si="287"/>
        <v>1</v>
      </c>
      <c r="AO761" s="10">
        <f t="shared" si="288"/>
        <v>1</v>
      </c>
      <c r="AP761" s="10">
        <f>SUMIF($M$2:N761,M761,AN$2:AO761)-AN761</f>
        <v>0</v>
      </c>
      <c r="AQ761" s="10">
        <f>SUMIF($AV$2:AW761,AV761,$BD$2:BE761)-BD761</f>
        <v>107</v>
      </c>
      <c r="AR761" s="10">
        <f>M761</f>
        <v>5192</v>
      </c>
      <c r="AS761" s="10">
        <f t="shared" si="280"/>
        <v>2444</v>
      </c>
      <c r="AT761">
        <f t="shared" si="281"/>
        <v>1</v>
      </c>
      <c r="AU761" s="10">
        <f t="shared" si="282"/>
        <v>1</v>
      </c>
      <c r="AV761">
        <f t="shared" si="298"/>
        <v>2444</v>
      </c>
      <c r="AW761">
        <f t="shared" si="299"/>
        <v>5192</v>
      </c>
      <c r="AX761">
        <f t="shared" si="300"/>
        <v>1</v>
      </c>
      <c r="AY761">
        <f t="shared" si="301"/>
        <v>1</v>
      </c>
      <c r="AZ761">
        <f t="shared" si="302"/>
        <v>2444</v>
      </c>
      <c r="BA761">
        <f t="shared" si="303"/>
        <v>5192</v>
      </c>
      <c r="BB761">
        <f t="shared" si="283"/>
        <v>1</v>
      </c>
      <c r="BC761">
        <f t="shared" si="284"/>
        <v>1</v>
      </c>
      <c r="BD761">
        <f t="shared" si="285"/>
        <v>1</v>
      </c>
      <c r="BE761">
        <f t="shared" si="286"/>
        <v>1</v>
      </c>
    </row>
    <row r="762" spans="10:57" x14ac:dyDescent="0.25">
      <c r="J762" s="23">
        <f>MAX(_xlfn.MAXIFS(L$2:$L762,M$2:$M762,M762),_xlfn.MAXIFS(L$2:$L762,N$2:$N762,M762))-MAX(_xlfn.MAXIFS(L$2:$L761,M$2:$M761,M762),_xlfn.MAXIFS(L$2:$L761,N$2:$N761,M762))</f>
        <v>297</v>
      </c>
      <c r="K762" s="23">
        <f>MAX(_xlfn.MAXIFS($L$2:L762,$M$2:M762,N762),_xlfn.MAXIFS($L$2:L762,$N$2:N762,N762))-MAX(_xlfn.MAXIFS($L$2:L761,$M$2:M761,N762),_xlfn.MAXIFS($L$2:L761,$N$2:N761,N762))</f>
        <v>57</v>
      </c>
      <c r="L762" s="20">
        <v>41103</v>
      </c>
      <c r="M762" s="10">
        <v>4320</v>
      </c>
      <c r="N762" s="10">
        <v>503</v>
      </c>
      <c r="O762" s="10">
        <v>0</v>
      </c>
      <c r="P762" s="10">
        <v>3</v>
      </c>
      <c r="Q762" s="10" t="str">
        <f t="shared" si="289"/>
        <v>N</v>
      </c>
      <c r="R762" s="10" t="str">
        <f t="shared" si="290"/>
        <v>S</v>
      </c>
      <c r="S762" s="10">
        <f t="shared" si="291"/>
        <v>-3</v>
      </c>
      <c r="T762" s="11">
        <f>IFERROR((SUMIF($M$2:N762,M762,$O$2:P762)-O762)/(COUNTIF($M$2:N762,M762)-1),0)</f>
        <v>1</v>
      </c>
      <c r="U762" s="11">
        <f>IFERROR((SUMIF($AR$2:AR762,AR762,$AT$2:AU762)-AT762)/(COUNTIF($M$2:N762,M762)-1),0)</f>
        <v>2</v>
      </c>
      <c r="V762" s="11">
        <f t="shared" si="292"/>
        <v>-1</v>
      </c>
      <c r="W762" s="12">
        <f>IFERROR((SUMIF($AV$2:AW762,AV762,$AX$2:AY762)-AX762)/(COUNTIF($M$2:N762,N762)-1),0)</f>
        <v>1.675</v>
      </c>
      <c r="X762" s="12">
        <f>IFERROR((SUMIF($AZ$2:BA762,AZ762,$BB$2:BC762)-BB762)/(COUNTIF($M$2:N762,N762)-1),0)</f>
        <v>1.425</v>
      </c>
      <c r="Y762" s="12">
        <f t="shared" si="293"/>
        <v>0.25</v>
      </c>
      <c r="Z762" s="13">
        <f>IFERROR((SUMIF($M$2:M762,M762,O$2:O762)-O762)/(COUNTIF($M$2:M762,M762)-1),0)</f>
        <v>1</v>
      </c>
      <c r="AA762" s="13">
        <f>IFERROR((SUMIF($M$2:M762,M762,P$2:P762)-P762)/(COUNTIF($M$2:M762,M762)-1),0)</f>
        <v>2</v>
      </c>
      <c r="AB762" s="13">
        <f t="shared" si="294"/>
        <v>-1</v>
      </c>
      <c r="AC762" s="10">
        <f>IFERROR((SUMIF($N$2:N762,M762,$P$2:P762))/(COUNTIF($N$2:N762,M762)),0)</f>
        <v>0</v>
      </c>
      <c r="AD762" s="10">
        <f>IFERROR((SUMIF($N$2:N762,M762,$O$2:O762))/(COUNTIF($N$2:N762,M762)),0)</f>
        <v>0</v>
      </c>
      <c r="AE762" s="10">
        <f t="shared" si="295"/>
        <v>0</v>
      </c>
      <c r="AF762" s="13">
        <f>IFERROR((SUMIF($M$2:M762,N762,$O$2:O762))/(COUNTIF($M$2:M762,N762)),0)</f>
        <v>1.8888888888888888</v>
      </c>
      <c r="AG762" s="13">
        <f>IFERROR((SUMIF($M$2:M762,N762,$P$2:P762))/(COUNTIF($M$2:M762,N762)),0)</f>
        <v>1.4444444444444444</v>
      </c>
      <c r="AH762" s="13">
        <f t="shared" si="296"/>
        <v>0.44444444444444442</v>
      </c>
      <c r="AI762" s="10">
        <f>IFERROR((SUMIF(N$2:N762,N762,P$2:P762)-P762)/(COUNTIF($N$2:N762,N762)-1),0)</f>
        <v>1.5</v>
      </c>
      <c r="AJ762" s="10">
        <f>IFERROR((SUMIF(N$2:N762,N762,O$2:O762)-O762)/(COUNTIF($N$2:N762,N762)-1),0)</f>
        <v>1.4090909090909092</v>
      </c>
      <c r="AK762" s="10">
        <f t="shared" si="297"/>
        <v>9.0909090909090828E-2</v>
      </c>
      <c r="AL762" s="10">
        <f>IFERROR((AP762)/(COUNTIF($M$2:N762,M762)-1),0)</f>
        <v>0</v>
      </c>
      <c r="AM762" s="19">
        <f>IFERROR((AQ762)/(COUNTIF($M$2:N762,N762)-1),0)</f>
        <v>1.5249999999999999</v>
      </c>
      <c r="AN762" s="10">
        <f t="shared" si="287"/>
        <v>0</v>
      </c>
      <c r="AO762" s="10">
        <f t="shared" si="288"/>
        <v>3</v>
      </c>
      <c r="AP762" s="10">
        <f>SUMIF($M$2:N762,M762,AN$2:AO762)-AN762</f>
        <v>0</v>
      </c>
      <c r="AQ762" s="10">
        <f>SUMIF($AV$2:AW762,AV762,$BD$2:BE762)-BD762</f>
        <v>61</v>
      </c>
      <c r="AR762" s="10">
        <f>M762</f>
        <v>4320</v>
      </c>
      <c r="AS762" s="10">
        <f t="shared" si="280"/>
        <v>503</v>
      </c>
      <c r="AT762">
        <f t="shared" si="281"/>
        <v>3</v>
      </c>
      <c r="AU762" s="10">
        <f t="shared" si="282"/>
        <v>0</v>
      </c>
      <c r="AV762">
        <f t="shared" si="298"/>
        <v>503</v>
      </c>
      <c r="AW762">
        <f t="shared" si="299"/>
        <v>4320</v>
      </c>
      <c r="AX762">
        <f t="shared" si="300"/>
        <v>3</v>
      </c>
      <c r="AY762">
        <f t="shared" si="301"/>
        <v>0</v>
      </c>
      <c r="AZ762">
        <f t="shared" si="302"/>
        <v>503</v>
      </c>
      <c r="BA762">
        <f t="shared" si="303"/>
        <v>4320</v>
      </c>
      <c r="BB762">
        <f t="shared" si="283"/>
        <v>0</v>
      </c>
      <c r="BC762">
        <f t="shared" si="284"/>
        <v>3</v>
      </c>
      <c r="BD762">
        <f t="shared" si="285"/>
        <v>3</v>
      </c>
      <c r="BE762">
        <f t="shared" si="286"/>
        <v>0</v>
      </c>
    </row>
    <row r="763" spans="10:57" x14ac:dyDescent="0.25">
      <c r="J763" s="23">
        <f>MAX(_xlfn.MAXIFS(L$2:$L763,M$2:$M763,M763),_xlfn.MAXIFS(L$2:$L763,N$2:$N763,M763))-MAX(_xlfn.MAXIFS(L$2:$L762,M$2:$M762,M763),_xlfn.MAXIFS(L$2:$L762,N$2:$N762,M763))</f>
        <v>41103</v>
      </c>
      <c r="K763" s="23">
        <f>MAX(_xlfn.MAXIFS($L$2:L763,$M$2:M763,N763),_xlfn.MAXIFS($L$2:L763,$N$2:N763,N763))-MAX(_xlfn.MAXIFS($L$2:L762,$M$2:M762,N763),_xlfn.MAXIFS($L$2:L762,$N$2:N762,N763))</f>
        <v>54</v>
      </c>
      <c r="L763" s="20">
        <v>41103</v>
      </c>
      <c r="M763" s="10">
        <v>676</v>
      </c>
      <c r="N763" s="10">
        <v>409</v>
      </c>
      <c r="O763" s="10">
        <v>0</v>
      </c>
      <c r="P763" s="10">
        <v>2</v>
      </c>
      <c r="Q763" s="10" t="str">
        <f t="shared" si="289"/>
        <v>N</v>
      </c>
      <c r="R763" s="10" t="str">
        <f t="shared" si="290"/>
        <v>S</v>
      </c>
      <c r="S763" s="10">
        <f t="shared" si="291"/>
        <v>-2</v>
      </c>
      <c r="T763" s="11">
        <f>IFERROR((SUMIF($M$2:N763,M763,$O$2:P763)-O763)/(COUNTIF($M$2:N763,M763)-1),0)</f>
        <v>0</v>
      </c>
      <c r="U763" s="11">
        <f>IFERROR((SUMIF($AR$2:AR763,AR763,$AT$2:AU763)-AT763)/(COUNTIF($M$2:N763,M763)-1),0)</f>
        <v>0</v>
      </c>
      <c r="V763" s="11">
        <f t="shared" si="292"/>
        <v>0</v>
      </c>
      <c r="W763" s="12">
        <f>IFERROR((SUMIF($AV$2:AW763,AV763,$AX$2:AY763)-AX763)/(COUNTIF($M$2:N763,N763)-1),0)</f>
        <v>1.6603773584905661</v>
      </c>
      <c r="X763" s="12">
        <f>IFERROR((SUMIF($AZ$2:BA763,AZ763,$BB$2:BC763)-BB763)/(COUNTIF($M$2:N763,N763)-1),0)</f>
        <v>0.91194968553459121</v>
      </c>
      <c r="Y763" s="12">
        <f t="shared" si="293"/>
        <v>0.7484276729559749</v>
      </c>
      <c r="Z763" s="13">
        <f>IFERROR((SUMIF($M$2:M763,M763,O$2:O763)-O763)/(COUNTIF($M$2:M763,M763)-1),0)</f>
        <v>0</v>
      </c>
      <c r="AA763" s="13">
        <f>IFERROR((SUMIF($M$2:M763,M763,P$2:P763)-P763)/(COUNTIF($M$2:M763,M763)-1),0)</f>
        <v>0</v>
      </c>
      <c r="AB763" s="13">
        <f t="shared" si="294"/>
        <v>0</v>
      </c>
      <c r="AC763" s="10">
        <f>IFERROR((SUMIF($N$2:N763,M763,$P$2:P763))/(COUNTIF($N$2:N763,M763)),0)</f>
        <v>0</v>
      </c>
      <c r="AD763" s="10">
        <f>IFERROR((SUMIF($N$2:N763,M763,$O$2:O763))/(COUNTIF($N$2:N763,M763)),0)</f>
        <v>0</v>
      </c>
      <c r="AE763" s="10">
        <f t="shared" si="295"/>
        <v>0</v>
      </c>
      <c r="AF763" s="13">
        <f>IFERROR((SUMIF($M$2:M763,N763,$O$2:O763))/(COUNTIF($M$2:M763,N763)),0)</f>
        <v>1.8026315789473684</v>
      </c>
      <c r="AG763" s="13">
        <f>IFERROR((SUMIF($M$2:M763,N763,$P$2:P763))/(COUNTIF($M$2:M763,N763)),0)</f>
        <v>0.72368421052631582</v>
      </c>
      <c r="AH763" s="13">
        <f t="shared" si="296"/>
        <v>1.0789473684210527</v>
      </c>
      <c r="AI763" s="10">
        <f>IFERROR((SUMIF(N$2:N763,N763,P$2:P763)-P763)/(COUNTIF($N$2:N763,N763)-1),0)</f>
        <v>1.5301204819277108</v>
      </c>
      <c r="AJ763" s="10">
        <f>IFERROR((SUMIF(N$2:N763,N763,O$2:O763)-O763)/(COUNTIF($N$2:N763,N763)-1),0)</f>
        <v>1.0843373493975903</v>
      </c>
      <c r="AK763" s="10">
        <f t="shared" si="297"/>
        <v>0.44578313253012047</v>
      </c>
      <c r="AL763" s="10">
        <f>IFERROR((AP763)/(COUNTIF($M$2:N763,M763)-1),0)</f>
        <v>0</v>
      </c>
      <c r="AM763" s="19">
        <f>IFERROR((AQ763)/(COUNTIF($M$2:N763,N763)-1),0)</f>
        <v>1.8490566037735849</v>
      </c>
      <c r="AN763" s="10">
        <f t="shared" si="287"/>
        <v>0</v>
      </c>
      <c r="AO763" s="10">
        <f t="shared" si="288"/>
        <v>3</v>
      </c>
      <c r="AP763" s="10">
        <f>SUMIF($M$2:N763,M763,AN$2:AO763)-AN763</f>
        <v>0</v>
      </c>
      <c r="AQ763" s="10">
        <f>SUMIF($AV$2:AW763,AV763,$BD$2:BE763)-BD763</f>
        <v>294</v>
      </c>
      <c r="AR763" s="10">
        <f>M763</f>
        <v>676</v>
      </c>
      <c r="AS763" s="10">
        <f t="shared" si="280"/>
        <v>409</v>
      </c>
      <c r="AT763">
        <f t="shared" si="281"/>
        <v>2</v>
      </c>
      <c r="AU763" s="10">
        <f t="shared" si="282"/>
        <v>0</v>
      </c>
      <c r="AV763">
        <f t="shared" si="298"/>
        <v>409</v>
      </c>
      <c r="AW763">
        <f t="shared" si="299"/>
        <v>676</v>
      </c>
      <c r="AX763">
        <f t="shared" si="300"/>
        <v>2</v>
      </c>
      <c r="AY763">
        <f t="shared" si="301"/>
        <v>0</v>
      </c>
      <c r="AZ763">
        <f t="shared" si="302"/>
        <v>409</v>
      </c>
      <c r="BA763">
        <f t="shared" si="303"/>
        <v>676</v>
      </c>
      <c r="BB763">
        <f t="shared" si="283"/>
        <v>0</v>
      </c>
      <c r="BC763">
        <f t="shared" si="284"/>
        <v>2</v>
      </c>
      <c r="BD763">
        <f t="shared" si="285"/>
        <v>3</v>
      </c>
      <c r="BE763">
        <f t="shared" si="286"/>
        <v>0</v>
      </c>
    </row>
    <row r="764" spans="10:57" x14ac:dyDescent="0.25">
      <c r="J764" s="23">
        <f>MAX(_xlfn.MAXIFS(L$2:$L764,M$2:$M764,M764),_xlfn.MAXIFS(L$2:$L764,N$2:$N764,M764))-MAX(_xlfn.MAXIFS(L$2:$L763,M$2:$M763,M764),_xlfn.MAXIFS(L$2:$L763,N$2:$N763,M764))</f>
        <v>41104</v>
      </c>
      <c r="K764" s="23">
        <f>MAX(_xlfn.MAXIFS($L$2:L764,$M$2:M764,N764),_xlfn.MAXIFS($L$2:L764,$N$2:N764,N764))-MAX(_xlfn.MAXIFS($L$2:L763,$M$2:M763,N764),_xlfn.MAXIFS($L$2:L763,$N$2:N763,N764))</f>
        <v>58</v>
      </c>
      <c r="L764" s="20">
        <v>41104</v>
      </c>
      <c r="M764" s="10">
        <v>307</v>
      </c>
      <c r="N764" s="10">
        <v>856</v>
      </c>
      <c r="O764" s="10">
        <v>1</v>
      </c>
      <c r="P764" s="10">
        <v>3</v>
      </c>
      <c r="Q764" s="10" t="str">
        <f t="shared" si="289"/>
        <v>N</v>
      </c>
      <c r="R764" s="10" t="str">
        <f t="shared" si="290"/>
        <v>S</v>
      </c>
      <c r="S764" s="10">
        <f t="shared" si="291"/>
        <v>-2</v>
      </c>
      <c r="T764" s="11">
        <f>IFERROR((SUMIF($M$2:N764,M764,$O$2:P764)-O764)/(COUNTIF($M$2:N764,M764)-1),0)</f>
        <v>0</v>
      </c>
      <c r="U764" s="11">
        <f>IFERROR((SUMIF($AR$2:AR764,AR764,$AT$2:AU764)-AT764)/(COUNTIF($M$2:N764,M764)-1),0)</f>
        <v>0</v>
      </c>
      <c r="V764" s="11">
        <f t="shared" si="292"/>
        <v>0</v>
      </c>
      <c r="W764" s="12">
        <f>IFERROR((SUMIF($AV$2:AW764,AV764,$AX$2:AY764)-AX764)/(COUNTIF($M$2:N764,N764)-1),0)</f>
        <v>1.1043478260869566</v>
      </c>
      <c r="X764" s="12">
        <f>IFERROR((SUMIF($AZ$2:BA764,AZ764,$BB$2:BC764)-BB764)/(COUNTIF($M$2:N764,N764)-1),0)</f>
        <v>1.5478260869565217</v>
      </c>
      <c r="Y764" s="12">
        <f t="shared" si="293"/>
        <v>-0.4434782608695651</v>
      </c>
      <c r="Z764" s="13">
        <f>IFERROR((SUMIF($M$2:M764,M764,O$2:O764)-O764)/(COUNTIF($M$2:M764,M764)-1),0)</f>
        <v>0</v>
      </c>
      <c r="AA764" s="13">
        <f>IFERROR((SUMIF($M$2:M764,M764,P$2:P764)-P764)/(COUNTIF($M$2:M764,M764)-1),0)</f>
        <v>0</v>
      </c>
      <c r="AB764" s="13">
        <f t="shared" si="294"/>
        <v>0</v>
      </c>
      <c r="AC764" s="10">
        <f>IFERROR((SUMIF($N$2:N764,M764,$P$2:P764))/(COUNTIF($N$2:N764,M764)),0)</f>
        <v>0</v>
      </c>
      <c r="AD764" s="10">
        <f>IFERROR((SUMIF($N$2:N764,M764,$O$2:O764))/(COUNTIF($N$2:N764,M764)),0)</f>
        <v>0</v>
      </c>
      <c r="AE764" s="10">
        <f t="shared" si="295"/>
        <v>0</v>
      </c>
      <c r="AF764" s="13">
        <f>IFERROR((SUMIF($M$2:M764,N764,$O$2:O764))/(COUNTIF($M$2:M764,N764)),0)</f>
        <v>1.3888888888888888</v>
      </c>
      <c r="AG764" s="13">
        <f>IFERROR((SUMIF($M$2:M764,N764,$P$2:P764))/(COUNTIF($M$2:M764,N764)),0)</f>
        <v>1.537037037037037</v>
      </c>
      <c r="AH764" s="13">
        <f t="shared" si="296"/>
        <v>-0.14814814814814814</v>
      </c>
      <c r="AI764" s="10">
        <f>IFERROR((SUMIF(N$2:N764,N764,P$2:P764)-P764)/(COUNTIF($N$2:N764,N764)-1),0)</f>
        <v>0.85245901639344257</v>
      </c>
      <c r="AJ764" s="10">
        <f>IFERROR((SUMIF(N$2:N764,N764,O$2:O764)-O764)/(COUNTIF($N$2:N764,N764)-1),0)</f>
        <v>1.5573770491803278</v>
      </c>
      <c r="AK764" s="10">
        <f t="shared" si="297"/>
        <v>-0.70491803278688525</v>
      </c>
      <c r="AL764" s="10">
        <f>IFERROR((AP764)/(COUNTIF($M$2:N764,M764)-1),0)</f>
        <v>0</v>
      </c>
      <c r="AM764" s="19">
        <f>IFERROR((AQ764)/(COUNTIF($M$2:N764,N764)-1),0)</f>
        <v>1.0695652173913044</v>
      </c>
      <c r="AN764" s="10">
        <f t="shared" si="287"/>
        <v>0</v>
      </c>
      <c r="AO764" s="10">
        <f t="shared" si="288"/>
        <v>3</v>
      </c>
      <c r="AP764" s="10">
        <f>SUMIF($M$2:N764,M764,AN$2:AO764)-AN764</f>
        <v>0</v>
      </c>
      <c r="AQ764" s="10">
        <f>SUMIF($AV$2:AW764,AV764,$BD$2:BE764)-BD764</f>
        <v>123</v>
      </c>
      <c r="AR764" s="10">
        <f>M764</f>
        <v>307</v>
      </c>
      <c r="AS764" s="10">
        <f t="shared" si="280"/>
        <v>856</v>
      </c>
      <c r="AT764">
        <f t="shared" si="281"/>
        <v>3</v>
      </c>
      <c r="AU764" s="10">
        <f t="shared" si="282"/>
        <v>1</v>
      </c>
      <c r="AV764">
        <f t="shared" si="298"/>
        <v>856</v>
      </c>
      <c r="AW764">
        <f t="shared" si="299"/>
        <v>307</v>
      </c>
      <c r="AX764">
        <f t="shared" si="300"/>
        <v>3</v>
      </c>
      <c r="AY764">
        <f t="shared" si="301"/>
        <v>1</v>
      </c>
      <c r="AZ764">
        <f t="shared" si="302"/>
        <v>856</v>
      </c>
      <c r="BA764">
        <f t="shared" si="303"/>
        <v>307</v>
      </c>
      <c r="BB764">
        <f t="shared" si="283"/>
        <v>1</v>
      </c>
      <c r="BC764">
        <f t="shared" si="284"/>
        <v>3</v>
      </c>
      <c r="BD764">
        <f t="shared" si="285"/>
        <v>3</v>
      </c>
      <c r="BE764">
        <f t="shared" si="286"/>
        <v>0</v>
      </c>
    </row>
    <row r="765" spans="10:57" x14ac:dyDescent="0.25">
      <c r="J765" s="23">
        <f>MAX(_xlfn.MAXIFS(L$2:$L765,M$2:$M765,M765),_xlfn.MAXIFS(L$2:$L765,N$2:$N765,M765))-MAX(_xlfn.MAXIFS(L$2:$L764,M$2:$M764,M765),_xlfn.MAXIFS(L$2:$L764,N$2:$N764,M765))</f>
        <v>41104</v>
      </c>
      <c r="K765" s="23">
        <f>MAX(_xlfn.MAXIFS($L$2:L765,$M$2:M765,N765),_xlfn.MAXIFS($L$2:L765,$N$2:N765,N765))-MAX(_xlfn.MAXIFS($L$2:L764,$M$2:M764,N765),_xlfn.MAXIFS($L$2:L764,$N$2:N764,N765))</f>
        <v>58</v>
      </c>
      <c r="L765" s="20">
        <v>41104</v>
      </c>
      <c r="M765" s="10">
        <v>4376</v>
      </c>
      <c r="N765" s="10">
        <v>14</v>
      </c>
      <c r="O765" s="10">
        <v>1</v>
      </c>
      <c r="P765" s="10">
        <v>3</v>
      </c>
      <c r="Q765" s="10" t="str">
        <f t="shared" si="289"/>
        <v>N</v>
      </c>
      <c r="R765" s="10" t="str">
        <f t="shared" si="290"/>
        <v>S</v>
      </c>
      <c r="S765" s="10">
        <f t="shared" si="291"/>
        <v>-2</v>
      </c>
      <c r="T765" s="11">
        <f>IFERROR((SUMIF($M$2:N765,M765,$O$2:P765)-O765)/(COUNTIF($M$2:N765,M765)-1),0)</f>
        <v>0</v>
      </c>
      <c r="U765" s="11">
        <f>IFERROR((SUMIF($AR$2:AR765,AR765,$AT$2:AU765)-AT765)/(COUNTIF($M$2:N765,M765)-1),0)</f>
        <v>0</v>
      </c>
      <c r="V765" s="11">
        <f t="shared" si="292"/>
        <v>0</v>
      </c>
      <c r="W765" s="12">
        <f>IFERROR((SUMIF($AV$2:AW765,AV765,$AX$2:AY765)-AX765)/(COUNTIF($M$2:N765,N765)-1),0)</f>
        <v>1.6959459459459461</v>
      </c>
      <c r="X765" s="12">
        <f>IFERROR((SUMIF($AZ$2:BA765,AZ765,$BB$2:BC765)-BB765)/(COUNTIF($M$2:N765,N765)-1),0)</f>
        <v>1.1486486486486487</v>
      </c>
      <c r="Y765" s="12">
        <f t="shared" si="293"/>
        <v>0.54729729729729737</v>
      </c>
      <c r="Z765" s="13">
        <f>IFERROR((SUMIF($M$2:M765,M765,O$2:O765)-O765)/(COUNTIF($M$2:M765,M765)-1),0)</f>
        <v>0</v>
      </c>
      <c r="AA765" s="13">
        <f>IFERROR((SUMIF($M$2:M765,M765,P$2:P765)-P765)/(COUNTIF($M$2:M765,M765)-1),0)</f>
        <v>0</v>
      </c>
      <c r="AB765" s="13">
        <f t="shared" si="294"/>
        <v>0</v>
      </c>
      <c r="AC765" s="10">
        <f>IFERROR((SUMIF($N$2:N765,M765,$P$2:P765))/(COUNTIF($N$2:N765,M765)),0)</f>
        <v>0</v>
      </c>
      <c r="AD765" s="10">
        <f>IFERROR((SUMIF($N$2:N765,M765,$O$2:O765))/(COUNTIF($N$2:N765,M765)),0)</f>
        <v>0</v>
      </c>
      <c r="AE765" s="10">
        <f t="shared" si="295"/>
        <v>0</v>
      </c>
      <c r="AF765" s="13">
        <f>IFERROR((SUMIF($M$2:M765,N765,$O$2:O765))/(COUNTIF($M$2:M765,N765)),0)</f>
        <v>1.8142857142857143</v>
      </c>
      <c r="AG765" s="13">
        <f>IFERROR((SUMIF($M$2:M765,N765,$P$2:P765))/(COUNTIF($M$2:M765,N765)),0)</f>
        <v>1.0285714285714285</v>
      </c>
      <c r="AH765" s="13">
        <f t="shared" si="296"/>
        <v>0.78571428571428581</v>
      </c>
      <c r="AI765" s="10">
        <f>IFERROR((SUMIF(N$2:N765,N765,P$2:P765)-P765)/(COUNTIF($N$2:N765,N765)-1),0)</f>
        <v>1.5897435897435896</v>
      </c>
      <c r="AJ765" s="10">
        <f>IFERROR((SUMIF(N$2:N765,N765,O$2:O765)-O765)/(COUNTIF($N$2:N765,N765)-1),0)</f>
        <v>1.2564102564102564</v>
      </c>
      <c r="AK765" s="10">
        <f t="shared" si="297"/>
        <v>0.33333333333333326</v>
      </c>
      <c r="AL765" s="10">
        <f>IFERROR((AP765)/(COUNTIF($M$2:N765,M765)-1),0)</f>
        <v>0</v>
      </c>
      <c r="AM765" s="19">
        <f>IFERROR((AQ765)/(COUNTIF($M$2:N765,N765)-1),0)</f>
        <v>1.75</v>
      </c>
      <c r="AN765" s="10">
        <f t="shared" si="287"/>
        <v>0</v>
      </c>
      <c r="AO765" s="10">
        <f t="shared" si="288"/>
        <v>3</v>
      </c>
      <c r="AP765" s="10">
        <f>SUMIF($M$2:N765,M765,AN$2:AO765)-AN765</f>
        <v>0</v>
      </c>
      <c r="AQ765" s="10">
        <f>SUMIF($AV$2:AW765,AV765,$BD$2:BE765)-BD765</f>
        <v>259</v>
      </c>
      <c r="AR765" s="10">
        <f>M765</f>
        <v>4376</v>
      </c>
      <c r="AS765" s="10">
        <f t="shared" si="280"/>
        <v>14</v>
      </c>
      <c r="AT765">
        <f t="shared" si="281"/>
        <v>3</v>
      </c>
      <c r="AU765" s="10">
        <f t="shared" si="282"/>
        <v>1</v>
      </c>
      <c r="AV765">
        <f t="shared" si="298"/>
        <v>14</v>
      </c>
      <c r="AW765">
        <f t="shared" si="299"/>
        <v>4376</v>
      </c>
      <c r="AX765">
        <f t="shared" si="300"/>
        <v>3</v>
      </c>
      <c r="AY765">
        <f t="shared" si="301"/>
        <v>1</v>
      </c>
      <c r="AZ765">
        <f t="shared" si="302"/>
        <v>14</v>
      </c>
      <c r="BA765">
        <f t="shared" si="303"/>
        <v>4376</v>
      </c>
      <c r="BB765">
        <f t="shared" si="283"/>
        <v>1</v>
      </c>
      <c r="BC765">
        <f t="shared" si="284"/>
        <v>3</v>
      </c>
      <c r="BD765">
        <f t="shared" si="285"/>
        <v>3</v>
      </c>
      <c r="BE765">
        <f t="shared" si="286"/>
        <v>0</v>
      </c>
    </row>
    <row r="766" spans="10:57" x14ac:dyDescent="0.25">
      <c r="J766" s="23">
        <f>MAX(_xlfn.MAXIFS(L$2:$L766,M$2:$M766,M766),_xlfn.MAXIFS(L$2:$L766,N$2:$N766,M766))-MAX(_xlfn.MAXIFS(L$2:$L765,M$2:$M765,M766),_xlfn.MAXIFS(L$2:$L765,N$2:$N765,M766))</f>
        <v>41104</v>
      </c>
      <c r="K766" s="23">
        <f>MAX(_xlfn.MAXIFS($L$2:L766,$M$2:M766,N766),_xlfn.MAXIFS($L$2:L766,$N$2:N766,N766))-MAX(_xlfn.MAXIFS($L$2:L765,$M$2:M765,N766),_xlfn.MAXIFS($L$2:L765,$N$2:N765,N766))</f>
        <v>41104</v>
      </c>
      <c r="L766" s="20">
        <v>41104</v>
      </c>
      <c r="M766" s="10">
        <v>10205</v>
      </c>
      <c r="N766" s="10">
        <v>4441</v>
      </c>
      <c r="O766" s="10">
        <v>1</v>
      </c>
      <c r="P766" s="10">
        <v>8</v>
      </c>
      <c r="Q766" s="10" t="str">
        <f t="shared" si="289"/>
        <v>N</v>
      </c>
      <c r="R766" s="10" t="str">
        <f t="shared" si="290"/>
        <v>S</v>
      </c>
      <c r="S766" s="10">
        <f t="shared" si="291"/>
        <v>-7</v>
      </c>
      <c r="T766" s="11">
        <f>IFERROR((SUMIF($M$2:N766,M766,$O$2:P766)-O766)/(COUNTIF($M$2:N766,M766)-1),0)</f>
        <v>0</v>
      </c>
      <c r="U766" s="11">
        <f>IFERROR((SUMIF($AR$2:AR766,AR766,$AT$2:AU766)-AT766)/(COUNTIF($M$2:N766,M766)-1),0)</f>
        <v>0</v>
      </c>
      <c r="V766" s="11">
        <f t="shared" si="292"/>
        <v>0</v>
      </c>
      <c r="W766" s="12">
        <f>IFERROR((SUMIF($AV$2:AW766,AV766,$AX$2:AY766)-AX766)/(COUNTIF($M$2:N766,N766)-1),0)</f>
        <v>0</v>
      </c>
      <c r="X766" s="12">
        <f>IFERROR((SUMIF($AZ$2:BA766,AZ766,$BB$2:BC766)-BB766)/(COUNTIF($M$2:N766,N766)-1),0)</f>
        <v>0</v>
      </c>
      <c r="Y766" s="12">
        <f t="shared" si="293"/>
        <v>0</v>
      </c>
      <c r="Z766" s="13">
        <f>IFERROR((SUMIF($M$2:M766,M766,O$2:O766)-O766)/(COUNTIF($M$2:M766,M766)-1),0)</f>
        <v>0</v>
      </c>
      <c r="AA766" s="13">
        <f>IFERROR((SUMIF($M$2:M766,M766,P$2:P766)-P766)/(COUNTIF($M$2:M766,M766)-1),0)</f>
        <v>0</v>
      </c>
      <c r="AB766" s="13">
        <f t="shared" si="294"/>
        <v>0</v>
      </c>
      <c r="AC766" s="10">
        <f>IFERROR((SUMIF($N$2:N766,M766,$P$2:P766))/(COUNTIF($N$2:N766,M766)),0)</f>
        <v>0</v>
      </c>
      <c r="AD766" s="10">
        <f>IFERROR((SUMIF($N$2:N766,M766,$O$2:O766))/(COUNTIF($N$2:N766,M766)),0)</f>
        <v>0</v>
      </c>
      <c r="AE766" s="10">
        <f t="shared" si="295"/>
        <v>0</v>
      </c>
      <c r="AF766" s="13">
        <f>IFERROR((SUMIF($M$2:M766,N766,$O$2:O766))/(COUNTIF($M$2:M766,N766)),0)</f>
        <v>0</v>
      </c>
      <c r="AG766" s="13">
        <f>IFERROR((SUMIF($M$2:M766,N766,$P$2:P766))/(COUNTIF($M$2:M766,N766)),0)</f>
        <v>0</v>
      </c>
      <c r="AH766" s="13">
        <f t="shared" si="296"/>
        <v>0</v>
      </c>
      <c r="AI766" s="10">
        <f>IFERROR((SUMIF(N$2:N766,N766,P$2:P766)-P766)/(COUNTIF($N$2:N766,N766)-1),0)</f>
        <v>0</v>
      </c>
      <c r="AJ766" s="10">
        <f>IFERROR((SUMIF(N$2:N766,N766,O$2:O766)-O766)/(COUNTIF($N$2:N766,N766)-1),0)</f>
        <v>0</v>
      </c>
      <c r="AK766" s="10">
        <f t="shared" si="297"/>
        <v>0</v>
      </c>
      <c r="AL766" s="10">
        <f>IFERROR((AP766)/(COUNTIF($M$2:N766,M766)-1),0)</f>
        <v>0</v>
      </c>
      <c r="AM766" s="19">
        <f>IFERROR((AQ766)/(COUNTIF($M$2:N766,N766)-1),0)</f>
        <v>0</v>
      </c>
      <c r="AN766" s="10">
        <f t="shared" si="287"/>
        <v>0</v>
      </c>
      <c r="AO766" s="10">
        <f t="shared" si="288"/>
        <v>3</v>
      </c>
      <c r="AP766" s="10">
        <f>SUMIF($M$2:N766,M766,AN$2:AO766)-AN766</f>
        <v>0</v>
      </c>
      <c r="AQ766" s="10">
        <f>SUMIF($AV$2:AW766,AV766,$BD$2:BE766)-BD766</f>
        <v>0</v>
      </c>
      <c r="AR766" s="10">
        <f>M766</f>
        <v>10205</v>
      </c>
      <c r="AS766" s="10">
        <f t="shared" si="280"/>
        <v>4441</v>
      </c>
      <c r="AT766">
        <f t="shared" si="281"/>
        <v>8</v>
      </c>
      <c r="AU766" s="10">
        <f t="shared" si="282"/>
        <v>1</v>
      </c>
      <c r="AV766">
        <f t="shared" si="298"/>
        <v>4441</v>
      </c>
      <c r="AW766">
        <f t="shared" si="299"/>
        <v>10205</v>
      </c>
      <c r="AX766">
        <f t="shared" si="300"/>
        <v>8</v>
      </c>
      <c r="AY766">
        <f t="shared" si="301"/>
        <v>1</v>
      </c>
      <c r="AZ766">
        <f t="shared" si="302"/>
        <v>4441</v>
      </c>
      <c r="BA766">
        <f t="shared" si="303"/>
        <v>10205</v>
      </c>
      <c r="BB766">
        <f t="shared" si="283"/>
        <v>1</v>
      </c>
      <c r="BC766">
        <f t="shared" si="284"/>
        <v>8</v>
      </c>
      <c r="BD766">
        <f t="shared" si="285"/>
        <v>3</v>
      </c>
      <c r="BE766">
        <f t="shared" si="286"/>
        <v>0</v>
      </c>
    </row>
    <row r="767" spans="10:57" x14ac:dyDescent="0.25">
      <c r="J767" s="23">
        <f>MAX(_xlfn.MAXIFS(L$2:$L767,M$2:$M767,M767),_xlfn.MAXIFS(L$2:$L767,N$2:$N767,M767))-MAX(_xlfn.MAXIFS(L$2:$L766,M$2:$M766,M767),_xlfn.MAXIFS(L$2:$L766,N$2:$N766,M767))</f>
        <v>41104</v>
      </c>
      <c r="K767" s="23">
        <f>MAX(_xlfn.MAXIFS($L$2:L767,$M$2:M767,N767),_xlfn.MAXIFS($L$2:L767,$N$2:N767,N767))-MAX(_xlfn.MAXIFS($L$2:L766,$M$2:M766,N767),_xlfn.MAXIFS($L$2:L766,$N$2:N766,N767))</f>
        <v>55</v>
      </c>
      <c r="L767" s="20">
        <v>41104</v>
      </c>
      <c r="M767" s="10">
        <v>2235</v>
      </c>
      <c r="N767" s="10">
        <v>266</v>
      </c>
      <c r="O767" s="10">
        <v>1</v>
      </c>
      <c r="P767" s="10">
        <v>4</v>
      </c>
      <c r="Q767" s="10" t="str">
        <f t="shared" si="289"/>
        <v>N</v>
      </c>
      <c r="R767" s="10" t="str">
        <f t="shared" si="290"/>
        <v>S</v>
      </c>
      <c r="S767" s="10">
        <f t="shared" si="291"/>
        <v>-3</v>
      </c>
      <c r="T767" s="11">
        <f>IFERROR((SUMIF($M$2:N767,M767,$O$2:P767)-O767)/(COUNTIF($M$2:N767,M767)-1),0)</f>
        <v>0</v>
      </c>
      <c r="U767" s="11">
        <f>IFERROR((SUMIF($AR$2:AR767,AR767,$AT$2:AU767)-AT767)/(COUNTIF($M$2:N767,M767)-1),0)</f>
        <v>0</v>
      </c>
      <c r="V767" s="11">
        <f t="shared" si="292"/>
        <v>0</v>
      </c>
      <c r="W767" s="12">
        <f>IFERROR((SUMIF($AV$2:AW767,AV767,$AX$2:AY767)-AX767)/(COUNTIF($M$2:N767,N767)-1),0)</f>
        <v>1.3565891472868217</v>
      </c>
      <c r="X767" s="12">
        <f>IFERROR((SUMIF($AZ$2:BA767,AZ767,$BB$2:BC767)-BB767)/(COUNTIF($M$2:N767,N767)-1),0)</f>
        <v>1.124031007751938</v>
      </c>
      <c r="Y767" s="12">
        <f t="shared" si="293"/>
        <v>0.23255813953488369</v>
      </c>
      <c r="Z767" s="13">
        <f>IFERROR((SUMIF($M$2:M767,M767,O$2:O767)-O767)/(COUNTIF($M$2:M767,M767)-1),0)</f>
        <v>0</v>
      </c>
      <c r="AA767" s="13">
        <f>IFERROR((SUMIF($M$2:M767,M767,P$2:P767)-P767)/(COUNTIF($M$2:M767,M767)-1),0)</f>
        <v>0</v>
      </c>
      <c r="AB767" s="13">
        <f t="shared" si="294"/>
        <v>0</v>
      </c>
      <c r="AC767" s="10">
        <f>IFERROR((SUMIF($N$2:N767,M767,$P$2:P767))/(COUNTIF($N$2:N767,M767)),0)</f>
        <v>0</v>
      </c>
      <c r="AD767" s="10">
        <f>IFERROR((SUMIF($N$2:N767,M767,$O$2:O767))/(COUNTIF($N$2:N767,M767)),0)</f>
        <v>0</v>
      </c>
      <c r="AE767" s="10">
        <f t="shared" si="295"/>
        <v>0</v>
      </c>
      <c r="AF767" s="13">
        <f>IFERROR((SUMIF($M$2:M767,N767,$O$2:O767))/(COUNTIF($M$2:M767,N767)),0)</f>
        <v>1.435483870967742</v>
      </c>
      <c r="AG767" s="13">
        <f>IFERROR((SUMIF($M$2:M767,N767,$P$2:P767))/(COUNTIF($M$2:M767,N767)),0)</f>
        <v>0.93548387096774188</v>
      </c>
      <c r="AH767" s="13">
        <f t="shared" si="296"/>
        <v>0.50000000000000011</v>
      </c>
      <c r="AI767" s="10">
        <f>IFERROR((SUMIF(N$2:N767,N767,P$2:P767)-P767)/(COUNTIF($N$2:N767,N767)-1),0)</f>
        <v>1.2835820895522387</v>
      </c>
      <c r="AJ767" s="10">
        <f>IFERROR((SUMIF(N$2:N767,N767,O$2:O767)-O767)/(COUNTIF($N$2:N767,N767)-1),0)</f>
        <v>1.2985074626865671</v>
      </c>
      <c r="AK767" s="10">
        <f t="shared" si="297"/>
        <v>-1.4925373134328401E-2</v>
      </c>
      <c r="AL767" s="10">
        <f>IFERROR((AP767)/(COUNTIF($M$2:N767,M767)-1),0)</f>
        <v>0</v>
      </c>
      <c r="AM767" s="19">
        <f>IFERROR((AQ767)/(COUNTIF($M$2:N767,N767)-1),0)</f>
        <v>1.4806201550387597</v>
      </c>
      <c r="AN767" s="10">
        <f t="shared" si="287"/>
        <v>0</v>
      </c>
      <c r="AO767" s="10">
        <f t="shared" si="288"/>
        <v>3</v>
      </c>
      <c r="AP767" s="10">
        <f>SUMIF($M$2:N767,M767,AN$2:AO767)-AN767</f>
        <v>0</v>
      </c>
      <c r="AQ767" s="10">
        <f>SUMIF($AV$2:AW767,AV767,$BD$2:BE767)-BD767</f>
        <v>191</v>
      </c>
      <c r="AR767" s="10">
        <f>M767</f>
        <v>2235</v>
      </c>
      <c r="AS767" s="10">
        <f t="shared" si="280"/>
        <v>266</v>
      </c>
      <c r="AT767">
        <f t="shared" si="281"/>
        <v>4</v>
      </c>
      <c r="AU767" s="10">
        <f t="shared" si="282"/>
        <v>1</v>
      </c>
      <c r="AV767">
        <f t="shared" si="298"/>
        <v>266</v>
      </c>
      <c r="AW767">
        <f t="shared" si="299"/>
        <v>2235</v>
      </c>
      <c r="AX767">
        <f t="shared" si="300"/>
        <v>4</v>
      </c>
      <c r="AY767">
        <f t="shared" si="301"/>
        <v>1</v>
      </c>
      <c r="AZ767">
        <f t="shared" si="302"/>
        <v>266</v>
      </c>
      <c r="BA767">
        <f t="shared" si="303"/>
        <v>2235</v>
      </c>
      <c r="BB767">
        <f t="shared" si="283"/>
        <v>1</v>
      </c>
      <c r="BC767">
        <f t="shared" si="284"/>
        <v>4</v>
      </c>
      <c r="BD767">
        <f t="shared" si="285"/>
        <v>3</v>
      </c>
      <c r="BE767">
        <f t="shared" si="286"/>
        <v>0</v>
      </c>
    </row>
    <row r="768" spans="10:57" x14ac:dyDescent="0.25">
      <c r="J768" s="23">
        <f>MAX(_xlfn.MAXIFS(L$2:$L768,M$2:$M768,M768),_xlfn.MAXIFS(L$2:$L768,N$2:$N768,M768))-MAX(_xlfn.MAXIFS(L$2:$L767,M$2:$M767,M768),_xlfn.MAXIFS(L$2:$L767,N$2:$N767,M768))</f>
        <v>41105</v>
      </c>
      <c r="K768" s="23">
        <f>MAX(_xlfn.MAXIFS($L$2:L768,$M$2:M768,N768),_xlfn.MAXIFS($L$2:L768,$N$2:N768,N768))-MAX(_xlfn.MAXIFS($L$2:L767,$M$2:M767,N768),_xlfn.MAXIFS($L$2:L767,$N$2:N767,N768))</f>
        <v>59</v>
      </c>
      <c r="L768" s="20">
        <v>41105</v>
      </c>
      <c r="M768" s="10">
        <v>8549</v>
      </c>
      <c r="N768" s="10">
        <v>17444</v>
      </c>
      <c r="O768" s="10">
        <v>2</v>
      </c>
      <c r="P768" s="10">
        <v>4</v>
      </c>
      <c r="Q768" s="10" t="str">
        <f t="shared" si="289"/>
        <v>N</v>
      </c>
      <c r="R768" s="10" t="str">
        <f t="shared" si="290"/>
        <v>S</v>
      </c>
      <c r="S768" s="10">
        <f t="shared" si="291"/>
        <v>-2</v>
      </c>
      <c r="T768" s="11">
        <f>IFERROR((SUMIF($M$2:N768,M768,$O$2:P768)-O768)/(COUNTIF($M$2:N768,M768)-1),0)</f>
        <v>0</v>
      </c>
      <c r="U768" s="11">
        <f>IFERROR((SUMIF($AR$2:AR768,AR768,$AT$2:AU768)-AT768)/(COUNTIF($M$2:N768,M768)-1),0)</f>
        <v>0</v>
      </c>
      <c r="V768" s="11">
        <f t="shared" si="292"/>
        <v>0</v>
      </c>
      <c r="W768" s="12">
        <f>IFERROR((SUMIF($AV$2:AW768,AV768,$AX$2:AY768)-AX768)/(COUNTIF($M$2:N768,N768)-1),0)</f>
        <v>1.1810344827586208</v>
      </c>
      <c r="X768" s="12">
        <f>IFERROR((SUMIF($AZ$2:BA768,AZ768,$BB$2:BC768)-BB768)/(COUNTIF($M$2:N768,N768)-1),0)</f>
        <v>1.4482758620689655</v>
      </c>
      <c r="Y768" s="12">
        <f t="shared" si="293"/>
        <v>-0.26724137931034475</v>
      </c>
      <c r="Z768" s="13">
        <f>IFERROR((SUMIF($M$2:M768,M768,O$2:O768)-O768)/(COUNTIF($M$2:M768,M768)-1),0)</f>
        <v>0</v>
      </c>
      <c r="AA768" s="13">
        <f>IFERROR((SUMIF($M$2:M768,M768,P$2:P768)-P768)/(COUNTIF($M$2:M768,M768)-1),0)</f>
        <v>0</v>
      </c>
      <c r="AB768" s="13">
        <f t="shared" si="294"/>
        <v>0</v>
      </c>
      <c r="AC768" s="10">
        <f>IFERROR((SUMIF($N$2:N768,M768,$P$2:P768))/(COUNTIF($N$2:N768,M768)),0)</f>
        <v>0</v>
      </c>
      <c r="AD768" s="10">
        <f>IFERROR((SUMIF($N$2:N768,M768,$O$2:O768))/(COUNTIF($N$2:N768,M768)),0)</f>
        <v>0</v>
      </c>
      <c r="AE768" s="10">
        <f t="shared" si="295"/>
        <v>0</v>
      </c>
      <c r="AF768" s="13">
        <f>IFERROR((SUMIF($M$2:M768,N768,$O$2:O768))/(COUNTIF($M$2:M768,N768)),0)</f>
        <v>1.3392857142857142</v>
      </c>
      <c r="AG768" s="13">
        <f>IFERROR((SUMIF($M$2:M768,N768,$P$2:P768))/(COUNTIF($M$2:M768,N768)),0)</f>
        <v>1.1071428571428572</v>
      </c>
      <c r="AH768" s="13">
        <f t="shared" si="296"/>
        <v>0.23214285714285698</v>
      </c>
      <c r="AI768" s="10">
        <f>IFERROR((SUMIF(N$2:N768,N768,P$2:P768)-P768)/(COUNTIF($N$2:N768,N768)-1),0)</f>
        <v>1.0333333333333334</v>
      </c>
      <c r="AJ768" s="10">
        <f>IFERROR((SUMIF(N$2:N768,N768,O$2:O768)-O768)/(COUNTIF($N$2:N768,N768)-1),0)</f>
        <v>1.7666666666666666</v>
      </c>
      <c r="AK768" s="10">
        <f t="shared" si="297"/>
        <v>-0.73333333333333317</v>
      </c>
      <c r="AL768" s="10">
        <f>IFERROR((AP768)/(COUNTIF($M$2:N768,M768)-1),0)</f>
        <v>0</v>
      </c>
      <c r="AM768" s="19">
        <f>IFERROR((AQ768)/(COUNTIF($M$2:N768,N768)-1),0)</f>
        <v>1.2327586206896552</v>
      </c>
      <c r="AN768" s="10">
        <f t="shared" si="287"/>
        <v>0</v>
      </c>
      <c r="AO768" s="10">
        <f t="shared" si="288"/>
        <v>3</v>
      </c>
      <c r="AP768" s="10">
        <f>SUMIF($M$2:N768,M768,AN$2:AO768)-AN768</f>
        <v>0</v>
      </c>
      <c r="AQ768" s="10">
        <f>SUMIF($AV$2:AW768,AV768,$BD$2:BE768)-BD768</f>
        <v>143</v>
      </c>
      <c r="AR768" s="10">
        <f>M768</f>
        <v>8549</v>
      </c>
      <c r="AS768" s="10">
        <f t="shared" si="280"/>
        <v>17444</v>
      </c>
      <c r="AT768">
        <f t="shared" si="281"/>
        <v>4</v>
      </c>
      <c r="AU768" s="10">
        <f t="shared" si="282"/>
        <v>2</v>
      </c>
      <c r="AV768">
        <f t="shared" si="298"/>
        <v>17444</v>
      </c>
      <c r="AW768">
        <f t="shared" si="299"/>
        <v>8549</v>
      </c>
      <c r="AX768">
        <f t="shared" si="300"/>
        <v>4</v>
      </c>
      <c r="AY768">
        <f t="shared" si="301"/>
        <v>2</v>
      </c>
      <c r="AZ768">
        <f t="shared" si="302"/>
        <v>17444</v>
      </c>
      <c r="BA768">
        <f t="shared" si="303"/>
        <v>8549</v>
      </c>
      <c r="BB768">
        <f t="shared" si="283"/>
        <v>2</v>
      </c>
      <c r="BC768">
        <f t="shared" si="284"/>
        <v>4</v>
      </c>
      <c r="BD768">
        <f t="shared" si="285"/>
        <v>3</v>
      </c>
      <c r="BE768">
        <f t="shared" si="286"/>
        <v>0</v>
      </c>
    </row>
    <row r="769" spans="10:57" x14ac:dyDescent="0.25">
      <c r="J769" s="23">
        <f>MAX(_xlfn.MAXIFS(L$2:$L769,M$2:$M769,M769),_xlfn.MAXIFS(L$2:$L769,N$2:$N769,M769))-MAX(_xlfn.MAXIFS(L$2:$L768,M$2:$M768,M769),_xlfn.MAXIFS(L$2:$L768,N$2:$N768,M769))</f>
        <v>41105</v>
      </c>
      <c r="K769" s="23">
        <f>MAX(_xlfn.MAXIFS($L$2:L769,$M$2:M769,N769),_xlfn.MAXIFS($L$2:L769,$N$2:N769,N769))-MAX(_xlfn.MAXIFS($L$2:L768,$M$2:M768,N769),_xlfn.MAXIFS($L$2:L768,$N$2:N768,N769))</f>
        <v>59</v>
      </c>
      <c r="L769" s="20">
        <v>41105</v>
      </c>
      <c r="M769" s="10">
        <v>26941</v>
      </c>
      <c r="N769" s="10">
        <v>170</v>
      </c>
      <c r="O769" s="10">
        <v>0</v>
      </c>
      <c r="P769" s="10">
        <v>5</v>
      </c>
      <c r="Q769" s="10" t="str">
        <f t="shared" si="289"/>
        <v>N</v>
      </c>
      <c r="R769" s="10" t="str">
        <f t="shared" si="290"/>
        <v>S</v>
      </c>
      <c r="S769" s="10">
        <f t="shared" si="291"/>
        <v>-5</v>
      </c>
      <c r="T769" s="11">
        <f>IFERROR((SUMIF($M$2:N769,M769,$O$2:P769)-O769)/(COUNTIF($M$2:N769,M769)-1),0)</f>
        <v>0</v>
      </c>
      <c r="U769" s="11">
        <f>IFERROR((SUMIF($AR$2:AR769,AR769,$AT$2:AU769)-AT769)/(COUNTIF($M$2:N769,M769)-1),0)</f>
        <v>0</v>
      </c>
      <c r="V769" s="11">
        <f t="shared" si="292"/>
        <v>0</v>
      </c>
      <c r="W769" s="12">
        <f>IFERROR((SUMIF($AV$2:AW769,AV769,$AX$2:AY769)-AX769)/(COUNTIF($M$2:N769,N769)-1),0)</f>
        <v>1.8263888888888888</v>
      </c>
      <c r="X769" s="12">
        <f>IFERROR((SUMIF($AZ$2:BA769,AZ769,$BB$2:BC769)-BB769)/(COUNTIF($M$2:N769,N769)-1),0)</f>
        <v>1.125</v>
      </c>
      <c r="Y769" s="12">
        <f t="shared" si="293"/>
        <v>0.70138888888888884</v>
      </c>
      <c r="Z769" s="13">
        <f>IFERROR((SUMIF($M$2:M769,M769,O$2:O769)-O769)/(COUNTIF($M$2:M769,M769)-1),0)</f>
        <v>0</v>
      </c>
      <c r="AA769" s="13">
        <f>IFERROR((SUMIF($M$2:M769,M769,P$2:P769)-P769)/(COUNTIF($M$2:M769,M769)-1),0)</f>
        <v>0</v>
      </c>
      <c r="AB769" s="13">
        <f t="shared" si="294"/>
        <v>0</v>
      </c>
      <c r="AC769" s="10">
        <f>IFERROR((SUMIF($N$2:N769,M769,$P$2:P769))/(COUNTIF($N$2:N769,M769)),0)</f>
        <v>0</v>
      </c>
      <c r="AD769" s="10">
        <f>IFERROR((SUMIF($N$2:N769,M769,$O$2:O769))/(COUNTIF($N$2:N769,M769)),0)</f>
        <v>0</v>
      </c>
      <c r="AE769" s="10">
        <f t="shared" si="295"/>
        <v>0</v>
      </c>
      <c r="AF769" s="13">
        <f>IFERROR((SUMIF($M$2:M769,N769,$O$2:O769))/(COUNTIF($M$2:M769,N769)),0)</f>
        <v>2.0144927536231885</v>
      </c>
      <c r="AG769" s="13">
        <f>IFERROR((SUMIF($M$2:M769,N769,$P$2:P769))/(COUNTIF($M$2:M769,N769)),0)</f>
        <v>0.97101449275362317</v>
      </c>
      <c r="AH769" s="13">
        <f t="shared" si="296"/>
        <v>1.0434782608695654</v>
      </c>
      <c r="AI769" s="10">
        <f>IFERROR((SUMIF(N$2:N769,N769,P$2:P769)-P769)/(COUNTIF($N$2:N769,N769)-1),0)</f>
        <v>1.6533333333333333</v>
      </c>
      <c r="AJ769" s="10">
        <f>IFERROR((SUMIF(N$2:N769,N769,O$2:O769)-O769)/(COUNTIF($N$2:N769,N769)-1),0)</f>
        <v>1.2666666666666666</v>
      </c>
      <c r="AK769" s="10">
        <f t="shared" si="297"/>
        <v>0.38666666666666671</v>
      </c>
      <c r="AL769" s="10">
        <f>IFERROR((AP769)/(COUNTIF($M$2:N769,M769)-1),0)</f>
        <v>0</v>
      </c>
      <c r="AM769" s="19">
        <f>IFERROR((AQ769)/(COUNTIF($M$2:N769,N769)-1),0)</f>
        <v>1.7222222222222223</v>
      </c>
      <c r="AN769" s="10">
        <f t="shared" si="287"/>
        <v>0</v>
      </c>
      <c r="AO769" s="10">
        <f t="shared" si="288"/>
        <v>3</v>
      </c>
      <c r="AP769" s="10">
        <f>SUMIF($M$2:N769,M769,AN$2:AO769)-AN769</f>
        <v>0</v>
      </c>
      <c r="AQ769" s="10">
        <f>SUMIF($AV$2:AW769,AV769,$BD$2:BE769)-BD769</f>
        <v>248</v>
      </c>
      <c r="AR769" s="10">
        <f>M769</f>
        <v>26941</v>
      </c>
      <c r="AS769" s="10">
        <f t="shared" ref="AS769:AS832" si="304">N769</f>
        <v>170</v>
      </c>
      <c r="AT769">
        <f t="shared" ref="AT769:AT832" si="305">P769</f>
        <v>5</v>
      </c>
      <c r="AU769" s="10">
        <f t="shared" ref="AU769:AU832" si="306">O769</f>
        <v>0</v>
      </c>
      <c r="AV769">
        <f t="shared" si="298"/>
        <v>170</v>
      </c>
      <c r="AW769">
        <f t="shared" si="299"/>
        <v>26941</v>
      </c>
      <c r="AX769">
        <f t="shared" si="300"/>
        <v>5</v>
      </c>
      <c r="AY769">
        <f t="shared" si="301"/>
        <v>0</v>
      </c>
      <c r="AZ769">
        <f t="shared" si="302"/>
        <v>170</v>
      </c>
      <c r="BA769">
        <f t="shared" si="303"/>
        <v>26941</v>
      </c>
      <c r="BB769">
        <f t="shared" ref="BB769:BB832" si="307">O769</f>
        <v>0</v>
      </c>
      <c r="BC769">
        <f t="shared" ref="BC769:BC832" si="308">P769</f>
        <v>5</v>
      </c>
      <c r="BD769">
        <f t="shared" ref="BD769:BD832" si="309">AO769</f>
        <v>3</v>
      </c>
      <c r="BE769">
        <f t="shared" ref="BE769:BE832" si="310">AN769</f>
        <v>0</v>
      </c>
    </row>
    <row r="770" spans="10:57" x14ac:dyDescent="0.25">
      <c r="J770" s="23">
        <f>MAX(_xlfn.MAXIFS(L$2:$L770,M$2:$M770,M770),_xlfn.MAXIFS(L$2:$L770,N$2:$N770,M770))-MAX(_xlfn.MAXIFS(L$2:$L769,M$2:$M769,M770),_xlfn.MAXIFS(L$2:$L769,N$2:$N769,M770))</f>
        <v>41107</v>
      </c>
      <c r="K770" s="23">
        <f>MAX(_xlfn.MAXIFS($L$2:L770,$M$2:M770,N770),_xlfn.MAXIFS($L$2:L770,$N$2:N770,N770))-MAX(_xlfn.MAXIFS($L$2:L769,$M$2:M769,N770),_xlfn.MAXIFS($L$2:L769,$N$2:N769,N770))</f>
        <v>4</v>
      </c>
      <c r="L770" s="20">
        <v>41107</v>
      </c>
      <c r="M770" s="10">
        <v>853</v>
      </c>
      <c r="N770" s="10">
        <v>409</v>
      </c>
      <c r="O770" s="10">
        <v>1</v>
      </c>
      <c r="P770" s="10">
        <v>0</v>
      </c>
      <c r="Q770" s="10" t="str">
        <f t="shared" si="289"/>
        <v>S</v>
      </c>
      <c r="R770" s="10" t="str">
        <f t="shared" si="290"/>
        <v>N</v>
      </c>
      <c r="S770" s="10">
        <f t="shared" si="291"/>
        <v>1</v>
      </c>
      <c r="T770" s="11">
        <f>IFERROR((SUMIF($M$2:N770,M770,$O$2:P770)-O770)/(COUNTIF($M$2:N770,M770)-1),0)</f>
        <v>0</v>
      </c>
      <c r="U770" s="11">
        <f>IFERROR((SUMIF($AR$2:AR770,AR770,$AT$2:AU770)-AT770)/(COUNTIF($M$2:N770,M770)-1),0)</f>
        <v>0</v>
      </c>
      <c r="V770" s="11">
        <f t="shared" si="292"/>
        <v>0</v>
      </c>
      <c r="W770" s="12">
        <f>IFERROR((SUMIF($AV$2:AW770,AV770,$AX$2:AY770)-AX770)/(COUNTIF($M$2:N770,N770)-1),0)</f>
        <v>1.6625000000000001</v>
      </c>
      <c r="X770" s="12">
        <f>IFERROR((SUMIF($AZ$2:BA770,AZ770,$BB$2:BC770)-BB770)/(COUNTIF($M$2:N770,N770)-1),0)</f>
        <v>0.90625</v>
      </c>
      <c r="Y770" s="12">
        <f t="shared" si="293"/>
        <v>0.75625000000000009</v>
      </c>
      <c r="Z770" s="13">
        <f>IFERROR((SUMIF($M$2:M770,M770,O$2:O770)-O770)/(COUNTIF($M$2:M770,M770)-1),0)</f>
        <v>0</v>
      </c>
      <c r="AA770" s="13">
        <f>IFERROR((SUMIF($M$2:M770,M770,P$2:P770)-P770)/(COUNTIF($M$2:M770,M770)-1),0)</f>
        <v>0</v>
      </c>
      <c r="AB770" s="13">
        <f t="shared" si="294"/>
        <v>0</v>
      </c>
      <c r="AC770" s="10">
        <f>IFERROR((SUMIF($N$2:N770,M770,$P$2:P770))/(COUNTIF($N$2:N770,M770)),0)</f>
        <v>0</v>
      </c>
      <c r="AD770" s="10">
        <f>IFERROR((SUMIF($N$2:N770,M770,$O$2:O770))/(COUNTIF($N$2:N770,M770)),0)</f>
        <v>0</v>
      </c>
      <c r="AE770" s="10">
        <f t="shared" si="295"/>
        <v>0</v>
      </c>
      <c r="AF770" s="13">
        <f>IFERROR((SUMIF($M$2:M770,N770,$O$2:O770))/(COUNTIF($M$2:M770,N770)),0)</f>
        <v>1.8026315789473684</v>
      </c>
      <c r="AG770" s="13">
        <f>IFERROR((SUMIF($M$2:M770,N770,$P$2:P770))/(COUNTIF($M$2:M770,N770)),0)</f>
        <v>0.72368421052631582</v>
      </c>
      <c r="AH770" s="13">
        <f t="shared" si="296"/>
        <v>1.0789473684210527</v>
      </c>
      <c r="AI770" s="10">
        <f>IFERROR((SUMIF(N$2:N770,N770,P$2:P770)-P770)/(COUNTIF($N$2:N770,N770)-1),0)</f>
        <v>1.5357142857142858</v>
      </c>
      <c r="AJ770" s="10">
        <f>IFERROR((SUMIF(N$2:N770,N770,O$2:O770)-O770)/(COUNTIF($N$2:N770,N770)-1),0)</f>
        <v>1.0714285714285714</v>
      </c>
      <c r="AK770" s="10">
        <f t="shared" si="297"/>
        <v>0.46428571428571441</v>
      </c>
      <c r="AL770" s="10">
        <f>IFERROR((AP770)/(COUNTIF($M$2:N770,M770)-1),0)</f>
        <v>0</v>
      </c>
      <c r="AM770" s="19">
        <f>IFERROR((AQ770)/(COUNTIF($M$2:N770,N770)-1),0)</f>
        <v>1.85625</v>
      </c>
      <c r="AN770" s="10">
        <f t="shared" ref="AN770:AN833" si="311">IF(Q770="S",3,IF(Q770="N",0,1))</f>
        <v>3</v>
      </c>
      <c r="AO770" s="10">
        <f t="shared" ref="AO770:AO833" si="312">IF(R770="S",3,IF(R770="N",0,1))</f>
        <v>0</v>
      </c>
      <c r="AP770" s="10">
        <f>SUMIF($M$2:N770,M770,AN$2:AO770)-AN770</f>
        <v>0</v>
      </c>
      <c r="AQ770" s="10">
        <f>SUMIF($AV$2:AW770,AV770,$BD$2:BE770)-BD770</f>
        <v>297</v>
      </c>
      <c r="AR770" s="10">
        <f>M770</f>
        <v>853</v>
      </c>
      <c r="AS770" s="10">
        <f t="shared" si="304"/>
        <v>409</v>
      </c>
      <c r="AT770">
        <f t="shared" si="305"/>
        <v>0</v>
      </c>
      <c r="AU770" s="10">
        <f t="shared" si="306"/>
        <v>1</v>
      </c>
      <c r="AV770">
        <f t="shared" si="298"/>
        <v>409</v>
      </c>
      <c r="AW770">
        <f t="shared" si="299"/>
        <v>853</v>
      </c>
      <c r="AX770">
        <f t="shared" si="300"/>
        <v>0</v>
      </c>
      <c r="AY770">
        <f t="shared" si="301"/>
        <v>1</v>
      </c>
      <c r="AZ770">
        <f t="shared" si="302"/>
        <v>409</v>
      </c>
      <c r="BA770">
        <f t="shared" si="303"/>
        <v>853</v>
      </c>
      <c r="BB770">
        <f t="shared" si="307"/>
        <v>1</v>
      </c>
      <c r="BC770">
        <f t="shared" si="308"/>
        <v>0</v>
      </c>
      <c r="BD770">
        <f t="shared" si="309"/>
        <v>0</v>
      </c>
      <c r="BE770">
        <f t="shared" si="310"/>
        <v>3</v>
      </c>
    </row>
    <row r="771" spans="10:57" x14ac:dyDescent="0.25">
      <c r="J771" s="23">
        <f>MAX(_xlfn.MAXIFS(L$2:$L771,M$2:$M771,M771),_xlfn.MAXIFS(L$2:$L771,N$2:$N771,M771))-MAX(_xlfn.MAXIFS(L$2:$L770,M$2:$M770,M771),_xlfn.MAXIFS(L$2:$L770,N$2:$N770,M771))</f>
        <v>41109</v>
      </c>
      <c r="K771" s="23">
        <f>MAX(_xlfn.MAXIFS($L$2:L771,$M$2:M771,N771),_xlfn.MAXIFS($L$2:L771,$N$2:N771,N771))-MAX(_xlfn.MAXIFS($L$2:L770,$M$2:M770,N771),_xlfn.MAXIFS($L$2:L770,$N$2:N770,N771))</f>
        <v>5</v>
      </c>
      <c r="L771" s="20">
        <v>41109</v>
      </c>
      <c r="M771" s="10">
        <v>10695</v>
      </c>
      <c r="N771" s="10">
        <v>266</v>
      </c>
      <c r="O771" s="10">
        <v>1</v>
      </c>
      <c r="P771" s="10">
        <v>1</v>
      </c>
      <c r="Q771" s="10" t="str">
        <f t="shared" si="289"/>
        <v>U</v>
      </c>
      <c r="R771" s="10" t="str">
        <f t="shared" si="290"/>
        <v>U</v>
      </c>
      <c r="S771" s="10">
        <f t="shared" si="291"/>
        <v>0</v>
      </c>
      <c r="T771" s="11">
        <f>IFERROR((SUMIF($M$2:N771,M771,$O$2:P771)-O771)/(COUNTIF($M$2:N771,M771)-1),0)</f>
        <v>0</v>
      </c>
      <c r="U771" s="11">
        <f>IFERROR((SUMIF($AR$2:AR771,AR771,$AT$2:AU771)-AT771)/(COUNTIF($M$2:N771,M771)-1),0)</f>
        <v>0</v>
      </c>
      <c r="V771" s="11">
        <f t="shared" si="292"/>
        <v>0</v>
      </c>
      <c r="W771" s="12">
        <f>IFERROR((SUMIF($AV$2:AW771,AV771,$AX$2:AY771)-AX771)/(COUNTIF($M$2:N771,N771)-1),0)</f>
        <v>1.3769230769230769</v>
      </c>
      <c r="X771" s="12">
        <f>IFERROR((SUMIF($AZ$2:BA771,AZ771,$BB$2:BC771)-BB771)/(COUNTIF($M$2:N771,N771)-1),0)</f>
        <v>1.1230769230769231</v>
      </c>
      <c r="Y771" s="12">
        <f t="shared" si="293"/>
        <v>0.25384615384615383</v>
      </c>
      <c r="Z771" s="13">
        <f>IFERROR((SUMIF($M$2:M771,M771,O$2:O771)-O771)/(COUNTIF($M$2:M771,M771)-1),0)</f>
        <v>0</v>
      </c>
      <c r="AA771" s="13">
        <f>IFERROR((SUMIF($M$2:M771,M771,P$2:P771)-P771)/(COUNTIF($M$2:M771,M771)-1),0)</f>
        <v>0</v>
      </c>
      <c r="AB771" s="13">
        <f t="shared" si="294"/>
        <v>0</v>
      </c>
      <c r="AC771" s="10">
        <f>IFERROR((SUMIF($N$2:N771,M771,$P$2:P771))/(COUNTIF($N$2:N771,M771)),0)</f>
        <v>0</v>
      </c>
      <c r="AD771" s="10">
        <f>IFERROR((SUMIF($N$2:N771,M771,$O$2:O771))/(COUNTIF($N$2:N771,M771)),0)</f>
        <v>0</v>
      </c>
      <c r="AE771" s="10">
        <f t="shared" si="295"/>
        <v>0</v>
      </c>
      <c r="AF771" s="13">
        <f>IFERROR((SUMIF($M$2:M771,N771,$O$2:O771))/(COUNTIF($M$2:M771,N771)),0)</f>
        <v>1.435483870967742</v>
      </c>
      <c r="AG771" s="13">
        <f>IFERROR((SUMIF($M$2:M771,N771,$P$2:P771))/(COUNTIF($M$2:M771,N771)),0)</f>
        <v>0.93548387096774188</v>
      </c>
      <c r="AH771" s="13">
        <f t="shared" si="296"/>
        <v>0.50000000000000011</v>
      </c>
      <c r="AI771" s="10">
        <f>IFERROR((SUMIF(N$2:N771,N771,P$2:P771)-P771)/(COUNTIF($N$2:N771,N771)-1),0)</f>
        <v>1.3235294117647058</v>
      </c>
      <c r="AJ771" s="10">
        <f>IFERROR((SUMIF(N$2:N771,N771,O$2:O771)-O771)/(COUNTIF($N$2:N771,N771)-1),0)</f>
        <v>1.2941176470588236</v>
      </c>
      <c r="AK771" s="10">
        <f t="shared" si="297"/>
        <v>2.9411764705882248E-2</v>
      </c>
      <c r="AL771" s="10">
        <f>IFERROR((AP771)/(COUNTIF($M$2:N771,M771)-1),0)</f>
        <v>0</v>
      </c>
      <c r="AM771" s="19">
        <f>IFERROR((AQ771)/(COUNTIF($M$2:N771,N771)-1),0)</f>
        <v>1.4923076923076923</v>
      </c>
      <c r="AN771" s="10">
        <f t="shared" si="311"/>
        <v>1</v>
      </c>
      <c r="AO771" s="10">
        <f t="shared" si="312"/>
        <v>1</v>
      </c>
      <c r="AP771" s="10">
        <f>SUMIF($M$2:N771,M771,AN$2:AO771)-AN771</f>
        <v>0</v>
      </c>
      <c r="AQ771" s="10">
        <f>SUMIF($AV$2:AW771,AV771,$BD$2:BE771)-BD771</f>
        <v>194</v>
      </c>
      <c r="AR771" s="10">
        <f>M771</f>
        <v>10695</v>
      </c>
      <c r="AS771" s="10">
        <f t="shared" si="304"/>
        <v>266</v>
      </c>
      <c r="AT771">
        <f t="shared" si="305"/>
        <v>1</v>
      </c>
      <c r="AU771" s="10">
        <f t="shared" si="306"/>
        <v>1</v>
      </c>
      <c r="AV771">
        <f t="shared" si="298"/>
        <v>266</v>
      </c>
      <c r="AW771">
        <f t="shared" si="299"/>
        <v>10695</v>
      </c>
      <c r="AX771">
        <f t="shared" si="300"/>
        <v>1</v>
      </c>
      <c r="AY771">
        <f t="shared" si="301"/>
        <v>1</v>
      </c>
      <c r="AZ771">
        <f t="shared" si="302"/>
        <v>266</v>
      </c>
      <c r="BA771">
        <f t="shared" si="303"/>
        <v>10695</v>
      </c>
      <c r="BB771">
        <f t="shared" si="307"/>
        <v>1</v>
      </c>
      <c r="BC771">
        <f t="shared" si="308"/>
        <v>1</v>
      </c>
      <c r="BD771">
        <f t="shared" si="309"/>
        <v>1</v>
      </c>
      <c r="BE771">
        <f t="shared" si="310"/>
        <v>1</v>
      </c>
    </row>
    <row r="772" spans="10:57" x14ac:dyDescent="0.25">
      <c r="J772" s="23">
        <f>MAX(_xlfn.MAXIFS(L$2:$L772,M$2:$M772,M772),_xlfn.MAXIFS(L$2:$L772,N$2:$N772,M772))-MAX(_xlfn.MAXIFS(L$2:$L771,M$2:$M771,M772),_xlfn.MAXIFS(L$2:$L771,N$2:$N771,M772))</f>
        <v>41109</v>
      </c>
      <c r="K772" s="23">
        <f>MAX(_xlfn.MAXIFS($L$2:L772,$M$2:M772,N772),_xlfn.MAXIFS($L$2:L772,$N$2:N772,N772))-MAX(_xlfn.MAXIFS($L$2:L771,$M$2:M771,N772),_xlfn.MAXIFS($L$2:L771,$N$2:N771,N772))</f>
        <v>6</v>
      </c>
      <c r="L772" s="20">
        <v>41109</v>
      </c>
      <c r="M772" s="10">
        <v>602</v>
      </c>
      <c r="N772" s="10">
        <v>503</v>
      </c>
      <c r="O772" s="10">
        <v>1</v>
      </c>
      <c r="P772" s="10">
        <v>1</v>
      </c>
      <c r="Q772" s="10" t="str">
        <f t="shared" si="289"/>
        <v>U</v>
      </c>
      <c r="R772" s="10" t="str">
        <f t="shared" si="290"/>
        <v>U</v>
      </c>
      <c r="S772" s="10">
        <f t="shared" si="291"/>
        <v>0</v>
      </c>
      <c r="T772" s="11">
        <f>IFERROR((SUMIF($M$2:N772,M772,$O$2:P772)-O772)/(COUNTIF($M$2:N772,M772)-1),0)</f>
        <v>0</v>
      </c>
      <c r="U772" s="11">
        <f>IFERROR((SUMIF($AR$2:AR772,AR772,$AT$2:AU772)-AT772)/(COUNTIF($M$2:N772,M772)-1),0)</f>
        <v>0</v>
      </c>
      <c r="V772" s="11">
        <f t="shared" si="292"/>
        <v>0</v>
      </c>
      <c r="W772" s="12">
        <f>IFERROR((SUMIF($AV$2:AW772,AV772,$AX$2:AY772)-AX772)/(COUNTIF($M$2:N772,N772)-1),0)</f>
        <v>1.7073170731707317</v>
      </c>
      <c r="X772" s="12">
        <f>IFERROR((SUMIF($AZ$2:BA772,AZ772,$BB$2:BC772)-BB772)/(COUNTIF($M$2:N772,N772)-1),0)</f>
        <v>1.3902439024390243</v>
      </c>
      <c r="Y772" s="12">
        <f t="shared" si="293"/>
        <v>0.31707317073170738</v>
      </c>
      <c r="Z772" s="13">
        <f>IFERROR((SUMIF($M$2:M772,M772,O$2:O772)-O772)/(COUNTIF($M$2:M772,M772)-1),0)</f>
        <v>0</v>
      </c>
      <c r="AA772" s="13">
        <f>IFERROR((SUMIF($M$2:M772,M772,P$2:P772)-P772)/(COUNTIF($M$2:M772,M772)-1),0)</f>
        <v>0</v>
      </c>
      <c r="AB772" s="13">
        <f t="shared" si="294"/>
        <v>0</v>
      </c>
      <c r="AC772" s="10">
        <f>IFERROR((SUMIF($N$2:N772,M772,$P$2:P772))/(COUNTIF($N$2:N772,M772)),0)</f>
        <v>0</v>
      </c>
      <c r="AD772" s="10">
        <f>IFERROR((SUMIF($N$2:N772,M772,$O$2:O772))/(COUNTIF($N$2:N772,M772)),0)</f>
        <v>0</v>
      </c>
      <c r="AE772" s="10">
        <f t="shared" si="295"/>
        <v>0</v>
      </c>
      <c r="AF772" s="13">
        <f>IFERROR((SUMIF($M$2:M772,N772,$O$2:O772))/(COUNTIF($M$2:M772,N772)),0)</f>
        <v>1.8888888888888888</v>
      </c>
      <c r="AG772" s="13">
        <f>IFERROR((SUMIF($M$2:M772,N772,$P$2:P772))/(COUNTIF($M$2:M772,N772)),0)</f>
        <v>1.4444444444444444</v>
      </c>
      <c r="AH772" s="13">
        <f t="shared" si="296"/>
        <v>0.44444444444444442</v>
      </c>
      <c r="AI772" s="10">
        <f>IFERROR((SUMIF(N$2:N772,N772,P$2:P772)-P772)/(COUNTIF($N$2:N772,N772)-1),0)</f>
        <v>1.5652173913043479</v>
      </c>
      <c r="AJ772" s="10">
        <f>IFERROR((SUMIF(N$2:N772,N772,O$2:O772)-O772)/(COUNTIF($N$2:N772,N772)-1),0)</f>
        <v>1.3478260869565217</v>
      </c>
      <c r="AK772" s="10">
        <f t="shared" si="297"/>
        <v>0.21739130434782616</v>
      </c>
      <c r="AL772" s="10">
        <f>IFERROR((AP772)/(COUNTIF($M$2:N772,M772)-1),0)</f>
        <v>0</v>
      </c>
      <c r="AM772" s="19">
        <f>IFERROR((AQ772)/(COUNTIF($M$2:N772,N772)-1),0)</f>
        <v>1.5609756097560976</v>
      </c>
      <c r="AN772" s="10">
        <f t="shared" si="311"/>
        <v>1</v>
      </c>
      <c r="AO772" s="10">
        <f t="shared" si="312"/>
        <v>1</v>
      </c>
      <c r="AP772" s="10">
        <f>SUMIF($M$2:N772,M772,AN$2:AO772)-AN772</f>
        <v>0</v>
      </c>
      <c r="AQ772" s="10">
        <f>SUMIF($AV$2:AW772,AV772,$BD$2:BE772)-BD772</f>
        <v>64</v>
      </c>
      <c r="AR772" s="10">
        <f>M772</f>
        <v>602</v>
      </c>
      <c r="AS772" s="10">
        <f t="shared" si="304"/>
        <v>503</v>
      </c>
      <c r="AT772">
        <f t="shared" si="305"/>
        <v>1</v>
      </c>
      <c r="AU772" s="10">
        <f t="shared" si="306"/>
        <v>1</v>
      </c>
      <c r="AV772">
        <f t="shared" si="298"/>
        <v>503</v>
      </c>
      <c r="AW772">
        <f t="shared" si="299"/>
        <v>602</v>
      </c>
      <c r="AX772">
        <f t="shared" si="300"/>
        <v>1</v>
      </c>
      <c r="AY772">
        <f t="shared" si="301"/>
        <v>1</v>
      </c>
      <c r="AZ772">
        <f t="shared" si="302"/>
        <v>503</v>
      </c>
      <c r="BA772">
        <f t="shared" si="303"/>
        <v>602</v>
      </c>
      <c r="BB772">
        <f t="shared" si="307"/>
        <v>1</v>
      </c>
      <c r="BC772">
        <f t="shared" si="308"/>
        <v>1</v>
      </c>
      <c r="BD772">
        <f t="shared" si="309"/>
        <v>1</v>
      </c>
      <c r="BE772">
        <f t="shared" si="310"/>
        <v>1</v>
      </c>
    </row>
    <row r="773" spans="10:57" x14ac:dyDescent="0.25">
      <c r="J773" s="23">
        <f>MAX(_xlfn.MAXIFS(L$2:$L773,M$2:$M773,M773),_xlfn.MAXIFS(L$2:$L773,N$2:$N773,M773))-MAX(_xlfn.MAXIFS(L$2:$L772,M$2:$M772,M773),_xlfn.MAXIFS(L$2:$L772,N$2:$N772,M773))</f>
        <v>8</v>
      </c>
      <c r="K773" s="23">
        <f>MAX(_xlfn.MAXIFS($L$2:L773,$M$2:M773,N773),_xlfn.MAXIFS($L$2:L773,$N$2:N773,N773))-MAX(_xlfn.MAXIFS($L$2:L772,$M$2:M772,N773),_xlfn.MAXIFS($L$2:L772,$N$2:N772,N773))</f>
        <v>4</v>
      </c>
      <c r="L773" s="20">
        <v>41111</v>
      </c>
      <c r="M773" s="10">
        <v>122</v>
      </c>
      <c r="N773" s="10">
        <v>409</v>
      </c>
      <c r="O773" s="10">
        <v>0</v>
      </c>
      <c r="P773" s="10">
        <v>2</v>
      </c>
      <c r="Q773" s="10" t="str">
        <f t="shared" si="289"/>
        <v>N</v>
      </c>
      <c r="R773" s="10" t="str">
        <f t="shared" si="290"/>
        <v>S</v>
      </c>
      <c r="S773" s="10">
        <f t="shared" si="291"/>
        <v>-2</v>
      </c>
      <c r="T773" s="11">
        <f>IFERROR((SUMIF($M$2:N773,M773,$O$2:P773)-O773)/(COUNTIF($M$2:N773,M773)-1),0)</f>
        <v>1.4834437086092715</v>
      </c>
      <c r="U773" s="11">
        <f>IFERROR((SUMIF($AR$2:AR773,AR773,$AT$2:AU773)-AT773)/(COUNTIF($M$2:N773,M773)-1),0)</f>
        <v>0.43046357615894038</v>
      </c>
      <c r="V773" s="11">
        <f t="shared" si="292"/>
        <v>1.0529801324503312</v>
      </c>
      <c r="W773" s="12">
        <f>IFERROR((SUMIF($AV$2:AW773,AV773,$AX$2:AY773)-AX773)/(COUNTIF($M$2:N773,N773)-1),0)</f>
        <v>1.6521739130434783</v>
      </c>
      <c r="X773" s="12">
        <f>IFERROR((SUMIF($AZ$2:BA773,AZ773,$BB$2:BC773)-BB773)/(COUNTIF($M$2:N773,N773)-1),0)</f>
        <v>0.90683229813664601</v>
      </c>
      <c r="Y773" s="12">
        <f t="shared" si="293"/>
        <v>0.74534161490683226</v>
      </c>
      <c r="Z773" s="13">
        <f>IFERROR((SUMIF($M$2:M773,M773,O$2:O773)-O773)/(COUNTIF($M$2:M773,M773)-1),0)</f>
        <v>1.5416666666666667</v>
      </c>
      <c r="AA773" s="13">
        <f>IFERROR((SUMIF($M$2:M773,M773,P$2:P773)-P773)/(COUNTIF($M$2:M773,M773)-1),0)</f>
        <v>0.90277777777777779</v>
      </c>
      <c r="AB773" s="13">
        <f t="shared" si="294"/>
        <v>0.63888888888888895</v>
      </c>
      <c r="AC773" s="10">
        <f>IFERROR((SUMIF($N$2:N773,M773,$P$2:P773))/(COUNTIF($N$2:N773,M773)),0)</f>
        <v>1.4303797468354431</v>
      </c>
      <c r="AD773" s="10">
        <f>IFERROR((SUMIF($N$2:N773,M773,$O$2:O773))/(COUNTIF($N$2:N773,M773)),0)</f>
        <v>1.1518987341772151</v>
      </c>
      <c r="AE773" s="10">
        <f t="shared" si="295"/>
        <v>0.278481012658228</v>
      </c>
      <c r="AF773" s="13">
        <f>IFERROR((SUMIF($M$2:M773,N773,$O$2:O773))/(COUNTIF($M$2:M773,N773)),0)</f>
        <v>1.8026315789473684</v>
      </c>
      <c r="AG773" s="13">
        <f>IFERROR((SUMIF($M$2:M773,N773,$P$2:P773))/(COUNTIF($M$2:M773,N773)),0)</f>
        <v>0.72368421052631582</v>
      </c>
      <c r="AH773" s="13">
        <f t="shared" si="296"/>
        <v>1.0789473684210527</v>
      </c>
      <c r="AI773" s="10">
        <f>IFERROR((SUMIF(N$2:N773,N773,P$2:P773)-P773)/(COUNTIF($N$2:N773,N773)-1),0)</f>
        <v>1.5176470588235293</v>
      </c>
      <c r="AJ773" s="10">
        <f>IFERROR((SUMIF(N$2:N773,N773,O$2:O773)-O773)/(COUNTIF($N$2:N773,N773)-1),0)</f>
        <v>1.0705882352941176</v>
      </c>
      <c r="AK773" s="10">
        <f t="shared" si="297"/>
        <v>0.44705882352941173</v>
      </c>
      <c r="AL773" s="10">
        <f>IFERROR((AP773)/(COUNTIF($M$2:N773,M773)-1),0)</f>
        <v>1.6357615894039734</v>
      </c>
      <c r="AM773" s="19">
        <f>IFERROR((AQ773)/(COUNTIF($M$2:N773,N773)-1),0)</f>
        <v>1.84472049689441</v>
      </c>
      <c r="AN773" s="10">
        <f t="shared" si="311"/>
        <v>0</v>
      </c>
      <c r="AO773" s="10">
        <f t="shared" si="312"/>
        <v>3</v>
      </c>
      <c r="AP773" s="10">
        <f>SUMIF($M$2:N773,M773,AN$2:AO773)-AN773</f>
        <v>247</v>
      </c>
      <c r="AQ773" s="10">
        <f>SUMIF($AV$2:AW773,AV773,$BD$2:BE773)-BD773</f>
        <v>297</v>
      </c>
      <c r="AR773" s="10">
        <f>M773</f>
        <v>122</v>
      </c>
      <c r="AS773" s="10">
        <f t="shared" si="304"/>
        <v>409</v>
      </c>
      <c r="AT773">
        <f t="shared" si="305"/>
        <v>2</v>
      </c>
      <c r="AU773" s="10">
        <f t="shared" si="306"/>
        <v>0</v>
      </c>
      <c r="AV773">
        <f t="shared" si="298"/>
        <v>409</v>
      </c>
      <c r="AW773">
        <f t="shared" si="299"/>
        <v>122</v>
      </c>
      <c r="AX773">
        <f t="shared" si="300"/>
        <v>2</v>
      </c>
      <c r="AY773">
        <f t="shared" si="301"/>
        <v>0</v>
      </c>
      <c r="AZ773">
        <f t="shared" si="302"/>
        <v>409</v>
      </c>
      <c r="BA773">
        <f t="shared" si="303"/>
        <v>122</v>
      </c>
      <c r="BB773">
        <f t="shared" si="307"/>
        <v>0</v>
      </c>
      <c r="BC773">
        <f t="shared" si="308"/>
        <v>2</v>
      </c>
      <c r="BD773">
        <f t="shared" si="309"/>
        <v>3</v>
      </c>
      <c r="BE773">
        <f t="shared" si="310"/>
        <v>0</v>
      </c>
    </row>
    <row r="774" spans="10:57" x14ac:dyDescent="0.25">
      <c r="J774" s="23">
        <f>MAX(_xlfn.MAXIFS(L$2:$L774,M$2:$M774,M774),_xlfn.MAXIFS(L$2:$L774,N$2:$N774,M774))-MAX(_xlfn.MAXIFS(L$2:$L773,M$2:$M773,M774),_xlfn.MAXIFS(L$2:$L773,N$2:$N773,M774))</f>
        <v>7</v>
      </c>
      <c r="K774" s="23">
        <f>MAX(_xlfn.MAXIFS($L$2:L774,$M$2:M774,N774),_xlfn.MAXIFS($L$2:L774,$N$2:N774,N774))-MAX(_xlfn.MAXIFS($L$2:L773,$M$2:M773,N774),_xlfn.MAXIFS($L$2:L773,$N$2:N773,N774))</f>
        <v>6</v>
      </c>
      <c r="L774" s="20">
        <v>41111</v>
      </c>
      <c r="M774" s="10">
        <v>856</v>
      </c>
      <c r="N774" s="10">
        <v>17444</v>
      </c>
      <c r="O774" s="10">
        <v>2</v>
      </c>
      <c r="P774" s="10">
        <v>0</v>
      </c>
      <c r="Q774" s="10" t="str">
        <f t="shared" si="289"/>
        <v>S</v>
      </c>
      <c r="R774" s="10" t="str">
        <f t="shared" si="290"/>
        <v>N</v>
      </c>
      <c r="S774" s="10">
        <f t="shared" si="291"/>
        <v>2</v>
      </c>
      <c r="T774" s="11">
        <f>IFERROR((SUMIF($M$2:N774,M774,$O$2:P774)-O774)/(COUNTIF($M$2:N774,M774)-1),0)</f>
        <v>1.1206896551724137</v>
      </c>
      <c r="U774" s="11">
        <f>IFERROR((SUMIF($AR$2:AR774,AR774,$AT$2:AU774)-AT774)/(COUNTIF($M$2:N774,M774)-1),0)</f>
        <v>0.71551724137931039</v>
      </c>
      <c r="V774" s="11">
        <f t="shared" si="292"/>
        <v>0.40517241379310331</v>
      </c>
      <c r="W774" s="12">
        <f>IFERROR((SUMIF($AV$2:AW774,AV774,$AX$2:AY774)-AX774)/(COUNTIF($M$2:N774,N774)-1),0)</f>
        <v>1.2051282051282051</v>
      </c>
      <c r="X774" s="12">
        <f>IFERROR((SUMIF($AZ$2:BA774,AZ774,$BB$2:BC774)-BB774)/(COUNTIF($M$2:N774,N774)-1),0)</f>
        <v>1.4529914529914529</v>
      </c>
      <c r="Y774" s="12">
        <f t="shared" si="293"/>
        <v>-0.24786324786324787</v>
      </c>
      <c r="Z774" s="13">
        <f>IFERROR((SUMIF($M$2:M774,M774,O$2:O774)-O774)/(COUNTIF($M$2:M774,M774)-1),0)</f>
        <v>1.3888888888888888</v>
      </c>
      <c r="AA774" s="13">
        <f>IFERROR((SUMIF($M$2:M774,M774,P$2:P774)-P774)/(COUNTIF($M$2:M774,M774)-1),0)</f>
        <v>1.537037037037037</v>
      </c>
      <c r="AB774" s="13">
        <f t="shared" si="294"/>
        <v>-0.14814814814814814</v>
      </c>
      <c r="AC774" s="10">
        <f>IFERROR((SUMIF($N$2:N774,M774,$P$2:P774))/(COUNTIF($N$2:N774,M774)),0)</f>
        <v>0.88709677419354838</v>
      </c>
      <c r="AD774" s="10">
        <f>IFERROR((SUMIF($N$2:N774,M774,$O$2:O774))/(COUNTIF($N$2:N774,M774)),0)</f>
        <v>1.5483870967741935</v>
      </c>
      <c r="AE774" s="10">
        <f t="shared" si="295"/>
        <v>-0.66129032258064513</v>
      </c>
      <c r="AF774" s="13">
        <f>IFERROR((SUMIF($M$2:M774,N774,$O$2:O774))/(COUNTIF($M$2:M774,N774)),0)</f>
        <v>1.3392857142857142</v>
      </c>
      <c r="AG774" s="13">
        <f>IFERROR((SUMIF($M$2:M774,N774,$P$2:P774))/(COUNTIF($M$2:M774,N774)),0)</f>
        <v>1.1071428571428572</v>
      </c>
      <c r="AH774" s="13">
        <f t="shared" si="296"/>
        <v>0.23214285714285698</v>
      </c>
      <c r="AI774" s="10">
        <f>IFERROR((SUMIF(N$2:N774,N774,P$2:P774)-P774)/(COUNTIF($N$2:N774,N774)-1),0)</f>
        <v>1.0819672131147542</v>
      </c>
      <c r="AJ774" s="10">
        <f>IFERROR((SUMIF(N$2:N774,N774,O$2:O774)-O774)/(COUNTIF($N$2:N774,N774)-1),0)</f>
        <v>1.7704918032786885</v>
      </c>
      <c r="AK774" s="10">
        <f t="shared" si="297"/>
        <v>-0.6885245901639343</v>
      </c>
      <c r="AL774" s="10">
        <f>IFERROR((AP774)/(COUNTIF($M$2:N774,M774)-1),0)</f>
        <v>1.0862068965517242</v>
      </c>
      <c r="AM774" s="19">
        <f>IFERROR((AQ774)/(COUNTIF($M$2:N774,N774)-1),0)</f>
        <v>1.2478632478632479</v>
      </c>
      <c r="AN774" s="10">
        <f t="shared" si="311"/>
        <v>3</v>
      </c>
      <c r="AO774" s="10">
        <f t="shared" si="312"/>
        <v>0</v>
      </c>
      <c r="AP774" s="10">
        <f>SUMIF($M$2:N774,M774,AN$2:AO774)-AN774</f>
        <v>126</v>
      </c>
      <c r="AQ774" s="10">
        <f>SUMIF($AV$2:AW774,AV774,$BD$2:BE774)-BD774</f>
        <v>146</v>
      </c>
      <c r="AR774" s="10">
        <f>M774</f>
        <v>856</v>
      </c>
      <c r="AS774" s="10">
        <f t="shared" si="304"/>
        <v>17444</v>
      </c>
      <c r="AT774">
        <f t="shared" si="305"/>
        <v>0</v>
      </c>
      <c r="AU774" s="10">
        <f t="shared" si="306"/>
        <v>2</v>
      </c>
      <c r="AV774">
        <f t="shared" si="298"/>
        <v>17444</v>
      </c>
      <c r="AW774">
        <f t="shared" si="299"/>
        <v>856</v>
      </c>
      <c r="AX774">
        <f t="shared" si="300"/>
        <v>0</v>
      </c>
      <c r="AY774">
        <f t="shared" si="301"/>
        <v>2</v>
      </c>
      <c r="AZ774">
        <f t="shared" si="302"/>
        <v>17444</v>
      </c>
      <c r="BA774">
        <f t="shared" si="303"/>
        <v>856</v>
      </c>
      <c r="BB774">
        <f t="shared" si="307"/>
        <v>2</v>
      </c>
      <c r="BC774">
        <f t="shared" si="308"/>
        <v>0</v>
      </c>
      <c r="BD774">
        <f t="shared" si="309"/>
        <v>0</v>
      </c>
      <c r="BE774">
        <f t="shared" si="310"/>
        <v>3</v>
      </c>
    </row>
    <row r="775" spans="10:57" x14ac:dyDescent="0.25">
      <c r="J775" s="23">
        <f>MAX(_xlfn.MAXIFS(L$2:$L775,M$2:$M775,M775),_xlfn.MAXIFS(L$2:$L775,N$2:$N775,M775))-MAX(_xlfn.MAXIFS(L$2:$L774,M$2:$M774,M775),_xlfn.MAXIFS(L$2:$L774,N$2:$N774,M775))</f>
        <v>6</v>
      </c>
      <c r="K775" s="23">
        <f>MAX(_xlfn.MAXIFS($L$2:L775,$M$2:M775,N775),_xlfn.MAXIFS($L$2:L775,$N$2:N775,N775))-MAX(_xlfn.MAXIFS($L$2:L774,$M$2:M774,N775),_xlfn.MAXIFS($L$2:L774,$N$2:N774,N775))</f>
        <v>8</v>
      </c>
      <c r="L775" s="20">
        <v>41111</v>
      </c>
      <c r="M775" s="10">
        <v>170</v>
      </c>
      <c r="N775" s="10">
        <v>2444</v>
      </c>
      <c r="O775" s="10">
        <v>4</v>
      </c>
      <c r="P775" s="10">
        <v>0</v>
      </c>
      <c r="Q775" s="10" t="str">
        <f t="shared" si="289"/>
        <v>S</v>
      </c>
      <c r="R775" s="10" t="str">
        <f t="shared" si="290"/>
        <v>N</v>
      </c>
      <c r="S775" s="10">
        <f t="shared" si="291"/>
        <v>4</v>
      </c>
      <c r="T775" s="11">
        <f>IFERROR((SUMIF($M$2:N775,M775,$O$2:P775)-O775)/(COUNTIF($M$2:N775,M775)-1),0)</f>
        <v>1.8482758620689654</v>
      </c>
      <c r="U775" s="11">
        <f>IFERROR((SUMIF($AR$2:AR775,AR775,$AT$2:AU775)-AT775)/(COUNTIF($M$2:N775,M775)-1),0)</f>
        <v>0.46206896551724136</v>
      </c>
      <c r="V775" s="11">
        <f t="shared" si="292"/>
        <v>1.386206896551724</v>
      </c>
      <c r="W775" s="12">
        <f>IFERROR((SUMIF($AV$2:AW775,AV775,$AX$2:AY775)-AX775)/(COUNTIF($M$2:N775,N775)-1),0)</f>
        <v>1.2151898734177216</v>
      </c>
      <c r="X775" s="12">
        <f>IFERROR((SUMIF($AZ$2:BA775,AZ775,$BB$2:BC775)-BB775)/(COUNTIF($M$2:N775,N775)-1),0)</f>
        <v>1.1645569620253164</v>
      </c>
      <c r="Y775" s="12">
        <f t="shared" si="293"/>
        <v>5.0632911392405111E-2</v>
      </c>
      <c r="Z775" s="13">
        <f>IFERROR((SUMIF($M$2:M775,M775,O$2:O775)-O775)/(COUNTIF($M$2:M775,M775)-1),0)</f>
        <v>2.0144927536231885</v>
      </c>
      <c r="AA775" s="13">
        <f>IFERROR((SUMIF($M$2:M775,M775,P$2:P775)-P775)/(COUNTIF($M$2:M775,M775)-1),0)</f>
        <v>0.97101449275362317</v>
      </c>
      <c r="AB775" s="13">
        <f t="shared" si="294"/>
        <v>1.0434782608695654</v>
      </c>
      <c r="AC775" s="10">
        <f>IFERROR((SUMIF($N$2:N775,M775,$P$2:P775))/(COUNTIF($N$2:N775,M775)),0)</f>
        <v>1.6973684210526316</v>
      </c>
      <c r="AD775" s="10">
        <f>IFERROR((SUMIF($N$2:N775,M775,$O$2:O775))/(COUNTIF($N$2:N775,M775)),0)</f>
        <v>1.25</v>
      </c>
      <c r="AE775" s="10">
        <f t="shared" si="295"/>
        <v>0.44736842105263164</v>
      </c>
      <c r="AF775" s="13">
        <f>IFERROR((SUMIF($M$2:M775,N775,$O$2:O775))/(COUNTIF($M$2:M775,N775)),0)</f>
        <v>1.1351351351351351</v>
      </c>
      <c r="AG775" s="13">
        <f>IFERROR((SUMIF($M$2:M775,N775,$P$2:P775))/(COUNTIF($M$2:M775,N775)),0)</f>
        <v>1.1351351351351351</v>
      </c>
      <c r="AH775" s="13">
        <f t="shared" si="296"/>
        <v>0</v>
      </c>
      <c r="AI775" s="10">
        <f>IFERROR((SUMIF(N$2:N775,N775,P$2:P775)-P775)/(COUNTIF($N$2:N775,N775)-1),0)</f>
        <v>1.2857142857142858</v>
      </c>
      <c r="AJ775" s="10">
        <f>IFERROR((SUMIF(N$2:N775,N775,O$2:O775)-O775)/(COUNTIF($N$2:N775,N775)-1),0)</f>
        <v>1.1904761904761905</v>
      </c>
      <c r="AK775" s="10">
        <f t="shared" si="297"/>
        <v>9.5238095238095344E-2</v>
      </c>
      <c r="AL775" s="10">
        <f>IFERROR((AP775)/(COUNTIF($M$2:N775,M775)-1),0)</f>
        <v>1.7310344827586206</v>
      </c>
      <c r="AM775" s="19">
        <f>IFERROR((AQ775)/(COUNTIF($M$2:N775,N775)-1),0)</f>
        <v>1.3670886075949367</v>
      </c>
      <c r="AN775" s="10">
        <f t="shared" si="311"/>
        <v>3</v>
      </c>
      <c r="AO775" s="10">
        <f t="shared" si="312"/>
        <v>0</v>
      </c>
      <c r="AP775" s="10">
        <f>SUMIF($M$2:N775,M775,AN$2:AO775)-AN775</f>
        <v>251</v>
      </c>
      <c r="AQ775" s="10">
        <f>SUMIF($AV$2:AW775,AV775,$BD$2:BE775)-BD775</f>
        <v>108</v>
      </c>
      <c r="AR775" s="10">
        <f>M775</f>
        <v>170</v>
      </c>
      <c r="AS775" s="10">
        <f t="shared" si="304"/>
        <v>2444</v>
      </c>
      <c r="AT775">
        <f t="shared" si="305"/>
        <v>0</v>
      </c>
      <c r="AU775" s="10">
        <f t="shared" si="306"/>
        <v>4</v>
      </c>
      <c r="AV775">
        <f t="shared" si="298"/>
        <v>2444</v>
      </c>
      <c r="AW775">
        <f t="shared" si="299"/>
        <v>170</v>
      </c>
      <c r="AX775">
        <f t="shared" si="300"/>
        <v>0</v>
      </c>
      <c r="AY775">
        <f t="shared" si="301"/>
        <v>4</v>
      </c>
      <c r="AZ775">
        <f t="shared" si="302"/>
        <v>2444</v>
      </c>
      <c r="BA775">
        <f t="shared" si="303"/>
        <v>170</v>
      </c>
      <c r="BB775">
        <f t="shared" si="307"/>
        <v>4</v>
      </c>
      <c r="BC775">
        <f t="shared" si="308"/>
        <v>0</v>
      </c>
      <c r="BD775">
        <f t="shared" si="309"/>
        <v>0</v>
      </c>
      <c r="BE775">
        <f t="shared" si="310"/>
        <v>3</v>
      </c>
    </row>
    <row r="776" spans="10:57" x14ac:dyDescent="0.25">
      <c r="J776" s="23">
        <f>MAX(_xlfn.MAXIFS(L$2:$L776,M$2:$M776,M776),_xlfn.MAXIFS(L$2:$L776,N$2:$N776,M776))-MAX(_xlfn.MAXIFS(L$2:$L775,M$2:$M775,M776),_xlfn.MAXIFS(L$2:$L775,N$2:$N775,M776))</f>
        <v>3</v>
      </c>
      <c r="K776" s="23">
        <f>MAX(_xlfn.MAXIFS($L$2:L776,$M$2:M776,N776),_xlfn.MAXIFS($L$2:L776,$N$2:N776,N776))-MAX(_xlfn.MAXIFS($L$2:L775,$M$2:M775,N776),_xlfn.MAXIFS($L$2:L775,$N$2:N775,N776))</f>
        <v>3</v>
      </c>
      <c r="L776" s="20">
        <v>41112</v>
      </c>
      <c r="M776" s="10">
        <v>503</v>
      </c>
      <c r="N776" s="10">
        <v>266</v>
      </c>
      <c r="O776" s="10">
        <v>0</v>
      </c>
      <c r="P776" s="10">
        <v>2</v>
      </c>
      <c r="Q776" s="10" t="str">
        <f t="shared" si="289"/>
        <v>N</v>
      </c>
      <c r="R776" s="10" t="str">
        <f t="shared" si="290"/>
        <v>S</v>
      </c>
      <c r="S776" s="10">
        <f t="shared" si="291"/>
        <v>-2</v>
      </c>
      <c r="T776" s="11">
        <f>IFERROR((SUMIF($M$2:N776,M776,$O$2:P776)-O776)/(COUNTIF($M$2:N776,M776)-1),0)</f>
        <v>1.6904761904761905</v>
      </c>
      <c r="U776" s="11">
        <f>IFERROR((SUMIF($AR$2:AR776,AR776,$AT$2:AU776)-AT776)/(COUNTIF($M$2:N776,M776)-1),0)</f>
        <v>0.61904761904761907</v>
      </c>
      <c r="V776" s="11">
        <f t="shared" si="292"/>
        <v>1.0714285714285714</v>
      </c>
      <c r="W776" s="12">
        <f>IFERROR((SUMIF($AV$2:AW776,AV776,$AX$2:AY776)-AX776)/(COUNTIF($M$2:N776,N776)-1),0)</f>
        <v>1.3740458015267176</v>
      </c>
      <c r="X776" s="12">
        <f>IFERROR((SUMIF($AZ$2:BA776,AZ776,$BB$2:BC776)-BB776)/(COUNTIF($M$2:N776,N776)-1),0)</f>
        <v>1.1221374045801527</v>
      </c>
      <c r="Y776" s="12">
        <f t="shared" si="293"/>
        <v>0.25190839694656497</v>
      </c>
      <c r="Z776" s="13">
        <f>IFERROR((SUMIF($M$2:M776,M776,O$2:O776)-O776)/(COUNTIF($M$2:M776,M776)-1),0)</f>
        <v>1.8888888888888888</v>
      </c>
      <c r="AA776" s="13">
        <f>IFERROR((SUMIF($M$2:M776,M776,P$2:P776)-P776)/(COUNTIF($M$2:M776,M776)-1),0)</f>
        <v>1.4444444444444444</v>
      </c>
      <c r="AB776" s="13">
        <f t="shared" si="294"/>
        <v>0.44444444444444442</v>
      </c>
      <c r="AC776" s="10">
        <f>IFERROR((SUMIF($N$2:N776,M776,$P$2:P776))/(COUNTIF($N$2:N776,M776)),0)</f>
        <v>1.5416666666666667</v>
      </c>
      <c r="AD776" s="10">
        <f>IFERROR((SUMIF($N$2:N776,M776,$O$2:O776))/(COUNTIF($N$2:N776,M776)),0)</f>
        <v>1.3333333333333333</v>
      </c>
      <c r="AE776" s="10">
        <f t="shared" si="295"/>
        <v>0.20833333333333348</v>
      </c>
      <c r="AF776" s="13">
        <f>IFERROR((SUMIF($M$2:M776,N776,$O$2:O776))/(COUNTIF($M$2:M776,N776)),0)</f>
        <v>1.435483870967742</v>
      </c>
      <c r="AG776" s="13">
        <f>IFERROR((SUMIF($M$2:M776,N776,$P$2:P776))/(COUNTIF($M$2:M776,N776)),0)</f>
        <v>0.93548387096774188</v>
      </c>
      <c r="AH776" s="13">
        <f t="shared" si="296"/>
        <v>0.50000000000000011</v>
      </c>
      <c r="AI776" s="10">
        <f>IFERROR((SUMIF(N$2:N776,N776,P$2:P776)-P776)/(COUNTIF($N$2:N776,N776)-1),0)</f>
        <v>1.318840579710145</v>
      </c>
      <c r="AJ776" s="10">
        <f>IFERROR((SUMIF(N$2:N776,N776,O$2:O776)-O776)/(COUNTIF($N$2:N776,N776)-1),0)</f>
        <v>1.2898550724637681</v>
      </c>
      <c r="AK776" s="10">
        <f t="shared" si="297"/>
        <v>2.898550724637694E-2</v>
      </c>
      <c r="AL776" s="10">
        <f>IFERROR((AP776)/(COUNTIF($M$2:N776,M776)-1),0)</f>
        <v>1.5476190476190477</v>
      </c>
      <c r="AM776" s="19">
        <f>IFERROR((AQ776)/(COUNTIF($M$2:N776,N776)-1),0)</f>
        <v>1.4885496183206106</v>
      </c>
      <c r="AN776" s="10">
        <f t="shared" si="311"/>
        <v>0</v>
      </c>
      <c r="AO776" s="10">
        <f t="shared" si="312"/>
        <v>3</v>
      </c>
      <c r="AP776" s="10">
        <f>SUMIF($M$2:N776,M776,AN$2:AO776)-AN776</f>
        <v>65</v>
      </c>
      <c r="AQ776" s="10">
        <f>SUMIF($AV$2:AW776,AV776,$BD$2:BE776)-BD776</f>
        <v>195</v>
      </c>
      <c r="AR776" s="10">
        <f>M776</f>
        <v>503</v>
      </c>
      <c r="AS776" s="10">
        <f t="shared" si="304"/>
        <v>266</v>
      </c>
      <c r="AT776">
        <f t="shared" si="305"/>
        <v>2</v>
      </c>
      <c r="AU776" s="10">
        <f t="shared" si="306"/>
        <v>0</v>
      </c>
      <c r="AV776">
        <f t="shared" si="298"/>
        <v>266</v>
      </c>
      <c r="AW776">
        <f t="shared" si="299"/>
        <v>503</v>
      </c>
      <c r="AX776">
        <f t="shared" si="300"/>
        <v>2</v>
      </c>
      <c r="AY776">
        <f t="shared" si="301"/>
        <v>0</v>
      </c>
      <c r="AZ776">
        <f t="shared" si="302"/>
        <v>266</v>
      </c>
      <c r="BA776">
        <f t="shared" si="303"/>
        <v>503</v>
      </c>
      <c r="BB776">
        <f t="shared" si="307"/>
        <v>0</v>
      </c>
      <c r="BC776">
        <f t="shared" si="308"/>
        <v>2</v>
      </c>
      <c r="BD776">
        <f t="shared" si="309"/>
        <v>3</v>
      </c>
      <c r="BE776">
        <f t="shared" si="310"/>
        <v>0</v>
      </c>
    </row>
    <row r="777" spans="10:57" x14ac:dyDescent="0.25">
      <c r="J777" s="23">
        <f>MAX(_xlfn.MAXIFS(L$2:$L777,M$2:$M777,M777),_xlfn.MAXIFS(L$2:$L777,N$2:$N777,M777))-MAX(_xlfn.MAXIFS(L$2:$L776,M$2:$M776,M777),_xlfn.MAXIFS(L$2:$L776,N$2:$N776,M777))</f>
        <v>3</v>
      </c>
      <c r="K777" s="23">
        <f>MAX(_xlfn.MAXIFS($L$2:L777,$M$2:M777,N777),_xlfn.MAXIFS($L$2:L777,$N$2:N777,N777))-MAX(_xlfn.MAXIFS($L$2:L776,$M$2:M776,N777),_xlfn.MAXIFS($L$2:L776,$N$2:N776,N777))</f>
        <v>7</v>
      </c>
      <c r="L777" s="20">
        <v>41114</v>
      </c>
      <c r="M777" s="10">
        <v>409</v>
      </c>
      <c r="N777" s="10">
        <v>853</v>
      </c>
      <c r="O777" s="10">
        <v>4</v>
      </c>
      <c r="P777" s="10">
        <v>3</v>
      </c>
      <c r="Q777" s="10" t="str">
        <f t="shared" si="289"/>
        <v>S</v>
      </c>
      <c r="R777" s="10" t="str">
        <f t="shared" si="290"/>
        <v>N</v>
      </c>
      <c r="S777" s="10">
        <f t="shared" si="291"/>
        <v>1</v>
      </c>
      <c r="T777" s="11">
        <f>IFERROR((SUMIF($M$2:N777,M777,$O$2:P777)-O777)/(COUNTIF($M$2:N777,M777)-1),0)</f>
        <v>1.654320987654321</v>
      </c>
      <c r="U777" s="11">
        <f>IFERROR((SUMIF($AR$2:AR777,AR777,$AT$2:AU777)-AT777)/(COUNTIF($M$2:N777,M777)-1),0)</f>
        <v>0.33950617283950618</v>
      </c>
      <c r="V777" s="11">
        <f t="shared" si="292"/>
        <v>1.3148148148148149</v>
      </c>
      <c r="W777" s="12">
        <f>IFERROR((SUMIF($AV$2:AW777,AV777,$AX$2:AY777)-AX777)/(COUNTIF($M$2:N777,N777)-1),0)</f>
        <v>1</v>
      </c>
      <c r="X777" s="12">
        <f>IFERROR((SUMIF($AZ$2:BA777,AZ777,$BB$2:BC777)-BB777)/(COUNTIF($M$2:N777,N777)-1),0)</f>
        <v>0</v>
      </c>
      <c r="Y777" s="12">
        <f t="shared" si="293"/>
        <v>1</v>
      </c>
      <c r="Z777" s="13">
        <f>IFERROR((SUMIF($M$2:M777,M777,O$2:O777)-O777)/(COUNTIF($M$2:M777,M777)-1),0)</f>
        <v>1.8026315789473684</v>
      </c>
      <c r="AA777" s="13">
        <f>IFERROR((SUMIF($M$2:M777,M777,P$2:P777)-P777)/(COUNTIF($M$2:M777,M777)-1),0)</f>
        <v>0.72368421052631582</v>
      </c>
      <c r="AB777" s="13">
        <f t="shared" si="294"/>
        <v>1.0789473684210527</v>
      </c>
      <c r="AC777" s="10">
        <f>IFERROR((SUMIF($N$2:N777,M777,$P$2:P777))/(COUNTIF($N$2:N777,M777)),0)</f>
        <v>1.5232558139534884</v>
      </c>
      <c r="AD777" s="10">
        <f>IFERROR((SUMIF($N$2:N777,M777,$O$2:O777))/(COUNTIF($N$2:N777,M777)),0)</f>
        <v>1.058139534883721</v>
      </c>
      <c r="AE777" s="10">
        <f t="shared" si="295"/>
        <v>0.46511627906976738</v>
      </c>
      <c r="AF777" s="13">
        <f>IFERROR((SUMIF($M$2:M777,N777,$O$2:O777))/(COUNTIF($M$2:M777,N777)),0)</f>
        <v>1</v>
      </c>
      <c r="AG777" s="13">
        <f>IFERROR((SUMIF($M$2:M777,N777,$P$2:P777))/(COUNTIF($M$2:M777,N777)),0)</f>
        <v>0</v>
      </c>
      <c r="AH777" s="13">
        <f t="shared" si="296"/>
        <v>1</v>
      </c>
      <c r="AI777" s="10">
        <f>IFERROR((SUMIF(N$2:N777,N777,P$2:P777)-P777)/(COUNTIF($N$2:N777,N777)-1),0)</f>
        <v>0</v>
      </c>
      <c r="AJ777" s="10">
        <f>IFERROR((SUMIF(N$2:N777,N777,O$2:O777)-O777)/(COUNTIF($N$2:N777,N777)-1),0)</f>
        <v>0</v>
      </c>
      <c r="AK777" s="10">
        <f t="shared" si="297"/>
        <v>0</v>
      </c>
      <c r="AL777" s="10">
        <f>IFERROR((AP777)/(COUNTIF($M$2:N777,M777)-1),0)</f>
        <v>1.8518518518518519</v>
      </c>
      <c r="AM777" s="19">
        <f>IFERROR((AQ777)/(COUNTIF($M$2:N777,N777)-1),0)</f>
        <v>3</v>
      </c>
      <c r="AN777" s="10">
        <f t="shared" si="311"/>
        <v>3</v>
      </c>
      <c r="AO777" s="10">
        <f t="shared" si="312"/>
        <v>0</v>
      </c>
      <c r="AP777" s="10">
        <f>SUMIF($M$2:N777,M777,AN$2:AO777)-AN777</f>
        <v>300</v>
      </c>
      <c r="AQ777" s="10">
        <f>SUMIF($AV$2:AW777,AV777,$BD$2:BE777)-BD777</f>
        <v>3</v>
      </c>
      <c r="AR777" s="10">
        <f>M777</f>
        <v>409</v>
      </c>
      <c r="AS777" s="10">
        <f t="shared" si="304"/>
        <v>853</v>
      </c>
      <c r="AT777">
        <f t="shared" si="305"/>
        <v>3</v>
      </c>
      <c r="AU777" s="10">
        <f t="shared" si="306"/>
        <v>4</v>
      </c>
      <c r="AV777">
        <f t="shared" si="298"/>
        <v>853</v>
      </c>
      <c r="AW777">
        <f t="shared" si="299"/>
        <v>409</v>
      </c>
      <c r="AX777">
        <f t="shared" si="300"/>
        <v>3</v>
      </c>
      <c r="AY777">
        <f t="shared" si="301"/>
        <v>4</v>
      </c>
      <c r="AZ777">
        <f t="shared" si="302"/>
        <v>853</v>
      </c>
      <c r="BA777">
        <f t="shared" si="303"/>
        <v>409</v>
      </c>
      <c r="BB777">
        <f t="shared" si="307"/>
        <v>4</v>
      </c>
      <c r="BC777">
        <f t="shared" si="308"/>
        <v>3</v>
      </c>
      <c r="BD777">
        <f t="shared" si="309"/>
        <v>0</v>
      </c>
      <c r="BE777">
        <f t="shared" si="310"/>
        <v>3</v>
      </c>
    </row>
    <row r="778" spans="10:57" x14ac:dyDescent="0.25">
      <c r="J778" s="23">
        <f>MAX(_xlfn.MAXIFS(L$2:$L778,M$2:$M778,M778),_xlfn.MAXIFS(L$2:$L778,N$2:$N778,M778))-MAX(_xlfn.MAXIFS(L$2:$L777,M$2:$M777,M778),_xlfn.MAXIFS(L$2:$L777,N$2:$N777,M778))</f>
        <v>11</v>
      </c>
      <c r="K778" s="23">
        <f>MAX(_xlfn.MAXIFS($L$2:L778,$M$2:M778,N778),_xlfn.MAXIFS($L$2:L778,$N$2:N778,N778))-MAX(_xlfn.MAXIFS($L$2:L777,$M$2:M777,N778),_xlfn.MAXIFS($L$2:L777,$N$2:N777,N778))</f>
        <v>11</v>
      </c>
      <c r="L778" s="20">
        <v>41115</v>
      </c>
      <c r="M778" s="10">
        <v>4441</v>
      </c>
      <c r="N778" s="10">
        <v>14</v>
      </c>
      <c r="O778" s="10">
        <v>0</v>
      </c>
      <c r="P778" s="10">
        <v>1</v>
      </c>
      <c r="Q778" s="10" t="str">
        <f t="shared" si="289"/>
        <v>N</v>
      </c>
      <c r="R778" s="10" t="str">
        <f t="shared" si="290"/>
        <v>S</v>
      </c>
      <c r="S778" s="10">
        <f t="shared" si="291"/>
        <v>-1</v>
      </c>
      <c r="T778" s="11">
        <f>IFERROR((SUMIF($M$2:N778,M778,$O$2:P778)-O778)/(COUNTIF($M$2:N778,M778)-1),0)</f>
        <v>8</v>
      </c>
      <c r="U778" s="11">
        <f>IFERROR((SUMIF($AR$2:AR778,AR778,$AT$2:AU778)-AT778)/(COUNTIF($M$2:N778,M778)-1),0)</f>
        <v>0</v>
      </c>
      <c r="V778" s="11">
        <f t="shared" si="292"/>
        <v>8</v>
      </c>
      <c r="W778" s="12">
        <f>IFERROR((SUMIF($AV$2:AW778,AV778,$AX$2:AY778)-AX778)/(COUNTIF($M$2:N778,N778)-1),0)</f>
        <v>1.7046979865771812</v>
      </c>
      <c r="X778" s="12">
        <f>IFERROR((SUMIF($AZ$2:BA778,AZ778,$BB$2:BC778)-BB778)/(COUNTIF($M$2:N778,N778)-1),0)</f>
        <v>1.1476510067114094</v>
      </c>
      <c r="Y778" s="12">
        <f t="shared" si="293"/>
        <v>0.55704697986577179</v>
      </c>
      <c r="Z778" s="13">
        <f>IFERROR((SUMIF($M$2:M778,M778,O$2:O778)-O778)/(COUNTIF($M$2:M778,M778)-1),0)</f>
        <v>0</v>
      </c>
      <c r="AA778" s="13">
        <f>IFERROR((SUMIF($M$2:M778,M778,P$2:P778)-P778)/(COUNTIF($M$2:M778,M778)-1),0)</f>
        <v>0</v>
      </c>
      <c r="AB778" s="13">
        <f t="shared" si="294"/>
        <v>0</v>
      </c>
      <c r="AC778" s="10">
        <f>IFERROR((SUMIF($N$2:N778,M778,$P$2:P778))/(COUNTIF($N$2:N778,M778)),0)</f>
        <v>8</v>
      </c>
      <c r="AD778" s="10">
        <f>IFERROR((SUMIF($N$2:N778,M778,$O$2:O778))/(COUNTIF($N$2:N778,M778)),0)</f>
        <v>1</v>
      </c>
      <c r="AE778" s="10">
        <f t="shared" si="295"/>
        <v>7</v>
      </c>
      <c r="AF778" s="13">
        <f>IFERROR((SUMIF($M$2:M778,N778,$O$2:O778))/(COUNTIF($M$2:M778,N778)),0)</f>
        <v>1.8142857142857143</v>
      </c>
      <c r="AG778" s="13">
        <f>IFERROR((SUMIF($M$2:M778,N778,$P$2:P778))/(COUNTIF($M$2:M778,N778)),0)</f>
        <v>1.0285714285714285</v>
      </c>
      <c r="AH778" s="13">
        <f t="shared" si="296"/>
        <v>0.78571428571428581</v>
      </c>
      <c r="AI778" s="10">
        <f>IFERROR((SUMIF(N$2:N778,N778,P$2:P778)-P778)/(COUNTIF($N$2:N778,N778)-1),0)</f>
        <v>1.6075949367088607</v>
      </c>
      <c r="AJ778" s="10">
        <f>IFERROR((SUMIF(N$2:N778,N778,O$2:O778)-O778)/(COUNTIF($N$2:N778,N778)-1),0)</f>
        <v>1.2531645569620253</v>
      </c>
      <c r="AK778" s="10">
        <f t="shared" si="297"/>
        <v>0.35443037974683533</v>
      </c>
      <c r="AL778" s="10">
        <f>IFERROR((AP778)/(COUNTIF($M$2:N778,M778)-1),0)</f>
        <v>3</v>
      </c>
      <c r="AM778" s="19">
        <f>IFERROR((AQ778)/(COUNTIF($M$2:N778,N778)-1),0)</f>
        <v>1.7583892617449663</v>
      </c>
      <c r="AN778" s="10">
        <f t="shared" si="311"/>
        <v>0</v>
      </c>
      <c r="AO778" s="10">
        <f t="shared" si="312"/>
        <v>3</v>
      </c>
      <c r="AP778" s="10">
        <f>SUMIF($M$2:N778,M778,AN$2:AO778)-AN778</f>
        <v>3</v>
      </c>
      <c r="AQ778" s="10">
        <f>SUMIF($AV$2:AW778,AV778,$BD$2:BE778)-BD778</f>
        <v>262</v>
      </c>
      <c r="AR778" s="10">
        <f>M778</f>
        <v>4441</v>
      </c>
      <c r="AS778" s="10">
        <f t="shared" si="304"/>
        <v>14</v>
      </c>
      <c r="AT778">
        <f t="shared" si="305"/>
        <v>1</v>
      </c>
      <c r="AU778" s="10">
        <f t="shared" si="306"/>
        <v>0</v>
      </c>
      <c r="AV778">
        <f t="shared" si="298"/>
        <v>14</v>
      </c>
      <c r="AW778">
        <f t="shared" si="299"/>
        <v>4441</v>
      </c>
      <c r="AX778">
        <f t="shared" si="300"/>
        <v>1</v>
      </c>
      <c r="AY778">
        <f t="shared" si="301"/>
        <v>0</v>
      </c>
      <c r="AZ778">
        <f t="shared" si="302"/>
        <v>14</v>
      </c>
      <c r="BA778">
        <f t="shared" si="303"/>
        <v>4441</v>
      </c>
      <c r="BB778">
        <f t="shared" si="307"/>
        <v>0</v>
      </c>
      <c r="BC778">
        <f t="shared" si="308"/>
        <v>1</v>
      </c>
      <c r="BD778">
        <f t="shared" si="309"/>
        <v>3</v>
      </c>
      <c r="BE778">
        <f t="shared" si="310"/>
        <v>0</v>
      </c>
    </row>
    <row r="779" spans="10:57" x14ac:dyDescent="0.25">
      <c r="J779" s="23">
        <f>MAX(_xlfn.MAXIFS(L$2:$L779,M$2:$M779,M779),_xlfn.MAXIFS(L$2:$L779,N$2:$N779,M779))-MAX(_xlfn.MAXIFS(L$2:$L778,M$2:$M778,M779),_xlfn.MAXIFS(L$2:$L778,N$2:$N778,M779))</f>
        <v>4</v>
      </c>
      <c r="K779" s="23">
        <f>MAX(_xlfn.MAXIFS($L$2:L779,$M$2:M779,N779),_xlfn.MAXIFS($L$2:L779,$N$2:N779,N779))-MAX(_xlfn.MAXIFS($L$2:L778,$M$2:M778,N779),_xlfn.MAXIFS($L$2:L778,$N$2:N778,N779))</f>
        <v>7</v>
      </c>
      <c r="L779" s="20">
        <v>41116</v>
      </c>
      <c r="M779" s="10">
        <v>266</v>
      </c>
      <c r="N779" s="10">
        <v>10695</v>
      </c>
      <c r="O779" s="10">
        <v>0</v>
      </c>
      <c r="P779" s="10">
        <v>0</v>
      </c>
      <c r="Q779" s="10" t="str">
        <f t="shared" si="289"/>
        <v>U</v>
      </c>
      <c r="R779" s="10" t="str">
        <f t="shared" si="290"/>
        <v>U</v>
      </c>
      <c r="S779" s="10">
        <f t="shared" si="291"/>
        <v>0</v>
      </c>
      <c r="T779" s="11">
        <f>IFERROR((SUMIF($M$2:N779,M779,$O$2:P779)-O779)/(COUNTIF($M$2:N779,M779)-1),0)</f>
        <v>1.3787878787878789</v>
      </c>
      <c r="U779" s="11">
        <f>IFERROR((SUMIF($AR$2:AR779,AR779,$AT$2:AU779)-AT779)/(COUNTIF($M$2:N779,M779)-1),0)</f>
        <v>0.43939393939393939</v>
      </c>
      <c r="V779" s="11">
        <f t="shared" si="292"/>
        <v>0.93939393939393945</v>
      </c>
      <c r="W779" s="12">
        <f>IFERROR((SUMIF($AV$2:AW779,AV779,$AX$2:AY779)-AX779)/(COUNTIF($M$2:N779,N779)-1),0)</f>
        <v>1</v>
      </c>
      <c r="X779" s="12">
        <f>IFERROR((SUMIF($AZ$2:BA779,AZ779,$BB$2:BC779)-BB779)/(COUNTIF($M$2:N779,N779)-1),0)</f>
        <v>1</v>
      </c>
      <c r="Y779" s="12">
        <f t="shared" si="293"/>
        <v>0</v>
      </c>
      <c r="Z779" s="13">
        <f>IFERROR((SUMIF($M$2:M779,M779,O$2:O779)-O779)/(COUNTIF($M$2:M779,M779)-1),0)</f>
        <v>1.435483870967742</v>
      </c>
      <c r="AA779" s="13">
        <f>IFERROR((SUMIF($M$2:M779,M779,P$2:P779)-P779)/(COUNTIF($M$2:M779,M779)-1),0)</f>
        <v>0.93548387096774188</v>
      </c>
      <c r="AB779" s="13">
        <f t="shared" si="294"/>
        <v>0.50000000000000011</v>
      </c>
      <c r="AC779" s="10">
        <f>IFERROR((SUMIF($N$2:N779,M779,$P$2:P779))/(COUNTIF($N$2:N779,M779)),0)</f>
        <v>1.3285714285714285</v>
      </c>
      <c r="AD779" s="10">
        <f>IFERROR((SUMIF($N$2:N779,M779,$O$2:O779))/(COUNTIF($N$2:N779,M779)),0)</f>
        <v>1.2714285714285714</v>
      </c>
      <c r="AE779" s="10">
        <f t="shared" si="295"/>
        <v>5.7142857142857162E-2</v>
      </c>
      <c r="AF779" s="13">
        <f>IFERROR((SUMIF($M$2:M779,N779,$O$2:O779))/(COUNTIF($M$2:M779,N779)),0)</f>
        <v>1</v>
      </c>
      <c r="AG779" s="13">
        <f>IFERROR((SUMIF($M$2:M779,N779,$P$2:P779))/(COUNTIF($M$2:M779,N779)),0)</f>
        <v>1</v>
      </c>
      <c r="AH779" s="13">
        <f t="shared" si="296"/>
        <v>0</v>
      </c>
      <c r="AI779" s="10">
        <f>IFERROR((SUMIF(N$2:N779,N779,P$2:P779)-P779)/(COUNTIF($N$2:N779,N779)-1),0)</f>
        <v>0</v>
      </c>
      <c r="AJ779" s="10">
        <f>IFERROR((SUMIF(N$2:N779,N779,O$2:O779)-O779)/(COUNTIF($N$2:N779,N779)-1),0)</f>
        <v>0</v>
      </c>
      <c r="AK779" s="10">
        <f t="shared" si="297"/>
        <v>0</v>
      </c>
      <c r="AL779" s="10">
        <f>IFERROR((AP779)/(COUNTIF($M$2:N779,M779)-1),0)</f>
        <v>1.5</v>
      </c>
      <c r="AM779" s="19">
        <f>IFERROR((AQ779)/(COUNTIF($M$2:N779,N779)-1),0)</f>
        <v>1</v>
      </c>
      <c r="AN779" s="10">
        <f t="shared" si="311"/>
        <v>1</v>
      </c>
      <c r="AO779" s="10">
        <f t="shared" si="312"/>
        <v>1</v>
      </c>
      <c r="AP779" s="10">
        <f>SUMIF($M$2:N779,M779,AN$2:AO779)-AN779</f>
        <v>198</v>
      </c>
      <c r="AQ779" s="10">
        <f>SUMIF($AV$2:AW779,AV779,$BD$2:BE779)-BD779</f>
        <v>1</v>
      </c>
      <c r="AR779" s="10">
        <f>M779</f>
        <v>266</v>
      </c>
      <c r="AS779" s="10">
        <f t="shared" si="304"/>
        <v>10695</v>
      </c>
      <c r="AT779">
        <f t="shared" si="305"/>
        <v>0</v>
      </c>
      <c r="AU779" s="10">
        <f t="shared" si="306"/>
        <v>0</v>
      </c>
      <c r="AV779">
        <f t="shared" si="298"/>
        <v>10695</v>
      </c>
      <c r="AW779">
        <f t="shared" si="299"/>
        <v>266</v>
      </c>
      <c r="AX779">
        <f t="shared" si="300"/>
        <v>0</v>
      </c>
      <c r="AY779">
        <f t="shared" si="301"/>
        <v>0</v>
      </c>
      <c r="AZ779">
        <f t="shared" si="302"/>
        <v>10695</v>
      </c>
      <c r="BA779">
        <f t="shared" si="303"/>
        <v>266</v>
      </c>
      <c r="BB779">
        <f t="shared" si="307"/>
        <v>0</v>
      </c>
      <c r="BC779">
        <f t="shared" si="308"/>
        <v>0</v>
      </c>
      <c r="BD779">
        <f t="shared" si="309"/>
        <v>1</v>
      </c>
      <c r="BE779">
        <f t="shared" si="310"/>
        <v>1</v>
      </c>
    </row>
    <row r="780" spans="10:57" x14ac:dyDescent="0.25">
      <c r="J780" s="23">
        <f>MAX(_xlfn.MAXIFS(L$2:$L780,M$2:$M780,M780),_xlfn.MAXIFS(L$2:$L780,N$2:$N780,M780))-MAX(_xlfn.MAXIFS(L$2:$L779,M$2:$M779,M780),_xlfn.MAXIFS(L$2:$L779,N$2:$N779,M780))</f>
        <v>4</v>
      </c>
      <c r="K780" s="23">
        <f>MAX(_xlfn.MAXIFS($L$2:L780,$M$2:M780,N780),_xlfn.MAXIFS($L$2:L780,$N$2:N780,N780))-MAX(_xlfn.MAXIFS($L$2:L779,$M$2:M779,N780),_xlfn.MAXIFS($L$2:L779,$N$2:N779,N780))</f>
        <v>7</v>
      </c>
      <c r="L780" s="20">
        <v>41116</v>
      </c>
      <c r="M780" s="10">
        <v>503</v>
      </c>
      <c r="N780" s="10">
        <v>602</v>
      </c>
      <c r="O780" s="10">
        <v>5</v>
      </c>
      <c r="P780" s="10">
        <v>1</v>
      </c>
      <c r="Q780" s="10" t="str">
        <f t="shared" si="289"/>
        <v>S</v>
      </c>
      <c r="R780" s="10" t="str">
        <f t="shared" si="290"/>
        <v>N</v>
      </c>
      <c r="S780" s="10">
        <f t="shared" si="291"/>
        <v>4</v>
      </c>
      <c r="T780" s="11">
        <f>IFERROR((SUMIF($M$2:N780,M780,$O$2:P780)-O780)/(COUNTIF($M$2:N780,M780)-1),0)</f>
        <v>1.6511627906976745</v>
      </c>
      <c r="U780" s="11">
        <f>IFERROR((SUMIF($AR$2:AR780,AR780,$AT$2:AU780)-AT780)/(COUNTIF($M$2:N780,M780)-1),0)</f>
        <v>0.65116279069767447</v>
      </c>
      <c r="V780" s="11">
        <f t="shared" si="292"/>
        <v>1</v>
      </c>
      <c r="W780" s="12">
        <f>IFERROR((SUMIF($AV$2:AW780,AV780,$AX$2:AY780)-AX780)/(COUNTIF($M$2:N780,N780)-1),0)</f>
        <v>1</v>
      </c>
      <c r="X780" s="12">
        <f>IFERROR((SUMIF($AZ$2:BA780,AZ780,$BB$2:BC780)-BB780)/(COUNTIF($M$2:N780,N780)-1),0)</f>
        <v>1</v>
      </c>
      <c r="Y780" s="12">
        <f t="shared" si="293"/>
        <v>0</v>
      </c>
      <c r="Z780" s="13">
        <f>IFERROR((SUMIF($M$2:M780,M780,O$2:O780)-O780)/(COUNTIF($M$2:M780,M780)-1),0)</f>
        <v>1.7894736842105263</v>
      </c>
      <c r="AA780" s="13">
        <f>IFERROR((SUMIF($M$2:M780,M780,P$2:P780)-P780)/(COUNTIF($M$2:M780,M780)-1),0)</f>
        <v>1.4736842105263157</v>
      </c>
      <c r="AB780" s="13">
        <f t="shared" si="294"/>
        <v>0.31578947368421062</v>
      </c>
      <c r="AC780" s="10">
        <f>IFERROR((SUMIF($N$2:N780,M780,$P$2:P780))/(COUNTIF($N$2:N780,M780)),0)</f>
        <v>1.5416666666666667</v>
      </c>
      <c r="AD780" s="10">
        <f>IFERROR((SUMIF($N$2:N780,M780,$O$2:O780))/(COUNTIF($N$2:N780,M780)),0)</f>
        <v>1.3333333333333333</v>
      </c>
      <c r="AE780" s="10">
        <f t="shared" si="295"/>
        <v>0.20833333333333348</v>
      </c>
      <c r="AF780" s="13">
        <f>IFERROR((SUMIF($M$2:M780,N780,$O$2:O780))/(COUNTIF($M$2:M780,N780)),0)</f>
        <v>1</v>
      </c>
      <c r="AG780" s="13">
        <f>IFERROR((SUMIF($M$2:M780,N780,$P$2:P780))/(COUNTIF($M$2:M780,N780)),0)</f>
        <v>1</v>
      </c>
      <c r="AH780" s="13">
        <f t="shared" si="296"/>
        <v>0</v>
      </c>
      <c r="AI780" s="10">
        <f>IFERROR((SUMIF(N$2:N780,N780,P$2:P780)-P780)/(COUNTIF($N$2:N780,N780)-1),0)</f>
        <v>0</v>
      </c>
      <c r="AJ780" s="10">
        <f>IFERROR((SUMIF(N$2:N780,N780,O$2:O780)-O780)/(COUNTIF($N$2:N780,N780)-1),0)</f>
        <v>0</v>
      </c>
      <c r="AK780" s="10">
        <f t="shared" si="297"/>
        <v>0</v>
      </c>
      <c r="AL780" s="10">
        <f>IFERROR((AP780)/(COUNTIF($M$2:N780,M780)-1),0)</f>
        <v>1.5116279069767442</v>
      </c>
      <c r="AM780" s="19">
        <f>IFERROR((AQ780)/(COUNTIF($M$2:N780,N780)-1),0)</f>
        <v>1</v>
      </c>
      <c r="AN780" s="10">
        <f t="shared" si="311"/>
        <v>3</v>
      </c>
      <c r="AO780" s="10">
        <f t="shared" si="312"/>
        <v>0</v>
      </c>
      <c r="AP780" s="10">
        <f>SUMIF($M$2:N780,M780,AN$2:AO780)-AN780</f>
        <v>65</v>
      </c>
      <c r="AQ780" s="10">
        <f>SUMIF($AV$2:AW780,AV780,$BD$2:BE780)-BD780</f>
        <v>1</v>
      </c>
      <c r="AR780" s="10">
        <f>M780</f>
        <v>503</v>
      </c>
      <c r="AS780" s="10">
        <f t="shared" si="304"/>
        <v>602</v>
      </c>
      <c r="AT780">
        <f t="shared" si="305"/>
        <v>1</v>
      </c>
      <c r="AU780" s="10">
        <f t="shared" si="306"/>
        <v>5</v>
      </c>
      <c r="AV780">
        <f t="shared" si="298"/>
        <v>602</v>
      </c>
      <c r="AW780">
        <f t="shared" si="299"/>
        <v>503</v>
      </c>
      <c r="AX780">
        <f t="shared" si="300"/>
        <v>1</v>
      </c>
      <c r="AY780">
        <f t="shared" si="301"/>
        <v>5</v>
      </c>
      <c r="AZ780">
        <f t="shared" si="302"/>
        <v>602</v>
      </c>
      <c r="BA780">
        <f t="shared" si="303"/>
        <v>503</v>
      </c>
      <c r="BB780">
        <f t="shared" si="307"/>
        <v>5</v>
      </c>
      <c r="BC780">
        <f t="shared" si="308"/>
        <v>1</v>
      </c>
      <c r="BD780">
        <f t="shared" si="309"/>
        <v>0</v>
      </c>
      <c r="BE780">
        <f t="shared" si="310"/>
        <v>3</v>
      </c>
    </row>
    <row r="781" spans="10:57" x14ac:dyDescent="0.25">
      <c r="J781" s="23">
        <f>MAX(_xlfn.MAXIFS(L$2:$L781,M$2:$M781,M781),_xlfn.MAXIFS(L$2:$L781,N$2:$N781,M781))-MAX(_xlfn.MAXIFS(L$2:$L780,M$2:$M780,M781),_xlfn.MAXIFS(L$2:$L780,N$2:$N780,M781))</f>
        <v>4</v>
      </c>
      <c r="K781" s="23">
        <f>MAX(_xlfn.MAXIFS($L$2:L781,$M$2:M781,N781),_xlfn.MAXIFS($L$2:L781,$N$2:N781,N781))-MAX(_xlfn.MAXIFS($L$2:L780,$M$2:M780,N781),_xlfn.MAXIFS($L$2:L780,$N$2:N780,N781))</f>
        <v>7</v>
      </c>
      <c r="L781" s="20">
        <v>41118</v>
      </c>
      <c r="M781" s="10">
        <v>409</v>
      </c>
      <c r="N781" s="10">
        <v>856</v>
      </c>
      <c r="O781" s="10">
        <v>3</v>
      </c>
      <c r="P781" s="10">
        <v>2</v>
      </c>
      <c r="Q781" s="10" t="str">
        <f t="shared" si="289"/>
        <v>S</v>
      </c>
      <c r="R781" s="10" t="str">
        <f t="shared" si="290"/>
        <v>N</v>
      </c>
      <c r="S781" s="10">
        <f t="shared" si="291"/>
        <v>1</v>
      </c>
      <c r="T781" s="11">
        <f>IFERROR((SUMIF($M$2:N781,M781,$O$2:P781)-O781)/(COUNTIF($M$2:N781,M781)-1),0)</f>
        <v>1.6687116564417177</v>
      </c>
      <c r="U781" s="11">
        <f>IFERROR((SUMIF($AR$2:AR781,AR781,$AT$2:AU781)-AT781)/(COUNTIF($M$2:N781,M781)-1),0)</f>
        <v>0.35582822085889571</v>
      </c>
      <c r="V781" s="11">
        <f t="shared" si="292"/>
        <v>1.3128834355828221</v>
      </c>
      <c r="W781" s="12">
        <f>IFERROR((SUMIF($AV$2:AW781,AV781,$AX$2:AY781)-AX781)/(COUNTIF($M$2:N781,N781)-1),0)</f>
        <v>1.1282051282051282</v>
      </c>
      <c r="X781" s="12">
        <f>IFERROR((SUMIF($AZ$2:BA781,AZ781,$BB$2:BC781)-BB781)/(COUNTIF($M$2:N781,N781)-1),0)</f>
        <v>1.5299145299145298</v>
      </c>
      <c r="Y781" s="12">
        <f t="shared" si="293"/>
        <v>-0.40170940170940161</v>
      </c>
      <c r="Z781" s="13">
        <f>IFERROR((SUMIF($M$2:M781,M781,O$2:O781)-O781)/(COUNTIF($M$2:M781,M781)-1),0)</f>
        <v>1.8311688311688312</v>
      </c>
      <c r="AA781" s="13">
        <f>IFERROR((SUMIF($M$2:M781,M781,P$2:P781)-P781)/(COUNTIF($M$2:M781,M781)-1),0)</f>
        <v>0.75324675324675328</v>
      </c>
      <c r="AB781" s="13">
        <f t="shared" si="294"/>
        <v>1.0779220779220779</v>
      </c>
      <c r="AC781" s="10">
        <f>IFERROR((SUMIF($N$2:N781,M781,$P$2:P781))/(COUNTIF($N$2:N781,M781)),0)</f>
        <v>1.5232558139534884</v>
      </c>
      <c r="AD781" s="10">
        <f>IFERROR((SUMIF($N$2:N781,M781,$O$2:O781))/(COUNTIF($N$2:N781,M781)),0)</f>
        <v>1.058139534883721</v>
      </c>
      <c r="AE781" s="10">
        <f t="shared" si="295"/>
        <v>0.46511627906976738</v>
      </c>
      <c r="AF781" s="13">
        <f>IFERROR((SUMIF($M$2:M781,N781,$O$2:O781))/(COUNTIF($M$2:M781,N781)),0)</f>
        <v>1.4</v>
      </c>
      <c r="AG781" s="13">
        <f>IFERROR((SUMIF($M$2:M781,N781,$P$2:P781))/(COUNTIF($M$2:M781,N781)),0)</f>
        <v>1.509090909090909</v>
      </c>
      <c r="AH781" s="13">
        <f t="shared" si="296"/>
        <v>-0.10909090909090913</v>
      </c>
      <c r="AI781" s="10">
        <f>IFERROR((SUMIF(N$2:N781,N781,P$2:P781)-P781)/(COUNTIF($N$2:N781,N781)-1),0)</f>
        <v>0.88709677419354838</v>
      </c>
      <c r="AJ781" s="10">
        <f>IFERROR((SUMIF(N$2:N781,N781,O$2:O781)-O781)/(COUNTIF($N$2:N781,N781)-1),0)</f>
        <v>1.5483870967741935</v>
      </c>
      <c r="AK781" s="10">
        <f t="shared" si="297"/>
        <v>-0.66129032258064513</v>
      </c>
      <c r="AL781" s="10">
        <f>IFERROR((AP781)/(COUNTIF($M$2:N781,M781)-1),0)</f>
        <v>1.8588957055214723</v>
      </c>
      <c r="AM781" s="19">
        <f>IFERROR((AQ781)/(COUNTIF($M$2:N781,N781)-1),0)</f>
        <v>1.1025641025641026</v>
      </c>
      <c r="AN781" s="10">
        <f t="shared" si="311"/>
        <v>3</v>
      </c>
      <c r="AO781" s="10">
        <f t="shared" si="312"/>
        <v>0</v>
      </c>
      <c r="AP781" s="10">
        <f>SUMIF($M$2:N781,M781,AN$2:AO781)-AN781</f>
        <v>303</v>
      </c>
      <c r="AQ781" s="10">
        <f>SUMIF($AV$2:AW781,AV781,$BD$2:BE781)-BD781</f>
        <v>129</v>
      </c>
      <c r="AR781" s="10">
        <f>M781</f>
        <v>409</v>
      </c>
      <c r="AS781" s="10">
        <f t="shared" si="304"/>
        <v>856</v>
      </c>
      <c r="AT781">
        <f t="shared" si="305"/>
        <v>2</v>
      </c>
      <c r="AU781" s="10">
        <f t="shared" si="306"/>
        <v>3</v>
      </c>
      <c r="AV781">
        <f t="shared" si="298"/>
        <v>856</v>
      </c>
      <c r="AW781">
        <f t="shared" si="299"/>
        <v>409</v>
      </c>
      <c r="AX781">
        <f t="shared" si="300"/>
        <v>2</v>
      </c>
      <c r="AY781">
        <f t="shared" si="301"/>
        <v>3</v>
      </c>
      <c r="AZ781">
        <f t="shared" si="302"/>
        <v>856</v>
      </c>
      <c r="BA781">
        <f t="shared" si="303"/>
        <v>409</v>
      </c>
      <c r="BB781">
        <f t="shared" si="307"/>
        <v>3</v>
      </c>
      <c r="BC781">
        <f t="shared" si="308"/>
        <v>2</v>
      </c>
      <c r="BD781">
        <f t="shared" si="309"/>
        <v>0</v>
      </c>
      <c r="BE781">
        <f t="shared" si="310"/>
        <v>3</v>
      </c>
    </row>
    <row r="782" spans="10:57" x14ac:dyDescent="0.25">
      <c r="J782" s="23">
        <f>MAX(_xlfn.MAXIFS(L$2:$L782,M$2:$M782,M782),_xlfn.MAXIFS(L$2:$L782,N$2:$N782,M782))-MAX(_xlfn.MAXIFS(L$2:$L781,M$2:$M781,M782),_xlfn.MAXIFS(L$2:$L781,N$2:$N781,M782))</f>
        <v>7</v>
      </c>
      <c r="K782" s="23">
        <f>MAX(_xlfn.MAXIFS($L$2:L782,$M$2:M782,N782),_xlfn.MAXIFS($L$2:L782,$N$2:N782,N782))-MAX(_xlfn.MAXIFS($L$2:L781,$M$2:M781,N782),_xlfn.MAXIFS($L$2:L781,$N$2:N781,N782))</f>
        <v>7</v>
      </c>
      <c r="L782" s="20">
        <v>41118</v>
      </c>
      <c r="M782" s="10">
        <v>17444</v>
      </c>
      <c r="N782" s="10">
        <v>170</v>
      </c>
      <c r="O782" s="10">
        <v>0</v>
      </c>
      <c r="P782" s="10">
        <v>1</v>
      </c>
      <c r="Q782" s="10" t="str">
        <f t="shared" si="289"/>
        <v>N</v>
      </c>
      <c r="R782" s="10" t="str">
        <f t="shared" si="290"/>
        <v>S</v>
      </c>
      <c r="S782" s="10">
        <f t="shared" si="291"/>
        <v>-1</v>
      </c>
      <c r="T782" s="11">
        <f>IFERROR((SUMIF($M$2:N782,M782,$O$2:P782)-O782)/(COUNTIF($M$2:N782,M782)-1),0)</f>
        <v>1.1949152542372881</v>
      </c>
      <c r="U782" s="11">
        <f>IFERROR((SUMIF($AR$2:AR782,AR782,$AT$2:AU782)-AT782)/(COUNTIF($M$2:N782,M782)-1),0)</f>
        <v>0.52542372881355937</v>
      </c>
      <c r="V782" s="11">
        <f t="shared" si="292"/>
        <v>0.6694915254237287</v>
      </c>
      <c r="W782" s="12">
        <f>IFERROR((SUMIF($AV$2:AW782,AV782,$AX$2:AY782)-AX782)/(COUNTIF($M$2:N782,N782)-1),0)</f>
        <v>1.8630136986301369</v>
      </c>
      <c r="X782" s="12">
        <f>IFERROR((SUMIF($AZ$2:BA782,AZ782,$BB$2:BC782)-BB782)/(COUNTIF($M$2:N782,N782)-1),0)</f>
        <v>1.1095890410958904</v>
      </c>
      <c r="Y782" s="12">
        <f t="shared" si="293"/>
        <v>0.75342465753424648</v>
      </c>
      <c r="Z782" s="13">
        <f>IFERROR((SUMIF($M$2:M782,M782,O$2:O782)-O782)/(COUNTIF($M$2:M782,M782)-1),0)</f>
        <v>1.3392857142857142</v>
      </c>
      <c r="AA782" s="13">
        <f>IFERROR((SUMIF($M$2:M782,M782,P$2:P782)-P782)/(COUNTIF($M$2:M782,M782)-1),0)</f>
        <v>1.1071428571428572</v>
      </c>
      <c r="AB782" s="13">
        <f t="shared" si="294"/>
        <v>0.23214285714285698</v>
      </c>
      <c r="AC782" s="10">
        <f>IFERROR((SUMIF($N$2:N782,M782,$P$2:P782))/(COUNTIF($N$2:N782,M782)),0)</f>
        <v>1.064516129032258</v>
      </c>
      <c r="AD782" s="10">
        <f>IFERROR((SUMIF($N$2:N782,M782,$O$2:O782))/(COUNTIF($N$2:N782,M782)),0)</f>
        <v>1.7741935483870968</v>
      </c>
      <c r="AE782" s="10">
        <f t="shared" si="295"/>
        <v>-0.70967741935483875</v>
      </c>
      <c r="AF782" s="13">
        <f>IFERROR((SUMIF($M$2:M782,N782,$O$2:O782))/(COUNTIF($M$2:M782,N782)),0)</f>
        <v>2.0428571428571427</v>
      </c>
      <c r="AG782" s="13">
        <f>IFERROR((SUMIF($M$2:M782,N782,$P$2:P782))/(COUNTIF($M$2:M782,N782)),0)</f>
        <v>0.95714285714285718</v>
      </c>
      <c r="AH782" s="13">
        <f t="shared" si="296"/>
        <v>1.0857142857142854</v>
      </c>
      <c r="AI782" s="10">
        <f>IFERROR((SUMIF(N$2:N782,N782,P$2:P782)-P782)/(COUNTIF($N$2:N782,N782)-1),0)</f>
        <v>1.6973684210526316</v>
      </c>
      <c r="AJ782" s="10">
        <f>IFERROR((SUMIF(N$2:N782,N782,O$2:O782)-O782)/(COUNTIF($N$2:N782,N782)-1),0)</f>
        <v>1.25</v>
      </c>
      <c r="AK782" s="10">
        <f t="shared" si="297"/>
        <v>0.44736842105263164</v>
      </c>
      <c r="AL782" s="10">
        <f>IFERROR((AP782)/(COUNTIF($M$2:N782,M782)-1),0)</f>
        <v>1.2372881355932204</v>
      </c>
      <c r="AM782" s="19">
        <f>IFERROR((AQ782)/(COUNTIF($M$2:N782,N782)-1),0)</f>
        <v>1.7397260273972603</v>
      </c>
      <c r="AN782" s="10">
        <f t="shared" si="311"/>
        <v>0</v>
      </c>
      <c r="AO782" s="10">
        <f t="shared" si="312"/>
        <v>3</v>
      </c>
      <c r="AP782" s="10">
        <f>SUMIF($M$2:N782,M782,AN$2:AO782)-AN782</f>
        <v>146</v>
      </c>
      <c r="AQ782" s="10">
        <f>SUMIF($AV$2:AW782,AV782,$BD$2:BE782)-BD782</f>
        <v>254</v>
      </c>
      <c r="AR782" s="10">
        <f>M782</f>
        <v>17444</v>
      </c>
      <c r="AS782" s="10">
        <f t="shared" si="304"/>
        <v>170</v>
      </c>
      <c r="AT782">
        <f t="shared" si="305"/>
        <v>1</v>
      </c>
      <c r="AU782" s="10">
        <f t="shared" si="306"/>
        <v>0</v>
      </c>
      <c r="AV782">
        <f t="shared" si="298"/>
        <v>170</v>
      </c>
      <c r="AW782">
        <f t="shared" si="299"/>
        <v>17444</v>
      </c>
      <c r="AX782">
        <f t="shared" si="300"/>
        <v>1</v>
      </c>
      <c r="AY782">
        <f t="shared" si="301"/>
        <v>0</v>
      </c>
      <c r="AZ782">
        <f t="shared" si="302"/>
        <v>170</v>
      </c>
      <c r="BA782">
        <f t="shared" si="303"/>
        <v>17444</v>
      </c>
      <c r="BB782">
        <f t="shared" si="307"/>
        <v>0</v>
      </c>
      <c r="BC782">
        <f t="shared" si="308"/>
        <v>1</v>
      </c>
      <c r="BD782">
        <f t="shared" si="309"/>
        <v>3</v>
      </c>
      <c r="BE782">
        <f t="shared" si="310"/>
        <v>0</v>
      </c>
    </row>
    <row r="783" spans="10:57" x14ac:dyDescent="0.25">
      <c r="J783" s="23">
        <f>MAX(_xlfn.MAXIFS(L$2:$L783,M$2:$M783,M783),_xlfn.MAXIFS(L$2:$L783,N$2:$N783,M783))-MAX(_xlfn.MAXIFS(L$2:$L782,M$2:$M782,M783),_xlfn.MAXIFS(L$2:$L782,N$2:$N782,M783))</f>
        <v>3</v>
      </c>
      <c r="K783" s="23">
        <f>MAX(_xlfn.MAXIFS($L$2:L783,$M$2:M783,N783),_xlfn.MAXIFS($L$2:L783,$N$2:N783,N783))-MAX(_xlfn.MAXIFS($L$2:L782,$M$2:M782,N783),_xlfn.MAXIFS($L$2:L782,$N$2:N782,N783))</f>
        <v>7</v>
      </c>
      <c r="L783" s="20">
        <v>41118</v>
      </c>
      <c r="M783" s="10">
        <v>14</v>
      </c>
      <c r="N783" s="10">
        <v>122</v>
      </c>
      <c r="O783" s="10">
        <v>0</v>
      </c>
      <c r="P783" s="10">
        <v>1</v>
      </c>
      <c r="Q783" s="10" t="str">
        <f t="shared" si="289"/>
        <v>N</v>
      </c>
      <c r="R783" s="10" t="str">
        <f t="shared" si="290"/>
        <v>S</v>
      </c>
      <c r="S783" s="10">
        <f t="shared" si="291"/>
        <v>-1</v>
      </c>
      <c r="T783" s="11">
        <f>IFERROR((SUMIF($M$2:N783,M783,$O$2:P783)-O783)/(COUNTIF($M$2:N783,M783)-1),0)</f>
        <v>1.7</v>
      </c>
      <c r="U783" s="11">
        <f>IFERROR((SUMIF($AR$2:AR783,AR783,$AT$2:AU783)-AT783)/(COUNTIF($M$2:N783,M783)-1),0)</f>
        <v>0.48</v>
      </c>
      <c r="V783" s="11">
        <f t="shared" si="292"/>
        <v>1.22</v>
      </c>
      <c r="W783" s="12">
        <f>IFERROR((SUMIF($AV$2:AW783,AV783,$AX$2:AY783)-AX783)/(COUNTIF($M$2:N783,N783)-1),0)</f>
        <v>1.4736842105263157</v>
      </c>
      <c r="X783" s="12">
        <f>IFERROR((SUMIF($AZ$2:BA783,AZ783,$BB$2:BC783)-BB783)/(COUNTIF($M$2:N783,N783)-1),0)</f>
        <v>1.0394736842105263</v>
      </c>
      <c r="Y783" s="12">
        <f t="shared" si="293"/>
        <v>0.43421052631578938</v>
      </c>
      <c r="Z783" s="13">
        <f>IFERROR((SUMIF($M$2:M783,M783,O$2:O783)-O783)/(COUNTIF($M$2:M783,M783)-1),0)</f>
        <v>1.8142857142857143</v>
      </c>
      <c r="AA783" s="13">
        <f>IFERROR((SUMIF($M$2:M783,M783,P$2:P783)-P783)/(COUNTIF($M$2:M783,M783)-1),0)</f>
        <v>1.0285714285714285</v>
      </c>
      <c r="AB783" s="13">
        <f t="shared" si="294"/>
        <v>0.78571428571428581</v>
      </c>
      <c r="AC783" s="10">
        <f>IFERROR((SUMIF($N$2:N783,M783,$P$2:P783))/(COUNTIF($N$2:N783,M783)),0)</f>
        <v>1.6</v>
      </c>
      <c r="AD783" s="10">
        <f>IFERROR((SUMIF($N$2:N783,M783,$O$2:O783))/(COUNTIF($N$2:N783,M783)),0)</f>
        <v>1.2375</v>
      </c>
      <c r="AE783" s="10">
        <f t="shared" si="295"/>
        <v>0.36250000000000004</v>
      </c>
      <c r="AF783" s="13">
        <f>IFERROR((SUMIF($M$2:M783,N783,$O$2:O783))/(COUNTIF($M$2:M783,N783)),0)</f>
        <v>1.5205479452054795</v>
      </c>
      <c r="AG783" s="13">
        <f>IFERROR((SUMIF($M$2:M783,N783,$P$2:P783))/(COUNTIF($M$2:M783,N783)),0)</f>
        <v>0.9178082191780822</v>
      </c>
      <c r="AH783" s="13">
        <f t="shared" si="296"/>
        <v>0.60273972602739734</v>
      </c>
      <c r="AI783" s="10">
        <f>IFERROR((SUMIF(N$2:N783,N783,P$2:P783)-P783)/(COUNTIF($N$2:N783,N783)-1),0)</f>
        <v>1.4303797468354431</v>
      </c>
      <c r="AJ783" s="10">
        <f>IFERROR((SUMIF(N$2:N783,N783,O$2:O783)-O783)/(COUNTIF($N$2:N783,N783)-1),0)</f>
        <v>1.1518987341772151</v>
      </c>
      <c r="AK783" s="10">
        <f t="shared" si="297"/>
        <v>0.278481012658228</v>
      </c>
      <c r="AL783" s="10">
        <f>IFERROR((AP783)/(COUNTIF($M$2:N783,M783)-1),0)</f>
        <v>1.7666666666666666</v>
      </c>
      <c r="AM783" s="19">
        <f>IFERROR((AQ783)/(COUNTIF($M$2:N783,N783)-1),0)</f>
        <v>1.625</v>
      </c>
      <c r="AN783" s="10">
        <f t="shared" si="311"/>
        <v>0</v>
      </c>
      <c r="AO783" s="10">
        <f t="shared" si="312"/>
        <v>3</v>
      </c>
      <c r="AP783" s="10">
        <f>SUMIF($M$2:N783,M783,AN$2:AO783)-AN783</f>
        <v>265</v>
      </c>
      <c r="AQ783" s="10">
        <f>SUMIF($AV$2:AW783,AV783,$BD$2:BE783)-BD783</f>
        <v>247</v>
      </c>
      <c r="AR783" s="10">
        <f>M783</f>
        <v>14</v>
      </c>
      <c r="AS783" s="10">
        <f t="shared" si="304"/>
        <v>122</v>
      </c>
      <c r="AT783">
        <f t="shared" si="305"/>
        <v>1</v>
      </c>
      <c r="AU783" s="10">
        <f t="shared" si="306"/>
        <v>0</v>
      </c>
      <c r="AV783">
        <f t="shared" si="298"/>
        <v>122</v>
      </c>
      <c r="AW783">
        <f t="shared" si="299"/>
        <v>14</v>
      </c>
      <c r="AX783">
        <f t="shared" si="300"/>
        <v>1</v>
      </c>
      <c r="AY783">
        <f t="shared" si="301"/>
        <v>0</v>
      </c>
      <c r="AZ783">
        <f t="shared" si="302"/>
        <v>122</v>
      </c>
      <c r="BA783">
        <f t="shared" si="303"/>
        <v>14</v>
      </c>
      <c r="BB783">
        <f t="shared" si="307"/>
        <v>0</v>
      </c>
      <c r="BC783">
        <f t="shared" si="308"/>
        <v>1</v>
      </c>
      <c r="BD783">
        <f t="shared" si="309"/>
        <v>3</v>
      </c>
      <c r="BE783">
        <f t="shared" si="310"/>
        <v>0</v>
      </c>
    </row>
    <row r="784" spans="10:57" x14ac:dyDescent="0.25">
      <c r="J784" s="23">
        <f>MAX(_xlfn.MAXIFS(L$2:$L784,M$2:$M784,M784),_xlfn.MAXIFS(L$2:$L784,N$2:$N784,M784))-MAX(_xlfn.MAXIFS(L$2:$L783,M$2:$M783,M784),_xlfn.MAXIFS(L$2:$L783,N$2:$N783,M784))</f>
        <v>8</v>
      </c>
      <c r="K784" s="23">
        <f>MAX(_xlfn.MAXIFS($L$2:L784,$M$2:M784,N784),_xlfn.MAXIFS($L$2:L784,$N$2:N784,N784))-MAX(_xlfn.MAXIFS($L$2:L783,$M$2:M783,N784),_xlfn.MAXIFS($L$2:L783,$N$2:N783,N784))</f>
        <v>3</v>
      </c>
      <c r="L784" s="20">
        <v>41119</v>
      </c>
      <c r="M784" s="10">
        <v>2444</v>
      </c>
      <c r="N784" s="10">
        <v>503</v>
      </c>
      <c r="O784" s="10">
        <v>1</v>
      </c>
      <c r="P784" s="10">
        <v>2</v>
      </c>
      <c r="Q784" s="10" t="str">
        <f t="shared" si="289"/>
        <v>N</v>
      </c>
      <c r="R784" s="10" t="str">
        <f t="shared" si="290"/>
        <v>S</v>
      </c>
      <c r="S784" s="10">
        <f t="shared" si="291"/>
        <v>-1</v>
      </c>
      <c r="T784" s="11">
        <f>IFERROR((SUMIF($M$2:N784,M784,$O$2:P784)-O784)/(COUNTIF($M$2:N784,M784)-1),0)</f>
        <v>1.2</v>
      </c>
      <c r="U784" s="11">
        <f>IFERROR((SUMIF($AR$2:AR784,AR784,$AT$2:AU784)-AT784)/(COUNTIF($M$2:N784,M784)-1),0)</f>
        <v>0.52500000000000002</v>
      </c>
      <c r="V784" s="11">
        <f t="shared" si="292"/>
        <v>0.67499999999999993</v>
      </c>
      <c r="W784" s="12">
        <f>IFERROR((SUMIF($AV$2:AW784,AV784,$AX$2:AY784)-AX784)/(COUNTIF($M$2:N784,N784)-1),0)</f>
        <v>1.7272727272727273</v>
      </c>
      <c r="X784" s="12">
        <f>IFERROR((SUMIF($AZ$2:BA784,AZ784,$BB$2:BC784)-BB784)/(COUNTIF($M$2:N784,N784)-1),0)</f>
        <v>1.3863636363636365</v>
      </c>
      <c r="Y784" s="12">
        <f t="shared" si="293"/>
        <v>0.34090909090909083</v>
      </c>
      <c r="Z784" s="13">
        <f>IFERROR((SUMIF($M$2:M784,M784,O$2:O784)-O784)/(COUNTIF($M$2:M784,M784)-1),0)</f>
        <v>1.1351351351351351</v>
      </c>
      <c r="AA784" s="13">
        <f>IFERROR((SUMIF($M$2:M784,M784,P$2:P784)-P784)/(COUNTIF($M$2:M784,M784)-1),0)</f>
        <v>1.1351351351351351</v>
      </c>
      <c r="AB784" s="13">
        <f t="shared" si="294"/>
        <v>0</v>
      </c>
      <c r="AC784" s="10">
        <f>IFERROR((SUMIF($N$2:N784,M784,$P$2:P784))/(COUNTIF($N$2:N784,M784)),0)</f>
        <v>1.2558139534883721</v>
      </c>
      <c r="AD784" s="10">
        <f>IFERROR((SUMIF($N$2:N784,M784,$O$2:O784))/(COUNTIF($N$2:N784,M784)),0)</f>
        <v>1.2558139534883721</v>
      </c>
      <c r="AE784" s="10">
        <f t="shared" si="295"/>
        <v>0</v>
      </c>
      <c r="AF784" s="13">
        <f>IFERROR((SUMIF($M$2:M784,N784,$O$2:O784))/(COUNTIF($M$2:M784,N784)),0)</f>
        <v>1.95</v>
      </c>
      <c r="AG784" s="13">
        <f>IFERROR((SUMIF($M$2:M784,N784,$P$2:P784))/(COUNTIF($M$2:M784,N784)),0)</f>
        <v>1.45</v>
      </c>
      <c r="AH784" s="13">
        <f t="shared" si="296"/>
        <v>0.5</v>
      </c>
      <c r="AI784" s="10">
        <f>IFERROR((SUMIF(N$2:N784,N784,P$2:P784)-P784)/(COUNTIF($N$2:N784,N784)-1),0)</f>
        <v>1.5416666666666667</v>
      </c>
      <c r="AJ784" s="10">
        <f>IFERROR((SUMIF(N$2:N784,N784,O$2:O784)-O784)/(COUNTIF($N$2:N784,N784)-1),0)</f>
        <v>1.3333333333333333</v>
      </c>
      <c r="AK784" s="10">
        <f t="shared" si="297"/>
        <v>0.20833333333333348</v>
      </c>
      <c r="AL784" s="10">
        <f>IFERROR((AP784)/(COUNTIF($M$2:N784,M784)-1),0)</f>
        <v>1.35</v>
      </c>
      <c r="AM784" s="19">
        <f>IFERROR((AQ784)/(COUNTIF($M$2:N784,N784)-1),0)</f>
        <v>1.5454545454545454</v>
      </c>
      <c r="AN784" s="10">
        <f t="shared" si="311"/>
        <v>0</v>
      </c>
      <c r="AO784" s="10">
        <f t="shared" si="312"/>
        <v>3</v>
      </c>
      <c r="AP784" s="10">
        <f>SUMIF($M$2:N784,M784,AN$2:AO784)-AN784</f>
        <v>108</v>
      </c>
      <c r="AQ784" s="10">
        <f>SUMIF($AV$2:AW784,AV784,$BD$2:BE784)-BD784</f>
        <v>68</v>
      </c>
      <c r="AR784" s="10">
        <f>M784</f>
        <v>2444</v>
      </c>
      <c r="AS784" s="10">
        <f t="shared" si="304"/>
        <v>503</v>
      </c>
      <c r="AT784">
        <f t="shared" si="305"/>
        <v>2</v>
      </c>
      <c r="AU784" s="10">
        <f t="shared" si="306"/>
        <v>1</v>
      </c>
      <c r="AV784">
        <f t="shared" si="298"/>
        <v>503</v>
      </c>
      <c r="AW784">
        <f t="shared" si="299"/>
        <v>2444</v>
      </c>
      <c r="AX784">
        <f t="shared" si="300"/>
        <v>2</v>
      </c>
      <c r="AY784">
        <f t="shared" si="301"/>
        <v>1</v>
      </c>
      <c r="AZ784">
        <f t="shared" si="302"/>
        <v>503</v>
      </c>
      <c r="BA784">
        <f t="shared" si="303"/>
        <v>2444</v>
      </c>
      <c r="BB784">
        <f t="shared" si="307"/>
        <v>1</v>
      </c>
      <c r="BC784">
        <f t="shared" si="308"/>
        <v>2</v>
      </c>
      <c r="BD784">
        <f t="shared" si="309"/>
        <v>3</v>
      </c>
      <c r="BE784">
        <f t="shared" si="310"/>
        <v>0</v>
      </c>
    </row>
    <row r="785" spans="10:57" x14ac:dyDescent="0.25">
      <c r="J785" s="23">
        <f>MAX(_xlfn.MAXIFS(L$2:$L785,M$2:$M785,M785),_xlfn.MAXIFS(L$2:$L785,N$2:$N785,M785))-MAX(_xlfn.MAXIFS(L$2:$L784,M$2:$M784,M785),_xlfn.MAXIFS(L$2:$L784,N$2:$N784,M785))</f>
        <v>3</v>
      </c>
      <c r="K785" s="23">
        <f>MAX(_xlfn.MAXIFS($L$2:L785,$M$2:M785,N785),_xlfn.MAXIFS($L$2:L785,$N$2:N785,N785))-MAX(_xlfn.MAXIFS($L$2:L784,$M$2:M784,N785),_xlfn.MAXIFS($L$2:L784,$N$2:N784,N785))</f>
        <v>4</v>
      </c>
      <c r="L785" s="20">
        <v>41119</v>
      </c>
      <c r="M785" s="10">
        <v>266</v>
      </c>
      <c r="N785" s="10">
        <v>4441</v>
      </c>
      <c r="O785" s="10">
        <v>0</v>
      </c>
      <c r="P785" s="10">
        <v>2</v>
      </c>
      <c r="Q785" s="10" t="str">
        <f t="shared" ref="Q785:Q848" si="313">IF(O785&gt;P785,"S",IF(O785&lt;P785,"N","U"))</f>
        <v>N</v>
      </c>
      <c r="R785" s="10" t="str">
        <f t="shared" ref="R785:R848" si="314">IF(P785&gt;O785,"S",IF(P785&lt;O785,"N","U"))</f>
        <v>S</v>
      </c>
      <c r="S785" s="10">
        <f t="shared" ref="S785:S848" si="315">O785-P785</f>
        <v>-2</v>
      </c>
      <c r="T785" s="11">
        <f>IFERROR((SUMIF($M$2:N785,M785,$O$2:P785)-O785)/(COUNTIF($M$2:N785,M785)-1),0)</f>
        <v>1.368421052631579</v>
      </c>
      <c r="U785" s="11">
        <f>IFERROR((SUMIF($AR$2:AR785,AR785,$AT$2:AU785)-AT785)/(COUNTIF($M$2:N785,M785)-1),0)</f>
        <v>0.43609022556390975</v>
      </c>
      <c r="V785" s="11">
        <f t="shared" si="292"/>
        <v>0.93233082706766923</v>
      </c>
      <c r="W785" s="12">
        <f>IFERROR((SUMIF($AV$2:AW785,AV785,$AX$2:AY785)-AX785)/(COUNTIF($M$2:N785,N785)-1),0)</f>
        <v>4</v>
      </c>
      <c r="X785" s="12">
        <f>IFERROR((SUMIF($AZ$2:BA785,AZ785,$BB$2:BC785)-BB785)/(COUNTIF($M$2:N785,N785)-1),0)</f>
        <v>1</v>
      </c>
      <c r="Y785" s="12">
        <f t="shared" si="293"/>
        <v>3</v>
      </c>
      <c r="Z785" s="13">
        <f>IFERROR((SUMIF($M$2:M785,M785,O$2:O785)-O785)/(COUNTIF($M$2:M785,M785)-1),0)</f>
        <v>1.4126984126984128</v>
      </c>
      <c r="AA785" s="13">
        <f>IFERROR((SUMIF($M$2:M785,M785,P$2:P785)-P785)/(COUNTIF($M$2:M785,M785)-1),0)</f>
        <v>0.92063492063492058</v>
      </c>
      <c r="AB785" s="13">
        <f t="shared" si="294"/>
        <v>0.4920634920634922</v>
      </c>
      <c r="AC785" s="10">
        <f>IFERROR((SUMIF($N$2:N785,M785,$P$2:P785))/(COUNTIF($N$2:N785,M785)),0)</f>
        <v>1.3285714285714285</v>
      </c>
      <c r="AD785" s="10">
        <f>IFERROR((SUMIF($N$2:N785,M785,$O$2:O785))/(COUNTIF($N$2:N785,M785)),0)</f>
        <v>1.2714285714285714</v>
      </c>
      <c r="AE785" s="10">
        <f t="shared" si="295"/>
        <v>5.7142857142857162E-2</v>
      </c>
      <c r="AF785" s="13">
        <f>IFERROR((SUMIF($M$2:M785,N785,$O$2:O785))/(COUNTIF($M$2:M785,N785)),0)</f>
        <v>0</v>
      </c>
      <c r="AG785" s="13">
        <f>IFERROR((SUMIF($M$2:M785,N785,$P$2:P785))/(COUNTIF($M$2:M785,N785)),0)</f>
        <v>1</v>
      </c>
      <c r="AH785" s="13">
        <f t="shared" si="296"/>
        <v>-1</v>
      </c>
      <c r="AI785" s="10">
        <f>IFERROR((SUMIF(N$2:N785,N785,P$2:P785)-P785)/(COUNTIF($N$2:N785,N785)-1),0)</f>
        <v>8</v>
      </c>
      <c r="AJ785" s="10">
        <f>IFERROR((SUMIF(N$2:N785,N785,O$2:O785)-O785)/(COUNTIF($N$2:N785,N785)-1),0)</f>
        <v>1</v>
      </c>
      <c r="AK785" s="10">
        <f t="shared" si="297"/>
        <v>7</v>
      </c>
      <c r="AL785" s="10">
        <f>IFERROR((AP785)/(COUNTIF($M$2:N785,M785)-1),0)</f>
        <v>1.4962406015037595</v>
      </c>
      <c r="AM785" s="19">
        <f>IFERROR((AQ785)/(COUNTIF($M$2:N785,N785)-1),0)</f>
        <v>1.5</v>
      </c>
      <c r="AN785" s="10">
        <f t="shared" si="311"/>
        <v>0</v>
      </c>
      <c r="AO785" s="10">
        <f t="shared" si="312"/>
        <v>3</v>
      </c>
      <c r="AP785" s="10">
        <f>SUMIF($M$2:N785,M785,AN$2:AO785)-AN785</f>
        <v>199</v>
      </c>
      <c r="AQ785" s="10">
        <f>SUMIF($AV$2:AW785,AV785,$BD$2:BE785)-BD785</f>
        <v>3</v>
      </c>
      <c r="AR785" s="10">
        <f>M785</f>
        <v>266</v>
      </c>
      <c r="AS785" s="10">
        <f t="shared" si="304"/>
        <v>4441</v>
      </c>
      <c r="AT785">
        <f t="shared" si="305"/>
        <v>2</v>
      </c>
      <c r="AU785" s="10">
        <f t="shared" si="306"/>
        <v>0</v>
      </c>
      <c r="AV785">
        <f t="shared" si="298"/>
        <v>4441</v>
      </c>
      <c r="AW785">
        <f t="shared" si="299"/>
        <v>266</v>
      </c>
      <c r="AX785">
        <f t="shared" si="300"/>
        <v>2</v>
      </c>
      <c r="AY785">
        <f t="shared" si="301"/>
        <v>0</v>
      </c>
      <c r="AZ785">
        <f t="shared" si="302"/>
        <v>4441</v>
      </c>
      <c r="BA785">
        <f t="shared" si="303"/>
        <v>266</v>
      </c>
      <c r="BB785">
        <f t="shared" si="307"/>
        <v>0</v>
      </c>
      <c r="BC785">
        <f t="shared" si="308"/>
        <v>2</v>
      </c>
      <c r="BD785">
        <f t="shared" si="309"/>
        <v>3</v>
      </c>
      <c r="BE785">
        <f t="shared" si="310"/>
        <v>0</v>
      </c>
    </row>
    <row r="786" spans="10:57" x14ac:dyDescent="0.25">
      <c r="J786" s="23">
        <f>MAX(_xlfn.MAXIFS(L$2:$L786,M$2:$M786,M786),_xlfn.MAXIFS(L$2:$L786,N$2:$N786,M786))-MAX(_xlfn.MAXIFS(L$2:$L785,M$2:$M785,M786),_xlfn.MAXIFS(L$2:$L785,N$2:$N785,M786))</f>
        <v>4</v>
      </c>
      <c r="K786" s="23">
        <f>MAX(_xlfn.MAXIFS($L$2:L786,$M$2:M786,N786),_xlfn.MAXIFS($L$2:L786,$N$2:N786,N786))-MAX(_xlfn.MAXIFS($L$2:L785,$M$2:M785,N786),_xlfn.MAXIFS($L$2:L785,$N$2:N785,N786))</f>
        <v>41123</v>
      </c>
      <c r="L786" s="20">
        <v>41123</v>
      </c>
      <c r="M786" s="10">
        <v>266</v>
      </c>
      <c r="N786" s="10">
        <v>255</v>
      </c>
      <c r="O786" s="10">
        <v>2</v>
      </c>
      <c r="P786" s="10">
        <v>1</v>
      </c>
      <c r="Q786" s="10" t="str">
        <f t="shared" si="313"/>
        <v>S</v>
      </c>
      <c r="R786" s="10" t="str">
        <f t="shared" si="314"/>
        <v>N</v>
      </c>
      <c r="S786" s="10">
        <f t="shared" si="315"/>
        <v>1</v>
      </c>
      <c r="T786" s="11">
        <f>IFERROR((SUMIF($M$2:N786,M786,$O$2:P786)-O786)/(COUNTIF($M$2:N786,M786)-1),0)</f>
        <v>1.3582089552238805</v>
      </c>
      <c r="U786" s="11">
        <f>IFERROR((SUMIF($AR$2:AR786,AR786,$AT$2:AU786)-AT786)/(COUNTIF($M$2:N786,M786)-1),0)</f>
        <v>0.44776119402985076</v>
      </c>
      <c r="V786" s="11">
        <f t="shared" si="292"/>
        <v>0.91044776119402981</v>
      </c>
      <c r="W786" s="12">
        <f>IFERROR((SUMIF($AV$2:AW786,AV786,$AX$2:AY786)-AX786)/(COUNTIF($M$2:N786,N786)-1),0)</f>
        <v>0</v>
      </c>
      <c r="X786" s="12">
        <f>IFERROR((SUMIF($AZ$2:BA786,AZ786,$BB$2:BC786)-BB786)/(COUNTIF($M$2:N786,N786)-1),0)</f>
        <v>0</v>
      </c>
      <c r="Y786" s="12">
        <f t="shared" si="293"/>
        <v>0</v>
      </c>
      <c r="Z786" s="13">
        <f>IFERROR((SUMIF($M$2:M786,M786,O$2:O786)-O786)/(COUNTIF($M$2:M786,M786)-1),0)</f>
        <v>1.390625</v>
      </c>
      <c r="AA786" s="13">
        <f>IFERROR((SUMIF($M$2:M786,M786,P$2:P786)-P786)/(COUNTIF($M$2:M786,M786)-1),0)</f>
        <v>0.9375</v>
      </c>
      <c r="AB786" s="13">
        <f t="shared" si="294"/>
        <v>0.453125</v>
      </c>
      <c r="AC786" s="10">
        <f>IFERROR((SUMIF($N$2:N786,M786,$P$2:P786))/(COUNTIF($N$2:N786,M786)),0)</f>
        <v>1.3285714285714285</v>
      </c>
      <c r="AD786" s="10">
        <f>IFERROR((SUMIF($N$2:N786,M786,$O$2:O786))/(COUNTIF($N$2:N786,M786)),0)</f>
        <v>1.2714285714285714</v>
      </c>
      <c r="AE786" s="10">
        <f t="shared" si="295"/>
        <v>5.7142857142857162E-2</v>
      </c>
      <c r="AF786" s="13">
        <f>IFERROR((SUMIF($M$2:M786,N786,$O$2:O786))/(COUNTIF($M$2:M786,N786)),0)</f>
        <v>0</v>
      </c>
      <c r="AG786" s="13">
        <f>IFERROR((SUMIF($M$2:M786,N786,$P$2:P786))/(COUNTIF($M$2:M786,N786)),0)</f>
        <v>0</v>
      </c>
      <c r="AH786" s="13">
        <f t="shared" si="296"/>
        <v>0</v>
      </c>
      <c r="AI786" s="10">
        <f>IFERROR((SUMIF(N$2:N786,N786,P$2:P786)-P786)/(COUNTIF($N$2:N786,N786)-1),0)</f>
        <v>0</v>
      </c>
      <c r="AJ786" s="10">
        <f>IFERROR((SUMIF(N$2:N786,N786,O$2:O786)-O786)/(COUNTIF($N$2:N786,N786)-1),0)</f>
        <v>0</v>
      </c>
      <c r="AK786" s="10">
        <f t="shared" si="297"/>
        <v>0</v>
      </c>
      <c r="AL786" s="10">
        <f>IFERROR((AP786)/(COUNTIF($M$2:N786,M786)-1),0)</f>
        <v>1.4850746268656716</v>
      </c>
      <c r="AM786" s="19">
        <f>IFERROR((AQ786)/(COUNTIF($M$2:N786,N786)-1),0)</f>
        <v>0</v>
      </c>
      <c r="AN786" s="10">
        <f t="shared" si="311"/>
        <v>3</v>
      </c>
      <c r="AO786" s="10">
        <f t="shared" si="312"/>
        <v>0</v>
      </c>
      <c r="AP786" s="10">
        <f>SUMIF($M$2:N786,M786,AN$2:AO786)-AN786</f>
        <v>199</v>
      </c>
      <c r="AQ786" s="10">
        <f>SUMIF($AV$2:AW786,AV786,$BD$2:BE786)-BD786</f>
        <v>0</v>
      </c>
      <c r="AR786" s="10">
        <f>M786</f>
        <v>266</v>
      </c>
      <c r="AS786" s="10">
        <f t="shared" si="304"/>
        <v>255</v>
      </c>
      <c r="AT786">
        <f t="shared" si="305"/>
        <v>1</v>
      </c>
      <c r="AU786" s="10">
        <f t="shared" si="306"/>
        <v>2</v>
      </c>
      <c r="AV786">
        <f t="shared" si="298"/>
        <v>255</v>
      </c>
      <c r="AW786">
        <f t="shared" si="299"/>
        <v>266</v>
      </c>
      <c r="AX786">
        <f t="shared" si="300"/>
        <v>1</v>
      </c>
      <c r="AY786">
        <f t="shared" si="301"/>
        <v>2</v>
      </c>
      <c r="AZ786">
        <f t="shared" si="302"/>
        <v>255</v>
      </c>
      <c r="BA786">
        <f t="shared" si="303"/>
        <v>266</v>
      </c>
      <c r="BB786">
        <f t="shared" si="307"/>
        <v>2</v>
      </c>
      <c r="BC786">
        <f t="shared" si="308"/>
        <v>1</v>
      </c>
      <c r="BD786">
        <f t="shared" si="309"/>
        <v>0</v>
      </c>
      <c r="BE786">
        <f t="shared" si="310"/>
        <v>3</v>
      </c>
    </row>
    <row r="787" spans="10:57" x14ac:dyDescent="0.25">
      <c r="J787" s="23">
        <f>MAX(_xlfn.MAXIFS(L$2:$L787,M$2:$M787,M787),_xlfn.MAXIFS(L$2:$L787,N$2:$N787,M787))-MAX(_xlfn.MAXIFS(L$2:$L786,M$2:$M786,M787),_xlfn.MAXIFS(L$2:$L786,N$2:$N786,M787))</f>
        <v>1092</v>
      </c>
      <c r="K787" s="23">
        <f>MAX(_xlfn.MAXIFS($L$2:L787,$M$2:M787,N787),_xlfn.MAXIFS($L$2:L787,$N$2:N787,N787))-MAX(_xlfn.MAXIFS($L$2:L786,$M$2:M786,N787),_xlfn.MAXIFS($L$2:L786,$N$2:N786,N787))</f>
        <v>5</v>
      </c>
      <c r="L787" s="20">
        <v>41123</v>
      </c>
      <c r="M787" s="10">
        <v>448</v>
      </c>
      <c r="N787" s="10">
        <v>170</v>
      </c>
      <c r="O787" s="10">
        <v>2</v>
      </c>
      <c r="P787" s="10">
        <v>1</v>
      </c>
      <c r="Q787" s="10" t="str">
        <f t="shared" si="313"/>
        <v>S</v>
      </c>
      <c r="R787" s="10" t="str">
        <f t="shared" si="314"/>
        <v>N</v>
      </c>
      <c r="S787" s="10">
        <f t="shared" si="315"/>
        <v>1</v>
      </c>
      <c r="T787" s="11">
        <f>IFERROR((SUMIF($M$2:N787,M787,$O$2:P787)-O787)/(COUNTIF($M$2:N787,M787)-1),0)</f>
        <v>1.5</v>
      </c>
      <c r="U787" s="11">
        <f>IFERROR((SUMIF($AR$2:AR787,AR787,$AT$2:AU787)-AT787)/(COUNTIF($M$2:N787,M787)-1),0)</f>
        <v>0.5</v>
      </c>
      <c r="V787" s="11">
        <f t="shared" si="292"/>
        <v>1</v>
      </c>
      <c r="W787" s="12">
        <f>IFERROR((SUMIF($AV$2:AW787,AV787,$AX$2:AY787)-AX787)/(COUNTIF($M$2:N787,N787)-1),0)</f>
        <v>1.8571428571428572</v>
      </c>
      <c r="X787" s="12">
        <f>IFERROR((SUMIF($AZ$2:BA787,AZ787,$BB$2:BC787)-BB787)/(COUNTIF($M$2:N787,N787)-1),0)</f>
        <v>1.1020408163265305</v>
      </c>
      <c r="Y787" s="12">
        <f t="shared" si="293"/>
        <v>0.7551020408163267</v>
      </c>
      <c r="Z787" s="13">
        <f>IFERROR((SUMIF($M$2:M787,M787,O$2:O787)-O787)/(COUNTIF($M$2:M787,M787)-1),0)</f>
        <v>1</v>
      </c>
      <c r="AA787" s="13">
        <f>IFERROR((SUMIF($M$2:M787,M787,P$2:P787)-P787)/(COUNTIF($M$2:M787,M787)-1),0)</f>
        <v>1</v>
      </c>
      <c r="AB787" s="13">
        <f t="shared" si="294"/>
        <v>0</v>
      </c>
      <c r="AC787" s="10">
        <f>IFERROR((SUMIF($N$2:N787,M787,$P$2:P787))/(COUNTIF($N$2:N787,M787)),0)</f>
        <v>2</v>
      </c>
      <c r="AD787" s="10">
        <f>IFERROR((SUMIF($N$2:N787,M787,$O$2:O787))/(COUNTIF($N$2:N787,M787)),0)</f>
        <v>4</v>
      </c>
      <c r="AE787" s="10">
        <f t="shared" si="295"/>
        <v>-2</v>
      </c>
      <c r="AF787" s="13">
        <f>IFERROR((SUMIF($M$2:M787,N787,$O$2:O787))/(COUNTIF($M$2:M787,N787)),0)</f>
        <v>2.0428571428571427</v>
      </c>
      <c r="AG787" s="13">
        <f>IFERROR((SUMIF($M$2:M787,N787,$P$2:P787))/(COUNTIF($M$2:M787,N787)),0)</f>
        <v>0.95714285714285718</v>
      </c>
      <c r="AH787" s="13">
        <f t="shared" si="296"/>
        <v>1.0857142857142854</v>
      </c>
      <c r="AI787" s="10">
        <f>IFERROR((SUMIF(N$2:N787,N787,P$2:P787)-P787)/(COUNTIF($N$2:N787,N787)-1),0)</f>
        <v>1.6883116883116882</v>
      </c>
      <c r="AJ787" s="10">
        <f>IFERROR((SUMIF(N$2:N787,N787,O$2:O787)-O787)/(COUNTIF($N$2:N787,N787)-1),0)</f>
        <v>1.2337662337662338</v>
      </c>
      <c r="AK787" s="10">
        <f t="shared" si="297"/>
        <v>0.45454545454545436</v>
      </c>
      <c r="AL787" s="10">
        <f>IFERROR((AP787)/(COUNTIF($M$2:N787,M787)-1),0)</f>
        <v>0.5</v>
      </c>
      <c r="AM787" s="19">
        <f>IFERROR((AQ787)/(COUNTIF($M$2:N787,N787)-1),0)</f>
        <v>1.7482993197278911</v>
      </c>
      <c r="AN787" s="10">
        <f t="shared" si="311"/>
        <v>3</v>
      </c>
      <c r="AO787" s="10">
        <f t="shared" si="312"/>
        <v>0</v>
      </c>
      <c r="AP787" s="10">
        <f>SUMIF($M$2:N787,M787,AN$2:AO787)-AN787</f>
        <v>1</v>
      </c>
      <c r="AQ787" s="10">
        <f>SUMIF($AV$2:AW787,AV787,$BD$2:BE787)-BD787</f>
        <v>257</v>
      </c>
      <c r="AR787" s="10">
        <f>M787</f>
        <v>448</v>
      </c>
      <c r="AS787" s="10">
        <f t="shared" si="304"/>
        <v>170</v>
      </c>
      <c r="AT787">
        <f t="shared" si="305"/>
        <v>1</v>
      </c>
      <c r="AU787" s="10">
        <f t="shared" si="306"/>
        <v>2</v>
      </c>
      <c r="AV787">
        <f t="shared" si="298"/>
        <v>170</v>
      </c>
      <c r="AW787">
        <f t="shared" si="299"/>
        <v>448</v>
      </c>
      <c r="AX787">
        <f t="shared" si="300"/>
        <v>1</v>
      </c>
      <c r="AY787">
        <f t="shared" si="301"/>
        <v>2</v>
      </c>
      <c r="AZ787">
        <f t="shared" si="302"/>
        <v>170</v>
      </c>
      <c r="BA787">
        <f t="shared" si="303"/>
        <v>448</v>
      </c>
      <c r="BB787">
        <f t="shared" si="307"/>
        <v>2</v>
      </c>
      <c r="BC787">
        <f t="shared" si="308"/>
        <v>1</v>
      </c>
      <c r="BD787">
        <f t="shared" si="309"/>
        <v>0</v>
      </c>
      <c r="BE787">
        <f t="shared" si="310"/>
        <v>3</v>
      </c>
    </row>
    <row r="788" spans="10:57" x14ac:dyDescent="0.25">
      <c r="J788" s="23">
        <f>MAX(_xlfn.MAXIFS(L$2:$L788,M$2:$M788,M788),_xlfn.MAXIFS(L$2:$L788,N$2:$N788,M788))-MAX(_xlfn.MAXIFS(L$2:$L787,M$2:$M787,M788),_xlfn.MAXIFS(L$2:$L787,N$2:$N787,M788))</f>
        <v>4</v>
      </c>
      <c r="K788" s="23">
        <f>MAX(_xlfn.MAXIFS($L$2:L788,$M$2:M788,N788),_xlfn.MAXIFS($L$2:L788,$N$2:N788,N788))-MAX(_xlfn.MAXIFS($L$2:L787,$M$2:M787,N788),_xlfn.MAXIFS($L$2:L787,$N$2:N787,N788))</f>
        <v>41123</v>
      </c>
      <c r="L788" s="20">
        <v>41123</v>
      </c>
      <c r="M788" s="10">
        <v>503</v>
      </c>
      <c r="N788" s="10">
        <v>197</v>
      </c>
      <c r="O788" s="10">
        <v>0</v>
      </c>
      <c r="P788" s="10">
        <v>2</v>
      </c>
      <c r="Q788" s="10" t="str">
        <f t="shared" si="313"/>
        <v>N</v>
      </c>
      <c r="R788" s="10" t="str">
        <f t="shared" si="314"/>
        <v>S</v>
      </c>
      <c r="S788" s="10">
        <f t="shared" si="315"/>
        <v>-2</v>
      </c>
      <c r="T788" s="11">
        <f>IFERROR((SUMIF($M$2:N788,M788,$O$2:P788)-O788)/(COUNTIF($M$2:N788,M788)-1),0)</f>
        <v>1.7333333333333334</v>
      </c>
      <c r="U788" s="11">
        <f>IFERROR((SUMIF($AR$2:AR788,AR788,$AT$2:AU788)-AT788)/(COUNTIF($M$2:N788,M788)-1),0)</f>
        <v>0.64444444444444449</v>
      </c>
      <c r="V788" s="11">
        <f t="shared" si="292"/>
        <v>1.088888888888889</v>
      </c>
      <c r="W788" s="12">
        <f>IFERROR((SUMIF($AV$2:AW788,AV788,$AX$2:AY788)-AX788)/(COUNTIF($M$2:N788,N788)-1),0)</f>
        <v>0</v>
      </c>
      <c r="X788" s="12">
        <f>IFERROR((SUMIF($AZ$2:BA788,AZ788,$BB$2:BC788)-BB788)/(COUNTIF($M$2:N788,N788)-1),0)</f>
        <v>0</v>
      </c>
      <c r="Y788" s="12">
        <f t="shared" si="293"/>
        <v>0</v>
      </c>
      <c r="Z788" s="13">
        <f>IFERROR((SUMIF($M$2:M788,M788,O$2:O788)-O788)/(COUNTIF($M$2:M788,M788)-1),0)</f>
        <v>1.95</v>
      </c>
      <c r="AA788" s="13">
        <f>IFERROR((SUMIF($M$2:M788,M788,P$2:P788)-P788)/(COUNTIF($M$2:M788,M788)-1),0)</f>
        <v>1.45</v>
      </c>
      <c r="AB788" s="13">
        <f t="shared" si="294"/>
        <v>0.5</v>
      </c>
      <c r="AC788" s="10">
        <f>IFERROR((SUMIF($N$2:N788,M788,$P$2:P788))/(COUNTIF($N$2:N788,M788)),0)</f>
        <v>1.56</v>
      </c>
      <c r="AD788" s="10">
        <f>IFERROR((SUMIF($N$2:N788,M788,$O$2:O788))/(COUNTIF($N$2:N788,M788)),0)</f>
        <v>1.32</v>
      </c>
      <c r="AE788" s="10">
        <f t="shared" si="295"/>
        <v>0.24</v>
      </c>
      <c r="AF788" s="13">
        <f>IFERROR((SUMIF($M$2:M788,N788,$O$2:O788))/(COUNTIF($M$2:M788,N788)),0)</f>
        <v>0</v>
      </c>
      <c r="AG788" s="13">
        <f>IFERROR((SUMIF($M$2:M788,N788,$P$2:P788))/(COUNTIF($M$2:M788,N788)),0)</f>
        <v>0</v>
      </c>
      <c r="AH788" s="13">
        <f t="shared" si="296"/>
        <v>0</v>
      </c>
      <c r="AI788" s="10">
        <f>IFERROR((SUMIF(N$2:N788,N788,P$2:P788)-P788)/(COUNTIF($N$2:N788,N788)-1),0)</f>
        <v>0</v>
      </c>
      <c r="AJ788" s="10">
        <f>IFERROR((SUMIF(N$2:N788,N788,O$2:O788)-O788)/(COUNTIF($N$2:N788,N788)-1),0)</f>
        <v>0</v>
      </c>
      <c r="AK788" s="10">
        <f t="shared" si="297"/>
        <v>0</v>
      </c>
      <c r="AL788" s="10">
        <f>IFERROR((AP788)/(COUNTIF($M$2:N788,M788)-1),0)</f>
        <v>1.5777777777777777</v>
      </c>
      <c r="AM788" s="19">
        <f>IFERROR((AQ788)/(COUNTIF($M$2:N788,N788)-1),0)</f>
        <v>0</v>
      </c>
      <c r="AN788" s="10">
        <f t="shared" si="311"/>
        <v>0</v>
      </c>
      <c r="AO788" s="10">
        <f t="shared" si="312"/>
        <v>3</v>
      </c>
      <c r="AP788" s="10">
        <f>SUMIF($M$2:N788,M788,AN$2:AO788)-AN788</f>
        <v>71</v>
      </c>
      <c r="AQ788" s="10">
        <f>SUMIF($AV$2:AW788,AV788,$BD$2:BE788)-BD788</f>
        <v>0</v>
      </c>
      <c r="AR788" s="10">
        <f>M788</f>
        <v>503</v>
      </c>
      <c r="AS788" s="10">
        <f t="shared" si="304"/>
        <v>197</v>
      </c>
      <c r="AT788">
        <f t="shared" si="305"/>
        <v>2</v>
      </c>
      <c r="AU788" s="10">
        <f t="shared" si="306"/>
        <v>0</v>
      </c>
      <c r="AV788">
        <f t="shared" si="298"/>
        <v>197</v>
      </c>
      <c r="AW788">
        <f t="shared" si="299"/>
        <v>503</v>
      </c>
      <c r="AX788">
        <f t="shared" si="300"/>
        <v>2</v>
      </c>
      <c r="AY788">
        <f t="shared" si="301"/>
        <v>0</v>
      </c>
      <c r="AZ788">
        <f t="shared" si="302"/>
        <v>197</v>
      </c>
      <c r="BA788">
        <f t="shared" si="303"/>
        <v>503</v>
      </c>
      <c r="BB788">
        <f t="shared" si="307"/>
        <v>0</v>
      </c>
      <c r="BC788">
        <f t="shared" si="308"/>
        <v>2</v>
      </c>
      <c r="BD788">
        <f t="shared" si="309"/>
        <v>3</v>
      </c>
      <c r="BE788">
        <f t="shared" si="310"/>
        <v>0</v>
      </c>
    </row>
    <row r="789" spans="10:57" x14ac:dyDescent="0.25">
      <c r="J789" s="23">
        <f>MAX(_xlfn.MAXIFS(L$2:$L789,M$2:$M789,M789),_xlfn.MAXIFS(L$2:$L789,N$2:$N789,M789))-MAX(_xlfn.MAXIFS(L$2:$L788,M$2:$M788,M789),_xlfn.MAXIFS(L$2:$L788,N$2:$N788,M789))</f>
        <v>7</v>
      </c>
      <c r="K789" s="23">
        <f>MAX(_xlfn.MAXIFS($L$2:L789,$M$2:M789,N789),_xlfn.MAXIFS($L$2:L789,$N$2:N789,N789))-MAX(_xlfn.MAXIFS($L$2:L788,$M$2:M788,N789),_xlfn.MAXIFS($L$2:L788,$N$2:N788,N789))</f>
        <v>7</v>
      </c>
      <c r="L789" s="20">
        <v>41125</v>
      </c>
      <c r="M789" s="10">
        <v>856</v>
      </c>
      <c r="N789" s="10">
        <v>122</v>
      </c>
      <c r="O789" s="10">
        <v>3</v>
      </c>
      <c r="P789" s="10">
        <v>1</v>
      </c>
      <c r="Q789" s="10" t="str">
        <f t="shared" si="313"/>
        <v>S</v>
      </c>
      <c r="R789" s="10" t="str">
        <f t="shared" si="314"/>
        <v>N</v>
      </c>
      <c r="S789" s="10">
        <f t="shared" si="315"/>
        <v>2</v>
      </c>
      <c r="T789" s="11">
        <f>IFERROR((SUMIF($M$2:N789,M789,$O$2:P789)-O789)/(COUNTIF($M$2:N789,M789)-1),0)</f>
        <v>1.1355932203389831</v>
      </c>
      <c r="U789" s="11">
        <f>IFERROR((SUMIF($AR$2:AR789,AR789,$AT$2:AU789)-AT789)/(COUNTIF($M$2:N789,M789)-1),0)</f>
        <v>0.70338983050847459</v>
      </c>
      <c r="V789" s="11">
        <f t="shared" si="292"/>
        <v>0.43220338983050854</v>
      </c>
      <c r="W789" s="12">
        <f>IFERROR((SUMIF($AV$2:AW789,AV789,$AX$2:AY789)-AX789)/(COUNTIF($M$2:N789,N789)-1),0)</f>
        <v>1.4705882352941178</v>
      </c>
      <c r="X789" s="12">
        <f>IFERROR((SUMIF($AZ$2:BA789,AZ789,$BB$2:BC789)-BB789)/(COUNTIF($M$2:N789,N789)-1),0)</f>
        <v>1.0326797385620916</v>
      </c>
      <c r="Y789" s="12">
        <f t="shared" si="293"/>
        <v>0.43790849673202614</v>
      </c>
      <c r="Z789" s="13">
        <f>IFERROR((SUMIF($M$2:M789,M789,O$2:O789)-O789)/(COUNTIF($M$2:M789,M789)-1),0)</f>
        <v>1.4</v>
      </c>
      <c r="AA789" s="13">
        <f>IFERROR((SUMIF($M$2:M789,M789,P$2:P789)-P789)/(COUNTIF($M$2:M789,M789)-1),0)</f>
        <v>1.509090909090909</v>
      </c>
      <c r="AB789" s="13">
        <f t="shared" si="294"/>
        <v>-0.10909090909090913</v>
      </c>
      <c r="AC789" s="10">
        <f>IFERROR((SUMIF($N$2:N789,M789,$P$2:P789))/(COUNTIF($N$2:N789,M789)),0)</f>
        <v>0.90476190476190477</v>
      </c>
      <c r="AD789" s="10">
        <f>IFERROR((SUMIF($N$2:N789,M789,$O$2:O789))/(COUNTIF($N$2:N789,M789)),0)</f>
        <v>1.5714285714285714</v>
      </c>
      <c r="AE789" s="10">
        <f t="shared" si="295"/>
        <v>-0.66666666666666663</v>
      </c>
      <c r="AF789" s="13">
        <f>IFERROR((SUMIF($M$2:M789,N789,$O$2:O789))/(COUNTIF($M$2:M789,N789)),0)</f>
        <v>1.5205479452054795</v>
      </c>
      <c r="AG789" s="13">
        <f>IFERROR((SUMIF($M$2:M789,N789,$P$2:P789))/(COUNTIF($M$2:M789,N789)),0)</f>
        <v>0.9178082191780822</v>
      </c>
      <c r="AH789" s="13">
        <f t="shared" si="296"/>
        <v>0.60273972602739734</v>
      </c>
      <c r="AI789" s="10">
        <f>IFERROR((SUMIF(N$2:N789,N789,P$2:P789)-P789)/(COUNTIF($N$2:N789,N789)-1),0)</f>
        <v>1.425</v>
      </c>
      <c r="AJ789" s="10">
        <f>IFERROR((SUMIF(N$2:N789,N789,O$2:O789)-O789)/(COUNTIF($N$2:N789,N789)-1),0)</f>
        <v>1.1375</v>
      </c>
      <c r="AK789" s="10">
        <f t="shared" si="297"/>
        <v>0.28750000000000009</v>
      </c>
      <c r="AL789" s="10">
        <f>IFERROR((AP789)/(COUNTIF($M$2:N789,M789)-1),0)</f>
        <v>1.0932203389830508</v>
      </c>
      <c r="AM789" s="19">
        <f>IFERROR((AQ789)/(COUNTIF($M$2:N789,N789)-1),0)</f>
        <v>1.6339869281045751</v>
      </c>
      <c r="AN789" s="10">
        <f t="shared" si="311"/>
        <v>3</v>
      </c>
      <c r="AO789" s="10">
        <f t="shared" si="312"/>
        <v>0</v>
      </c>
      <c r="AP789" s="10">
        <f>SUMIF($M$2:N789,M789,AN$2:AO789)-AN789</f>
        <v>129</v>
      </c>
      <c r="AQ789" s="10">
        <f>SUMIF($AV$2:AW789,AV789,$BD$2:BE789)-BD789</f>
        <v>250</v>
      </c>
      <c r="AR789" s="10">
        <f>M789</f>
        <v>856</v>
      </c>
      <c r="AS789" s="10">
        <f t="shared" si="304"/>
        <v>122</v>
      </c>
      <c r="AT789">
        <f t="shared" si="305"/>
        <v>1</v>
      </c>
      <c r="AU789" s="10">
        <f t="shared" si="306"/>
        <v>3</v>
      </c>
      <c r="AV789">
        <f t="shared" si="298"/>
        <v>122</v>
      </c>
      <c r="AW789">
        <f t="shared" si="299"/>
        <v>856</v>
      </c>
      <c r="AX789">
        <f t="shared" si="300"/>
        <v>1</v>
      </c>
      <c r="AY789">
        <f t="shared" si="301"/>
        <v>3</v>
      </c>
      <c r="AZ789">
        <f t="shared" si="302"/>
        <v>122</v>
      </c>
      <c r="BA789">
        <f t="shared" si="303"/>
        <v>856</v>
      </c>
      <c r="BB789">
        <f t="shared" si="307"/>
        <v>3</v>
      </c>
      <c r="BC789">
        <f t="shared" si="308"/>
        <v>1</v>
      </c>
      <c r="BD789">
        <f t="shared" si="309"/>
        <v>0</v>
      </c>
      <c r="BE789">
        <f t="shared" si="310"/>
        <v>3</v>
      </c>
    </row>
    <row r="790" spans="10:57" x14ac:dyDescent="0.25">
      <c r="J790" s="23">
        <f>MAX(_xlfn.MAXIFS(L$2:$L790,M$2:$M790,M790),_xlfn.MAXIFS(L$2:$L790,N$2:$N790,M790))-MAX(_xlfn.MAXIFS(L$2:$L789,M$2:$M789,M790),_xlfn.MAXIFS(L$2:$L789,N$2:$N789,M790))</f>
        <v>6</v>
      </c>
      <c r="K790" s="23">
        <f>MAX(_xlfn.MAXIFS($L$2:L790,$M$2:M790,N790),_xlfn.MAXIFS($L$2:L790,$N$2:N790,N790))-MAX(_xlfn.MAXIFS($L$2:L789,$M$2:M789,N790),_xlfn.MAXIFS($L$2:L789,$N$2:N789,N790))</f>
        <v>7</v>
      </c>
      <c r="L790" s="20">
        <v>41125</v>
      </c>
      <c r="M790" s="10">
        <v>4441</v>
      </c>
      <c r="N790" s="10">
        <v>409</v>
      </c>
      <c r="O790" s="10">
        <v>0</v>
      </c>
      <c r="P790" s="10">
        <v>2</v>
      </c>
      <c r="Q790" s="10" t="str">
        <f t="shared" si="313"/>
        <v>N</v>
      </c>
      <c r="R790" s="10" t="str">
        <f t="shared" si="314"/>
        <v>S</v>
      </c>
      <c r="S790" s="10">
        <f t="shared" si="315"/>
        <v>-2</v>
      </c>
      <c r="T790" s="11">
        <f>IFERROR((SUMIF($M$2:N790,M790,$O$2:P790)-O790)/(COUNTIF($M$2:N790,M790)-1),0)</f>
        <v>3.3333333333333335</v>
      </c>
      <c r="U790" s="11">
        <f>IFERROR((SUMIF($AR$2:AR790,AR790,$AT$2:AU790)-AT790)/(COUNTIF($M$2:N790,M790)-1),0)</f>
        <v>0.33333333333333331</v>
      </c>
      <c r="V790" s="11">
        <f t="shared" si="292"/>
        <v>3</v>
      </c>
      <c r="W790" s="12">
        <f>IFERROR((SUMIF($AV$2:AW790,AV790,$AX$2:AY790)-AX790)/(COUNTIF($M$2:N790,N790)-1),0)</f>
        <v>1.6768292682926829</v>
      </c>
      <c r="X790" s="12">
        <f>IFERROR((SUMIF($AZ$2:BA790,AZ790,$BB$2:BC790)-BB790)/(COUNTIF($M$2:N790,N790)-1),0)</f>
        <v>0.92073170731707321</v>
      </c>
      <c r="Y790" s="12">
        <f t="shared" si="293"/>
        <v>0.75609756097560965</v>
      </c>
      <c r="Z790" s="13">
        <f>IFERROR((SUMIF($M$2:M790,M790,O$2:O790)-O790)/(COUNTIF($M$2:M790,M790)-1),0)</f>
        <v>0</v>
      </c>
      <c r="AA790" s="13">
        <f>IFERROR((SUMIF($M$2:M790,M790,P$2:P790)-P790)/(COUNTIF($M$2:M790,M790)-1),0)</f>
        <v>1</v>
      </c>
      <c r="AB790" s="13">
        <f t="shared" si="294"/>
        <v>-1</v>
      </c>
      <c r="AC790" s="10">
        <f>IFERROR((SUMIF($N$2:N790,M790,$P$2:P790))/(COUNTIF($N$2:N790,M790)),0)</f>
        <v>5</v>
      </c>
      <c r="AD790" s="10">
        <f>IFERROR((SUMIF($N$2:N790,M790,$O$2:O790))/(COUNTIF($N$2:N790,M790)),0)</f>
        <v>0.5</v>
      </c>
      <c r="AE790" s="10">
        <f t="shared" si="295"/>
        <v>4.5</v>
      </c>
      <c r="AF790" s="13">
        <f>IFERROR((SUMIF($M$2:M790,N790,$O$2:O790))/(COUNTIF($M$2:M790,N790)),0)</f>
        <v>1.8461538461538463</v>
      </c>
      <c r="AG790" s="13">
        <f>IFERROR((SUMIF($M$2:M790,N790,$P$2:P790))/(COUNTIF($M$2:M790,N790)),0)</f>
        <v>0.76923076923076927</v>
      </c>
      <c r="AH790" s="13">
        <f t="shared" si="296"/>
        <v>1.0769230769230771</v>
      </c>
      <c r="AI790" s="10">
        <f>IFERROR((SUMIF(N$2:N790,N790,P$2:P790)-P790)/(COUNTIF($N$2:N790,N790)-1),0)</f>
        <v>1.5232558139534884</v>
      </c>
      <c r="AJ790" s="10">
        <f>IFERROR((SUMIF(N$2:N790,N790,O$2:O790)-O790)/(COUNTIF($N$2:N790,N790)-1),0)</f>
        <v>1.058139534883721</v>
      </c>
      <c r="AK790" s="10">
        <f t="shared" si="297"/>
        <v>0.46511627906976738</v>
      </c>
      <c r="AL790" s="10">
        <f>IFERROR((AP790)/(COUNTIF($M$2:N790,M790)-1),0)</f>
        <v>2</v>
      </c>
      <c r="AM790" s="19">
        <f>IFERROR((AQ790)/(COUNTIF($M$2:N790,N790)-1),0)</f>
        <v>1.8658536585365855</v>
      </c>
      <c r="AN790" s="10">
        <f t="shared" si="311"/>
        <v>0</v>
      </c>
      <c r="AO790" s="10">
        <f t="shared" si="312"/>
        <v>3</v>
      </c>
      <c r="AP790" s="10">
        <f>SUMIF($M$2:N790,M790,AN$2:AO790)-AN790</f>
        <v>6</v>
      </c>
      <c r="AQ790" s="10">
        <f>SUMIF($AV$2:AW790,AV790,$BD$2:BE790)-BD790</f>
        <v>306</v>
      </c>
      <c r="AR790" s="10">
        <f>M790</f>
        <v>4441</v>
      </c>
      <c r="AS790" s="10">
        <f t="shared" si="304"/>
        <v>409</v>
      </c>
      <c r="AT790">
        <f t="shared" si="305"/>
        <v>2</v>
      </c>
      <c r="AU790" s="10">
        <f t="shared" si="306"/>
        <v>0</v>
      </c>
      <c r="AV790">
        <f t="shared" si="298"/>
        <v>409</v>
      </c>
      <c r="AW790">
        <f t="shared" si="299"/>
        <v>4441</v>
      </c>
      <c r="AX790">
        <f t="shared" si="300"/>
        <v>2</v>
      </c>
      <c r="AY790">
        <f t="shared" si="301"/>
        <v>0</v>
      </c>
      <c r="AZ790">
        <f t="shared" si="302"/>
        <v>409</v>
      </c>
      <c r="BA790">
        <f t="shared" si="303"/>
        <v>4441</v>
      </c>
      <c r="BB790">
        <f t="shared" si="307"/>
        <v>0</v>
      </c>
      <c r="BC790">
        <f t="shared" si="308"/>
        <v>2</v>
      </c>
      <c r="BD790">
        <f t="shared" si="309"/>
        <v>3</v>
      </c>
      <c r="BE790">
        <f t="shared" si="310"/>
        <v>0</v>
      </c>
    </row>
    <row r="791" spans="10:57" x14ac:dyDescent="0.25">
      <c r="J791" s="23">
        <f>MAX(_xlfn.MAXIFS(L$2:$L791,M$2:$M791,M791),_xlfn.MAXIFS(L$2:$L791,N$2:$N791,M791))-MAX(_xlfn.MAXIFS(L$2:$L790,M$2:$M790,M791),_xlfn.MAXIFS(L$2:$L790,N$2:$N790,M791))</f>
        <v>3</v>
      </c>
      <c r="K791" s="23">
        <f>MAX(_xlfn.MAXIFS($L$2:L791,$M$2:M791,N791),_xlfn.MAXIFS($L$2:L791,$N$2:N791,N791))-MAX(_xlfn.MAXIFS($L$2:L790,$M$2:M790,N791),_xlfn.MAXIFS($L$2:L790,$N$2:N790,N791))</f>
        <v>8</v>
      </c>
      <c r="L791" s="20">
        <v>41126</v>
      </c>
      <c r="M791" s="10">
        <v>170</v>
      </c>
      <c r="N791" s="10">
        <v>14</v>
      </c>
      <c r="O791" s="10">
        <v>0</v>
      </c>
      <c r="P791" s="10">
        <v>3</v>
      </c>
      <c r="Q791" s="10" t="str">
        <f t="shared" si="313"/>
        <v>N</v>
      </c>
      <c r="R791" s="10" t="str">
        <f t="shared" si="314"/>
        <v>S</v>
      </c>
      <c r="S791" s="10">
        <f t="shared" si="315"/>
        <v>-3</v>
      </c>
      <c r="T791" s="11">
        <f>IFERROR((SUMIF($M$2:N791,M791,$O$2:P791)-O791)/(COUNTIF($M$2:N791,M791)-1),0)</f>
        <v>1.8513513513513513</v>
      </c>
      <c r="U791" s="11">
        <f>IFERROR((SUMIF($AR$2:AR791,AR791,$AT$2:AU791)-AT791)/(COUNTIF($M$2:N791,M791)-1),0)</f>
        <v>0.45270270270270269</v>
      </c>
      <c r="V791" s="11">
        <f t="shared" ref="V791:V854" si="316">T791-U791</f>
        <v>1.3986486486486487</v>
      </c>
      <c r="W791" s="12">
        <f>IFERROR((SUMIF($AV$2:AW791,AV791,$AX$2:AY791)-AX791)/(COUNTIF($M$2:N791,N791)-1),0)</f>
        <v>1.6887417218543046</v>
      </c>
      <c r="X791" s="12">
        <f>IFERROR((SUMIF($AZ$2:BA791,AZ791,$BB$2:BC791)-BB791)/(COUNTIF($M$2:N791,N791)-1),0)</f>
        <v>1.1390728476821192</v>
      </c>
      <c r="Y791" s="12">
        <f t="shared" ref="Y791:Y854" si="317">W791-X791</f>
        <v>0.54966887417218535</v>
      </c>
      <c r="Z791" s="13">
        <f>IFERROR((SUMIF($M$2:M791,M791,O$2:O791)-O791)/(COUNTIF($M$2:M791,M791)-1),0)</f>
        <v>2.0428571428571427</v>
      </c>
      <c r="AA791" s="13">
        <f>IFERROR((SUMIF($M$2:M791,M791,P$2:P791)-P791)/(COUNTIF($M$2:M791,M791)-1),0)</f>
        <v>0.95714285714285718</v>
      </c>
      <c r="AB791" s="13">
        <f t="shared" ref="AB791:AB854" si="318">Z791-AA791</f>
        <v>1.0857142857142854</v>
      </c>
      <c r="AC791" s="10">
        <f>IFERROR((SUMIF($N$2:N791,M791,$P$2:P791))/(COUNTIF($N$2:N791,M791)),0)</f>
        <v>1.6794871794871795</v>
      </c>
      <c r="AD791" s="10">
        <f>IFERROR((SUMIF($N$2:N791,M791,$O$2:O791))/(COUNTIF($N$2:N791,M791)),0)</f>
        <v>1.2435897435897436</v>
      </c>
      <c r="AE791" s="10">
        <f t="shared" ref="AE791:AE854" si="319">AC791-AD791</f>
        <v>0.4358974358974359</v>
      </c>
      <c r="AF791" s="13">
        <f>IFERROR((SUMIF($M$2:M791,N791,$O$2:O791))/(COUNTIF($M$2:M791,N791)),0)</f>
        <v>1.7887323943661972</v>
      </c>
      <c r="AG791" s="13">
        <f>IFERROR((SUMIF($M$2:M791,N791,$P$2:P791))/(COUNTIF($M$2:M791,N791)),0)</f>
        <v>1.028169014084507</v>
      </c>
      <c r="AH791" s="13">
        <f t="shared" ref="AH791:AH854" si="320">AF791-AG791</f>
        <v>0.76056338028169024</v>
      </c>
      <c r="AI791" s="10">
        <f>IFERROR((SUMIF(N$2:N791,N791,P$2:P791)-P791)/(COUNTIF($N$2:N791,N791)-1),0)</f>
        <v>1.6</v>
      </c>
      <c r="AJ791" s="10">
        <f>IFERROR((SUMIF(N$2:N791,N791,O$2:O791)-O791)/(COUNTIF($N$2:N791,N791)-1),0)</f>
        <v>1.2375</v>
      </c>
      <c r="AK791" s="10">
        <f t="shared" ref="AK791:AK854" si="321">AI791-AJ791</f>
        <v>0.36250000000000004</v>
      </c>
      <c r="AL791" s="10">
        <f>IFERROR((AP791)/(COUNTIF($M$2:N791,M791)-1),0)</f>
        <v>1.7364864864864864</v>
      </c>
      <c r="AM791" s="19">
        <f>IFERROR((AQ791)/(COUNTIF($M$2:N791,N791)-1),0)</f>
        <v>1.7549668874172186</v>
      </c>
      <c r="AN791" s="10">
        <f t="shared" si="311"/>
        <v>0</v>
      </c>
      <c r="AO791" s="10">
        <f t="shared" si="312"/>
        <v>3</v>
      </c>
      <c r="AP791" s="10">
        <f>SUMIF($M$2:N791,M791,AN$2:AO791)-AN791</f>
        <v>257</v>
      </c>
      <c r="AQ791" s="10">
        <f>SUMIF($AV$2:AW791,AV791,$BD$2:BE791)-BD791</f>
        <v>265</v>
      </c>
      <c r="AR791" s="10">
        <f>M791</f>
        <v>170</v>
      </c>
      <c r="AS791" s="10">
        <f t="shared" si="304"/>
        <v>14</v>
      </c>
      <c r="AT791">
        <f t="shared" si="305"/>
        <v>3</v>
      </c>
      <c r="AU791" s="10">
        <f t="shared" si="306"/>
        <v>0</v>
      </c>
      <c r="AV791">
        <f t="shared" ref="AV791:AV854" si="322">AS791</f>
        <v>14</v>
      </c>
      <c r="AW791">
        <f t="shared" ref="AW791:AW854" si="323">AR791</f>
        <v>170</v>
      </c>
      <c r="AX791">
        <f t="shared" ref="AX791:AX854" si="324">AT791</f>
        <v>3</v>
      </c>
      <c r="AY791">
        <f t="shared" ref="AY791:AY854" si="325">AU791</f>
        <v>0</v>
      </c>
      <c r="AZ791">
        <f t="shared" ref="AZ791:AZ854" si="326">AV791</f>
        <v>14</v>
      </c>
      <c r="BA791">
        <f t="shared" ref="BA791:BA854" si="327">AW791</f>
        <v>170</v>
      </c>
      <c r="BB791">
        <f t="shared" si="307"/>
        <v>0</v>
      </c>
      <c r="BC791">
        <f t="shared" si="308"/>
        <v>3</v>
      </c>
      <c r="BD791">
        <f t="shared" si="309"/>
        <v>3</v>
      </c>
      <c r="BE791">
        <f t="shared" si="310"/>
        <v>0</v>
      </c>
    </row>
    <row r="792" spans="10:57" x14ac:dyDescent="0.25">
      <c r="J792" s="23">
        <f>MAX(_xlfn.MAXIFS(L$2:$L792,M$2:$M792,M792),_xlfn.MAXIFS(L$2:$L792,N$2:$N792,M792))-MAX(_xlfn.MAXIFS(L$2:$L791,M$2:$M791,M792),_xlfn.MAXIFS(L$2:$L791,N$2:$N791,M792))</f>
        <v>3</v>
      </c>
      <c r="K792" s="23">
        <f>MAX(_xlfn.MAXIFS($L$2:L792,$M$2:M792,N792),_xlfn.MAXIFS($L$2:L792,$N$2:N792,N792))-MAX(_xlfn.MAXIFS($L$2:L791,$M$2:M791,N792),_xlfn.MAXIFS($L$2:L791,$N$2:N791,N792))</f>
        <v>7</v>
      </c>
      <c r="L792" s="20">
        <v>41126</v>
      </c>
      <c r="M792" s="10">
        <v>266</v>
      </c>
      <c r="N792" s="10">
        <v>2444</v>
      </c>
      <c r="O792" s="10">
        <v>2</v>
      </c>
      <c r="P792" s="10">
        <v>0</v>
      </c>
      <c r="Q792" s="10" t="str">
        <f t="shared" si="313"/>
        <v>S</v>
      </c>
      <c r="R792" s="10" t="str">
        <f t="shared" si="314"/>
        <v>N</v>
      </c>
      <c r="S792" s="10">
        <f t="shared" si="315"/>
        <v>2</v>
      </c>
      <c r="T792" s="11">
        <f>IFERROR((SUMIF($M$2:N792,M792,$O$2:P792)-O792)/(COUNTIF($M$2:N792,M792)-1),0)</f>
        <v>1.3629629629629629</v>
      </c>
      <c r="U792" s="11">
        <f>IFERROR((SUMIF($AR$2:AR792,AR792,$AT$2:AU792)-AT792)/(COUNTIF($M$2:N792,M792)-1),0)</f>
        <v>0.45185185185185184</v>
      </c>
      <c r="V792" s="11">
        <f t="shared" si="316"/>
        <v>0.91111111111111109</v>
      </c>
      <c r="W792" s="12">
        <f>IFERROR((SUMIF($AV$2:AW792,AV792,$AX$2:AY792)-AX792)/(COUNTIF($M$2:N792,N792)-1),0)</f>
        <v>1.1975308641975309</v>
      </c>
      <c r="X792" s="12">
        <f>IFERROR((SUMIF($AZ$2:BA792,AZ792,$BB$2:BC792)-BB792)/(COUNTIF($M$2:N792,N792)-1),0)</f>
        <v>1.2098765432098766</v>
      </c>
      <c r="Y792" s="12">
        <f t="shared" si="317"/>
        <v>-1.2345679012345734E-2</v>
      </c>
      <c r="Z792" s="13">
        <f>IFERROR((SUMIF($M$2:M792,M792,O$2:O792)-O792)/(COUNTIF($M$2:M792,M792)-1),0)</f>
        <v>1.4</v>
      </c>
      <c r="AA792" s="13">
        <f>IFERROR((SUMIF($M$2:M792,M792,P$2:P792)-P792)/(COUNTIF($M$2:M792,M792)-1),0)</f>
        <v>0.93846153846153846</v>
      </c>
      <c r="AB792" s="13">
        <f t="shared" si="318"/>
        <v>0.46153846153846145</v>
      </c>
      <c r="AC792" s="10">
        <f>IFERROR((SUMIF($N$2:N792,M792,$P$2:P792))/(COUNTIF($N$2:N792,M792)),0)</f>
        <v>1.3285714285714285</v>
      </c>
      <c r="AD792" s="10">
        <f>IFERROR((SUMIF($N$2:N792,M792,$O$2:O792))/(COUNTIF($N$2:N792,M792)),0)</f>
        <v>1.2714285714285714</v>
      </c>
      <c r="AE792" s="10">
        <f t="shared" si="319"/>
        <v>5.7142857142857162E-2</v>
      </c>
      <c r="AF792" s="13">
        <f>IFERROR((SUMIF($M$2:M792,N792,$O$2:O792))/(COUNTIF($M$2:M792,N792)),0)</f>
        <v>1.131578947368421</v>
      </c>
      <c r="AG792" s="13">
        <f>IFERROR((SUMIF($M$2:M792,N792,$P$2:P792))/(COUNTIF($M$2:M792,N792)),0)</f>
        <v>1.1578947368421053</v>
      </c>
      <c r="AH792" s="13">
        <f t="shared" si="320"/>
        <v>-2.6315789473684292E-2</v>
      </c>
      <c r="AI792" s="10">
        <f>IFERROR((SUMIF(N$2:N792,N792,P$2:P792)-P792)/(COUNTIF($N$2:N792,N792)-1),0)</f>
        <v>1.2558139534883721</v>
      </c>
      <c r="AJ792" s="10">
        <f>IFERROR((SUMIF(N$2:N792,N792,O$2:O792)-O792)/(COUNTIF($N$2:N792,N792)-1),0)</f>
        <v>1.2558139534883721</v>
      </c>
      <c r="AK792" s="10">
        <f t="shared" si="321"/>
        <v>0</v>
      </c>
      <c r="AL792" s="10">
        <f>IFERROR((AP792)/(COUNTIF($M$2:N792,M792)-1),0)</f>
        <v>1.4962962962962962</v>
      </c>
      <c r="AM792" s="19">
        <f>IFERROR((AQ792)/(COUNTIF($M$2:N792,N792)-1),0)</f>
        <v>1.3333333333333333</v>
      </c>
      <c r="AN792" s="10">
        <f t="shared" si="311"/>
        <v>3</v>
      </c>
      <c r="AO792" s="10">
        <f t="shared" si="312"/>
        <v>0</v>
      </c>
      <c r="AP792" s="10">
        <f>SUMIF($M$2:N792,M792,AN$2:AO792)-AN792</f>
        <v>202</v>
      </c>
      <c r="AQ792" s="10">
        <f>SUMIF($AV$2:AW792,AV792,$BD$2:BE792)-BD792</f>
        <v>108</v>
      </c>
      <c r="AR792" s="10">
        <f>M792</f>
        <v>266</v>
      </c>
      <c r="AS792" s="10">
        <f t="shared" si="304"/>
        <v>2444</v>
      </c>
      <c r="AT792">
        <f t="shared" si="305"/>
        <v>0</v>
      </c>
      <c r="AU792" s="10">
        <f t="shared" si="306"/>
        <v>2</v>
      </c>
      <c r="AV792">
        <f t="shared" si="322"/>
        <v>2444</v>
      </c>
      <c r="AW792">
        <f t="shared" si="323"/>
        <v>266</v>
      </c>
      <c r="AX792">
        <f t="shared" si="324"/>
        <v>0</v>
      </c>
      <c r="AY792">
        <f t="shared" si="325"/>
        <v>2</v>
      </c>
      <c r="AZ792">
        <f t="shared" si="326"/>
        <v>2444</v>
      </c>
      <c r="BA792">
        <f t="shared" si="327"/>
        <v>266</v>
      </c>
      <c r="BB792">
        <f t="shared" si="307"/>
        <v>2</v>
      </c>
      <c r="BC792">
        <f t="shared" si="308"/>
        <v>0</v>
      </c>
      <c r="BD792">
        <f t="shared" si="309"/>
        <v>0</v>
      </c>
      <c r="BE792">
        <f t="shared" si="310"/>
        <v>3</v>
      </c>
    </row>
    <row r="793" spans="10:57" x14ac:dyDescent="0.25">
      <c r="J793" s="23">
        <f>MAX(_xlfn.MAXIFS(L$2:$L793,M$2:$M793,M793),_xlfn.MAXIFS(L$2:$L793,N$2:$N793,M793))-MAX(_xlfn.MAXIFS(L$2:$L792,M$2:$M792,M793),_xlfn.MAXIFS(L$2:$L792,N$2:$N792,M793))</f>
        <v>3</v>
      </c>
      <c r="K793" s="23">
        <f>MAX(_xlfn.MAXIFS($L$2:L793,$M$2:M793,N793),_xlfn.MAXIFS($L$2:L793,$N$2:N793,N793))-MAX(_xlfn.MAXIFS($L$2:L792,$M$2:M792,N793),_xlfn.MAXIFS($L$2:L792,$N$2:N792,N793))</f>
        <v>8</v>
      </c>
      <c r="L793" s="20">
        <v>41126</v>
      </c>
      <c r="M793" s="10">
        <v>503</v>
      </c>
      <c r="N793" s="10">
        <v>17444</v>
      </c>
      <c r="O793" s="10">
        <v>4</v>
      </c>
      <c r="P793" s="10">
        <v>0</v>
      </c>
      <c r="Q793" s="10" t="str">
        <f t="shared" si="313"/>
        <v>S</v>
      </c>
      <c r="R793" s="10" t="str">
        <f t="shared" si="314"/>
        <v>N</v>
      </c>
      <c r="S793" s="10">
        <f t="shared" si="315"/>
        <v>4</v>
      </c>
      <c r="T793" s="11">
        <f>IFERROR((SUMIF($M$2:N793,M793,$O$2:P793)-O793)/(COUNTIF($M$2:N793,M793)-1),0)</f>
        <v>1.6956521739130435</v>
      </c>
      <c r="U793" s="11">
        <f>IFERROR((SUMIF($AR$2:AR793,AR793,$AT$2:AU793)-AT793)/(COUNTIF($M$2:N793,M793)-1),0)</f>
        <v>0.67391304347826086</v>
      </c>
      <c r="V793" s="11">
        <f t="shared" si="316"/>
        <v>1.0217391304347827</v>
      </c>
      <c r="W793" s="12">
        <f>IFERROR((SUMIF($AV$2:AW793,AV793,$AX$2:AY793)-AX793)/(COUNTIF($M$2:N793,N793)-1),0)</f>
        <v>1.1848739495798319</v>
      </c>
      <c r="X793" s="12">
        <f>IFERROR((SUMIF($AZ$2:BA793,AZ793,$BB$2:BC793)-BB793)/(COUNTIF($M$2:N793,N793)-1),0)</f>
        <v>1.453781512605042</v>
      </c>
      <c r="Y793" s="12">
        <f t="shared" si="317"/>
        <v>-0.26890756302521002</v>
      </c>
      <c r="Z793" s="13">
        <f>IFERROR((SUMIF($M$2:M793,M793,O$2:O793)-O793)/(COUNTIF($M$2:M793,M793)-1),0)</f>
        <v>1.8571428571428572</v>
      </c>
      <c r="AA793" s="13">
        <f>IFERROR((SUMIF($M$2:M793,M793,P$2:P793)-P793)/(COUNTIF($M$2:M793,M793)-1),0)</f>
        <v>1.4761904761904763</v>
      </c>
      <c r="AB793" s="13">
        <f t="shared" si="318"/>
        <v>0.38095238095238093</v>
      </c>
      <c r="AC793" s="10">
        <f>IFERROR((SUMIF($N$2:N793,M793,$P$2:P793))/(COUNTIF($N$2:N793,M793)),0)</f>
        <v>1.56</v>
      </c>
      <c r="AD793" s="10">
        <f>IFERROR((SUMIF($N$2:N793,M793,$O$2:O793))/(COUNTIF($N$2:N793,M793)),0)</f>
        <v>1.32</v>
      </c>
      <c r="AE793" s="10">
        <f t="shared" si="319"/>
        <v>0.24</v>
      </c>
      <c r="AF793" s="13">
        <f>IFERROR((SUMIF($M$2:M793,N793,$O$2:O793))/(COUNTIF($M$2:M793,N793)),0)</f>
        <v>1.3157894736842106</v>
      </c>
      <c r="AG793" s="13">
        <f>IFERROR((SUMIF($M$2:M793,N793,$P$2:P793))/(COUNTIF($M$2:M793,N793)),0)</f>
        <v>1.1052631578947369</v>
      </c>
      <c r="AH793" s="13">
        <f t="shared" si="320"/>
        <v>0.21052631578947367</v>
      </c>
      <c r="AI793" s="10">
        <f>IFERROR((SUMIF(N$2:N793,N793,P$2:P793)-P793)/(COUNTIF($N$2:N793,N793)-1),0)</f>
        <v>1.064516129032258</v>
      </c>
      <c r="AJ793" s="10">
        <f>IFERROR((SUMIF(N$2:N793,N793,O$2:O793)-O793)/(COUNTIF($N$2:N793,N793)-1),0)</f>
        <v>1.7741935483870968</v>
      </c>
      <c r="AK793" s="10">
        <f t="shared" si="321"/>
        <v>-0.70967741935483875</v>
      </c>
      <c r="AL793" s="10">
        <f>IFERROR((AP793)/(COUNTIF($M$2:N793,M793)-1),0)</f>
        <v>1.5434782608695652</v>
      </c>
      <c r="AM793" s="19">
        <f>IFERROR((AQ793)/(COUNTIF($M$2:N793,N793)-1),0)</f>
        <v>1.2268907563025211</v>
      </c>
      <c r="AN793" s="10">
        <f t="shared" si="311"/>
        <v>3</v>
      </c>
      <c r="AO793" s="10">
        <f t="shared" si="312"/>
        <v>0</v>
      </c>
      <c r="AP793" s="10">
        <f>SUMIF($M$2:N793,M793,AN$2:AO793)-AN793</f>
        <v>71</v>
      </c>
      <c r="AQ793" s="10">
        <f>SUMIF($AV$2:AW793,AV793,$BD$2:BE793)-BD793</f>
        <v>146</v>
      </c>
      <c r="AR793" s="10">
        <f>M793</f>
        <v>503</v>
      </c>
      <c r="AS793" s="10">
        <f t="shared" si="304"/>
        <v>17444</v>
      </c>
      <c r="AT793">
        <f t="shared" si="305"/>
        <v>0</v>
      </c>
      <c r="AU793" s="10">
        <f t="shared" si="306"/>
        <v>4</v>
      </c>
      <c r="AV793">
        <f t="shared" si="322"/>
        <v>17444</v>
      </c>
      <c r="AW793">
        <f t="shared" si="323"/>
        <v>503</v>
      </c>
      <c r="AX793">
        <f t="shared" si="324"/>
        <v>0</v>
      </c>
      <c r="AY793">
        <f t="shared" si="325"/>
        <v>4</v>
      </c>
      <c r="AZ793">
        <f t="shared" si="326"/>
        <v>17444</v>
      </c>
      <c r="BA793">
        <f t="shared" si="327"/>
        <v>503</v>
      </c>
      <c r="BB793">
        <f t="shared" si="307"/>
        <v>4</v>
      </c>
      <c r="BC793">
        <f t="shared" si="308"/>
        <v>0</v>
      </c>
      <c r="BD793">
        <f t="shared" si="309"/>
        <v>0</v>
      </c>
      <c r="BE793">
        <f t="shared" si="310"/>
        <v>3</v>
      </c>
    </row>
    <row r="794" spans="10:57" x14ac:dyDescent="0.25">
      <c r="J794" s="23">
        <f>MAX(_xlfn.MAXIFS(L$2:$L794,M$2:$M794,M794),_xlfn.MAXIFS(L$2:$L794,N$2:$N794,M794))-MAX(_xlfn.MAXIFS(L$2:$L793,M$2:$M793,M794),_xlfn.MAXIFS(L$2:$L793,N$2:$N793,M794))</f>
        <v>7</v>
      </c>
      <c r="K794" s="23">
        <f>MAX(_xlfn.MAXIFS($L$2:L794,$M$2:M794,N794),_xlfn.MAXIFS($L$2:L794,$N$2:N794,N794))-MAX(_xlfn.MAXIFS($L$2:L793,$M$2:M793,N794),_xlfn.MAXIFS($L$2:L793,$N$2:N793,N794))</f>
        <v>4</v>
      </c>
      <c r="L794" s="20">
        <v>41130</v>
      </c>
      <c r="M794" s="10">
        <v>255</v>
      </c>
      <c r="N794" s="10">
        <v>266</v>
      </c>
      <c r="O794" s="10">
        <v>3</v>
      </c>
      <c r="P794" s="10">
        <v>1</v>
      </c>
      <c r="Q794" s="10" t="str">
        <f t="shared" si="313"/>
        <v>S</v>
      </c>
      <c r="R794" s="10" t="str">
        <f t="shared" si="314"/>
        <v>N</v>
      </c>
      <c r="S794" s="10">
        <f t="shared" si="315"/>
        <v>2</v>
      </c>
      <c r="T794" s="11">
        <f>IFERROR((SUMIF($M$2:N794,M794,$O$2:P794)-O794)/(COUNTIF($M$2:N794,M794)-1),0)</f>
        <v>1</v>
      </c>
      <c r="U794" s="11">
        <f>IFERROR((SUMIF($AR$2:AR794,AR794,$AT$2:AU794)-AT794)/(COUNTIF($M$2:N794,M794)-1),0)</f>
        <v>0</v>
      </c>
      <c r="V794" s="11">
        <f t="shared" si="316"/>
        <v>1</v>
      </c>
      <c r="W794" s="12">
        <f>IFERROR((SUMIF($AV$2:AW794,AV794,$AX$2:AY794)-AX794)/(COUNTIF($M$2:N794,N794)-1),0)</f>
        <v>1.3676470588235294</v>
      </c>
      <c r="X794" s="12">
        <f>IFERROR((SUMIF($AZ$2:BA794,AZ794,$BB$2:BC794)-BB794)/(COUNTIF($M$2:N794,N794)-1),0)</f>
        <v>1.1029411764705883</v>
      </c>
      <c r="Y794" s="12">
        <f t="shared" si="317"/>
        <v>0.26470588235294112</v>
      </c>
      <c r="Z794" s="13">
        <f>IFERROR((SUMIF($M$2:M794,M794,O$2:O794)-O794)/(COUNTIF($M$2:M794,M794)-1),0)</f>
        <v>0</v>
      </c>
      <c r="AA794" s="13">
        <f>IFERROR((SUMIF($M$2:M794,M794,P$2:P794)-P794)/(COUNTIF($M$2:M794,M794)-1),0)</f>
        <v>0</v>
      </c>
      <c r="AB794" s="13">
        <f t="shared" si="318"/>
        <v>0</v>
      </c>
      <c r="AC794" s="10">
        <f>IFERROR((SUMIF($N$2:N794,M794,$P$2:P794))/(COUNTIF($N$2:N794,M794)),0)</f>
        <v>1</v>
      </c>
      <c r="AD794" s="10">
        <f>IFERROR((SUMIF($N$2:N794,M794,$O$2:O794))/(COUNTIF($N$2:N794,M794)),0)</f>
        <v>2</v>
      </c>
      <c r="AE794" s="10">
        <f t="shared" si="319"/>
        <v>-1</v>
      </c>
      <c r="AF794" s="13">
        <f>IFERROR((SUMIF($M$2:M794,N794,$O$2:O794))/(COUNTIF($M$2:M794,N794)),0)</f>
        <v>1.4090909090909092</v>
      </c>
      <c r="AG794" s="13">
        <f>IFERROR((SUMIF($M$2:M794,N794,$P$2:P794))/(COUNTIF($M$2:M794,N794)),0)</f>
        <v>0.9242424242424242</v>
      </c>
      <c r="AH794" s="13">
        <f t="shared" si="320"/>
        <v>0.48484848484848497</v>
      </c>
      <c r="AI794" s="10">
        <f>IFERROR((SUMIF(N$2:N794,N794,P$2:P794)-P794)/(COUNTIF($N$2:N794,N794)-1),0)</f>
        <v>1.3285714285714285</v>
      </c>
      <c r="AJ794" s="10">
        <f>IFERROR((SUMIF(N$2:N794,N794,O$2:O794)-O794)/(COUNTIF($N$2:N794,N794)-1),0)</f>
        <v>1.2714285714285714</v>
      </c>
      <c r="AK794" s="10">
        <f t="shared" si="321"/>
        <v>5.7142857142857162E-2</v>
      </c>
      <c r="AL794" s="10">
        <f>IFERROR((AP794)/(COUNTIF($M$2:N794,M794)-1),0)</f>
        <v>0</v>
      </c>
      <c r="AM794" s="19">
        <f>IFERROR((AQ794)/(COUNTIF($M$2:N794,N794)-1),0)</f>
        <v>1.5073529411764706</v>
      </c>
      <c r="AN794" s="10">
        <f t="shared" si="311"/>
        <v>3</v>
      </c>
      <c r="AO794" s="10">
        <f t="shared" si="312"/>
        <v>0</v>
      </c>
      <c r="AP794" s="10">
        <f>SUMIF($M$2:N794,M794,AN$2:AO794)-AN794</f>
        <v>0</v>
      </c>
      <c r="AQ794" s="10">
        <f>SUMIF($AV$2:AW794,AV794,$BD$2:BE794)-BD794</f>
        <v>205</v>
      </c>
      <c r="AR794" s="10">
        <f>M794</f>
        <v>255</v>
      </c>
      <c r="AS794" s="10">
        <f t="shared" si="304"/>
        <v>266</v>
      </c>
      <c r="AT794">
        <f t="shared" si="305"/>
        <v>1</v>
      </c>
      <c r="AU794" s="10">
        <f t="shared" si="306"/>
        <v>3</v>
      </c>
      <c r="AV794">
        <f t="shared" si="322"/>
        <v>266</v>
      </c>
      <c r="AW794">
        <f t="shared" si="323"/>
        <v>255</v>
      </c>
      <c r="AX794">
        <f t="shared" si="324"/>
        <v>1</v>
      </c>
      <c r="AY794">
        <f t="shared" si="325"/>
        <v>3</v>
      </c>
      <c r="AZ794">
        <f t="shared" si="326"/>
        <v>266</v>
      </c>
      <c r="BA794">
        <f t="shared" si="327"/>
        <v>255</v>
      </c>
      <c r="BB794">
        <f t="shared" si="307"/>
        <v>3</v>
      </c>
      <c r="BC794">
        <f t="shared" si="308"/>
        <v>1</v>
      </c>
      <c r="BD794">
        <f t="shared" si="309"/>
        <v>0</v>
      </c>
      <c r="BE794">
        <f t="shared" si="310"/>
        <v>3</v>
      </c>
    </row>
    <row r="795" spans="10:57" x14ac:dyDescent="0.25">
      <c r="J795" s="23">
        <f>MAX(_xlfn.MAXIFS(L$2:$L795,M$2:$M795,M795),_xlfn.MAXIFS(L$2:$L795,N$2:$N795,M795))-MAX(_xlfn.MAXIFS(L$2:$L794,M$2:$M794,M795),_xlfn.MAXIFS(L$2:$L794,N$2:$N794,M795))</f>
        <v>7</v>
      </c>
      <c r="K795" s="23">
        <f>MAX(_xlfn.MAXIFS($L$2:L795,$M$2:M795,N795),_xlfn.MAXIFS($L$2:L795,$N$2:N795,N795))-MAX(_xlfn.MAXIFS($L$2:L794,$M$2:M794,N795),_xlfn.MAXIFS($L$2:L794,$N$2:N794,N795))</f>
        <v>4</v>
      </c>
      <c r="L795" s="20">
        <v>41130</v>
      </c>
      <c r="M795" s="10">
        <v>197</v>
      </c>
      <c r="N795" s="10">
        <v>503</v>
      </c>
      <c r="O795" s="10">
        <v>2</v>
      </c>
      <c r="P795" s="10">
        <v>2</v>
      </c>
      <c r="Q795" s="10" t="str">
        <f t="shared" si="313"/>
        <v>U</v>
      </c>
      <c r="R795" s="10" t="str">
        <f t="shared" si="314"/>
        <v>U</v>
      </c>
      <c r="S795" s="10">
        <f t="shared" si="315"/>
        <v>0</v>
      </c>
      <c r="T795" s="11">
        <f>IFERROR((SUMIF($M$2:N795,M795,$O$2:P795)-O795)/(COUNTIF($M$2:N795,M795)-1),0)</f>
        <v>2</v>
      </c>
      <c r="U795" s="11">
        <f>IFERROR((SUMIF($AR$2:AR795,AR795,$AT$2:AU795)-AT795)/(COUNTIF($M$2:N795,M795)-1),0)</f>
        <v>0</v>
      </c>
      <c r="V795" s="11">
        <f t="shared" si="316"/>
        <v>2</v>
      </c>
      <c r="W795" s="12">
        <f>IFERROR((SUMIF($AV$2:AW795,AV795,$AX$2:AY795)-AX795)/(COUNTIF($M$2:N795,N795)-1),0)</f>
        <v>1.7446808510638299</v>
      </c>
      <c r="X795" s="12">
        <f>IFERROR((SUMIF($AZ$2:BA795,AZ795,$BB$2:BC795)-BB795)/(COUNTIF($M$2:N795,N795)-1),0)</f>
        <v>1.3617021276595744</v>
      </c>
      <c r="Y795" s="12">
        <f t="shared" si="317"/>
        <v>0.38297872340425543</v>
      </c>
      <c r="Z795" s="13">
        <f>IFERROR((SUMIF($M$2:M795,M795,O$2:O795)-O795)/(COUNTIF($M$2:M795,M795)-1),0)</f>
        <v>0</v>
      </c>
      <c r="AA795" s="13">
        <f>IFERROR((SUMIF($M$2:M795,M795,P$2:P795)-P795)/(COUNTIF($M$2:M795,M795)-1),0)</f>
        <v>0</v>
      </c>
      <c r="AB795" s="13">
        <f t="shared" si="318"/>
        <v>0</v>
      </c>
      <c r="AC795" s="10">
        <f>IFERROR((SUMIF($N$2:N795,M795,$P$2:P795))/(COUNTIF($N$2:N795,M795)),0)</f>
        <v>2</v>
      </c>
      <c r="AD795" s="10">
        <f>IFERROR((SUMIF($N$2:N795,M795,$O$2:O795))/(COUNTIF($N$2:N795,M795)),0)</f>
        <v>0</v>
      </c>
      <c r="AE795" s="10">
        <f t="shared" si="319"/>
        <v>2</v>
      </c>
      <c r="AF795" s="13">
        <f>IFERROR((SUMIF($M$2:M795,N795,$O$2:O795))/(COUNTIF($M$2:M795,N795)),0)</f>
        <v>1.9545454545454546</v>
      </c>
      <c r="AG795" s="13">
        <f>IFERROR((SUMIF($M$2:M795,N795,$P$2:P795))/(COUNTIF($M$2:M795,N795)),0)</f>
        <v>1.4090909090909092</v>
      </c>
      <c r="AH795" s="13">
        <f t="shared" si="320"/>
        <v>0.54545454545454541</v>
      </c>
      <c r="AI795" s="10">
        <f>IFERROR((SUMIF(N$2:N795,N795,P$2:P795)-P795)/(COUNTIF($N$2:N795,N795)-1),0)</f>
        <v>1.56</v>
      </c>
      <c r="AJ795" s="10">
        <f>IFERROR((SUMIF(N$2:N795,N795,O$2:O795)-O795)/(COUNTIF($N$2:N795,N795)-1),0)</f>
        <v>1.32</v>
      </c>
      <c r="AK795" s="10">
        <f t="shared" si="321"/>
        <v>0.24</v>
      </c>
      <c r="AL795" s="10">
        <f>IFERROR((AP795)/(COUNTIF($M$2:N795,M795)-1),0)</f>
        <v>3</v>
      </c>
      <c r="AM795" s="19">
        <f>IFERROR((AQ795)/(COUNTIF($M$2:N795,N795)-1),0)</f>
        <v>1.574468085106383</v>
      </c>
      <c r="AN795" s="10">
        <f t="shared" si="311"/>
        <v>1</v>
      </c>
      <c r="AO795" s="10">
        <f t="shared" si="312"/>
        <v>1</v>
      </c>
      <c r="AP795" s="10">
        <f>SUMIF($M$2:N795,M795,AN$2:AO795)-AN795</f>
        <v>3</v>
      </c>
      <c r="AQ795" s="10">
        <f>SUMIF($AV$2:AW795,AV795,$BD$2:BE795)-BD795</f>
        <v>74</v>
      </c>
      <c r="AR795" s="10">
        <f>M795</f>
        <v>197</v>
      </c>
      <c r="AS795" s="10">
        <f t="shared" si="304"/>
        <v>503</v>
      </c>
      <c r="AT795">
        <f t="shared" si="305"/>
        <v>2</v>
      </c>
      <c r="AU795" s="10">
        <f t="shared" si="306"/>
        <v>2</v>
      </c>
      <c r="AV795">
        <f t="shared" si="322"/>
        <v>503</v>
      </c>
      <c r="AW795">
        <f t="shared" si="323"/>
        <v>197</v>
      </c>
      <c r="AX795">
        <f t="shared" si="324"/>
        <v>2</v>
      </c>
      <c r="AY795">
        <f t="shared" si="325"/>
        <v>2</v>
      </c>
      <c r="AZ795">
        <f t="shared" si="326"/>
        <v>503</v>
      </c>
      <c r="BA795">
        <f t="shared" si="327"/>
        <v>197</v>
      </c>
      <c r="BB795">
        <f t="shared" si="307"/>
        <v>2</v>
      </c>
      <c r="BC795">
        <f t="shared" si="308"/>
        <v>2</v>
      </c>
      <c r="BD795">
        <f t="shared" si="309"/>
        <v>1</v>
      </c>
      <c r="BE795">
        <f t="shared" si="310"/>
        <v>1</v>
      </c>
    </row>
    <row r="796" spans="10:57" x14ac:dyDescent="0.25">
      <c r="J796" s="23">
        <f>MAX(_xlfn.MAXIFS(L$2:$L796,M$2:$M796,M796),_xlfn.MAXIFS(L$2:$L796,N$2:$N796,M796))-MAX(_xlfn.MAXIFS(L$2:$L795,M$2:$M795,M796),_xlfn.MAXIFS(L$2:$L795,N$2:$N795,M796))</f>
        <v>4</v>
      </c>
      <c r="K796" s="23">
        <f>MAX(_xlfn.MAXIFS($L$2:L796,$M$2:M796,N796),_xlfn.MAXIFS($L$2:L796,$N$2:N796,N796))-MAX(_xlfn.MAXIFS($L$2:L795,$M$2:M795,N796),_xlfn.MAXIFS($L$2:L795,$N$2:N795,N796))</f>
        <v>7</v>
      </c>
      <c r="L796" s="20">
        <v>41130</v>
      </c>
      <c r="M796" s="10">
        <v>170</v>
      </c>
      <c r="N796" s="10">
        <v>448</v>
      </c>
      <c r="O796" s="10">
        <v>2</v>
      </c>
      <c r="P796" s="10">
        <v>0</v>
      </c>
      <c r="Q796" s="10" t="str">
        <f t="shared" si="313"/>
        <v>S</v>
      </c>
      <c r="R796" s="10" t="str">
        <f t="shared" si="314"/>
        <v>N</v>
      </c>
      <c r="S796" s="10">
        <f t="shared" si="315"/>
        <v>2</v>
      </c>
      <c r="T796" s="11">
        <f>IFERROR((SUMIF($M$2:N796,M796,$O$2:P796)-O796)/(COUNTIF($M$2:N796,M796)-1),0)</f>
        <v>1.8389261744966443</v>
      </c>
      <c r="U796" s="11">
        <f>IFERROR((SUMIF($AR$2:AR796,AR796,$AT$2:AU796)-AT796)/(COUNTIF($M$2:N796,M796)-1),0)</f>
        <v>0.46979865771812079</v>
      </c>
      <c r="V796" s="11">
        <f t="shared" si="316"/>
        <v>1.3691275167785235</v>
      </c>
      <c r="W796" s="12">
        <f>IFERROR((SUMIF($AV$2:AW796,AV796,$AX$2:AY796)-AX796)/(COUNTIF($M$2:N796,N796)-1),0)</f>
        <v>1.6666666666666667</v>
      </c>
      <c r="X796" s="12">
        <f>IFERROR((SUMIF($AZ$2:BA796,AZ796,$BB$2:BC796)-BB796)/(COUNTIF($M$2:N796,N796)-1),0)</f>
        <v>2</v>
      </c>
      <c r="Y796" s="12">
        <f t="shared" si="317"/>
        <v>-0.33333333333333326</v>
      </c>
      <c r="Z796" s="13">
        <f>IFERROR((SUMIF($M$2:M796,M796,O$2:O796)-O796)/(COUNTIF($M$2:M796,M796)-1),0)</f>
        <v>2.0140845070422535</v>
      </c>
      <c r="AA796" s="13">
        <f>IFERROR((SUMIF($M$2:M796,M796,P$2:P796)-P796)/(COUNTIF($M$2:M796,M796)-1),0)</f>
        <v>0.9859154929577465</v>
      </c>
      <c r="AB796" s="13">
        <f t="shared" si="318"/>
        <v>1.028169014084507</v>
      </c>
      <c r="AC796" s="10">
        <f>IFERROR((SUMIF($N$2:N796,M796,$P$2:P796))/(COUNTIF($N$2:N796,M796)),0)</f>
        <v>1.6794871794871795</v>
      </c>
      <c r="AD796" s="10">
        <f>IFERROR((SUMIF($N$2:N796,M796,$O$2:O796))/(COUNTIF($N$2:N796,M796)),0)</f>
        <v>1.2435897435897436</v>
      </c>
      <c r="AE796" s="10">
        <f t="shared" si="319"/>
        <v>0.4358974358974359</v>
      </c>
      <c r="AF796" s="13">
        <f>IFERROR((SUMIF($M$2:M796,N796,$O$2:O796))/(COUNTIF($M$2:M796,N796)),0)</f>
        <v>1.5</v>
      </c>
      <c r="AG796" s="13">
        <f>IFERROR((SUMIF($M$2:M796,N796,$P$2:P796))/(COUNTIF($M$2:M796,N796)),0)</f>
        <v>1</v>
      </c>
      <c r="AH796" s="13">
        <f t="shared" si="320"/>
        <v>0.5</v>
      </c>
      <c r="AI796" s="10">
        <f>IFERROR((SUMIF(N$2:N796,N796,P$2:P796)-P796)/(COUNTIF($N$2:N796,N796)-1),0)</f>
        <v>2</v>
      </c>
      <c r="AJ796" s="10">
        <f>IFERROR((SUMIF(N$2:N796,N796,O$2:O796)-O796)/(COUNTIF($N$2:N796,N796)-1),0)</f>
        <v>4</v>
      </c>
      <c r="AK796" s="10">
        <f t="shared" si="321"/>
        <v>-2</v>
      </c>
      <c r="AL796" s="10">
        <f>IFERROR((AP796)/(COUNTIF($M$2:N796,M796)-1),0)</f>
        <v>1.7248322147651007</v>
      </c>
      <c r="AM796" s="19">
        <f>IFERROR((AQ796)/(COUNTIF($M$2:N796,N796)-1),0)</f>
        <v>1.3333333333333333</v>
      </c>
      <c r="AN796" s="10">
        <f t="shared" si="311"/>
        <v>3</v>
      </c>
      <c r="AO796" s="10">
        <f t="shared" si="312"/>
        <v>0</v>
      </c>
      <c r="AP796" s="10">
        <f>SUMIF($M$2:N796,M796,AN$2:AO796)-AN796</f>
        <v>257</v>
      </c>
      <c r="AQ796" s="10">
        <f>SUMIF($AV$2:AW796,AV796,$BD$2:BE796)-BD796</f>
        <v>4</v>
      </c>
      <c r="AR796" s="10">
        <f>M796</f>
        <v>170</v>
      </c>
      <c r="AS796" s="10">
        <f t="shared" si="304"/>
        <v>448</v>
      </c>
      <c r="AT796">
        <f t="shared" si="305"/>
        <v>0</v>
      </c>
      <c r="AU796" s="10">
        <f t="shared" si="306"/>
        <v>2</v>
      </c>
      <c r="AV796">
        <f t="shared" si="322"/>
        <v>448</v>
      </c>
      <c r="AW796">
        <f t="shared" si="323"/>
        <v>170</v>
      </c>
      <c r="AX796">
        <f t="shared" si="324"/>
        <v>0</v>
      </c>
      <c r="AY796">
        <f t="shared" si="325"/>
        <v>2</v>
      </c>
      <c r="AZ796">
        <f t="shared" si="326"/>
        <v>448</v>
      </c>
      <c r="BA796">
        <f t="shared" si="327"/>
        <v>170</v>
      </c>
      <c r="BB796">
        <f t="shared" si="307"/>
        <v>2</v>
      </c>
      <c r="BC796">
        <f t="shared" si="308"/>
        <v>0</v>
      </c>
      <c r="BD796">
        <f t="shared" si="309"/>
        <v>0</v>
      </c>
      <c r="BE796">
        <f t="shared" si="310"/>
        <v>3</v>
      </c>
    </row>
    <row r="797" spans="10:57" x14ac:dyDescent="0.25">
      <c r="J797" s="23">
        <f>MAX(_xlfn.MAXIFS(L$2:$L797,M$2:$M797,M797),_xlfn.MAXIFS(L$2:$L797,N$2:$N797,M797))-MAX(_xlfn.MAXIFS(L$2:$L796,M$2:$M796,M797),_xlfn.MAXIFS(L$2:$L796,N$2:$N796,M797))</f>
        <v>7</v>
      </c>
      <c r="K797" s="23">
        <f>MAX(_xlfn.MAXIFS($L$2:L797,$M$2:M797,N797),_xlfn.MAXIFS($L$2:L797,$N$2:N797,N797))-MAX(_xlfn.MAXIFS($L$2:L796,$M$2:M796,N797),_xlfn.MAXIFS($L$2:L796,$N$2:N796,N797))</f>
        <v>7</v>
      </c>
      <c r="L797" s="20">
        <v>41132</v>
      </c>
      <c r="M797" s="10">
        <v>122</v>
      </c>
      <c r="N797" s="10">
        <v>4441</v>
      </c>
      <c r="O797" s="10">
        <v>4</v>
      </c>
      <c r="P797" s="10">
        <v>1</v>
      </c>
      <c r="Q797" s="10" t="str">
        <f t="shared" si="313"/>
        <v>S</v>
      </c>
      <c r="R797" s="10" t="str">
        <f t="shared" si="314"/>
        <v>N</v>
      </c>
      <c r="S797" s="10">
        <f t="shared" si="315"/>
        <v>3</v>
      </c>
      <c r="T797" s="11">
        <f>IFERROR((SUMIF($M$2:N797,M797,$O$2:P797)-O797)/(COUNTIF($M$2:N797,M797)-1),0)</f>
        <v>1.4675324675324675</v>
      </c>
      <c r="U797" s="11">
        <f>IFERROR((SUMIF($AR$2:AR797,AR797,$AT$2:AU797)-AT797)/(COUNTIF($M$2:N797,M797)-1),0)</f>
        <v>0.43506493506493504</v>
      </c>
      <c r="V797" s="11">
        <f t="shared" si="316"/>
        <v>1.0324675324675323</v>
      </c>
      <c r="W797" s="12">
        <f>IFERROR((SUMIF($AV$2:AW797,AV797,$AX$2:AY797)-AX797)/(COUNTIF($M$2:N797,N797)-1),0)</f>
        <v>2.5</v>
      </c>
      <c r="X797" s="12">
        <f>IFERROR((SUMIF($AZ$2:BA797,AZ797,$BB$2:BC797)-BB797)/(COUNTIF($M$2:N797,N797)-1),0)</f>
        <v>1</v>
      </c>
      <c r="Y797" s="12">
        <f t="shared" si="317"/>
        <v>1.5</v>
      </c>
      <c r="Z797" s="13">
        <f>IFERROR((SUMIF($M$2:M797,M797,O$2:O797)-O797)/(COUNTIF($M$2:M797,M797)-1),0)</f>
        <v>1.5205479452054795</v>
      </c>
      <c r="AA797" s="13">
        <f>IFERROR((SUMIF($M$2:M797,M797,P$2:P797)-P797)/(COUNTIF($M$2:M797,M797)-1),0)</f>
        <v>0.9178082191780822</v>
      </c>
      <c r="AB797" s="13">
        <f t="shared" si="318"/>
        <v>0.60273972602739734</v>
      </c>
      <c r="AC797" s="10">
        <f>IFERROR((SUMIF($N$2:N797,M797,$P$2:P797))/(COUNTIF($N$2:N797,M797)),0)</f>
        <v>1.4197530864197532</v>
      </c>
      <c r="AD797" s="10">
        <f>IFERROR((SUMIF($N$2:N797,M797,$O$2:O797))/(COUNTIF($N$2:N797,M797)),0)</f>
        <v>1.1604938271604939</v>
      </c>
      <c r="AE797" s="10">
        <f t="shared" si="319"/>
        <v>0.2592592592592593</v>
      </c>
      <c r="AF797" s="13">
        <f>IFERROR((SUMIF($M$2:M797,N797,$O$2:O797))/(COUNTIF($M$2:M797,N797)),0)</f>
        <v>0</v>
      </c>
      <c r="AG797" s="13">
        <f>IFERROR((SUMIF($M$2:M797,N797,$P$2:P797))/(COUNTIF($M$2:M797,N797)),0)</f>
        <v>1.5</v>
      </c>
      <c r="AH797" s="13">
        <f t="shared" si="320"/>
        <v>-1.5</v>
      </c>
      <c r="AI797" s="10">
        <f>IFERROR((SUMIF(N$2:N797,N797,P$2:P797)-P797)/(COUNTIF($N$2:N797,N797)-1),0)</f>
        <v>5</v>
      </c>
      <c r="AJ797" s="10">
        <f>IFERROR((SUMIF(N$2:N797,N797,O$2:O797)-O797)/(COUNTIF($N$2:N797,N797)-1),0)</f>
        <v>0.5</v>
      </c>
      <c r="AK797" s="10">
        <f t="shared" si="321"/>
        <v>4.5</v>
      </c>
      <c r="AL797" s="10">
        <f>IFERROR((AP797)/(COUNTIF($M$2:N797,M797)-1),0)</f>
        <v>1.6233766233766234</v>
      </c>
      <c r="AM797" s="19">
        <f>IFERROR((AQ797)/(COUNTIF($M$2:N797,N797)-1),0)</f>
        <v>1.5</v>
      </c>
      <c r="AN797" s="10">
        <f t="shared" si="311"/>
        <v>3</v>
      </c>
      <c r="AO797" s="10">
        <f t="shared" si="312"/>
        <v>0</v>
      </c>
      <c r="AP797" s="10">
        <f>SUMIF($M$2:N797,M797,AN$2:AO797)-AN797</f>
        <v>250</v>
      </c>
      <c r="AQ797" s="10">
        <f>SUMIF($AV$2:AW797,AV797,$BD$2:BE797)-BD797</f>
        <v>6</v>
      </c>
      <c r="AR797" s="10">
        <f>M797</f>
        <v>122</v>
      </c>
      <c r="AS797" s="10">
        <f t="shared" si="304"/>
        <v>4441</v>
      </c>
      <c r="AT797">
        <f t="shared" si="305"/>
        <v>1</v>
      </c>
      <c r="AU797" s="10">
        <f t="shared" si="306"/>
        <v>4</v>
      </c>
      <c r="AV797">
        <f t="shared" si="322"/>
        <v>4441</v>
      </c>
      <c r="AW797">
        <f t="shared" si="323"/>
        <v>122</v>
      </c>
      <c r="AX797">
        <f t="shared" si="324"/>
        <v>1</v>
      </c>
      <c r="AY797">
        <f t="shared" si="325"/>
        <v>4</v>
      </c>
      <c r="AZ797">
        <f t="shared" si="326"/>
        <v>4441</v>
      </c>
      <c r="BA797">
        <f t="shared" si="327"/>
        <v>122</v>
      </c>
      <c r="BB797">
        <f t="shared" si="307"/>
        <v>4</v>
      </c>
      <c r="BC797">
        <f t="shared" si="308"/>
        <v>1</v>
      </c>
      <c r="BD797">
        <f t="shared" si="309"/>
        <v>0</v>
      </c>
      <c r="BE797">
        <f t="shared" si="310"/>
        <v>3</v>
      </c>
    </row>
    <row r="798" spans="10:57" x14ac:dyDescent="0.25">
      <c r="J798" s="23">
        <f>MAX(_xlfn.MAXIFS(L$2:$L798,M$2:$M798,M798),_xlfn.MAXIFS(L$2:$L798,N$2:$N798,M798))-MAX(_xlfn.MAXIFS(L$2:$L797,M$2:$M797,M798),_xlfn.MAXIFS(L$2:$L797,N$2:$N797,M798))</f>
        <v>6</v>
      </c>
      <c r="K798" s="23">
        <f>MAX(_xlfn.MAXIFS($L$2:L798,$M$2:M798,N798),_xlfn.MAXIFS($L$2:L798,$N$2:N798,N798))-MAX(_xlfn.MAXIFS($L$2:L797,$M$2:M797,N798),_xlfn.MAXIFS($L$2:L797,$N$2:N797,N798))</f>
        <v>7</v>
      </c>
      <c r="L798" s="20">
        <v>41132</v>
      </c>
      <c r="M798" s="10">
        <v>2444</v>
      </c>
      <c r="N798" s="10">
        <v>856</v>
      </c>
      <c r="O798" s="10">
        <v>2</v>
      </c>
      <c r="P798" s="10">
        <v>1</v>
      </c>
      <c r="Q798" s="10" t="str">
        <f t="shared" si="313"/>
        <v>S</v>
      </c>
      <c r="R798" s="10" t="str">
        <f t="shared" si="314"/>
        <v>N</v>
      </c>
      <c r="S798" s="10">
        <f t="shared" si="315"/>
        <v>1</v>
      </c>
      <c r="T798" s="11">
        <f>IFERROR((SUMIF($M$2:N798,M798,$O$2:P798)-O798)/(COUNTIF($M$2:N798,M798)-1),0)</f>
        <v>1.1829268292682926</v>
      </c>
      <c r="U798" s="11">
        <f>IFERROR((SUMIF($AR$2:AR798,AR798,$AT$2:AU798)-AT798)/(COUNTIF($M$2:N798,M798)-1),0)</f>
        <v>0.53658536585365857</v>
      </c>
      <c r="V798" s="11">
        <f t="shared" si="316"/>
        <v>0.64634146341463405</v>
      </c>
      <c r="W798" s="12">
        <f>IFERROR((SUMIF($AV$2:AW798,AV798,$AX$2:AY798)-AX798)/(COUNTIF($M$2:N798,N798)-1),0)</f>
        <v>1.1512605042016806</v>
      </c>
      <c r="X798" s="12">
        <f>IFERROR((SUMIF($AZ$2:BA798,AZ798,$BB$2:BC798)-BB798)/(COUNTIF($M$2:N798,N798)-1),0)</f>
        <v>1.5378151260504203</v>
      </c>
      <c r="Y798" s="12">
        <f t="shared" si="317"/>
        <v>-0.38655462184873968</v>
      </c>
      <c r="Z798" s="13">
        <f>IFERROR((SUMIF($M$2:M798,M798,O$2:O798)-O798)/(COUNTIF($M$2:M798,M798)-1),0)</f>
        <v>1.131578947368421</v>
      </c>
      <c r="AA798" s="13">
        <f>IFERROR((SUMIF($M$2:M798,M798,P$2:P798)-P798)/(COUNTIF($M$2:M798,M798)-1),0)</f>
        <v>1.1578947368421053</v>
      </c>
      <c r="AB798" s="13">
        <f t="shared" si="318"/>
        <v>-2.6315789473684292E-2</v>
      </c>
      <c r="AC798" s="10">
        <f>IFERROR((SUMIF($N$2:N798,M798,$P$2:P798))/(COUNTIF($N$2:N798,M798)),0)</f>
        <v>1.2272727272727273</v>
      </c>
      <c r="AD798" s="10">
        <f>IFERROR((SUMIF($N$2:N798,M798,$O$2:O798))/(COUNTIF($N$2:N798,M798)),0)</f>
        <v>1.2727272727272727</v>
      </c>
      <c r="AE798" s="10">
        <f t="shared" si="319"/>
        <v>-4.5454545454545414E-2</v>
      </c>
      <c r="AF798" s="13">
        <f>IFERROR((SUMIF($M$2:M798,N798,$O$2:O798))/(COUNTIF($M$2:M798,N798)),0)</f>
        <v>1.4285714285714286</v>
      </c>
      <c r="AG798" s="13">
        <f>IFERROR((SUMIF($M$2:M798,N798,$P$2:P798))/(COUNTIF($M$2:M798,N798)),0)</f>
        <v>1.5</v>
      </c>
      <c r="AH798" s="13">
        <f t="shared" si="320"/>
        <v>-7.1428571428571397E-2</v>
      </c>
      <c r="AI798" s="10">
        <f>IFERROR((SUMIF(N$2:N798,N798,P$2:P798)-P798)/(COUNTIF($N$2:N798,N798)-1),0)</f>
        <v>0.90476190476190477</v>
      </c>
      <c r="AJ798" s="10">
        <f>IFERROR((SUMIF(N$2:N798,N798,O$2:O798)-O798)/(COUNTIF($N$2:N798,N798)-1),0)</f>
        <v>1.5714285714285714</v>
      </c>
      <c r="AK798" s="10">
        <f t="shared" si="321"/>
        <v>-0.66666666666666663</v>
      </c>
      <c r="AL798" s="10">
        <f>IFERROR((AP798)/(COUNTIF($M$2:N798,M798)-1),0)</f>
        <v>1.3170731707317074</v>
      </c>
      <c r="AM798" s="19">
        <f>IFERROR((AQ798)/(COUNTIF($M$2:N798,N798)-1),0)</f>
        <v>1.1092436974789917</v>
      </c>
      <c r="AN798" s="10">
        <f t="shared" si="311"/>
        <v>3</v>
      </c>
      <c r="AO798" s="10">
        <f t="shared" si="312"/>
        <v>0</v>
      </c>
      <c r="AP798" s="10">
        <f>SUMIF($M$2:N798,M798,AN$2:AO798)-AN798</f>
        <v>108</v>
      </c>
      <c r="AQ798" s="10">
        <f>SUMIF($AV$2:AW798,AV798,$BD$2:BE798)-BD798</f>
        <v>132</v>
      </c>
      <c r="AR798" s="10">
        <f>M798</f>
        <v>2444</v>
      </c>
      <c r="AS798" s="10">
        <f t="shared" si="304"/>
        <v>856</v>
      </c>
      <c r="AT798">
        <f t="shared" si="305"/>
        <v>1</v>
      </c>
      <c r="AU798" s="10">
        <f t="shared" si="306"/>
        <v>2</v>
      </c>
      <c r="AV798">
        <f t="shared" si="322"/>
        <v>856</v>
      </c>
      <c r="AW798">
        <f t="shared" si="323"/>
        <v>2444</v>
      </c>
      <c r="AX798">
        <f t="shared" si="324"/>
        <v>1</v>
      </c>
      <c r="AY798">
        <f t="shared" si="325"/>
        <v>2</v>
      </c>
      <c r="AZ798">
        <f t="shared" si="326"/>
        <v>856</v>
      </c>
      <c r="BA798">
        <f t="shared" si="327"/>
        <v>2444</v>
      </c>
      <c r="BB798">
        <f t="shared" si="307"/>
        <v>2</v>
      </c>
      <c r="BC798">
        <f t="shared" si="308"/>
        <v>1</v>
      </c>
      <c r="BD798">
        <f t="shared" si="309"/>
        <v>0</v>
      </c>
      <c r="BE798">
        <f t="shared" si="310"/>
        <v>3</v>
      </c>
    </row>
    <row r="799" spans="10:57" x14ac:dyDescent="0.25">
      <c r="J799" s="23">
        <f>MAX(_xlfn.MAXIFS(L$2:$L799,M$2:$M799,M799),_xlfn.MAXIFS(L$2:$L799,N$2:$N799,M799))-MAX(_xlfn.MAXIFS(L$2:$L798,M$2:$M798,M799),_xlfn.MAXIFS(L$2:$L798,N$2:$N798,M799))</f>
        <v>8</v>
      </c>
      <c r="K799" s="23">
        <f>MAX(_xlfn.MAXIFS($L$2:L799,$M$2:M799,N799),_xlfn.MAXIFS($L$2:L799,$N$2:N799,N799))-MAX(_xlfn.MAXIFS($L$2:L798,$M$2:M798,N799),_xlfn.MAXIFS($L$2:L798,$N$2:N798,N799))</f>
        <v>3</v>
      </c>
      <c r="L799" s="20">
        <v>41133</v>
      </c>
      <c r="M799" s="10">
        <v>409</v>
      </c>
      <c r="N799" s="10">
        <v>170</v>
      </c>
      <c r="O799" s="10">
        <v>0</v>
      </c>
      <c r="P799" s="10">
        <v>2</v>
      </c>
      <c r="Q799" s="10" t="str">
        <f t="shared" si="313"/>
        <v>N</v>
      </c>
      <c r="R799" s="10" t="str">
        <f t="shared" si="314"/>
        <v>S</v>
      </c>
      <c r="S799" s="10">
        <f t="shared" si="315"/>
        <v>-2</v>
      </c>
      <c r="T799" s="11">
        <f>IFERROR((SUMIF($M$2:N799,M799,$O$2:P799)-O799)/(COUNTIF($M$2:N799,M799)-1),0)</f>
        <v>1.6787878787878787</v>
      </c>
      <c r="U799" s="11">
        <f>IFERROR((SUMIF($AR$2:AR799,AR799,$AT$2:AU799)-AT799)/(COUNTIF($M$2:N799,M799)-1),0)</f>
        <v>0.36363636363636365</v>
      </c>
      <c r="V799" s="11">
        <f t="shared" si="316"/>
        <v>1.315151515151515</v>
      </c>
      <c r="W799" s="12">
        <f>IFERROR((SUMIF($AV$2:AW799,AV799,$AX$2:AY799)-AX799)/(COUNTIF($M$2:N799,N799)-1),0)</f>
        <v>1.84</v>
      </c>
      <c r="X799" s="12">
        <f>IFERROR((SUMIF($AZ$2:BA799,AZ799,$BB$2:BC799)-BB799)/(COUNTIF($M$2:N799,N799)-1),0)</f>
        <v>1.1133333333333333</v>
      </c>
      <c r="Y799" s="12">
        <f t="shared" si="317"/>
        <v>0.72666666666666679</v>
      </c>
      <c r="Z799" s="13">
        <f>IFERROR((SUMIF($M$2:M799,M799,O$2:O799)-O799)/(COUNTIF($M$2:M799,M799)-1),0)</f>
        <v>1.8461538461538463</v>
      </c>
      <c r="AA799" s="13">
        <f>IFERROR((SUMIF($M$2:M799,M799,P$2:P799)-P799)/(COUNTIF($M$2:M799,M799)-1),0)</f>
        <v>0.76923076923076927</v>
      </c>
      <c r="AB799" s="13">
        <f t="shared" si="318"/>
        <v>1.0769230769230771</v>
      </c>
      <c r="AC799" s="10">
        <f>IFERROR((SUMIF($N$2:N799,M799,$P$2:P799))/(COUNTIF($N$2:N799,M799)),0)</f>
        <v>1.5287356321839081</v>
      </c>
      <c r="AD799" s="10">
        <f>IFERROR((SUMIF($N$2:N799,M799,$O$2:O799))/(COUNTIF($N$2:N799,M799)),0)</f>
        <v>1.0459770114942528</v>
      </c>
      <c r="AE799" s="10">
        <f t="shared" si="319"/>
        <v>0.48275862068965525</v>
      </c>
      <c r="AF799" s="13">
        <f>IFERROR((SUMIF($M$2:M799,N799,$O$2:O799))/(COUNTIF($M$2:M799,N799)),0)</f>
        <v>2.0138888888888888</v>
      </c>
      <c r="AG799" s="13">
        <f>IFERROR((SUMIF($M$2:M799,N799,$P$2:P799))/(COUNTIF($M$2:M799,N799)),0)</f>
        <v>0.97222222222222221</v>
      </c>
      <c r="AH799" s="13">
        <f t="shared" si="320"/>
        <v>1.0416666666666665</v>
      </c>
      <c r="AI799" s="10">
        <f>IFERROR((SUMIF(N$2:N799,N799,P$2:P799)-P799)/(COUNTIF($N$2:N799,N799)-1),0)</f>
        <v>1.6794871794871795</v>
      </c>
      <c r="AJ799" s="10">
        <f>IFERROR((SUMIF(N$2:N799,N799,O$2:O799)-O799)/(COUNTIF($N$2:N799,N799)-1),0)</f>
        <v>1.2435897435897436</v>
      </c>
      <c r="AK799" s="10">
        <f t="shared" si="321"/>
        <v>0.4358974358974359</v>
      </c>
      <c r="AL799" s="10">
        <f>IFERROR((AP799)/(COUNTIF($M$2:N799,M799)-1),0)</f>
        <v>1.8727272727272728</v>
      </c>
      <c r="AM799" s="19">
        <f>IFERROR((AQ799)/(COUNTIF($M$2:N799,N799)-1),0)</f>
        <v>1.7333333333333334</v>
      </c>
      <c r="AN799" s="10">
        <f t="shared" si="311"/>
        <v>0</v>
      </c>
      <c r="AO799" s="10">
        <f t="shared" si="312"/>
        <v>3</v>
      </c>
      <c r="AP799" s="10">
        <f>SUMIF($M$2:N799,M799,AN$2:AO799)-AN799</f>
        <v>309</v>
      </c>
      <c r="AQ799" s="10">
        <f>SUMIF($AV$2:AW799,AV799,$BD$2:BE799)-BD799</f>
        <v>260</v>
      </c>
      <c r="AR799" s="10">
        <f>M799</f>
        <v>409</v>
      </c>
      <c r="AS799" s="10">
        <f t="shared" si="304"/>
        <v>170</v>
      </c>
      <c r="AT799">
        <f t="shared" si="305"/>
        <v>2</v>
      </c>
      <c r="AU799" s="10">
        <f t="shared" si="306"/>
        <v>0</v>
      </c>
      <c r="AV799">
        <f t="shared" si="322"/>
        <v>170</v>
      </c>
      <c r="AW799">
        <f t="shared" si="323"/>
        <v>409</v>
      </c>
      <c r="AX799">
        <f t="shared" si="324"/>
        <v>2</v>
      </c>
      <c r="AY799">
        <f t="shared" si="325"/>
        <v>0</v>
      </c>
      <c r="AZ799">
        <f t="shared" si="326"/>
        <v>170</v>
      </c>
      <c r="BA799">
        <f t="shared" si="327"/>
        <v>409</v>
      </c>
      <c r="BB799">
        <f t="shared" si="307"/>
        <v>0</v>
      </c>
      <c r="BC799">
        <f t="shared" si="308"/>
        <v>2</v>
      </c>
      <c r="BD799">
        <f t="shared" si="309"/>
        <v>3</v>
      </c>
      <c r="BE799">
        <f t="shared" si="310"/>
        <v>0</v>
      </c>
    </row>
    <row r="800" spans="10:57" x14ac:dyDescent="0.25">
      <c r="J800" s="23">
        <f>MAX(_xlfn.MAXIFS(L$2:$L800,M$2:$M800,M800),_xlfn.MAXIFS(L$2:$L800,N$2:$N800,M800))-MAX(_xlfn.MAXIFS(L$2:$L799,M$2:$M799,M800),_xlfn.MAXIFS(L$2:$L799,N$2:$N799,M800))</f>
        <v>7</v>
      </c>
      <c r="K800" s="23">
        <f>MAX(_xlfn.MAXIFS($L$2:L800,$M$2:M800,N800),_xlfn.MAXIFS($L$2:L800,$N$2:N800,N800))-MAX(_xlfn.MAXIFS($L$2:L799,$M$2:M799,N800),_xlfn.MAXIFS($L$2:L799,$N$2:N799,N800))</f>
        <v>3</v>
      </c>
      <c r="L800" s="20">
        <v>41133</v>
      </c>
      <c r="M800" s="10">
        <v>17444</v>
      </c>
      <c r="N800" s="10">
        <v>266</v>
      </c>
      <c r="O800" s="10">
        <v>2</v>
      </c>
      <c r="P800" s="10">
        <v>3</v>
      </c>
      <c r="Q800" s="10" t="str">
        <f t="shared" si="313"/>
        <v>N</v>
      </c>
      <c r="R800" s="10" t="str">
        <f t="shared" si="314"/>
        <v>S</v>
      </c>
      <c r="S800" s="10">
        <f t="shared" si="315"/>
        <v>-1</v>
      </c>
      <c r="T800" s="11">
        <f>IFERROR((SUMIF($M$2:N800,M800,$O$2:P800)-O800)/(COUNTIF($M$2:N800,M800)-1),0)</f>
        <v>1.175</v>
      </c>
      <c r="U800" s="11">
        <f>IFERROR((SUMIF($AR$2:AR800,AR800,$AT$2:AU800)-AT800)/(COUNTIF($M$2:N800,M800)-1),0)</f>
        <v>0.52500000000000002</v>
      </c>
      <c r="V800" s="11">
        <f t="shared" si="316"/>
        <v>0.65</v>
      </c>
      <c r="W800" s="12">
        <f>IFERROR((SUMIF($AV$2:AW800,AV800,$AX$2:AY800)-AX800)/(COUNTIF($M$2:N800,N800)-1),0)</f>
        <v>1.364963503649635</v>
      </c>
      <c r="X800" s="12">
        <f>IFERROR((SUMIF($AZ$2:BA800,AZ800,$BB$2:BC800)-BB800)/(COUNTIF($M$2:N800,N800)-1),0)</f>
        <v>1.1167883211678833</v>
      </c>
      <c r="Y800" s="12">
        <f t="shared" si="317"/>
        <v>0.24817518248175174</v>
      </c>
      <c r="Z800" s="13">
        <f>IFERROR((SUMIF($M$2:M800,M800,O$2:O800)-O800)/(COUNTIF($M$2:M800,M800)-1),0)</f>
        <v>1.3157894736842106</v>
      </c>
      <c r="AA800" s="13">
        <f>IFERROR((SUMIF($M$2:M800,M800,P$2:P800)-P800)/(COUNTIF($M$2:M800,M800)-1),0)</f>
        <v>1.1052631578947369</v>
      </c>
      <c r="AB800" s="13">
        <f t="shared" si="318"/>
        <v>0.21052631578947367</v>
      </c>
      <c r="AC800" s="10">
        <f>IFERROR((SUMIF($N$2:N800,M800,$P$2:P800))/(COUNTIF($N$2:N800,M800)),0)</f>
        <v>1.0476190476190477</v>
      </c>
      <c r="AD800" s="10">
        <f>IFERROR((SUMIF($N$2:N800,M800,$O$2:O800))/(COUNTIF($N$2:N800,M800)),0)</f>
        <v>1.8095238095238095</v>
      </c>
      <c r="AE800" s="10">
        <f t="shared" si="319"/>
        <v>-0.76190476190476186</v>
      </c>
      <c r="AF800" s="13">
        <f>IFERROR((SUMIF($M$2:M800,N800,$O$2:O800))/(COUNTIF($M$2:M800,N800)),0)</f>
        <v>1.4090909090909092</v>
      </c>
      <c r="AG800" s="13">
        <f>IFERROR((SUMIF($M$2:M800,N800,$P$2:P800))/(COUNTIF($M$2:M800,N800)),0)</f>
        <v>0.9242424242424242</v>
      </c>
      <c r="AH800" s="13">
        <f t="shared" si="320"/>
        <v>0.48484848484848497</v>
      </c>
      <c r="AI800" s="10">
        <f>IFERROR((SUMIF(N$2:N800,N800,P$2:P800)-P800)/(COUNTIF($N$2:N800,N800)-1),0)</f>
        <v>1.323943661971831</v>
      </c>
      <c r="AJ800" s="10">
        <f>IFERROR((SUMIF(N$2:N800,N800,O$2:O800)-O800)/(COUNTIF($N$2:N800,N800)-1),0)</f>
        <v>1.295774647887324</v>
      </c>
      <c r="AK800" s="10">
        <f t="shared" si="321"/>
        <v>2.8169014084507005E-2</v>
      </c>
      <c r="AL800" s="10">
        <f>IFERROR((AP800)/(COUNTIF($M$2:N800,M800)-1),0)</f>
        <v>1.2166666666666666</v>
      </c>
      <c r="AM800" s="19">
        <f>IFERROR((AQ800)/(COUNTIF($M$2:N800,N800)-1),0)</f>
        <v>1.4963503649635037</v>
      </c>
      <c r="AN800" s="10">
        <f t="shared" si="311"/>
        <v>0</v>
      </c>
      <c r="AO800" s="10">
        <f t="shared" si="312"/>
        <v>3</v>
      </c>
      <c r="AP800" s="10">
        <f>SUMIF($M$2:N800,M800,AN$2:AO800)-AN800</f>
        <v>146</v>
      </c>
      <c r="AQ800" s="10">
        <f>SUMIF($AV$2:AW800,AV800,$BD$2:BE800)-BD800</f>
        <v>205</v>
      </c>
      <c r="AR800" s="10">
        <f>M800</f>
        <v>17444</v>
      </c>
      <c r="AS800" s="10">
        <f t="shared" si="304"/>
        <v>266</v>
      </c>
      <c r="AT800">
        <f t="shared" si="305"/>
        <v>3</v>
      </c>
      <c r="AU800" s="10">
        <f t="shared" si="306"/>
        <v>2</v>
      </c>
      <c r="AV800">
        <f t="shared" si="322"/>
        <v>266</v>
      </c>
      <c r="AW800">
        <f t="shared" si="323"/>
        <v>17444</v>
      </c>
      <c r="AX800">
        <f t="shared" si="324"/>
        <v>3</v>
      </c>
      <c r="AY800">
        <f t="shared" si="325"/>
        <v>2</v>
      </c>
      <c r="AZ800">
        <f t="shared" si="326"/>
        <v>266</v>
      </c>
      <c r="BA800">
        <f t="shared" si="327"/>
        <v>17444</v>
      </c>
      <c r="BB800">
        <f t="shared" si="307"/>
        <v>2</v>
      </c>
      <c r="BC800">
        <f t="shared" si="308"/>
        <v>3</v>
      </c>
      <c r="BD800">
        <f t="shared" si="309"/>
        <v>3</v>
      </c>
      <c r="BE800">
        <f t="shared" si="310"/>
        <v>0</v>
      </c>
    </row>
    <row r="801" spans="10:57" x14ac:dyDescent="0.25">
      <c r="J801" s="23">
        <f>MAX(_xlfn.MAXIFS(L$2:$L801,M$2:$M801,M801),_xlfn.MAXIFS(L$2:$L801,N$2:$N801,M801))-MAX(_xlfn.MAXIFS(L$2:$L800,M$2:$M800,M801),_xlfn.MAXIFS(L$2:$L800,N$2:$N800,M801))</f>
        <v>7</v>
      </c>
      <c r="K801" s="23">
        <f>MAX(_xlfn.MAXIFS($L$2:L801,$M$2:M801,N801),_xlfn.MAXIFS($L$2:L801,$N$2:N801,N801))-MAX(_xlfn.MAXIFS($L$2:L800,$M$2:M800,N801),_xlfn.MAXIFS($L$2:L800,$N$2:N800,N801))</f>
        <v>3</v>
      </c>
      <c r="L801" s="20">
        <v>41133</v>
      </c>
      <c r="M801" s="10">
        <v>14</v>
      </c>
      <c r="N801" s="10">
        <v>503</v>
      </c>
      <c r="O801" s="10">
        <v>1</v>
      </c>
      <c r="P801" s="10">
        <v>0</v>
      </c>
      <c r="Q801" s="10" t="str">
        <f t="shared" si="313"/>
        <v>S</v>
      </c>
      <c r="R801" s="10" t="str">
        <f t="shared" si="314"/>
        <v>N</v>
      </c>
      <c r="S801" s="10">
        <f t="shared" si="315"/>
        <v>1</v>
      </c>
      <c r="T801" s="11">
        <f>IFERROR((SUMIF($M$2:N801,M801,$O$2:P801)-O801)/(COUNTIF($M$2:N801,M801)-1),0)</f>
        <v>1.6973684210526316</v>
      </c>
      <c r="U801" s="11">
        <f>IFERROR((SUMIF($AR$2:AR801,AR801,$AT$2:AU801)-AT801)/(COUNTIF($M$2:N801,M801)-1),0)</f>
        <v>0.48026315789473684</v>
      </c>
      <c r="V801" s="11">
        <f t="shared" si="316"/>
        <v>1.2171052631578947</v>
      </c>
      <c r="W801" s="12">
        <f>IFERROR((SUMIF($AV$2:AW801,AV801,$AX$2:AY801)-AX801)/(COUNTIF($M$2:N801,N801)-1),0)</f>
        <v>1.75</v>
      </c>
      <c r="X801" s="12">
        <f>IFERROR((SUMIF($AZ$2:BA801,AZ801,$BB$2:BC801)-BB801)/(COUNTIF($M$2:N801,N801)-1),0)</f>
        <v>1.375</v>
      </c>
      <c r="Y801" s="12">
        <f t="shared" si="317"/>
        <v>0.375</v>
      </c>
      <c r="Z801" s="13">
        <f>IFERROR((SUMIF($M$2:M801,M801,O$2:O801)-O801)/(COUNTIF($M$2:M801,M801)-1),0)</f>
        <v>1.7887323943661972</v>
      </c>
      <c r="AA801" s="13">
        <f>IFERROR((SUMIF($M$2:M801,M801,P$2:P801)-P801)/(COUNTIF($M$2:M801,M801)-1),0)</f>
        <v>1.028169014084507</v>
      </c>
      <c r="AB801" s="13">
        <f t="shared" si="318"/>
        <v>0.76056338028169024</v>
      </c>
      <c r="AC801" s="10">
        <f>IFERROR((SUMIF($N$2:N801,M801,$P$2:P801))/(COUNTIF($N$2:N801,M801)),0)</f>
        <v>1.617283950617284</v>
      </c>
      <c r="AD801" s="10">
        <f>IFERROR((SUMIF($N$2:N801,M801,$O$2:O801))/(COUNTIF($N$2:N801,M801)),0)</f>
        <v>1.2222222222222223</v>
      </c>
      <c r="AE801" s="10">
        <f t="shared" si="319"/>
        <v>0.39506172839506171</v>
      </c>
      <c r="AF801" s="13">
        <f>IFERROR((SUMIF($M$2:M801,N801,$O$2:O801))/(COUNTIF($M$2:M801,N801)),0)</f>
        <v>1.9545454545454546</v>
      </c>
      <c r="AG801" s="13">
        <f>IFERROR((SUMIF($M$2:M801,N801,$P$2:P801))/(COUNTIF($M$2:M801,N801)),0)</f>
        <v>1.4090909090909092</v>
      </c>
      <c r="AH801" s="13">
        <f t="shared" si="320"/>
        <v>0.54545454545454541</v>
      </c>
      <c r="AI801" s="10">
        <f>IFERROR((SUMIF(N$2:N801,N801,P$2:P801)-P801)/(COUNTIF($N$2:N801,N801)-1),0)</f>
        <v>1.5769230769230769</v>
      </c>
      <c r="AJ801" s="10">
        <f>IFERROR((SUMIF(N$2:N801,N801,O$2:O801)-O801)/(COUNTIF($N$2:N801,N801)-1),0)</f>
        <v>1.3461538461538463</v>
      </c>
      <c r="AK801" s="10">
        <f t="shared" si="321"/>
        <v>0.23076923076923062</v>
      </c>
      <c r="AL801" s="10">
        <f>IFERROR((AP801)/(COUNTIF($M$2:N801,M801)-1),0)</f>
        <v>1.763157894736842</v>
      </c>
      <c r="AM801" s="19">
        <f>IFERROR((AQ801)/(COUNTIF($M$2:N801,N801)-1),0)</f>
        <v>1.5625</v>
      </c>
      <c r="AN801" s="10">
        <f t="shared" si="311"/>
        <v>3</v>
      </c>
      <c r="AO801" s="10">
        <f t="shared" si="312"/>
        <v>0</v>
      </c>
      <c r="AP801" s="10">
        <f>SUMIF($M$2:N801,M801,AN$2:AO801)-AN801</f>
        <v>268</v>
      </c>
      <c r="AQ801" s="10">
        <f>SUMIF($AV$2:AW801,AV801,$BD$2:BE801)-BD801</f>
        <v>75</v>
      </c>
      <c r="AR801" s="10">
        <f>M801</f>
        <v>14</v>
      </c>
      <c r="AS801" s="10">
        <f t="shared" si="304"/>
        <v>503</v>
      </c>
      <c r="AT801">
        <f t="shared" si="305"/>
        <v>0</v>
      </c>
      <c r="AU801" s="10">
        <f t="shared" si="306"/>
        <v>1</v>
      </c>
      <c r="AV801">
        <f t="shared" si="322"/>
        <v>503</v>
      </c>
      <c r="AW801">
        <f t="shared" si="323"/>
        <v>14</v>
      </c>
      <c r="AX801">
        <f t="shared" si="324"/>
        <v>0</v>
      </c>
      <c r="AY801">
        <f t="shared" si="325"/>
        <v>1</v>
      </c>
      <c r="AZ801">
        <f t="shared" si="326"/>
        <v>503</v>
      </c>
      <c r="BA801">
        <f t="shared" si="327"/>
        <v>14</v>
      </c>
      <c r="BB801">
        <f t="shared" si="307"/>
        <v>1</v>
      </c>
      <c r="BC801">
        <f t="shared" si="308"/>
        <v>0</v>
      </c>
      <c r="BD801">
        <f t="shared" si="309"/>
        <v>0</v>
      </c>
      <c r="BE801">
        <f t="shared" si="310"/>
        <v>3</v>
      </c>
    </row>
    <row r="802" spans="10:57" x14ac:dyDescent="0.25">
      <c r="J802" s="23">
        <f>MAX(_xlfn.MAXIFS(L$2:$L802,M$2:$M802,M802),_xlfn.MAXIFS(L$2:$L802,N$2:$N802,M802))-MAX(_xlfn.MAXIFS(L$2:$L801,M$2:$M801,M802),_xlfn.MAXIFS(L$2:$L801,N$2:$N801,M802))</f>
        <v>6</v>
      </c>
      <c r="K802" s="23">
        <f>MAX(_xlfn.MAXIFS($L$2:L802,$M$2:M802,N802),_xlfn.MAXIFS($L$2:L802,$N$2:N802,N802))-MAX(_xlfn.MAXIFS($L$2:L801,$M$2:M801,N802),_xlfn.MAXIFS($L$2:L801,$N$2:N801,N802))</f>
        <v>7</v>
      </c>
      <c r="L802" s="20">
        <v>41139</v>
      </c>
      <c r="M802" s="10">
        <v>170</v>
      </c>
      <c r="N802" s="10">
        <v>122</v>
      </c>
      <c r="O802" s="10">
        <v>3</v>
      </c>
      <c r="P802" s="10">
        <v>0</v>
      </c>
      <c r="Q802" s="10" t="str">
        <f t="shared" si="313"/>
        <v>S</v>
      </c>
      <c r="R802" s="10" t="str">
        <f t="shared" si="314"/>
        <v>N</v>
      </c>
      <c r="S802" s="10">
        <f t="shared" si="315"/>
        <v>3</v>
      </c>
      <c r="T802" s="11">
        <f>IFERROR((SUMIF($M$2:N802,M802,$O$2:P802)-O802)/(COUNTIF($M$2:N802,M802)-1),0)</f>
        <v>1.8410596026490067</v>
      </c>
      <c r="U802" s="11">
        <f>IFERROR((SUMIF($AR$2:AR802,AR802,$AT$2:AU802)-AT802)/(COUNTIF($M$2:N802,M802)-1),0)</f>
        <v>0.46357615894039733</v>
      </c>
      <c r="V802" s="11">
        <f t="shared" si="316"/>
        <v>1.3774834437086094</v>
      </c>
      <c r="W802" s="12">
        <f>IFERROR((SUMIF($AV$2:AW802,AV802,$AX$2:AY802)-AX802)/(COUNTIF($M$2:N802,N802)-1),0)</f>
        <v>1.4838709677419355</v>
      </c>
      <c r="X802" s="12">
        <f>IFERROR((SUMIF($AZ$2:BA802,AZ802,$BB$2:BC802)-BB802)/(COUNTIF($M$2:N802,N802)-1),0)</f>
        <v>1.0451612903225806</v>
      </c>
      <c r="Y802" s="12">
        <f t="shared" si="317"/>
        <v>0.43870967741935485</v>
      </c>
      <c r="Z802" s="13">
        <f>IFERROR((SUMIF($M$2:M802,M802,O$2:O802)-O802)/(COUNTIF($M$2:M802,M802)-1),0)</f>
        <v>2.0138888888888888</v>
      </c>
      <c r="AA802" s="13">
        <f>IFERROR((SUMIF($M$2:M802,M802,P$2:P802)-P802)/(COUNTIF($M$2:M802,M802)-1),0)</f>
        <v>0.97222222222222221</v>
      </c>
      <c r="AB802" s="13">
        <f t="shared" si="318"/>
        <v>1.0416666666666665</v>
      </c>
      <c r="AC802" s="10">
        <f>IFERROR((SUMIF($N$2:N802,M802,$P$2:P802))/(COUNTIF($N$2:N802,M802)),0)</f>
        <v>1.6835443037974684</v>
      </c>
      <c r="AD802" s="10">
        <f>IFERROR((SUMIF($N$2:N802,M802,$O$2:O802))/(COUNTIF($N$2:N802,M802)),0)</f>
        <v>1.2278481012658229</v>
      </c>
      <c r="AE802" s="10">
        <f t="shared" si="319"/>
        <v>0.45569620253164556</v>
      </c>
      <c r="AF802" s="13">
        <f>IFERROR((SUMIF($M$2:M802,N802,$O$2:O802))/(COUNTIF($M$2:M802,N802)),0)</f>
        <v>1.5540540540540539</v>
      </c>
      <c r="AG802" s="13">
        <f>IFERROR((SUMIF($M$2:M802,N802,$P$2:P802))/(COUNTIF($M$2:M802,N802)),0)</f>
        <v>0.91891891891891897</v>
      </c>
      <c r="AH802" s="13">
        <f t="shared" si="320"/>
        <v>0.63513513513513498</v>
      </c>
      <c r="AI802" s="10">
        <f>IFERROR((SUMIF(N$2:N802,N802,P$2:P802)-P802)/(COUNTIF($N$2:N802,N802)-1),0)</f>
        <v>1.4197530864197532</v>
      </c>
      <c r="AJ802" s="10">
        <f>IFERROR((SUMIF(N$2:N802,N802,O$2:O802)-O802)/(COUNTIF($N$2:N802,N802)-1),0)</f>
        <v>1.1604938271604939</v>
      </c>
      <c r="AK802" s="10">
        <f t="shared" si="321"/>
        <v>0.2592592592592593</v>
      </c>
      <c r="AL802" s="10">
        <f>IFERROR((AP802)/(COUNTIF($M$2:N802,M802)-1),0)</f>
        <v>1.7417218543046358</v>
      </c>
      <c r="AM802" s="19">
        <f>IFERROR((AQ802)/(COUNTIF($M$2:N802,N802)-1),0)</f>
        <v>1.6322580645161291</v>
      </c>
      <c r="AN802" s="10">
        <f t="shared" si="311"/>
        <v>3</v>
      </c>
      <c r="AO802" s="10">
        <f t="shared" si="312"/>
        <v>0</v>
      </c>
      <c r="AP802" s="10">
        <f>SUMIF($M$2:N802,M802,AN$2:AO802)-AN802</f>
        <v>263</v>
      </c>
      <c r="AQ802" s="10">
        <f>SUMIF($AV$2:AW802,AV802,$BD$2:BE802)-BD802</f>
        <v>253</v>
      </c>
      <c r="AR802" s="10">
        <f>M802</f>
        <v>170</v>
      </c>
      <c r="AS802" s="10">
        <f t="shared" si="304"/>
        <v>122</v>
      </c>
      <c r="AT802">
        <f t="shared" si="305"/>
        <v>0</v>
      </c>
      <c r="AU802" s="10">
        <f t="shared" si="306"/>
        <v>3</v>
      </c>
      <c r="AV802">
        <f t="shared" si="322"/>
        <v>122</v>
      </c>
      <c r="AW802">
        <f t="shared" si="323"/>
        <v>170</v>
      </c>
      <c r="AX802">
        <f t="shared" si="324"/>
        <v>0</v>
      </c>
      <c r="AY802">
        <f t="shared" si="325"/>
        <v>3</v>
      </c>
      <c r="AZ802">
        <f t="shared" si="326"/>
        <v>122</v>
      </c>
      <c r="BA802">
        <f t="shared" si="327"/>
        <v>170</v>
      </c>
      <c r="BB802">
        <f t="shared" si="307"/>
        <v>3</v>
      </c>
      <c r="BC802">
        <f t="shared" si="308"/>
        <v>0</v>
      </c>
      <c r="BD802">
        <f t="shared" si="309"/>
        <v>0</v>
      </c>
      <c r="BE802">
        <f t="shared" si="310"/>
        <v>3</v>
      </c>
    </row>
    <row r="803" spans="10:57" x14ac:dyDescent="0.25">
      <c r="J803" s="23">
        <f>MAX(_xlfn.MAXIFS(L$2:$L803,M$2:$M803,M803),_xlfn.MAXIFS(L$2:$L803,N$2:$N803,M803))-MAX(_xlfn.MAXIFS(L$2:$L802,M$2:$M802,M803),_xlfn.MAXIFS(L$2:$L802,N$2:$N802,M803))</f>
        <v>6</v>
      </c>
      <c r="K803" s="23">
        <f>MAX(_xlfn.MAXIFS($L$2:L803,$M$2:M803,N803),_xlfn.MAXIFS($L$2:L803,$N$2:N803,N803))-MAX(_xlfn.MAXIFS($L$2:L802,$M$2:M802,N803),_xlfn.MAXIFS($L$2:L802,$N$2:N802,N803))</f>
        <v>6</v>
      </c>
      <c r="L803" s="20">
        <v>41139</v>
      </c>
      <c r="M803" s="10">
        <v>503</v>
      </c>
      <c r="N803" s="10">
        <v>409</v>
      </c>
      <c r="O803" s="10">
        <v>4</v>
      </c>
      <c r="P803" s="10">
        <v>4</v>
      </c>
      <c r="Q803" s="10" t="str">
        <f t="shared" si="313"/>
        <v>U</v>
      </c>
      <c r="R803" s="10" t="str">
        <f t="shared" si="314"/>
        <v>U</v>
      </c>
      <c r="S803" s="10">
        <f t="shared" si="315"/>
        <v>0</v>
      </c>
      <c r="T803" s="11">
        <f>IFERROR((SUMIF($M$2:N803,M803,$O$2:P803)-O803)/(COUNTIF($M$2:N803,M803)-1),0)</f>
        <v>1.7142857142857142</v>
      </c>
      <c r="U803" s="11">
        <f>IFERROR((SUMIF($AR$2:AR803,AR803,$AT$2:AU803)-AT803)/(COUNTIF($M$2:N803,M803)-1),0)</f>
        <v>0.63265306122448983</v>
      </c>
      <c r="V803" s="11">
        <f t="shared" si="316"/>
        <v>1.0816326530612244</v>
      </c>
      <c r="W803" s="12">
        <f>IFERROR((SUMIF($AV$2:AW803,AV803,$AX$2:AY803)-AX803)/(COUNTIF($M$2:N803,N803)-1),0)</f>
        <v>1.6686746987951808</v>
      </c>
      <c r="X803" s="12">
        <f>IFERROR((SUMIF($AZ$2:BA803,AZ803,$BB$2:BC803)-BB803)/(COUNTIF($M$2:N803,N803)-1),0)</f>
        <v>0.92168674698795183</v>
      </c>
      <c r="Y803" s="12">
        <f t="shared" si="317"/>
        <v>0.74698795180722899</v>
      </c>
      <c r="Z803" s="13">
        <f>IFERROR((SUMIF($M$2:M803,M803,O$2:O803)-O803)/(COUNTIF($M$2:M803,M803)-1),0)</f>
        <v>1.9545454545454546</v>
      </c>
      <c r="AA803" s="13">
        <f>IFERROR((SUMIF($M$2:M803,M803,P$2:P803)-P803)/(COUNTIF($M$2:M803,M803)-1),0)</f>
        <v>1.4090909090909092</v>
      </c>
      <c r="AB803" s="13">
        <f t="shared" si="318"/>
        <v>0.54545454545454541</v>
      </c>
      <c r="AC803" s="10">
        <f>IFERROR((SUMIF($N$2:N803,M803,$P$2:P803))/(COUNTIF($N$2:N803,M803)),0)</f>
        <v>1.5185185185185186</v>
      </c>
      <c r="AD803" s="10">
        <f>IFERROR((SUMIF($N$2:N803,M803,$O$2:O803))/(COUNTIF($N$2:N803,M803)),0)</f>
        <v>1.3333333333333333</v>
      </c>
      <c r="AE803" s="10">
        <f t="shared" si="319"/>
        <v>0.18518518518518534</v>
      </c>
      <c r="AF803" s="13">
        <f>IFERROR((SUMIF($M$2:M803,N803,$O$2:O803))/(COUNTIF($M$2:M803,N803)),0)</f>
        <v>1.8227848101265822</v>
      </c>
      <c r="AG803" s="13">
        <f>IFERROR((SUMIF($M$2:M803,N803,$P$2:P803))/(COUNTIF($M$2:M803,N803)),0)</f>
        <v>0.78481012658227844</v>
      </c>
      <c r="AH803" s="13">
        <f t="shared" si="320"/>
        <v>1.0379746835443038</v>
      </c>
      <c r="AI803" s="10">
        <f>IFERROR((SUMIF(N$2:N803,N803,P$2:P803)-P803)/(COUNTIF($N$2:N803,N803)-1),0)</f>
        <v>1.5287356321839081</v>
      </c>
      <c r="AJ803" s="10">
        <f>IFERROR((SUMIF(N$2:N803,N803,O$2:O803)-O803)/(COUNTIF($N$2:N803,N803)-1),0)</f>
        <v>1.0459770114942528</v>
      </c>
      <c r="AK803" s="10">
        <f t="shared" si="321"/>
        <v>0.48275862068965525</v>
      </c>
      <c r="AL803" s="10">
        <f>IFERROR((AP803)/(COUNTIF($M$2:N803,M803)-1),0)</f>
        <v>1.5306122448979591</v>
      </c>
      <c r="AM803" s="19">
        <f>IFERROR((AQ803)/(COUNTIF($M$2:N803,N803)-1),0)</f>
        <v>1.8614457831325302</v>
      </c>
      <c r="AN803" s="10">
        <f t="shared" si="311"/>
        <v>1</v>
      </c>
      <c r="AO803" s="10">
        <f t="shared" si="312"/>
        <v>1</v>
      </c>
      <c r="AP803" s="10">
        <f>SUMIF($M$2:N803,M803,AN$2:AO803)-AN803</f>
        <v>75</v>
      </c>
      <c r="AQ803" s="10">
        <f>SUMIF($AV$2:AW803,AV803,$BD$2:BE803)-BD803</f>
        <v>309</v>
      </c>
      <c r="AR803" s="10">
        <f>M803</f>
        <v>503</v>
      </c>
      <c r="AS803" s="10">
        <f t="shared" si="304"/>
        <v>409</v>
      </c>
      <c r="AT803">
        <f t="shared" si="305"/>
        <v>4</v>
      </c>
      <c r="AU803" s="10">
        <f t="shared" si="306"/>
        <v>4</v>
      </c>
      <c r="AV803">
        <f t="shared" si="322"/>
        <v>409</v>
      </c>
      <c r="AW803">
        <f t="shared" si="323"/>
        <v>503</v>
      </c>
      <c r="AX803">
        <f t="shared" si="324"/>
        <v>4</v>
      </c>
      <c r="AY803">
        <f t="shared" si="325"/>
        <v>4</v>
      </c>
      <c r="AZ803">
        <f t="shared" si="326"/>
        <v>409</v>
      </c>
      <c r="BA803">
        <f t="shared" si="327"/>
        <v>503</v>
      </c>
      <c r="BB803">
        <f t="shared" si="307"/>
        <v>4</v>
      </c>
      <c r="BC803">
        <f t="shared" si="308"/>
        <v>4</v>
      </c>
      <c r="BD803">
        <f t="shared" si="309"/>
        <v>1</v>
      </c>
      <c r="BE803">
        <f t="shared" si="310"/>
        <v>1</v>
      </c>
    </row>
    <row r="804" spans="10:57" x14ac:dyDescent="0.25">
      <c r="J804" s="23">
        <f>MAX(_xlfn.MAXIFS(L$2:$L804,M$2:$M804,M804),_xlfn.MAXIFS(L$2:$L804,N$2:$N804,M804))-MAX(_xlfn.MAXIFS(L$2:$L803,M$2:$M803,M804),_xlfn.MAXIFS(L$2:$L803,N$2:$N803,M804))</f>
        <v>7</v>
      </c>
      <c r="K804" s="23">
        <f>MAX(_xlfn.MAXIFS($L$2:L804,$M$2:M804,N804),_xlfn.MAXIFS($L$2:L804,$N$2:N804,N804))-MAX(_xlfn.MAXIFS($L$2:L803,$M$2:M803,N804),_xlfn.MAXIFS($L$2:L803,$N$2:N803,N804))</f>
        <v>7</v>
      </c>
      <c r="L804" s="20">
        <v>41139</v>
      </c>
      <c r="M804" s="10">
        <v>4441</v>
      </c>
      <c r="N804" s="10">
        <v>856</v>
      </c>
      <c r="O804" s="10">
        <v>0</v>
      </c>
      <c r="P804" s="10">
        <v>1</v>
      </c>
      <c r="Q804" s="10" t="str">
        <f t="shared" si="313"/>
        <v>N</v>
      </c>
      <c r="R804" s="10" t="str">
        <f t="shared" si="314"/>
        <v>S</v>
      </c>
      <c r="S804" s="10">
        <f t="shared" si="315"/>
        <v>-1</v>
      </c>
      <c r="T804" s="11">
        <f>IFERROR((SUMIF($M$2:N804,M804,$O$2:P804)-O804)/(COUNTIF($M$2:N804,M804)-1),0)</f>
        <v>2.2000000000000002</v>
      </c>
      <c r="U804" s="11">
        <f>IFERROR((SUMIF($AR$2:AR804,AR804,$AT$2:AU804)-AT804)/(COUNTIF($M$2:N804,M804)-1),0)</f>
        <v>0.6</v>
      </c>
      <c r="V804" s="11">
        <f t="shared" si="316"/>
        <v>1.6</v>
      </c>
      <c r="W804" s="12">
        <f>IFERROR((SUMIF($AV$2:AW804,AV804,$AX$2:AY804)-AX804)/(COUNTIF($M$2:N804,N804)-1),0)</f>
        <v>1.1499999999999999</v>
      </c>
      <c r="X804" s="12">
        <f>IFERROR((SUMIF($AZ$2:BA804,AZ804,$BB$2:BC804)-BB804)/(COUNTIF($M$2:N804,N804)-1),0)</f>
        <v>1.5416666666666667</v>
      </c>
      <c r="Y804" s="12">
        <f t="shared" si="317"/>
        <v>-0.39166666666666683</v>
      </c>
      <c r="Z804" s="13">
        <f>IFERROR((SUMIF($M$2:M804,M804,O$2:O804)-O804)/(COUNTIF($M$2:M804,M804)-1),0)</f>
        <v>0</v>
      </c>
      <c r="AA804" s="13">
        <f>IFERROR((SUMIF($M$2:M804,M804,P$2:P804)-P804)/(COUNTIF($M$2:M804,M804)-1),0)</f>
        <v>1.5</v>
      </c>
      <c r="AB804" s="13">
        <f t="shared" si="318"/>
        <v>-1.5</v>
      </c>
      <c r="AC804" s="10">
        <f>IFERROR((SUMIF($N$2:N804,M804,$P$2:P804))/(COUNTIF($N$2:N804,M804)),0)</f>
        <v>3.6666666666666665</v>
      </c>
      <c r="AD804" s="10">
        <f>IFERROR((SUMIF($N$2:N804,M804,$O$2:O804))/(COUNTIF($N$2:N804,M804)),0)</f>
        <v>1.6666666666666667</v>
      </c>
      <c r="AE804" s="10">
        <f t="shared" si="319"/>
        <v>1.9999999999999998</v>
      </c>
      <c r="AF804" s="13">
        <f>IFERROR((SUMIF($M$2:M804,N804,$O$2:O804))/(COUNTIF($M$2:M804,N804)),0)</f>
        <v>1.4285714285714286</v>
      </c>
      <c r="AG804" s="13">
        <f>IFERROR((SUMIF($M$2:M804,N804,$P$2:P804))/(COUNTIF($M$2:M804,N804)),0)</f>
        <v>1.5</v>
      </c>
      <c r="AH804" s="13">
        <f t="shared" si="320"/>
        <v>-7.1428571428571397E-2</v>
      </c>
      <c r="AI804" s="10">
        <f>IFERROR((SUMIF(N$2:N804,N804,P$2:P804)-P804)/(COUNTIF($N$2:N804,N804)-1),0)</f>
        <v>0.90625</v>
      </c>
      <c r="AJ804" s="10">
        <f>IFERROR((SUMIF(N$2:N804,N804,O$2:O804)-O804)/(COUNTIF($N$2:N804,N804)-1),0)</f>
        <v>1.578125</v>
      </c>
      <c r="AK804" s="10">
        <f t="shared" si="321"/>
        <v>-0.671875</v>
      </c>
      <c r="AL804" s="10">
        <f>IFERROR((AP804)/(COUNTIF($M$2:N804,M804)-1),0)</f>
        <v>1.2</v>
      </c>
      <c r="AM804" s="19">
        <f>IFERROR((AQ804)/(COUNTIF($M$2:N804,N804)-1),0)</f>
        <v>1.1000000000000001</v>
      </c>
      <c r="AN804" s="10">
        <f t="shared" si="311"/>
        <v>0</v>
      </c>
      <c r="AO804" s="10">
        <f t="shared" si="312"/>
        <v>3</v>
      </c>
      <c r="AP804" s="10">
        <f>SUMIF($M$2:N804,M804,AN$2:AO804)-AN804</f>
        <v>6</v>
      </c>
      <c r="AQ804" s="10">
        <f>SUMIF($AV$2:AW804,AV804,$BD$2:BE804)-BD804</f>
        <v>132</v>
      </c>
      <c r="AR804" s="10">
        <f>M804</f>
        <v>4441</v>
      </c>
      <c r="AS804" s="10">
        <f t="shared" si="304"/>
        <v>856</v>
      </c>
      <c r="AT804">
        <f t="shared" si="305"/>
        <v>1</v>
      </c>
      <c r="AU804" s="10">
        <f t="shared" si="306"/>
        <v>0</v>
      </c>
      <c r="AV804">
        <f t="shared" si="322"/>
        <v>856</v>
      </c>
      <c r="AW804">
        <f t="shared" si="323"/>
        <v>4441</v>
      </c>
      <c r="AX804">
        <f t="shared" si="324"/>
        <v>1</v>
      </c>
      <c r="AY804">
        <f t="shared" si="325"/>
        <v>0</v>
      </c>
      <c r="AZ804">
        <f t="shared" si="326"/>
        <v>856</v>
      </c>
      <c r="BA804">
        <f t="shared" si="327"/>
        <v>4441</v>
      </c>
      <c r="BB804">
        <f t="shared" si="307"/>
        <v>0</v>
      </c>
      <c r="BC804">
        <f t="shared" si="308"/>
        <v>1</v>
      </c>
      <c r="BD804">
        <f t="shared" si="309"/>
        <v>3</v>
      </c>
      <c r="BE804">
        <f t="shared" si="310"/>
        <v>0</v>
      </c>
    </row>
    <row r="805" spans="10:57" x14ac:dyDescent="0.25">
      <c r="J805" s="23">
        <f>MAX(_xlfn.MAXIFS(L$2:$L805,M$2:$M805,M805),_xlfn.MAXIFS(L$2:$L805,N$2:$N805,M805))-MAX(_xlfn.MAXIFS(L$2:$L804,M$2:$M804,M805),_xlfn.MAXIFS(L$2:$L804,N$2:$N804,M805))</f>
        <v>7</v>
      </c>
      <c r="K805" s="23">
        <f>MAX(_xlfn.MAXIFS($L$2:L805,$M$2:M805,N805),_xlfn.MAXIFS($L$2:L805,$N$2:N805,N805))-MAX(_xlfn.MAXIFS($L$2:L804,$M$2:M804,N805),_xlfn.MAXIFS($L$2:L804,$N$2:N804,N805))</f>
        <v>6</v>
      </c>
      <c r="L805" s="20">
        <v>41139</v>
      </c>
      <c r="M805" s="10">
        <v>2444</v>
      </c>
      <c r="N805" s="10">
        <v>17444</v>
      </c>
      <c r="O805" s="10">
        <v>2</v>
      </c>
      <c r="P805" s="10">
        <v>3</v>
      </c>
      <c r="Q805" s="10" t="str">
        <f t="shared" si="313"/>
        <v>N</v>
      </c>
      <c r="R805" s="10" t="str">
        <f t="shared" si="314"/>
        <v>S</v>
      </c>
      <c r="S805" s="10">
        <f t="shared" si="315"/>
        <v>-1</v>
      </c>
      <c r="T805" s="11">
        <f>IFERROR((SUMIF($M$2:N805,M805,$O$2:P805)-O805)/(COUNTIF($M$2:N805,M805)-1),0)</f>
        <v>1.1927710843373494</v>
      </c>
      <c r="U805" s="11">
        <f>IFERROR((SUMIF($AR$2:AR805,AR805,$AT$2:AU805)-AT805)/(COUNTIF($M$2:N805,M805)-1),0)</f>
        <v>0.54216867469879515</v>
      </c>
      <c r="V805" s="11">
        <f t="shared" si="316"/>
        <v>0.6506024096385542</v>
      </c>
      <c r="W805" s="12">
        <f>IFERROR((SUMIF($AV$2:AW805,AV805,$AX$2:AY805)-AX805)/(COUNTIF($M$2:N805,N805)-1),0)</f>
        <v>1.1818181818181819</v>
      </c>
      <c r="X805" s="12">
        <f>IFERROR((SUMIF($AZ$2:BA805,AZ805,$BB$2:BC805)-BB805)/(COUNTIF($M$2:N805,N805)-1),0)</f>
        <v>1.4876033057851239</v>
      </c>
      <c r="Y805" s="12">
        <f t="shared" si="317"/>
        <v>-0.30578512396694202</v>
      </c>
      <c r="Z805" s="13">
        <f>IFERROR((SUMIF($M$2:M805,M805,O$2:O805)-O805)/(COUNTIF($M$2:M805,M805)-1),0)</f>
        <v>1.1538461538461537</v>
      </c>
      <c r="AA805" s="13">
        <f>IFERROR((SUMIF($M$2:M805,M805,P$2:P805)-P805)/(COUNTIF($M$2:M805,M805)-1),0)</f>
        <v>1.1538461538461537</v>
      </c>
      <c r="AB805" s="13">
        <f t="shared" si="318"/>
        <v>0</v>
      </c>
      <c r="AC805" s="10">
        <f>IFERROR((SUMIF($N$2:N805,M805,$P$2:P805))/(COUNTIF($N$2:N805,M805)),0)</f>
        <v>1.2272727272727273</v>
      </c>
      <c r="AD805" s="10">
        <f>IFERROR((SUMIF($N$2:N805,M805,$O$2:O805))/(COUNTIF($N$2:N805,M805)),0)</f>
        <v>1.2727272727272727</v>
      </c>
      <c r="AE805" s="10">
        <f t="shared" si="319"/>
        <v>-4.5454545454545414E-2</v>
      </c>
      <c r="AF805" s="13">
        <f>IFERROR((SUMIF($M$2:M805,N805,$O$2:O805))/(COUNTIF($M$2:M805,N805)),0)</f>
        <v>1.3275862068965518</v>
      </c>
      <c r="AG805" s="13">
        <f>IFERROR((SUMIF($M$2:M805,N805,$P$2:P805))/(COUNTIF($M$2:M805,N805)),0)</f>
        <v>1.1379310344827587</v>
      </c>
      <c r="AH805" s="13">
        <f t="shared" si="320"/>
        <v>0.18965517241379315</v>
      </c>
      <c r="AI805" s="10">
        <f>IFERROR((SUMIF(N$2:N805,N805,P$2:P805)-P805)/(COUNTIF($N$2:N805,N805)-1),0)</f>
        <v>1.0476190476190477</v>
      </c>
      <c r="AJ805" s="10">
        <f>IFERROR((SUMIF(N$2:N805,N805,O$2:O805)-O805)/(COUNTIF($N$2:N805,N805)-1),0)</f>
        <v>1.8095238095238095</v>
      </c>
      <c r="AK805" s="10">
        <f t="shared" si="321"/>
        <v>-0.76190476190476186</v>
      </c>
      <c r="AL805" s="10">
        <f>IFERROR((AP805)/(COUNTIF($M$2:N805,M805)-1),0)</f>
        <v>1.3373493975903614</v>
      </c>
      <c r="AM805" s="19">
        <f>IFERROR((AQ805)/(COUNTIF($M$2:N805,N805)-1),0)</f>
        <v>1.2066115702479339</v>
      </c>
      <c r="AN805" s="10">
        <f t="shared" si="311"/>
        <v>0</v>
      </c>
      <c r="AO805" s="10">
        <f t="shared" si="312"/>
        <v>3</v>
      </c>
      <c r="AP805" s="10">
        <f>SUMIF($M$2:N805,M805,AN$2:AO805)-AN805</f>
        <v>111</v>
      </c>
      <c r="AQ805" s="10">
        <f>SUMIF($AV$2:AW805,AV805,$BD$2:BE805)-BD805</f>
        <v>146</v>
      </c>
      <c r="AR805" s="10">
        <f>M805</f>
        <v>2444</v>
      </c>
      <c r="AS805" s="10">
        <f t="shared" si="304"/>
        <v>17444</v>
      </c>
      <c r="AT805">
        <f t="shared" si="305"/>
        <v>3</v>
      </c>
      <c r="AU805" s="10">
        <f t="shared" si="306"/>
        <v>2</v>
      </c>
      <c r="AV805">
        <f t="shared" si="322"/>
        <v>17444</v>
      </c>
      <c r="AW805">
        <f t="shared" si="323"/>
        <v>2444</v>
      </c>
      <c r="AX805">
        <f t="shared" si="324"/>
        <v>3</v>
      </c>
      <c r="AY805">
        <f t="shared" si="325"/>
        <v>2</v>
      </c>
      <c r="AZ805">
        <f t="shared" si="326"/>
        <v>17444</v>
      </c>
      <c r="BA805">
        <f t="shared" si="327"/>
        <v>2444</v>
      </c>
      <c r="BB805">
        <f t="shared" si="307"/>
        <v>2</v>
      </c>
      <c r="BC805">
        <f t="shared" si="308"/>
        <v>3</v>
      </c>
      <c r="BD805">
        <f t="shared" si="309"/>
        <v>3</v>
      </c>
      <c r="BE805">
        <f t="shared" si="310"/>
        <v>0</v>
      </c>
    </row>
    <row r="806" spans="10:57" x14ac:dyDescent="0.25">
      <c r="J806" s="23">
        <f>MAX(_xlfn.MAXIFS(L$2:$L806,M$2:$M806,M806),_xlfn.MAXIFS(L$2:$L806,N$2:$N806,M806))-MAX(_xlfn.MAXIFS(L$2:$L805,M$2:$M805,M806),_xlfn.MAXIFS(L$2:$L805,N$2:$N805,M806))</f>
        <v>7</v>
      </c>
      <c r="K806" s="23">
        <f>MAX(_xlfn.MAXIFS($L$2:L806,$M$2:M806,N806),_xlfn.MAXIFS($L$2:L806,$N$2:N806,N806))-MAX(_xlfn.MAXIFS($L$2:L805,$M$2:M805,N806),_xlfn.MAXIFS($L$2:L805,$N$2:N805,N806))</f>
        <v>7</v>
      </c>
      <c r="L806" s="20">
        <v>41140</v>
      </c>
      <c r="M806" s="10">
        <v>266</v>
      </c>
      <c r="N806" s="10">
        <v>14</v>
      </c>
      <c r="O806" s="10">
        <v>0</v>
      </c>
      <c r="P806" s="10">
        <v>1</v>
      </c>
      <c r="Q806" s="10" t="str">
        <f t="shared" si="313"/>
        <v>N</v>
      </c>
      <c r="R806" s="10" t="str">
        <f t="shared" si="314"/>
        <v>S</v>
      </c>
      <c r="S806" s="10">
        <f t="shared" si="315"/>
        <v>-1</v>
      </c>
      <c r="T806" s="11">
        <f>IFERROR((SUMIF($M$2:N806,M806,$O$2:P806)-O806)/(COUNTIF($M$2:N806,M806)-1),0)</f>
        <v>1.3768115942028984</v>
      </c>
      <c r="U806" s="11">
        <f>IFERROR((SUMIF($AR$2:AR806,AR806,$AT$2:AU806)-AT806)/(COUNTIF($M$2:N806,M806)-1),0)</f>
        <v>0.4420289855072464</v>
      </c>
      <c r="V806" s="11">
        <f t="shared" si="316"/>
        <v>0.93478260869565211</v>
      </c>
      <c r="W806" s="12">
        <f>IFERROR((SUMIF($AV$2:AW806,AV806,$AX$2:AY806)-AX806)/(COUNTIF($M$2:N806,N806)-1),0)</f>
        <v>1.6928104575163399</v>
      </c>
      <c r="X806" s="12">
        <f>IFERROR((SUMIF($AZ$2:BA806,AZ806,$BB$2:BC806)-BB806)/(COUNTIF($M$2:N806,N806)-1),0)</f>
        <v>1.1241830065359477</v>
      </c>
      <c r="Y806" s="12">
        <f t="shared" si="317"/>
        <v>0.56862745098039214</v>
      </c>
      <c r="Z806" s="13">
        <f>IFERROR((SUMIF($M$2:M806,M806,O$2:O806)-O806)/(COUNTIF($M$2:M806,M806)-1),0)</f>
        <v>1.4090909090909092</v>
      </c>
      <c r="AA806" s="13">
        <f>IFERROR((SUMIF($M$2:M806,M806,P$2:P806)-P806)/(COUNTIF($M$2:M806,M806)-1),0)</f>
        <v>0.9242424242424242</v>
      </c>
      <c r="AB806" s="13">
        <f t="shared" si="318"/>
        <v>0.48484848484848497</v>
      </c>
      <c r="AC806" s="10">
        <f>IFERROR((SUMIF($N$2:N806,M806,$P$2:P806))/(COUNTIF($N$2:N806,M806)),0)</f>
        <v>1.3472222222222223</v>
      </c>
      <c r="AD806" s="10">
        <f>IFERROR((SUMIF($N$2:N806,M806,$O$2:O806))/(COUNTIF($N$2:N806,M806)),0)</f>
        <v>1.3055555555555556</v>
      </c>
      <c r="AE806" s="10">
        <f t="shared" si="319"/>
        <v>4.1666666666666741E-2</v>
      </c>
      <c r="AF806" s="13">
        <f>IFERROR((SUMIF($M$2:M806,N806,$O$2:O806))/(COUNTIF($M$2:M806,N806)),0)</f>
        <v>1.7777777777777777</v>
      </c>
      <c r="AG806" s="13">
        <f>IFERROR((SUMIF($M$2:M806,N806,$P$2:P806))/(COUNTIF($M$2:M806,N806)),0)</f>
        <v>1.0138888888888888</v>
      </c>
      <c r="AH806" s="13">
        <f t="shared" si="320"/>
        <v>0.76388888888888884</v>
      </c>
      <c r="AI806" s="10">
        <f>IFERROR((SUMIF(N$2:N806,N806,P$2:P806)-P806)/(COUNTIF($N$2:N806,N806)-1),0)</f>
        <v>1.617283950617284</v>
      </c>
      <c r="AJ806" s="10">
        <f>IFERROR((SUMIF(N$2:N806,N806,O$2:O806)-O806)/(COUNTIF($N$2:N806,N806)-1),0)</f>
        <v>1.2222222222222223</v>
      </c>
      <c r="AK806" s="10">
        <f t="shared" si="321"/>
        <v>0.39506172839506171</v>
      </c>
      <c r="AL806" s="10">
        <f>IFERROR((AP806)/(COUNTIF($M$2:N806,M806)-1),0)</f>
        <v>1.5072463768115942</v>
      </c>
      <c r="AM806" s="19">
        <f>IFERROR((AQ806)/(COUNTIF($M$2:N806,N806)-1),0)</f>
        <v>1.7712418300653594</v>
      </c>
      <c r="AN806" s="10">
        <f t="shared" si="311"/>
        <v>0</v>
      </c>
      <c r="AO806" s="10">
        <f t="shared" si="312"/>
        <v>3</v>
      </c>
      <c r="AP806" s="10">
        <f>SUMIF($M$2:N806,M806,AN$2:AO806)-AN806</f>
        <v>208</v>
      </c>
      <c r="AQ806" s="10">
        <f>SUMIF($AV$2:AW806,AV806,$BD$2:BE806)-BD806</f>
        <v>271</v>
      </c>
      <c r="AR806" s="10">
        <f>M806</f>
        <v>266</v>
      </c>
      <c r="AS806" s="10">
        <f t="shared" si="304"/>
        <v>14</v>
      </c>
      <c r="AT806">
        <f t="shared" si="305"/>
        <v>1</v>
      </c>
      <c r="AU806" s="10">
        <f t="shared" si="306"/>
        <v>0</v>
      </c>
      <c r="AV806">
        <f t="shared" si="322"/>
        <v>14</v>
      </c>
      <c r="AW806">
        <f t="shared" si="323"/>
        <v>266</v>
      </c>
      <c r="AX806">
        <f t="shared" si="324"/>
        <v>1</v>
      </c>
      <c r="AY806">
        <f t="shared" si="325"/>
        <v>0</v>
      </c>
      <c r="AZ806">
        <f t="shared" si="326"/>
        <v>14</v>
      </c>
      <c r="BA806">
        <f t="shared" si="327"/>
        <v>266</v>
      </c>
      <c r="BB806">
        <f t="shared" si="307"/>
        <v>0</v>
      </c>
      <c r="BC806">
        <f t="shared" si="308"/>
        <v>1</v>
      </c>
      <c r="BD806">
        <f t="shared" si="309"/>
        <v>3</v>
      </c>
      <c r="BE806">
        <f t="shared" si="310"/>
        <v>0</v>
      </c>
    </row>
    <row r="807" spans="10:57" x14ac:dyDescent="0.25">
      <c r="J807" s="23">
        <f>MAX(_xlfn.MAXIFS(L$2:$L807,M$2:$M807,M807),_xlfn.MAXIFS(L$2:$L807,N$2:$N807,M807))-MAX(_xlfn.MAXIFS(L$2:$L806,M$2:$M806,M807),_xlfn.MAXIFS(L$2:$L806,N$2:$N806,M807))</f>
        <v>41144</v>
      </c>
      <c r="K807" s="23">
        <f>MAX(_xlfn.MAXIFS($L$2:L807,$M$2:M807,N807),_xlfn.MAXIFS($L$2:L807,$N$2:N807,N807))-MAX(_xlfn.MAXIFS($L$2:L806,$M$2:M806,N807),_xlfn.MAXIFS($L$2:L806,$N$2:N806,N807))</f>
        <v>5</v>
      </c>
      <c r="L807" s="20">
        <v>41144</v>
      </c>
      <c r="M807" s="10">
        <v>1091</v>
      </c>
      <c r="N807" s="10">
        <v>170</v>
      </c>
      <c r="O807" s="10">
        <v>2</v>
      </c>
      <c r="P807" s="10">
        <v>1</v>
      </c>
      <c r="Q807" s="10" t="str">
        <f t="shared" si="313"/>
        <v>S</v>
      </c>
      <c r="R807" s="10" t="str">
        <f t="shared" si="314"/>
        <v>N</v>
      </c>
      <c r="S807" s="10">
        <f t="shared" si="315"/>
        <v>1</v>
      </c>
      <c r="T807" s="11">
        <f>IFERROR((SUMIF($M$2:N807,M807,$O$2:P807)-O807)/(COUNTIF($M$2:N807,M807)-1),0)</f>
        <v>0</v>
      </c>
      <c r="U807" s="11">
        <f>IFERROR((SUMIF($AR$2:AR807,AR807,$AT$2:AU807)-AT807)/(COUNTIF($M$2:N807,M807)-1),0)</f>
        <v>0</v>
      </c>
      <c r="V807" s="11">
        <f t="shared" si="316"/>
        <v>0</v>
      </c>
      <c r="W807" s="12">
        <f>IFERROR((SUMIF($AV$2:AW807,AV807,$AX$2:AY807)-AX807)/(COUNTIF($M$2:N807,N807)-1),0)</f>
        <v>1.8486842105263157</v>
      </c>
      <c r="X807" s="12">
        <f>IFERROR((SUMIF($AZ$2:BA807,AZ807,$BB$2:BC807)-BB807)/(COUNTIF($M$2:N807,N807)-1),0)</f>
        <v>1.0986842105263157</v>
      </c>
      <c r="Y807" s="12">
        <f t="shared" si="317"/>
        <v>0.75</v>
      </c>
      <c r="Z807" s="13">
        <f>IFERROR((SUMIF($M$2:M807,M807,O$2:O807)-O807)/(COUNTIF($M$2:M807,M807)-1),0)</f>
        <v>0</v>
      </c>
      <c r="AA807" s="13">
        <f>IFERROR((SUMIF($M$2:M807,M807,P$2:P807)-P807)/(COUNTIF($M$2:M807,M807)-1),0)</f>
        <v>0</v>
      </c>
      <c r="AB807" s="13">
        <f t="shared" si="318"/>
        <v>0</v>
      </c>
      <c r="AC807" s="10">
        <f>IFERROR((SUMIF($N$2:N807,M807,$P$2:P807))/(COUNTIF($N$2:N807,M807)),0)</f>
        <v>0</v>
      </c>
      <c r="AD807" s="10">
        <f>IFERROR((SUMIF($N$2:N807,M807,$O$2:O807))/(COUNTIF($N$2:N807,M807)),0)</f>
        <v>0</v>
      </c>
      <c r="AE807" s="10">
        <f t="shared" si="319"/>
        <v>0</v>
      </c>
      <c r="AF807" s="13">
        <f>IFERROR((SUMIF($M$2:M807,N807,$O$2:O807))/(COUNTIF($M$2:M807,N807)),0)</f>
        <v>2.0273972602739727</v>
      </c>
      <c r="AG807" s="13">
        <f>IFERROR((SUMIF($M$2:M807,N807,$P$2:P807))/(COUNTIF($M$2:M807,N807)),0)</f>
        <v>0.95890410958904104</v>
      </c>
      <c r="AH807" s="13">
        <f t="shared" si="320"/>
        <v>1.0684931506849318</v>
      </c>
      <c r="AI807" s="10">
        <f>IFERROR((SUMIF(N$2:N807,N807,P$2:P807)-P807)/(COUNTIF($N$2:N807,N807)-1),0)</f>
        <v>1.6835443037974684</v>
      </c>
      <c r="AJ807" s="10">
        <f>IFERROR((SUMIF(N$2:N807,N807,O$2:O807)-O807)/(COUNTIF($N$2:N807,N807)-1),0)</f>
        <v>1.2278481012658229</v>
      </c>
      <c r="AK807" s="10">
        <f t="shared" si="321"/>
        <v>0.45569620253164556</v>
      </c>
      <c r="AL807" s="10">
        <f>IFERROR((AP807)/(COUNTIF($M$2:N807,M807)-1),0)</f>
        <v>0</v>
      </c>
      <c r="AM807" s="19">
        <f>IFERROR((AQ807)/(COUNTIF($M$2:N807,N807)-1),0)</f>
        <v>1.75</v>
      </c>
      <c r="AN807" s="10">
        <f t="shared" si="311"/>
        <v>3</v>
      </c>
      <c r="AO807" s="10">
        <f t="shared" si="312"/>
        <v>0</v>
      </c>
      <c r="AP807" s="10">
        <f>SUMIF($M$2:N807,M807,AN$2:AO807)-AN807</f>
        <v>0</v>
      </c>
      <c r="AQ807" s="10">
        <f>SUMIF($AV$2:AW807,AV807,$BD$2:BE807)-BD807</f>
        <v>266</v>
      </c>
      <c r="AR807" s="10">
        <f>M807</f>
        <v>1091</v>
      </c>
      <c r="AS807" s="10">
        <f t="shared" si="304"/>
        <v>170</v>
      </c>
      <c r="AT807">
        <f t="shared" si="305"/>
        <v>1</v>
      </c>
      <c r="AU807" s="10">
        <f t="shared" si="306"/>
        <v>2</v>
      </c>
      <c r="AV807">
        <f t="shared" si="322"/>
        <v>170</v>
      </c>
      <c r="AW807">
        <f t="shared" si="323"/>
        <v>1091</v>
      </c>
      <c r="AX807">
        <f t="shared" si="324"/>
        <v>1</v>
      </c>
      <c r="AY807">
        <f t="shared" si="325"/>
        <v>2</v>
      </c>
      <c r="AZ807">
        <f t="shared" si="326"/>
        <v>170</v>
      </c>
      <c r="BA807">
        <f t="shared" si="327"/>
        <v>1091</v>
      </c>
      <c r="BB807">
        <f t="shared" si="307"/>
        <v>2</v>
      </c>
      <c r="BC807">
        <f t="shared" si="308"/>
        <v>1</v>
      </c>
      <c r="BD807">
        <f t="shared" si="309"/>
        <v>0</v>
      </c>
      <c r="BE807">
        <f t="shared" si="310"/>
        <v>3</v>
      </c>
    </row>
    <row r="808" spans="10:57" x14ac:dyDescent="0.25">
      <c r="J808" s="23">
        <f>MAX(_xlfn.MAXIFS(L$2:$L808,M$2:$M808,M808),_xlfn.MAXIFS(L$2:$L808,N$2:$N808,M808))-MAX(_xlfn.MAXIFS(L$2:$L807,M$2:$M807,M808),_xlfn.MAXIFS(L$2:$L807,N$2:$N807,M808))</f>
        <v>7</v>
      </c>
      <c r="K808" s="23">
        <f>MAX(_xlfn.MAXIFS($L$2:L808,$M$2:M808,N808),_xlfn.MAXIFS($L$2:L808,$N$2:N808,N808))-MAX(_xlfn.MAXIFS($L$2:L807,$M$2:M807,N808),_xlfn.MAXIFS($L$2:L807,$N$2:N807,N808))</f>
        <v>7</v>
      </c>
      <c r="L808" s="20">
        <v>41146</v>
      </c>
      <c r="M808" s="10">
        <v>409</v>
      </c>
      <c r="N808" s="10">
        <v>17444</v>
      </c>
      <c r="O808" s="10">
        <v>1</v>
      </c>
      <c r="P808" s="10">
        <v>1</v>
      </c>
      <c r="Q808" s="10" t="str">
        <f t="shared" si="313"/>
        <v>U</v>
      </c>
      <c r="R808" s="10" t="str">
        <f t="shared" si="314"/>
        <v>U</v>
      </c>
      <c r="S808" s="10">
        <f t="shared" si="315"/>
        <v>0</v>
      </c>
      <c r="T808" s="11">
        <f>IFERROR((SUMIF($M$2:N808,M808,$O$2:P808)-O808)/(COUNTIF($M$2:N808,M808)-1),0)</f>
        <v>1.6826347305389222</v>
      </c>
      <c r="U808" s="11">
        <f>IFERROR((SUMIF($AR$2:AR808,AR808,$AT$2:AU808)-AT808)/(COUNTIF($M$2:N808,M808)-1),0)</f>
        <v>0.3712574850299401</v>
      </c>
      <c r="V808" s="11">
        <f t="shared" si="316"/>
        <v>1.311377245508982</v>
      </c>
      <c r="W808" s="12">
        <f>IFERROR((SUMIF($AV$2:AW808,AV808,$AX$2:AY808)-AX808)/(COUNTIF($M$2:N808,N808)-1),0)</f>
        <v>1.1967213114754098</v>
      </c>
      <c r="X808" s="12">
        <f>IFERROR((SUMIF($AZ$2:BA808,AZ808,$BB$2:BC808)-BB808)/(COUNTIF($M$2:N808,N808)-1),0)</f>
        <v>1.4918032786885247</v>
      </c>
      <c r="Y808" s="12">
        <f t="shared" si="317"/>
        <v>-0.29508196721311486</v>
      </c>
      <c r="Z808" s="13">
        <f>IFERROR((SUMIF($M$2:M808,M808,O$2:O808)-O808)/(COUNTIF($M$2:M808,M808)-1),0)</f>
        <v>1.8227848101265822</v>
      </c>
      <c r="AA808" s="13">
        <f>IFERROR((SUMIF($M$2:M808,M808,P$2:P808)-P808)/(COUNTIF($M$2:M808,M808)-1),0)</f>
        <v>0.78481012658227844</v>
      </c>
      <c r="AB808" s="13">
        <f t="shared" si="318"/>
        <v>1.0379746835443038</v>
      </c>
      <c r="AC808" s="10">
        <f>IFERROR((SUMIF($N$2:N808,M808,$P$2:P808))/(COUNTIF($N$2:N808,M808)),0)</f>
        <v>1.5568181818181819</v>
      </c>
      <c r="AD808" s="10">
        <f>IFERROR((SUMIF($N$2:N808,M808,$O$2:O808))/(COUNTIF($N$2:N808,M808)),0)</f>
        <v>1.0795454545454546</v>
      </c>
      <c r="AE808" s="10">
        <f t="shared" si="319"/>
        <v>0.47727272727272729</v>
      </c>
      <c r="AF808" s="13">
        <f>IFERROR((SUMIF($M$2:M808,N808,$O$2:O808))/(COUNTIF($M$2:M808,N808)),0)</f>
        <v>1.3275862068965518</v>
      </c>
      <c r="AG808" s="13">
        <f>IFERROR((SUMIF($M$2:M808,N808,$P$2:P808))/(COUNTIF($M$2:M808,N808)),0)</f>
        <v>1.1379310344827587</v>
      </c>
      <c r="AH808" s="13">
        <f t="shared" si="320"/>
        <v>0.18965517241379315</v>
      </c>
      <c r="AI808" s="10">
        <f>IFERROR((SUMIF(N$2:N808,N808,P$2:P808)-P808)/(COUNTIF($N$2:N808,N808)-1),0)</f>
        <v>1.078125</v>
      </c>
      <c r="AJ808" s="10">
        <f>IFERROR((SUMIF(N$2:N808,N808,O$2:O808)-O808)/(COUNTIF($N$2:N808,N808)-1),0)</f>
        <v>1.8125</v>
      </c>
      <c r="AK808" s="10">
        <f t="shared" si="321"/>
        <v>-0.734375</v>
      </c>
      <c r="AL808" s="10">
        <f>IFERROR((AP808)/(COUNTIF($M$2:N808,M808)-1),0)</f>
        <v>1.8562874251497006</v>
      </c>
      <c r="AM808" s="19">
        <f>IFERROR((AQ808)/(COUNTIF($M$2:N808,N808)-1),0)</f>
        <v>1.221311475409836</v>
      </c>
      <c r="AN808" s="10">
        <f t="shared" si="311"/>
        <v>1</v>
      </c>
      <c r="AO808" s="10">
        <f t="shared" si="312"/>
        <v>1</v>
      </c>
      <c r="AP808" s="10">
        <f>SUMIF($M$2:N808,M808,AN$2:AO808)-AN808</f>
        <v>310</v>
      </c>
      <c r="AQ808" s="10">
        <f>SUMIF($AV$2:AW808,AV808,$BD$2:BE808)-BD808</f>
        <v>149</v>
      </c>
      <c r="AR808" s="10">
        <f>M808</f>
        <v>409</v>
      </c>
      <c r="AS808" s="10">
        <f t="shared" si="304"/>
        <v>17444</v>
      </c>
      <c r="AT808">
        <f t="shared" si="305"/>
        <v>1</v>
      </c>
      <c r="AU808" s="10">
        <f t="shared" si="306"/>
        <v>1</v>
      </c>
      <c r="AV808">
        <f t="shared" si="322"/>
        <v>17444</v>
      </c>
      <c r="AW808">
        <f t="shared" si="323"/>
        <v>409</v>
      </c>
      <c r="AX808">
        <f t="shared" si="324"/>
        <v>1</v>
      </c>
      <c r="AY808">
        <f t="shared" si="325"/>
        <v>1</v>
      </c>
      <c r="AZ808">
        <f t="shared" si="326"/>
        <v>17444</v>
      </c>
      <c r="BA808">
        <f t="shared" si="327"/>
        <v>409</v>
      </c>
      <c r="BB808">
        <f t="shared" si="307"/>
        <v>1</v>
      </c>
      <c r="BC808">
        <f t="shared" si="308"/>
        <v>1</v>
      </c>
      <c r="BD808">
        <f t="shared" si="309"/>
        <v>1</v>
      </c>
      <c r="BE808">
        <f t="shared" si="310"/>
        <v>1</v>
      </c>
    </row>
    <row r="809" spans="10:57" x14ac:dyDescent="0.25">
      <c r="J809" s="23">
        <f>MAX(_xlfn.MAXIFS(L$2:$L809,M$2:$M809,M809),_xlfn.MAXIFS(L$2:$L809,N$2:$N809,M809))-MAX(_xlfn.MAXIFS(L$2:$L808,M$2:$M808,M809),_xlfn.MAXIFS(L$2:$L808,N$2:$N808,M809))</f>
        <v>6</v>
      </c>
      <c r="K809" s="23">
        <f>MAX(_xlfn.MAXIFS($L$2:L809,$M$2:M809,N809),_xlfn.MAXIFS($L$2:L809,$N$2:N809,N809))-MAX(_xlfn.MAXIFS($L$2:L808,$M$2:M808,N809),_xlfn.MAXIFS($L$2:L808,$N$2:N808,N809))</f>
        <v>7</v>
      </c>
      <c r="L809" s="20">
        <v>41146</v>
      </c>
      <c r="M809" s="10">
        <v>14</v>
      </c>
      <c r="N809" s="10">
        <v>2444</v>
      </c>
      <c r="O809" s="10">
        <v>2</v>
      </c>
      <c r="P809" s="10">
        <v>0</v>
      </c>
      <c r="Q809" s="10" t="str">
        <f t="shared" si="313"/>
        <v>S</v>
      </c>
      <c r="R809" s="10" t="str">
        <f t="shared" si="314"/>
        <v>N</v>
      </c>
      <c r="S809" s="10">
        <f t="shared" si="315"/>
        <v>2</v>
      </c>
      <c r="T809" s="11">
        <f>IFERROR((SUMIF($M$2:N809,M809,$O$2:P809)-O809)/(COUNTIF($M$2:N809,M809)-1),0)</f>
        <v>1.6883116883116882</v>
      </c>
      <c r="U809" s="11">
        <f>IFERROR((SUMIF($AR$2:AR809,AR809,$AT$2:AU809)-AT809)/(COUNTIF($M$2:N809,M809)-1),0)</f>
        <v>0.47402597402597402</v>
      </c>
      <c r="V809" s="11">
        <f t="shared" si="316"/>
        <v>1.2142857142857142</v>
      </c>
      <c r="W809" s="12">
        <f>IFERROR((SUMIF($AV$2:AW809,AV809,$AX$2:AY809)-AX809)/(COUNTIF($M$2:N809,N809)-1),0)</f>
        <v>1.2023809523809523</v>
      </c>
      <c r="X809" s="12">
        <f>IFERROR((SUMIF($AZ$2:BA809,AZ809,$BB$2:BC809)-BB809)/(COUNTIF($M$2:N809,N809)-1),0)</f>
        <v>1.2380952380952381</v>
      </c>
      <c r="Y809" s="12">
        <f t="shared" si="317"/>
        <v>-3.5714285714285809E-2</v>
      </c>
      <c r="Z809" s="13">
        <f>IFERROR((SUMIF($M$2:M809,M809,O$2:O809)-O809)/(COUNTIF($M$2:M809,M809)-1),0)</f>
        <v>1.7777777777777777</v>
      </c>
      <c r="AA809" s="13">
        <f>IFERROR((SUMIF($M$2:M809,M809,P$2:P809)-P809)/(COUNTIF($M$2:M809,M809)-1),0)</f>
        <v>1.0138888888888888</v>
      </c>
      <c r="AB809" s="13">
        <f t="shared" si="318"/>
        <v>0.76388888888888884</v>
      </c>
      <c r="AC809" s="10">
        <f>IFERROR((SUMIF($N$2:N809,M809,$P$2:P809))/(COUNTIF($N$2:N809,M809)),0)</f>
        <v>1.6097560975609757</v>
      </c>
      <c r="AD809" s="10">
        <f>IFERROR((SUMIF($N$2:N809,M809,$O$2:O809))/(COUNTIF($N$2:N809,M809)),0)</f>
        <v>1.2073170731707317</v>
      </c>
      <c r="AE809" s="10">
        <f t="shared" si="319"/>
        <v>0.40243902439024404</v>
      </c>
      <c r="AF809" s="13">
        <f>IFERROR((SUMIF($M$2:M809,N809,$O$2:O809))/(COUNTIF($M$2:M809,N809)),0)</f>
        <v>1.175</v>
      </c>
      <c r="AG809" s="13">
        <f>IFERROR((SUMIF($M$2:M809,N809,$P$2:P809))/(COUNTIF($M$2:M809,N809)),0)</f>
        <v>1.2</v>
      </c>
      <c r="AH809" s="13">
        <f t="shared" si="320"/>
        <v>-2.4999999999999911E-2</v>
      </c>
      <c r="AI809" s="10">
        <f>IFERROR((SUMIF(N$2:N809,N809,P$2:P809)-P809)/(COUNTIF($N$2:N809,N809)-1),0)</f>
        <v>1.2272727272727273</v>
      </c>
      <c r="AJ809" s="10">
        <f>IFERROR((SUMIF(N$2:N809,N809,O$2:O809)-O809)/(COUNTIF($N$2:N809,N809)-1),0)</f>
        <v>1.2727272727272727</v>
      </c>
      <c r="AK809" s="10">
        <f t="shared" si="321"/>
        <v>-4.5454545454545414E-2</v>
      </c>
      <c r="AL809" s="10">
        <f>IFERROR((AP809)/(COUNTIF($M$2:N809,M809)-1),0)</f>
        <v>1.7792207792207793</v>
      </c>
      <c r="AM809" s="19">
        <f>IFERROR((AQ809)/(COUNTIF($M$2:N809,N809)-1),0)</f>
        <v>1.3214285714285714</v>
      </c>
      <c r="AN809" s="10">
        <f t="shared" si="311"/>
        <v>3</v>
      </c>
      <c r="AO809" s="10">
        <f t="shared" si="312"/>
        <v>0</v>
      </c>
      <c r="AP809" s="10">
        <f>SUMIF($M$2:N809,M809,AN$2:AO809)-AN809</f>
        <v>274</v>
      </c>
      <c r="AQ809" s="10">
        <f>SUMIF($AV$2:AW809,AV809,$BD$2:BE809)-BD809</f>
        <v>111</v>
      </c>
      <c r="AR809" s="10">
        <f>M809</f>
        <v>14</v>
      </c>
      <c r="AS809" s="10">
        <f t="shared" si="304"/>
        <v>2444</v>
      </c>
      <c r="AT809">
        <f t="shared" si="305"/>
        <v>0</v>
      </c>
      <c r="AU809" s="10">
        <f t="shared" si="306"/>
        <v>2</v>
      </c>
      <c r="AV809">
        <f t="shared" si="322"/>
        <v>2444</v>
      </c>
      <c r="AW809">
        <f t="shared" si="323"/>
        <v>14</v>
      </c>
      <c r="AX809">
        <f t="shared" si="324"/>
        <v>0</v>
      </c>
      <c r="AY809">
        <f t="shared" si="325"/>
        <v>2</v>
      </c>
      <c r="AZ809">
        <f t="shared" si="326"/>
        <v>2444</v>
      </c>
      <c r="BA809">
        <f t="shared" si="327"/>
        <v>14</v>
      </c>
      <c r="BB809">
        <f t="shared" si="307"/>
        <v>2</v>
      </c>
      <c r="BC809">
        <f t="shared" si="308"/>
        <v>0</v>
      </c>
      <c r="BD809">
        <f t="shared" si="309"/>
        <v>0</v>
      </c>
      <c r="BE809">
        <f t="shared" si="310"/>
        <v>3</v>
      </c>
    </row>
    <row r="810" spans="10:57" x14ac:dyDescent="0.25">
      <c r="J810" s="23">
        <f>MAX(_xlfn.MAXIFS(L$2:$L810,M$2:$M810,M810),_xlfn.MAXIFS(L$2:$L810,N$2:$N810,M810))-MAX(_xlfn.MAXIFS(L$2:$L809,M$2:$M809,M810),_xlfn.MAXIFS(L$2:$L809,N$2:$N809,M810))</f>
        <v>7</v>
      </c>
      <c r="K810" s="23">
        <f>MAX(_xlfn.MAXIFS($L$2:L810,$M$2:M810,N810),_xlfn.MAXIFS($L$2:L810,$N$2:N810,N810))-MAX(_xlfn.MAXIFS($L$2:L809,$M$2:M809,N810),_xlfn.MAXIFS($L$2:L809,$N$2:N809,N810))</f>
        <v>7</v>
      </c>
      <c r="L810" s="20">
        <v>41146</v>
      </c>
      <c r="M810" s="10">
        <v>122</v>
      </c>
      <c r="N810" s="10">
        <v>503</v>
      </c>
      <c r="O810" s="10">
        <v>3</v>
      </c>
      <c r="P810" s="10">
        <v>2</v>
      </c>
      <c r="Q810" s="10" t="str">
        <f t="shared" si="313"/>
        <v>S</v>
      </c>
      <c r="R810" s="10" t="str">
        <f t="shared" si="314"/>
        <v>N</v>
      </c>
      <c r="S810" s="10">
        <f t="shared" si="315"/>
        <v>1</v>
      </c>
      <c r="T810" s="11">
        <f>IFERROR((SUMIF($M$2:N810,M810,$O$2:P810)-O810)/(COUNTIF($M$2:N810,M810)-1),0)</f>
        <v>1.4743589743589745</v>
      </c>
      <c r="U810" s="11">
        <f>IFERROR((SUMIF($AR$2:AR810,AR810,$AT$2:AU810)-AT810)/(COUNTIF($M$2:N810,M810)-1),0)</f>
        <v>0.4358974358974359</v>
      </c>
      <c r="V810" s="11">
        <f t="shared" si="316"/>
        <v>1.0384615384615385</v>
      </c>
      <c r="W810" s="12">
        <f>IFERROR((SUMIF($AV$2:AW810,AV810,$AX$2:AY810)-AX810)/(COUNTIF($M$2:N810,N810)-1),0)</f>
        <v>1.76</v>
      </c>
      <c r="X810" s="12">
        <f>IFERROR((SUMIF($AZ$2:BA810,AZ810,$BB$2:BC810)-BB810)/(COUNTIF($M$2:N810,N810)-1),0)</f>
        <v>1.42</v>
      </c>
      <c r="Y810" s="12">
        <f t="shared" si="317"/>
        <v>0.34000000000000008</v>
      </c>
      <c r="Z810" s="13">
        <f>IFERROR((SUMIF($M$2:M810,M810,O$2:O810)-O810)/(COUNTIF($M$2:M810,M810)-1),0)</f>
        <v>1.5540540540540539</v>
      </c>
      <c r="AA810" s="13">
        <f>IFERROR((SUMIF($M$2:M810,M810,P$2:P810)-P810)/(COUNTIF($M$2:M810,M810)-1),0)</f>
        <v>0.91891891891891897</v>
      </c>
      <c r="AB810" s="13">
        <f t="shared" si="318"/>
        <v>0.63513513513513498</v>
      </c>
      <c r="AC810" s="10">
        <f>IFERROR((SUMIF($N$2:N810,M810,$P$2:P810))/(COUNTIF($N$2:N810,M810)),0)</f>
        <v>1.4024390243902438</v>
      </c>
      <c r="AD810" s="10">
        <f>IFERROR((SUMIF($N$2:N810,M810,$O$2:O810))/(COUNTIF($N$2:N810,M810)),0)</f>
        <v>1.1829268292682926</v>
      </c>
      <c r="AE810" s="10">
        <f t="shared" si="319"/>
        <v>0.21951219512195119</v>
      </c>
      <c r="AF810" s="13">
        <f>IFERROR((SUMIF($M$2:M810,N810,$O$2:O810))/(COUNTIF($M$2:M810,N810)),0)</f>
        <v>2.0434782608695654</v>
      </c>
      <c r="AG810" s="13">
        <f>IFERROR((SUMIF($M$2:M810,N810,$P$2:P810))/(COUNTIF($M$2:M810,N810)),0)</f>
        <v>1.5217391304347827</v>
      </c>
      <c r="AH810" s="13">
        <f t="shared" si="320"/>
        <v>0.52173913043478271</v>
      </c>
      <c r="AI810" s="10">
        <f>IFERROR((SUMIF(N$2:N810,N810,P$2:P810)-P810)/(COUNTIF($N$2:N810,N810)-1),0)</f>
        <v>1.5185185185185186</v>
      </c>
      <c r="AJ810" s="10">
        <f>IFERROR((SUMIF(N$2:N810,N810,O$2:O810)-O810)/(COUNTIF($N$2:N810,N810)-1),0)</f>
        <v>1.3333333333333333</v>
      </c>
      <c r="AK810" s="10">
        <f t="shared" si="321"/>
        <v>0.18518518518518534</v>
      </c>
      <c r="AL810" s="10">
        <f>IFERROR((AP810)/(COUNTIF($M$2:N810,M810)-1),0)</f>
        <v>1.6217948717948718</v>
      </c>
      <c r="AM810" s="19">
        <f>IFERROR((AQ810)/(COUNTIF($M$2:N810,N810)-1),0)</f>
        <v>1.52</v>
      </c>
      <c r="AN810" s="10">
        <f t="shared" si="311"/>
        <v>3</v>
      </c>
      <c r="AO810" s="10">
        <f t="shared" si="312"/>
        <v>0</v>
      </c>
      <c r="AP810" s="10">
        <f>SUMIF($M$2:N810,M810,AN$2:AO810)-AN810</f>
        <v>253</v>
      </c>
      <c r="AQ810" s="10">
        <f>SUMIF($AV$2:AW810,AV810,$BD$2:BE810)-BD810</f>
        <v>76</v>
      </c>
      <c r="AR810" s="10">
        <f>M810</f>
        <v>122</v>
      </c>
      <c r="AS810" s="10">
        <f t="shared" si="304"/>
        <v>503</v>
      </c>
      <c r="AT810">
        <f t="shared" si="305"/>
        <v>2</v>
      </c>
      <c r="AU810" s="10">
        <f t="shared" si="306"/>
        <v>3</v>
      </c>
      <c r="AV810">
        <f t="shared" si="322"/>
        <v>503</v>
      </c>
      <c r="AW810">
        <f t="shared" si="323"/>
        <v>122</v>
      </c>
      <c r="AX810">
        <f t="shared" si="324"/>
        <v>2</v>
      </c>
      <c r="AY810">
        <f t="shared" si="325"/>
        <v>3</v>
      </c>
      <c r="AZ810">
        <f t="shared" si="326"/>
        <v>503</v>
      </c>
      <c r="BA810">
        <f t="shared" si="327"/>
        <v>122</v>
      </c>
      <c r="BB810">
        <f t="shared" si="307"/>
        <v>3</v>
      </c>
      <c r="BC810">
        <f t="shared" si="308"/>
        <v>2</v>
      </c>
      <c r="BD810">
        <f t="shared" si="309"/>
        <v>0</v>
      </c>
      <c r="BE810">
        <f t="shared" si="310"/>
        <v>3</v>
      </c>
    </row>
    <row r="811" spans="10:57" x14ac:dyDescent="0.25">
      <c r="J811" s="23">
        <f>MAX(_xlfn.MAXIFS(L$2:$L811,M$2:$M811,M811),_xlfn.MAXIFS(L$2:$L811,N$2:$N811,M811))-MAX(_xlfn.MAXIFS(L$2:$L810,M$2:$M810,M811),_xlfn.MAXIFS(L$2:$L810,N$2:$N810,M811))</f>
        <v>7</v>
      </c>
      <c r="K811" s="23">
        <f>MAX(_xlfn.MAXIFS($L$2:L811,$M$2:M811,N811),_xlfn.MAXIFS($L$2:L811,$N$2:N811,N811))-MAX(_xlfn.MAXIFS($L$2:L810,$M$2:M810,N811),_xlfn.MAXIFS($L$2:L810,$N$2:N810,N811))</f>
        <v>6</v>
      </c>
      <c r="L811" s="20">
        <v>41146</v>
      </c>
      <c r="M811" s="10">
        <v>856</v>
      </c>
      <c r="N811" s="10">
        <v>266</v>
      </c>
      <c r="O811" s="10">
        <v>2</v>
      </c>
      <c r="P811" s="10">
        <v>1</v>
      </c>
      <c r="Q811" s="10" t="str">
        <f t="shared" si="313"/>
        <v>S</v>
      </c>
      <c r="R811" s="10" t="str">
        <f t="shared" si="314"/>
        <v>N</v>
      </c>
      <c r="S811" s="10">
        <f t="shared" si="315"/>
        <v>1</v>
      </c>
      <c r="T811" s="11">
        <f>IFERROR((SUMIF($M$2:N811,M811,$O$2:P811)-O811)/(COUNTIF($M$2:N811,M811)-1),0)</f>
        <v>1.1487603305785123</v>
      </c>
      <c r="U811" s="11">
        <f>IFERROR((SUMIF($AR$2:AR811,AR811,$AT$2:AU811)-AT811)/(COUNTIF($M$2:N811,M811)-1),0)</f>
        <v>0.69421487603305787</v>
      </c>
      <c r="V811" s="11">
        <f t="shared" si="316"/>
        <v>0.45454545454545447</v>
      </c>
      <c r="W811" s="12">
        <f>IFERROR((SUMIF($AV$2:AW811,AV811,$AX$2:AY811)-AX811)/(COUNTIF($M$2:N811,N811)-1),0)</f>
        <v>1.3669064748201438</v>
      </c>
      <c r="X811" s="12">
        <f>IFERROR((SUMIF($AZ$2:BA811,AZ811,$BB$2:BC811)-BB811)/(COUNTIF($M$2:N811,N811)-1),0)</f>
        <v>1.1223021582733812</v>
      </c>
      <c r="Y811" s="12">
        <f t="shared" si="317"/>
        <v>0.24460431654676262</v>
      </c>
      <c r="Z811" s="13">
        <f>IFERROR((SUMIF($M$2:M811,M811,O$2:O811)-O811)/(COUNTIF($M$2:M811,M811)-1),0)</f>
        <v>1.4285714285714286</v>
      </c>
      <c r="AA811" s="13">
        <f>IFERROR((SUMIF($M$2:M811,M811,P$2:P811)-P811)/(COUNTIF($M$2:M811,M811)-1),0)</f>
        <v>1.5</v>
      </c>
      <c r="AB811" s="13">
        <f t="shared" si="318"/>
        <v>-7.1428571428571397E-2</v>
      </c>
      <c r="AC811" s="10">
        <f>IFERROR((SUMIF($N$2:N811,M811,$P$2:P811))/(COUNTIF($N$2:N811,M811)),0)</f>
        <v>0.90769230769230769</v>
      </c>
      <c r="AD811" s="10">
        <f>IFERROR((SUMIF($N$2:N811,M811,$O$2:O811))/(COUNTIF($N$2:N811,M811)),0)</f>
        <v>1.5538461538461539</v>
      </c>
      <c r="AE811" s="10">
        <f t="shared" si="319"/>
        <v>-0.64615384615384619</v>
      </c>
      <c r="AF811" s="13">
        <f>IFERROR((SUMIF($M$2:M811,N811,$O$2:O811))/(COUNTIF($M$2:M811,N811)),0)</f>
        <v>1.3880597014925373</v>
      </c>
      <c r="AG811" s="13">
        <f>IFERROR((SUMIF($M$2:M811,N811,$P$2:P811))/(COUNTIF($M$2:M811,N811)),0)</f>
        <v>0.92537313432835822</v>
      </c>
      <c r="AH811" s="13">
        <f t="shared" si="320"/>
        <v>0.46268656716417911</v>
      </c>
      <c r="AI811" s="10">
        <f>IFERROR((SUMIF(N$2:N811,N811,P$2:P811)-P811)/(COUNTIF($N$2:N811,N811)-1),0)</f>
        <v>1.3472222222222223</v>
      </c>
      <c r="AJ811" s="10">
        <f>IFERROR((SUMIF(N$2:N811,N811,O$2:O811)-O811)/(COUNTIF($N$2:N811,N811)-1),0)</f>
        <v>1.3055555555555556</v>
      </c>
      <c r="AK811" s="10">
        <f t="shared" si="321"/>
        <v>4.1666666666666741E-2</v>
      </c>
      <c r="AL811" s="10">
        <f>IFERROR((AP811)/(COUNTIF($M$2:N811,M811)-1),0)</f>
        <v>1.115702479338843</v>
      </c>
      <c r="AM811" s="19">
        <f>IFERROR((AQ811)/(COUNTIF($M$2:N811,N811)-1),0)</f>
        <v>1.4964028776978417</v>
      </c>
      <c r="AN811" s="10">
        <f t="shared" si="311"/>
        <v>3</v>
      </c>
      <c r="AO811" s="10">
        <f t="shared" si="312"/>
        <v>0</v>
      </c>
      <c r="AP811" s="10">
        <f>SUMIF($M$2:N811,M811,AN$2:AO811)-AN811</f>
        <v>135</v>
      </c>
      <c r="AQ811" s="10">
        <f>SUMIF($AV$2:AW811,AV811,$BD$2:BE811)-BD811</f>
        <v>208</v>
      </c>
      <c r="AR811" s="10">
        <f>M811</f>
        <v>856</v>
      </c>
      <c r="AS811" s="10">
        <f t="shared" si="304"/>
        <v>266</v>
      </c>
      <c r="AT811">
        <f t="shared" si="305"/>
        <v>1</v>
      </c>
      <c r="AU811" s="10">
        <f t="shared" si="306"/>
        <v>2</v>
      </c>
      <c r="AV811">
        <f t="shared" si="322"/>
        <v>266</v>
      </c>
      <c r="AW811">
        <f t="shared" si="323"/>
        <v>856</v>
      </c>
      <c r="AX811">
        <f t="shared" si="324"/>
        <v>1</v>
      </c>
      <c r="AY811">
        <f t="shared" si="325"/>
        <v>2</v>
      </c>
      <c r="AZ811">
        <f t="shared" si="326"/>
        <v>266</v>
      </c>
      <c r="BA811">
        <f t="shared" si="327"/>
        <v>856</v>
      </c>
      <c r="BB811">
        <f t="shared" si="307"/>
        <v>2</v>
      </c>
      <c r="BC811">
        <f t="shared" si="308"/>
        <v>1</v>
      </c>
      <c r="BD811">
        <f t="shared" si="309"/>
        <v>0</v>
      </c>
      <c r="BE811">
        <f t="shared" si="310"/>
        <v>3</v>
      </c>
    </row>
    <row r="812" spans="10:57" x14ac:dyDescent="0.25">
      <c r="J812" s="23">
        <f>MAX(_xlfn.MAXIFS(L$2:$L812,M$2:$M812,M812),_xlfn.MAXIFS(L$2:$L812,N$2:$N812,M812))-MAX(_xlfn.MAXIFS(L$2:$L811,M$2:$M811,M812),_xlfn.MAXIFS(L$2:$L811,N$2:$N811,M812))</f>
        <v>8</v>
      </c>
      <c r="K812" s="23">
        <f>MAX(_xlfn.MAXIFS($L$2:L812,$M$2:M812,N812),_xlfn.MAXIFS($L$2:L812,$N$2:N812,N812))-MAX(_xlfn.MAXIFS($L$2:L811,$M$2:M811,N812),_xlfn.MAXIFS($L$2:L811,$N$2:N811,N812))</f>
        <v>3</v>
      </c>
      <c r="L812" s="20">
        <v>41147</v>
      </c>
      <c r="M812" s="10">
        <v>4441</v>
      </c>
      <c r="N812" s="10">
        <v>170</v>
      </c>
      <c r="O812" s="10">
        <v>1</v>
      </c>
      <c r="P812" s="10">
        <v>0</v>
      </c>
      <c r="Q812" s="10" t="str">
        <f t="shared" si="313"/>
        <v>S</v>
      </c>
      <c r="R812" s="10" t="str">
        <f t="shared" si="314"/>
        <v>N</v>
      </c>
      <c r="S812" s="10">
        <f t="shared" si="315"/>
        <v>1</v>
      </c>
      <c r="T812" s="11">
        <f>IFERROR((SUMIF($M$2:N812,M812,$O$2:P812)-O812)/(COUNTIF($M$2:N812,M812)-1),0)</f>
        <v>1.8333333333333333</v>
      </c>
      <c r="U812" s="11">
        <f>IFERROR((SUMIF($AR$2:AR812,AR812,$AT$2:AU812)-AT812)/(COUNTIF($M$2:N812,M812)-1),0)</f>
        <v>0.66666666666666663</v>
      </c>
      <c r="V812" s="11">
        <f t="shared" si="316"/>
        <v>1.1666666666666665</v>
      </c>
      <c r="W812" s="12">
        <f>IFERROR((SUMIF($AV$2:AW812,AV812,$AX$2:AY812)-AX812)/(COUNTIF($M$2:N812,N812)-1),0)</f>
        <v>1.8431372549019607</v>
      </c>
      <c r="X812" s="12">
        <f>IFERROR((SUMIF($AZ$2:BA812,AZ812,$BB$2:BC812)-BB812)/(COUNTIF($M$2:N812,N812)-1),0)</f>
        <v>1.1045751633986929</v>
      </c>
      <c r="Y812" s="12">
        <f t="shared" si="317"/>
        <v>0.73856209150326779</v>
      </c>
      <c r="Z812" s="13">
        <f>IFERROR((SUMIF($M$2:M812,M812,O$2:O812)-O812)/(COUNTIF($M$2:M812,M812)-1),0)</f>
        <v>0</v>
      </c>
      <c r="AA812" s="13">
        <f>IFERROR((SUMIF($M$2:M812,M812,P$2:P812)-P812)/(COUNTIF($M$2:M812,M812)-1),0)</f>
        <v>1.3333333333333333</v>
      </c>
      <c r="AB812" s="13">
        <f t="shared" si="318"/>
        <v>-1.3333333333333333</v>
      </c>
      <c r="AC812" s="10">
        <f>IFERROR((SUMIF($N$2:N812,M812,$P$2:P812))/(COUNTIF($N$2:N812,M812)),0)</f>
        <v>3.6666666666666665</v>
      </c>
      <c r="AD812" s="10">
        <f>IFERROR((SUMIF($N$2:N812,M812,$O$2:O812))/(COUNTIF($N$2:N812,M812)),0)</f>
        <v>1.6666666666666667</v>
      </c>
      <c r="AE812" s="10">
        <f t="shared" si="319"/>
        <v>1.9999999999999998</v>
      </c>
      <c r="AF812" s="13">
        <f>IFERROR((SUMIF($M$2:M812,N812,$O$2:O812))/(COUNTIF($M$2:M812,N812)),0)</f>
        <v>2.0273972602739727</v>
      </c>
      <c r="AG812" s="13">
        <f>IFERROR((SUMIF($M$2:M812,N812,$P$2:P812))/(COUNTIF($M$2:M812,N812)),0)</f>
        <v>0.95890410958904104</v>
      </c>
      <c r="AH812" s="13">
        <f t="shared" si="320"/>
        <v>1.0684931506849318</v>
      </c>
      <c r="AI812" s="10">
        <f>IFERROR((SUMIF(N$2:N812,N812,P$2:P812)-P812)/(COUNTIF($N$2:N812,N812)-1),0)</f>
        <v>1.675</v>
      </c>
      <c r="AJ812" s="10">
        <f>IFERROR((SUMIF(N$2:N812,N812,O$2:O812)-O812)/(COUNTIF($N$2:N812,N812)-1),0)</f>
        <v>1.2375</v>
      </c>
      <c r="AK812" s="10">
        <f t="shared" si="321"/>
        <v>0.4375</v>
      </c>
      <c r="AL812" s="10">
        <f>IFERROR((AP812)/(COUNTIF($M$2:N812,M812)-1),0)</f>
        <v>1</v>
      </c>
      <c r="AM812" s="19">
        <f>IFERROR((AQ812)/(COUNTIF($M$2:N812,N812)-1),0)</f>
        <v>1.738562091503268</v>
      </c>
      <c r="AN812" s="10">
        <f t="shared" si="311"/>
        <v>3</v>
      </c>
      <c r="AO812" s="10">
        <f t="shared" si="312"/>
        <v>0</v>
      </c>
      <c r="AP812" s="10">
        <f>SUMIF($M$2:N812,M812,AN$2:AO812)-AN812</f>
        <v>6</v>
      </c>
      <c r="AQ812" s="10">
        <f>SUMIF($AV$2:AW812,AV812,$BD$2:BE812)-BD812</f>
        <v>266</v>
      </c>
      <c r="AR812" s="10">
        <f>M812</f>
        <v>4441</v>
      </c>
      <c r="AS812" s="10">
        <f t="shared" si="304"/>
        <v>170</v>
      </c>
      <c r="AT812">
        <f t="shared" si="305"/>
        <v>0</v>
      </c>
      <c r="AU812" s="10">
        <f t="shared" si="306"/>
        <v>1</v>
      </c>
      <c r="AV812">
        <f t="shared" si="322"/>
        <v>170</v>
      </c>
      <c r="AW812">
        <f t="shared" si="323"/>
        <v>4441</v>
      </c>
      <c r="AX812">
        <f t="shared" si="324"/>
        <v>0</v>
      </c>
      <c r="AY812">
        <f t="shared" si="325"/>
        <v>1</v>
      </c>
      <c r="AZ812">
        <f t="shared" si="326"/>
        <v>170</v>
      </c>
      <c r="BA812">
        <f t="shared" si="327"/>
        <v>4441</v>
      </c>
      <c r="BB812">
        <f t="shared" si="307"/>
        <v>1</v>
      </c>
      <c r="BC812">
        <f t="shared" si="308"/>
        <v>0</v>
      </c>
      <c r="BD812">
        <f t="shared" si="309"/>
        <v>0</v>
      </c>
      <c r="BE812">
        <f t="shared" si="310"/>
        <v>3</v>
      </c>
    </row>
    <row r="813" spans="10:57" x14ac:dyDescent="0.25">
      <c r="J813" s="23">
        <f>MAX(_xlfn.MAXIFS(L$2:$L813,M$2:$M813,M813),_xlfn.MAXIFS(L$2:$L813,N$2:$N813,M813))-MAX(_xlfn.MAXIFS(L$2:$L812,M$2:$M812,M813),_xlfn.MAXIFS(L$2:$L812,N$2:$N812,M813))</f>
        <v>4</v>
      </c>
      <c r="K813" s="23">
        <f>MAX(_xlfn.MAXIFS($L$2:L813,$M$2:M813,N813),_xlfn.MAXIFS($L$2:L813,$N$2:N813,N813))-MAX(_xlfn.MAXIFS($L$2:L812,$M$2:M812,N813),_xlfn.MAXIFS($L$2:L812,$N$2:N812,N813))</f>
        <v>7</v>
      </c>
      <c r="L813" s="20">
        <v>41151</v>
      </c>
      <c r="M813" s="10">
        <v>170</v>
      </c>
      <c r="N813" s="10">
        <v>1091</v>
      </c>
      <c r="O813" s="10">
        <v>3</v>
      </c>
      <c r="P813" s="10">
        <v>0</v>
      </c>
      <c r="Q813" s="10" t="str">
        <f t="shared" si="313"/>
        <v>S</v>
      </c>
      <c r="R813" s="10" t="str">
        <f t="shared" si="314"/>
        <v>N</v>
      </c>
      <c r="S813" s="10">
        <f t="shared" si="315"/>
        <v>3</v>
      </c>
      <c r="T813" s="11">
        <f>IFERROR((SUMIF($M$2:N813,M813,$O$2:P813)-O813)/(COUNTIF($M$2:N813,M813)-1),0)</f>
        <v>1.8311688311688312</v>
      </c>
      <c r="U813" s="11">
        <f>IFERROR((SUMIF($AR$2:AR813,AR813,$AT$2:AU813)-AT813)/(COUNTIF($M$2:N813,M813)-1),0)</f>
        <v>0.45454545454545453</v>
      </c>
      <c r="V813" s="11">
        <f t="shared" si="316"/>
        <v>1.3766233766233766</v>
      </c>
      <c r="W813" s="12">
        <f>IFERROR((SUMIF($AV$2:AW813,AV813,$AX$2:AY813)-AX813)/(COUNTIF($M$2:N813,N813)-1),0)</f>
        <v>2</v>
      </c>
      <c r="X813" s="12">
        <f>IFERROR((SUMIF($AZ$2:BA813,AZ813,$BB$2:BC813)-BB813)/(COUNTIF($M$2:N813,N813)-1),0)</f>
        <v>1</v>
      </c>
      <c r="Y813" s="12">
        <f t="shared" si="317"/>
        <v>1</v>
      </c>
      <c r="Z813" s="13">
        <f>IFERROR((SUMIF($M$2:M813,M813,O$2:O813)-O813)/(COUNTIF($M$2:M813,M813)-1),0)</f>
        <v>2.0273972602739727</v>
      </c>
      <c r="AA813" s="13">
        <f>IFERROR((SUMIF($M$2:M813,M813,P$2:P813)-P813)/(COUNTIF($M$2:M813,M813)-1),0)</f>
        <v>0.95890410958904104</v>
      </c>
      <c r="AB813" s="13">
        <f t="shared" si="318"/>
        <v>1.0684931506849318</v>
      </c>
      <c r="AC813" s="10">
        <f>IFERROR((SUMIF($N$2:N813,M813,$P$2:P813))/(COUNTIF($N$2:N813,M813)),0)</f>
        <v>1.654320987654321</v>
      </c>
      <c r="AD813" s="10">
        <f>IFERROR((SUMIF($N$2:N813,M813,$O$2:O813))/(COUNTIF($N$2:N813,M813)),0)</f>
        <v>1.2345679012345678</v>
      </c>
      <c r="AE813" s="10">
        <f t="shared" si="319"/>
        <v>0.41975308641975317</v>
      </c>
      <c r="AF813" s="13">
        <f>IFERROR((SUMIF($M$2:M813,N813,$O$2:O813))/(COUNTIF($M$2:M813,N813)),0)</f>
        <v>2</v>
      </c>
      <c r="AG813" s="13">
        <f>IFERROR((SUMIF($M$2:M813,N813,$P$2:P813))/(COUNTIF($M$2:M813,N813)),0)</f>
        <v>1</v>
      </c>
      <c r="AH813" s="13">
        <f t="shared" si="320"/>
        <v>1</v>
      </c>
      <c r="AI813" s="10">
        <f>IFERROR((SUMIF(N$2:N813,N813,P$2:P813)-P813)/(COUNTIF($N$2:N813,N813)-1),0)</f>
        <v>0</v>
      </c>
      <c r="AJ813" s="10">
        <f>IFERROR((SUMIF(N$2:N813,N813,O$2:O813)-O813)/(COUNTIF($N$2:N813,N813)-1),0)</f>
        <v>0</v>
      </c>
      <c r="AK813" s="10">
        <f t="shared" si="321"/>
        <v>0</v>
      </c>
      <c r="AL813" s="10">
        <f>IFERROR((AP813)/(COUNTIF($M$2:N813,M813)-1),0)</f>
        <v>1.7272727272727273</v>
      </c>
      <c r="AM813" s="19">
        <f>IFERROR((AQ813)/(COUNTIF($M$2:N813,N813)-1),0)</f>
        <v>3</v>
      </c>
      <c r="AN813" s="10">
        <f t="shared" si="311"/>
        <v>3</v>
      </c>
      <c r="AO813" s="10">
        <f t="shared" si="312"/>
        <v>0</v>
      </c>
      <c r="AP813" s="10">
        <f>SUMIF($M$2:N813,M813,AN$2:AO813)-AN813</f>
        <v>266</v>
      </c>
      <c r="AQ813" s="10">
        <f>SUMIF($AV$2:AW813,AV813,$BD$2:BE813)-BD813</f>
        <v>3</v>
      </c>
      <c r="AR813" s="10">
        <f>M813</f>
        <v>170</v>
      </c>
      <c r="AS813" s="10">
        <f t="shared" si="304"/>
        <v>1091</v>
      </c>
      <c r="AT813">
        <f t="shared" si="305"/>
        <v>0</v>
      </c>
      <c r="AU813" s="10">
        <f t="shared" si="306"/>
        <v>3</v>
      </c>
      <c r="AV813">
        <f t="shared" si="322"/>
        <v>1091</v>
      </c>
      <c r="AW813">
        <f t="shared" si="323"/>
        <v>170</v>
      </c>
      <c r="AX813">
        <f t="shared" si="324"/>
        <v>0</v>
      </c>
      <c r="AY813">
        <f t="shared" si="325"/>
        <v>3</v>
      </c>
      <c r="AZ813">
        <f t="shared" si="326"/>
        <v>1091</v>
      </c>
      <c r="BA813">
        <f t="shared" si="327"/>
        <v>170</v>
      </c>
      <c r="BB813">
        <f t="shared" si="307"/>
        <v>3</v>
      </c>
      <c r="BC813">
        <f t="shared" si="308"/>
        <v>0</v>
      </c>
      <c r="BD813">
        <f t="shared" si="309"/>
        <v>0</v>
      </c>
      <c r="BE813">
        <f t="shared" si="310"/>
        <v>3</v>
      </c>
    </row>
    <row r="814" spans="10:57" x14ac:dyDescent="0.25">
      <c r="J814" s="23">
        <f>MAX(_xlfn.MAXIFS(L$2:$L814,M$2:$M814,M814),_xlfn.MAXIFS(L$2:$L814,N$2:$N814,M814))-MAX(_xlfn.MAXIFS(L$2:$L813,M$2:$M813,M814),_xlfn.MAXIFS(L$2:$L813,N$2:$N813,M814))</f>
        <v>7</v>
      </c>
      <c r="K814" s="23">
        <f>MAX(_xlfn.MAXIFS($L$2:L814,$M$2:M814,N814),_xlfn.MAXIFS($L$2:L814,$N$2:N814,N814))-MAX(_xlfn.MAXIFS($L$2:L813,$M$2:M813,N814),_xlfn.MAXIFS($L$2:L813,$N$2:N813,N814))</f>
        <v>7</v>
      </c>
      <c r="L814" s="20">
        <v>41153</v>
      </c>
      <c r="M814" s="10">
        <v>2444</v>
      </c>
      <c r="N814" s="10">
        <v>409</v>
      </c>
      <c r="O814" s="10">
        <v>0</v>
      </c>
      <c r="P814" s="10">
        <v>4</v>
      </c>
      <c r="Q814" s="10" t="str">
        <f t="shared" si="313"/>
        <v>N</v>
      </c>
      <c r="R814" s="10" t="str">
        <f t="shared" si="314"/>
        <v>S</v>
      </c>
      <c r="S814" s="10">
        <f t="shared" si="315"/>
        <v>-4</v>
      </c>
      <c r="T814" s="11">
        <f>IFERROR((SUMIF($M$2:N814,M814,$O$2:P814)-O814)/(COUNTIF($M$2:N814,M814)-1),0)</f>
        <v>1.1882352941176471</v>
      </c>
      <c r="U814" s="11">
        <f>IFERROR((SUMIF($AR$2:AR814,AR814,$AT$2:AU814)-AT814)/(COUNTIF($M$2:N814,M814)-1),0)</f>
        <v>0.56470588235294117</v>
      </c>
      <c r="V814" s="11">
        <f t="shared" si="316"/>
        <v>0.62352941176470589</v>
      </c>
      <c r="W814" s="12">
        <f>IFERROR((SUMIF($AV$2:AW814,AV814,$AX$2:AY814)-AX814)/(COUNTIF($M$2:N814,N814)-1),0)</f>
        <v>1.6785714285714286</v>
      </c>
      <c r="X814" s="12">
        <f>IFERROR((SUMIF($AZ$2:BA814,AZ814,$BB$2:BC814)-BB814)/(COUNTIF($M$2:N814,N814)-1),0)</f>
        <v>0.94047619047619047</v>
      </c>
      <c r="Y814" s="12">
        <f t="shared" si="317"/>
        <v>0.73809523809523814</v>
      </c>
      <c r="Z814" s="13">
        <f>IFERROR((SUMIF($M$2:M814,M814,O$2:O814)-O814)/(COUNTIF($M$2:M814,M814)-1),0)</f>
        <v>1.175</v>
      </c>
      <c r="AA814" s="13">
        <f>IFERROR((SUMIF($M$2:M814,M814,P$2:P814)-P814)/(COUNTIF($M$2:M814,M814)-1),0)</f>
        <v>1.2</v>
      </c>
      <c r="AB814" s="13">
        <f t="shared" si="318"/>
        <v>-2.4999999999999911E-2</v>
      </c>
      <c r="AC814" s="10">
        <f>IFERROR((SUMIF($N$2:N814,M814,$P$2:P814))/(COUNTIF($N$2:N814,M814)),0)</f>
        <v>1.2</v>
      </c>
      <c r="AD814" s="10">
        <f>IFERROR((SUMIF($N$2:N814,M814,$O$2:O814))/(COUNTIF($N$2:N814,M814)),0)</f>
        <v>1.288888888888889</v>
      </c>
      <c r="AE814" s="10">
        <f t="shared" si="319"/>
        <v>-8.8888888888889017E-2</v>
      </c>
      <c r="AF814" s="13">
        <f>IFERROR((SUMIF($M$2:M814,N814,$O$2:O814))/(COUNTIF($M$2:M814,N814)),0)</f>
        <v>1.8125</v>
      </c>
      <c r="AG814" s="13">
        <f>IFERROR((SUMIF($M$2:M814,N814,$P$2:P814))/(COUNTIF($M$2:M814,N814)),0)</f>
        <v>0.78749999999999998</v>
      </c>
      <c r="AH814" s="13">
        <f t="shared" si="320"/>
        <v>1.0249999999999999</v>
      </c>
      <c r="AI814" s="10">
        <f>IFERROR((SUMIF(N$2:N814,N814,P$2:P814)-P814)/(COUNTIF($N$2:N814,N814)-1),0)</f>
        <v>1.5568181818181819</v>
      </c>
      <c r="AJ814" s="10">
        <f>IFERROR((SUMIF(N$2:N814,N814,O$2:O814)-O814)/(COUNTIF($N$2:N814,N814)-1),0)</f>
        <v>1.0795454545454546</v>
      </c>
      <c r="AK814" s="10">
        <f t="shared" si="321"/>
        <v>0.47727272727272729</v>
      </c>
      <c r="AL814" s="10">
        <f>IFERROR((AP814)/(COUNTIF($M$2:N814,M814)-1),0)</f>
        <v>1.3058823529411765</v>
      </c>
      <c r="AM814" s="19">
        <f>IFERROR((AQ814)/(COUNTIF($M$2:N814,N814)-1),0)</f>
        <v>1.8511904761904763</v>
      </c>
      <c r="AN814" s="10">
        <f t="shared" si="311"/>
        <v>0</v>
      </c>
      <c r="AO814" s="10">
        <f t="shared" si="312"/>
        <v>3</v>
      </c>
      <c r="AP814" s="10">
        <f>SUMIF($M$2:N814,M814,AN$2:AO814)-AN814</f>
        <v>111</v>
      </c>
      <c r="AQ814" s="10">
        <f>SUMIF($AV$2:AW814,AV814,$BD$2:BE814)-BD814</f>
        <v>311</v>
      </c>
      <c r="AR814" s="10">
        <f>M814</f>
        <v>2444</v>
      </c>
      <c r="AS814" s="10">
        <f t="shared" si="304"/>
        <v>409</v>
      </c>
      <c r="AT814">
        <f t="shared" si="305"/>
        <v>4</v>
      </c>
      <c r="AU814" s="10">
        <f t="shared" si="306"/>
        <v>0</v>
      </c>
      <c r="AV814">
        <f t="shared" si="322"/>
        <v>409</v>
      </c>
      <c r="AW814">
        <f t="shared" si="323"/>
        <v>2444</v>
      </c>
      <c r="AX814">
        <f t="shared" si="324"/>
        <v>4</v>
      </c>
      <c r="AY814">
        <f t="shared" si="325"/>
        <v>0</v>
      </c>
      <c r="AZ814">
        <f t="shared" si="326"/>
        <v>409</v>
      </c>
      <c r="BA814">
        <f t="shared" si="327"/>
        <v>2444</v>
      </c>
      <c r="BB814">
        <f t="shared" si="307"/>
        <v>0</v>
      </c>
      <c r="BC814">
        <f t="shared" si="308"/>
        <v>4</v>
      </c>
      <c r="BD814">
        <f t="shared" si="309"/>
        <v>3</v>
      </c>
      <c r="BE814">
        <f t="shared" si="310"/>
        <v>0</v>
      </c>
    </row>
    <row r="815" spans="10:57" x14ac:dyDescent="0.25">
      <c r="J815" s="23">
        <f>MAX(_xlfn.MAXIFS(L$2:$L815,M$2:$M815,M815),_xlfn.MAXIFS(L$2:$L815,N$2:$N815,M815))-MAX(_xlfn.MAXIFS(L$2:$L814,M$2:$M814,M815),_xlfn.MAXIFS(L$2:$L814,N$2:$N814,M815))</f>
        <v>7</v>
      </c>
      <c r="K815" s="23">
        <f>MAX(_xlfn.MAXIFS($L$2:L815,$M$2:M815,N815),_xlfn.MAXIFS($L$2:L815,$N$2:N815,N815))-MAX(_xlfn.MAXIFS($L$2:L814,$M$2:M814,N815),_xlfn.MAXIFS($L$2:L814,$N$2:N814,N815))</f>
        <v>6</v>
      </c>
      <c r="L815" s="20">
        <v>41153</v>
      </c>
      <c r="M815" s="10">
        <v>503</v>
      </c>
      <c r="N815" s="10">
        <v>4441</v>
      </c>
      <c r="O815" s="10">
        <v>1</v>
      </c>
      <c r="P815" s="10">
        <v>1</v>
      </c>
      <c r="Q815" s="10" t="str">
        <f t="shared" si="313"/>
        <v>U</v>
      </c>
      <c r="R815" s="10" t="str">
        <f t="shared" si="314"/>
        <v>U</v>
      </c>
      <c r="S815" s="10">
        <f t="shared" si="315"/>
        <v>0</v>
      </c>
      <c r="T815" s="11">
        <f>IFERROR((SUMIF($M$2:N815,M815,$O$2:P815)-O815)/(COUNTIF($M$2:N815,M815)-1),0)</f>
        <v>1.7647058823529411</v>
      </c>
      <c r="U815" s="11">
        <f>IFERROR((SUMIF($AR$2:AR815,AR815,$AT$2:AU815)-AT815)/(COUNTIF($M$2:N815,M815)-1),0)</f>
        <v>0.68627450980392157</v>
      </c>
      <c r="V815" s="11">
        <f t="shared" si="316"/>
        <v>1.0784313725490196</v>
      </c>
      <c r="W815" s="12">
        <f>IFERROR((SUMIF($AV$2:AW815,AV815,$AX$2:AY815)-AX815)/(COUNTIF($M$2:N815,N815)-1),0)</f>
        <v>1.7142857142857142</v>
      </c>
      <c r="X815" s="12">
        <f>IFERROR((SUMIF($AZ$2:BA815,AZ815,$BB$2:BC815)-BB815)/(COUNTIF($M$2:N815,N815)-1),0)</f>
        <v>1.2857142857142858</v>
      </c>
      <c r="Y815" s="12">
        <f t="shared" si="317"/>
        <v>0.42857142857142838</v>
      </c>
      <c r="Z815" s="13">
        <f>IFERROR((SUMIF($M$2:M815,M815,O$2:O815)-O815)/(COUNTIF($M$2:M815,M815)-1),0)</f>
        <v>2.0434782608695654</v>
      </c>
      <c r="AA815" s="13">
        <f>IFERROR((SUMIF($M$2:M815,M815,P$2:P815)-P815)/(COUNTIF($M$2:M815,M815)-1),0)</f>
        <v>1.5217391304347827</v>
      </c>
      <c r="AB815" s="13">
        <f t="shared" si="318"/>
        <v>0.52173913043478271</v>
      </c>
      <c r="AC815" s="10">
        <f>IFERROR((SUMIF($N$2:N815,M815,$P$2:P815))/(COUNTIF($N$2:N815,M815)),0)</f>
        <v>1.5357142857142858</v>
      </c>
      <c r="AD815" s="10">
        <f>IFERROR((SUMIF($N$2:N815,M815,$O$2:O815))/(COUNTIF($N$2:N815,M815)),0)</f>
        <v>1.3928571428571428</v>
      </c>
      <c r="AE815" s="10">
        <f t="shared" si="319"/>
        <v>0.14285714285714302</v>
      </c>
      <c r="AF815" s="13">
        <f>IFERROR((SUMIF($M$2:M815,N815,$O$2:O815))/(COUNTIF($M$2:M815,N815)),0)</f>
        <v>0.25</v>
      </c>
      <c r="AG815" s="13">
        <f>IFERROR((SUMIF($M$2:M815,N815,$P$2:P815))/(COUNTIF($M$2:M815,N815)),0)</f>
        <v>1</v>
      </c>
      <c r="AH815" s="13">
        <f t="shared" si="320"/>
        <v>-0.75</v>
      </c>
      <c r="AI815" s="10">
        <f>IFERROR((SUMIF(N$2:N815,N815,P$2:P815)-P815)/(COUNTIF($N$2:N815,N815)-1),0)</f>
        <v>3.6666666666666665</v>
      </c>
      <c r="AJ815" s="10">
        <f>IFERROR((SUMIF(N$2:N815,N815,O$2:O815)-O815)/(COUNTIF($N$2:N815,N815)-1),0)</f>
        <v>1.6666666666666667</v>
      </c>
      <c r="AK815" s="10">
        <f t="shared" si="321"/>
        <v>1.9999999999999998</v>
      </c>
      <c r="AL815" s="10">
        <f>IFERROR((AP815)/(COUNTIF($M$2:N815,M815)-1),0)</f>
        <v>1.4901960784313726</v>
      </c>
      <c r="AM815" s="19">
        <f>IFERROR((AQ815)/(COUNTIF($M$2:N815,N815)-1),0)</f>
        <v>1.2857142857142858</v>
      </c>
      <c r="AN815" s="10">
        <f t="shared" si="311"/>
        <v>1</v>
      </c>
      <c r="AO815" s="10">
        <f t="shared" si="312"/>
        <v>1</v>
      </c>
      <c r="AP815" s="10">
        <f>SUMIF($M$2:N815,M815,AN$2:AO815)-AN815</f>
        <v>76</v>
      </c>
      <c r="AQ815" s="10">
        <f>SUMIF($AV$2:AW815,AV815,$BD$2:BE815)-BD815</f>
        <v>9</v>
      </c>
      <c r="AR815" s="10">
        <f>M815</f>
        <v>503</v>
      </c>
      <c r="AS815" s="10">
        <f t="shared" si="304"/>
        <v>4441</v>
      </c>
      <c r="AT815">
        <f t="shared" si="305"/>
        <v>1</v>
      </c>
      <c r="AU815" s="10">
        <f t="shared" si="306"/>
        <v>1</v>
      </c>
      <c r="AV815">
        <f t="shared" si="322"/>
        <v>4441</v>
      </c>
      <c r="AW815">
        <f t="shared" si="323"/>
        <v>503</v>
      </c>
      <c r="AX815">
        <f t="shared" si="324"/>
        <v>1</v>
      </c>
      <c r="AY815">
        <f t="shared" si="325"/>
        <v>1</v>
      </c>
      <c r="AZ815">
        <f t="shared" si="326"/>
        <v>4441</v>
      </c>
      <c r="BA815">
        <f t="shared" si="327"/>
        <v>503</v>
      </c>
      <c r="BB815">
        <f t="shared" si="307"/>
        <v>1</v>
      </c>
      <c r="BC815">
        <f t="shared" si="308"/>
        <v>1</v>
      </c>
      <c r="BD815">
        <f t="shared" si="309"/>
        <v>1</v>
      </c>
      <c r="BE815">
        <f t="shared" si="310"/>
        <v>1</v>
      </c>
    </row>
    <row r="816" spans="10:57" x14ac:dyDescent="0.25">
      <c r="J816" s="23">
        <f>MAX(_xlfn.MAXIFS(L$2:$L816,M$2:$M816,M816),_xlfn.MAXIFS(L$2:$L816,N$2:$N816,M816))-MAX(_xlfn.MAXIFS(L$2:$L815,M$2:$M815,M816),_xlfn.MAXIFS(L$2:$L815,N$2:$N815,M816))</f>
        <v>7</v>
      </c>
      <c r="K816" s="23">
        <f>MAX(_xlfn.MAXIFS($L$2:L816,$M$2:M816,N816),_xlfn.MAXIFS($L$2:L816,$N$2:N816,N816))-MAX(_xlfn.MAXIFS($L$2:L815,$M$2:M815,N816),_xlfn.MAXIFS($L$2:L815,$N$2:N815,N816))</f>
        <v>7</v>
      </c>
      <c r="L816" s="20">
        <v>41153</v>
      </c>
      <c r="M816" s="10">
        <v>17444</v>
      </c>
      <c r="N816" s="10">
        <v>14</v>
      </c>
      <c r="O816" s="10">
        <v>0</v>
      </c>
      <c r="P816" s="10">
        <v>2</v>
      </c>
      <c r="Q816" s="10" t="str">
        <f t="shared" si="313"/>
        <v>N</v>
      </c>
      <c r="R816" s="10" t="str">
        <f t="shared" si="314"/>
        <v>S</v>
      </c>
      <c r="S816" s="10">
        <f t="shared" si="315"/>
        <v>-2</v>
      </c>
      <c r="T816" s="11">
        <f>IFERROR((SUMIF($M$2:N816,M816,$O$2:P816)-O816)/(COUNTIF($M$2:N816,M816)-1),0)</f>
        <v>1.1951219512195121</v>
      </c>
      <c r="U816" s="11">
        <f>IFERROR((SUMIF($AR$2:AR816,AR816,$AT$2:AU816)-AT816)/(COUNTIF($M$2:N816,M816)-1),0)</f>
        <v>0.53658536585365857</v>
      </c>
      <c r="V816" s="11">
        <f t="shared" si="316"/>
        <v>0.65853658536585358</v>
      </c>
      <c r="W816" s="12">
        <f>IFERROR((SUMIF($AV$2:AW816,AV816,$AX$2:AY816)-AX816)/(COUNTIF($M$2:N816,N816)-1),0)</f>
        <v>1.6903225806451614</v>
      </c>
      <c r="X816" s="12">
        <f>IFERROR((SUMIF($AZ$2:BA816,AZ816,$BB$2:BC816)-BB816)/(COUNTIF($M$2:N816,N816)-1),0)</f>
        <v>1.1096774193548387</v>
      </c>
      <c r="Y816" s="12">
        <f t="shared" si="317"/>
        <v>0.58064516129032273</v>
      </c>
      <c r="Z816" s="13">
        <f>IFERROR((SUMIF($M$2:M816,M816,O$2:O816)-O816)/(COUNTIF($M$2:M816,M816)-1),0)</f>
        <v>1.3275862068965518</v>
      </c>
      <c r="AA816" s="13">
        <f>IFERROR((SUMIF($M$2:M816,M816,P$2:P816)-P816)/(COUNTIF($M$2:M816,M816)-1),0)</f>
        <v>1.1379310344827587</v>
      </c>
      <c r="AB816" s="13">
        <f t="shared" si="318"/>
        <v>0.18965517241379315</v>
      </c>
      <c r="AC816" s="10">
        <f>IFERROR((SUMIF($N$2:N816,M816,$P$2:P816))/(COUNTIF($N$2:N816,M816)),0)</f>
        <v>1.0769230769230769</v>
      </c>
      <c r="AD816" s="10">
        <f>IFERROR((SUMIF($N$2:N816,M816,$O$2:O816))/(COUNTIF($N$2:N816,M816)),0)</f>
        <v>1.8</v>
      </c>
      <c r="AE816" s="10">
        <f t="shared" si="319"/>
        <v>-0.72307692307692317</v>
      </c>
      <c r="AF816" s="13">
        <f>IFERROR((SUMIF($M$2:M816,N816,$O$2:O816))/(COUNTIF($M$2:M816,N816)),0)</f>
        <v>1.7808219178082192</v>
      </c>
      <c r="AG816" s="13">
        <f>IFERROR((SUMIF($M$2:M816,N816,$P$2:P816))/(COUNTIF($M$2:M816,N816)),0)</f>
        <v>1</v>
      </c>
      <c r="AH816" s="13">
        <f t="shared" si="320"/>
        <v>0.78082191780821919</v>
      </c>
      <c r="AI816" s="10">
        <f>IFERROR((SUMIF(N$2:N816,N816,P$2:P816)-P816)/(COUNTIF($N$2:N816,N816)-1),0)</f>
        <v>1.6097560975609757</v>
      </c>
      <c r="AJ816" s="10">
        <f>IFERROR((SUMIF(N$2:N816,N816,O$2:O816)-O816)/(COUNTIF($N$2:N816,N816)-1),0)</f>
        <v>1.2073170731707317</v>
      </c>
      <c r="AK816" s="10">
        <f t="shared" si="321"/>
        <v>0.40243902439024404</v>
      </c>
      <c r="AL816" s="10">
        <f>IFERROR((AP816)/(COUNTIF($M$2:N816,M816)-1),0)</f>
        <v>1.2195121951219512</v>
      </c>
      <c r="AM816" s="19">
        <f>IFERROR((AQ816)/(COUNTIF($M$2:N816,N816)-1),0)</f>
        <v>1.7870967741935484</v>
      </c>
      <c r="AN816" s="10">
        <f t="shared" si="311"/>
        <v>0</v>
      </c>
      <c r="AO816" s="10">
        <f t="shared" si="312"/>
        <v>3</v>
      </c>
      <c r="AP816" s="10">
        <f>SUMIF($M$2:N816,M816,AN$2:AO816)-AN816</f>
        <v>150</v>
      </c>
      <c r="AQ816" s="10">
        <f>SUMIF($AV$2:AW816,AV816,$BD$2:BE816)-BD816</f>
        <v>277</v>
      </c>
      <c r="AR816" s="10">
        <f>M816</f>
        <v>17444</v>
      </c>
      <c r="AS816" s="10">
        <f t="shared" si="304"/>
        <v>14</v>
      </c>
      <c r="AT816">
        <f t="shared" si="305"/>
        <v>2</v>
      </c>
      <c r="AU816" s="10">
        <f t="shared" si="306"/>
        <v>0</v>
      </c>
      <c r="AV816">
        <f t="shared" si="322"/>
        <v>14</v>
      </c>
      <c r="AW816">
        <f t="shared" si="323"/>
        <v>17444</v>
      </c>
      <c r="AX816">
        <f t="shared" si="324"/>
        <v>2</v>
      </c>
      <c r="AY816">
        <f t="shared" si="325"/>
        <v>0</v>
      </c>
      <c r="AZ816">
        <f t="shared" si="326"/>
        <v>14</v>
      </c>
      <c r="BA816">
        <f t="shared" si="327"/>
        <v>17444</v>
      </c>
      <c r="BB816">
        <f t="shared" si="307"/>
        <v>0</v>
      </c>
      <c r="BC816">
        <f t="shared" si="308"/>
        <v>2</v>
      </c>
      <c r="BD816">
        <f t="shared" si="309"/>
        <v>3</v>
      </c>
      <c r="BE816">
        <f t="shared" si="310"/>
        <v>0</v>
      </c>
    </row>
    <row r="817" spans="10:57" x14ac:dyDescent="0.25">
      <c r="J817" s="23">
        <f>MAX(_xlfn.MAXIFS(L$2:$L817,M$2:$M817,M817),_xlfn.MAXIFS(L$2:$L817,N$2:$N817,M817))-MAX(_xlfn.MAXIFS(L$2:$L816,M$2:$M816,M817),_xlfn.MAXIFS(L$2:$L816,N$2:$N816,M817))</f>
        <v>7</v>
      </c>
      <c r="K817" s="23">
        <f>MAX(_xlfn.MAXIFS($L$2:L817,$M$2:M817,N817),_xlfn.MAXIFS($L$2:L817,$N$2:N817,N817))-MAX(_xlfn.MAXIFS($L$2:L816,$M$2:M816,N817),_xlfn.MAXIFS($L$2:L816,$N$2:N816,N817))</f>
        <v>7</v>
      </c>
      <c r="L817" s="20">
        <v>41153</v>
      </c>
      <c r="M817" s="10">
        <v>266</v>
      </c>
      <c r="N817" s="10">
        <v>122</v>
      </c>
      <c r="O817" s="10">
        <v>0</v>
      </c>
      <c r="P817" s="10">
        <v>1</v>
      </c>
      <c r="Q817" s="10" t="str">
        <f t="shared" si="313"/>
        <v>N</v>
      </c>
      <c r="R817" s="10" t="str">
        <f t="shared" si="314"/>
        <v>S</v>
      </c>
      <c r="S817" s="10">
        <f t="shared" si="315"/>
        <v>-1</v>
      </c>
      <c r="T817" s="11">
        <f>IFERROR((SUMIF($M$2:N817,M817,$O$2:P817)-O817)/(COUNTIF($M$2:N817,M817)-1),0)</f>
        <v>1.3642857142857143</v>
      </c>
      <c r="U817" s="11">
        <f>IFERROR((SUMIF($AR$2:AR817,AR817,$AT$2:AU817)-AT817)/(COUNTIF($M$2:N817,M817)-1),0)</f>
        <v>0.44285714285714284</v>
      </c>
      <c r="V817" s="11">
        <f t="shared" si="316"/>
        <v>0.92142857142857149</v>
      </c>
      <c r="W817" s="12">
        <f>IFERROR((SUMIF($AV$2:AW817,AV817,$AX$2:AY817)-AX817)/(COUNTIF($M$2:N817,N817)-1),0)</f>
        <v>1.484076433121019</v>
      </c>
      <c r="X817" s="12">
        <f>IFERROR((SUMIF($AZ$2:BA817,AZ817,$BB$2:BC817)-BB817)/(COUNTIF($M$2:N817,N817)-1),0)</f>
        <v>1.0636942675159236</v>
      </c>
      <c r="Y817" s="12">
        <f t="shared" si="317"/>
        <v>0.42038216560509545</v>
      </c>
      <c r="Z817" s="13">
        <f>IFERROR((SUMIF($M$2:M817,M817,O$2:O817)-O817)/(COUNTIF($M$2:M817,M817)-1),0)</f>
        <v>1.3880597014925373</v>
      </c>
      <c r="AA817" s="13">
        <f>IFERROR((SUMIF($M$2:M817,M817,P$2:P817)-P817)/(COUNTIF($M$2:M817,M817)-1),0)</f>
        <v>0.92537313432835822</v>
      </c>
      <c r="AB817" s="13">
        <f t="shared" si="318"/>
        <v>0.46268656716417911</v>
      </c>
      <c r="AC817" s="10">
        <f>IFERROR((SUMIF($N$2:N817,M817,$P$2:P817))/(COUNTIF($N$2:N817,M817)),0)</f>
        <v>1.3424657534246576</v>
      </c>
      <c r="AD817" s="10">
        <f>IFERROR((SUMIF($N$2:N817,M817,$O$2:O817))/(COUNTIF($N$2:N817,M817)),0)</f>
        <v>1.3150684931506849</v>
      </c>
      <c r="AE817" s="10">
        <f t="shared" si="319"/>
        <v>2.7397260273972712E-2</v>
      </c>
      <c r="AF817" s="13">
        <f>IFERROR((SUMIF($M$2:M817,N817,$O$2:O817))/(COUNTIF($M$2:M817,N817)),0)</f>
        <v>1.5733333333333333</v>
      </c>
      <c r="AG817" s="13">
        <f>IFERROR((SUMIF($M$2:M817,N817,$P$2:P817))/(COUNTIF($M$2:M817,N817)),0)</f>
        <v>0.93333333333333335</v>
      </c>
      <c r="AH817" s="13">
        <f t="shared" si="320"/>
        <v>0.6399999999999999</v>
      </c>
      <c r="AI817" s="10">
        <f>IFERROR((SUMIF(N$2:N817,N817,P$2:P817)-P817)/(COUNTIF($N$2:N817,N817)-1),0)</f>
        <v>1.4024390243902438</v>
      </c>
      <c r="AJ817" s="10">
        <f>IFERROR((SUMIF(N$2:N817,N817,O$2:O817)-O817)/(COUNTIF($N$2:N817,N817)-1),0)</f>
        <v>1.1829268292682926</v>
      </c>
      <c r="AK817" s="10">
        <f t="shared" si="321"/>
        <v>0.21951219512195119</v>
      </c>
      <c r="AL817" s="10">
        <f>IFERROR((AP817)/(COUNTIF($M$2:N817,M817)-1),0)</f>
        <v>1.4857142857142858</v>
      </c>
      <c r="AM817" s="19">
        <f>IFERROR((AQ817)/(COUNTIF($M$2:N817,N817)-1),0)</f>
        <v>1.6305732484076434</v>
      </c>
      <c r="AN817" s="10">
        <f t="shared" si="311"/>
        <v>0</v>
      </c>
      <c r="AO817" s="10">
        <f t="shared" si="312"/>
        <v>3</v>
      </c>
      <c r="AP817" s="10">
        <f>SUMIF($M$2:N817,M817,AN$2:AO817)-AN817</f>
        <v>208</v>
      </c>
      <c r="AQ817" s="10">
        <f>SUMIF($AV$2:AW817,AV817,$BD$2:BE817)-BD817</f>
        <v>256</v>
      </c>
      <c r="AR817" s="10">
        <f>M817</f>
        <v>266</v>
      </c>
      <c r="AS817" s="10">
        <f t="shared" si="304"/>
        <v>122</v>
      </c>
      <c r="AT817">
        <f t="shared" si="305"/>
        <v>1</v>
      </c>
      <c r="AU817" s="10">
        <f t="shared" si="306"/>
        <v>0</v>
      </c>
      <c r="AV817">
        <f t="shared" si="322"/>
        <v>122</v>
      </c>
      <c r="AW817">
        <f t="shared" si="323"/>
        <v>266</v>
      </c>
      <c r="AX817">
        <f t="shared" si="324"/>
        <v>1</v>
      </c>
      <c r="AY817">
        <f t="shared" si="325"/>
        <v>0</v>
      </c>
      <c r="AZ817">
        <f t="shared" si="326"/>
        <v>122</v>
      </c>
      <c r="BA817">
        <f t="shared" si="327"/>
        <v>266</v>
      </c>
      <c r="BB817">
        <f t="shared" si="307"/>
        <v>0</v>
      </c>
      <c r="BC817">
        <f t="shared" si="308"/>
        <v>1</v>
      </c>
      <c r="BD817">
        <f t="shared" si="309"/>
        <v>3</v>
      </c>
      <c r="BE817">
        <f t="shared" si="310"/>
        <v>0</v>
      </c>
    </row>
    <row r="818" spans="10:57" x14ac:dyDescent="0.25">
      <c r="J818" s="23">
        <f>MAX(_xlfn.MAXIFS(L$2:$L818,M$2:$M818,M818),_xlfn.MAXIFS(L$2:$L818,N$2:$N818,M818))-MAX(_xlfn.MAXIFS(L$2:$L817,M$2:$M817,M818),_xlfn.MAXIFS(L$2:$L817,N$2:$N817,M818))</f>
        <v>3</v>
      </c>
      <c r="K818" s="23">
        <f>MAX(_xlfn.MAXIFS($L$2:L818,$M$2:M818,N818),_xlfn.MAXIFS($L$2:L818,$N$2:N818,N818))-MAX(_xlfn.MAXIFS($L$2:L817,$M$2:M817,N818),_xlfn.MAXIFS($L$2:L817,$N$2:N817,N818))</f>
        <v>8</v>
      </c>
      <c r="L818" s="20">
        <v>41154</v>
      </c>
      <c r="M818" s="10">
        <v>170</v>
      </c>
      <c r="N818" s="10">
        <v>856</v>
      </c>
      <c r="O818" s="10">
        <v>3</v>
      </c>
      <c r="P818" s="10">
        <v>0</v>
      </c>
      <c r="Q818" s="10" t="str">
        <f t="shared" si="313"/>
        <v>S</v>
      </c>
      <c r="R818" s="10" t="str">
        <f t="shared" si="314"/>
        <v>N</v>
      </c>
      <c r="S818" s="10">
        <f t="shared" si="315"/>
        <v>3</v>
      </c>
      <c r="T818" s="11">
        <f>IFERROR((SUMIF($M$2:N818,M818,$O$2:P818)-O818)/(COUNTIF($M$2:N818,M818)-1),0)</f>
        <v>1.8387096774193548</v>
      </c>
      <c r="U818" s="11">
        <f>IFERROR((SUMIF($AR$2:AR818,AR818,$AT$2:AU818)-AT818)/(COUNTIF($M$2:N818,M818)-1),0)</f>
        <v>0.45161290322580644</v>
      </c>
      <c r="V818" s="11">
        <f t="shared" si="316"/>
        <v>1.3870967741935483</v>
      </c>
      <c r="W818" s="12">
        <f>IFERROR((SUMIF($AV$2:AW818,AV818,$AX$2:AY818)-AX818)/(COUNTIF($M$2:N818,N818)-1),0)</f>
        <v>1.1557377049180328</v>
      </c>
      <c r="X818" s="12">
        <f>IFERROR((SUMIF($AZ$2:BA818,AZ818,$BB$2:BC818)-BB818)/(COUNTIF($M$2:N818,N818)-1),0)</f>
        <v>1.5245901639344261</v>
      </c>
      <c r="Y818" s="12">
        <f t="shared" si="317"/>
        <v>-0.3688524590163933</v>
      </c>
      <c r="Z818" s="13">
        <f>IFERROR((SUMIF($M$2:M818,M818,O$2:O818)-O818)/(COUNTIF($M$2:M818,M818)-1),0)</f>
        <v>2.0405405405405403</v>
      </c>
      <c r="AA818" s="13">
        <f>IFERROR((SUMIF($M$2:M818,M818,P$2:P818)-P818)/(COUNTIF($M$2:M818,M818)-1),0)</f>
        <v>0.94594594594594594</v>
      </c>
      <c r="AB818" s="13">
        <f t="shared" si="318"/>
        <v>1.0945945945945943</v>
      </c>
      <c r="AC818" s="10">
        <f>IFERROR((SUMIF($N$2:N818,M818,$P$2:P818))/(COUNTIF($N$2:N818,M818)),0)</f>
        <v>1.654320987654321</v>
      </c>
      <c r="AD818" s="10">
        <f>IFERROR((SUMIF($N$2:N818,M818,$O$2:O818))/(COUNTIF($N$2:N818,M818)),0)</f>
        <v>1.2345679012345678</v>
      </c>
      <c r="AE818" s="10">
        <f t="shared" si="319"/>
        <v>0.41975308641975317</v>
      </c>
      <c r="AF818" s="13">
        <f>IFERROR((SUMIF($M$2:M818,N818,$O$2:O818))/(COUNTIF($M$2:M818,N818)),0)</f>
        <v>1.4385964912280702</v>
      </c>
      <c r="AG818" s="13">
        <f>IFERROR((SUMIF($M$2:M818,N818,$P$2:P818))/(COUNTIF($M$2:M818,N818)),0)</f>
        <v>1.4912280701754386</v>
      </c>
      <c r="AH818" s="13">
        <f t="shared" si="320"/>
        <v>-5.2631578947368363E-2</v>
      </c>
      <c r="AI818" s="10">
        <f>IFERROR((SUMIF(N$2:N818,N818,P$2:P818)-P818)/(COUNTIF($N$2:N818,N818)-1),0)</f>
        <v>0.90769230769230769</v>
      </c>
      <c r="AJ818" s="10">
        <f>IFERROR((SUMIF(N$2:N818,N818,O$2:O818)-O818)/(COUNTIF($N$2:N818,N818)-1),0)</f>
        <v>1.5538461538461539</v>
      </c>
      <c r="AK818" s="10">
        <f t="shared" si="321"/>
        <v>-0.64615384615384619</v>
      </c>
      <c r="AL818" s="10">
        <f>IFERROR((AP818)/(COUNTIF($M$2:N818,M818)-1),0)</f>
        <v>1.735483870967742</v>
      </c>
      <c r="AM818" s="19">
        <f>IFERROR((AQ818)/(COUNTIF($M$2:N818,N818)-1),0)</f>
        <v>1.1311475409836065</v>
      </c>
      <c r="AN818" s="10">
        <f t="shared" si="311"/>
        <v>3</v>
      </c>
      <c r="AO818" s="10">
        <f t="shared" si="312"/>
        <v>0</v>
      </c>
      <c r="AP818" s="10">
        <f>SUMIF($M$2:N818,M818,AN$2:AO818)-AN818</f>
        <v>269</v>
      </c>
      <c r="AQ818" s="10">
        <f>SUMIF($AV$2:AW818,AV818,$BD$2:BE818)-BD818</f>
        <v>138</v>
      </c>
      <c r="AR818" s="10">
        <f>M818</f>
        <v>170</v>
      </c>
      <c r="AS818" s="10">
        <f t="shared" si="304"/>
        <v>856</v>
      </c>
      <c r="AT818">
        <f t="shared" si="305"/>
        <v>0</v>
      </c>
      <c r="AU818" s="10">
        <f t="shared" si="306"/>
        <v>3</v>
      </c>
      <c r="AV818">
        <f t="shared" si="322"/>
        <v>856</v>
      </c>
      <c r="AW818">
        <f t="shared" si="323"/>
        <v>170</v>
      </c>
      <c r="AX818">
        <f t="shared" si="324"/>
        <v>0</v>
      </c>
      <c r="AY818">
        <f t="shared" si="325"/>
        <v>3</v>
      </c>
      <c r="AZ818">
        <f t="shared" si="326"/>
        <v>856</v>
      </c>
      <c r="BA818">
        <f t="shared" si="327"/>
        <v>170</v>
      </c>
      <c r="BB818">
        <f t="shared" si="307"/>
        <v>3</v>
      </c>
      <c r="BC818">
        <f t="shared" si="308"/>
        <v>0</v>
      </c>
      <c r="BD818">
        <f t="shared" si="309"/>
        <v>0</v>
      </c>
      <c r="BE818">
        <f t="shared" si="310"/>
        <v>3</v>
      </c>
    </row>
    <row r="819" spans="10:57" x14ac:dyDescent="0.25">
      <c r="J819" s="23">
        <f>MAX(_xlfn.MAXIFS(L$2:$L819,M$2:$M819,M819),_xlfn.MAXIFS(L$2:$L819,N$2:$N819,M819))-MAX(_xlfn.MAXIFS(L$2:$L818,M$2:$M818,M819),_xlfn.MAXIFS(L$2:$L818,N$2:$N818,M819))</f>
        <v>14</v>
      </c>
      <c r="K819" s="23">
        <f>MAX(_xlfn.MAXIFS($L$2:L819,$M$2:M819,N819),_xlfn.MAXIFS($L$2:L819,$N$2:N819,N819))-MAX(_xlfn.MAXIFS($L$2:L818,$M$2:M818,N819),_xlfn.MAXIFS($L$2:L818,$N$2:N818,N819))</f>
        <v>14</v>
      </c>
      <c r="L819" s="20">
        <v>41167</v>
      </c>
      <c r="M819" s="10">
        <v>4441</v>
      </c>
      <c r="N819" s="10">
        <v>17444</v>
      </c>
      <c r="O819" s="10">
        <v>6</v>
      </c>
      <c r="P819" s="10">
        <v>0</v>
      </c>
      <c r="Q819" s="10" t="str">
        <f t="shared" si="313"/>
        <v>S</v>
      </c>
      <c r="R819" s="10" t="str">
        <f t="shared" si="314"/>
        <v>N</v>
      </c>
      <c r="S819" s="10">
        <f t="shared" si="315"/>
        <v>6</v>
      </c>
      <c r="T819" s="11">
        <f>IFERROR((SUMIF($M$2:N819,M819,$O$2:P819)-O819)/(COUNTIF($M$2:N819,M819)-1),0)</f>
        <v>1.625</v>
      </c>
      <c r="U819" s="11">
        <f>IFERROR((SUMIF($AR$2:AR819,AR819,$AT$2:AU819)-AT819)/(COUNTIF($M$2:N819,M819)-1),0)</f>
        <v>0.5</v>
      </c>
      <c r="V819" s="11">
        <f t="shared" si="316"/>
        <v>1.125</v>
      </c>
      <c r="W819" s="12">
        <f>IFERROR((SUMIF($AV$2:AW819,AV819,$AX$2:AY819)-AX819)/(COUNTIF($M$2:N819,N819)-1),0)</f>
        <v>1.185483870967742</v>
      </c>
      <c r="X819" s="12">
        <f>IFERROR((SUMIF($AZ$2:BA819,AZ819,$BB$2:BC819)-BB819)/(COUNTIF($M$2:N819,N819)-1),0)</f>
        <v>1.4919354838709677</v>
      </c>
      <c r="Y819" s="12">
        <f t="shared" si="317"/>
        <v>-0.30645161290322576</v>
      </c>
      <c r="Z819" s="13">
        <f>IFERROR((SUMIF($M$2:M819,M819,O$2:O819)-O819)/(COUNTIF($M$2:M819,M819)-1),0)</f>
        <v>0.25</v>
      </c>
      <c r="AA819" s="13">
        <f>IFERROR((SUMIF($M$2:M819,M819,P$2:P819)-P819)/(COUNTIF($M$2:M819,M819)-1),0)</f>
        <v>1</v>
      </c>
      <c r="AB819" s="13">
        <f t="shared" si="318"/>
        <v>-0.75</v>
      </c>
      <c r="AC819" s="10">
        <f>IFERROR((SUMIF($N$2:N819,M819,$P$2:P819))/(COUNTIF($N$2:N819,M819)),0)</f>
        <v>3</v>
      </c>
      <c r="AD819" s="10">
        <f>IFERROR((SUMIF($N$2:N819,M819,$O$2:O819))/(COUNTIF($N$2:N819,M819)),0)</f>
        <v>1.5</v>
      </c>
      <c r="AE819" s="10">
        <f t="shared" si="319"/>
        <v>1.5</v>
      </c>
      <c r="AF819" s="13">
        <f>IFERROR((SUMIF($M$2:M819,N819,$O$2:O819))/(COUNTIF($M$2:M819,N819)),0)</f>
        <v>1.3050847457627119</v>
      </c>
      <c r="AG819" s="13">
        <f>IFERROR((SUMIF($M$2:M819,N819,$P$2:P819))/(COUNTIF($M$2:M819,N819)),0)</f>
        <v>1.152542372881356</v>
      </c>
      <c r="AH819" s="13">
        <f t="shared" si="320"/>
        <v>0.15254237288135597</v>
      </c>
      <c r="AI819" s="10">
        <f>IFERROR((SUMIF(N$2:N819,N819,P$2:P819)-P819)/(COUNTIF($N$2:N819,N819)-1),0)</f>
        <v>1.0769230769230769</v>
      </c>
      <c r="AJ819" s="10">
        <f>IFERROR((SUMIF(N$2:N819,N819,O$2:O819)-O819)/(COUNTIF($N$2:N819,N819)-1),0)</f>
        <v>1.8</v>
      </c>
      <c r="AK819" s="10">
        <f t="shared" si="321"/>
        <v>-0.72307692307692317</v>
      </c>
      <c r="AL819" s="10">
        <f>IFERROR((AP819)/(COUNTIF($M$2:N819,M819)-1),0)</f>
        <v>1.25</v>
      </c>
      <c r="AM819" s="19">
        <f>IFERROR((AQ819)/(COUNTIF($M$2:N819,N819)-1),0)</f>
        <v>1.2096774193548387</v>
      </c>
      <c r="AN819" s="10">
        <f t="shared" si="311"/>
        <v>3</v>
      </c>
      <c r="AO819" s="10">
        <f t="shared" si="312"/>
        <v>0</v>
      </c>
      <c r="AP819" s="10">
        <f>SUMIF($M$2:N819,M819,AN$2:AO819)-AN819</f>
        <v>10</v>
      </c>
      <c r="AQ819" s="10">
        <f>SUMIF($AV$2:AW819,AV819,$BD$2:BE819)-BD819</f>
        <v>150</v>
      </c>
      <c r="AR819" s="10">
        <f>M819</f>
        <v>4441</v>
      </c>
      <c r="AS819" s="10">
        <f t="shared" si="304"/>
        <v>17444</v>
      </c>
      <c r="AT819">
        <f t="shared" si="305"/>
        <v>0</v>
      </c>
      <c r="AU819" s="10">
        <f t="shared" si="306"/>
        <v>6</v>
      </c>
      <c r="AV819">
        <f t="shared" si="322"/>
        <v>17444</v>
      </c>
      <c r="AW819">
        <f t="shared" si="323"/>
        <v>4441</v>
      </c>
      <c r="AX819">
        <f t="shared" si="324"/>
        <v>0</v>
      </c>
      <c r="AY819">
        <f t="shared" si="325"/>
        <v>6</v>
      </c>
      <c r="AZ819">
        <f t="shared" si="326"/>
        <v>17444</v>
      </c>
      <c r="BA819">
        <f t="shared" si="327"/>
        <v>4441</v>
      </c>
      <c r="BB819">
        <f t="shared" si="307"/>
        <v>6</v>
      </c>
      <c r="BC819">
        <f t="shared" si="308"/>
        <v>0</v>
      </c>
      <c r="BD819">
        <f t="shared" si="309"/>
        <v>0</v>
      </c>
      <c r="BE819">
        <f t="shared" si="310"/>
        <v>3</v>
      </c>
    </row>
    <row r="820" spans="10:57" x14ac:dyDescent="0.25">
      <c r="J820" s="23">
        <f>MAX(_xlfn.MAXIFS(L$2:$L820,M$2:$M820,M820),_xlfn.MAXIFS(L$2:$L820,N$2:$N820,M820))-MAX(_xlfn.MAXIFS(L$2:$L819,M$2:$M819,M820),_xlfn.MAXIFS(L$2:$L819,N$2:$N819,M820))</f>
        <v>13</v>
      </c>
      <c r="K820" s="23">
        <f>MAX(_xlfn.MAXIFS($L$2:L820,$M$2:M820,N820),_xlfn.MAXIFS($L$2:L820,$N$2:N820,N820))-MAX(_xlfn.MAXIFS($L$2:L819,$M$2:M819,N820),_xlfn.MAXIFS($L$2:L819,$N$2:N819,N820))</f>
        <v>14</v>
      </c>
      <c r="L820" s="20">
        <v>41167</v>
      </c>
      <c r="M820" s="10">
        <v>170</v>
      </c>
      <c r="N820" s="10">
        <v>503</v>
      </c>
      <c r="O820" s="10">
        <v>0</v>
      </c>
      <c r="P820" s="10">
        <v>0</v>
      </c>
      <c r="Q820" s="10" t="str">
        <f t="shared" si="313"/>
        <v>U</v>
      </c>
      <c r="R820" s="10" t="str">
        <f t="shared" si="314"/>
        <v>U</v>
      </c>
      <c r="S820" s="10">
        <f t="shared" si="315"/>
        <v>0</v>
      </c>
      <c r="T820" s="11">
        <f>IFERROR((SUMIF($M$2:N820,M820,$O$2:P820)-O820)/(COUNTIF($M$2:N820,M820)-1),0)</f>
        <v>1.8461538461538463</v>
      </c>
      <c r="U820" s="11">
        <f>IFERROR((SUMIF($AR$2:AR820,AR820,$AT$2:AU820)-AT820)/(COUNTIF($M$2:N820,M820)-1),0)</f>
        <v>0.44871794871794873</v>
      </c>
      <c r="V820" s="11">
        <f t="shared" si="316"/>
        <v>1.3974358974358976</v>
      </c>
      <c r="W820" s="12">
        <f>IFERROR((SUMIF($AV$2:AW820,AV820,$AX$2:AY820)-AX820)/(COUNTIF($M$2:N820,N820)-1),0)</f>
        <v>1.75</v>
      </c>
      <c r="X820" s="12">
        <f>IFERROR((SUMIF($AZ$2:BA820,AZ820,$BB$2:BC820)-BB820)/(COUNTIF($M$2:N820,N820)-1),0)</f>
        <v>1.4423076923076923</v>
      </c>
      <c r="Y820" s="12">
        <f t="shared" si="317"/>
        <v>0.30769230769230771</v>
      </c>
      <c r="Z820" s="13">
        <f>IFERROR((SUMIF($M$2:M820,M820,O$2:O820)-O820)/(COUNTIF($M$2:M820,M820)-1),0)</f>
        <v>2.0533333333333332</v>
      </c>
      <c r="AA820" s="13">
        <f>IFERROR((SUMIF($M$2:M820,M820,P$2:P820)-P820)/(COUNTIF($M$2:M820,M820)-1),0)</f>
        <v>0.93333333333333335</v>
      </c>
      <c r="AB820" s="13">
        <f t="shared" si="318"/>
        <v>1.1199999999999999</v>
      </c>
      <c r="AC820" s="10">
        <f>IFERROR((SUMIF($N$2:N820,M820,$P$2:P820))/(COUNTIF($N$2:N820,M820)),0)</f>
        <v>1.654320987654321</v>
      </c>
      <c r="AD820" s="10">
        <f>IFERROR((SUMIF($N$2:N820,M820,$O$2:O820))/(COUNTIF($N$2:N820,M820)),0)</f>
        <v>1.2345679012345678</v>
      </c>
      <c r="AE820" s="10">
        <f t="shared" si="319"/>
        <v>0.41975308641975317</v>
      </c>
      <c r="AF820" s="13">
        <f>IFERROR((SUMIF($M$2:M820,N820,$O$2:O820))/(COUNTIF($M$2:M820,N820)),0)</f>
        <v>2</v>
      </c>
      <c r="AG820" s="13">
        <f>IFERROR((SUMIF($M$2:M820,N820,$P$2:P820))/(COUNTIF($M$2:M820,N820)),0)</f>
        <v>1.5</v>
      </c>
      <c r="AH820" s="13">
        <f t="shared" si="320"/>
        <v>0.5</v>
      </c>
      <c r="AI820" s="10">
        <f>IFERROR((SUMIF(N$2:N820,N820,P$2:P820)-P820)/(COUNTIF($N$2:N820,N820)-1),0)</f>
        <v>1.5357142857142858</v>
      </c>
      <c r="AJ820" s="10">
        <f>IFERROR((SUMIF(N$2:N820,N820,O$2:O820)-O820)/(COUNTIF($N$2:N820,N820)-1),0)</f>
        <v>1.3928571428571428</v>
      </c>
      <c r="AK820" s="10">
        <f t="shared" si="321"/>
        <v>0.14285714285714302</v>
      </c>
      <c r="AL820" s="10">
        <f>IFERROR((AP820)/(COUNTIF($M$2:N820,M820)-1),0)</f>
        <v>1.7435897435897436</v>
      </c>
      <c r="AM820" s="19">
        <f>IFERROR((AQ820)/(COUNTIF($M$2:N820,N820)-1),0)</f>
        <v>1.4807692307692308</v>
      </c>
      <c r="AN820" s="10">
        <f t="shared" si="311"/>
        <v>1</v>
      </c>
      <c r="AO820" s="10">
        <f t="shared" si="312"/>
        <v>1</v>
      </c>
      <c r="AP820" s="10">
        <f>SUMIF($M$2:N820,M820,AN$2:AO820)-AN820</f>
        <v>272</v>
      </c>
      <c r="AQ820" s="10">
        <f>SUMIF($AV$2:AW820,AV820,$BD$2:BE820)-BD820</f>
        <v>77</v>
      </c>
      <c r="AR820" s="10">
        <f>M820</f>
        <v>170</v>
      </c>
      <c r="AS820" s="10">
        <f t="shared" si="304"/>
        <v>503</v>
      </c>
      <c r="AT820">
        <f t="shared" si="305"/>
        <v>0</v>
      </c>
      <c r="AU820" s="10">
        <f t="shared" si="306"/>
        <v>0</v>
      </c>
      <c r="AV820">
        <f t="shared" si="322"/>
        <v>503</v>
      </c>
      <c r="AW820">
        <f t="shared" si="323"/>
        <v>170</v>
      </c>
      <c r="AX820">
        <f t="shared" si="324"/>
        <v>0</v>
      </c>
      <c r="AY820">
        <f t="shared" si="325"/>
        <v>0</v>
      </c>
      <c r="AZ820">
        <f t="shared" si="326"/>
        <v>503</v>
      </c>
      <c r="BA820">
        <f t="shared" si="327"/>
        <v>170</v>
      </c>
      <c r="BB820">
        <f t="shared" si="307"/>
        <v>0</v>
      </c>
      <c r="BC820">
        <f t="shared" si="308"/>
        <v>0</v>
      </c>
      <c r="BD820">
        <f t="shared" si="309"/>
        <v>1</v>
      </c>
      <c r="BE820">
        <f t="shared" si="310"/>
        <v>1</v>
      </c>
    </row>
    <row r="821" spans="10:57" x14ac:dyDescent="0.25">
      <c r="J821" s="23">
        <f>MAX(_xlfn.MAXIFS(L$2:$L821,M$2:$M821,M821),_xlfn.MAXIFS(L$2:$L821,N$2:$N821,M821))-MAX(_xlfn.MAXIFS(L$2:$L820,M$2:$M820,M821),_xlfn.MAXIFS(L$2:$L820,N$2:$N820,M821))</f>
        <v>14</v>
      </c>
      <c r="K821" s="23">
        <f>MAX(_xlfn.MAXIFS($L$2:L821,$M$2:M821,N821),_xlfn.MAXIFS($L$2:L821,$N$2:N821,N821))-MAX(_xlfn.MAXIFS($L$2:L820,$M$2:M820,N821),_xlfn.MAXIFS($L$2:L820,$N$2:N820,N821))</f>
        <v>14</v>
      </c>
      <c r="L821" s="20">
        <v>41167</v>
      </c>
      <c r="M821" s="10">
        <v>409</v>
      </c>
      <c r="N821" s="10">
        <v>266</v>
      </c>
      <c r="O821" s="10">
        <v>1</v>
      </c>
      <c r="P821" s="10">
        <v>1</v>
      </c>
      <c r="Q821" s="10" t="str">
        <f t="shared" si="313"/>
        <v>U</v>
      </c>
      <c r="R821" s="10" t="str">
        <f t="shared" si="314"/>
        <v>U</v>
      </c>
      <c r="S821" s="10">
        <f t="shared" si="315"/>
        <v>0</v>
      </c>
      <c r="T821" s="11">
        <f>IFERROR((SUMIF($M$2:N821,M821,$O$2:P821)-O821)/(COUNTIF($M$2:N821,M821)-1),0)</f>
        <v>1.6923076923076923</v>
      </c>
      <c r="U821" s="11">
        <f>IFERROR((SUMIF($AR$2:AR821,AR821,$AT$2:AU821)-AT821)/(COUNTIF($M$2:N821,M821)-1),0)</f>
        <v>0.37278106508875741</v>
      </c>
      <c r="V821" s="11">
        <f t="shared" si="316"/>
        <v>1.3195266272189348</v>
      </c>
      <c r="W821" s="12">
        <f>IFERROR((SUMIF($AV$2:AW821,AV821,$AX$2:AY821)-AX821)/(COUNTIF($M$2:N821,N821)-1),0)</f>
        <v>1.3546099290780143</v>
      </c>
      <c r="X821" s="12">
        <f>IFERROR((SUMIF($AZ$2:BA821,AZ821,$BB$2:BC821)-BB821)/(COUNTIF($M$2:N821,N821)-1),0)</f>
        <v>1.1276595744680851</v>
      </c>
      <c r="Y821" s="12">
        <f t="shared" si="317"/>
        <v>0.22695035460992918</v>
      </c>
      <c r="Z821" s="13">
        <f>IFERROR((SUMIF($M$2:M821,M821,O$2:O821)-O821)/(COUNTIF($M$2:M821,M821)-1),0)</f>
        <v>1.8125</v>
      </c>
      <c r="AA821" s="13">
        <f>IFERROR((SUMIF($M$2:M821,M821,P$2:P821)-P821)/(COUNTIF($M$2:M821,M821)-1),0)</f>
        <v>0.78749999999999998</v>
      </c>
      <c r="AB821" s="13">
        <f t="shared" si="318"/>
        <v>1.0249999999999999</v>
      </c>
      <c r="AC821" s="10">
        <f>IFERROR((SUMIF($N$2:N821,M821,$P$2:P821))/(COUNTIF($N$2:N821,M821)),0)</f>
        <v>1.5842696629213484</v>
      </c>
      <c r="AD821" s="10">
        <f>IFERROR((SUMIF($N$2:N821,M821,$O$2:O821))/(COUNTIF($N$2:N821,M821)),0)</f>
        <v>1.0674157303370786</v>
      </c>
      <c r="AE821" s="10">
        <f t="shared" si="319"/>
        <v>0.51685393258426982</v>
      </c>
      <c r="AF821" s="13">
        <f>IFERROR((SUMIF($M$2:M821,N821,$O$2:O821))/(COUNTIF($M$2:M821,N821)),0)</f>
        <v>1.3676470588235294</v>
      </c>
      <c r="AG821" s="13">
        <f>IFERROR((SUMIF($M$2:M821,N821,$P$2:P821))/(COUNTIF($M$2:M821,N821)),0)</f>
        <v>0.92647058823529416</v>
      </c>
      <c r="AH821" s="13">
        <f t="shared" si="320"/>
        <v>0.44117647058823528</v>
      </c>
      <c r="AI821" s="10">
        <f>IFERROR((SUMIF(N$2:N821,N821,P$2:P821)-P821)/(COUNTIF($N$2:N821,N821)-1),0)</f>
        <v>1.3424657534246576</v>
      </c>
      <c r="AJ821" s="10">
        <f>IFERROR((SUMIF(N$2:N821,N821,O$2:O821)-O821)/(COUNTIF($N$2:N821,N821)-1),0)</f>
        <v>1.3150684931506849</v>
      </c>
      <c r="AK821" s="10">
        <f t="shared" si="321"/>
        <v>2.7397260273972712E-2</v>
      </c>
      <c r="AL821" s="10">
        <f>IFERROR((AP821)/(COUNTIF($M$2:N821,M821)-1),0)</f>
        <v>1.8579881656804733</v>
      </c>
      <c r="AM821" s="19">
        <f>IFERROR((AQ821)/(COUNTIF($M$2:N821,N821)-1),0)</f>
        <v>1.4751773049645389</v>
      </c>
      <c r="AN821" s="10">
        <f t="shared" si="311"/>
        <v>1</v>
      </c>
      <c r="AO821" s="10">
        <f t="shared" si="312"/>
        <v>1</v>
      </c>
      <c r="AP821" s="10">
        <f>SUMIF($M$2:N821,M821,AN$2:AO821)-AN821</f>
        <v>314</v>
      </c>
      <c r="AQ821" s="10">
        <f>SUMIF($AV$2:AW821,AV821,$BD$2:BE821)-BD821</f>
        <v>208</v>
      </c>
      <c r="AR821" s="10">
        <f>M821</f>
        <v>409</v>
      </c>
      <c r="AS821" s="10">
        <f t="shared" si="304"/>
        <v>266</v>
      </c>
      <c r="AT821">
        <f t="shared" si="305"/>
        <v>1</v>
      </c>
      <c r="AU821" s="10">
        <f t="shared" si="306"/>
        <v>1</v>
      </c>
      <c r="AV821">
        <f t="shared" si="322"/>
        <v>266</v>
      </c>
      <c r="AW821">
        <f t="shared" si="323"/>
        <v>409</v>
      </c>
      <c r="AX821">
        <f t="shared" si="324"/>
        <v>1</v>
      </c>
      <c r="AY821">
        <f t="shared" si="325"/>
        <v>1</v>
      </c>
      <c r="AZ821">
        <f t="shared" si="326"/>
        <v>266</v>
      </c>
      <c r="BA821">
        <f t="shared" si="327"/>
        <v>409</v>
      </c>
      <c r="BB821">
        <f t="shared" si="307"/>
        <v>1</v>
      </c>
      <c r="BC821">
        <f t="shared" si="308"/>
        <v>1</v>
      </c>
      <c r="BD821">
        <f t="shared" si="309"/>
        <v>1</v>
      </c>
      <c r="BE821">
        <f t="shared" si="310"/>
        <v>1</v>
      </c>
    </row>
    <row r="822" spans="10:57" x14ac:dyDescent="0.25">
      <c r="J822" s="23">
        <f>MAX(_xlfn.MAXIFS(L$2:$L822,M$2:$M822,M822),_xlfn.MAXIFS(L$2:$L822,N$2:$N822,M822))-MAX(_xlfn.MAXIFS(L$2:$L821,M$2:$M821,M822),_xlfn.MAXIFS(L$2:$L821,N$2:$N821,M822))</f>
        <v>14</v>
      </c>
      <c r="K822" s="23">
        <f>MAX(_xlfn.MAXIFS($L$2:L822,$M$2:M822,N822),_xlfn.MAXIFS($L$2:L822,$N$2:N822,N822))-MAX(_xlfn.MAXIFS($L$2:L821,$M$2:M821,N822),_xlfn.MAXIFS($L$2:L821,$N$2:N821,N822))</f>
        <v>14</v>
      </c>
      <c r="L822" s="20">
        <v>41167</v>
      </c>
      <c r="M822" s="10">
        <v>122</v>
      </c>
      <c r="N822" s="10">
        <v>2444</v>
      </c>
      <c r="O822" s="10">
        <v>3</v>
      </c>
      <c r="P822" s="10">
        <v>0</v>
      </c>
      <c r="Q822" s="10" t="str">
        <f t="shared" si="313"/>
        <v>S</v>
      </c>
      <c r="R822" s="10" t="str">
        <f t="shared" si="314"/>
        <v>N</v>
      </c>
      <c r="S822" s="10">
        <f t="shared" si="315"/>
        <v>3</v>
      </c>
      <c r="T822" s="11">
        <f>IFERROR((SUMIF($M$2:N822,M822,$O$2:P822)-O822)/(COUNTIF($M$2:N822,M822)-1),0)</f>
        <v>1.481012658227848</v>
      </c>
      <c r="U822" s="11">
        <f>IFERROR((SUMIF($AR$2:AR822,AR822,$AT$2:AU822)-AT822)/(COUNTIF($M$2:N822,M822)-1),0)</f>
        <v>0.44303797468354428</v>
      </c>
      <c r="V822" s="11">
        <f t="shared" si="316"/>
        <v>1.0379746835443038</v>
      </c>
      <c r="W822" s="12">
        <f>IFERROR((SUMIF($AV$2:AW822,AV822,$AX$2:AY822)-AX822)/(COUNTIF($M$2:N822,N822)-1),0)</f>
        <v>1.1744186046511629</v>
      </c>
      <c r="X822" s="12">
        <f>IFERROR((SUMIF($AZ$2:BA822,AZ822,$BB$2:BC822)-BB822)/(COUNTIF($M$2:N822,N822)-1),0)</f>
        <v>1.2790697674418605</v>
      </c>
      <c r="Y822" s="12">
        <f t="shared" si="317"/>
        <v>-0.10465116279069764</v>
      </c>
      <c r="Z822" s="13">
        <f>IFERROR((SUMIF($M$2:M822,M822,O$2:O822)-O822)/(COUNTIF($M$2:M822,M822)-1),0)</f>
        <v>1.5733333333333333</v>
      </c>
      <c r="AA822" s="13">
        <f>IFERROR((SUMIF($M$2:M822,M822,P$2:P822)-P822)/(COUNTIF($M$2:M822,M822)-1),0)</f>
        <v>0.93333333333333335</v>
      </c>
      <c r="AB822" s="13">
        <f t="shared" si="318"/>
        <v>0.6399999999999999</v>
      </c>
      <c r="AC822" s="10">
        <f>IFERROR((SUMIF($N$2:N822,M822,$P$2:P822))/(COUNTIF($N$2:N822,M822)),0)</f>
        <v>1.3975903614457832</v>
      </c>
      <c r="AD822" s="10">
        <f>IFERROR((SUMIF($N$2:N822,M822,$O$2:O822))/(COUNTIF($N$2:N822,M822)),0)</f>
        <v>1.1686746987951808</v>
      </c>
      <c r="AE822" s="10">
        <f t="shared" si="319"/>
        <v>0.22891566265060237</v>
      </c>
      <c r="AF822" s="13">
        <f>IFERROR((SUMIF($M$2:M822,N822,$O$2:O822))/(COUNTIF($M$2:M822,N822)),0)</f>
        <v>1.1463414634146341</v>
      </c>
      <c r="AG822" s="13">
        <f>IFERROR((SUMIF($M$2:M822,N822,$P$2:P822))/(COUNTIF($M$2:M822,N822)),0)</f>
        <v>1.2682926829268293</v>
      </c>
      <c r="AH822" s="13">
        <f t="shared" si="320"/>
        <v>-0.12195121951219523</v>
      </c>
      <c r="AI822" s="10">
        <f>IFERROR((SUMIF(N$2:N822,N822,P$2:P822)-P822)/(COUNTIF($N$2:N822,N822)-1),0)</f>
        <v>1.2</v>
      </c>
      <c r="AJ822" s="10">
        <f>IFERROR((SUMIF(N$2:N822,N822,O$2:O822)-O822)/(COUNTIF($N$2:N822,N822)-1),0)</f>
        <v>1.288888888888889</v>
      </c>
      <c r="AK822" s="10">
        <f t="shared" si="321"/>
        <v>-8.8888888888889017E-2</v>
      </c>
      <c r="AL822" s="10">
        <f>IFERROR((AP822)/(COUNTIF($M$2:N822,M822)-1),0)</f>
        <v>1.639240506329114</v>
      </c>
      <c r="AM822" s="19">
        <f>IFERROR((AQ822)/(COUNTIF($M$2:N822,N822)-1),0)</f>
        <v>1.2906976744186047</v>
      </c>
      <c r="AN822" s="10">
        <f t="shared" si="311"/>
        <v>3</v>
      </c>
      <c r="AO822" s="10">
        <f t="shared" si="312"/>
        <v>0</v>
      </c>
      <c r="AP822" s="10">
        <f>SUMIF($M$2:N822,M822,AN$2:AO822)-AN822</f>
        <v>259</v>
      </c>
      <c r="AQ822" s="10">
        <f>SUMIF($AV$2:AW822,AV822,$BD$2:BE822)-BD822</f>
        <v>111</v>
      </c>
      <c r="AR822" s="10">
        <f>M822</f>
        <v>122</v>
      </c>
      <c r="AS822" s="10">
        <f t="shared" si="304"/>
        <v>2444</v>
      </c>
      <c r="AT822">
        <f t="shared" si="305"/>
        <v>0</v>
      </c>
      <c r="AU822" s="10">
        <f t="shared" si="306"/>
        <v>3</v>
      </c>
      <c r="AV822">
        <f t="shared" si="322"/>
        <v>2444</v>
      </c>
      <c r="AW822">
        <f t="shared" si="323"/>
        <v>122</v>
      </c>
      <c r="AX822">
        <f t="shared" si="324"/>
        <v>0</v>
      </c>
      <c r="AY822">
        <f t="shared" si="325"/>
        <v>3</v>
      </c>
      <c r="AZ822">
        <f t="shared" si="326"/>
        <v>2444</v>
      </c>
      <c r="BA822">
        <f t="shared" si="327"/>
        <v>122</v>
      </c>
      <c r="BB822">
        <f t="shared" si="307"/>
        <v>3</v>
      </c>
      <c r="BC822">
        <f t="shared" si="308"/>
        <v>0</v>
      </c>
      <c r="BD822">
        <f t="shared" si="309"/>
        <v>0</v>
      </c>
      <c r="BE822">
        <f t="shared" si="310"/>
        <v>3</v>
      </c>
    </row>
    <row r="823" spans="10:57" x14ac:dyDescent="0.25">
      <c r="J823" s="23">
        <f>MAX(_xlfn.MAXIFS(L$2:$L823,M$2:$M823,M823),_xlfn.MAXIFS(L$2:$L823,N$2:$N823,M823))-MAX(_xlfn.MAXIFS(L$2:$L822,M$2:$M822,M823),_xlfn.MAXIFS(L$2:$L822,N$2:$N822,M823))</f>
        <v>14</v>
      </c>
      <c r="K823" s="23">
        <f>MAX(_xlfn.MAXIFS($L$2:L823,$M$2:M823,N823),_xlfn.MAXIFS($L$2:L823,$N$2:N823,N823))-MAX(_xlfn.MAXIFS($L$2:L822,$M$2:M822,N823),_xlfn.MAXIFS($L$2:L822,$N$2:N822,N823))</f>
        <v>15</v>
      </c>
      <c r="L823" s="20">
        <v>41168</v>
      </c>
      <c r="M823" s="10">
        <v>856</v>
      </c>
      <c r="N823" s="10">
        <v>14</v>
      </c>
      <c r="O823" s="10">
        <v>2</v>
      </c>
      <c r="P823" s="10">
        <v>4</v>
      </c>
      <c r="Q823" s="10" t="str">
        <f t="shared" si="313"/>
        <v>N</v>
      </c>
      <c r="R823" s="10" t="str">
        <f t="shared" si="314"/>
        <v>S</v>
      </c>
      <c r="S823" s="10">
        <f t="shared" si="315"/>
        <v>-2</v>
      </c>
      <c r="T823" s="11">
        <f>IFERROR((SUMIF($M$2:N823,M823,$O$2:P823)-O823)/(COUNTIF($M$2:N823,M823)-1),0)</f>
        <v>1.1463414634146341</v>
      </c>
      <c r="U823" s="11">
        <f>IFERROR((SUMIF($AR$2:AR823,AR823,$AT$2:AU823)-AT823)/(COUNTIF($M$2:N823,M823)-1),0)</f>
        <v>0.69105691056910568</v>
      </c>
      <c r="V823" s="11">
        <f t="shared" si="316"/>
        <v>0.45528455284552838</v>
      </c>
      <c r="W823" s="12">
        <f>IFERROR((SUMIF($AV$2:AW823,AV823,$AX$2:AY823)-AX823)/(COUNTIF($M$2:N823,N823)-1),0)</f>
        <v>1.6923076923076923</v>
      </c>
      <c r="X823" s="12">
        <f>IFERROR((SUMIF($AZ$2:BA823,AZ823,$BB$2:BC823)-BB823)/(COUNTIF($M$2:N823,N823)-1),0)</f>
        <v>1.1025641025641026</v>
      </c>
      <c r="Y823" s="12">
        <f t="shared" si="317"/>
        <v>0.58974358974358965</v>
      </c>
      <c r="Z823" s="13">
        <f>IFERROR((SUMIF($M$2:M823,M823,O$2:O823)-O823)/(COUNTIF($M$2:M823,M823)-1),0)</f>
        <v>1.4385964912280702</v>
      </c>
      <c r="AA823" s="13">
        <f>IFERROR((SUMIF($M$2:M823,M823,P$2:P823)-P823)/(COUNTIF($M$2:M823,M823)-1),0)</f>
        <v>1.4912280701754386</v>
      </c>
      <c r="AB823" s="13">
        <f t="shared" si="318"/>
        <v>-5.2631578947368363E-2</v>
      </c>
      <c r="AC823" s="10">
        <f>IFERROR((SUMIF($N$2:N823,M823,$P$2:P823))/(COUNTIF($N$2:N823,M823)),0)</f>
        <v>0.89393939393939392</v>
      </c>
      <c r="AD823" s="10">
        <f>IFERROR((SUMIF($N$2:N823,M823,$O$2:O823))/(COUNTIF($N$2:N823,M823)),0)</f>
        <v>1.5757575757575757</v>
      </c>
      <c r="AE823" s="10">
        <f t="shared" si="319"/>
        <v>-0.68181818181818177</v>
      </c>
      <c r="AF823" s="13">
        <f>IFERROR((SUMIF($M$2:M823,N823,$O$2:O823))/(COUNTIF($M$2:M823,N823)),0)</f>
        <v>1.7808219178082192</v>
      </c>
      <c r="AG823" s="13">
        <f>IFERROR((SUMIF($M$2:M823,N823,$P$2:P823))/(COUNTIF($M$2:M823,N823)),0)</f>
        <v>1</v>
      </c>
      <c r="AH823" s="13">
        <f t="shared" si="320"/>
        <v>0.78082191780821919</v>
      </c>
      <c r="AI823" s="10">
        <f>IFERROR((SUMIF(N$2:N823,N823,P$2:P823)-P823)/(COUNTIF($N$2:N823,N823)-1),0)</f>
        <v>1.6144578313253013</v>
      </c>
      <c r="AJ823" s="10">
        <f>IFERROR((SUMIF(N$2:N823,N823,O$2:O823)-O823)/(COUNTIF($N$2:N823,N823)-1),0)</f>
        <v>1.1927710843373494</v>
      </c>
      <c r="AK823" s="10">
        <f t="shared" si="321"/>
        <v>0.42168674698795194</v>
      </c>
      <c r="AL823" s="10">
        <f>IFERROR((AP823)/(COUNTIF($M$2:N823,M823)-1),0)</f>
        <v>1.1219512195121952</v>
      </c>
      <c r="AM823" s="19">
        <f>IFERROR((AQ823)/(COUNTIF($M$2:N823,N823)-1),0)</f>
        <v>1.7948717948717949</v>
      </c>
      <c r="AN823" s="10">
        <f t="shared" si="311"/>
        <v>0</v>
      </c>
      <c r="AO823" s="10">
        <f t="shared" si="312"/>
        <v>3</v>
      </c>
      <c r="AP823" s="10">
        <f>SUMIF($M$2:N823,M823,AN$2:AO823)-AN823</f>
        <v>138</v>
      </c>
      <c r="AQ823" s="10">
        <f>SUMIF($AV$2:AW823,AV823,$BD$2:BE823)-BD823</f>
        <v>280</v>
      </c>
      <c r="AR823" s="10">
        <f>M823</f>
        <v>856</v>
      </c>
      <c r="AS823" s="10">
        <f t="shared" si="304"/>
        <v>14</v>
      </c>
      <c r="AT823">
        <f t="shared" si="305"/>
        <v>4</v>
      </c>
      <c r="AU823" s="10">
        <f t="shared" si="306"/>
        <v>2</v>
      </c>
      <c r="AV823">
        <f t="shared" si="322"/>
        <v>14</v>
      </c>
      <c r="AW823">
        <f t="shared" si="323"/>
        <v>856</v>
      </c>
      <c r="AX823">
        <f t="shared" si="324"/>
        <v>4</v>
      </c>
      <c r="AY823">
        <f t="shared" si="325"/>
        <v>2</v>
      </c>
      <c r="AZ823">
        <f t="shared" si="326"/>
        <v>14</v>
      </c>
      <c r="BA823">
        <f t="shared" si="327"/>
        <v>856</v>
      </c>
      <c r="BB823">
        <f t="shared" si="307"/>
        <v>2</v>
      </c>
      <c r="BC823">
        <f t="shared" si="308"/>
        <v>4</v>
      </c>
      <c r="BD823">
        <f t="shared" si="309"/>
        <v>3</v>
      </c>
      <c r="BE823">
        <f t="shared" si="310"/>
        <v>0</v>
      </c>
    </row>
    <row r="824" spans="10:57" x14ac:dyDescent="0.25">
      <c r="J824" s="23">
        <f>MAX(_xlfn.MAXIFS(L$2:$L824,M$2:$M824,M824),_xlfn.MAXIFS(L$2:$L824,N$2:$N824,M824))-MAX(_xlfn.MAXIFS(L$2:$L823,M$2:$M823,M824),_xlfn.MAXIFS(L$2:$L823,N$2:$N823,M824))</f>
        <v>5</v>
      </c>
      <c r="K824" s="23">
        <f>MAX(_xlfn.MAXIFS($L$2:L824,$M$2:M824,N824),_xlfn.MAXIFS($L$2:L824,$N$2:N824,N824))-MAX(_xlfn.MAXIFS($L$2:L823,$M$2:M823,N824),_xlfn.MAXIFS($L$2:L823,$N$2:N823,N824))</f>
        <v>41172</v>
      </c>
      <c r="L824" s="20">
        <v>41172</v>
      </c>
      <c r="M824" s="10">
        <v>170</v>
      </c>
      <c r="N824" s="10">
        <v>195</v>
      </c>
      <c r="O824" s="10">
        <v>1</v>
      </c>
      <c r="P824" s="10">
        <v>2</v>
      </c>
      <c r="Q824" s="10" t="str">
        <f t="shared" si="313"/>
        <v>N</v>
      </c>
      <c r="R824" s="10" t="str">
        <f t="shared" si="314"/>
        <v>S</v>
      </c>
      <c r="S824" s="10">
        <f t="shared" si="315"/>
        <v>-1</v>
      </c>
      <c r="T824" s="11">
        <f>IFERROR((SUMIF($M$2:N824,M824,$O$2:P824)-O824)/(COUNTIF($M$2:N824,M824)-1),0)</f>
        <v>1.8343949044585988</v>
      </c>
      <c r="U824" s="11">
        <f>IFERROR((SUMIF($AR$2:AR824,AR824,$AT$2:AU824)-AT824)/(COUNTIF($M$2:N824,M824)-1),0)</f>
        <v>0.44585987261146498</v>
      </c>
      <c r="V824" s="11">
        <f t="shared" si="316"/>
        <v>1.3885350318471339</v>
      </c>
      <c r="W824" s="12">
        <f>IFERROR((SUMIF($AV$2:AW824,AV824,$AX$2:AY824)-AX824)/(COUNTIF($M$2:N824,N824)-1),0)</f>
        <v>0</v>
      </c>
      <c r="X824" s="12">
        <f>IFERROR((SUMIF($AZ$2:BA824,AZ824,$BB$2:BC824)-BB824)/(COUNTIF($M$2:N824,N824)-1),0)</f>
        <v>0</v>
      </c>
      <c r="Y824" s="12">
        <f t="shared" si="317"/>
        <v>0</v>
      </c>
      <c r="Z824" s="13">
        <f>IFERROR((SUMIF($M$2:M824,M824,O$2:O824)-O824)/(COUNTIF($M$2:M824,M824)-1),0)</f>
        <v>2.0263157894736841</v>
      </c>
      <c r="AA824" s="13">
        <f>IFERROR((SUMIF($M$2:M824,M824,P$2:P824)-P824)/(COUNTIF($M$2:M824,M824)-1),0)</f>
        <v>0.92105263157894735</v>
      </c>
      <c r="AB824" s="13">
        <f t="shared" si="318"/>
        <v>1.1052631578947367</v>
      </c>
      <c r="AC824" s="10">
        <f>IFERROR((SUMIF($N$2:N824,M824,$P$2:P824))/(COUNTIF($N$2:N824,M824)),0)</f>
        <v>1.654320987654321</v>
      </c>
      <c r="AD824" s="10">
        <f>IFERROR((SUMIF($N$2:N824,M824,$O$2:O824))/(COUNTIF($N$2:N824,M824)),0)</f>
        <v>1.2345679012345678</v>
      </c>
      <c r="AE824" s="10">
        <f t="shared" si="319"/>
        <v>0.41975308641975317</v>
      </c>
      <c r="AF824" s="13">
        <f>IFERROR((SUMIF($M$2:M824,N824,$O$2:O824))/(COUNTIF($M$2:M824,N824)),0)</f>
        <v>0</v>
      </c>
      <c r="AG824" s="13">
        <f>IFERROR((SUMIF($M$2:M824,N824,$P$2:P824))/(COUNTIF($M$2:M824,N824)),0)</f>
        <v>0</v>
      </c>
      <c r="AH824" s="13">
        <f t="shared" si="320"/>
        <v>0</v>
      </c>
      <c r="AI824" s="10">
        <f>IFERROR((SUMIF(N$2:N824,N824,P$2:P824)-P824)/(COUNTIF($N$2:N824,N824)-1),0)</f>
        <v>0</v>
      </c>
      <c r="AJ824" s="10">
        <f>IFERROR((SUMIF(N$2:N824,N824,O$2:O824)-O824)/(COUNTIF($N$2:N824,N824)-1),0)</f>
        <v>0</v>
      </c>
      <c r="AK824" s="10">
        <f t="shared" si="321"/>
        <v>0</v>
      </c>
      <c r="AL824" s="10">
        <f>IFERROR((AP824)/(COUNTIF($M$2:N824,M824)-1),0)</f>
        <v>1.7388535031847134</v>
      </c>
      <c r="AM824" s="19">
        <f>IFERROR((AQ824)/(COUNTIF($M$2:N824,N824)-1),0)</f>
        <v>0</v>
      </c>
      <c r="AN824" s="10">
        <f t="shared" si="311"/>
        <v>0</v>
      </c>
      <c r="AO824" s="10">
        <f t="shared" si="312"/>
        <v>3</v>
      </c>
      <c r="AP824" s="10">
        <f>SUMIF($M$2:N824,M824,AN$2:AO824)-AN824</f>
        <v>273</v>
      </c>
      <c r="AQ824" s="10">
        <f>SUMIF($AV$2:AW824,AV824,$BD$2:BE824)-BD824</f>
        <v>0</v>
      </c>
      <c r="AR824" s="10">
        <f>M824</f>
        <v>170</v>
      </c>
      <c r="AS824" s="10">
        <f t="shared" si="304"/>
        <v>195</v>
      </c>
      <c r="AT824">
        <f t="shared" si="305"/>
        <v>2</v>
      </c>
      <c r="AU824" s="10">
        <f t="shared" si="306"/>
        <v>1</v>
      </c>
      <c r="AV824">
        <f t="shared" si="322"/>
        <v>195</v>
      </c>
      <c r="AW824">
        <f t="shared" si="323"/>
        <v>170</v>
      </c>
      <c r="AX824">
        <f t="shared" si="324"/>
        <v>2</v>
      </c>
      <c r="AY824">
        <f t="shared" si="325"/>
        <v>1</v>
      </c>
      <c r="AZ824">
        <f t="shared" si="326"/>
        <v>195</v>
      </c>
      <c r="BA824">
        <f t="shared" si="327"/>
        <v>170</v>
      </c>
      <c r="BB824">
        <f t="shared" si="307"/>
        <v>1</v>
      </c>
      <c r="BC824">
        <f t="shared" si="308"/>
        <v>2</v>
      </c>
      <c r="BD824">
        <f t="shared" si="309"/>
        <v>3</v>
      </c>
      <c r="BE824">
        <f t="shared" si="310"/>
        <v>0</v>
      </c>
    </row>
    <row r="825" spans="10:57" x14ac:dyDescent="0.25">
      <c r="J825" s="23">
        <f>MAX(_xlfn.MAXIFS(L$2:$L825,M$2:$M825,M825),_xlfn.MAXIFS(L$2:$L825,N$2:$N825,M825))-MAX(_xlfn.MAXIFS(L$2:$L824,M$2:$M824,M825),_xlfn.MAXIFS(L$2:$L824,N$2:$N824,M825))</f>
        <v>7</v>
      </c>
      <c r="K825" s="23">
        <f>MAX(_xlfn.MAXIFS($L$2:L825,$M$2:M825,N825),_xlfn.MAXIFS($L$2:L825,$N$2:N825,N825))-MAX(_xlfn.MAXIFS($L$2:L824,$M$2:M824,N825),_xlfn.MAXIFS($L$2:L824,$N$2:N824,N825))</f>
        <v>6</v>
      </c>
      <c r="L825" s="20">
        <v>41174</v>
      </c>
      <c r="M825" s="10">
        <v>503</v>
      </c>
      <c r="N825" s="10">
        <v>856</v>
      </c>
      <c r="O825" s="10">
        <v>5</v>
      </c>
      <c r="P825" s="10">
        <v>1</v>
      </c>
      <c r="Q825" s="10" t="str">
        <f t="shared" si="313"/>
        <v>S</v>
      </c>
      <c r="R825" s="10" t="str">
        <f t="shared" si="314"/>
        <v>N</v>
      </c>
      <c r="S825" s="10">
        <f t="shared" si="315"/>
        <v>4</v>
      </c>
      <c r="T825" s="11">
        <f>IFERROR((SUMIF($M$2:N825,M825,$O$2:P825)-O825)/(COUNTIF($M$2:N825,M825)-1),0)</f>
        <v>1.7169811320754718</v>
      </c>
      <c r="U825" s="11">
        <f>IFERROR((SUMIF($AR$2:AR825,AR825,$AT$2:AU825)-AT825)/(COUNTIF($M$2:N825,M825)-1),0)</f>
        <v>0.67924528301886788</v>
      </c>
      <c r="V825" s="11">
        <f t="shared" si="316"/>
        <v>1.0377358490566038</v>
      </c>
      <c r="W825" s="12">
        <f>IFERROR((SUMIF($AV$2:AW825,AV825,$AX$2:AY825)-AX825)/(COUNTIF($M$2:N825,N825)-1),0)</f>
        <v>1.153225806451613</v>
      </c>
      <c r="X825" s="12">
        <f>IFERROR((SUMIF($AZ$2:BA825,AZ825,$BB$2:BC825)-BB825)/(COUNTIF($M$2:N825,N825)-1),0)</f>
        <v>1.5564516129032258</v>
      </c>
      <c r="Y825" s="12">
        <f t="shared" si="317"/>
        <v>-0.40322580645161277</v>
      </c>
      <c r="Z825" s="13">
        <f>IFERROR((SUMIF($M$2:M825,M825,O$2:O825)-O825)/(COUNTIF($M$2:M825,M825)-1),0)</f>
        <v>2</v>
      </c>
      <c r="AA825" s="13">
        <f>IFERROR((SUMIF($M$2:M825,M825,P$2:P825)-P825)/(COUNTIF($M$2:M825,M825)-1),0)</f>
        <v>1.5</v>
      </c>
      <c r="AB825" s="13">
        <f t="shared" si="318"/>
        <v>0.5</v>
      </c>
      <c r="AC825" s="10">
        <f>IFERROR((SUMIF($N$2:N825,M825,$P$2:P825))/(COUNTIF($N$2:N825,M825)),0)</f>
        <v>1.4827586206896552</v>
      </c>
      <c r="AD825" s="10">
        <f>IFERROR((SUMIF($N$2:N825,M825,$O$2:O825))/(COUNTIF($N$2:N825,M825)),0)</f>
        <v>1.3448275862068966</v>
      </c>
      <c r="AE825" s="10">
        <f t="shared" si="319"/>
        <v>0.13793103448275867</v>
      </c>
      <c r="AF825" s="13">
        <f>IFERROR((SUMIF($M$2:M825,N825,$O$2:O825))/(COUNTIF($M$2:M825,N825)),0)</f>
        <v>1.4482758620689655</v>
      </c>
      <c r="AG825" s="13">
        <f>IFERROR((SUMIF($M$2:M825,N825,$P$2:P825))/(COUNTIF($M$2:M825,N825)),0)</f>
        <v>1.5344827586206897</v>
      </c>
      <c r="AH825" s="13">
        <f t="shared" si="320"/>
        <v>-8.6206896551724199E-2</v>
      </c>
      <c r="AI825" s="10">
        <f>IFERROR((SUMIF(N$2:N825,N825,P$2:P825)-P825)/(COUNTIF($N$2:N825,N825)-1),0)</f>
        <v>0.89393939393939392</v>
      </c>
      <c r="AJ825" s="10">
        <f>IFERROR((SUMIF(N$2:N825,N825,O$2:O825)-O825)/(COUNTIF($N$2:N825,N825)-1),0)</f>
        <v>1.5757575757575757</v>
      </c>
      <c r="AK825" s="10">
        <f t="shared" si="321"/>
        <v>-0.68181818181818177</v>
      </c>
      <c r="AL825" s="10">
        <f>IFERROR((AP825)/(COUNTIF($M$2:N825,M825)-1),0)</f>
        <v>1.4716981132075471</v>
      </c>
      <c r="AM825" s="19">
        <f>IFERROR((AQ825)/(COUNTIF($M$2:N825,N825)-1),0)</f>
        <v>1.1129032258064515</v>
      </c>
      <c r="AN825" s="10">
        <f t="shared" si="311"/>
        <v>3</v>
      </c>
      <c r="AO825" s="10">
        <f t="shared" si="312"/>
        <v>0</v>
      </c>
      <c r="AP825" s="10">
        <f>SUMIF($M$2:N825,M825,AN$2:AO825)-AN825</f>
        <v>78</v>
      </c>
      <c r="AQ825" s="10">
        <f>SUMIF($AV$2:AW825,AV825,$BD$2:BE825)-BD825</f>
        <v>138</v>
      </c>
      <c r="AR825" s="10">
        <f>M825</f>
        <v>503</v>
      </c>
      <c r="AS825" s="10">
        <f t="shared" si="304"/>
        <v>856</v>
      </c>
      <c r="AT825">
        <f t="shared" si="305"/>
        <v>1</v>
      </c>
      <c r="AU825" s="10">
        <f t="shared" si="306"/>
        <v>5</v>
      </c>
      <c r="AV825">
        <f t="shared" si="322"/>
        <v>856</v>
      </c>
      <c r="AW825">
        <f t="shared" si="323"/>
        <v>503</v>
      </c>
      <c r="AX825">
        <f t="shared" si="324"/>
        <v>1</v>
      </c>
      <c r="AY825">
        <f t="shared" si="325"/>
        <v>5</v>
      </c>
      <c r="AZ825">
        <f t="shared" si="326"/>
        <v>856</v>
      </c>
      <c r="BA825">
        <f t="shared" si="327"/>
        <v>503</v>
      </c>
      <c r="BB825">
        <f t="shared" si="307"/>
        <v>5</v>
      </c>
      <c r="BC825">
        <f t="shared" si="308"/>
        <v>1</v>
      </c>
      <c r="BD825">
        <f t="shared" si="309"/>
        <v>0</v>
      </c>
      <c r="BE825">
        <f t="shared" si="310"/>
        <v>3</v>
      </c>
    </row>
    <row r="826" spans="10:57" x14ac:dyDescent="0.25">
      <c r="J826" s="23">
        <f>MAX(_xlfn.MAXIFS(L$2:$L826,M$2:$M826,M826),_xlfn.MAXIFS(L$2:$L826,N$2:$N826,M826))-MAX(_xlfn.MAXIFS(L$2:$L825,M$2:$M825,M826),_xlfn.MAXIFS(L$2:$L825,N$2:$N825,M826))</f>
        <v>7</v>
      </c>
      <c r="K826" s="23">
        <f>MAX(_xlfn.MAXIFS($L$2:L826,$M$2:M826,N826),_xlfn.MAXIFS($L$2:L826,$N$2:N826,N826))-MAX(_xlfn.MAXIFS($L$2:L825,$M$2:M825,N826),_xlfn.MAXIFS($L$2:L825,$N$2:N825,N826))</f>
        <v>7</v>
      </c>
      <c r="L826" s="20">
        <v>41174</v>
      </c>
      <c r="M826" s="10">
        <v>2444</v>
      </c>
      <c r="N826" s="10">
        <v>4441</v>
      </c>
      <c r="O826" s="10">
        <v>0</v>
      </c>
      <c r="P826" s="10">
        <v>1</v>
      </c>
      <c r="Q826" s="10" t="str">
        <f t="shared" si="313"/>
        <v>N</v>
      </c>
      <c r="R826" s="10" t="str">
        <f t="shared" si="314"/>
        <v>S</v>
      </c>
      <c r="S826" s="10">
        <f t="shared" si="315"/>
        <v>-1</v>
      </c>
      <c r="T826" s="11">
        <f>IFERROR((SUMIF($M$2:N826,M826,$O$2:P826)-O826)/(COUNTIF($M$2:N826,M826)-1),0)</f>
        <v>1.1609195402298851</v>
      </c>
      <c r="U826" s="11">
        <f>IFERROR((SUMIF($AR$2:AR826,AR826,$AT$2:AU826)-AT826)/(COUNTIF($M$2:N826,M826)-1),0)</f>
        <v>0.5977011494252874</v>
      </c>
      <c r="V826" s="11">
        <f t="shared" si="316"/>
        <v>0.56321839080459768</v>
      </c>
      <c r="W826" s="12">
        <f>IFERROR((SUMIF($AV$2:AW826,AV826,$AX$2:AY826)-AX826)/(COUNTIF($M$2:N826,N826)-1),0)</f>
        <v>2.1111111111111112</v>
      </c>
      <c r="X826" s="12">
        <f>IFERROR((SUMIF($AZ$2:BA826,AZ826,$BB$2:BC826)-BB826)/(COUNTIF($M$2:N826,N826)-1),0)</f>
        <v>1.1111111111111112</v>
      </c>
      <c r="Y826" s="12">
        <f t="shared" si="317"/>
        <v>1</v>
      </c>
      <c r="Z826" s="13">
        <f>IFERROR((SUMIF($M$2:M826,M826,O$2:O826)-O826)/(COUNTIF($M$2:M826,M826)-1),0)</f>
        <v>1.1463414634146341</v>
      </c>
      <c r="AA826" s="13">
        <f>IFERROR((SUMIF($M$2:M826,M826,P$2:P826)-P826)/(COUNTIF($M$2:M826,M826)-1),0)</f>
        <v>1.2682926829268293</v>
      </c>
      <c r="AB826" s="13">
        <f t="shared" si="318"/>
        <v>-0.12195121951219523</v>
      </c>
      <c r="AC826" s="10">
        <f>IFERROR((SUMIF($N$2:N826,M826,$P$2:P826))/(COUNTIF($N$2:N826,M826)),0)</f>
        <v>1.173913043478261</v>
      </c>
      <c r="AD826" s="10">
        <f>IFERROR((SUMIF($N$2:N826,M826,$O$2:O826))/(COUNTIF($N$2:N826,M826)),0)</f>
        <v>1.326086956521739</v>
      </c>
      <c r="AE826" s="10">
        <f t="shared" si="319"/>
        <v>-0.15217391304347805</v>
      </c>
      <c r="AF826" s="13">
        <f>IFERROR((SUMIF($M$2:M826,N826,$O$2:O826))/(COUNTIF($M$2:M826,N826)),0)</f>
        <v>1.4</v>
      </c>
      <c r="AG826" s="13">
        <f>IFERROR((SUMIF($M$2:M826,N826,$P$2:P826))/(COUNTIF($M$2:M826,N826)),0)</f>
        <v>0.8</v>
      </c>
      <c r="AH826" s="13">
        <f t="shared" si="320"/>
        <v>0.59999999999999987</v>
      </c>
      <c r="AI826" s="10">
        <f>IFERROR((SUMIF(N$2:N826,N826,P$2:P826)-P826)/(COUNTIF($N$2:N826,N826)-1),0)</f>
        <v>3</v>
      </c>
      <c r="AJ826" s="10">
        <f>IFERROR((SUMIF(N$2:N826,N826,O$2:O826)-O826)/(COUNTIF($N$2:N826,N826)-1),0)</f>
        <v>1.5</v>
      </c>
      <c r="AK826" s="10">
        <f t="shared" si="321"/>
        <v>1.5</v>
      </c>
      <c r="AL826" s="10">
        <f>IFERROR((AP826)/(COUNTIF($M$2:N826,M826)-1),0)</f>
        <v>1.2758620689655173</v>
      </c>
      <c r="AM826" s="19">
        <f>IFERROR((AQ826)/(COUNTIF($M$2:N826,N826)-1),0)</f>
        <v>1.4444444444444444</v>
      </c>
      <c r="AN826" s="10">
        <f t="shared" si="311"/>
        <v>0</v>
      </c>
      <c r="AO826" s="10">
        <f t="shared" si="312"/>
        <v>3</v>
      </c>
      <c r="AP826" s="10">
        <f>SUMIF($M$2:N826,M826,AN$2:AO826)-AN826</f>
        <v>111</v>
      </c>
      <c r="AQ826" s="10">
        <f>SUMIF($AV$2:AW826,AV826,$BD$2:BE826)-BD826</f>
        <v>13</v>
      </c>
      <c r="AR826" s="10">
        <f>M826</f>
        <v>2444</v>
      </c>
      <c r="AS826" s="10">
        <f t="shared" si="304"/>
        <v>4441</v>
      </c>
      <c r="AT826">
        <f t="shared" si="305"/>
        <v>1</v>
      </c>
      <c r="AU826" s="10">
        <f t="shared" si="306"/>
        <v>0</v>
      </c>
      <c r="AV826">
        <f t="shared" si="322"/>
        <v>4441</v>
      </c>
      <c r="AW826">
        <f t="shared" si="323"/>
        <v>2444</v>
      </c>
      <c r="AX826">
        <f t="shared" si="324"/>
        <v>1</v>
      </c>
      <c r="AY826">
        <f t="shared" si="325"/>
        <v>0</v>
      </c>
      <c r="AZ826">
        <f t="shared" si="326"/>
        <v>4441</v>
      </c>
      <c r="BA826">
        <f t="shared" si="327"/>
        <v>2444</v>
      </c>
      <c r="BB826">
        <f t="shared" si="307"/>
        <v>0</v>
      </c>
      <c r="BC826">
        <f t="shared" si="308"/>
        <v>1</v>
      </c>
      <c r="BD826">
        <f t="shared" si="309"/>
        <v>3</v>
      </c>
      <c r="BE826">
        <f t="shared" si="310"/>
        <v>0</v>
      </c>
    </row>
    <row r="827" spans="10:57" x14ac:dyDescent="0.25">
      <c r="J827" s="23">
        <f>MAX(_xlfn.MAXIFS(L$2:$L827,M$2:$M827,M827),_xlfn.MAXIFS(L$2:$L827,N$2:$N827,M827))-MAX(_xlfn.MAXIFS(L$2:$L826,M$2:$M826,M827),_xlfn.MAXIFS(L$2:$L826,N$2:$N826,M827))</f>
        <v>6</v>
      </c>
      <c r="K827" s="23">
        <f>MAX(_xlfn.MAXIFS($L$2:L827,$M$2:M827,N827),_xlfn.MAXIFS($L$2:L827,$N$2:N827,N827))-MAX(_xlfn.MAXIFS($L$2:L826,$M$2:M826,N827),_xlfn.MAXIFS($L$2:L826,$N$2:N826,N827))</f>
        <v>7</v>
      </c>
      <c r="L827" s="20">
        <v>41174</v>
      </c>
      <c r="M827" s="10">
        <v>14</v>
      </c>
      <c r="N827" s="10">
        <v>409</v>
      </c>
      <c r="O827" s="10">
        <v>0</v>
      </c>
      <c r="P827" s="10">
        <v>1</v>
      </c>
      <c r="Q827" s="10" t="str">
        <f t="shared" si="313"/>
        <v>N</v>
      </c>
      <c r="R827" s="10" t="str">
        <f t="shared" si="314"/>
        <v>S</v>
      </c>
      <c r="S827" s="10">
        <f t="shared" si="315"/>
        <v>-1</v>
      </c>
      <c r="T827" s="11">
        <f>IFERROR((SUMIF($M$2:N827,M827,$O$2:P827)-O827)/(COUNTIF($M$2:N827,M827)-1),0)</f>
        <v>1.7070063694267517</v>
      </c>
      <c r="U827" s="11">
        <f>IFERROR((SUMIF($AR$2:AR827,AR827,$AT$2:AU827)-AT827)/(COUNTIF($M$2:N827,M827)-1),0)</f>
        <v>0.46496815286624205</v>
      </c>
      <c r="V827" s="11">
        <f t="shared" si="316"/>
        <v>1.2420382165605095</v>
      </c>
      <c r="W827" s="12">
        <f>IFERROR((SUMIF($AV$2:AW827,AV827,$AX$2:AY827)-AX827)/(COUNTIF($M$2:N827,N827)-1),0)</f>
        <v>1.6882352941176471</v>
      </c>
      <c r="X827" s="12">
        <f>IFERROR((SUMIF($AZ$2:BA827,AZ827,$BB$2:BC827)-BB827)/(COUNTIF($M$2:N827,N827)-1),0)</f>
        <v>0.93529411764705883</v>
      </c>
      <c r="Y827" s="12">
        <f t="shared" si="317"/>
        <v>0.75294117647058822</v>
      </c>
      <c r="Z827" s="13">
        <f>IFERROR((SUMIF($M$2:M827,M827,O$2:O827)-O827)/(COUNTIF($M$2:M827,M827)-1),0)</f>
        <v>1.7808219178082192</v>
      </c>
      <c r="AA827" s="13">
        <f>IFERROR((SUMIF($M$2:M827,M827,P$2:P827)-P827)/(COUNTIF($M$2:M827,M827)-1),0)</f>
        <v>1</v>
      </c>
      <c r="AB827" s="13">
        <f t="shared" si="318"/>
        <v>0.78082191780821919</v>
      </c>
      <c r="AC827" s="10">
        <f>IFERROR((SUMIF($N$2:N827,M827,$P$2:P827))/(COUNTIF($N$2:N827,M827)),0)</f>
        <v>1.6428571428571428</v>
      </c>
      <c r="AD827" s="10">
        <f>IFERROR((SUMIF($N$2:N827,M827,$O$2:O827))/(COUNTIF($N$2:N827,M827)),0)</f>
        <v>1.2023809523809523</v>
      </c>
      <c r="AE827" s="10">
        <f t="shared" si="319"/>
        <v>0.44047619047619047</v>
      </c>
      <c r="AF827" s="13">
        <f>IFERROR((SUMIF($M$2:M827,N827,$O$2:O827))/(COUNTIF($M$2:M827,N827)),0)</f>
        <v>1.8024691358024691</v>
      </c>
      <c r="AG827" s="13">
        <f>IFERROR((SUMIF($M$2:M827,N827,$P$2:P827))/(COUNTIF($M$2:M827,N827)),0)</f>
        <v>0.79012345679012341</v>
      </c>
      <c r="AH827" s="13">
        <f t="shared" si="320"/>
        <v>1.0123456790123457</v>
      </c>
      <c r="AI827" s="10">
        <f>IFERROR((SUMIF(N$2:N827,N827,P$2:P827)-P827)/(COUNTIF($N$2:N827,N827)-1),0)</f>
        <v>1.5842696629213484</v>
      </c>
      <c r="AJ827" s="10">
        <f>IFERROR((SUMIF(N$2:N827,N827,O$2:O827)-O827)/(COUNTIF($N$2:N827,N827)-1),0)</f>
        <v>1.0674157303370786</v>
      </c>
      <c r="AK827" s="10">
        <f t="shared" si="321"/>
        <v>0.51685393258426982</v>
      </c>
      <c r="AL827" s="10">
        <f>IFERROR((AP827)/(COUNTIF($M$2:N827,M827)-1),0)</f>
        <v>1.802547770700637</v>
      </c>
      <c r="AM827" s="19">
        <f>IFERROR((AQ827)/(COUNTIF($M$2:N827,N827)-1),0)</f>
        <v>1.8529411764705883</v>
      </c>
      <c r="AN827" s="10">
        <f t="shared" si="311"/>
        <v>0</v>
      </c>
      <c r="AO827" s="10">
        <f t="shared" si="312"/>
        <v>3</v>
      </c>
      <c r="AP827" s="10">
        <f>SUMIF($M$2:N827,M827,AN$2:AO827)-AN827</f>
        <v>283</v>
      </c>
      <c r="AQ827" s="10">
        <f>SUMIF($AV$2:AW827,AV827,$BD$2:BE827)-BD827</f>
        <v>315</v>
      </c>
      <c r="AR827" s="10">
        <f>M827</f>
        <v>14</v>
      </c>
      <c r="AS827" s="10">
        <f t="shared" si="304"/>
        <v>409</v>
      </c>
      <c r="AT827">
        <f t="shared" si="305"/>
        <v>1</v>
      </c>
      <c r="AU827" s="10">
        <f t="shared" si="306"/>
        <v>0</v>
      </c>
      <c r="AV827">
        <f t="shared" si="322"/>
        <v>409</v>
      </c>
      <c r="AW827">
        <f t="shared" si="323"/>
        <v>14</v>
      </c>
      <c r="AX827">
        <f t="shared" si="324"/>
        <v>1</v>
      </c>
      <c r="AY827">
        <f t="shared" si="325"/>
        <v>0</v>
      </c>
      <c r="AZ827">
        <f t="shared" si="326"/>
        <v>409</v>
      </c>
      <c r="BA827">
        <f t="shared" si="327"/>
        <v>14</v>
      </c>
      <c r="BB827">
        <f t="shared" si="307"/>
        <v>0</v>
      </c>
      <c r="BC827">
        <f t="shared" si="308"/>
        <v>1</v>
      </c>
      <c r="BD827">
        <f t="shared" si="309"/>
        <v>3</v>
      </c>
      <c r="BE827">
        <f t="shared" si="310"/>
        <v>0</v>
      </c>
    </row>
    <row r="828" spans="10:57" x14ac:dyDescent="0.25">
      <c r="J828" s="23">
        <f>MAX(_xlfn.MAXIFS(L$2:$L828,M$2:$M828,M828),_xlfn.MAXIFS(L$2:$L828,N$2:$N828,M828))-MAX(_xlfn.MAXIFS(L$2:$L827,M$2:$M827,M828),_xlfn.MAXIFS(L$2:$L827,N$2:$N827,M828))</f>
        <v>7</v>
      </c>
      <c r="K828" s="23">
        <f>MAX(_xlfn.MAXIFS($L$2:L828,$M$2:M828,N828),_xlfn.MAXIFS($L$2:L828,$N$2:N828,N828))-MAX(_xlfn.MAXIFS($L$2:L827,$M$2:M827,N828),_xlfn.MAXIFS($L$2:L827,$N$2:N827,N828))</f>
        <v>7</v>
      </c>
      <c r="L828" s="20">
        <v>41174</v>
      </c>
      <c r="M828" s="10">
        <v>17444</v>
      </c>
      <c r="N828" s="10">
        <v>122</v>
      </c>
      <c r="O828" s="10">
        <v>1</v>
      </c>
      <c r="P828" s="10">
        <v>1</v>
      </c>
      <c r="Q828" s="10" t="str">
        <f t="shared" si="313"/>
        <v>U</v>
      </c>
      <c r="R828" s="10" t="str">
        <f t="shared" si="314"/>
        <v>U</v>
      </c>
      <c r="S828" s="10">
        <f t="shared" si="315"/>
        <v>0</v>
      </c>
      <c r="T828" s="11">
        <f>IFERROR((SUMIF($M$2:N828,M828,$O$2:P828)-O828)/(COUNTIF($M$2:N828,M828)-1),0)</f>
        <v>1.1759999999999999</v>
      </c>
      <c r="U828" s="11">
        <f>IFERROR((SUMIF($AR$2:AR828,AR828,$AT$2:AU828)-AT828)/(COUNTIF($M$2:N828,M828)-1),0)</f>
        <v>0.54400000000000004</v>
      </c>
      <c r="V828" s="11">
        <f t="shared" si="316"/>
        <v>0.6319999999999999</v>
      </c>
      <c r="W828" s="12">
        <f>IFERROR((SUMIF($AV$2:AW828,AV828,$AX$2:AY828)-AX828)/(COUNTIF($M$2:N828,N828)-1),0)</f>
        <v>1.4905660377358489</v>
      </c>
      <c r="X828" s="12">
        <f>IFERROR((SUMIF($AZ$2:BA828,AZ828,$BB$2:BC828)-BB828)/(COUNTIF($M$2:N828,N828)-1),0)</f>
        <v>1.050314465408805</v>
      </c>
      <c r="Y828" s="12">
        <f t="shared" si="317"/>
        <v>0.44025157232704393</v>
      </c>
      <c r="Z828" s="13">
        <f>IFERROR((SUMIF($M$2:M828,M828,O$2:O828)-O828)/(COUNTIF($M$2:M828,M828)-1),0)</f>
        <v>1.3050847457627119</v>
      </c>
      <c r="AA828" s="13">
        <f>IFERROR((SUMIF($M$2:M828,M828,P$2:P828)-P828)/(COUNTIF($M$2:M828,M828)-1),0)</f>
        <v>1.152542372881356</v>
      </c>
      <c r="AB828" s="13">
        <f t="shared" si="318"/>
        <v>0.15254237288135597</v>
      </c>
      <c r="AC828" s="10">
        <f>IFERROR((SUMIF($N$2:N828,M828,$P$2:P828))/(COUNTIF($N$2:N828,M828)),0)</f>
        <v>1.0606060606060606</v>
      </c>
      <c r="AD828" s="10">
        <f>IFERROR((SUMIF($N$2:N828,M828,$O$2:O828))/(COUNTIF($N$2:N828,M828)),0)</f>
        <v>1.8636363636363635</v>
      </c>
      <c r="AE828" s="10">
        <f t="shared" si="319"/>
        <v>-0.80303030303030298</v>
      </c>
      <c r="AF828" s="13">
        <f>IFERROR((SUMIF($M$2:M828,N828,$O$2:O828))/(COUNTIF($M$2:M828,N828)),0)</f>
        <v>1.5921052631578947</v>
      </c>
      <c r="AG828" s="13">
        <f>IFERROR((SUMIF($M$2:M828,N828,$P$2:P828))/(COUNTIF($M$2:M828,N828)),0)</f>
        <v>0.92105263157894735</v>
      </c>
      <c r="AH828" s="13">
        <f t="shared" si="320"/>
        <v>0.67105263157894735</v>
      </c>
      <c r="AI828" s="10">
        <f>IFERROR((SUMIF(N$2:N828,N828,P$2:P828)-P828)/(COUNTIF($N$2:N828,N828)-1),0)</f>
        <v>1.3975903614457832</v>
      </c>
      <c r="AJ828" s="10">
        <f>IFERROR((SUMIF(N$2:N828,N828,O$2:O828)-O828)/(COUNTIF($N$2:N828,N828)-1),0)</f>
        <v>1.1686746987951808</v>
      </c>
      <c r="AK828" s="10">
        <f t="shared" si="321"/>
        <v>0.22891566265060237</v>
      </c>
      <c r="AL828" s="10">
        <f>IFERROR((AP828)/(COUNTIF($M$2:N828,M828)-1),0)</f>
        <v>1.2</v>
      </c>
      <c r="AM828" s="19">
        <f>IFERROR((AQ828)/(COUNTIF($M$2:N828,N828)-1),0)</f>
        <v>1.6477987421383649</v>
      </c>
      <c r="AN828" s="10">
        <f t="shared" si="311"/>
        <v>1</v>
      </c>
      <c r="AO828" s="10">
        <f t="shared" si="312"/>
        <v>1</v>
      </c>
      <c r="AP828" s="10">
        <f>SUMIF($M$2:N828,M828,AN$2:AO828)-AN828</f>
        <v>150</v>
      </c>
      <c r="AQ828" s="10">
        <f>SUMIF($AV$2:AW828,AV828,$BD$2:BE828)-BD828</f>
        <v>262</v>
      </c>
      <c r="AR828" s="10">
        <f>M828</f>
        <v>17444</v>
      </c>
      <c r="AS828" s="10">
        <f t="shared" si="304"/>
        <v>122</v>
      </c>
      <c r="AT828">
        <f t="shared" si="305"/>
        <v>1</v>
      </c>
      <c r="AU828" s="10">
        <f t="shared" si="306"/>
        <v>1</v>
      </c>
      <c r="AV828">
        <f t="shared" si="322"/>
        <v>122</v>
      </c>
      <c r="AW828">
        <f t="shared" si="323"/>
        <v>17444</v>
      </c>
      <c r="AX828">
        <f t="shared" si="324"/>
        <v>1</v>
      </c>
      <c r="AY828">
        <f t="shared" si="325"/>
        <v>1</v>
      </c>
      <c r="AZ828">
        <f t="shared" si="326"/>
        <v>122</v>
      </c>
      <c r="BA828">
        <f t="shared" si="327"/>
        <v>17444</v>
      </c>
      <c r="BB828">
        <f t="shared" si="307"/>
        <v>1</v>
      </c>
      <c r="BC828">
        <f t="shared" si="308"/>
        <v>1</v>
      </c>
      <c r="BD828">
        <f t="shared" si="309"/>
        <v>1</v>
      </c>
      <c r="BE828">
        <f t="shared" si="310"/>
        <v>1</v>
      </c>
    </row>
    <row r="829" spans="10:57" x14ac:dyDescent="0.25">
      <c r="J829" s="23">
        <f>MAX(_xlfn.MAXIFS(L$2:$L829,M$2:$M829,M829),_xlfn.MAXIFS(L$2:$L829,N$2:$N829,M829))-MAX(_xlfn.MAXIFS(L$2:$L828,M$2:$M828,M829),_xlfn.MAXIFS(L$2:$L828,N$2:$N828,M829))</f>
        <v>8</v>
      </c>
      <c r="K829" s="23">
        <f>MAX(_xlfn.MAXIFS($L$2:L829,$M$2:M829,N829),_xlfn.MAXIFS($L$2:L829,$N$2:N829,N829))-MAX(_xlfn.MAXIFS($L$2:L828,$M$2:M828,N829),_xlfn.MAXIFS($L$2:L828,$N$2:N828,N829))</f>
        <v>3</v>
      </c>
      <c r="L829" s="20">
        <v>41175</v>
      </c>
      <c r="M829" s="10">
        <v>266</v>
      </c>
      <c r="N829" s="10">
        <v>170</v>
      </c>
      <c r="O829" s="10">
        <v>0</v>
      </c>
      <c r="P829" s="10">
        <v>2</v>
      </c>
      <c r="Q829" s="10" t="str">
        <f t="shared" si="313"/>
        <v>N</v>
      </c>
      <c r="R829" s="10" t="str">
        <f t="shared" si="314"/>
        <v>S</v>
      </c>
      <c r="S829" s="10">
        <f t="shared" si="315"/>
        <v>-2</v>
      </c>
      <c r="T829" s="11">
        <f>IFERROR((SUMIF($M$2:N829,M829,$O$2:P829)-O829)/(COUNTIF($M$2:N829,M829)-1),0)</f>
        <v>1.352112676056338</v>
      </c>
      <c r="U829" s="11">
        <f>IFERROR((SUMIF($AR$2:AR829,AR829,$AT$2:AU829)-AT829)/(COUNTIF($M$2:N829,M829)-1),0)</f>
        <v>0.44366197183098594</v>
      </c>
      <c r="V829" s="11">
        <f t="shared" si="316"/>
        <v>0.90845070422535201</v>
      </c>
      <c r="W829" s="12">
        <f>IFERROR((SUMIF($AV$2:AW829,AV829,$AX$2:AY829)-AX829)/(COUNTIF($M$2:N829,N829)-1),0)</f>
        <v>1.8291139240506329</v>
      </c>
      <c r="X829" s="12">
        <f>IFERROR((SUMIF($AZ$2:BA829,AZ829,$BB$2:BC829)-BB829)/(COUNTIF($M$2:N829,N829)-1),0)</f>
        <v>1.0886075949367089</v>
      </c>
      <c r="Y829" s="12">
        <f t="shared" si="317"/>
        <v>0.740506329113924</v>
      </c>
      <c r="Z829" s="13">
        <f>IFERROR((SUMIF($M$2:M829,M829,O$2:O829)-O829)/(COUNTIF($M$2:M829,M829)-1),0)</f>
        <v>1.3676470588235294</v>
      </c>
      <c r="AA829" s="13">
        <f>IFERROR((SUMIF($M$2:M829,M829,P$2:P829)-P829)/(COUNTIF($M$2:M829,M829)-1),0)</f>
        <v>0.92647058823529416</v>
      </c>
      <c r="AB829" s="13">
        <f t="shared" si="318"/>
        <v>0.44117647058823528</v>
      </c>
      <c r="AC829" s="10">
        <f>IFERROR((SUMIF($N$2:N829,M829,$P$2:P829))/(COUNTIF($N$2:N829,M829)),0)</f>
        <v>1.3378378378378379</v>
      </c>
      <c r="AD829" s="10">
        <f>IFERROR((SUMIF($N$2:N829,M829,$O$2:O829))/(COUNTIF($N$2:N829,M829)),0)</f>
        <v>1.3108108108108107</v>
      </c>
      <c r="AE829" s="10">
        <f t="shared" si="319"/>
        <v>2.7027027027027195E-2</v>
      </c>
      <c r="AF829" s="13">
        <f>IFERROR((SUMIF($M$2:M829,N829,$O$2:O829))/(COUNTIF($M$2:M829,N829)),0)</f>
        <v>2.0129870129870131</v>
      </c>
      <c r="AG829" s="13">
        <f>IFERROR((SUMIF($M$2:M829,N829,$P$2:P829))/(COUNTIF($M$2:M829,N829)),0)</f>
        <v>0.93506493506493504</v>
      </c>
      <c r="AH829" s="13">
        <f t="shared" si="320"/>
        <v>1.0779220779220782</v>
      </c>
      <c r="AI829" s="10">
        <f>IFERROR((SUMIF(N$2:N829,N829,P$2:P829)-P829)/(COUNTIF($N$2:N829,N829)-1),0)</f>
        <v>1.654320987654321</v>
      </c>
      <c r="AJ829" s="10">
        <f>IFERROR((SUMIF(N$2:N829,N829,O$2:O829)-O829)/(COUNTIF($N$2:N829,N829)-1),0)</f>
        <v>1.2345679012345678</v>
      </c>
      <c r="AK829" s="10">
        <f t="shared" si="321"/>
        <v>0.41975308641975317</v>
      </c>
      <c r="AL829" s="10">
        <f>IFERROR((AP829)/(COUNTIF($M$2:N829,M829)-1),0)</f>
        <v>1.471830985915493</v>
      </c>
      <c r="AM829" s="19">
        <f>IFERROR((AQ829)/(COUNTIF($M$2:N829,N829)-1),0)</f>
        <v>1.7278481012658229</v>
      </c>
      <c r="AN829" s="10">
        <f t="shared" si="311"/>
        <v>0</v>
      </c>
      <c r="AO829" s="10">
        <f t="shared" si="312"/>
        <v>3</v>
      </c>
      <c r="AP829" s="10">
        <f>SUMIF($M$2:N829,M829,AN$2:AO829)-AN829</f>
        <v>209</v>
      </c>
      <c r="AQ829" s="10">
        <f>SUMIF($AV$2:AW829,AV829,$BD$2:BE829)-BD829</f>
        <v>273</v>
      </c>
      <c r="AR829" s="10">
        <f>M829</f>
        <v>266</v>
      </c>
      <c r="AS829" s="10">
        <f t="shared" si="304"/>
        <v>170</v>
      </c>
      <c r="AT829">
        <f t="shared" si="305"/>
        <v>2</v>
      </c>
      <c r="AU829" s="10">
        <f t="shared" si="306"/>
        <v>0</v>
      </c>
      <c r="AV829">
        <f t="shared" si="322"/>
        <v>170</v>
      </c>
      <c r="AW829">
        <f t="shared" si="323"/>
        <v>266</v>
      </c>
      <c r="AX829">
        <f t="shared" si="324"/>
        <v>2</v>
      </c>
      <c r="AY829">
        <f t="shared" si="325"/>
        <v>0</v>
      </c>
      <c r="AZ829">
        <f t="shared" si="326"/>
        <v>170</v>
      </c>
      <c r="BA829">
        <f t="shared" si="327"/>
        <v>266</v>
      </c>
      <c r="BB829">
        <f t="shared" si="307"/>
        <v>0</v>
      </c>
      <c r="BC829">
        <f t="shared" si="308"/>
        <v>2</v>
      </c>
      <c r="BD829">
        <f t="shared" si="309"/>
        <v>3</v>
      </c>
      <c r="BE829">
        <f t="shared" si="310"/>
        <v>0</v>
      </c>
    </row>
    <row r="830" spans="10:57" x14ac:dyDescent="0.25">
      <c r="J830" s="23">
        <f>MAX(_xlfn.MAXIFS(L$2:$L830,M$2:$M830,M830),_xlfn.MAXIFS(L$2:$L830,N$2:$N830,M830))-MAX(_xlfn.MAXIFS(L$2:$L829,M$2:$M829,M830),_xlfn.MAXIFS(L$2:$L829,N$2:$N829,M830))</f>
        <v>770</v>
      </c>
      <c r="K830" s="23">
        <f>MAX(_xlfn.MAXIFS($L$2:L830,$M$2:M830,N830),_xlfn.MAXIFS($L$2:L830,$N$2:N830,N830))-MAX(_xlfn.MAXIFS($L$2:L829,$M$2:M829,N830),_xlfn.MAXIFS($L$2:L829,$N$2:N829,N830))</f>
        <v>3</v>
      </c>
      <c r="L830" s="20">
        <v>41177</v>
      </c>
      <c r="M830" s="10">
        <v>9128</v>
      </c>
      <c r="N830" s="10">
        <v>409</v>
      </c>
      <c r="O830" s="10">
        <v>1</v>
      </c>
      <c r="P830" s="10">
        <v>3</v>
      </c>
      <c r="Q830" s="10" t="str">
        <f t="shared" si="313"/>
        <v>N</v>
      </c>
      <c r="R830" s="10" t="str">
        <f t="shared" si="314"/>
        <v>S</v>
      </c>
      <c r="S830" s="10">
        <f t="shared" si="315"/>
        <v>-2</v>
      </c>
      <c r="T830" s="11">
        <f>IFERROR((SUMIF($M$2:N830,M830,$O$2:P830)-O830)/(COUNTIF($M$2:N830,M830)-1),0)</f>
        <v>1</v>
      </c>
      <c r="U830" s="11">
        <f>IFERROR((SUMIF($AR$2:AR830,AR830,$AT$2:AU830)-AT830)/(COUNTIF($M$2:N830,M830)-1),0)</f>
        <v>5</v>
      </c>
      <c r="V830" s="11">
        <f t="shared" si="316"/>
        <v>-4</v>
      </c>
      <c r="W830" s="12">
        <f>IFERROR((SUMIF($AV$2:AW830,AV830,$AX$2:AY830)-AX830)/(COUNTIF($M$2:N830,N830)-1),0)</f>
        <v>1.6842105263157894</v>
      </c>
      <c r="X830" s="12">
        <f>IFERROR((SUMIF($AZ$2:BA830,AZ830,$BB$2:BC830)-BB830)/(COUNTIF($M$2:N830,N830)-1),0)</f>
        <v>0.92982456140350878</v>
      </c>
      <c r="Y830" s="12">
        <f t="shared" si="317"/>
        <v>0.7543859649122806</v>
      </c>
      <c r="Z830" s="13">
        <f>IFERROR((SUMIF($M$2:M830,M830,O$2:O830)-O830)/(COUNTIF($M$2:M830,M830)-1),0)</f>
        <v>1</v>
      </c>
      <c r="AA830" s="13">
        <f>IFERROR((SUMIF($M$2:M830,M830,P$2:P830)-P830)/(COUNTIF($M$2:M830,M830)-1),0)</f>
        <v>5</v>
      </c>
      <c r="AB830" s="13">
        <f t="shared" si="318"/>
        <v>-4</v>
      </c>
      <c r="AC830" s="10">
        <f>IFERROR((SUMIF($N$2:N830,M830,$P$2:P830))/(COUNTIF($N$2:N830,M830)),0)</f>
        <v>0</v>
      </c>
      <c r="AD830" s="10">
        <f>IFERROR((SUMIF($N$2:N830,M830,$O$2:O830))/(COUNTIF($N$2:N830,M830)),0)</f>
        <v>0</v>
      </c>
      <c r="AE830" s="10">
        <f t="shared" si="319"/>
        <v>0</v>
      </c>
      <c r="AF830" s="13">
        <f>IFERROR((SUMIF($M$2:M830,N830,$O$2:O830))/(COUNTIF($M$2:M830,N830)),0)</f>
        <v>1.8024691358024691</v>
      </c>
      <c r="AG830" s="13">
        <f>IFERROR((SUMIF($M$2:M830,N830,$P$2:P830))/(COUNTIF($M$2:M830,N830)),0)</f>
        <v>0.79012345679012341</v>
      </c>
      <c r="AH830" s="13">
        <f t="shared" si="320"/>
        <v>1.0123456790123457</v>
      </c>
      <c r="AI830" s="10">
        <f>IFERROR((SUMIF(N$2:N830,N830,P$2:P830)-P830)/(COUNTIF($N$2:N830,N830)-1),0)</f>
        <v>1.5777777777777777</v>
      </c>
      <c r="AJ830" s="10">
        <f>IFERROR((SUMIF(N$2:N830,N830,O$2:O830)-O830)/(COUNTIF($N$2:N830,N830)-1),0)</f>
        <v>1.0555555555555556</v>
      </c>
      <c r="AK830" s="10">
        <f t="shared" si="321"/>
        <v>0.52222222222222214</v>
      </c>
      <c r="AL830" s="10">
        <f>IFERROR((AP830)/(COUNTIF($M$2:N830,M830)-1),0)</f>
        <v>0</v>
      </c>
      <c r="AM830" s="19">
        <f>IFERROR((AQ830)/(COUNTIF($M$2:N830,N830)-1),0)</f>
        <v>1.8596491228070176</v>
      </c>
      <c r="AN830" s="10">
        <f t="shared" si="311"/>
        <v>0</v>
      </c>
      <c r="AO830" s="10">
        <f t="shared" si="312"/>
        <v>3</v>
      </c>
      <c r="AP830" s="10">
        <f>SUMIF($M$2:N830,M830,AN$2:AO830)-AN830</f>
        <v>0</v>
      </c>
      <c r="AQ830" s="10">
        <f>SUMIF($AV$2:AW830,AV830,$BD$2:BE830)-BD830</f>
        <v>318</v>
      </c>
      <c r="AR830" s="10">
        <f>M830</f>
        <v>9128</v>
      </c>
      <c r="AS830" s="10">
        <f t="shared" si="304"/>
        <v>409</v>
      </c>
      <c r="AT830">
        <f t="shared" si="305"/>
        <v>3</v>
      </c>
      <c r="AU830" s="10">
        <f t="shared" si="306"/>
        <v>1</v>
      </c>
      <c r="AV830">
        <f t="shared" si="322"/>
        <v>409</v>
      </c>
      <c r="AW830">
        <f t="shared" si="323"/>
        <v>9128</v>
      </c>
      <c r="AX830">
        <f t="shared" si="324"/>
        <v>3</v>
      </c>
      <c r="AY830">
        <f t="shared" si="325"/>
        <v>1</v>
      </c>
      <c r="AZ830">
        <f t="shared" si="326"/>
        <v>409</v>
      </c>
      <c r="BA830">
        <f t="shared" si="327"/>
        <v>9128</v>
      </c>
      <c r="BB830">
        <f t="shared" si="307"/>
        <v>1</v>
      </c>
      <c r="BC830">
        <f t="shared" si="308"/>
        <v>3</v>
      </c>
      <c r="BD830">
        <f t="shared" si="309"/>
        <v>3</v>
      </c>
      <c r="BE830">
        <f t="shared" si="310"/>
        <v>0</v>
      </c>
    </row>
    <row r="831" spans="10:57" x14ac:dyDescent="0.25">
      <c r="J831" s="23">
        <f>MAX(_xlfn.MAXIFS(L$2:$L831,M$2:$M831,M831),_xlfn.MAXIFS(L$2:$L831,N$2:$N831,M831))-MAX(_xlfn.MAXIFS(L$2:$L830,M$2:$M830,M831),_xlfn.MAXIFS(L$2:$L830,N$2:$N830,M831))</f>
        <v>773</v>
      </c>
      <c r="K831" s="23">
        <f>MAX(_xlfn.MAXIFS($L$2:L831,$M$2:M831,N831),_xlfn.MAXIFS($L$2:L831,$N$2:N831,N831))-MAX(_xlfn.MAXIFS($L$2:L830,$M$2:M830,N831),_xlfn.MAXIFS($L$2:L830,$N$2:N830,N831))</f>
        <v>3</v>
      </c>
      <c r="L831" s="20">
        <v>41177</v>
      </c>
      <c r="M831" s="10">
        <v>28760</v>
      </c>
      <c r="N831" s="10">
        <v>503</v>
      </c>
      <c r="O831" s="10">
        <v>2</v>
      </c>
      <c r="P831" s="10">
        <v>0</v>
      </c>
      <c r="Q831" s="10" t="str">
        <f t="shared" si="313"/>
        <v>S</v>
      </c>
      <c r="R831" s="10" t="str">
        <f t="shared" si="314"/>
        <v>N</v>
      </c>
      <c r="S831" s="10">
        <f t="shared" si="315"/>
        <v>2</v>
      </c>
      <c r="T831" s="11">
        <f>IFERROR((SUMIF($M$2:N831,M831,$O$2:P831)-O831)/(COUNTIF($M$2:N831,M831)-1),0)</f>
        <v>1</v>
      </c>
      <c r="U831" s="11">
        <f>IFERROR((SUMIF($AR$2:AR831,AR831,$AT$2:AU831)-AT831)/(COUNTIF($M$2:N831,M831)-1),0)</f>
        <v>2</v>
      </c>
      <c r="V831" s="11">
        <f t="shared" si="316"/>
        <v>-1</v>
      </c>
      <c r="W831" s="12">
        <f>IFERROR((SUMIF($AV$2:AW831,AV831,$AX$2:AY831)-AX831)/(COUNTIF($M$2:N831,N831)-1),0)</f>
        <v>1.7777777777777777</v>
      </c>
      <c r="X831" s="12">
        <f>IFERROR((SUMIF($AZ$2:BA831,AZ831,$BB$2:BC831)-BB831)/(COUNTIF($M$2:N831,N831)-1),0)</f>
        <v>1.4074074074074074</v>
      </c>
      <c r="Y831" s="12">
        <f t="shared" si="317"/>
        <v>0.37037037037037024</v>
      </c>
      <c r="Z831" s="13">
        <f>IFERROR((SUMIF($M$2:M831,M831,O$2:O831)-O831)/(COUNTIF($M$2:M831,M831)-1),0)</f>
        <v>1</v>
      </c>
      <c r="AA831" s="13">
        <f>IFERROR((SUMIF($M$2:M831,M831,P$2:P831)-P831)/(COUNTIF($M$2:M831,M831)-1),0)</f>
        <v>2</v>
      </c>
      <c r="AB831" s="13">
        <f t="shared" si="318"/>
        <v>-1</v>
      </c>
      <c r="AC831" s="10">
        <f>IFERROR((SUMIF($N$2:N831,M831,$P$2:P831))/(COUNTIF($N$2:N831,M831)),0)</f>
        <v>0</v>
      </c>
      <c r="AD831" s="10">
        <f>IFERROR((SUMIF($N$2:N831,M831,$O$2:O831))/(COUNTIF($N$2:N831,M831)),0)</f>
        <v>0</v>
      </c>
      <c r="AE831" s="10">
        <f t="shared" si="319"/>
        <v>0</v>
      </c>
      <c r="AF831" s="13">
        <f>IFERROR((SUMIF($M$2:M831,N831,$O$2:O831))/(COUNTIF($M$2:M831,N831)),0)</f>
        <v>2.12</v>
      </c>
      <c r="AG831" s="13">
        <f>IFERROR((SUMIF($M$2:M831,N831,$P$2:P831))/(COUNTIF($M$2:M831,N831)),0)</f>
        <v>1.48</v>
      </c>
      <c r="AH831" s="13">
        <f t="shared" si="320"/>
        <v>0.64000000000000012</v>
      </c>
      <c r="AI831" s="10">
        <f>IFERROR((SUMIF(N$2:N831,N831,P$2:P831)-P831)/(COUNTIF($N$2:N831,N831)-1),0)</f>
        <v>1.4827586206896552</v>
      </c>
      <c r="AJ831" s="10">
        <f>IFERROR((SUMIF(N$2:N831,N831,O$2:O831)-O831)/(COUNTIF($N$2:N831,N831)-1),0)</f>
        <v>1.3448275862068966</v>
      </c>
      <c r="AK831" s="10">
        <f t="shared" si="321"/>
        <v>0.13793103448275867</v>
      </c>
      <c r="AL831" s="10">
        <f>IFERROR((AP831)/(COUNTIF($M$2:N831,M831)-1),0)</f>
        <v>0</v>
      </c>
      <c r="AM831" s="19">
        <f>IFERROR((AQ831)/(COUNTIF($M$2:N831,N831)-1),0)</f>
        <v>1.5</v>
      </c>
      <c r="AN831" s="10">
        <f t="shared" si="311"/>
        <v>3</v>
      </c>
      <c r="AO831" s="10">
        <f t="shared" si="312"/>
        <v>0</v>
      </c>
      <c r="AP831" s="10">
        <f>SUMIF($M$2:N831,M831,AN$2:AO831)-AN831</f>
        <v>0</v>
      </c>
      <c r="AQ831" s="10">
        <f>SUMIF($AV$2:AW831,AV831,$BD$2:BE831)-BD831</f>
        <v>81</v>
      </c>
      <c r="AR831" s="10">
        <f>M831</f>
        <v>28760</v>
      </c>
      <c r="AS831" s="10">
        <f t="shared" si="304"/>
        <v>503</v>
      </c>
      <c r="AT831">
        <f t="shared" si="305"/>
        <v>0</v>
      </c>
      <c r="AU831" s="10">
        <f t="shared" si="306"/>
        <v>2</v>
      </c>
      <c r="AV831">
        <f t="shared" si="322"/>
        <v>503</v>
      </c>
      <c r="AW831">
        <f t="shared" si="323"/>
        <v>28760</v>
      </c>
      <c r="AX831">
        <f t="shared" si="324"/>
        <v>0</v>
      </c>
      <c r="AY831">
        <f t="shared" si="325"/>
        <v>2</v>
      </c>
      <c r="AZ831">
        <f t="shared" si="326"/>
        <v>503</v>
      </c>
      <c r="BA831">
        <f t="shared" si="327"/>
        <v>28760</v>
      </c>
      <c r="BB831">
        <f t="shared" si="307"/>
        <v>2</v>
      </c>
      <c r="BC831">
        <f t="shared" si="308"/>
        <v>0</v>
      </c>
      <c r="BD831">
        <f t="shared" si="309"/>
        <v>0</v>
      </c>
      <c r="BE831">
        <f t="shared" si="310"/>
        <v>3</v>
      </c>
    </row>
    <row r="832" spans="10:57" x14ac:dyDescent="0.25">
      <c r="J832" s="23">
        <f>MAX(_xlfn.MAXIFS(L$2:$L832,M$2:$M832,M832),_xlfn.MAXIFS(L$2:$L832,N$2:$N832,M832))-MAX(_xlfn.MAXIFS(L$2:$L831,M$2:$M831,M832),_xlfn.MAXIFS(L$2:$L831,N$2:$N831,M832))</f>
        <v>739</v>
      </c>
      <c r="K832" s="23">
        <f>MAX(_xlfn.MAXIFS($L$2:L832,$M$2:M832,N832),_xlfn.MAXIFS($L$2:L832,$N$2:N832,N832))-MAX(_xlfn.MAXIFS($L$2:L831,$M$2:M831,N832),_xlfn.MAXIFS($L$2:L831,$N$2:N831,N832))</f>
        <v>3</v>
      </c>
      <c r="L832" s="20">
        <v>41177</v>
      </c>
      <c r="M832" s="10">
        <v>8086</v>
      </c>
      <c r="N832" s="10">
        <v>2444</v>
      </c>
      <c r="O832" s="10">
        <v>1</v>
      </c>
      <c r="P832" s="10">
        <v>5</v>
      </c>
      <c r="Q832" s="10" t="str">
        <f t="shared" si="313"/>
        <v>N</v>
      </c>
      <c r="R832" s="10" t="str">
        <f t="shared" si="314"/>
        <v>S</v>
      </c>
      <c r="S832" s="10">
        <f t="shared" si="315"/>
        <v>-4</v>
      </c>
      <c r="T832" s="11">
        <f>IFERROR((SUMIF($M$2:N832,M832,$O$2:P832)-O832)/(COUNTIF($M$2:N832,M832)-1),0)</f>
        <v>2</v>
      </c>
      <c r="U832" s="11">
        <f>IFERROR((SUMIF($AR$2:AR832,AR832,$AT$2:AU832)-AT832)/(COUNTIF($M$2:N832,M832)-1),0)</f>
        <v>4</v>
      </c>
      <c r="V832" s="11">
        <f t="shared" si="316"/>
        <v>-2</v>
      </c>
      <c r="W832" s="12">
        <f>IFERROR((SUMIF($AV$2:AW832,AV832,$AX$2:AY832)-AX832)/(COUNTIF($M$2:N832,N832)-1),0)</f>
        <v>1.1477272727272727</v>
      </c>
      <c r="X832" s="12">
        <f>IFERROR((SUMIF($AZ$2:BA832,AZ832,$BB$2:BC832)-BB832)/(COUNTIF($M$2:N832,N832)-1),0)</f>
        <v>1.2954545454545454</v>
      </c>
      <c r="Y832" s="12">
        <f t="shared" si="317"/>
        <v>-0.14772727272727271</v>
      </c>
      <c r="Z832" s="13">
        <f>IFERROR((SUMIF($M$2:M832,M832,O$2:O832)-O832)/(COUNTIF($M$2:M832,M832)-1),0)</f>
        <v>2</v>
      </c>
      <c r="AA832" s="13">
        <f>IFERROR((SUMIF($M$2:M832,M832,P$2:P832)-P832)/(COUNTIF($M$2:M832,M832)-1),0)</f>
        <v>4</v>
      </c>
      <c r="AB832" s="13">
        <f t="shared" si="318"/>
        <v>-2</v>
      </c>
      <c r="AC832" s="10">
        <f>IFERROR((SUMIF($N$2:N832,M832,$P$2:P832))/(COUNTIF($N$2:N832,M832)),0)</f>
        <v>0</v>
      </c>
      <c r="AD832" s="10">
        <f>IFERROR((SUMIF($N$2:N832,M832,$O$2:O832))/(COUNTIF($N$2:N832,M832)),0)</f>
        <v>0</v>
      </c>
      <c r="AE832" s="10">
        <f t="shared" si="319"/>
        <v>0</v>
      </c>
      <c r="AF832" s="13">
        <f>IFERROR((SUMIF($M$2:M832,N832,$O$2:O832))/(COUNTIF($M$2:M832,N832)),0)</f>
        <v>1.1190476190476191</v>
      </c>
      <c r="AG832" s="13">
        <f>IFERROR((SUMIF($M$2:M832,N832,$P$2:P832))/(COUNTIF($M$2:M832,N832)),0)</f>
        <v>1.2619047619047619</v>
      </c>
      <c r="AH832" s="13">
        <f t="shared" si="320"/>
        <v>-0.14285714285714279</v>
      </c>
      <c r="AI832" s="10">
        <f>IFERROR((SUMIF(N$2:N832,N832,P$2:P832)-P832)/(COUNTIF($N$2:N832,N832)-1),0)</f>
        <v>1.173913043478261</v>
      </c>
      <c r="AJ832" s="10">
        <f>IFERROR((SUMIF(N$2:N832,N832,O$2:O832)-O832)/(COUNTIF($N$2:N832,N832)-1),0)</f>
        <v>1.326086956521739</v>
      </c>
      <c r="AK832" s="10">
        <f t="shared" si="321"/>
        <v>-0.15217391304347805</v>
      </c>
      <c r="AL832" s="10">
        <f>IFERROR((AP832)/(COUNTIF($M$2:N832,M832)-1),0)</f>
        <v>0</v>
      </c>
      <c r="AM832" s="19">
        <f>IFERROR((AQ832)/(COUNTIF($M$2:N832,N832)-1),0)</f>
        <v>1.2613636363636365</v>
      </c>
      <c r="AN832" s="10">
        <f t="shared" si="311"/>
        <v>0</v>
      </c>
      <c r="AO832" s="10">
        <f t="shared" si="312"/>
        <v>3</v>
      </c>
      <c r="AP832" s="10">
        <f>SUMIF($M$2:N832,M832,AN$2:AO832)-AN832</f>
        <v>0</v>
      </c>
      <c r="AQ832" s="10">
        <f>SUMIF($AV$2:AW832,AV832,$BD$2:BE832)-BD832</f>
        <v>111</v>
      </c>
      <c r="AR832" s="10">
        <f>M832</f>
        <v>8086</v>
      </c>
      <c r="AS832" s="10">
        <f t="shared" si="304"/>
        <v>2444</v>
      </c>
      <c r="AT832">
        <f t="shared" si="305"/>
        <v>5</v>
      </c>
      <c r="AU832" s="10">
        <f t="shared" si="306"/>
        <v>1</v>
      </c>
      <c r="AV832">
        <f t="shared" si="322"/>
        <v>2444</v>
      </c>
      <c r="AW832">
        <f t="shared" si="323"/>
        <v>8086</v>
      </c>
      <c r="AX832">
        <f t="shared" si="324"/>
        <v>5</v>
      </c>
      <c r="AY832">
        <f t="shared" si="325"/>
        <v>1</v>
      </c>
      <c r="AZ832">
        <f t="shared" si="326"/>
        <v>2444</v>
      </c>
      <c r="BA832">
        <f t="shared" si="327"/>
        <v>8086</v>
      </c>
      <c r="BB832">
        <f t="shared" si="307"/>
        <v>1</v>
      </c>
      <c r="BC832">
        <f t="shared" si="308"/>
        <v>5</v>
      </c>
      <c r="BD832">
        <f t="shared" si="309"/>
        <v>3</v>
      </c>
      <c r="BE832">
        <f t="shared" si="310"/>
        <v>0</v>
      </c>
    </row>
    <row r="833" spans="10:57" x14ac:dyDescent="0.25">
      <c r="J833" s="23">
        <f>MAX(_xlfn.MAXIFS(L$2:$L833,M$2:$M833,M833),_xlfn.MAXIFS(L$2:$L833,N$2:$N833,M833))-MAX(_xlfn.MAXIFS(L$2:$L832,M$2:$M832,M833),_xlfn.MAXIFS(L$2:$L832,N$2:$N832,M833))</f>
        <v>41177</v>
      </c>
      <c r="K833" s="23">
        <f>MAX(_xlfn.MAXIFS($L$2:L833,$M$2:M833,N833),_xlfn.MAXIFS($L$2:L833,$N$2:N833,N833))-MAX(_xlfn.MAXIFS($L$2:L832,$M$2:M832,N833),_xlfn.MAXIFS($L$2:L832,$N$2:N832,N833))</f>
        <v>3</v>
      </c>
      <c r="L833" s="20">
        <v>41177</v>
      </c>
      <c r="M833" s="10">
        <v>4462</v>
      </c>
      <c r="N833" s="10">
        <v>122</v>
      </c>
      <c r="O833" s="10">
        <v>0</v>
      </c>
      <c r="P833" s="10">
        <v>5</v>
      </c>
      <c r="Q833" s="10" t="str">
        <f t="shared" si="313"/>
        <v>N</v>
      </c>
      <c r="R833" s="10" t="str">
        <f t="shared" si="314"/>
        <v>S</v>
      </c>
      <c r="S833" s="10">
        <f t="shared" si="315"/>
        <v>-5</v>
      </c>
      <c r="T833" s="11">
        <f>IFERROR((SUMIF($M$2:N833,M833,$O$2:P833)-O833)/(COUNTIF($M$2:N833,M833)-1),0)</f>
        <v>0</v>
      </c>
      <c r="U833" s="11">
        <f>IFERROR((SUMIF($AR$2:AR833,AR833,$AT$2:AU833)-AT833)/(COUNTIF($M$2:N833,M833)-1),0)</f>
        <v>0</v>
      </c>
      <c r="V833" s="11">
        <f t="shared" si="316"/>
        <v>0</v>
      </c>
      <c r="W833" s="12">
        <f>IFERROR((SUMIF($AV$2:AW833,AV833,$AX$2:AY833)-AX833)/(COUNTIF($M$2:N833,N833)-1),0)</f>
        <v>1.4875</v>
      </c>
      <c r="X833" s="12">
        <f>IFERROR((SUMIF($AZ$2:BA833,AZ833,$BB$2:BC833)-BB833)/(COUNTIF($M$2:N833,N833)-1),0)</f>
        <v>1.05</v>
      </c>
      <c r="Y833" s="12">
        <f t="shared" si="317"/>
        <v>0.4375</v>
      </c>
      <c r="Z833" s="13">
        <f>IFERROR((SUMIF($M$2:M833,M833,O$2:O833)-O833)/(COUNTIF($M$2:M833,M833)-1),0)</f>
        <v>0</v>
      </c>
      <c r="AA833" s="13">
        <f>IFERROR((SUMIF($M$2:M833,M833,P$2:P833)-P833)/(COUNTIF($M$2:M833,M833)-1),0)</f>
        <v>0</v>
      </c>
      <c r="AB833" s="13">
        <f t="shared" si="318"/>
        <v>0</v>
      </c>
      <c r="AC833" s="10">
        <f>IFERROR((SUMIF($N$2:N833,M833,$P$2:P833))/(COUNTIF($N$2:N833,M833)),0)</f>
        <v>0</v>
      </c>
      <c r="AD833" s="10">
        <f>IFERROR((SUMIF($N$2:N833,M833,$O$2:O833))/(COUNTIF($N$2:N833,M833)),0)</f>
        <v>0</v>
      </c>
      <c r="AE833" s="10">
        <f t="shared" si="319"/>
        <v>0</v>
      </c>
      <c r="AF833" s="13">
        <f>IFERROR((SUMIF($M$2:M833,N833,$O$2:O833))/(COUNTIF($M$2:M833,N833)),0)</f>
        <v>1.5921052631578947</v>
      </c>
      <c r="AG833" s="13">
        <f>IFERROR((SUMIF($M$2:M833,N833,$P$2:P833))/(COUNTIF($M$2:M833,N833)),0)</f>
        <v>0.92105263157894735</v>
      </c>
      <c r="AH833" s="13">
        <f t="shared" si="320"/>
        <v>0.67105263157894735</v>
      </c>
      <c r="AI833" s="10">
        <f>IFERROR((SUMIF(N$2:N833,N833,P$2:P833)-P833)/(COUNTIF($N$2:N833,N833)-1),0)</f>
        <v>1.3928571428571428</v>
      </c>
      <c r="AJ833" s="10">
        <f>IFERROR((SUMIF(N$2:N833,N833,O$2:O833)-O833)/(COUNTIF($N$2:N833,N833)-1),0)</f>
        <v>1.1666666666666667</v>
      </c>
      <c r="AK833" s="10">
        <f t="shared" si="321"/>
        <v>0.22619047619047605</v>
      </c>
      <c r="AL833" s="10">
        <f>IFERROR((AP833)/(COUNTIF($M$2:N833,M833)-1),0)</f>
        <v>0</v>
      </c>
      <c r="AM833" s="19">
        <f>IFERROR((AQ833)/(COUNTIF($M$2:N833,N833)-1),0)</f>
        <v>1.64375</v>
      </c>
      <c r="AN833" s="10">
        <f t="shared" si="311"/>
        <v>0</v>
      </c>
      <c r="AO833" s="10">
        <f t="shared" si="312"/>
        <v>3</v>
      </c>
      <c r="AP833" s="10">
        <f>SUMIF($M$2:N833,M833,AN$2:AO833)-AN833</f>
        <v>0</v>
      </c>
      <c r="AQ833" s="10">
        <f>SUMIF($AV$2:AW833,AV833,$BD$2:BE833)-BD833</f>
        <v>263</v>
      </c>
      <c r="AR833" s="10">
        <f>M833</f>
        <v>4462</v>
      </c>
      <c r="AS833" s="10">
        <f t="shared" ref="AS833:AS896" si="328">N833</f>
        <v>122</v>
      </c>
      <c r="AT833">
        <f t="shared" ref="AT833:AT896" si="329">P833</f>
        <v>5</v>
      </c>
      <c r="AU833" s="10">
        <f t="shared" ref="AU833:AU896" si="330">O833</f>
        <v>0</v>
      </c>
      <c r="AV833">
        <f t="shared" si="322"/>
        <v>122</v>
      </c>
      <c r="AW833">
        <f t="shared" si="323"/>
        <v>4462</v>
      </c>
      <c r="AX833">
        <f t="shared" si="324"/>
        <v>5</v>
      </c>
      <c r="AY833">
        <f t="shared" si="325"/>
        <v>0</v>
      </c>
      <c r="AZ833">
        <f t="shared" si="326"/>
        <v>122</v>
      </c>
      <c r="BA833">
        <f t="shared" si="327"/>
        <v>4462</v>
      </c>
      <c r="BB833">
        <f t="shared" ref="BB833:BB896" si="331">O833</f>
        <v>0</v>
      </c>
      <c r="BC833">
        <f t="shared" ref="BC833:BC896" si="332">P833</f>
        <v>5</v>
      </c>
      <c r="BD833">
        <f t="shared" ref="BD833:BD896" si="333">AO833</f>
        <v>3</v>
      </c>
      <c r="BE833">
        <f t="shared" ref="BE833:BE896" si="334">AN833</f>
        <v>0</v>
      </c>
    </row>
    <row r="834" spans="10:57" x14ac:dyDescent="0.25">
      <c r="J834" s="23">
        <f>MAX(_xlfn.MAXIFS(L$2:$L834,M$2:$M834,M834),_xlfn.MAXIFS(L$2:$L834,N$2:$N834,M834))-MAX(_xlfn.MAXIFS(L$2:$L833,M$2:$M833,M834),_xlfn.MAXIFS(L$2:$L833,N$2:$N833,M834))</f>
        <v>41177</v>
      </c>
      <c r="K834" s="23">
        <f>MAX(_xlfn.MAXIFS($L$2:L834,$M$2:M834,N834),_xlfn.MAXIFS($L$2:L834,$N$2:N834,N834))-MAX(_xlfn.MAXIFS($L$2:L833,$M$2:M833,N834),_xlfn.MAXIFS($L$2:L833,$N$2:N833,N834))</f>
        <v>3</v>
      </c>
      <c r="L834" s="20">
        <v>41177</v>
      </c>
      <c r="M834" s="10">
        <v>4480</v>
      </c>
      <c r="N834" s="10">
        <v>17444</v>
      </c>
      <c r="O834" s="10">
        <v>3</v>
      </c>
      <c r="P834" s="10">
        <v>1</v>
      </c>
      <c r="Q834" s="10" t="str">
        <f t="shared" si="313"/>
        <v>S</v>
      </c>
      <c r="R834" s="10" t="str">
        <f t="shared" si="314"/>
        <v>N</v>
      </c>
      <c r="S834" s="10">
        <f t="shared" si="315"/>
        <v>2</v>
      </c>
      <c r="T834" s="11">
        <f>IFERROR((SUMIF($M$2:N834,M834,$O$2:P834)-O834)/(COUNTIF($M$2:N834,M834)-1),0)</f>
        <v>0</v>
      </c>
      <c r="U834" s="11">
        <f>IFERROR((SUMIF($AR$2:AR834,AR834,$AT$2:AU834)-AT834)/(COUNTIF($M$2:N834,M834)-1),0)</f>
        <v>0</v>
      </c>
      <c r="V834" s="11">
        <f t="shared" si="316"/>
        <v>0</v>
      </c>
      <c r="W834" s="12">
        <f>IFERROR((SUMIF($AV$2:AW834,AV834,$AX$2:AY834)-AX834)/(COUNTIF($M$2:N834,N834)-1),0)</f>
        <v>1.1746031746031746</v>
      </c>
      <c r="X834" s="12">
        <f>IFERROR((SUMIF($AZ$2:BA834,AZ834,$BB$2:BC834)-BB834)/(COUNTIF($M$2:N834,N834)-1),0)</f>
        <v>1.5238095238095237</v>
      </c>
      <c r="Y834" s="12">
        <f t="shared" si="317"/>
        <v>-0.34920634920634908</v>
      </c>
      <c r="Z834" s="13">
        <f>IFERROR((SUMIF($M$2:M834,M834,O$2:O834)-O834)/(COUNTIF($M$2:M834,M834)-1),0)</f>
        <v>0</v>
      </c>
      <c r="AA834" s="13">
        <f>IFERROR((SUMIF($M$2:M834,M834,P$2:P834)-P834)/(COUNTIF($M$2:M834,M834)-1),0)</f>
        <v>0</v>
      </c>
      <c r="AB834" s="13">
        <f t="shared" si="318"/>
        <v>0</v>
      </c>
      <c r="AC834" s="10">
        <f>IFERROR((SUMIF($N$2:N834,M834,$P$2:P834))/(COUNTIF($N$2:N834,M834)),0)</f>
        <v>0</v>
      </c>
      <c r="AD834" s="10">
        <f>IFERROR((SUMIF($N$2:N834,M834,$O$2:O834))/(COUNTIF($N$2:N834,M834)),0)</f>
        <v>0</v>
      </c>
      <c r="AE834" s="10">
        <f t="shared" si="319"/>
        <v>0</v>
      </c>
      <c r="AF834" s="13">
        <f>IFERROR((SUMIF($M$2:M834,N834,$O$2:O834))/(COUNTIF($M$2:M834,N834)),0)</f>
        <v>1.3</v>
      </c>
      <c r="AG834" s="13">
        <f>IFERROR((SUMIF($M$2:M834,N834,$P$2:P834))/(COUNTIF($M$2:M834,N834)),0)</f>
        <v>1.1499999999999999</v>
      </c>
      <c r="AH834" s="13">
        <f t="shared" si="320"/>
        <v>0.15000000000000013</v>
      </c>
      <c r="AI834" s="10">
        <f>IFERROR((SUMIF(N$2:N834,N834,P$2:P834)-P834)/(COUNTIF($N$2:N834,N834)-1),0)</f>
        <v>1.0606060606060606</v>
      </c>
      <c r="AJ834" s="10">
        <f>IFERROR((SUMIF(N$2:N834,N834,O$2:O834)-O834)/(COUNTIF($N$2:N834,N834)-1),0)</f>
        <v>1.8636363636363635</v>
      </c>
      <c r="AK834" s="10">
        <f t="shared" si="321"/>
        <v>-0.80303030303030298</v>
      </c>
      <c r="AL834" s="10">
        <f>IFERROR((AP834)/(COUNTIF($M$2:N834,M834)-1),0)</f>
        <v>0</v>
      </c>
      <c r="AM834" s="19">
        <f>IFERROR((AQ834)/(COUNTIF($M$2:N834,N834)-1),0)</f>
        <v>1.1984126984126984</v>
      </c>
      <c r="AN834" s="10">
        <f t="shared" ref="AN834:AN897" si="335">IF(Q834="S",3,IF(Q834="N",0,1))</f>
        <v>3</v>
      </c>
      <c r="AO834" s="10">
        <f t="shared" ref="AO834:AO897" si="336">IF(R834="S",3,IF(R834="N",0,1))</f>
        <v>0</v>
      </c>
      <c r="AP834" s="10">
        <f>SUMIF($M$2:N834,M834,AN$2:AO834)-AN834</f>
        <v>0</v>
      </c>
      <c r="AQ834" s="10">
        <f>SUMIF($AV$2:AW834,AV834,$BD$2:BE834)-BD834</f>
        <v>151</v>
      </c>
      <c r="AR834" s="10">
        <f>M834</f>
        <v>4480</v>
      </c>
      <c r="AS834" s="10">
        <f t="shared" si="328"/>
        <v>17444</v>
      </c>
      <c r="AT834">
        <f t="shared" si="329"/>
        <v>1</v>
      </c>
      <c r="AU834" s="10">
        <f t="shared" si="330"/>
        <v>3</v>
      </c>
      <c r="AV834">
        <f t="shared" si="322"/>
        <v>17444</v>
      </c>
      <c r="AW834">
        <f t="shared" si="323"/>
        <v>4480</v>
      </c>
      <c r="AX834">
        <f t="shared" si="324"/>
        <v>1</v>
      </c>
      <c r="AY834">
        <f t="shared" si="325"/>
        <v>3</v>
      </c>
      <c r="AZ834">
        <f t="shared" si="326"/>
        <v>17444</v>
      </c>
      <c r="BA834">
        <f t="shared" si="327"/>
        <v>4480</v>
      </c>
      <c r="BB834">
        <f t="shared" si="331"/>
        <v>3</v>
      </c>
      <c r="BC834">
        <f t="shared" si="332"/>
        <v>1</v>
      </c>
      <c r="BD834">
        <f t="shared" si="333"/>
        <v>0</v>
      </c>
      <c r="BE834">
        <f t="shared" si="334"/>
        <v>3</v>
      </c>
    </row>
    <row r="835" spans="10:57" x14ac:dyDescent="0.25">
      <c r="J835" s="23">
        <f>MAX(_xlfn.MAXIFS(L$2:$L835,M$2:$M835,M835),_xlfn.MAXIFS(L$2:$L835,N$2:$N835,M835))-MAX(_xlfn.MAXIFS(L$2:$L834,M$2:$M834,M835),_xlfn.MAXIFS(L$2:$L834,N$2:$N834,M835))</f>
        <v>739</v>
      </c>
      <c r="K835" s="23">
        <f>MAX(_xlfn.MAXIFS($L$2:L835,$M$2:M835,N835),_xlfn.MAXIFS($L$2:L835,$N$2:N835,N835))-MAX(_xlfn.MAXIFS($L$2:L834,$M$2:M834,N835),_xlfn.MAXIFS($L$2:L834,$N$2:N834,N835))</f>
        <v>3</v>
      </c>
      <c r="L835" s="20">
        <v>41177</v>
      </c>
      <c r="M835" s="10">
        <v>7448</v>
      </c>
      <c r="N835" s="10">
        <v>14</v>
      </c>
      <c r="O835" s="10">
        <v>2</v>
      </c>
      <c r="P835" s="10">
        <v>3</v>
      </c>
      <c r="Q835" s="10" t="str">
        <f t="shared" si="313"/>
        <v>N</v>
      </c>
      <c r="R835" s="10" t="str">
        <f t="shared" si="314"/>
        <v>S</v>
      </c>
      <c r="S835" s="10">
        <f t="shared" si="315"/>
        <v>-1</v>
      </c>
      <c r="T835" s="11">
        <f>IFERROR((SUMIF($M$2:N835,M835,$O$2:P835)-O835)/(COUNTIF($M$2:N835,M835)-1),0)</f>
        <v>0.66666666666666663</v>
      </c>
      <c r="U835" s="11">
        <f>IFERROR((SUMIF($AR$2:AR835,AR835,$AT$2:AU835)-AT835)/(COUNTIF($M$2:N835,M835)-1),0)</f>
        <v>1.3333333333333333</v>
      </c>
      <c r="V835" s="11">
        <f t="shared" si="316"/>
        <v>-0.66666666666666663</v>
      </c>
      <c r="W835" s="12">
        <f>IFERROR((SUMIF($AV$2:AW835,AV835,$AX$2:AY835)-AX835)/(COUNTIF($M$2:N835,N835)-1),0)</f>
        <v>1.6962025316455696</v>
      </c>
      <c r="X835" s="12">
        <f>IFERROR((SUMIF($AZ$2:BA835,AZ835,$BB$2:BC835)-BB835)/(COUNTIF($M$2:N835,N835)-1),0)</f>
        <v>1.1075949367088607</v>
      </c>
      <c r="Y835" s="12">
        <f t="shared" si="317"/>
        <v>0.58860759493670889</v>
      </c>
      <c r="Z835" s="13">
        <f>IFERROR((SUMIF($M$2:M835,M835,O$2:O835)-O835)/(COUNTIF($M$2:M835,M835)-1),0)</f>
        <v>0.66666666666666663</v>
      </c>
      <c r="AA835" s="13">
        <f>IFERROR((SUMIF($M$2:M835,M835,P$2:P835)-P835)/(COUNTIF($M$2:M835,M835)-1),0)</f>
        <v>1.3333333333333333</v>
      </c>
      <c r="AB835" s="13">
        <f t="shared" si="318"/>
        <v>-0.66666666666666663</v>
      </c>
      <c r="AC835" s="10">
        <f>IFERROR((SUMIF($N$2:N835,M835,$P$2:P835))/(COUNTIF($N$2:N835,M835)),0)</f>
        <v>0</v>
      </c>
      <c r="AD835" s="10">
        <f>IFERROR((SUMIF($N$2:N835,M835,$O$2:O835))/(COUNTIF($N$2:N835,M835)),0)</f>
        <v>0</v>
      </c>
      <c r="AE835" s="10">
        <f t="shared" si="319"/>
        <v>0</v>
      </c>
      <c r="AF835" s="13">
        <f>IFERROR((SUMIF($M$2:M835,N835,$O$2:O835))/(COUNTIF($M$2:M835,N835)),0)</f>
        <v>1.7567567567567568</v>
      </c>
      <c r="AG835" s="13">
        <f>IFERROR((SUMIF($M$2:M835,N835,$P$2:P835))/(COUNTIF($M$2:M835,N835)),0)</f>
        <v>1</v>
      </c>
      <c r="AH835" s="13">
        <f t="shared" si="320"/>
        <v>0.7567567567567568</v>
      </c>
      <c r="AI835" s="10">
        <f>IFERROR((SUMIF(N$2:N835,N835,P$2:P835)-P835)/(COUNTIF($N$2:N835,N835)-1),0)</f>
        <v>1.6428571428571428</v>
      </c>
      <c r="AJ835" s="10">
        <f>IFERROR((SUMIF(N$2:N835,N835,O$2:O835)-O835)/(COUNTIF($N$2:N835,N835)-1),0)</f>
        <v>1.2023809523809523</v>
      </c>
      <c r="AK835" s="10">
        <f t="shared" si="321"/>
        <v>0.44047619047619047</v>
      </c>
      <c r="AL835" s="10">
        <f>IFERROR((AP835)/(COUNTIF($M$2:N835,M835)-1),0)</f>
        <v>1</v>
      </c>
      <c r="AM835" s="19">
        <f>IFERROR((AQ835)/(COUNTIF($M$2:N835,N835)-1),0)</f>
        <v>1.7911392405063291</v>
      </c>
      <c r="AN835" s="10">
        <f t="shared" si="335"/>
        <v>0</v>
      </c>
      <c r="AO835" s="10">
        <f t="shared" si="336"/>
        <v>3</v>
      </c>
      <c r="AP835" s="10">
        <f>SUMIF($M$2:N835,M835,AN$2:AO835)-AN835</f>
        <v>3</v>
      </c>
      <c r="AQ835" s="10">
        <f>SUMIF($AV$2:AW835,AV835,$BD$2:BE835)-BD835</f>
        <v>283</v>
      </c>
      <c r="AR835" s="10">
        <f>M835</f>
        <v>7448</v>
      </c>
      <c r="AS835" s="10">
        <f t="shared" si="328"/>
        <v>14</v>
      </c>
      <c r="AT835">
        <f t="shared" si="329"/>
        <v>3</v>
      </c>
      <c r="AU835" s="10">
        <f t="shared" si="330"/>
        <v>2</v>
      </c>
      <c r="AV835">
        <f t="shared" si="322"/>
        <v>14</v>
      </c>
      <c r="AW835">
        <f t="shared" si="323"/>
        <v>7448</v>
      </c>
      <c r="AX835">
        <f t="shared" si="324"/>
        <v>3</v>
      </c>
      <c r="AY835">
        <f t="shared" si="325"/>
        <v>2</v>
      </c>
      <c r="AZ835">
        <f t="shared" si="326"/>
        <v>14</v>
      </c>
      <c r="BA835">
        <f t="shared" si="327"/>
        <v>7448</v>
      </c>
      <c r="BB835">
        <f t="shared" si="331"/>
        <v>2</v>
      </c>
      <c r="BC835">
        <f t="shared" si="332"/>
        <v>3</v>
      </c>
      <c r="BD835">
        <f t="shared" si="333"/>
        <v>3</v>
      </c>
      <c r="BE835">
        <f t="shared" si="334"/>
        <v>0</v>
      </c>
    </row>
    <row r="836" spans="10:57" x14ac:dyDescent="0.25">
      <c r="J836" s="23">
        <f>MAX(_xlfn.MAXIFS(L$2:$L836,M$2:$M836,M836),_xlfn.MAXIFS(L$2:$L836,N$2:$N836,M836))-MAX(_xlfn.MAXIFS(L$2:$L835,M$2:$M835,M836),_xlfn.MAXIFS(L$2:$L835,N$2:$N835,M836))</f>
        <v>371</v>
      </c>
      <c r="K836" s="23">
        <f>MAX(_xlfn.MAXIFS($L$2:L836,$M$2:M836,N836),_xlfn.MAXIFS($L$2:L836,$N$2:N836,N836))-MAX(_xlfn.MAXIFS($L$2:L835,$M$2:M835,N836),_xlfn.MAXIFS($L$2:L835,$N$2:N835,N836))</f>
        <v>4</v>
      </c>
      <c r="L836" s="20">
        <v>41178</v>
      </c>
      <c r="M836" s="10">
        <v>18566</v>
      </c>
      <c r="N836" s="10">
        <v>856</v>
      </c>
      <c r="O836" s="10">
        <v>2</v>
      </c>
      <c r="P836" s="10">
        <v>3</v>
      </c>
      <c r="Q836" s="10" t="str">
        <f t="shared" si="313"/>
        <v>N</v>
      </c>
      <c r="R836" s="10" t="str">
        <f t="shared" si="314"/>
        <v>S</v>
      </c>
      <c r="S836" s="10">
        <f t="shared" si="315"/>
        <v>-1</v>
      </c>
      <c r="T836" s="11">
        <f>IFERROR((SUMIF($M$2:N836,M836,$O$2:P836)-O836)/(COUNTIF($M$2:N836,M836)-1),0)</f>
        <v>1</v>
      </c>
      <c r="U836" s="11">
        <f>IFERROR((SUMIF($AR$2:AR836,AR836,$AT$2:AU836)-AT836)/(COUNTIF($M$2:N836,M836)-1),0)</f>
        <v>4</v>
      </c>
      <c r="V836" s="11">
        <f t="shared" si="316"/>
        <v>-3</v>
      </c>
      <c r="W836" s="12">
        <f>IFERROR((SUMIF($AV$2:AW836,AV836,$AX$2:AY836)-AX836)/(COUNTIF($M$2:N836,N836)-1),0)</f>
        <v>1.1519999999999999</v>
      </c>
      <c r="X836" s="12">
        <f>IFERROR((SUMIF($AZ$2:BA836,AZ836,$BB$2:BC836)-BB836)/(COUNTIF($M$2:N836,N836)-1),0)</f>
        <v>1.5840000000000001</v>
      </c>
      <c r="Y836" s="12">
        <f t="shared" si="317"/>
        <v>-0.43200000000000016</v>
      </c>
      <c r="Z836" s="13">
        <f>IFERROR((SUMIF($M$2:M836,M836,O$2:O836)-O836)/(COUNTIF($M$2:M836,M836)-1),0)</f>
        <v>1</v>
      </c>
      <c r="AA836" s="13">
        <f>IFERROR((SUMIF($M$2:M836,M836,P$2:P836)-P836)/(COUNTIF($M$2:M836,M836)-1),0)</f>
        <v>4</v>
      </c>
      <c r="AB836" s="13">
        <f t="shared" si="318"/>
        <v>-3</v>
      </c>
      <c r="AC836" s="10">
        <f>IFERROR((SUMIF($N$2:N836,M836,$P$2:P836))/(COUNTIF($N$2:N836,M836)),0)</f>
        <v>0</v>
      </c>
      <c r="AD836" s="10">
        <f>IFERROR((SUMIF($N$2:N836,M836,$O$2:O836))/(COUNTIF($N$2:N836,M836)),0)</f>
        <v>0</v>
      </c>
      <c r="AE836" s="10">
        <f t="shared" si="319"/>
        <v>0</v>
      </c>
      <c r="AF836" s="13">
        <f>IFERROR((SUMIF($M$2:M836,N836,$O$2:O836))/(COUNTIF($M$2:M836,N836)),0)</f>
        <v>1.4482758620689655</v>
      </c>
      <c r="AG836" s="13">
        <f>IFERROR((SUMIF($M$2:M836,N836,$P$2:P836))/(COUNTIF($M$2:M836,N836)),0)</f>
        <v>1.5344827586206897</v>
      </c>
      <c r="AH836" s="13">
        <f t="shared" si="320"/>
        <v>-8.6206896551724199E-2</v>
      </c>
      <c r="AI836" s="10">
        <f>IFERROR((SUMIF(N$2:N836,N836,P$2:P836)-P836)/(COUNTIF($N$2:N836,N836)-1),0)</f>
        <v>0.89552238805970152</v>
      </c>
      <c r="AJ836" s="10">
        <f>IFERROR((SUMIF(N$2:N836,N836,O$2:O836)-O836)/(COUNTIF($N$2:N836,N836)-1),0)</f>
        <v>1.6268656716417911</v>
      </c>
      <c r="AK836" s="10">
        <f t="shared" si="321"/>
        <v>-0.73134328358208955</v>
      </c>
      <c r="AL836" s="10">
        <f>IFERROR((AP836)/(COUNTIF($M$2:N836,M836)-1),0)</f>
        <v>0</v>
      </c>
      <c r="AM836" s="19">
        <f>IFERROR((AQ836)/(COUNTIF($M$2:N836,N836)-1),0)</f>
        <v>1.1040000000000001</v>
      </c>
      <c r="AN836" s="10">
        <f t="shared" si="335"/>
        <v>0</v>
      </c>
      <c r="AO836" s="10">
        <f t="shared" si="336"/>
        <v>3</v>
      </c>
      <c r="AP836" s="10">
        <f>SUMIF($M$2:N836,M836,AN$2:AO836)-AN836</f>
        <v>0</v>
      </c>
      <c r="AQ836" s="10">
        <f>SUMIF($AV$2:AW836,AV836,$BD$2:BE836)-BD836</f>
        <v>138</v>
      </c>
      <c r="AR836" s="10">
        <f>M836</f>
        <v>18566</v>
      </c>
      <c r="AS836" s="10">
        <f t="shared" si="328"/>
        <v>856</v>
      </c>
      <c r="AT836">
        <f t="shared" si="329"/>
        <v>3</v>
      </c>
      <c r="AU836" s="10">
        <f t="shared" si="330"/>
        <v>2</v>
      </c>
      <c r="AV836">
        <f t="shared" si="322"/>
        <v>856</v>
      </c>
      <c r="AW836">
        <f t="shared" si="323"/>
        <v>18566</v>
      </c>
      <c r="AX836">
        <f t="shared" si="324"/>
        <v>3</v>
      </c>
      <c r="AY836">
        <f t="shared" si="325"/>
        <v>2</v>
      </c>
      <c r="AZ836">
        <f t="shared" si="326"/>
        <v>856</v>
      </c>
      <c r="BA836">
        <f t="shared" si="327"/>
        <v>18566</v>
      </c>
      <c r="BB836">
        <f t="shared" si="331"/>
        <v>2</v>
      </c>
      <c r="BC836">
        <f t="shared" si="332"/>
        <v>3</v>
      </c>
      <c r="BD836">
        <f t="shared" si="333"/>
        <v>3</v>
      </c>
      <c r="BE836">
        <f t="shared" si="334"/>
        <v>0</v>
      </c>
    </row>
    <row r="837" spans="10:57" x14ac:dyDescent="0.25">
      <c r="J837" s="23">
        <f>MAX(_xlfn.MAXIFS(L$2:$L837,M$2:$M837,M837),_xlfn.MAXIFS(L$2:$L837,N$2:$N837,M837))-MAX(_xlfn.MAXIFS(L$2:$L836,M$2:$M836,M837),_xlfn.MAXIFS(L$2:$L836,N$2:$N836,M837))</f>
        <v>371</v>
      </c>
      <c r="K837" s="23">
        <f>MAX(_xlfn.MAXIFS($L$2:L837,$M$2:M837,N837),_xlfn.MAXIFS($L$2:L837,$N$2:N837,N837))-MAX(_xlfn.MAXIFS($L$2:L836,$M$2:M836,N837),_xlfn.MAXIFS($L$2:L836,$N$2:N836,N837))</f>
        <v>3</v>
      </c>
      <c r="L837" s="20">
        <v>41178</v>
      </c>
      <c r="M837" s="10">
        <v>10281</v>
      </c>
      <c r="N837" s="10">
        <v>170</v>
      </c>
      <c r="O837" s="10">
        <v>1</v>
      </c>
      <c r="P837" s="10">
        <v>4</v>
      </c>
      <c r="Q837" s="10" t="str">
        <f t="shared" si="313"/>
        <v>N</v>
      </c>
      <c r="R837" s="10" t="str">
        <f t="shared" si="314"/>
        <v>S</v>
      </c>
      <c r="S837" s="10">
        <f t="shared" si="315"/>
        <v>-3</v>
      </c>
      <c r="T837" s="11">
        <f>IFERROR((SUMIF($M$2:N837,M837,$O$2:P837)-O837)/(COUNTIF($M$2:N837,M837)-1),0)</f>
        <v>1</v>
      </c>
      <c r="U837" s="11">
        <f>IFERROR((SUMIF($AR$2:AR837,AR837,$AT$2:AU837)-AT837)/(COUNTIF($M$2:N837,M837)-1),0)</f>
        <v>2.5</v>
      </c>
      <c r="V837" s="11">
        <f t="shared" si="316"/>
        <v>-1.5</v>
      </c>
      <c r="W837" s="12">
        <f>IFERROR((SUMIF($AV$2:AW837,AV837,$AX$2:AY837)-AX837)/(COUNTIF($M$2:N837,N837)-1),0)</f>
        <v>1.8301886792452831</v>
      </c>
      <c r="X837" s="12">
        <f>IFERROR((SUMIF($AZ$2:BA837,AZ837,$BB$2:BC837)-BB837)/(COUNTIF($M$2:N837,N837)-1),0)</f>
        <v>1.0817610062893082</v>
      </c>
      <c r="Y837" s="12">
        <f t="shared" si="317"/>
        <v>0.7484276729559749</v>
      </c>
      <c r="Z837" s="13">
        <f>IFERROR((SUMIF($M$2:M837,M837,O$2:O837)-O837)/(COUNTIF($M$2:M837,M837)-1),0)</f>
        <v>1</v>
      </c>
      <c r="AA837" s="13">
        <f>IFERROR((SUMIF($M$2:M837,M837,P$2:P837)-P837)/(COUNTIF($M$2:M837,M837)-1),0)</f>
        <v>2.5</v>
      </c>
      <c r="AB837" s="13">
        <f t="shared" si="318"/>
        <v>-1.5</v>
      </c>
      <c r="AC837" s="10">
        <f>IFERROR((SUMIF($N$2:N837,M837,$P$2:P837))/(COUNTIF($N$2:N837,M837)),0)</f>
        <v>0</v>
      </c>
      <c r="AD837" s="10">
        <f>IFERROR((SUMIF($N$2:N837,M837,$O$2:O837))/(COUNTIF($N$2:N837,M837)),0)</f>
        <v>0</v>
      </c>
      <c r="AE837" s="10">
        <f t="shared" si="319"/>
        <v>0</v>
      </c>
      <c r="AF837" s="13">
        <f>IFERROR((SUMIF($M$2:M837,N837,$O$2:O837))/(COUNTIF($M$2:M837,N837)),0)</f>
        <v>2.0129870129870131</v>
      </c>
      <c r="AG837" s="13">
        <f>IFERROR((SUMIF($M$2:M837,N837,$P$2:P837))/(COUNTIF($M$2:M837,N837)),0)</f>
        <v>0.93506493506493504</v>
      </c>
      <c r="AH837" s="13">
        <f t="shared" si="320"/>
        <v>1.0779220779220782</v>
      </c>
      <c r="AI837" s="10">
        <f>IFERROR((SUMIF(N$2:N837,N837,P$2:P837)-P837)/(COUNTIF($N$2:N837,N837)-1),0)</f>
        <v>1.6585365853658536</v>
      </c>
      <c r="AJ837" s="10">
        <f>IFERROR((SUMIF(N$2:N837,N837,O$2:O837)-O837)/(COUNTIF($N$2:N837,N837)-1),0)</f>
        <v>1.2195121951219512</v>
      </c>
      <c r="AK837" s="10">
        <f t="shared" si="321"/>
        <v>0.43902439024390238</v>
      </c>
      <c r="AL837" s="10">
        <f>IFERROR((AP837)/(COUNTIF($M$2:N837,M837)-1),0)</f>
        <v>0</v>
      </c>
      <c r="AM837" s="19">
        <f>IFERROR((AQ837)/(COUNTIF($M$2:N837,N837)-1),0)</f>
        <v>1.7358490566037736</v>
      </c>
      <c r="AN837" s="10">
        <f t="shared" si="335"/>
        <v>0</v>
      </c>
      <c r="AO837" s="10">
        <f t="shared" si="336"/>
        <v>3</v>
      </c>
      <c r="AP837" s="10">
        <f>SUMIF($M$2:N837,M837,AN$2:AO837)-AN837</f>
        <v>0</v>
      </c>
      <c r="AQ837" s="10">
        <f>SUMIF($AV$2:AW837,AV837,$BD$2:BE837)-BD837</f>
        <v>276</v>
      </c>
      <c r="AR837" s="10">
        <f>M837</f>
        <v>10281</v>
      </c>
      <c r="AS837" s="10">
        <f t="shared" si="328"/>
        <v>170</v>
      </c>
      <c r="AT837">
        <f t="shared" si="329"/>
        <v>4</v>
      </c>
      <c r="AU837" s="10">
        <f t="shared" si="330"/>
        <v>1</v>
      </c>
      <c r="AV837">
        <f t="shared" si="322"/>
        <v>170</v>
      </c>
      <c r="AW837">
        <f t="shared" si="323"/>
        <v>10281</v>
      </c>
      <c r="AX837">
        <f t="shared" si="324"/>
        <v>4</v>
      </c>
      <c r="AY837">
        <f t="shared" si="325"/>
        <v>1</v>
      </c>
      <c r="AZ837">
        <f t="shared" si="326"/>
        <v>170</v>
      </c>
      <c r="BA837">
        <f t="shared" si="327"/>
        <v>10281</v>
      </c>
      <c r="BB837">
        <f t="shared" si="331"/>
        <v>1</v>
      </c>
      <c r="BC837">
        <f t="shared" si="332"/>
        <v>4</v>
      </c>
      <c r="BD837">
        <f t="shared" si="333"/>
        <v>3</v>
      </c>
      <c r="BE837">
        <f t="shared" si="334"/>
        <v>0</v>
      </c>
    </row>
    <row r="838" spans="10:57" x14ac:dyDescent="0.25">
      <c r="J838" s="23">
        <f>MAX(_xlfn.MAXIFS(L$2:$L838,M$2:$M838,M838),_xlfn.MAXIFS(L$2:$L838,N$2:$N838,M838))-MAX(_xlfn.MAXIFS(L$2:$L837,M$2:$M837,M838),_xlfn.MAXIFS(L$2:$L837,N$2:$N837,M838))</f>
        <v>41178</v>
      </c>
      <c r="K838" s="23">
        <f>MAX(_xlfn.MAXIFS($L$2:L838,$M$2:M838,N838),_xlfn.MAXIFS($L$2:L838,$N$2:N838,N838))-MAX(_xlfn.MAXIFS($L$2:L837,$M$2:M837,N838),_xlfn.MAXIFS($L$2:L837,$N$2:N837,N838))</f>
        <v>3</v>
      </c>
      <c r="L838" s="20">
        <v>41178</v>
      </c>
      <c r="M838" s="10">
        <v>2472</v>
      </c>
      <c r="N838" s="10">
        <v>266</v>
      </c>
      <c r="O838" s="10">
        <v>1</v>
      </c>
      <c r="P838" s="10">
        <v>1</v>
      </c>
      <c r="Q838" s="10" t="str">
        <f t="shared" si="313"/>
        <v>U</v>
      </c>
      <c r="R838" s="10" t="str">
        <f t="shared" si="314"/>
        <v>U</v>
      </c>
      <c r="S838" s="10">
        <f t="shared" si="315"/>
        <v>0</v>
      </c>
      <c r="T838" s="11">
        <f>IFERROR((SUMIF($M$2:N838,M838,$O$2:P838)-O838)/(COUNTIF($M$2:N838,M838)-1),0)</f>
        <v>0</v>
      </c>
      <c r="U838" s="11">
        <f>IFERROR((SUMIF($AR$2:AR838,AR838,$AT$2:AU838)-AT838)/(COUNTIF($M$2:N838,M838)-1),0)</f>
        <v>0</v>
      </c>
      <c r="V838" s="11">
        <f t="shared" si="316"/>
        <v>0</v>
      </c>
      <c r="W838" s="12">
        <f>IFERROR((SUMIF($AV$2:AW838,AV838,$AX$2:AY838)-AX838)/(COUNTIF($M$2:N838,N838)-1),0)</f>
        <v>1.3426573426573427</v>
      </c>
      <c r="X838" s="12">
        <f>IFERROR((SUMIF($AZ$2:BA838,AZ838,$BB$2:BC838)-BB838)/(COUNTIF($M$2:N838,N838)-1),0)</f>
        <v>1.1328671328671329</v>
      </c>
      <c r="Y838" s="12">
        <f t="shared" si="317"/>
        <v>0.20979020979020979</v>
      </c>
      <c r="Z838" s="13">
        <f>IFERROR((SUMIF($M$2:M838,M838,O$2:O838)-O838)/(COUNTIF($M$2:M838,M838)-1),0)</f>
        <v>0</v>
      </c>
      <c r="AA838" s="13">
        <f>IFERROR((SUMIF($M$2:M838,M838,P$2:P838)-P838)/(COUNTIF($M$2:M838,M838)-1),0)</f>
        <v>0</v>
      </c>
      <c r="AB838" s="13">
        <f t="shared" si="318"/>
        <v>0</v>
      </c>
      <c r="AC838" s="10">
        <f>IFERROR((SUMIF($N$2:N838,M838,$P$2:P838))/(COUNTIF($N$2:N838,M838)),0)</f>
        <v>0</v>
      </c>
      <c r="AD838" s="10">
        <f>IFERROR((SUMIF($N$2:N838,M838,$O$2:O838))/(COUNTIF($N$2:N838,M838)),0)</f>
        <v>0</v>
      </c>
      <c r="AE838" s="10">
        <f t="shared" si="319"/>
        <v>0</v>
      </c>
      <c r="AF838" s="13">
        <f>IFERROR((SUMIF($M$2:M838,N838,$O$2:O838))/(COUNTIF($M$2:M838,N838)),0)</f>
        <v>1.3478260869565217</v>
      </c>
      <c r="AG838" s="13">
        <f>IFERROR((SUMIF($M$2:M838,N838,$P$2:P838))/(COUNTIF($M$2:M838,N838)),0)</f>
        <v>0.94202898550724634</v>
      </c>
      <c r="AH838" s="13">
        <f t="shared" si="320"/>
        <v>0.40579710144927539</v>
      </c>
      <c r="AI838" s="10">
        <f>IFERROR((SUMIF(N$2:N838,N838,P$2:P838)-P838)/(COUNTIF($N$2:N838,N838)-1),0)</f>
        <v>1.3378378378378379</v>
      </c>
      <c r="AJ838" s="10">
        <f>IFERROR((SUMIF(N$2:N838,N838,O$2:O838)-O838)/(COUNTIF($N$2:N838,N838)-1),0)</f>
        <v>1.3108108108108107</v>
      </c>
      <c r="AK838" s="10">
        <f t="shared" si="321"/>
        <v>2.7027027027027195E-2</v>
      </c>
      <c r="AL838" s="10">
        <f>IFERROR((AP838)/(COUNTIF($M$2:N838,M838)-1),0)</f>
        <v>0</v>
      </c>
      <c r="AM838" s="19">
        <f>IFERROR((AQ838)/(COUNTIF($M$2:N838,N838)-1),0)</f>
        <v>1.4615384615384615</v>
      </c>
      <c r="AN838" s="10">
        <f t="shared" si="335"/>
        <v>1</v>
      </c>
      <c r="AO838" s="10">
        <f t="shared" si="336"/>
        <v>1</v>
      </c>
      <c r="AP838" s="10">
        <f>SUMIF($M$2:N838,M838,AN$2:AO838)-AN838</f>
        <v>0</v>
      </c>
      <c r="AQ838" s="10">
        <f>SUMIF($AV$2:AW838,AV838,$BD$2:BE838)-BD838</f>
        <v>209</v>
      </c>
      <c r="AR838" s="10">
        <f>M838</f>
        <v>2472</v>
      </c>
      <c r="AS838" s="10">
        <f t="shared" si="328"/>
        <v>266</v>
      </c>
      <c r="AT838">
        <f t="shared" si="329"/>
        <v>1</v>
      </c>
      <c r="AU838" s="10">
        <f t="shared" si="330"/>
        <v>1</v>
      </c>
      <c r="AV838">
        <f t="shared" si="322"/>
        <v>266</v>
      </c>
      <c r="AW838">
        <f t="shared" si="323"/>
        <v>2472</v>
      </c>
      <c r="AX838">
        <f t="shared" si="324"/>
        <v>1</v>
      </c>
      <c r="AY838">
        <f t="shared" si="325"/>
        <v>1</v>
      </c>
      <c r="AZ838">
        <f t="shared" si="326"/>
        <v>266</v>
      </c>
      <c r="BA838">
        <f t="shared" si="327"/>
        <v>2472</v>
      </c>
      <c r="BB838">
        <f t="shared" si="331"/>
        <v>1</v>
      </c>
      <c r="BC838">
        <f t="shared" si="332"/>
        <v>1</v>
      </c>
      <c r="BD838">
        <f t="shared" si="333"/>
        <v>1</v>
      </c>
      <c r="BE838">
        <f t="shared" si="334"/>
        <v>1</v>
      </c>
    </row>
    <row r="839" spans="10:57" x14ac:dyDescent="0.25">
      <c r="J839" s="23">
        <f>MAX(_xlfn.MAXIFS(L$2:$L839,M$2:$M839,M839),_xlfn.MAXIFS(L$2:$L839,N$2:$N839,M839))-MAX(_xlfn.MAXIFS(L$2:$L838,M$2:$M838,M839),_xlfn.MAXIFS(L$2:$L838,N$2:$N838,M839))</f>
        <v>41178</v>
      </c>
      <c r="K839" s="23">
        <f>MAX(_xlfn.MAXIFS($L$2:L839,$M$2:M839,N839),_xlfn.MAXIFS($L$2:L839,$N$2:N839,N839))-MAX(_xlfn.MAXIFS($L$2:L838,$M$2:M838,N839),_xlfn.MAXIFS($L$2:L838,$N$2:N838,N839))</f>
        <v>4</v>
      </c>
      <c r="L839" s="20">
        <v>41178</v>
      </c>
      <c r="M839" s="10">
        <v>316</v>
      </c>
      <c r="N839" s="10">
        <v>4441</v>
      </c>
      <c r="O839" s="10">
        <v>0</v>
      </c>
      <c r="P839" s="10">
        <v>6</v>
      </c>
      <c r="Q839" s="10" t="str">
        <f t="shared" si="313"/>
        <v>N</v>
      </c>
      <c r="R839" s="10" t="str">
        <f t="shared" si="314"/>
        <v>S</v>
      </c>
      <c r="S839" s="10">
        <f t="shared" si="315"/>
        <v>-6</v>
      </c>
      <c r="T839" s="11">
        <f>IFERROR((SUMIF($M$2:N839,M839,$O$2:P839)-O839)/(COUNTIF($M$2:N839,M839)-1),0)</f>
        <v>0</v>
      </c>
      <c r="U839" s="11">
        <f>IFERROR((SUMIF($AR$2:AR839,AR839,$AT$2:AU839)-AT839)/(COUNTIF($M$2:N839,M839)-1),0)</f>
        <v>0</v>
      </c>
      <c r="V839" s="11">
        <f t="shared" si="316"/>
        <v>0</v>
      </c>
      <c r="W839" s="12">
        <f>IFERROR((SUMIF($AV$2:AW839,AV839,$AX$2:AY839)-AX839)/(COUNTIF($M$2:N839,N839)-1),0)</f>
        <v>2</v>
      </c>
      <c r="X839" s="12">
        <f>IFERROR((SUMIF($AZ$2:BA839,AZ839,$BB$2:BC839)-BB839)/(COUNTIF($M$2:N839,N839)-1),0)</f>
        <v>1</v>
      </c>
      <c r="Y839" s="12">
        <f t="shared" si="317"/>
        <v>1</v>
      </c>
      <c r="Z839" s="13">
        <f>IFERROR((SUMIF($M$2:M839,M839,O$2:O839)-O839)/(COUNTIF($M$2:M839,M839)-1),0)</f>
        <v>0</v>
      </c>
      <c r="AA839" s="13">
        <f>IFERROR((SUMIF($M$2:M839,M839,P$2:P839)-P839)/(COUNTIF($M$2:M839,M839)-1),0)</f>
        <v>0</v>
      </c>
      <c r="AB839" s="13">
        <f t="shared" si="318"/>
        <v>0</v>
      </c>
      <c r="AC839" s="10">
        <f>IFERROR((SUMIF($N$2:N839,M839,$P$2:P839))/(COUNTIF($N$2:N839,M839)),0)</f>
        <v>0</v>
      </c>
      <c r="AD839" s="10">
        <f>IFERROR((SUMIF($N$2:N839,M839,$O$2:O839))/(COUNTIF($N$2:N839,M839)),0)</f>
        <v>0</v>
      </c>
      <c r="AE839" s="10">
        <f t="shared" si="319"/>
        <v>0</v>
      </c>
      <c r="AF839" s="13">
        <f>IFERROR((SUMIF($M$2:M839,N839,$O$2:O839))/(COUNTIF($M$2:M839,N839)),0)</f>
        <v>1.4</v>
      </c>
      <c r="AG839" s="13">
        <f>IFERROR((SUMIF($M$2:M839,N839,$P$2:P839))/(COUNTIF($M$2:M839,N839)),0)</f>
        <v>0.8</v>
      </c>
      <c r="AH839" s="13">
        <f t="shared" si="320"/>
        <v>0.59999999999999987</v>
      </c>
      <c r="AI839" s="10">
        <f>IFERROR((SUMIF(N$2:N839,N839,P$2:P839)-P839)/(COUNTIF($N$2:N839,N839)-1),0)</f>
        <v>2.6</v>
      </c>
      <c r="AJ839" s="10">
        <f>IFERROR((SUMIF(N$2:N839,N839,O$2:O839)-O839)/(COUNTIF($N$2:N839,N839)-1),0)</f>
        <v>1.2</v>
      </c>
      <c r="AK839" s="10">
        <f t="shared" si="321"/>
        <v>1.4000000000000001</v>
      </c>
      <c r="AL839" s="10">
        <f>IFERROR((AP839)/(COUNTIF($M$2:N839,M839)-1),0)</f>
        <v>0</v>
      </c>
      <c r="AM839" s="19">
        <f>IFERROR((AQ839)/(COUNTIF($M$2:N839,N839)-1),0)</f>
        <v>1.6</v>
      </c>
      <c r="AN839" s="10">
        <f t="shared" si="335"/>
        <v>0</v>
      </c>
      <c r="AO839" s="10">
        <f t="shared" si="336"/>
        <v>3</v>
      </c>
      <c r="AP839" s="10">
        <f>SUMIF($M$2:N839,M839,AN$2:AO839)-AN839</f>
        <v>0</v>
      </c>
      <c r="AQ839" s="10">
        <f>SUMIF($AV$2:AW839,AV839,$BD$2:BE839)-BD839</f>
        <v>16</v>
      </c>
      <c r="AR839" s="10">
        <f>M839</f>
        <v>316</v>
      </c>
      <c r="AS839" s="10">
        <f t="shared" si="328"/>
        <v>4441</v>
      </c>
      <c r="AT839">
        <f t="shared" si="329"/>
        <v>6</v>
      </c>
      <c r="AU839" s="10">
        <f t="shared" si="330"/>
        <v>0</v>
      </c>
      <c r="AV839">
        <f t="shared" si="322"/>
        <v>4441</v>
      </c>
      <c r="AW839">
        <f t="shared" si="323"/>
        <v>316</v>
      </c>
      <c r="AX839">
        <f t="shared" si="324"/>
        <v>6</v>
      </c>
      <c r="AY839">
        <f t="shared" si="325"/>
        <v>0</v>
      </c>
      <c r="AZ839">
        <f t="shared" si="326"/>
        <v>4441</v>
      </c>
      <c r="BA839">
        <f t="shared" si="327"/>
        <v>316</v>
      </c>
      <c r="BB839">
        <f t="shared" si="331"/>
        <v>0</v>
      </c>
      <c r="BC839">
        <f t="shared" si="332"/>
        <v>6</v>
      </c>
      <c r="BD839">
        <f t="shared" si="333"/>
        <v>3</v>
      </c>
      <c r="BE839">
        <f t="shared" si="334"/>
        <v>0</v>
      </c>
    </row>
    <row r="840" spans="10:57" x14ac:dyDescent="0.25">
      <c r="J840" s="23">
        <f>MAX(_xlfn.MAXIFS(L$2:$L840,M$2:$M840,M840),_xlfn.MAXIFS(L$2:$L840,N$2:$N840,M840))-MAX(_xlfn.MAXIFS(L$2:$L839,M$2:$M839,M840),_xlfn.MAXIFS(L$2:$L839,N$2:$N839,M840))</f>
        <v>4</v>
      </c>
      <c r="K840" s="23">
        <f>MAX(_xlfn.MAXIFS($L$2:L840,$M$2:M840,N840),_xlfn.MAXIFS($L$2:L840,$N$2:N840,N840))-MAX(_xlfn.MAXIFS($L$2:L839,$M$2:M839,N840),_xlfn.MAXIFS($L$2:L839,$N$2:N839,N840))</f>
        <v>3</v>
      </c>
      <c r="L840" s="20">
        <v>41181</v>
      </c>
      <c r="M840" s="10">
        <v>14</v>
      </c>
      <c r="N840" s="10">
        <v>4441</v>
      </c>
      <c r="O840" s="10">
        <v>1</v>
      </c>
      <c r="P840" s="10">
        <v>1</v>
      </c>
      <c r="Q840" s="10" t="str">
        <f t="shared" si="313"/>
        <v>U</v>
      </c>
      <c r="R840" s="10" t="str">
        <f t="shared" si="314"/>
        <v>U</v>
      </c>
      <c r="S840" s="10">
        <f t="shared" si="315"/>
        <v>0</v>
      </c>
      <c r="T840" s="11">
        <f>IFERROR((SUMIF($M$2:N840,M840,$O$2:P840)-O840)/(COUNTIF($M$2:N840,M840)-1),0)</f>
        <v>1.7044025157232705</v>
      </c>
      <c r="U840" s="11">
        <f>IFERROR((SUMIF($AR$2:AR840,AR840,$AT$2:AU840)-AT840)/(COUNTIF($M$2:N840,M840)-1),0)</f>
        <v>0.46540880503144655</v>
      </c>
      <c r="V840" s="11">
        <f t="shared" si="316"/>
        <v>1.2389937106918238</v>
      </c>
      <c r="W840" s="12">
        <f>IFERROR((SUMIF($AV$2:AW840,AV840,$AX$2:AY840)-AX840)/(COUNTIF($M$2:N840,N840)-1),0)</f>
        <v>2.3636363636363638</v>
      </c>
      <c r="X840" s="12">
        <f>IFERROR((SUMIF($AZ$2:BA840,AZ840,$BB$2:BC840)-BB840)/(COUNTIF($M$2:N840,N840)-1),0)</f>
        <v>0.90909090909090906</v>
      </c>
      <c r="Y840" s="12">
        <f t="shared" si="317"/>
        <v>1.4545454545454546</v>
      </c>
      <c r="Z840" s="13">
        <f>IFERROR((SUMIF($M$2:M840,M840,O$2:O840)-O840)/(COUNTIF($M$2:M840,M840)-1),0)</f>
        <v>1.7567567567567568</v>
      </c>
      <c r="AA840" s="13">
        <f>IFERROR((SUMIF($M$2:M840,M840,P$2:P840)-P840)/(COUNTIF($M$2:M840,M840)-1),0)</f>
        <v>1</v>
      </c>
      <c r="AB840" s="13">
        <f t="shared" si="318"/>
        <v>0.7567567567567568</v>
      </c>
      <c r="AC840" s="10">
        <f>IFERROR((SUMIF($N$2:N840,M840,$P$2:P840))/(COUNTIF($N$2:N840,M840)),0)</f>
        <v>1.6588235294117648</v>
      </c>
      <c r="AD840" s="10">
        <f>IFERROR((SUMIF($N$2:N840,M840,$O$2:O840))/(COUNTIF($N$2:N840,M840)),0)</f>
        <v>1.2117647058823529</v>
      </c>
      <c r="AE840" s="10">
        <f t="shared" si="319"/>
        <v>0.44705882352941195</v>
      </c>
      <c r="AF840" s="13">
        <f>IFERROR((SUMIF($M$2:M840,N840,$O$2:O840))/(COUNTIF($M$2:M840,N840)),0)</f>
        <v>1.4</v>
      </c>
      <c r="AG840" s="13">
        <f>IFERROR((SUMIF($M$2:M840,N840,$P$2:P840))/(COUNTIF($M$2:M840,N840)),0)</f>
        <v>0.8</v>
      </c>
      <c r="AH840" s="13">
        <f t="shared" si="320"/>
        <v>0.59999999999999987</v>
      </c>
      <c r="AI840" s="10">
        <f>IFERROR((SUMIF(N$2:N840,N840,P$2:P840)-P840)/(COUNTIF($N$2:N840,N840)-1),0)</f>
        <v>3.1666666666666665</v>
      </c>
      <c r="AJ840" s="10">
        <f>IFERROR((SUMIF(N$2:N840,N840,O$2:O840)-O840)/(COUNTIF($N$2:N840,N840)-1),0)</f>
        <v>1</v>
      </c>
      <c r="AK840" s="10">
        <f t="shared" si="321"/>
        <v>2.1666666666666665</v>
      </c>
      <c r="AL840" s="10">
        <f>IFERROR((AP840)/(COUNTIF($M$2:N840,M840)-1),0)</f>
        <v>1.7987421383647799</v>
      </c>
      <c r="AM840" s="19">
        <f>IFERROR((AQ840)/(COUNTIF($M$2:N840,N840)-1),0)</f>
        <v>1.7272727272727273</v>
      </c>
      <c r="AN840" s="10">
        <f t="shared" si="335"/>
        <v>1</v>
      </c>
      <c r="AO840" s="10">
        <f t="shared" si="336"/>
        <v>1</v>
      </c>
      <c r="AP840" s="10">
        <f>SUMIF($M$2:N840,M840,AN$2:AO840)-AN840</f>
        <v>286</v>
      </c>
      <c r="AQ840" s="10">
        <f>SUMIF($AV$2:AW840,AV840,$BD$2:BE840)-BD840</f>
        <v>19</v>
      </c>
      <c r="AR840" s="10">
        <f>M840</f>
        <v>14</v>
      </c>
      <c r="AS840" s="10">
        <f t="shared" si="328"/>
        <v>4441</v>
      </c>
      <c r="AT840">
        <f t="shared" si="329"/>
        <v>1</v>
      </c>
      <c r="AU840" s="10">
        <f t="shared" si="330"/>
        <v>1</v>
      </c>
      <c r="AV840">
        <f t="shared" si="322"/>
        <v>4441</v>
      </c>
      <c r="AW840">
        <f t="shared" si="323"/>
        <v>14</v>
      </c>
      <c r="AX840">
        <f t="shared" si="324"/>
        <v>1</v>
      </c>
      <c r="AY840">
        <f t="shared" si="325"/>
        <v>1</v>
      </c>
      <c r="AZ840">
        <f t="shared" si="326"/>
        <v>4441</v>
      </c>
      <c r="BA840">
        <f t="shared" si="327"/>
        <v>14</v>
      </c>
      <c r="BB840">
        <f t="shared" si="331"/>
        <v>1</v>
      </c>
      <c r="BC840">
        <f t="shared" si="332"/>
        <v>1</v>
      </c>
      <c r="BD840">
        <f t="shared" si="333"/>
        <v>1</v>
      </c>
      <c r="BE840">
        <f t="shared" si="334"/>
        <v>1</v>
      </c>
    </row>
    <row r="841" spans="10:57" x14ac:dyDescent="0.25">
      <c r="J841" s="23">
        <f>MAX(_xlfn.MAXIFS(L$2:$L841,M$2:$M841,M841),_xlfn.MAXIFS(L$2:$L841,N$2:$N841,M841))-MAX(_xlfn.MAXIFS(L$2:$L840,M$2:$M840,M841),_xlfn.MAXIFS(L$2:$L840,N$2:$N840,M841))</f>
        <v>4</v>
      </c>
      <c r="K841" s="23">
        <f>MAX(_xlfn.MAXIFS($L$2:L841,$M$2:M841,N841),_xlfn.MAXIFS($L$2:L841,$N$2:N841,N841))-MAX(_xlfn.MAXIFS($L$2:L840,$M$2:M840,N841),_xlfn.MAXIFS($L$2:L840,$N$2:N840,N841))</f>
        <v>3</v>
      </c>
      <c r="L841" s="20">
        <v>41181</v>
      </c>
      <c r="M841" s="10">
        <v>17444</v>
      </c>
      <c r="N841" s="10">
        <v>856</v>
      </c>
      <c r="O841" s="10">
        <v>0</v>
      </c>
      <c r="P841" s="10">
        <v>0</v>
      </c>
      <c r="Q841" s="10" t="str">
        <f t="shared" si="313"/>
        <v>U</v>
      </c>
      <c r="R841" s="10" t="str">
        <f t="shared" si="314"/>
        <v>U</v>
      </c>
      <c r="S841" s="10">
        <f t="shared" si="315"/>
        <v>0</v>
      </c>
      <c r="T841" s="11">
        <f>IFERROR((SUMIF($M$2:N841,M841,$O$2:P841)-O841)/(COUNTIF($M$2:N841,M841)-1),0)</f>
        <v>1.1732283464566928</v>
      </c>
      <c r="U841" s="11">
        <f>IFERROR((SUMIF($AR$2:AR841,AR841,$AT$2:AU841)-AT841)/(COUNTIF($M$2:N841,M841)-1),0)</f>
        <v>0.54330708661417326</v>
      </c>
      <c r="V841" s="11">
        <f t="shared" si="316"/>
        <v>0.62992125984251957</v>
      </c>
      <c r="W841" s="12">
        <f>IFERROR((SUMIF($AV$2:AW841,AV841,$AX$2:AY841)-AX841)/(COUNTIF($M$2:N841,N841)-1),0)</f>
        <v>1.1666666666666667</v>
      </c>
      <c r="X841" s="12">
        <f>IFERROR((SUMIF($AZ$2:BA841,AZ841,$BB$2:BC841)-BB841)/(COUNTIF($M$2:N841,N841)-1),0)</f>
        <v>1.5873015873015872</v>
      </c>
      <c r="Y841" s="12">
        <f t="shared" si="317"/>
        <v>-0.42063492063492047</v>
      </c>
      <c r="Z841" s="13">
        <f>IFERROR((SUMIF($M$2:M841,M841,O$2:O841)-O841)/(COUNTIF($M$2:M841,M841)-1),0)</f>
        <v>1.3</v>
      </c>
      <c r="AA841" s="13">
        <f>IFERROR((SUMIF($M$2:M841,M841,P$2:P841)-P841)/(COUNTIF($M$2:M841,M841)-1),0)</f>
        <v>1.1499999999999999</v>
      </c>
      <c r="AB841" s="13">
        <f t="shared" si="318"/>
        <v>0.15000000000000013</v>
      </c>
      <c r="AC841" s="10">
        <f>IFERROR((SUMIF($N$2:N841,M841,$P$2:P841))/(COUNTIF($N$2:N841,M841)),0)</f>
        <v>1.0597014925373134</v>
      </c>
      <c r="AD841" s="10">
        <f>IFERROR((SUMIF($N$2:N841,M841,$O$2:O841))/(COUNTIF($N$2:N841,M841)),0)</f>
        <v>1.8805970149253732</v>
      </c>
      <c r="AE841" s="10">
        <f t="shared" si="319"/>
        <v>-0.82089552238805985</v>
      </c>
      <c r="AF841" s="13">
        <f>IFERROR((SUMIF($M$2:M841,N841,$O$2:O841))/(COUNTIF($M$2:M841,N841)),0)</f>
        <v>1.4482758620689655</v>
      </c>
      <c r="AG841" s="13">
        <f>IFERROR((SUMIF($M$2:M841,N841,$P$2:P841))/(COUNTIF($M$2:M841,N841)),0)</f>
        <v>1.5344827586206897</v>
      </c>
      <c r="AH841" s="13">
        <f t="shared" si="320"/>
        <v>-8.6206896551724199E-2</v>
      </c>
      <c r="AI841" s="10">
        <f>IFERROR((SUMIF(N$2:N841,N841,P$2:P841)-P841)/(COUNTIF($N$2:N841,N841)-1),0)</f>
        <v>0.92647058823529416</v>
      </c>
      <c r="AJ841" s="10">
        <f>IFERROR((SUMIF(N$2:N841,N841,O$2:O841)-O841)/(COUNTIF($N$2:N841,N841)-1),0)</f>
        <v>1.6323529411764706</v>
      </c>
      <c r="AK841" s="10">
        <f t="shared" si="321"/>
        <v>-0.70588235294117641</v>
      </c>
      <c r="AL841" s="10">
        <f>IFERROR((AP841)/(COUNTIF($M$2:N841,M841)-1),0)</f>
        <v>1.188976377952756</v>
      </c>
      <c r="AM841" s="19">
        <f>IFERROR((AQ841)/(COUNTIF($M$2:N841,N841)-1),0)</f>
        <v>1.1190476190476191</v>
      </c>
      <c r="AN841" s="10">
        <f t="shared" si="335"/>
        <v>1</v>
      </c>
      <c r="AO841" s="10">
        <f t="shared" si="336"/>
        <v>1</v>
      </c>
      <c r="AP841" s="10">
        <f>SUMIF($M$2:N841,M841,AN$2:AO841)-AN841</f>
        <v>151</v>
      </c>
      <c r="AQ841" s="10">
        <f>SUMIF($AV$2:AW841,AV841,$BD$2:BE841)-BD841</f>
        <v>141</v>
      </c>
      <c r="AR841" s="10">
        <f>M841</f>
        <v>17444</v>
      </c>
      <c r="AS841" s="10">
        <f t="shared" si="328"/>
        <v>856</v>
      </c>
      <c r="AT841">
        <f t="shared" si="329"/>
        <v>0</v>
      </c>
      <c r="AU841" s="10">
        <f t="shared" si="330"/>
        <v>0</v>
      </c>
      <c r="AV841">
        <f t="shared" si="322"/>
        <v>856</v>
      </c>
      <c r="AW841">
        <f t="shared" si="323"/>
        <v>17444</v>
      </c>
      <c r="AX841">
        <f t="shared" si="324"/>
        <v>0</v>
      </c>
      <c r="AY841">
        <f t="shared" si="325"/>
        <v>0</v>
      </c>
      <c r="AZ841">
        <f t="shared" si="326"/>
        <v>856</v>
      </c>
      <c r="BA841">
        <f t="shared" si="327"/>
        <v>17444</v>
      </c>
      <c r="BB841">
        <f t="shared" si="331"/>
        <v>0</v>
      </c>
      <c r="BC841">
        <f t="shared" si="332"/>
        <v>0</v>
      </c>
      <c r="BD841">
        <f t="shared" si="333"/>
        <v>1</v>
      </c>
      <c r="BE841">
        <f t="shared" si="334"/>
        <v>1</v>
      </c>
    </row>
    <row r="842" spans="10:57" x14ac:dyDescent="0.25">
      <c r="J842" s="23">
        <f>MAX(_xlfn.MAXIFS(L$2:$L842,M$2:$M842,M842),_xlfn.MAXIFS(L$2:$L842,N$2:$N842,M842))-MAX(_xlfn.MAXIFS(L$2:$L841,M$2:$M841,M842),_xlfn.MAXIFS(L$2:$L841,N$2:$N841,M842))</f>
        <v>4</v>
      </c>
      <c r="K842" s="23">
        <f>MAX(_xlfn.MAXIFS($L$2:L842,$M$2:M842,N842),_xlfn.MAXIFS($L$2:L842,$N$2:N842,N842))-MAX(_xlfn.MAXIFS($L$2:L841,$M$2:M841,N842),_xlfn.MAXIFS($L$2:L841,$N$2:N841,N842))</f>
        <v>3</v>
      </c>
      <c r="L842" s="20">
        <v>41181</v>
      </c>
      <c r="M842" s="10">
        <v>2444</v>
      </c>
      <c r="N842" s="10">
        <v>170</v>
      </c>
      <c r="O842" s="10">
        <v>0</v>
      </c>
      <c r="P842" s="10">
        <v>2</v>
      </c>
      <c r="Q842" s="10" t="str">
        <f t="shared" si="313"/>
        <v>N</v>
      </c>
      <c r="R842" s="10" t="str">
        <f t="shared" si="314"/>
        <v>S</v>
      </c>
      <c r="S842" s="10">
        <f t="shared" si="315"/>
        <v>-2</v>
      </c>
      <c r="T842" s="11">
        <f>IFERROR((SUMIF($M$2:N842,M842,$O$2:P842)-O842)/(COUNTIF($M$2:N842,M842)-1),0)</f>
        <v>1.1910112359550562</v>
      </c>
      <c r="U842" s="11">
        <f>IFERROR((SUMIF($AR$2:AR842,AR842,$AT$2:AU842)-AT842)/(COUNTIF($M$2:N842,M842)-1),0)</f>
        <v>0.5955056179775281</v>
      </c>
      <c r="V842" s="11">
        <f t="shared" si="316"/>
        <v>0.5955056179775281</v>
      </c>
      <c r="W842" s="12">
        <f>IFERROR((SUMIF($AV$2:AW842,AV842,$AX$2:AY842)-AX842)/(COUNTIF($M$2:N842,N842)-1),0)</f>
        <v>1.84375</v>
      </c>
      <c r="X842" s="12">
        <f>IFERROR((SUMIF($AZ$2:BA842,AZ842,$BB$2:BC842)-BB842)/(COUNTIF($M$2:N842,N842)-1),0)</f>
        <v>1.08125</v>
      </c>
      <c r="Y842" s="12">
        <f t="shared" si="317"/>
        <v>0.76249999999999996</v>
      </c>
      <c r="Z842" s="13">
        <f>IFERROR((SUMIF($M$2:M842,M842,O$2:O842)-O842)/(COUNTIF($M$2:M842,M842)-1),0)</f>
        <v>1.1190476190476191</v>
      </c>
      <c r="AA842" s="13">
        <f>IFERROR((SUMIF($M$2:M842,M842,P$2:P842)-P842)/(COUNTIF($M$2:M842,M842)-1),0)</f>
        <v>1.2619047619047619</v>
      </c>
      <c r="AB842" s="13">
        <f t="shared" si="318"/>
        <v>-0.14285714285714279</v>
      </c>
      <c r="AC842" s="10">
        <f>IFERROR((SUMIF($N$2:N842,M842,$P$2:P842))/(COUNTIF($N$2:N842,M842)),0)</f>
        <v>1.2553191489361701</v>
      </c>
      <c r="AD842" s="10">
        <f>IFERROR((SUMIF($N$2:N842,M842,$O$2:O842))/(COUNTIF($N$2:N842,M842)),0)</f>
        <v>1.3191489361702127</v>
      </c>
      <c r="AE842" s="10">
        <f t="shared" si="319"/>
        <v>-6.3829787234042534E-2</v>
      </c>
      <c r="AF842" s="13">
        <f>IFERROR((SUMIF($M$2:M842,N842,$O$2:O842))/(COUNTIF($M$2:M842,N842)),0)</f>
        <v>2.0129870129870131</v>
      </c>
      <c r="AG842" s="13">
        <f>IFERROR((SUMIF($M$2:M842,N842,$P$2:P842))/(COUNTIF($M$2:M842,N842)),0)</f>
        <v>0.93506493506493504</v>
      </c>
      <c r="AH842" s="13">
        <f t="shared" si="320"/>
        <v>1.0779220779220782</v>
      </c>
      <c r="AI842" s="10">
        <f>IFERROR((SUMIF(N$2:N842,N842,P$2:P842)-P842)/(COUNTIF($N$2:N842,N842)-1),0)</f>
        <v>1.6867469879518073</v>
      </c>
      <c r="AJ842" s="10">
        <f>IFERROR((SUMIF(N$2:N842,N842,O$2:O842)-O842)/(COUNTIF($N$2:N842,N842)-1),0)</f>
        <v>1.2168674698795181</v>
      </c>
      <c r="AK842" s="10">
        <f t="shared" si="321"/>
        <v>0.46987951807228923</v>
      </c>
      <c r="AL842" s="10">
        <f>IFERROR((AP842)/(COUNTIF($M$2:N842,M842)-1),0)</f>
        <v>1.2808988764044944</v>
      </c>
      <c r="AM842" s="19">
        <f>IFERROR((AQ842)/(COUNTIF($M$2:N842,N842)-1),0)</f>
        <v>1.7437499999999999</v>
      </c>
      <c r="AN842" s="10">
        <f t="shared" si="335"/>
        <v>0</v>
      </c>
      <c r="AO842" s="10">
        <f t="shared" si="336"/>
        <v>3</v>
      </c>
      <c r="AP842" s="10">
        <f>SUMIF($M$2:N842,M842,AN$2:AO842)-AN842</f>
        <v>114</v>
      </c>
      <c r="AQ842" s="10">
        <f>SUMIF($AV$2:AW842,AV842,$BD$2:BE842)-BD842</f>
        <v>279</v>
      </c>
      <c r="AR842" s="10">
        <f>M842</f>
        <v>2444</v>
      </c>
      <c r="AS842" s="10">
        <f t="shared" si="328"/>
        <v>170</v>
      </c>
      <c r="AT842">
        <f t="shared" si="329"/>
        <v>2</v>
      </c>
      <c r="AU842" s="10">
        <f t="shared" si="330"/>
        <v>0</v>
      </c>
      <c r="AV842">
        <f t="shared" si="322"/>
        <v>170</v>
      </c>
      <c r="AW842">
        <f t="shared" si="323"/>
        <v>2444</v>
      </c>
      <c r="AX842">
        <f t="shared" si="324"/>
        <v>2</v>
      </c>
      <c r="AY842">
        <f t="shared" si="325"/>
        <v>0</v>
      </c>
      <c r="AZ842">
        <f t="shared" si="326"/>
        <v>170</v>
      </c>
      <c r="BA842">
        <f t="shared" si="327"/>
        <v>2444</v>
      </c>
      <c r="BB842">
        <f t="shared" si="331"/>
        <v>0</v>
      </c>
      <c r="BC842">
        <f t="shared" si="332"/>
        <v>2</v>
      </c>
      <c r="BD842">
        <f t="shared" si="333"/>
        <v>3</v>
      </c>
      <c r="BE842">
        <f t="shared" si="334"/>
        <v>0</v>
      </c>
    </row>
    <row r="843" spans="10:57" x14ac:dyDescent="0.25">
      <c r="J843" s="23">
        <f>MAX(_xlfn.MAXIFS(L$2:$L843,M$2:$M843,M843),_xlfn.MAXIFS(L$2:$L843,N$2:$N843,M843))-MAX(_xlfn.MAXIFS(L$2:$L842,M$2:$M842,M843),_xlfn.MAXIFS(L$2:$L842,N$2:$N842,M843))</f>
        <v>3</v>
      </c>
      <c r="K843" s="23">
        <f>MAX(_xlfn.MAXIFS($L$2:L843,$M$2:M843,N843),_xlfn.MAXIFS($L$2:L843,$N$2:N843,N843))-MAX(_xlfn.MAXIFS($L$2:L842,$M$2:M842,N843),_xlfn.MAXIFS($L$2:L842,$N$2:N842,N843))</f>
        <v>4</v>
      </c>
      <c r="L843" s="20">
        <v>41181</v>
      </c>
      <c r="M843" s="10">
        <v>266</v>
      </c>
      <c r="N843" s="10">
        <v>503</v>
      </c>
      <c r="O843" s="10">
        <v>1</v>
      </c>
      <c r="P843" s="10">
        <v>1</v>
      </c>
      <c r="Q843" s="10" t="str">
        <f t="shared" si="313"/>
        <v>U</v>
      </c>
      <c r="R843" s="10" t="str">
        <f t="shared" si="314"/>
        <v>U</v>
      </c>
      <c r="S843" s="10">
        <f t="shared" si="315"/>
        <v>0</v>
      </c>
      <c r="T843" s="11">
        <f>IFERROR((SUMIF($M$2:N843,M843,$O$2:P843)-O843)/(COUNTIF($M$2:N843,M843)-1),0)</f>
        <v>1.3402777777777777</v>
      </c>
      <c r="U843" s="11">
        <f>IFERROR((SUMIF($AR$2:AR843,AR843,$AT$2:AU843)-AT843)/(COUNTIF($M$2:N843,M843)-1),0)</f>
        <v>0.4513888888888889</v>
      </c>
      <c r="V843" s="11">
        <f t="shared" si="316"/>
        <v>0.88888888888888884</v>
      </c>
      <c r="W843" s="12">
        <f>IFERROR((SUMIF($AV$2:AW843,AV843,$AX$2:AY843)-AX843)/(COUNTIF($M$2:N843,N843)-1),0)</f>
        <v>1.7454545454545454</v>
      </c>
      <c r="X843" s="12">
        <f>IFERROR((SUMIF($AZ$2:BA843,AZ843,$BB$2:BC843)-BB843)/(COUNTIF($M$2:N843,N843)-1),0)</f>
        <v>1.4181818181818182</v>
      </c>
      <c r="Y843" s="12">
        <f t="shared" si="317"/>
        <v>0.32727272727272716</v>
      </c>
      <c r="Z843" s="13">
        <f>IFERROR((SUMIF($M$2:M843,M843,O$2:O843)-O843)/(COUNTIF($M$2:M843,M843)-1),0)</f>
        <v>1.3478260869565217</v>
      </c>
      <c r="AA843" s="13">
        <f>IFERROR((SUMIF($M$2:M843,M843,P$2:P843)-P843)/(COUNTIF($M$2:M843,M843)-1),0)</f>
        <v>0.94202898550724634</v>
      </c>
      <c r="AB843" s="13">
        <f t="shared" si="318"/>
        <v>0.40579710144927539</v>
      </c>
      <c r="AC843" s="10">
        <f>IFERROR((SUMIF($N$2:N843,M843,$P$2:P843))/(COUNTIF($N$2:N843,M843)),0)</f>
        <v>1.3333333333333333</v>
      </c>
      <c r="AD843" s="10">
        <f>IFERROR((SUMIF($N$2:N843,M843,$O$2:O843))/(COUNTIF($N$2:N843,M843)),0)</f>
        <v>1.3066666666666666</v>
      </c>
      <c r="AE843" s="10">
        <f t="shared" si="319"/>
        <v>2.6666666666666616E-2</v>
      </c>
      <c r="AF843" s="13">
        <f>IFERROR((SUMIF($M$2:M843,N843,$O$2:O843))/(COUNTIF($M$2:M843,N843)),0)</f>
        <v>2.12</v>
      </c>
      <c r="AG843" s="13">
        <f>IFERROR((SUMIF($M$2:M843,N843,$P$2:P843))/(COUNTIF($M$2:M843,N843)),0)</f>
        <v>1.48</v>
      </c>
      <c r="AH843" s="13">
        <f t="shared" si="320"/>
        <v>0.64000000000000012</v>
      </c>
      <c r="AI843" s="10">
        <f>IFERROR((SUMIF(N$2:N843,N843,P$2:P843)-P843)/(COUNTIF($N$2:N843,N843)-1),0)</f>
        <v>1.4333333333333333</v>
      </c>
      <c r="AJ843" s="10">
        <f>IFERROR((SUMIF(N$2:N843,N843,O$2:O843)-O843)/(COUNTIF($N$2:N843,N843)-1),0)</f>
        <v>1.3666666666666667</v>
      </c>
      <c r="AK843" s="10">
        <f t="shared" si="321"/>
        <v>6.6666666666666652E-2</v>
      </c>
      <c r="AL843" s="10">
        <f>IFERROR((AP843)/(COUNTIF($M$2:N843,M843)-1),0)</f>
        <v>1.4583333333333333</v>
      </c>
      <c r="AM843" s="19">
        <f>IFERROR((AQ843)/(COUNTIF($M$2:N843,N843)-1),0)</f>
        <v>1.4727272727272727</v>
      </c>
      <c r="AN843" s="10">
        <f t="shared" si="335"/>
        <v>1</v>
      </c>
      <c r="AO843" s="10">
        <f t="shared" si="336"/>
        <v>1</v>
      </c>
      <c r="AP843" s="10">
        <f>SUMIF($M$2:N843,M843,AN$2:AO843)-AN843</f>
        <v>210</v>
      </c>
      <c r="AQ843" s="10">
        <f>SUMIF($AV$2:AW843,AV843,$BD$2:BE843)-BD843</f>
        <v>81</v>
      </c>
      <c r="AR843" s="10">
        <f>M843</f>
        <v>266</v>
      </c>
      <c r="AS843" s="10">
        <f t="shared" si="328"/>
        <v>503</v>
      </c>
      <c r="AT843">
        <f t="shared" si="329"/>
        <v>1</v>
      </c>
      <c r="AU843" s="10">
        <f t="shared" si="330"/>
        <v>1</v>
      </c>
      <c r="AV843">
        <f t="shared" si="322"/>
        <v>503</v>
      </c>
      <c r="AW843">
        <f t="shared" si="323"/>
        <v>266</v>
      </c>
      <c r="AX843">
        <f t="shared" si="324"/>
        <v>1</v>
      </c>
      <c r="AY843">
        <f t="shared" si="325"/>
        <v>1</v>
      </c>
      <c r="AZ843">
        <f t="shared" si="326"/>
        <v>503</v>
      </c>
      <c r="BA843">
        <f t="shared" si="327"/>
        <v>266</v>
      </c>
      <c r="BB843">
        <f t="shared" si="331"/>
        <v>1</v>
      </c>
      <c r="BC843">
        <f t="shared" si="332"/>
        <v>1</v>
      </c>
      <c r="BD843">
        <f t="shared" si="333"/>
        <v>1</v>
      </c>
      <c r="BE843">
        <f t="shared" si="334"/>
        <v>1</v>
      </c>
    </row>
    <row r="844" spans="10:57" x14ac:dyDescent="0.25">
      <c r="J844" s="23">
        <f>MAX(_xlfn.MAXIFS(L$2:$L844,M$2:$M844,M844),_xlfn.MAXIFS(L$2:$L844,N$2:$N844,M844))-MAX(_xlfn.MAXIFS(L$2:$L843,M$2:$M843,M844),_xlfn.MAXIFS(L$2:$L843,N$2:$N843,M844))</f>
        <v>5</v>
      </c>
      <c r="K844" s="23">
        <f>MAX(_xlfn.MAXIFS($L$2:L844,$M$2:M844,N844),_xlfn.MAXIFS($L$2:L844,$N$2:N844,N844))-MAX(_xlfn.MAXIFS($L$2:L843,$M$2:M843,N844),_xlfn.MAXIFS($L$2:L843,$N$2:N843,N844))</f>
        <v>5</v>
      </c>
      <c r="L844" s="20">
        <v>41182</v>
      </c>
      <c r="M844" s="10">
        <v>409</v>
      </c>
      <c r="N844" s="10">
        <v>122</v>
      </c>
      <c r="O844" s="10">
        <v>3</v>
      </c>
      <c r="P844" s="10">
        <v>2</v>
      </c>
      <c r="Q844" s="10" t="str">
        <f t="shared" si="313"/>
        <v>S</v>
      </c>
      <c r="R844" s="10" t="str">
        <f t="shared" si="314"/>
        <v>N</v>
      </c>
      <c r="S844" s="10">
        <f t="shared" si="315"/>
        <v>1</v>
      </c>
      <c r="T844" s="11">
        <f>IFERROR((SUMIF($M$2:N844,M844,$O$2:P844)-O844)/(COUNTIF($M$2:N844,M844)-1),0)</f>
        <v>1.691860465116279</v>
      </c>
      <c r="U844" s="11">
        <f>IFERROR((SUMIF($AR$2:AR844,AR844,$AT$2:AU844)-AT844)/(COUNTIF($M$2:N844,M844)-1),0)</f>
        <v>0.37209302325581395</v>
      </c>
      <c r="V844" s="11">
        <f t="shared" si="316"/>
        <v>1.319767441860465</v>
      </c>
      <c r="W844" s="12">
        <f>IFERROR((SUMIF($AV$2:AW844,AV844,$AX$2:AY844)-AX844)/(COUNTIF($M$2:N844,N844)-1),0)</f>
        <v>1.5093167701863355</v>
      </c>
      <c r="X844" s="12">
        <f>IFERROR((SUMIF($AZ$2:BA844,AZ844,$BB$2:BC844)-BB844)/(COUNTIF($M$2:N844,N844)-1),0)</f>
        <v>1.0434782608695652</v>
      </c>
      <c r="Y844" s="12">
        <f t="shared" si="317"/>
        <v>0.46583850931677029</v>
      </c>
      <c r="Z844" s="13">
        <f>IFERROR((SUMIF($M$2:M844,M844,O$2:O844)-O844)/(COUNTIF($M$2:M844,M844)-1),0)</f>
        <v>1.8024691358024691</v>
      </c>
      <c r="AA844" s="13">
        <f>IFERROR((SUMIF($M$2:M844,M844,P$2:P844)-P844)/(COUNTIF($M$2:M844,M844)-1),0)</f>
        <v>0.79012345679012341</v>
      </c>
      <c r="AB844" s="13">
        <f t="shared" si="318"/>
        <v>1.0123456790123457</v>
      </c>
      <c r="AC844" s="10">
        <f>IFERROR((SUMIF($N$2:N844,M844,$P$2:P844))/(COUNTIF($N$2:N844,M844)),0)</f>
        <v>1.5934065934065933</v>
      </c>
      <c r="AD844" s="10">
        <f>IFERROR((SUMIF($N$2:N844,M844,$O$2:O844))/(COUNTIF($N$2:N844,M844)),0)</f>
        <v>1.054945054945055</v>
      </c>
      <c r="AE844" s="10">
        <f t="shared" si="319"/>
        <v>0.53846153846153832</v>
      </c>
      <c r="AF844" s="13">
        <f>IFERROR((SUMIF($M$2:M844,N844,$O$2:O844))/(COUNTIF($M$2:M844,N844)),0)</f>
        <v>1.5921052631578947</v>
      </c>
      <c r="AG844" s="13">
        <f>IFERROR((SUMIF($M$2:M844,N844,$P$2:P844))/(COUNTIF($M$2:M844,N844)),0)</f>
        <v>0.92105263157894735</v>
      </c>
      <c r="AH844" s="13">
        <f t="shared" si="320"/>
        <v>0.67105263157894735</v>
      </c>
      <c r="AI844" s="10">
        <f>IFERROR((SUMIF(N$2:N844,N844,P$2:P844)-P844)/(COUNTIF($N$2:N844,N844)-1),0)</f>
        <v>1.4352941176470588</v>
      </c>
      <c r="AJ844" s="10">
        <f>IFERROR((SUMIF(N$2:N844,N844,O$2:O844)-O844)/(COUNTIF($N$2:N844,N844)-1),0)</f>
        <v>1.1529411764705881</v>
      </c>
      <c r="AK844" s="10">
        <f t="shared" si="321"/>
        <v>0.2823529411764707</v>
      </c>
      <c r="AL844" s="10">
        <f>IFERROR((AP844)/(COUNTIF($M$2:N844,M844)-1),0)</f>
        <v>1.8662790697674418</v>
      </c>
      <c r="AM844" s="19">
        <f>IFERROR((AQ844)/(COUNTIF($M$2:N844,N844)-1),0)</f>
        <v>1.6521739130434783</v>
      </c>
      <c r="AN844" s="10">
        <f t="shared" si="335"/>
        <v>3</v>
      </c>
      <c r="AO844" s="10">
        <f t="shared" si="336"/>
        <v>0</v>
      </c>
      <c r="AP844" s="10">
        <f>SUMIF($M$2:N844,M844,AN$2:AO844)-AN844</f>
        <v>321</v>
      </c>
      <c r="AQ844" s="10">
        <f>SUMIF($AV$2:AW844,AV844,$BD$2:BE844)-BD844</f>
        <v>266</v>
      </c>
      <c r="AR844" s="10">
        <f>M844</f>
        <v>409</v>
      </c>
      <c r="AS844" s="10">
        <f t="shared" si="328"/>
        <v>122</v>
      </c>
      <c r="AT844">
        <f t="shared" si="329"/>
        <v>2</v>
      </c>
      <c r="AU844" s="10">
        <f t="shared" si="330"/>
        <v>3</v>
      </c>
      <c r="AV844">
        <f t="shared" si="322"/>
        <v>122</v>
      </c>
      <c r="AW844">
        <f t="shared" si="323"/>
        <v>409</v>
      </c>
      <c r="AX844">
        <f t="shared" si="324"/>
        <v>2</v>
      </c>
      <c r="AY844">
        <f t="shared" si="325"/>
        <v>3</v>
      </c>
      <c r="AZ844">
        <f t="shared" si="326"/>
        <v>122</v>
      </c>
      <c r="BA844">
        <f t="shared" si="327"/>
        <v>409</v>
      </c>
      <c r="BB844">
        <f t="shared" si="331"/>
        <v>3</v>
      </c>
      <c r="BC844">
        <f t="shared" si="332"/>
        <v>2</v>
      </c>
      <c r="BD844">
        <f t="shared" si="333"/>
        <v>0</v>
      </c>
      <c r="BE844">
        <f t="shared" si="334"/>
        <v>3</v>
      </c>
    </row>
    <row r="845" spans="10:57" x14ac:dyDescent="0.25">
      <c r="J845" s="23">
        <f>MAX(_xlfn.MAXIFS(L$2:$L845,M$2:$M845,M845),_xlfn.MAXIFS(L$2:$L845,N$2:$N845,M845))-MAX(_xlfn.MAXIFS(L$2:$L844,M$2:$M844,M845),_xlfn.MAXIFS(L$2:$L844,N$2:$N844,M845))</f>
        <v>224</v>
      </c>
      <c r="K845" s="23">
        <f>MAX(_xlfn.MAXIFS($L$2:L845,$M$2:M845,N845),_xlfn.MAXIFS($L$2:L845,$N$2:N845,N845))-MAX(_xlfn.MAXIFS($L$2:L844,$M$2:M844,N845),_xlfn.MAXIFS($L$2:L844,$N$2:N844,N845))</f>
        <v>5</v>
      </c>
      <c r="L845" s="20">
        <v>41186</v>
      </c>
      <c r="M845" s="10">
        <v>6414</v>
      </c>
      <c r="N845" s="10">
        <v>170</v>
      </c>
      <c r="O845" s="10">
        <v>2</v>
      </c>
      <c r="P845" s="10">
        <v>0</v>
      </c>
      <c r="Q845" s="10" t="str">
        <f t="shared" si="313"/>
        <v>S</v>
      </c>
      <c r="R845" s="10" t="str">
        <f t="shared" si="314"/>
        <v>N</v>
      </c>
      <c r="S845" s="10">
        <f t="shared" si="315"/>
        <v>2</v>
      </c>
      <c r="T845" s="11">
        <f>IFERROR((SUMIF($M$2:N845,M845,$O$2:P845)-O845)/(COUNTIF($M$2:N845,M845)-1),0)</f>
        <v>2.5</v>
      </c>
      <c r="U845" s="11">
        <f>IFERROR((SUMIF($AR$2:AR845,AR845,$AT$2:AU845)-AT845)/(COUNTIF($M$2:N845,M845)-1),0)</f>
        <v>0.5</v>
      </c>
      <c r="V845" s="11">
        <f t="shared" si="316"/>
        <v>2</v>
      </c>
      <c r="W845" s="12">
        <f>IFERROR((SUMIF($AV$2:AW845,AV845,$AX$2:AY845)-AX845)/(COUNTIF($M$2:N845,N845)-1),0)</f>
        <v>1.84472049689441</v>
      </c>
      <c r="X845" s="12">
        <f>IFERROR((SUMIF($AZ$2:BA845,AZ845,$BB$2:BC845)-BB845)/(COUNTIF($M$2:N845,N845)-1),0)</f>
        <v>1.0745341614906831</v>
      </c>
      <c r="Y845" s="12">
        <f t="shared" si="317"/>
        <v>0.77018633540372683</v>
      </c>
      <c r="Z845" s="13">
        <f>IFERROR((SUMIF($M$2:M845,M845,O$2:O845)-O845)/(COUNTIF($M$2:M845,M845)-1),0)</f>
        <v>2.6666666666666665</v>
      </c>
      <c r="AA845" s="13">
        <f>IFERROR((SUMIF($M$2:M845,M845,P$2:P845)-P845)/(COUNTIF($M$2:M845,M845)-1),0)</f>
        <v>1</v>
      </c>
      <c r="AB845" s="13">
        <f t="shared" si="318"/>
        <v>1.6666666666666665</v>
      </c>
      <c r="AC845" s="10">
        <f>IFERROR((SUMIF($N$2:N845,M845,$P$2:P845))/(COUNTIF($N$2:N845,M845)),0)</f>
        <v>2.3333333333333335</v>
      </c>
      <c r="AD845" s="10">
        <f>IFERROR((SUMIF($N$2:N845,M845,$O$2:O845))/(COUNTIF($N$2:N845,M845)),0)</f>
        <v>0.66666666666666663</v>
      </c>
      <c r="AE845" s="10">
        <f t="shared" si="319"/>
        <v>1.666666666666667</v>
      </c>
      <c r="AF845" s="13">
        <f>IFERROR((SUMIF($M$2:M845,N845,$O$2:O845))/(COUNTIF($M$2:M845,N845)),0)</f>
        <v>2.0129870129870131</v>
      </c>
      <c r="AG845" s="13">
        <f>IFERROR((SUMIF($M$2:M845,N845,$P$2:P845))/(COUNTIF($M$2:M845,N845)),0)</f>
        <v>0.93506493506493504</v>
      </c>
      <c r="AH845" s="13">
        <f t="shared" si="320"/>
        <v>1.0779220779220782</v>
      </c>
      <c r="AI845" s="10">
        <f>IFERROR((SUMIF(N$2:N845,N845,P$2:P845)-P845)/(COUNTIF($N$2:N845,N845)-1),0)</f>
        <v>1.6904761904761905</v>
      </c>
      <c r="AJ845" s="10">
        <f>IFERROR((SUMIF(N$2:N845,N845,O$2:O845)-O845)/(COUNTIF($N$2:N845,N845)-1),0)</f>
        <v>1.2023809523809523</v>
      </c>
      <c r="AK845" s="10">
        <f t="shared" si="321"/>
        <v>0.48809523809523814</v>
      </c>
      <c r="AL845" s="10">
        <f>IFERROR((AP845)/(COUNTIF($M$2:N845,M845)-1),0)</f>
        <v>2.1666666666666665</v>
      </c>
      <c r="AM845" s="19">
        <f>IFERROR((AQ845)/(COUNTIF($M$2:N845,N845)-1),0)</f>
        <v>1.7515527950310559</v>
      </c>
      <c r="AN845" s="10">
        <f t="shared" si="335"/>
        <v>3</v>
      </c>
      <c r="AO845" s="10">
        <f t="shared" si="336"/>
        <v>0</v>
      </c>
      <c r="AP845" s="10">
        <f>SUMIF($M$2:N845,M845,AN$2:AO845)-AN845</f>
        <v>13</v>
      </c>
      <c r="AQ845" s="10">
        <f>SUMIF($AV$2:AW845,AV845,$BD$2:BE845)-BD845</f>
        <v>282</v>
      </c>
      <c r="AR845" s="10">
        <f>M845</f>
        <v>6414</v>
      </c>
      <c r="AS845" s="10">
        <f t="shared" si="328"/>
        <v>170</v>
      </c>
      <c r="AT845">
        <f t="shared" si="329"/>
        <v>0</v>
      </c>
      <c r="AU845" s="10">
        <f t="shared" si="330"/>
        <v>2</v>
      </c>
      <c r="AV845">
        <f t="shared" si="322"/>
        <v>170</v>
      </c>
      <c r="AW845">
        <f t="shared" si="323"/>
        <v>6414</v>
      </c>
      <c r="AX845">
        <f t="shared" si="324"/>
        <v>0</v>
      </c>
      <c r="AY845">
        <f t="shared" si="325"/>
        <v>2</v>
      </c>
      <c r="AZ845">
        <f t="shared" si="326"/>
        <v>170</v>
      </c>
      <c r="BA845">
        <f t="shared" si="327"/>
        <v>6414</v>
      </c>
      <c r="BB845">
        <f t="shared" si="331"/>
        <v>2</v>
      </c>
      <c r="BC845">
        <f t="shared" si="332"/>
        <v>0</v>
      </c>
      <c r="BD845">
        <f t="shared" si="333"/>
        <v>0</v>
      </c>
      <c r="BE845">
        <f t="shared" si="334"/>
        <v>3</v>
      </c>
    </row>
    <row r="846" spans="10:57" x14ac:dyDescent="0.25">
      <c r="J846" s="23">
        <f>MAX(_xlfn.MAXIFS(L$2:$L846,M$2:$M846,M846),_xlfn.MAXIFS(L$2:$L846,N$2:$N846,M846))-MAX(_xlfn.MAXIFS(L$2:$L845,M$2:$M845,M846),_xlfn.MAXIFS(L$2:$L845,N$2:$N845,M846))</f>
        <v>7</v>
      </c>
      <c r="K846" s="23">
        <f>MAX(_xlfn.MAXIFS($L$2:L846,$M$2:M846,N846),_xlfn.MAXIFS($L$2:L846,$N$2:N846,N846))-MAX(_xlfn.MAXIFS($L$2:L845,$M$2:M845,N846),_xlfn.MAXIFS($L$2:L845,$N$2:N845,N846))</f>
        <v>7</v>
      </c>
      <c r="L846" s="20">
        <v>41188</v>
      </c>
      <c r="M846" s="10">
        <v>4441</v>
      </c>
      <c r="N846" s="10">
        <v>266</v>
      </c>
      <c r="O846" s="10">
        <v>2</v>
      </c>
      <c r="P846" s="10">
        <v>5</v>
      </c>
      <c r="Q846" s="10" t="str">
        <f t="shared" si="313"/>
        <v>N</v>
      </c>
      <c r="R846" s="10" t="str">
        <f t="shared" si="314"/>
        <v>S</v>
      </c>
      <c r="S846" s="10">
        <f t="shared" si="315"/>
        <v>-3</v>
      </c>
      <c r="T846" s="11">
        <f>IFERROR((SUMIF($M$2:N846,M846,$O$2:P846)-O846)/(COUNTIF($M$2:N846,M846)-1),0)</f>
        <v>2.25</v>
      </c>
      <c r="U846" s="11">
        <f>IFERROR((SUMIF($AR$2:AR846,AR846,$AT$2:AU846)-AT846)/(COUNTIF($M$2:N846,M846)-1),0)</f>
        <v>0.33333333333333331</v>
      </c>
      <c r="V846" s="11">
        <f t="shared" si="316"/>
        <v>1.9166666666666667</v>
      </c>
      <c r="W846" s="12">
        <f>IFERROR((SUMIF($AV$2:AW846,AV846,$AX$2:AY846)-AX846)/(COUNTIF($M$2:N846,N846)-1),0)</f>
        <v>1.3379310344827586</v>
      </c>
      <c r="X846" s="12">
        <f>IFERROR((SUMIF($AZ$2:BA846,AZ846,$BB$2:BC846)-BB846)/(COUNTIF($M$2:N846,N846)-1),0)</f>
        <v>1.1310344827586207</v>
      </c>
      <c r="Y846" s="12">
        <f t="shared" si="317"/>
        <v>0.2068965517241379</v>
      </c>
      <c r="Z846" s="13">
        <f>IFERROR((SUMIF($M$2:M846,M846,O$2:O846)-O846)/(COUNTIF($M$2:M846,M846)-1),0)</f>
        <v>1.4</v>
      </c>
      <c r="AA846" s="13">
        <f>IFERROR((SUMIF($M$2:M846,M846,P$2:P846)-P846)/(COUNTIF($M$2:M846,M846)-1),0)</f>
        <v>0.8</v>
      </c>
      <c r="AB846" s="13">
        <f t="shared" si="318"/>
        <v>0.59999999999999987</v>
      </c>
      <c r="AC846" s="10">
        <f>IFERROR((SUMIF($N$2:N846,M846,$P$2:P846))/(COUNTIF($N$2:N846,M846)),0)</f>
        <v>2.8571428571428572</v>
      </c>
      <c r="AD846" s="10">
        <f>IFERROR((SUMIF($N$2:N846,M846,$O$2:O846))/(COUNTIF($N$2:N846,M846)),0)</f>
        <v>1</v>
      </c>
      <c r="AE846" s="10">
        <f t="shared" si="319"/>
        <v>1.8571428571428572</v>
      </c>
      <c r="AF846" s="13">
        <f>IFERROR((SUMIF($M$2:M846,N846,$O$2:O846))/(COUNTIF($M$2:M846,N846)),0)</f>
        <v>1.3428571428571427</v>
      </c>
      <c r="AG846" s="13">
        <f>IFERROR((SUMIF($M$2:M846,N846,$P$2:P846))/(COUNTIF($M$2:M846,N846)),0)</f>
        <v>0.94285714285714284</v>
      </c>
      <c r="AH846" s="13">
        <f t="shared" si="320"/>
        <v>0.39999999999999991</v>
      </c>
      <c r="AI846" s="10">
        <f>IFERROR((SUMIF(N$2:N846,N846,P$2:P846)-P846)/(COUNTIF($N$2:N846,N846)-1),0)</f>
        <v>1.3333333333333333</v>
      </c>
      <c r="AJ846" s="10">
        <f>IFERROR((SUMIF(N$2:N846,N846,O$2:O846)-O846)/(COUNTIF($N$2:N846,N846)-1),0)</f>
        <v>1.3066666666666666</v>
      </c>
      <c r="AK846" s="10">
        <f t="shared" si="321"/>
        <v>2.6666666666666616E-2</v>
      </c>
      <c r="AL846" s="10">
        <f>IFERROR((AP846)/(COUNTIF($M$2:N846,M846)-1),0)</f>
        <v>1.6666666666666667</v>
      </c>
      <c r="AM846" s="19">
        <f>IFERROR((AQ846)/(COUNTIF($M$2:N846,N846)-1),0)</f>
        <v>1.4551724137931035</v>
      </c>
      <c r="AN846" s="10">
        <f t="shared" si="335"/>
        <v>0</v>
      </c>
      <c r="AO846" s="10">
        <f t="shared" si="336"/>
        <v>3</v>
      </c>
      <c r="AP846" s="10">
        <f>SUMIF($M$2:N846,M846,AN$2:AO846)-AN846</f>
        <v>20</v>
      </c>
      <c r="AQ846" s="10">
        <f>SUMIF($AV$2:AW846,AV846,$BD$2:BE846)-BD846</f>
        <v>211</v>
      </c>
      <c r="AR846" s="10">
        <f>M846</f>
        <v>4441</v>
      </c>
      <c r="AS846" s="10">
        <f t="shared" si="328"/>
        <v>266</v>
      </c>
      <c r="AT846">
        <f t="shared" si="329"/>
        <v>5</v>
      </c>
      <c r="AU846" s="10">
        <f t="shared" si="330"/>
        <v>2</v>
      </c>
      <c r="AV846">
        <f t="shared" si="322"/>
        <v>266</v>
      </c>
      <c r="AW846">
        <f t="shared" si="323"/>
        <v>4441</v>
      </c>
      <c r="AX846">
        <f t="shared" si="324"/>
        <v>5</v>
      </c>
      <c r="AY846">
        <f t="shared" si="325"/>
        <v>2</v>
      </c>
      <c r="AZ846">
        <f t="shared" si="326"/>
        <v>266</v>
      </c>
      <c r="BA846">
        <f t="shared" si="327"/>
        <v>4441</v>
      </c>
      <c r="BB846">
        <f t="shared" si="331"/>
        <v>2</v>
      </c>
      <c r="BC846">
        <f t="shared" si="332"/>
        <v>5</v>
      </c>
      <c r="BD846">
        <f t="shared" si="333"/>
        <v>3</v>
      </c>
      <c r="BE846">
        <f t="shared" si="334"/>
        <v>0</v>
      </c>
    </row>
    <row r="847" spans="10:57" x14ac:dyDescent="0.25">
      <c r="J847" s="23">
        <f>MAX(_xlfn.MAXIFS(L$2:$L847,M$2:$M847,M847),_xlfn.MAXIFS(L$2:$L847,N$2:$N847,M847))-MAX(_xlfn.MAXIFS(L$2:$L846,M$2:$M846,M847),_xlfn.MAXIFS(L$2:$L846,N$2:$N846,M847))</f>
        <v>7</v>
      </c>
      <c r="K847" s="23">
        <f>MAX(_xlfn.MAXIFS($L$2:L847,$M$2:M847,N847),_xlfn.MAXIFS($L$2:L847,$N$2:N847,N847))-MAX(_xlfn.MAXIFS($L$2:L846,$M$2:M846,N847),_xlfn.MAXIFS($L$2:L846,$N$2:N846,N847))</f>
        <v>7</v>
      </c>
      <c r="L847" s="20">
        <v>41188</v>
      </c>
      <c r="M847" s="10">
        <v>503</v>
      </c>
      <c r="N847" s="10">
        <v>2444</v>
      </c>
      <c r="O847" s="10">
        <v>4</v>
      </c>
      <c r="P847" s="10">
        <v>1</v>
      </c>
      <c r="Q847" s="10" t="str">
        <f t="shared" si="313"/>
        <v>S</v>
      </c>
      <c r="R847" s="10" t="str">
        <f t="shared" si="314"/>
        <v>N</v>
      </c>
      <c r="S847" s="10">
        <f t="shared" si="315"/>
        <v>3</v>
      </c>
      <c r="T847" s="11">
        <f>IFERROR((SUMIF($M$2:N847,M847,$O$2:P847)-O847)/(COUNTIF($M$2:N847,M847)-1),0)</f>
        <v>1.7321428571428572</v>
      </c>
      <c r="U847" s="11">
        <f>IFERROR((SUMIF($AR$2:AR847,AR847,$AT$2:AU847)-AT847)/(COUNTIF($M$2:N847,M847)-1),0)</f>
        <v>0.6607142857142857</v>
      </c>
      <c r="V847" s="11">
        <f t="shared" si="316"/>
        <v>1.0714285714285716</v>
      </c>
      <c r="W847" s="12">
        <f>IFERROR((SUMIF($AV$2:AW847,AV847,$AX$2:AY847)-AX847)/(COUNTIF($M$2:N847,N847)-1),0)</f>
        <v>1.1777777777777778</v>
      </c>
      <c r="X847" s="12">
        <f>IFERROR((SUMIF($AZ$2:BA847,AZ847,$BB$2:BC847)-BB847)/(COUNTIF($M$2:N847,N847)-1),0)</f>
        <v>1.3</v>
      </c>
      <c r="Y847" s="12">
        <f t="shared" si="317"/>
        <v>-0.12222222222222223</v>
      </c>
      <c r="Z847" s="13">
        <f>IFERROR((SUMIF($M$2:M847,M847,O$2:O847)-O847)/(COUNTIF($M$2:M847,M847)-1),0)</f>
        <v>2.12</v>
      </c>
      <c r="AA847" s="13">
        <f>IFERROR((SUMIF($M$2:M847,M847,P$2:P847)-P847)/(COUNTIF($M$2:M847,M847)-1),0)</f>
        <v>1.48</v>
      </c>
      <c r="AB847" s="13">
        <f t="shared" si="318"/>
        <v>0.64000000000000012</v>
      </c>
      <c r="AC847" s="10">
        <f>IFERROR((SUMIF($N$2:N847,M847,$P$2:P847))/(COUNTIF($N$2:N847,M847)),0)</f>
        <v>1.4193548387096775</v>
      </c>
      <c r="AD847" s="10">
        <f>IFERROR((SUMIF($N$2:N847,M847,$O$2:O847))/(COUNTIF($N$2:N847,M847)),0)</f>
        <v>1.3548387096774193</v>
      </c>
      <c r="AE847" s="10">
        <f t="shared" si="319"/>
        <v>6.4516129032258229E-2</v>
      </c>
      <c r="AF847" s="13">
        <f>IFERROR((SUMIF($M$2:M847,N847,$O$2:O847))/(COUNTIF($M$2:M847,N847)),0)</f>
        <v>1.0930232558139534</v>
      </c>
      <c r="AG847" s="13">
        <f>IFERROR((SUMIF($M$2:M847,N847,$P$2:P847))/(COUNTIF($M$2:M847,N847)),0)</f>
        <v>1.2790697674418605</v>
      </c>
      <c r="AH847" s="13">
        <f t="shared" si="320"/>
        <v>-0.18604651162790709</v>
      </c>
      <c r="AI847" s="10">
        <f>IFERROR((SUMIF(N$2:N847,N847,P$2:P847)-P847)/(COUNTIF($N$2:N847,N847)-1),0)</f>
        <v>1.2553191489361701</v>
      </c>
      <c r="AJ847" s="10">
        <f>IFERROR((SUMIF(N$2:N847,N847,O$2:O847)-O847)/(COUNTIF($N$2:N847,N847)-1),0)</f>
        <v>1.3191489361702127</v>
      </c>
      <c r="AK847" s="10">
        <f t="shared" si="321"/>
        <v>-6.3829787234042534E-2</v>
      </c>
      <c r="AL847" s="10">
        <f>IFERROR((AP847)/(COUNTIF($M$2:N847,M847)-1),0)</f>
        <v>1.4642857142857142</v>
      </c>
      <c r="AM847" s="19">
        <f>IFERROR((AQ847)/(COUNTIF($M$2:N847,N847)-1),0)</f>
        <v>1.2666666666666666</v>
      </c>
      <c r="AN847" s="10">
        <f t="shared" si="335"/>
        <v>3</v>
      </c>
      <c r="AO847" s="10">
        <f t="shared" si="336"/>
        <v>0</v>
      </c>
      <c r="AP847" s="10">
        <f>SUMIF($M$2:N847,M847,AN$2:AO847)-AN847</f>
        <v>82</v>
      </c>
      <c r="AQ847" s="10">
        <f>SUMIF($AV$2:AW847,AV847,$BD$2:BE847)-BD847</f>
        <v>114</v>
      </c>
      <c r="AR847" s="10">
        <f>M847</f>
        <v>503</v>
      </c>
      <c r="AS847" s="10">
        <f t="shared" si="328"/>
        <v>2444</v>
      </c>
      <c r="AT847">
        <f t="shared" si="329"/>
        <v>1</v>
      </c>
      <c r="AU847" s="10">
        <f t="shared" si="330"/>
        <v>4</v>
      </c>
      <c r="AV847">
        <f t="shared" si="322"/>
        <v>2444</v>
      </c>
      <c r="AW847">
        <f t="shared" si="323"/>
        <v>503</v>
      </c>
      <c r="AX847">
        <f t="shared" si="324"/>
        <v>1</v>
      </c>
      <c r="AY847">
        <f t="shared" si="325"/>
        <v>4</v>
      </c>
      <c r="AZ847">
        <f t="shared" si="326"/>
        <v>2444</v>
      </c>
      <c r="BA847">
        <f t="shared" si="327"/>
        <v>503</v>
      </c>
      <c r="BB847">
        <f t="shared" si="331"/>
        <v>4</v>
      </c>
      <c r="BC847">
        <f t="shared" si="332"/>
        <v>1</v>
      </c>
      <c r="BD847">
        <f t="shared" si="333"/>
        <v>0</v>
      </c>
      <c r="BE847">
        <f t="shared" si="334"/>
        <v>3</v>
      </c>
    </row>
    <row r="848" spans="10:57" x14ac:dyDescent="0.25">
      <c r="J848" s="23">
        <f>MAX(_xlfn.MAXIFS(L$2:$L848,M$2:$M848,M848),_xlfn.MAXIFS(L$2:$L848,N$2:$N848,M848))-MAX(_xlfn.MAXIFS(L$2:$L847,M$2:$M847,M848),_xlfn.MAXIFS(L$2:$L847,N$2:$N847,M848))</f>
        <v>7</v>
      </c>
      <c r="K848" s="23">
        <f>MAX(_xlfn.MAXIFS($L$2:L848,$M$2:M848,N848),_xlfn.MAXIFS($L$2:L848,$N$2:N848,N848))-MAX(_xlfn.MAXIFS($L$2:L847,$M$2:M847,N848),_xlfn.MAXIFS($L$2:L847,$N$2:N847,N848))</f>
        <v>6</v>
      </c>
      <c r="L848" s="20">
        <v>41188</v>
      </c>
      <c r="M848" s="10">
        <v>856</v>
      </c>
      <c r="N848" s="10">
        <v>409</v>
      </c>
      <c r="O848" s="10">
        <v>1</v>
      </c>
      <c r="P848" s="10">
        <v>3</v>
      </c>
      <c r="Q848" s="10" t="str">
        <f t="shared" si="313"/>
        <v>N</v>
      </c>
      <c r="R848" s="10" t="str">
        <f t="shared" si="314"/>
        <v>S</v>
      </c>
      <c r="S848" s="10">
        <f t="shared" si="315"/>
        <v>-2</v>
      </c>
      <c r="T848" s="11">
        <f>IFERROR((SUMIF($M$2:N848,M848,$O$2:P848)-O848)/(COUNTIF($M$2:N848,M848)-1),0)</f>
        <v>1.1574803149606299</v>
      </c>
      <c r="U848" s="11">
        <f>IFERROR((SUMIF($AR$2:AR848,AR848,$AT$2:AU848)-AT848)/(COUNTIF($M$2:N848,M848)-1),0)</f>
        <v>0.70078740157480313</v>
      </c>
      <c r="V848" s="11">
        <f t="shared" si="316"/>
        <v>0.45669291338582674</v>
      </c>
      <c r="W848" s="12">
        <f>IFERROR((SUMIF($AV$2:AW848,AV848,$AX$2:AY848)-AX848)/(COUNTIF($M$2:N848,N848)-1),0)</f>
        <v>1.699421965317919</v>
      </c>
      <c r="X848" s="12">
        <f>IFERROR((SUMIF($AZ$2:BA848,AZ848,$BB$2:BC848)-BB848)/(COUNTIF($M$2:N848,N848)-1),0)</f>
        <v>0.93641618497109824</v>
      </c>
      <c r="Y848" s="12">
        <f t="shared" si="317"/>
        <v>0.76300578034682076</v>
      </c>
      <c r="Z848" s="13">
        <f>IFERROR((SUMIF($M$2:M848,M848,O$2:O848)-O848)/(COUNTIF($M$2:M848,M848)-1),0)</f>
        <v>1.4482758620689655</v>
      </c>
      <c r="AA848" s="13">
        <f>IFERROR((SUMIF($M$2:M848,M848,P$2:P848)-P848)/(COUNTIF($M$2:M848,M848)-1),0)</f>
        <v>1.5344827586206897</v>
      </c>
      <c r="AB848" s="13">
        <f t="shared" si="318"/>
        <v>-8.6206896551724199E-2</v>
      </c>
      <c r="AC848" s="10">
        <f>IFERROR((SUMIF($N$2:N848,M848,$P$2:P848))/(COUNTIF($N$2:N848,M848)),0)</f>
        <v>0.91304347826086951</v>
      </c>
      <c r="AD848" s="10">
        <f>IFERROR((SUMIF($N$2:N848,M848,$O$2:O848))/(COUNTIF($N$2:N848,M848)),0)</f>
        <v>1.6086956521739131</v>
      </c>
      <c r="AE848" s="10">
        <f t="shared" si="319"/>
        <v>-0.69565217391304357</v>
      </c>
      <c r="AF848" s="13">
        <f>IFERROR((SUMIF($M$2:M848,N848,$O$2:O848))/(COUNTIF($M$2:M848,N848)),0)</f>
        <v>1.8170731707317074</v>
      </c>
      <c r="AG848" s="13">
        <f>IFERROR((SUMIF($M$2:M848,N848,$P$2:P848))/(COUNTIF($M$2:M848,N848)),0)</f>
        <v>0.80487804878048785</v>
      </c>
      <c r="AH848" s="13">
        <f t="shared" si="320"/>
        <v>1.0121951219512195</v>
      </c>
      <c r="AI848" s="10">
        <f>IFERROR((SUMIF(N$2:N848,N848,P$2:P848)-P848)/(COUNTIF($N$2:N848,N848)-1),0)</f>
        <v>1.5934065934065933</v>
      </c>
      <c r="AJ848" s="10">
        <f>IFERROR((SUMIF(N$2:N848,N848,O$2:O848)-O848)/(COUNTIF($N$2:N848,N848)-1),0)</f>
        <v>1.054945054945055</v>
      </c>
      <c r="AK848" s="10">
        <f t="shared" si="321"/>
        <v>0.53846153846153832</v>
      </c>
      <c r="AL848" s="10">
        <f>IFERROR((AP848)/(COUNTIF($M$2:N848,M848)-1),0)</f>
        <v>1.1181102362204725</v>
      </c>
      <c r="AM848" s="19">
        <f>IFERROR((AQ848)/(COUNTIF($M$2:N848,N848)-1),0)</f>
        <v>1.8728323699421965</v>
      </c>
      <c r="AN848" s="10">
        <f t="shared" si="335"/>
        <v>0</v>
      </c>
      <c r="AO848" s="10">
        <f t="shared" si="336"/>
        <v>3</v>
      </c>
      <c r="AP848" s="10">
        <f>SUMIF($M$2:N848,M848,AN$2:AO848)-AN848</f>
        <v>142</v>
      </c>
      <c r="AQ848" s="10">
        <f>SUMIF($AV$2:AW848,AV848,$BD$2:BE848)-BD848</f>
        <v>324</v>
      </c>
      <c r="AR848" s="10">
        <f>M848</f>
        <v>856</v>
      </c>
      <c r="AS848" s="10">
        <f t="shared" si="328"/>
        <v>409</v>
      </c>
      <c r="AT848">
        <f t="shared" si="329"/>
        <v>3</v>
      </c>
      <c r="AU848" s="10">
        <f t="shared" si="330"/>
        <v>1</v>
      </c>
      <c r="AV848">
        <f t="shared" si="322"/>
        <v>409</v>
      </c>
      <c r="AW848">
        <f t="shared" si="323"/>
        <v>856</v>
      </c>
      <c r="AX848">
        <f t="shared" si="324"/>
        <v>3</v>
      </c>
      <c r="AY848">
        <f t="shared" si="325"/>
        <v>1</v>
      </c>
      <c r="AZ848">
        <f t="shared" si="326"/>
        <v>409</v>
      </c>
      <c r="BA848">
        <f t="shared" si="327"/>
        <v>856</v>
      </c>
      <c r="BB848">
        <f t="shared" si="331"/>
        <v>1</v>
      </c>
      <c r="BC848">
        <f t="shared" si="332"/>
        <v>3</v>
      </c>
      <c r="BD848">
        <f t="shared" si="333"/>
        <v>3</v>
      </c>
      <c r="BE848">
        <f t="shared" si="334"/>
        <v>0</v>
      </c>
    </row>
    <row r="849" spans="10:57" x14ac:dyDescent="0.25">
      <c r="J849" s="23">
        <f>MAX(_xlfn.MAXIFS(L$2:$L849,M$2:$M849,M849),_xlfn.MAXIFS(L$2:$L849,N$2:$N849,M849))-MAX(_xlfn.MAXIFS(L$2:$L848,M$2:$M848,M849),_xlfn.MAXIFS(L$2:$L848,N$2:$N848,M849))</f>
        <v>7</v>
      </c>
      <c r="K849" s="23">
        <f>MAX(_xlfn.MAXIFS($L$2:L849,$M$2:M849,N849),_xlfn.MAXIFS($L$2:L849,$N$2:N849,N849))-MAX(_xlfn.MAXIFS($L$2:L848,$M$2:M848,N849),_xlfn.MAXIFS($L$2:L848,$N$2:N848,N849))</f>
        <v>8</v>
      </c>
      <c r="L849" s="20">
        <v>41189</v>
      </c>
      <c r="M849" s="10">
        <v>122</v>
      </c>
      <c r="N849" s="10">
        <v>14</v>
      </c>
      <c r="O849" s="10">
        <v>1</v>
      </c>
      <c r="P849" s="10">
        <v>1</v>
      </c>
      <c r="Q849" s="10" t="str">
        <f t="shared" ref="Q849:Q912" si="337">IF(O849&gt;P849,"S",IF(O849&lt;P849,"N","U"))</f>
        <v>U</v>
      </c>
      <c r="R849" s="10" t="str">
        <f t="shared" ref="R849:R912" si="338">IF(P849&gt;O849,"S",IF(P849&lt;O849,"N","U"))</f>
        <v>U</v>
      </c>
      <c r="S849" s="10">
        <f t="shared" ref="S849:S912" si="339">O849-P849</f>
        <v>0</v>
      </c>
      <c r="T849" s="11">
        <f>IFERROR((SUMIF($M$2:N849,M849,$O$2:P849)-O849)/(COUNTIF($M$2:N849,M849)-1),0)</f>
        <v>1.5123456790123457</v>
      </c>
      <c r="U849" s="11">
        <f>IFERROR((SUMIF($AR$2:AR849,AR849,$AT$2:AU849)-AT849)/(COUNTIF($M$2:N849,M849)-1),0)</f>
        <v>0.43209876543209874</v>
      </c>
      <c r="V849" s="11">
        <f t="shared" si="316"/>
        <v>1.080246913580247</v>
      </c>
      <c r="W849" s="12">
        <f>IFERROR((SUMIF($AV$2:AW849,AV849,$AX$2:AY849)-AX849)/(COUNTIF($M$2:N849,N849)-1),0)</f>
        <v>1.7</v>
      </c>
      <c r="X849" s="12">
        <f>IFERROR((SUMIF($AZ$2:BA849,AZ849,$BB$2:BC849)-BB849)/(COUNTIF($M$2:N849,N849)-1),0)</f>
        <v>1.1125</v>
      </c>
      <c r="Y849" s="12">
        <f t="shared" si="317"/>
        <v>0.58749999999999991</v>
      </c>
      <c r="Z849" s="13">
        <f>IFERROR((SUMIF($M$2:M849,M849,O$2:O849)-O849)/(COUNTIF($M$2:M849,M849)-1),0)</f>
        <v>1.5921052631578947</v>
      </c>
      <c r="AA849" s="13">
        <f>IFERROR((SUMIF($M$2:M849,M849,P$2:P849)-P849)/(COUNTIF($M$2:M849,M849)-1),0)</f>
        <v>0.92105263157894735</v>
      </c>
      <c r="AB849" s="13">
        <f t="shared" si="318"/>
        <v>0.67105263157894735</v>
      </c>
      <c r="AC849" s="10">
        <f>IFERROR((SUMIF($N$2:N849,M849,$P$2:P849))/(COUNTIF($N$2:N849,M849)),0)</f>
        <v>1.441860465116279</v>
      </c>
      <c r="AD849" s="10">
        <f>IFERROR((SUMIF($N$2:N849,M849,$O$2:O849))/(COUNTIF($N$2:N849,M849)),0)</f>
        <v>1.1744186046511629</v>
      </c>
      <c r="AE849" s="10">
        <f t="shared" si="319"/>
        <v>0.26744186046511609</v>
      </c>
      <c r="AF849" s="13">
        <f>IFERROR((SUMIF($M$2:M849,N849,$O$2:O849))/(COUNTIF($M$2:M849,N849)),0)</f>
        <v>1.7466666666666666</v>
      </c>
      <c r="AG849" s="13">
        <f>IFERROR((SUMIF($M$2:M849,N849,$P$2:P849))/(COUNTIF($M$2:M849,N849)),0)</f>
        <v>1</v>
      </c>
      <c r="AH849" s="13">
        <f t="shared" si="320"/>
        <v>0.74666666666666659</v>
      </c>
      <c r="AI849" s="10">
        <f>IFERROR((SUMIF(N$2:N849,N849,P$2:P849)-P849)/(COUNTIF($N$2:N849,N849)-1),0)</f>
        <v>1.6588235294117648</v>
      </c>
      <c r="AJ849" s="10">
        <f>IFERROR((SUMIF(N$2:N849,N849,O$2:O849)-O849)/(COUNTIF($N$2:N849,N849)-1),0)</f>
        <v>1.2117647058823529</v>
      </c>
      <c r="AK849" s="10">
        <f t="shared" si="321"/>
        <v>0.44705882352941195</v>
      </c>
      <c r="AL849" s="10">
        <f>IFERROR((AP849)/(COUNTIF($M$2:N849,M849)-1),0)</f>
        <v>1.6419753086419753</v>
      </c>
      <c r="AM849" s="19">
        <f>IFERROR((AQ849)/(COUNTIF($M$2:N849,N849)-1),0)</f>
        <v>1.79375</v>
      </c>
      <c r="AN849" s="10">
        <f t="shared" si="335"/>
        <v>1</v>
      </c>
      <c r="AO849" s="10">
        <f t="shared" si="336"/>
        <v>1</v>
      </c>
      <c r="AP849" s="10">
        <f>SUMIF($M$2:N849,M849,AN$2:AO849)-AN849</f>
        <v>266</v>
      </c>
      <c r="AQ849" s="10">
        <f>SUMIF($AV$2:AW849,AV849,$BD$2:BE849)-BD849</f>
        <v>287</v>
      </c>
      <c r="AR849" s="10">
        <f>M849</f>
        <v>122</v>
      </c>
      <c r="AS849" s="10">
        <f t="shared" si="328"/>
        <v>14</v>
      </c>
      <c r="AT849">
        <f t="shared" si="329"/>
        <v>1</v>
      </c>
      <c r="AU849" s="10">
        <f t="shared" si="330"/>
        <v>1</v>
      </c>
      <c r="AV849">
        <f t="shared" si="322"/>
        <v>14</v>
      </c>
      <c r="AW849">
        <f t="shared" si="323"/>
        <v>122</v>
      </c>
      <c r="AX849">
        <f t="shared" si="324"/>
        <v>1</v>
      </c>
      <c r="AY849">
        <f t="shared" si="325"/>
        <v>1</v>
      </c>
      <c r="AZ849">
        <f t="shared" si="326"/>
        <v>14</v>
      </c>
      <c r="BA849">
        <f t="shared" si="327"/>
        <v>122</v>
      </c>
      <c r="BB849">
        <f t="shared" si="331"/>
        <v>1</v>
      </c>
      <c r="BC849">
        <f t="shared" si="332"/>
        <v>1</v>
      </c>
      <c r="BD849">
        <f t="shared" si="333"/>
        <v>1</v>
      </c>
      <c r="BE849">
        <f t="shared" si="334"/>
        <v>1</v>
      </c>
    </row>
    <row r="850" spans="10:57" x14ac:dyDescent="0.25">
      <c r="J850" s="23">
        <f>MAX(_xlfn.MAXIFS(L$2:$L850,M$2:$M850,M850),_xlfn.MAXIFS(L$2:$L850,N$2:$N850,M850))-MAX(_xlfn.MAXIFS(L$2:$L849,M$2:$M849,M850),_xlfn.MAXIFS(L$2:$L849,N$2:$N849,M850))</f>
        <v>3</v>
      </c>
      <c r="K850" s="23">
        <f>MAX(_xlfn.MAXIFS($L$2:L850,$M$2:M850,N850),_xlfn.MAXIFS($L$2:L850,$N$2:N850,N850))-MAX(_xlfn.MAXIFS($L$2:L849,$M$2:M849,N850),_xlfn.MAXIFS($L$2:L849,$N$2:N849,N850))</f>
        <v>8</v>
      </c>
      <c r="L850" s="20">
        <v>41189</v>
      </c>
      <c r="M850" s="10">
        <v>170</v>
      </c>
      <c r="N850" s="10">
        <v>17444</v>
      </c>
      <c r="O850" s="10">
        <v>1</v>
      </c>
      <c r="P850" s="10">
        <v>1</v>
      </c>
      <c r="Q850" s="10" t="str">
        <f t="shared" si="337"/>
        <v>U</v>
      </c>
      <c r="R850" s="10" t="str">
        <f t="shared" si="338"/>
        <v>U</v>
      </c>
      <c r="S850" s="10">
        <f t="shared" si="339"/>
        <v>0</v>
      </c>
      <c r="T850" s="11">
        <f>IFERROR((SUMIF($M$2:N850,M850,$O$2:P850)-O850)/(COUNTIF($M$2:N850,M850)-1),0)</f>
        <v>1.8333333333333333</v>
      </c>
      <c r="U850" s="11">
        <f>IFERROR((SUMIF($AR$2:AR850,AR850,$AT$2:AU850)-AT850)/(COUNTIF($M$2:N850,M850)-1),0)</f>
        <v>0.44444444444444442</v>
      </c>
      <c r="V850" s="11">
        <f t="shared" si="316"/>
        <v>1.3888888888888888</v>
      </c>
      <c r="W850" s="12">
        <f>IFERROR((SUMIF($AV$2:AW850,AV850,$AX$2:AY850)-AX850)/(COUNTIF($M$2:N850,N850)-1),0)</f>
        <v>1.1640625</v>
      </c>
      <c r="X850" s="12">
        <f>IFERROR((SUMIF($AZ$2:BA850,AZ850,$BB$2:BC850)-BB850)/(COUNTIF($M$2:N850,N850)-1),0)</f>
        <v>1.5234375</v>
      </c>
      <c r="Y850" s="12">
        <f t="shared" si="317"/>
        <v>-0.359375</v>
      </c>
      <c r="Z850" s="13">
        <f>IFERROR((SUMIF($M$2:M850,M850,O$2:O850)-O850)/(COUNTIF($M$2:M850,M850)-1),0)</f>
        <v>2.0129870129870131</v>
      </c>
      <c r="AA850" s="13">
        <f>IFERROR((SUMIF($M$2:M850,M850,P$2:P850)-P850)/(COUNTIF($M$2:M850,M850)-1),0)</f>
        <v>0.93506493506493504</v>
      </c>
      <c r="AB850" s="13">
        <f t="shared" si="318"/>
        <v>1.0779220779220782</v>
      </c>
      <c r="AC850" s="10">
        <f>IFERROR((SUMIF($N$2:N850,M850,$P$2:P850))/(COUNTIF($N$2:N850,M850)),0)</f>
        <v>1.6705882352941177</v>
      </c>
      <c r="AD850" s="10">
        <f>IFERROR((SUMIF($N$2:N850,M850,$O$2:O850))/(COUNTIF($N$2:N850,M850)),0)</f>
        <v>1.2117647058823529</v>
      </c>
      <c r="AE850" s="10">
        <f t="shared" si="319"/>
        <v>0.45882352941176485</v>
      </c>
      <c r="AF850" s="13">
        <f>IFERROR((SUMIF($M$2:M850,N850,$O$2:O850))/(COUNTIF($M$2:M850,N850)),0)</f>
        <v>1.278688524590164</v>
      </c>
      <c r="AG850" s="13">
        <f>IFERROR((SUMIF($M$2:M850,N850,$P$2:P850))/(COUNTIF($M$2:M850,N850)),0)</f>
        <v>1.1311475409836065</v>
      </c>
      <c r="AH850" s="13">
        <f t="shared" si="320"/>
        <v>0.14754098360655754</v>
      </c>
      <c r="AI850" s="10">
        <f>IFERROR((SUMIF(N$2:N850,N850,P$2:P850)-P850)/(COUNTIF($N$2:N850,N850)-1),0)</f>
        <v>1.0597014925373134</v>
      </c>
      <c r="AJ850" s="10">
        <f>IFERROR((SUMIF(N$2:N850,N850,O$2:O850)-O850)/(COUNTIF($N$2:N850,N850)-1),0)</f>
        <v>1.8805970149253732</v>
      </c>
      <c r="AK850" s="10">
        <f t="shared" si="321"/>
        <v>-0.82089552238805985</v>
      </c>
      <c r="AL850" s="10">
        <f>IFERROR((AP850)/(COUNTIF($M$2:N850,M850)-1),0)</f>
        <v>1.7407407407407407</v>
      </c>
      <c r="AM850" s="19">
        <f>IFERROR((AQ850)/(COUNTIF($M$2:N850,N850)-1),0)</f>
        <v>1.1875</v>
      </c>
      <c r="AN850" s="10">
        <f t="shared" si="335"/>
        <v>1</v>
      </c>
      <c r="AO850" s="10">
        <f t="shared" si="336"/>
        <v>1</v>
      </c>
      <c r="AP850" s="10">
        <f>SUMIF($M$2:N850,M850,AN$2:AO850)-AN850</f>
        <v>282</v>
      </c>
      <c r="AQ850" s="10">
        <f>SUMIF($AV$2:AW850,AV850,$BD$2:BE850)-BD850</f>
        <v>152</v>
      </c>
      <c r="AR850" s="10">
        <f>M850</f>
        <v>170</v>
      </c>
      <c r="AS850" s="10">
        <f t="shared" si="328"/>
        <v>17444</v>
      </c>
      <c r="AT850">
        <f t="shared" si="329"/>
        <v>1</v>
      </c>
      <c r="AU850" s="10">
        <f t="shared" si="330"/>
        <v>1</v>
      </c>
      <c r="AV850">
        <f t="shared" si="322"/>
        <v>17444</v>
      </c>
      <c r="AW850">
        <f t="shared" si="323"/>
        <v>170</v>
      </c>
      <c r="AX850">
        <f t="shared" si="324"/>
        <v>1</v>
      </c>
      <c r="AY850">
        <f t="shared" si="325"/>
        <v>1</v>
      </c>
      <c r="AZ850">
        <f t="shared" si="326"/>
        <v>17444</v>
      </c>
      <c r="BA850">
        <f t="shared" si="327"/>
        <v>170</v>
      </c>
      <c r="BB850">
        <f t="shared" si="331"/>
        <v>1</v>
      </c>
      <c r="BC850">
        <f t="shared" si="332"/>
        <v>1</v>
      </c>
      <c r="BD850">
        <f t="shared" si="333"/>
        <v>1</v>
      </c>
      <c r="BE850">
        <f t="shared" si="334"/>
        <v>1</v>
      </c>
    </row>
    <row r="851" spans="10:57" x14ac:dyDescent="0.25">
      <c r="J851" s="23">
        <f>MAX(_xlfn.MAXIFS(L$2:$L851,M$2:$M851,M851),_xlfn.MAXIFS(L$2:$L851,N$2:$N851,M851))-MAX(_xlfn.MAXIFS(L$2:$L850,M$2:$M850,M851),_xlfn.MAXIFS(L$2:$L850,N$2:$N850,M851))</f>
        <v>14</v>
      </c>
      <c r="K851" s="23">
        <f>MAX(_xlfn.MAXIFS($L$2:L851,$M$2:M851,N851),_xlfn.MAXIFS($L$2:L851,$N$2:N851,N851))-MAX(_xlfn.MAXIFS($L$2:L850,$M$2:M850,N851),_xlfn.MAXIFS($L$2:L850,$N$2:N850,N851))</f>
        <v>14</v>
      </c>
      <c r="L851" s="20">
        <v>41202</v>
      </c>
      <c r="M851" s="10">
        <v>409</v>
      </c>
      <c r="N851" s="10">
        <v>4441</v>
      </c>
      <c r="O851" s="10">
        <v>4</v>
      </c>
      <c r="P851" s="10">
        <v>1</v>
      </c>
      <c r="Q851" s="10" t="str">
        <f t="shared" si="337"/>
        <v>S</v>
      </c>
      <c r="R851" s="10" t="str">
        <f t="shared" si="338"/>
        <v>N</v>
      </c>
      <c r="S851" s="10">
        <f t="shared" si="339"/>
        <v>3</v>
      </c>
      <c r="T851" s="11">
        <f>IFERROR((SUMIF($M$2:N851,M851,$O$2:P851)-O851)/(COUNTIF($M$2:N851,M851)-1),0)</f>
        <v>1.7068965517241379</v>
      </c>
      <c r="U851" s="11">
        <f>IFERROR((SUMIF($AR$2:AR851,AR851,$AT$2:AU851)-AT851)/(COUNTIF($M$2:N851,M851)-1),0)</f>
        <v>0.37931034482758619</v>
      </c>
      <c r="V851" s="11">
        <f t="shared" si="316"/>
        <v>1.3275862068965516</v>
      </c>
      <c r="W851" s="12">
        <f>IFERROR((SUMIF($AV$2:AW851,AV851,$AX$2:AY851)-AX851)/(COUNTIF($M$2:N851,N851)-1),0)</f>
        <v>2.2307692307692308</v>
      </c>
      <c r="X851" s="12">
        <f>IFERROR((SUMIF($AZ$2:BA851,AZ851,$BB$2:BC851)-BB851)/(COUNTIF($M$2:N851,N851)-1),0)</f>
        <v>1.2307692307692308</v>
      </c>
      <c r="Y851" s="12">
        <f t="shared" si="317"/>
        <v>1</v>
      </c>
      <c r="Z851" s="13">
        <f>IFERROR((SUMIF($M$2:M851,M851,O$2:O851)-O851)/(COUNTIF($M$2:M851,M851)-1),0)</f>
        <v>1.8170731707317074</v>
      </c>
      <c r="AA851" s="13">
        <f>IFERROR((SUMIF($M$2:M851,M851,P$2:P851)-P851)/(COUNTIF($M$2:M851,M851)-1),0)</f>
        <v>0.80487804878048785</v>
      </c>
      <c r="AB851" s="13">
        <f t="shared" si="318"/>
        <v>1.0121951219512195</v>
      </c>
      <c r="AC851" s="10">
        <f>IFERROR((SUMIF($N$2:N851,M851,$P$2:P851))/(COUNTIF($N$2:N851,M851)),0)</f>
        <v>1.6086956521739131</v>
      </c>
      <c r="AD851" s="10">
        <f>IFERROR((SUMIF($N$2:N851,M851,$O$2:O851))/(COUNTIF($N$2:N851,M851)),0)</f>
        <v>1.0543478260869565</v>
      </c>
      <c r="AE851" s="10">
        <f t="shared" si="319"/>
        <v>0.55434782608695654</v>
      </c>
      <c r="AF851" s="13">
        <f>IFERROR((SUMIF($M$2:M851,N851,$O$2:O851))/(COUNTIF($M$2:M851,N851)),0)</f>
        <v>1.5</v>
      </c>
      <c r="AG851" s="13">
        <f>IFERROR((SUMIF($M$2:M851,N851,$P$2:P851))/(COUNTIF($M$2:M851,N851)),0)</f>
        <v>1.5</v>
      </c>
      <c r="AH851" s="13">
        <f t="shared" si="320"/>
        <v>0</v>
      </c>
      <c r="AI851" s="10">
        <f>IFERROR((SUMIF(N$2:N851,N851,P$2:P851)-P851)/(COUNTIF($N$2:N851,N851)-1),0)</f>
        <v>2.8571428571428572</v>
      </c>
      <c r="AJ851" s="10">
        <f>IFERROR((SUMIF(N$2:N851,N851,O$2:O851)-O851)/(COUNTIF($N$2:N851,N851)-1),0)</f>
        <v>1</v>
      </c>
      <c r="AK851" s="10">
        <f t="shared" si="321"/>
        <v>1.8571428571428572</v>
      </c>
      <c r="AL851" s="10">
        <f>IFERROR((AP851)/(COUNTIF($M$2:N851,M851)-1),0)</f>
        <v>1.8793103448275863</v>
      </c>
      <c r="AM851" s="19">
        <f>IFERROR((AQ851)/(COUNTIF($M$2:N851,N851)-1),0)</f>
        <v>1.5384615384615385</v>
      </c>
      <c r="AN851" s="10">
        <f t="shared" si="335"/>
        <v>3</v>
      </c>
      <c r="AO851" s="10">
        <f t="shared" si="336"/>
        <v>0</v>
      </c>
      <c r="AP851" s="10">
        <f>SUMIF($M$2:N851,M851,AN$2:AO851)-AN851</f>
        <v>327</v>
      </c>
      <c r="AQ851" s="10">
        <f>SUMIF($AV$2:AW851,AV851,$BD$2:BE851)-BD851</f>
        <v>20</v>
      </c>
      <c r="AR851" s="10">
        <f>M851</f>
        <v>409</v>
      </c>
      <c r="AS851" s="10">
        <f t="shared" si="328"/>
        <v>4441</v>
      </c>
      <c r="AT851">
        <f t="shared" si="329"/>
        <v>1</v>
      </c>
      <c r="AU851" s="10">
        <f t="shared" si="330"/>
        <v>4</v>
      </c>
      <c r="AV851">
        <f t="shared" si="322"/>
        <v>4441</v>
      </c>
      <c r="AW851">
        <f t="shared" si="323"/>
        <v>409</v>
      </c>
      <c r="AX851">
        <f t="shared" si="324"/>
        <v>1</v>
      </c>
      <c r="AY851">
        <f t="shared" si="325"/>
        <v>4</v>
      </c>
      <c r="AZ851">
        <f t="shared" si="326"/>
        <v>4441</v>
      </c>
      <c r="BA851">
        <f t="shared" si="327"/>
        <v>409</v>
      </c>
      <c r="BB851">
        <f t="shared" si="331"/>
        <v>4</v>
      </c>
      <c r="BC851">
        <f t="shared" si="332"/>
        <v>1</v>
      </c>
      <c r="BD851">
        <f t="shared" si="333"/>
        <v>0</v>
      </c>
      <c r="BE851">
        <f t="shared" si="334"/>
        <v>3</v>
      </c>
    </row>
    <row r="852" spans="10:57" x14ac:dyDescent="0.25">
      <c r="J852" s="23">
        <f>MAX(_xlfn.MAXIFS(L$2:$L852,M$2:$M852,M852),_xlfn.MAXIFS(L$2:$L852,N$2:$N852,M852))-MAX(_xlfn.MAXIFS(L$2:$L851,M$2:$M851,M852),_xlfn.MAXIFS(L$2:$L851,N$2:$N851,M852))</f>
        <v>14</v>
      </c>
      <c r="K852" s="23">
        <f>MAX(_xlfn.MAXIFS($L$2:L852,$M$2:M852,N852),_xlfn.MAXIFS($L$2:L852,$N$2:N852,N852))-MAX(_xlfn.MAXIFS($L$2:L851,$M$2:M851,N852),_xlfn.MAXIFS($L$2:L851,$N$2:N851,N852))</f>
        <v>14</v>
      </c>
      <c r="L852" s="20">
        <v>41202</v>
      </c>
      <c r="M852" s="10">
        <v>2444</v>
      </c>
      <c r="N852" s="10">
        <v>266</v>
      </c>
      <c r="O852" s="10">
        <v>1</v>
      </c>
      <c r="P852" s="10">
        <v>0</v>
      </c>
      <c r="Q852" s="10" t="str">
        <f t="shared" si="337"/>
        <v>S</v>
      </c>
      <c r="R852" s="10" t="str">
        <f t="shared" si="338"/>
        <v>N</v>
      </c>
      <c r="S852" s="10">
        <f t="shared" si="339"/>
        <v>1</v>
      </c>
      <c r="T852" s="11">
        <f>IFERROR((SUMIF($M$2:N852,M852,$O$2:P852)-O852)/(COUNTIF($M$2:N852,M852)-1),0)</f>
        <v>1.1758241758241759</v>
      </c>
      <c r="U852" s="11">
        <f>IFERROR((SUMIF($AR$2:AR852,AR852,$AT$2:AU852)-AT852)/(COUNTIF($M$2:N852,M852)-1),0)</f>
        <v>0.60439560439560436</v>
      </c>
      <c r="V852" s="11">
        <f t="shared" si="316"/>
        <v>0.57142857142857151</v>
      </c>
      <c r="W852" s="12">
        <f>IFERROR((SUMIF($AV$2:AW852,AV852,$AX$2:AY852)-AX852)/(COUNTIF($M$2:N852,N852)-1),0)</f>
        <v>1.3630136986301369</v>
      </c>
      <c r="X852" s="12">
        <f>IFERROR((SUMIF($AZ$2:BA852,AZ852,$BB$2:BC852)-BB852)/(COUNTIF($M$2:N852,N852)-1),0)</f>
        <v>1.1369863013698631</v>
      </c>
      <c r="Y852" s="12">
        <f t="shared" si="317"/>
        <v>0.22602739726027377</v>
      </c>
      <c r="Z852" s="13">
        <f>IFERROR((SUMIF($M$2:M852,M852,O$2:O852)-O852)/(COUNTIF($M$2:M852,M852)-1),0)</f>
        <v>1.0930232558139534</v>
      </c>
      <c r="AA852" s="13">
        <f>IFERROR((SUMIF($M$2:M852,M852,P$2:P852)-P852)/(COUNTIF($M$2:M852,M852)-1),0)</f>
        <v>1.2790697674418605</v>
      </c>
      <c r="AB852" s="13">
        <f t="shared" si="318"/>
        <v>-0.18604651162790709</v>
      </c>
      <c r="AC852" s="10">
        <f>IFERROR((SUMIF($N$2:N852,M852,$P$2:P852))/(COUNTIF($N$2:N852,M852)),0)</f>
        <v>1.25</v>
      </c>
      <c r="AD852" s="10">
        <f>IFERROR((SUMIF($N$2:N852,M852,$O$2:O852))/(COUNTIF($N$2:N852,M852)),0)</f>
        <v>1.375</v>
      </c>
      <c r="AE852" s="10">
        <f t="shared" si="319"/>
        <v>-0.125</v>
      </c>
      <c r="AF852" s="13">
        <f>IFERROR((SUMIF($M$2:M852,N852,$O$2:O852))/(COUNTIF($M$2:M852,N852)),0)</f>
        <v>1.3428571428571427</v>
      </c>
      <c r="AG852" s="13">
        <f>IFERROR((SUMIF($M$2:M852,N852,$P$2:P852))/(COUNTIF($M$2:M852,N852)),0)</f>
        <v>0.94285714285714284</v>
      </c>
      <c r="AH852" s="13">
        <f t="shared" si="320"/>
        <v>0.39999999999999991</v>
      </c>
      <c r="AI852" s="10">
        <f>IFERROR((SUMIF(N$2:N852,N852,P$2:P852)-P852)/(COUNTIF($N$2:N852,N852)-1),0)</f>
        <v>1.381578947368421</v>
      </c>
      <c r="AJ852" s="10">
        <f>IFERROR((SUMIF(N$2:N852,N852,O$2:O852)-O852)/(COUNTIF($N$2:N852,N852)-1),0)</f>
        <v>1.3157894736842106</v>
      </c>
      <c r="AK852" s="10">
        <f t="shared" si="321"/>
        <v>6.5789473684210398E-2</v>
      </c>
      <c r="AL852" s="10">
        <f>IFERROR((AP852)/(COUNTIF($M$2:N852,M852)-1),0)</f>
        <v>1.2527472527472527</v>
      </c>
      <c r="AM852" s="19">
        <f>IFERROR((AQ852)/(COUNTIF($M$2:N852,N852)-1),0)</f>
        <v>1.4657534246575343</v>
      </c>
      <c r="AN852" s="10">
        <f t="shared" si="335"/>
        <v>3</v>
      </c>
      <c r="AO852" s="10">
        <f t="shared" si="336"/>
        <v>0</v>
      </c>
      <c r="AP852" s="10">
        <f>SUMIF($M$2:N852,M852,AN$2:AO852)-AN852</f>
        <v>114</v>
      </c>
      <c r="AQ852" s="10">
        <f>SUMIF($AV$2:AW852,AV852,$BD$2:BE852)-BD852</f>
        <v>214</v>
      </c>
      <c r="AR852" s="10">
        <f>M852</f>
        <v>2444</v>
      </c>
      <c r="AS852" s="10">
        <f t="shared" si="328"/>
        <v>266</v>
      </c>
      <c r="AT852">
        <f t="shared" si="329"/>
        <v>0</v>
      </c>
      <c r="AU852" s="10">
        <f t="shared" si="330"/>
        <v>1</v>
      </c>
      <c r="AV852">
        <f t="shared" si="322"/>
        <v>266</v>
      </c>
      <c r="AW852">
        <f t="shared" si="323"/>
        <v>2444</v>
      </c>
      <c r="AX852">
        <f t="shared" si="324"/>
        <v>0</v>
      </c>
      <c r="AY852">
        <f t="shared" si="325"/>
        <v>1</v>
      </c>
      <c r="AZ852">
        <f t="shared" si="326"/>
        <v>266</v>
      </c>
      <c r="BA852">
        <f t="shared" si="327"/>
        <v>2444</v>
      </c>
      <c r="BB852">
        <f t="shared" si="331"/>
        <v>1</v>
      </c>
      <c r="BC852">
        <f t="shared" si="332"/>
        <v>0</v>
      </c>
      <c r="BD852">
        <f t="shared" si="333"/>
        <v>0</v>
      </c>
      <c r="BE852">
        <f t="shared" si="334"/>
        <v>3</v>
      </c>
    </row>
    <row r="853" spans="10:57" x14ac:dyDescent="0.25">
      <c r="J853" s="23">
        <f>MAX(_xlfn.MAXIFS(L$2:$L853,M$2:$M853,M853),_xlfn.MAXIFS(L$2:$L853,N$2:$N853,M853))-MAX(_xlfn.MAXIFS(L$2:$L852,M$2:$M852,M853),_xlfn.MAXIFS(L$2:$L852,N$2:$N852,M853))</f>
        <v>13</v>
      </c>
      <c r="K853" s="23">
        <f>MAX(_xlfn.MAXIFS($L$2:L853,$M$2:M853,N853),_xlfn.MAXIFS($L$2:L853,$N$2:N853,N853))-MAX(_xlfn.MAXIFS($L$2:L852,$M$2:M852,N853),_xlfn.MAXIFS($L$2:L852,$N$2:N852,N853))</f>
        <v>14</v>
      </c>
      <c r="L853" s="20">
        <v>41202</v>
      </c>
      <c r="M853" s="10">
        <v>17444</v>
      </c>
      <c r="N853" s="10">
        <v>503</v>
      </c>
      <c r="O853" s="10">
        <v>2</v>
      </c>
      <c r="P853" s="10">
        <v>1</v>
      </c>
      <c r="Q853" s="10" t="str">
        <f t="shared" si="337"/>
        <v>S</v>
      </c>
      <c r="R853" s="10" t="str">
        <f t="shared" si="338"/>
        <v>N</v>
      </c>
      <c r="S853" s="10">
        <f t="shared" si="339"/>
        <v>1</v>
      </c>
      <c r="T853" s="11">
        <f>IFERROR((SUMIF($M$2:N853,M853,$O$2:P853)-O853)/(COUNTIF($M$2:N853,M853)-1),0)</f>
        <v>1.1627906976744187</v>
      </c>
      <c r="U853" s="11">
        <f>IFERROR((SUMIF($AR$2:AR853,AR853,$AT$2:AU853)-AT853)/(COUNTIF($M$2:N853,M853)-1),0)</f>
        <v>0.53488372093023251</v>
      </c>
      <c r="V853" s="11">
        <f t="shared" si="316"/>
        <v>0.62790697674418616</v>
      </c>
      <c r="W853" s="12">
        <f>IFERROR((SUMIF($AV$2:AW853,AV853,$AX$2:AY853)-AX853)/(COUNTIF($M$2:N853,N853)-1),0)</f>
        <v>1.7719298245614035</v>
      </c>
      <c r="X853" s="12">
        <f>IFERROR((SUMIF($AZ$2:BA853,AZ853,$BB$2:BC853)-BB853)/(COUNTIF($M$2:N853,N853)-1),0)</f>
        <v>1.4035087719298245</v>
      </c>
      <c r="Y853" s="12">
        <f t="shared" si="317"/>
        <v>0.36842105263157898</v>
      </c>
      <c r="Z853" s="13">
        <f>IFERROR((SUMIF($M$2:M853,M853,O$2:O853)-O853)/(COUNTIF($M$2:M853,M853)-1),0)</f>
        <v>1.278688524590164</v>
      </c>
      <c r="AA853" s="13">
        <f>IFERROR((SUMIF($M$2:M853,M853,P$2:P853)-P853)/(COUNTIF($M$2:M853,M853)-1),0)</f>
        <v>1.1311475409836065</v>
      </c>
      <c r="AB853" s="13">
        <f t="shared" si="318"/>
        <v>0.14754098360655754</v>
      </c>
      <c r="AC853" s="10">
        <f>IFERROR((SUMIF($N$2:N853,M853,$P$2:P853))/(COUNTIF($N$2:N853,M853)),0)</f>
        <v>1.0588235294117647</v>
      </c>
      <c r="AD853" s="10">
        <f>IFERROR((SUMIF($N$2:N853,M853,$O$2:O853))/(COUNTIF($N$2:N853,M853)),0)</f>
        <v>1.8676470588235294</v>
      </c>
      <c r="AE853" s="10">
        <f t="shared" si="319"/>
        <v>-0.80882352941176472</v>
      </c>
      <c r="AF853" s="13">
        <f>IFERROR((SUMIF($M$2:M853,N853,$O$2:O853))/(COUNTIF($M$2:M853,N853)),0)</f>
        <v>2.1923076923076925</v>
      </c>
      <c r="AG853" s="13">
        <f>IFERROR((SUMIF($M$2:M853,N853,$P$2:P853))/(COUNTIF($M$2:M853,N853)),0)</f>
        <v>1.4615384615384615</v>
      </c>
      <c r="AH853" s="13">
        <f t="shared" si="320"/>
        <v>0.73076923076923106</v>
      </c>
      <c r="AI853" s="10">
        <f>IFERROR((SUMIF(N$2:N853,N853,P$2:P853)-P853)/(COUNTIF($N$2:N853,N853)-1),0)</f>
        <v>1.4193548387096775</v>
      </c>
      <c r="AJ853" s="10">
        <f>IFERROR((SUMIF(N$2:N853,N853,O$2:O853)-O853)/(COUNTIF($N$2:N853,N853)-1),0)</f>
        <v>1.3548387096774193</v>
      </c>
      <c r="AK853" s="10">
        <f t="shared" si="321"/>
        <v>6.4516129032258229E-2</v>
      </c>
      <c r="AL853" s="10">
        <f>IFERROR((AP853)/(COUNTIF($M$2:N853,M853)-1),0)</f>
        <v>1.1860465116279071</v>
      </c>
      <c r="AM853" s="19">
        <f>IFERROR((AQ853)/(COUNTIF($M$2:N853,N853)-1),0)</f>
        <v>1.4912280701754386</v>
      </c>
      <c r="AN853" s="10">
        <f t="shared" si="335"/>
        <v>3</v>
      </c>
      <c r="AO853" s="10">
        <f t="shared" si="336"/>
        <v>0</v>
      </c>
      <c r="AP853" s="10">
        <f>SUMIF($M$2:N853,M853,AN$2:AO853)-AN853</f>
        <v>153</v>
      </c>
      <c r="AQ853" s="10">
        <f>SUMIF($AV$2:AW853,AV853,$BD$2:BE853)-BD853</f>
        <v>85</v>
      </c>
      <c r="AR853" s="10">
        <f>M853</f>
        <v>17444</v>
      </c>
      <c r="AS853" s="10">
        <f t="shared" si="328"/>
        <v>503</v>
      </c>
      <c r="AT853">
        <f t="shared" si="329"/>
        <v>1</v>
      </c>
      <c r="AU853" s="10">
        <f t="shared" si="330"/>
        <v>2</v>
      </c>
      <c r="AV853">
        <f t="shared" si="322"/>
        <v>503</v>
      </c>
      <c r="AW853">
        <f t="shared" si="323"/>
        <v>17444</v>
      </c>
      <c r="AX853">
        <f t="shared" si="324"/>
        <v>1</v>
      </c>
      <c r="AY853">
        <f t="shared" si="325"/>
        <v>2</v>
      </c>
      <c r="AZ853">
        <f t="shared" si="326"/>
        <v>503</v>
      </c>
      <c r="BA853">
        <f t="shared" si="327"/>
        <v>17444</v>
      </c>
      <c r="BB853">
        <f t="shared" si="331"/>
        <v>2</v>
      </c>
      <c r="BC853">
        <f t="shared" si="332"/>
        <v>1</v>
      </c>
      <c r="BD853">
        <f t="shared" si="333"/>
        <v>0</v>
      </c>
      <c r="BE853">
        <f t="shared" si="334"/>
        <v>3</v>
      </c>
    </row>
    <row r="854" spans="10:57" x14ac:dyDescent="0.25">
      <c r="J854" s="23">
        <f>MAX(_xlfn.MAXIFS(L$2:$L854,M$2:$M854,M854),_xlfn.MAXIFS(L$2:$L854,N$2:$N854,M854))-MAX(_xlfn.MAXIFS(L$2:$L853,M$2:$M853,M854),_xlfn.MAXIFS(L$2:$L853,N$2:$N853,M854))</f>
        <v>13</v>
      </c>
      <c r="K854" s="23">
        <f>MAX(_xlfn.MAXIFS($L$2:L854,$M$2:M854,N854),_xlfn.MAXIFS($L$2:L854,$N$2:N854,N854))-MAX(_xlfn.MAXIFS($L$2:L853,$M$2:M853,N854),_xlfn.MAXIFS($L$2:L853,$N$2:N853,N854))</f>
        <v>14</v>
      </c>
      <c r="L854" s="20">
        <v>41202</v>
      </c>
      <c r="M854" s="10">
        <v>122</v>
      </c>
      <c r="N854" s="10">
        <v>856</v>
      </c>
      <c r="O854" s="10">
        <v>0</v>
      </c>
      <c r="P854" s="10">
        <v>0</v>
      </c>
      <c r="Q854" s="10" t="str">
        <f t="shared" si="337"/>
        <v>U</v>
      </c>
      <c r="R854" s="10" t="str">
        <f t="shared" si="338"/>
        <v>U</v>
      </c>
      <c r="S854" s="10">
        <f t="shared" si="339"/>
        <v>0</v>
      </c>
      <c r="T854" s="11">
        <f>IFERROR((SUMIF($M$2:N854,M854,$O$2:P854)-O854)/(COUNTIF($M$2:N854,M854)-1),0)</f>
        <v>1.50920245398773</v>
      </c>
      <c r="U854" s="11">
        <f>IFERROR((SUMIF($AR$2:AR854,AR854,$AT$2:AU854)-AT854)/(COUNTIF($M$2:N854,M854)-1),0)</f>
        <v>0.43558282208588955</v>
      </c>
      <c r="V854" s="11">
        <f t="shared" si="316"/>
        <v>1.0736196319018405</v>
      </c>
      <c r="W854" s="12">
        <f>IFERROR((SUMIF($AV$2:AW854,AV854,$AX$2:AY854)-AX854)/(COUNTIF($M$2:N854,N854)-1),0)</f>
        <v>1.15625</v>
      </c>
      <c r="X854" s="12">
        <f>IFERROR((SUMIF($AZ$2:BA854,AZ854,$BB$2:BC854)-BB854)/(COUNTIF($M$2:N854,N854)-1),0)</f>
        <v>1.5859375</v>
      </c>
      <c r="Y854" s="12">
        <f t="shared" si="317"/>
        <v>-0.4296875</v>
      </c>
      <c r="Z854" s="13">
        <f>IFERROR((SUMIF($M$2:M854,M854,O$2:O854)-O854)/(COUNTIF($M$2:M854,M854)-1),0)</f>
        <v>1.5844155844155845</v>
      </c>
      <c r="AA854" s="13">
        <f>IFERROR((SUMIF($M$2:M854,M854,P$2:P854)-P854)/(COUNTIF($M$2:M854,M854)-1),0)</f>
        <v>0.92207792207792205</v>
      </c>
      <c r="AB854" s="13">
        <f t="shared" si="318"/>
        <v>0.66233766233766245</v>
      </c>
      <c r="AC854" s="10">
        <f>IFERROR((SUMIF($N$2:N854,M854,$P$2:P854))/(COUNTIF($N$2:N854,M854)),0)</f>
        <v>1.441860465116279</v>
      </c>
      <c r="AD854" s="10">
        <f>IFERROR((SUMIF($N$2:N854,M854,$O$2:O854))/(COUNTIF($N$2:N854,M854)),0)</f>
        <v>1.1744186046511629</v>
      </c>
      <c r="AE854" s="10">
        <f t="shared" si="319"/>
        <v>0.26744186046511609</v>
      </c>
      <c r="AF854" s="13">
        <f>IFERROR((SUMIF($M$2:M854,N854,$O$2:O854))/(COUNTIF($M$2:M854,N854)),0)</f>
        <v>1.4406779661016949</v>
      </c>
      <c r="AG854" s="13">
        <f>IFERROR((SUMIF($M$2:M854,N854,$P$2:P854))/(COUNTIF($M$2:M854,N854)),0)</f>
        <v>1.5593220338983051</v>
      </c>
      <c r="AH854" s="13">
        <f t="shared" si="320"/>
        <v>-0.1186440677966103</v>
      </c>
      <c r="AI854" s="10">
        <f>IFERROR((SUMIF(N$2:N854,N854,P$2:P854)-P854)/(COUNTIF($N$2:N854,N854)-1),0)</f>
        <v>0.91304347826086951</v>
      </c>
      <c r="AJ854" s="10">
        <f>IFERROR((SUMIF(N$2:N854,N854,O$2:O854)-O854)/(COUNTIF($N$2:N854,N854)-1),0)</f>
        <v>1.6086956521739131</v>
      </c>
      <c r="AK854" s="10">
        <f t="shared" si="321"/>
        <v>-0.69565217391304357</v>
      </c>
      <c r="AL854" s="10">
        <f>IFERROR((AP854)/(COUNTIF($M$2:N854,M854)-1),0)</f>
        <v>1.638036809815951</v>
      </c>
      <c r="AM854" s="19">
        <f>IFERROR((AQ854)/(COUNTIF($M$2:N854,N854)-1),0)</f>
        <v>1.109375</v>
      </c>
      <c r="AN854" s="10">
        <f t="shared" si="335"/>
        <v>1</v>
      </c>
      <c r="AO854" s="10">
        <f t="shared" si="336"/>
        <v>1</v>
      </c>
      <c r="AP854" s="10">
        <f>SUMIF($M$2:N854,M854,AN$2:AO854)-AN854</f>
        <v>267</v>
      </c>
      <c r="AQ854" s="10">
        <f>SUMIF($AV$2:AW854,AV854,$BD$2:BE854)-BD854</f>
        <v>142</v>
      </c>
      <c r="AR854" s="10">
        <f>M854</f>
        <v>122</v>
      </c>
      <c r="AS854" s="10">
        <f t="shared" si="328"/>
        <v>856</v>
      </c>
      <c r="AT854">
        <f t="shared" si="329"/>
        <v>0</v>
      </c>
      <c r="AU854" s="10">
        <f t="shared" si="330"/>
        <v>0</v>
      </c>
      <c r="AV854">
        <f t="shared" si="322"/>
        <v>856</v>
      </c>
      <c r="AW854">
        <f t="shared" si="323"/>
        <v>122</v>
      </c>
      <c r="AX854">
        <f t="shared" si="324"/>
        <v>0</v>
      </c>
      <c r="AY854">
        <f t="shared" si="325"/>
        <v>0</v>
      </c>
      <c r="AZ854">
        <f t="shared" si="326"/>
        <v>856</v>
      </c>
      <c r="BA854">
        <f t="shared" si="327"/>
        <v>122</v>
      </c>
      <c r="BB854">
        <f t="shared" si="331"/>
        <v>0</v>
      </c>
      <c r="BC854">
        <f t="shared" si="332"/>
        <v>0</v>
      </c>
      <c r="BD854">
        <f t="shared" si="333"/>
        <v>1</v>
      </c>
      <c r="BE854">
        <f t="shared" si="334"/>
        <v>1</v>
      </c>
    </row>
    <row r="855" spans="10:57" x14ac:dyDescent="0.25">
      <c r="J855" s="23">
        <f>MAX(_xlfn.MAXIFS(L$2:$L855,M$2:$M855,M855),_xlfn.MAXIFS(L$2:$L855,N$2:$N855,M855))-MAX(_xlfn.MAXIFS(L$2:$L854,M$2:$M854,M855),_xlfn.MAXIFS(L$2:$L854,N$2:$N854,M855))</f>
        <v>14</v>
      </c>
      <c r="K855" s="23">
        <f>MAX(_xlfn.MAXIFS($L$2:L855,$M$2:M855,N855),_xlfn.MAXIFS($L$2:L855,$N$2:N855,N855))-MAX(_xlfn.MAXIFS($L$2:L854,$M$2:M854,N855),_xlfn.MAXIFS($L$2:L854,$N$2:N854,N855))</f>
        <v>14</v>
      </c>
      <c r="L855" s="20">
        <v>41203</v>
      </c>
      <c r="M855" s="10">
        <v>14</v>
      </c>
      <c r="N855" s="10">
        <v>170</v>
      </c>
      <c r="O855" s="10">
        <v>2</v>
      </c>
      <c r="P855" s="10">
        <v>0</v>
      </c>
      <c r="Q855" s="10" t="str">
        <f t="shared" si="337"/>
        <v>S</v>
      </c>
      <c r="R855" s="10" t="str">
        <f t="shared" si="338"/>
        <v>N</v>
      </c>
      <c r="S855" s="10">
        <f t="shared" si="339"/>
        <v>2</v>
      </c>
      <c r="T855" s="11">
        <f>IFERROR((SUMIF($M$2:N855,M855,$O$2:P855)-O855)/(COUNTIF($M$2:N855,M855)-1),0)</f>
        <v>1.6956521739130435</v>
      </c>
      <c r="U855" s="11">
        <f>IFERROR((SUMIF($AR$2:AR855,AR855,$AT$2:AU855)-AT855)/(COUNTIF($M$2:N855,M855)-1),0)</f>
        <v>0.46583850931677018</v>
      </c>
      <c r="V855" s="11">
        <f t="shared" ref="V855:V918" si="340">T855-U855</f>
        <v>1.2298136645962732</v>
      </c>
      <c r="W855" s="12">
        <f>IFERROR((SUMIF($AV$2:AW855,AV855,$AX$2:AY855)-AX855)/(COUNTIF($M$2:N855,N855)-1),0)</f>
        <v>1.8282208588957056</v>
      </c>
      <c r="X855" s="12">
        <f>IFERROR((SUMIF($AZ$2:BA855,AZ855,$BB$2:BC855)-BB855)/(COUNTIF($M$2:N855,N855)-1),0)</f>
        <v>1.0797546012269938</v>
      </c>
      <c r="Y855" s="12">
        <f t="shared" ref="Y855:Y918" si="341">W855-X855</f>
        <v>0.74846625766871178</v>
      </c>
      <c r="Z855" s="13">
        <f>IFERROR((SUMIF($M$2:M855,M855,O$2:O855)-O855)/(COUNTIF($M$2:M855,M855)-1),0)</f>
        <v>1.7466666666666666</v>
      </c>
      <c r="AA855" s="13">
        <f>IFERROR((SUMIF($M$2:M855,M855,P$2:P855)-P855)/(COUNTIF($M$2:M855,M855)-1),0)</f>
        <v>1</v>
      </c>
      <c r="AB855" s="13">
        <f t="shared" ref="AB855:AB918" si="342">Z855-AA855</f>
        <v>0.74666666666666659</v>
      </c>
      <c r="AC855" s="10">
        <f>IFERROR((SUMIF($N$2:N855,M855,$P$2:P855))/(COUNTIF($N$2:N855,M855)),0)</f>
        <v>1.6511627906976745</v>
      </c>
      <c r="AD855" s="10">
        <f>IFERROR((SUMIF($N$2:N855,M855,$O$2:O855))/(COUNTIF($N$2:N855,M855)),0)</f>
        <v>1.2093023255813953</v>
      </c>
      <c r="AE855" s="10">
        <f t="shared" ref="AE855:AE918" si="343">AC855-AD855</f>
        <v>0.44186046511627919</v>
      </c>
      <c r="AF855" s="13">
        <f>IFERROR((SUMIF($M$2:M855,N855,$O$2:O855))/(COUNTIF($M$2:M855,N855)),0)</f>
        <v>2</v>
      </c>
      <c r="AG855" s="13">
        <f>IFERROR((SUMIF($M$2:M855,N855,$P$2:P855))/(COUNTIF($M$2:M855,N855)),0)</f>
        <v>0.9358974358974359</v>
      </c>
      <c r="AH855" s="13">
        <f t="shared" ref="AH855:AH918" si="344">AF855-AG855</f>
        <v>1.0641025641025641</v>
      </c>
      <c r="AI855" s="10">
        <f>IFERROR((SUMIF(N$2:N855,N855,P$2:P855)-P855)/(COUNTIF($N$2:N855,N855)-1),0)</f>
        <v>1.6705882352941177</v>
      </c>
      <c r="AJ855" s="10">
        <f>IFERROR((SUMIF(N$2:N855,N855,O$2:O855)-O855)/(COUNTIF($N$2:N855,N855)-1),0)</f>
        <v>1.2117647058823529</v>
      </c>
      <c r="AK855" s="10">
        <f t="shared" ref="AK855:AK918" si="345">AI855-AJ855</f>
        <v>0.45882352941176485</v>
      </c>
      <c r="AL855" s="10">
        <f>IFERROR((AP855)/(COUNTIF($M$2:N855,M855)-1),0)</f>
        <v>1.7888198757763976</v>
      </c>
      <c r="AM855" s="19">
        <f>IFERROR((AQ855)/(COUNTIF($M$2:N855,N855)-1),0)</f>
        <v>1.7361963190184049</v>
      </c>
      <c r="AN855" s="10">
        <f t="shared" si="335"/>
        <v>3</v>
      </c>
      <c r="AO855" s="10">
        <f t="shared" si="336"/>
        <v>0</v>
      </c>
      <c r="AP855" s="10">
        <f>SUMIF($M$2:N855,M855,AN$2:AO855)-AN855</f>
        <v>288</v>
      </c>
      <c r="AQ855" s="10">
        <f>SUMIF($AV$2:AW855,AV855,$BD$2:BE855)-BD855</f>
        <v>283</v>
      </c>
      <c r="AR855" s="10">
        <f>M855</f>
        <v>14</v>
      </c>
      <c r="AS855" s="10">
        <f t="shared" si="328"/>
        <v>170</v>
      </c>
      <c r="AT855">
        <f t="shared" si="329"/>
        <v>0</v>
      </c>
      <c r="AU855" s="10">
        <f t="shared" si="330"/>
        <v>2</v>
      </c>
      <c r="AV855">
        <f t="shared" ref="AV855:AV918" si="346">AS855</f>
        <v>170</v>
      </c>
      <c r="AW855">
        <f t="shared" ref="AW855:AW918" si="347">AR855</f>
        <v>14</v>
      </c>
      <c r="AX855">
        <f t="shared" ref="AX855:AX918" si="348">AT855</f>
        <v>0</v>
      </c>
      <c r="AY855">
        <f t="shared" ref="AY855:AY918" si="349">AU855</f>
        <v>2</v>
      </c>
      <c r="AZ855">
        <f t="shared" ref="AZ855:AZ918" si="350">AV855</f>
        <v>170</v>
      </c>
      <c r="BA855">
        <f t="shared" ref="BA855:BA918" si="351">AW855</f>
        <v>14</v>
      </c>
      <c r="BB855">
        <f t="shared" si="331"/>
        <v>2</v>
      </c>
      <c r="BC855">
        <f t="shared" si="332"/>
        <v>0</v>
      </c>
      <c r="BD855">
        <f t="shared" si="333"/>
        <v>0</v>
      </c>
      <c r="BE855">
        <f t="shared" si="334"/>
        <v>3</v>
      </c>
    </row>
    <row r="856" spans="10:57" x14ac:dyDescent="0.25">
      <c r="J856" s="23">
        <f>MAX(_xlfn.MAXIFS(L$2:$L856,M$2:$M856,M856),_xlfn.MAXIFS(L$2:$L856,N$2:$N856,M856))-MAX(_xlfn.MAXIFS(L$2:$L855,M$2:$M855,M856),_xlfn.MAXIFS(L$2:$L855,N$2:$N855,M856))</f>
        <v>4</v>
      </c>
      <c r="K856" s="23">
        <f>MAX(_xlfn.MAXIFS($L$2:L856,$M$2:M856,N856),_xlfn.MAXIFS($L$2:L856,$N$2:N856,N856))-MAX(_xlfn.MAXIFS($L$2:L855,$M$2:M855,N856),_xlfn.MAXIFS($L$2:L855,$N$2:N855,N856))</f>
        <v>41207</v>
      </c>
      <c r="L856" s="20">
        <v>41207</v>
      </c>
      <c r="M856" s="10">
        <v>170</v>
      </c>
      <c r="N856" s="10">
        <v>15</v>
      </c>
      <c r="O856" s="10">
        <v>0</v>
      </c>
      <c r="P856" s="10">
        <v>4</v>
      </c>
      <c r="Q856" s="10" t="str">
        <f t="shared" si="337"/>
        <v>N</v>
      </c>
      <c r="R856" s="10" t="str">
        <f t="shared" si="338"/>
        <v>S</v>
      </c>
      <c r="S856" s="10">
        <f t="shared" si="339"/>
        <v>-4</v>
      </c>
      <c r="T856" s="11">
        <f>IFERROR((SUMIF($M$2:N856,M856,$O$2:P856)-O856)/(COUNTIF($M$2:N856,M856)-1),0)</f>
        <v>1.8170731707317074</v>
      </c>
      <c r="U856" s="11">
        <f>IFERROR((SUMIF($AR$2:AR856,AR856,$AT$2:AU856)-AT856)/(COUNTIF($M$2:N856,M856)-1),0)</f>
        <v>0.4451219512195122</v>
      </c>
      <c r="V856" s="11">
        <f t="shared" si="340"/>
        <v>1.3719512195121952</v>
      </c>
      <c r="W856" s="12">
        <f>IFERROR((SUMIF($AV$2:AW856,AV856,$AX$2:AY856)-AX856)/(COUNTIF($M$2:N856,N856)-1),0)</f>
        <v>0</v>
      </c>
      <c r="X856" s="12">
        <f>IFERROR((SUMIF($AZ$2:BA856,AZ856,$BB$2:BC856)-BB856)/(COUNTIF($M$2:N856,N856)-1),0)</f>
        <v>0</v>
      </c>
      <c r="Y856" s="12">
        <f t="shared" si="341"/>
        <v>0</v>
      </c>
      <c r="Z856" s="13">
        <f>IFERROR((SUMIF($M$2:M856,M856,O$2:O856)-O856)/(COUNTIF($M$2:M856,M856)-1),0)</f>
        <v>2</v>
      </c>
      <c r="AA856" s="13">
        <f>IFERROR((SUMIF($M$2:M856,M856,P$2:P856)-P856)/(COUNTIF($M$2:M856,M856)-1),0)</f>
        <v>0.9358974358974359</v>
      </c>
      <c r="AB856" s="13">
        <f t="shared" si="342"/>
        <v>1.0641025641025641</v>
      </c>
      <c r="AC856" s="10">
        <f>IFERROR((SUMIF($N$2:N856,M856,$P$2:P856))/(COUNTIF($N$2:N856,M856)),0)</f>
        <v>1.6511627906976745</v>
      </c>
      <c r="AD856" s="10">
        <f>IFERROR((SUMIF($N$2:N856,M856,$O$2:O856))/(COUNTIF($N$2:N856,M856)),0)</f>
        <v>1.2209302325581395</v>
      </c>
      <c r="AE856" s="10">
        <f t="shared" si="343"/>
        <v>0.43023255813953498</v>
      </c>
      <c r="AF856" s="13">
        <f>IFERROR((SUMIF($M$2:M856,N856,$O$2:O856))/(COUNTIF($M$2:M856,N856)),0)</f>
        <v>0</v>
      </c>
      <c r="AG856" s="13">
        <f>IFERROR((SUMIF($M$2:M856,N856,$P$2:P856))/(COUNTIF($M$2:M856,N856)),0)</f>
        <v>0</v>
      </c>
      <c r="AH856" s="13">
        <f t="shared" si="344"/>
        <v>0</v>
      </c>
      <c r="AI856" s="10">
        <f>IFERROR((SUMIF(N$2:N856,N856,P$2:P856)-P856)/(COUNTIF($N$2:N856,N856)-1),0)</f>
        <v>0</v>
      </c>
      <c r="AJ856" s="10">
        <f>IFERROR((SUMIF(N$2:N856,N856,O$2:O856)-O856)/(COUNTIF($N$2:N856,N856)-1),0)</f>
        <v>0</v>
      </c>
      <c r="AK856" s="10">
        <f t="shared" si="345"/>
        <v>0</v>
      </c>
      <c r="AL856" s="10">
        <f>IFERROR((AP856)/(COUNTIF($M$2:N856,M856)-1),0)</f>
        <v>1.725609756097561</v>
      </c>
      <c r="AM856" s="19">
        <f>IFERROR((AQ856)/(COUNTIF($M$2:N856,N856)-1),0)</f>
        <v>0</v>
      </c>
      <c r="AN856" s="10">
        <f t="shared" si="335"/>
        <v>0</v>
      </c>
      <c r="AO856" s="10">
        <f t="shared" si="336"/>
        <v>3</v>
      </c>
      <c r="AP856" s="10">
        <f>SUMIF($M$2:N856,M856,AN$2:AO856)-AN856</f>
        <v>283</v>
      </c>
      <c r="AQ856" s="10">
        <f>SUMIF($AV$2:AW856,AV856,$BD$2:BE856)-BD856</f>
        <v>0</v>
      </c>
      <c r="AR856" s="10">
        <f>M856</f>
        <v>170</v>
      </c>
      <c r="AS856" s="10">
        <f t="shared" si="328"/>
        <v>15</v>
      </c>
      <c r="AT856">
        <f t="shared" si="329"/>
        <v>4</v>
      </c>
      <c r="AU856" s="10">
        <f t="shared" si="330"/>
        <v>0</v>
      </c>
      <c r="AV856">
        <f t="shared" si="346"/>
        <v>15</v>
      </c>
      <c r="AW856">
        <f t="shared" si="347"/>
        <v>170</v>
      </c>
      <c r="AX856">
        <f t="shared" si="348"/>
        <v>4</v>
      </c>
      <c r="AY856">
        <f t="shared" si="349"/>
        <v>0</v>
      </c>
      <c r="AZ856">
        <f t="shared" si="350"/>
        <v>15</v>
      </c>
      <c r="BA856">
        <f t="shared" si="351"/>
        <v>170</v>
      </c>
      <c r="BB856">
        <f t="shared" si="331"/>
        <v>0</v>
      </c>
      <c r="BC856">
        <f t="shared" si="332"/>
        <v>4</v>
      </c>
      <c r="BD856">
        <f t="shared" si="333"/>
        <v>3</v>
      </c>
      <c r="BE856">
        <f t="shared" si="334"/>
        <v>0</v>
      </c>
    </row>
    <row r="857" spans="10:57" x14ac:dyDescent="0.25">
      <c r="J857" s="23">
        <f>MAX(_xlfn.MAXIFS(L$2:$L857,M$2:$M857,M857),_xlfn.MAXIFS(L$2:$L857,N$2:$N857,M857))-MAX(_xlfn.MAXIFS(L$2:$L856,M$2:$M856,M857),_xlfn.MAXIFS(L$2:$L856,N$2:$N856,M857))</f>
        <v>7</v>
      </c>
      <c r="K857" s="23">
        <f>MAX(_xlfn.MAXIFS($L$2:L857,$M$2:M857,N857),_xlfn.MAXIFS($L$2:L857,$N$2:N857,N857))-MAX(_xlfn.MAXIFS($L$2:L856,$M$2:M856,N857),_xlfn.MAXIFS($L$2:L856,$N$2:N856,N857))</f>
        <v>7</v>
      </c>
      <c r="L857" s="20">
        <v>41209</v>
      </c>
      <c r="M857" s="10">
        <v>266</v>
      </c>
      <c r="N857" s="10">
        <v>17444</v>
      </c>
      <c r="O857" s="10">
        <v>3</v>
      </c>
      <c r="P857" s="10">
        <v>1</v>
      </c>
      <c r="Q857" s="10" t="str">
        <f t="shared" si="337"/>
        <v>S</v>
      </c>
      <c r="R857" s="10" t="str">
        <f t="shared" si="338"/>
        <v>N</v>
      </c>
      <c r="S857" s="10">
        <f t="shared" si="339"/>
        <v>2</v>
      </c>
      <c r="T857" s="11">
        <f>IFERROR((SUMIF($M$2:N857,M857,$O$2:P857)-O857)/(COUNTIF($M$2:N857,M857)-1),0)</f>
        <v>1.3537414965986394</v>
      </c>
      <c r="U857" s="11">
        <f>IFERROR((SUMIF($AR$2:AR857,AR857,$AT$2:AU857)-AT857)/(COUNTIF($M$2:N857,M857)-1),0)</f>
        <v>0.44897959183673469</v>
      </c>
      <c r="V857" s="11">
        <f t="shared" si="340"/>
        <v>0.90476190476190466</v>
      </c>
      <c r="W857" s="12">
        <f>IFERROR((SUMIF($AV$2:AW857,AV857,$AX$2:AY857)-AX857)/(COUNTIF($M$2:N857,N857)-1),0)</f>
        <v>1.1692307692307693</v>
      </c>
      <c r="X857" s="12">
        <f>IFERROR((SUMIF($AZ$2:BA857,AZ857,$BB$2:BC857)-BB857)/(COUNTIF($M$2:N857,N857)-1),0)</f>
        <v>1.5153846153846153</v>
      </c>
      <c r="Y857" s="12">
        <f t="shared" si="341"/>
        <v>-0.34615384615384603</v>
      </c>
      <c r="Z857" s="13">
        <f>IFERROR((SUMIF($M$2:M857,M857,O$2:O857)-O857)/(COUNTIF($M$2:M857,M857)-1),0)</f>
        <v>1.3428571428571427</v>
      </c>
      <c r="AA857" s="13">
        <f>IFERROR((SUMIF($M$2:M857,M857,P$2:P857)-P857)/(COUNTIF($M$2:M857,M857)-1),0)</f>
        <v>0.94285714285714284</v>
      </c>
      <c r="AB857" s="13">
        <f t="shared" si="342"/>
        <v>0.39999999999999991</v>
      </c>
      <c r="AC857" s="10">
        <f>IFERROR((SUMIF($N$2:N857,M857,$P$2:P857))/(COUNTIF($N$2:N857,M857)),0)</f>
        <v>1.3636363636363635</v>
      </c>
      <c r="AD857" s="10">
        <f>IFERROR((SUMIF($N$2:N857,M857,$O$2:O857))/(COUNTIF($N$2:N857,M857)),0)</f>
        <v>1.3116883116883118</v>
      </c>
      <c r="AE857" s="10">
        <f t="shared" si="343"/>
        <v>5.1948051948051743E-2</v>
      </c>
      <c r="AF857" s="13">
        <f>IFERROR((SUMIF($M$2:M857,N857,$O$2:O857))/(COUNTIF($M$2:M857,N857)),0)</f>
        <v>1.2903225806451613</v>
      </c>
      <c r="AG857" s="13">
        <f>IFERROR((SUMIF($M$2:M857,N857,$P$2:P857))/(COUNTIF($M$2:M857,N857)),0)</f>
        <v>1.1290322580645162</v>
      </c>
      <c r="AH857" s="13">
        <f t="shared" si="344"/>
        <v>0.16129032258064502</v>
      </c>
      <c r="AI857" s="10">
        <f>IFERROR((SUMIF(N$2:N857,N857,P$2:P857)-P857)/(COUNTIF($N$2:N857,N857)-1),0)</f>
        <v>1.0588235294117647</v>
      </c>
      <c r="AJ857" s="10">
        <f>IFERROR((SUMIF(N$2:N857,N857,O$2:O857)-O857)/(COUNTIF($N$2:N857,N857)-1),0)</f>
        <v>1.8676470588235294</v>
      </c>
      <c r="AK857" s="10">
        <f t="shared" si="345"/>
        <v>-0.80882352941176472</v>
      </c>
      <c r="AL857" s="10">
        <f>IFERROR((AP857)/(COUNTIF($M$2:N857,M857)-1),0)</f>
        <v>1.4557823129251701</v>
      </c>
      <c r="AM857" s="19">
        <f>IFERROR((AQ857)/(COUNTIF($M$2:N857,N857)-1),0)</f>
        <v>1.2</v>
      </c>
      <c r="AN857" s="10">
        <f t="shared" si="335"/>
        <v>3</v>
      </c>
      <c r="AO857" s="10">
        <f t="shared" si="336"/>
        <v>0</v>
      </c>
      <c r="AP857" s="10">
        <f>SUMIF($M$2:N857,M857,AN$2:AO857)-AN857</f>
        <v>214</v>
      </c>
      <c r="AQ857" s="10">
        <f>SUMIF($AV$2:AW857,AV857,$BD$2:BE857)-BD857</f>
        <v>156</v>
      </c>
      <c r="AR857" s="10">
        <f>M857</f>
        <v>266</v>
      </c>
      <c r="AS857" s="10">
        <f t="shared" si="328"/>
        <v>17444</v>
      </c>
      <c r="AT857">
        <f t="shared" si="329"/>
        <v>1</v>
      </c>
      <c r="AU857" s="10">
        <f t="shared" si="330"/>
        <v>3</v>
      </c>
      <c r="AV857">
        <f t="shared" si="346"/>
        <v>17444</v>
      </c>
      <c r="AW857">
        <f t="shared" si="347"/>
        <v>266</v>
      </c>
      <c r="AX857">
        <f t="shared" si="348"/>
        <v>1</v>
      </c>
      <c r="AY857">
        <f t="shared" si="349"/>
        <v>3</v>
      </c>
      <c r="AZ857">
        <f t="shared" si="350"/>
        <v>17444</v>
      </c>
      <c r="BA857">
        <f t="shared" si="351"/>
        <v>266</v>
      </c>
      <c r="BB857">
        <f t="shared" si="331"/>
        <v>3</v>
      </c>
      <c r="BC857">
        <f t="shared" si="332"/>
        <v>1</v>
      </c>
      <c r="BD857">
        <f t="shared" si="333"/>
        <v>0</v>
      </c>
      <c r="BE857">
        <f t="shared" si="334"/>
        <v>3</v>
      </c>
    </row>
    <row r="858" spans="10:57" x14ac:dyDescent="0.25">
      <c r="J858" s="23">
        <f>MAX(_xlfn.MAXIFS(L$2:$L858,M$2:$M858,M858),_xlfn.MAXIFS(L$2:$L858,N$2:$N858,M858))-MAX(_xlfn.MAXIFS(L$2:$L857,M$2:$M857,M858),_xlfn.MAXIFS(L$2:$L857,N$2:$N857,M858))</f>
        <v>7</v>
      </c>
      <c r="K858" s="23">
        <f>MAX(_xlfn.MAXIFS($L$2:L858,$M$2:M858,N858),_xlfn.MAXIFS($L$2:L858,$N$2:N858,N858))-MAX(_xlfn.MAXIFS($L$2:L857,$M$2:M857,N858),_xlfn.MAXIFS($L$2:L857,$N$2:N857,N858))</f>
        <v>6</v>
      </c>
      <c r="L858" s="20">
        <v>41209</v>
      </c>
      <c r="M858" s="10">
        <v>503</v>
      </c>
      <c r="N858" s="10">
        <v>14</v>
      </c>
      <c r="O858" s="10">
        <v>4</v>
      </c>
      <c r="P858" s="10">
        <v>6</v>
      </c>
      <c r="Q858" s="10" t="str">
        <f t="shared" si="337"/>
        <v>N</v>
      </c>
      <c r="R858" s="10" t="str">
        <f t="shared" si="338"/>
        <v>S</v>
      </c>
      <c r="S858" s="10">
        <f t="shared" si="339"/>
        <v>-2</v>
      </c>
      <c r="T858" s="11">
        <f>IFERROR((SUMIF($M$2:N858,M858,$O$2:P858)-O858)/(COUNTIF($M$2:N858,M858)-1),0)</f>
        <v>1.7586206896551724</v>
      </c>
      <c r="U858" s="11">
        <f>IFERROR((SUMIF($AR$2:AR858,AR858,$AT$2:AU858)-AT858)/(COUNTIF($M$2:N858,M858)-1),0)</f>
        <v>0.65517241379310343</v>
      </c>
      <c r="V858" s="11">
        <f t="shared" si="340"/>
        <v>1.103448275862069</v>
      </c>
      <c r="W858" s="12">
        <f>IFERROR((SUMIF($AV$2:AW858,AV858,$AX$2:AY858)-AX858)/(COUNTIF($M$2:N858,N858)-1),0)</f>
        <v>1.6975308641975309</v>
      </c>
      <c r="X858" s="12">
        <f>IFERROR((SUMIF($AZ$2:BA858,AZ858,$BB$2:BC858)-BB858)/(COUNTIF($M$2:N858,N858)-1),0)</f>
        <v>1.1049382716049383</v>
      </c>
      <c r="Y858" s="12">
        <f t="shared" si="341"/>
        <v>0.59259259259259256</v>
      </c>
      <c r="Z858" s="13">
        <f>IFERROR((SUMIF($M$2:M858,M858,O$2:O858)-O858)/(COUNTIF($M$2:M858,M858)-1),0)</f>
        <v>2.1923076923076925</v>
      </c>
      <c r="AA858" s="13">
        <f>IFERROR((SUMIF($M$2:M858,M858,P$2:P858)-P858)/(COUNTIF($M$2:M858,M858)-1),0)</f>
        <v>1.4615384615384615</v>
      </c>
      <c r="AB858" s="13">
        <f t="shared" si="342"/>
        <v>0.73076923076923106</v>
      </c>
      <c r="AC858" s="10">
        <f>IFERROR((SUMIF($N$2:N858,M858,$P$2:P858))/(COUNTIF($N$2:N858,M858)),0)</f>
        <v>1.40625</v>
      </c>
      <c r="AD858" s="10">
        <f>IFERROR((SUMIF($N$2:N858,M858,$O$2:O858))/(COUNTIF($N$2:N858,M858)),0)</f>
        <v>1.375</v>
      </c>
      <c r="AE858" s="10">
        <f t="shared" si="343"/>
        <v>3.125E-2</v>
      </c>
      <c r="AF858" s="13">
        <f>IFERROR((SUMIF($M$2:M858,N858,$O$2:O858))/(COUNTIF($M$2:M858,N858)),0)</f>
        <v>1.75</v>
      </c>
      <c r="AG858" s="13">
        <f>IFERROR((SUMIF($M$2:M858,N858,$P$2:P858))/(COUNTIF($M$2:M858,N858)),0)</f>
        <v>0.98684210526315785</v>
      </c>
      <c r="AH858" s="13">
        <f t="shared" si="344"/>
        <v>0.76315789473684215</v>
      </c>
      <c r="AI858" s="10">
        <f>IFERROR((SUMIF(N$2:N858,N858,P$2:P858)-P858)/(COUNTIF($N$2:N858,N858)-1),0)</f>
        <v>1.6511627906976745</v>
      </c>
      <c r="AJ858" s="10">
        <f>IFERROR((SUMIF(N$2:N858,N858,O$2:O858)-O858)/(COUNTIF($N$2:N858,N858)-1),0)</f>
        <v>1.2093023255813953</v>
      </c>
      <c r="AK858" s="10">
        <f t="shared" si="345"/>
        <v>0.44186046511627919</v>
      </c>
      <c r="AL858" s="10">
        <f>IFERROR((AP858)/(COUNTIF($M$2:N858,M858)-1),0)</f>
        <v>1.4655172413793103</v>
      </c>
      <c r="AM858" s="19">
        <f>IFERROR((AQ858)/(COUNTIF($M$2:N858,N858)-1),0)</f>
        <v>1.7962962962962963</v>
      </c>
      <c r="AN858" s="10">
        <f t="shared" si="335"/>
        <v>0</v>
      </c>
      <c r="AO858" s="10">
        <f t="shared" si="336"/>
        <v>3</v>
      </c>
      <c r="AP858" s="10">
        <f>SUMIF($M$2:N858,M858,AN$2:AO858)-AN858</f>
        <v>85</v>
      </c>
      <c r="AQ858" s="10">
        <f>SUMIF($AV$2:AW858,AV858,$BD$2:BE858)-BD858</f>
        <v>291</v>
      </c>
      <c r="AR858" s="10">
        <f>M858</f>
        <v>503</v>
      </c>
      <c r="AS858" s="10">
        <f t="shared" si="328"/>
        <v>14</v>
      </c>
      <c r="AT858">
        <f t="shared" si="329"/>
        <v>6</v>
      </c>
      <c r="AU858" s="10">
        <f t="shared" si="330"/>
        <v>4</v>
      </c>
      <c r="AV858">
        <f t="shared" si="346"/>
        <v>14</v>
      </c>
      <c r="AW858">
        <f t="shared" si="347"/>
        <v>503</v>
      </c>
      <c r="AX858">
        <f t="shared" si="348"/>
        <v>6</v>
      </c>
      <c r="AY858">
        <f t="shared" si="349"/>
        <v>4</v>
      </c>
      <c r="AZ858">
        <f t="shared" si="350"/>
        <v>14</v>
      </c>
      <c r="BA858">
        <f t="shared" si="351"/>
        <v>503</v>
      </c>
      <c r="BB858">
        <f t="shared" si="331"/>
        <v>4</v>
      </c>
      <c r="BC858">
        <f t="shared" si="332"/>
        <v>6</v>
      </c>
      <c r="BD858">
        <f t="shared" si="333"/>
        <v>3</v>
      </c>
      <c r="BE858">
        <f t="shared" si="334"/>
        <v>0</v>
      </c>
    </row>
    <row r="859" spans="10:57" x14ac:dyDescent="0.25">
      <c r="J859" s="23">
        <f>MAX(_xlfn.MAXIFS(L$2:$L859,M$2:$M859,M859),_xlfn.MAXIFS(L$2:$L859,N$2:$N859,M859))-MAX(_xlfn.MAXIFS(L$2:$L858,M$2:$M858,M859),_xlfn.MAXIFS(L$2:$L858,N$2:$N858,M859))</f>
        <v>7</v>
      </c>
      <c r="K859" s="23">
        <f>MAX(_xlfn.MAXIFS($L$2:L859,$M$2:M859,N859),_xlfn.MAXIFS($L$2:L859,$N$2:N859,N859))-MAX(_xlfn.MAXIFS($L$2:L858,$M$2:M858,N859),_xlfn.MAXIFS($L$2:L858,$N$2:N858,N859))</f>
        <v>7</v>
      </c>
      <c r="L859" s="20">
        <v>41209</v>
      </c>
      <c r="M859" s="10">
        <v>856</v>
      </c>
      <c r="N859" s="10">
        <v>2444</v>
      </c>
      <c r="O859" s="10">
        <v>1</v>
      </c>
      <c r="P859" s="10">
        <v>2</v>
      </c>
      <c r="Q859" s="10" t="str">
        <f t="shared" si="337"/>
        <v>N</v>
      </c>
      <c r="R859" s="10" t="str">
        <f t="shared" si="338"/>
        <v>S</v>
      </c>
      <c r="S859" s="10">
        <f t="shared" si="339"/>
        <v>-1</v>
      </c>
      <c r="T859" s="11">
        <f>IFERROR((SUMIF($M$2:N859,M859,$O$2:P859)-O859)/(COUNTIF($M$2:N859,M859)-1),0)</f>
        <v>1.1472868217054264</v>
      </c>
      <c r="U859" s="11">
        <f>IFERROR((SUMIF($AR$2:AR859,AR859,$AT$2:AU859)-AT859)/(COUNTIF($M$2:N859,M859)-1),0)</f>
        <v>0.71317829457364346</v>
      </c>
      <c r="V859" s="11">
        <f t="shared" si="340"/>
        <v>0.43410852713178294</v>
      </c>
      <c r="W859" s="12">
        <f>IFERROR((SUMIF($AV$2:AW859,AV859,$AX$2:AY859)-AX859)/(COUNTIF($M$2:N859,N859)-1),0)</f>
        <v>1.173913043478261</v>
      </c>
      <c r="X859" s="12">
        <f>IFERROR((SUMIF($AZ$2:BA859,AZ859,$BB$2:BC859)-BB859)/(COUNTIF($M$2:N859,N859)-1),0)</f>
        <v>1.3152173913043479</v>
      </c>
      <c r="Y859" s="12">
        <f t="shared" si="341"/>
        <v>-0.14130434782608692</v>
      </c>
      <c r="Z859" s="13">
        <f>IFERROR((SUMIF($M$2:M859,M859,O$2:O859)-O859)/(COUNTIF($M$2:M859,M859)-1),0)</f>
        <v>1.4406779661016949</v>
      </c>
      <c r="AA859" s="13">
        <f>IFERROR((SUMIF($M$2:M859,M859,P$2:P859)-P859)/(COUNTIF($M$2:M859,M859)-1),0)</f>
        <v>1.5593220338983051</v>
      </c>
      <c r="AB859" s="13">
        <f t="shared" si="342"/>
        <v>-0.1186440677966103</v>
      </c>
      <c r="AC859" s="10">
        <f>IFERROR((SUMIF($N$2:N859,M859,$P$2:P859))/(COUNTIF($N$2:N859,M859)),0)</f>
        <v>0.9</v>
      </c>
      <c r="AD859" s="10">
        <f>IFERROR((SUMIF($N$2:N859,M859,$O$2:O859))/(COUNTIF($N$2:N859,M859)),0)</f>
        <v>1.5857142857142856</v>
      </c>
      <c r="AE859" s="10">
        <f t="shared" si="343"/>
        <v>-0.68571428571428561</v>
      </c>
      <c r="AF859" s="13">
        <f>IFERROR((SUMIF($M$2:M859,N859,$O$2:O859))/(COUNTIF($M$2:M859,N859)),0)</f>
        <v>1.0909090909090908</v>
      </c>
      <c r="AG859" s="13">
        <f>IFERROR((SUMIF($M$2:M859,N859,$P$2:P859))/(COUNTIF($M$2:M859,N859)),0)</f>
        <v>1.25</v>
      </c>
      <c r="AH859" s="13">
        <f t="shared" si="344"/>
        <v>-0.15909090909090917</v>
      </c>
      <c r="AI859" s="10">
        <f>IFERROR((SUMIF(N$2:N859,N859,P$2:P859)-P859)/(COUNTIF($N$2:N859,N859)-1),0)</f>
        <v>1.25</v>
      </c>
      <c r="AJ859" s="10">
        <f>IFERROR((SUMIF(N$2:N859,N859,O$2:O859)-O859)/(COUNTIF($N$2:N859,N859)-1),0)</f>
        <v>1.375</v>
      </c>
      <c r="AK859" s="10">
        <f t="shared" si="345"/>
        <v>-0.125</v>
      </c>
      <c r="AL859" s="10">
        <f>IFERROR((AP859)/(COUNTIF($M$2:N859,M859)-1),0)</f>
        <v>1.1085271317829457</v>
      </c>
      <c r="AM859" s="19">
        <f>IFERROR((AQ859)/(COUNTIF($M$2:N859,N859)-1),0)</f>
        <v>1.2717391304347827</v>
      </c>
      <c r="AN859" s="10">
        <f t="shared" si="335"/>
        <v>0</v>
      </c>
      <c r="AO859" s="10">
        <f t="shared" si="336"/>
        <v>3</v>
      </c>
      <c r="AP859" s="10">
        <f>SUMIF($M$2:N859,M859,AN$2:AO859)-AN859</f>
        <v>143</v>
      </c>
      <c r="AQ859" s="10">
        <f>SUMIF($AV$2:AW859,AV859,$BD$2:BE859)-BD859</f>
        <v>117</v>
      </c>
      <c r="AR859" s="10">
        <f>M859</f>
        <v>856</v>
      </c>
      <c r="AS859" s="10">
        <f t="shared" si="328"/>
        <v>2444</v>
      </c>
      <c r="AT859">
        <f t="shared" si="329"/>
        <v>2</v>
      </c>
      <c r="AU859" s="10">
        <f t="shared" si="330"/>
        <v>1</v>
      </c>
      <c r="AV859">
        <f t="shared" si="346"/>
        <v>2444</v>
      </c>
      <c r="AW859">
        <f t="shared" si="347"/>
        <v>856</v>
      </c>
      <c r="AX859">
        <f t="shared" si="348"/>
        <v>2</v>
      </c>
      <c r="AY859">
        <f t="shared" si="349"/>
        <v>1</v>
      </c>
      <c r="AZ859">
        <f t="shared" si="350"/>
        <v>2444</v>
      </c>
      <c r="BA859">
        <f t="shared" si="351"/>
        <v>856</v>
      </c>
      <c r="BB859">
        <f t="shared" si="331"/>
        <v>1</v>
      </c>
      <c r="BC859">
        <f t="shared" si="332"/>
        <v>2</v>
      </c>
      <c r="BD859">
        <f t="shared" si="333"/>
        <v>3</v>
      </c>
      <c r="BE859">
        <f t="shared" si="334"/>
        <v>0</v>
      </c>
    </row>
    <row r="860" spans="10:57" x14ac:dyDescent="0.25">
      <c r="J860" s="23">
        <f>MAX(_xlfn.MAXIFS(L$2:$L860,M$2:$M860,M860),_xlfn.MAXIFS(L$2:$L860,N$2:$N860,M860))-MAX(_xlfn.MAXIFS(L$2:$L859,M$2:$M859,M860),_xlfn.MAXIFS(L$2:$L859,N$2:$N859,M860))</f>
        <v>3</v>
      </c>
      <c r="K860" s="23">
        <f>MAX(_xlfn.MAXIFS($L$2:L860,$M$2:M860,N860),_xlfn.MAXIFS($L$2:L860,$N$2:N860,N860))-MAX(_xlfn.MAXIFS($L$2:L859,$M$2:M859,N860),_xlfn.MAXIFS($L$2:L859,$N$2:N859,N860))</f>
        <v>8</v>
      </c>
      <c r="L860" s="20">
        <v>41210</v>
      </c>
      <c r="M860" s="10">
        <v>170</v>
      </c>
      <c r="N860" s="10">
        <v>409</v>
      </c>
      <c r="O860" s="10">
        <v>2</v>
      </c>
      <c r="P860" s="10">
        <v>0</v>
      </c>
      <c r="Q860" s="10" t="str">
        <f t="shared" si="337"/>
        <v>S</v>
      </c>
      <c r="R860" s="10" t="str">
        <f t="shared" si="338"/>
        <v>N</v>
      </c>
      <c r="S860" s="10">
        <f t="shared" si="339"/>
        <v>2</v>
      </c>
      <c r="T860" s="11">
        <f>IFERROR((SUMIF($M$2:N860,M860,$O$2:P860)-O860)/(COUNTIF($M$2:N860,M860)-1),0)</f>
        <v>1.8060606060606061</v>
      </c>
      <c r="U860" s="11">
        <f>IFERROR((SUMIF($AR$2:AR860,AR860,$AT$2:AU860)-AT860)/(COUNTIF($M$2:N860,M860)-1),0)</f>
        <v>0.46666666666666667</v>
      </c>
      <c r="V860" s="11">
        <f t="shared" si="340"/>
        <v>1.3393939393939394</v>
      </c>
      <c r="W860" s="12">
        <f>IFERROR((SUMIF($AV$2:AW860,AV860,$AX$2:AY860)-AX860)/(COUNTIF($M$2:N860,N860)-1),0)</f>
        <v>1.72</v>
      </c>
      <c r="X860" s="12">
        <f>IFERROR((SUMIF($AZ$2:BA860,AZ860,$BB$2:BC860)-BB860)/(COUNTIF($M$2:N860,N860)-1),0)</f>
        <v>0.93714285714285717</v>
      </c>
      <c r="Y860" s="12">
        <f t="shared" si="341"/>
        <v>0.78285714285714281</v>
      </c>
      <c r="Z860" s="13">
        <f>IFERROR((SUMIF($M$2:M860,M860,O$2:O860)-O860)/(COUNTIF($M$2:M860,M860)-1),0)</f>
        <v>1.9746835443037976</v>
      </c>
      <c r="AA860" s="13">
        <f>IFERROR((SUMIF($M$2:M860,M860,P$2:P860)-P860)/(COUNTIF($M$2:M860,M860)-1),0)</f>
        <v>0.97468354430379744</v>
      </c>
      <c r="AB860" s="13">
        <f t="shared" si="342"/>
        <v>1</v>
      </c>
      <c r="AC860" s="10">
        <f>IFERROR((SUMIF($N$2:N860,M860,$P$2:P860))/(COUNTIF($N$2:N860,M860)),0)</f>
        <v>1.6511627906976745</v>
      </c>
      <c r="AD860" s="10">
        <f>IFERROR((SUMIF($N$2:N860,M860,$O$2:O860))/(COUNTIF($N$2:N860,M860)),0)</f>
        <v>1.2209302325581395</v>
      </c>
      <c r="AE860" s="10">
        <f t="shared" si="343"/>
        <v>0.43023255813953498</v>
      </c>
      <c r="AF860" s="13">
        <f>IFERROR((SUMIF($M$2:M860,N860,$O$2:O860))/(COUNTIF($M$2:M860,N860)),0)</f>
        <v>1.8433734939759037</v>
      </c>
      <c r="AG860" s="13">
        <f>IFERROR((SUMIF($M$2:M860,N860,$P$2:P860))/(COUNTIF($M$2:M860,N860)),0)</f>
        <v>0.80722891566265065</v>
      </c>
      <c r="AH860" s="13">
        <f t="shared" si="344"/>
        <v>1.036144578313253</v>
      </c>
      <c r="AI860" s="10">
        <f>IFERROR((SUMIF(N$2:N860,N860,P$2:P860)-P860)/(COUNTIF($N$2:N860,N860)-1),0)</f>
        <v>1.6086956521739131</v>
      </c>
      <c r="AJ860" s="10">
        <f>IFERROR((SUMIF(N$2:N860,N860,O$2:O860)-O860)/(COUNTIF($N$2:N860,N860)-1),0)</f>
        <v>1.0543478260869565</v>
      </c>
      <c r="AK860" s="10">
        <f t="shared" si="345"/>
        <v>0.55434782608695654</v>
      </c>
      <c r="AL860" s="10">
        <f>IFERROR((AP860)/(COUNTIF($M$2:N860,M860)-1),0)</f>
        <v>1.7151515151515151</v>
      </c>
      <c r="AM860" s="19">
        <f>IFERROR((AQ860)/(COUNTIF($M$2:N860,N860)-1),0)</f>
        <v>1.8857142857142857</v>
      </c>
      <c r="AN860" s="10">
        <f t="shared" si="335"/>
        <v>3</v>
      </c>
      <c r="AO860" s="10">
        <f t="shared" si="336"/>
        <v>0</v>
      </c>
      <c r="AP860" s="10">
        <f>SUMIF($M$2:N860,M860,AN$2:AO860)-AN860</f>
        <v>283</v>
      </c>
      <c r="AQ860" s="10">
        <f>SUMIF($AV$2:AW860,AV860,$BD$2:BE860)-BD860</f>
        <v>330</v>
      </c>
      <c r="AR860" s="10">
        <f>M860</f>
        <v>170</v>
      </c>
      <c r="AS860" s="10">
        <f t="shared" si="328"/>
        <v>409</v>
      </c>
      <c r="AT860">
        <f t="shared" si="329"/>
        <v>0</v>
      </c>
      <c r="AU860" s="10">
        <f t="shared" si="330"/>
        <v>2</v>
      </c>
      <c r="AV860">
        <f t="shared" si="346"/>
        <v>409</v>
      </c>
      <c r="AW860">
        <f t="shared" si="347"/>
        <v>170</v>
      </c>
      <c r="AX860">
        <f t="shared" si="348"/>
        <v>0</v>
      </c>
      <c r="AY860">
        <f t="shared" si="349"/>
        <v>2</v>
      </c>
      <c r="AZ860">
        <f t="shared" si="350"/>
        <v>409</v>
      </c>
      <c r="BA860">
        <f t="shared" si="351"/>
        <v>170</v>
      </c>
      <c r="BB860">
        <f t="shared" si="331"/>
        <v>2</v>
      </c>
      <c r="BC860">
        <f t="shared" si="332"/>
        <v>0</v>
      </c>
      <c r="BD860">
        <f t="shared" si="333"/>
        <v>0</v>
      </c>
      <c r="BE860">
        <f t="shared" si="334"/>
        <v>3</v>
      </c>
    </row>
    <row r="861" spans="10:57" x14ac:dyDescent="0.25">
      <c r="J861" s="23">
        <f>MAX(_xlfn.MAXIFS(L$2:$L861,M$2:$M861,M861),_xlfn.MAXIFS(L$2:$L861,N$2:$N861,M861))-MAX(_xlfn.MAXIFS(L$2:$L860,M$2:$M860,M861),_xlfn.MAXIFS(L$2:$L860,N$2:$N860,M861))</f>
        <v>10</v>
      </c>
      <c r="K861" s="23">
        <f>MAX(_xlfn.MAXIFS($L$2:L861,$M$2:M861,N861),_xlfn.MAXIFS($L$2:L861,$N$2:N861,N861))-MAX(_xlfn.MAXIFS($L$2:L860,$M$2:M860,N861),_xlfn.MAXIFS($L$2:L860,$N$2:N860,N861))</f>
        <v>3</v>
      </c>
      <c r="L861" s="20">
        <v>41212</v>
      </c>
      <c r="M861" s="10">
        <v>122</v>
      </c>
      <c r="N861" s="10">
        <v>2444</v>
      </c>
      <c r="O861" s="10">
        <v>1</v>
      </c>
      <c r="P861" s="10">
        <v>2</v>
      </c>
      <c r="Q861" s="10" t="str">
        <f t="shared" si="337"/>
        <v>N</v>
      </c>
      <c r="R861" s="10" t="str">
        <f t="shared" si="338"/>
        <v>S</v>
      </c>
      <c r="S861" s="10">
        <f t="shared" si="339"/>
        <v>-1</v>
      </c>
      <c r="T861" s="11">
        <f>IFERROR((SUMIF($M$2:N861,M861,$O$2:P861)-O861)/(COUNTIF($M$2:N861,M861)-1),0)</f>
        <v>1.5</v>
      </c>
      <c r="U861" s="11">
        <f>IFERROR((SUMIF($AR$2:AR861,AR861,$AT$2:AU861)-AT861)/(COUNTIF($M$2:N861,M861)-1),0)</f>
        <v>0.43292682926829268</v>
      </c>
      <c r="V861" s="11">
        <f t="shared" si="340"/>
        <v>1.0670731707317074</v>
      </c>
      <c r="W861" s="12">
        <f>IFERROR((SUMIF($AV$2:AW861,AV861,$AX$2:AY861)-AX861)/(COUNTIF($M$2:N861,N861)-1),0)</f>
        <v>1.1827956989247312</v>
      </c>
      <c r="X861" s="12">
        <f>IFERROR((SUMIF($AZ$2:BA861,AZ861,$BB$2:BC861)-BB861)/(COUNTIF($M$2:N861,N861)-1),0)</f>
        <v>1.3118279569892473</v>
      </c>
      <c r="Y861" s="12">
        <f t="shared" si="341"/>
        <v>-0.12903225806451601</v>
      </c>
      <c r="Z861" s="13">
        <f>IFERROR((SUMIF($M$2:M861,M861,O$2:O861)-O861)/(COUNTIF($M$2:M861,M861)-1),0)</f>
        <v>1.5641025641025641</v>
      </c>
      <c r="AA861" s="13">
        <f>IFERROR((SUMIF($M$2:M861,M861,P$2:P861)-P861)/(COUNTIF($M$2:M861,M861)-1),0)</f>
        <v>0.91025641025641024</v>
      </c>
      <c r="AB861" s="13">
        <f t="shared" si="342"/>
        <v>0.65384615384615385</v>
      </c>
      <c r="AC861" s="10">
        <f>IFERROR((SUMIF($N$2:N861,M861,$P$2:P861))/(COUNTIF($N$2:N861,M861)),0)</f>
        <v>1.441860465116279</v>
      </c>
      <c r="AD861" s="10">
        <f>IFERROR((SUMIF($N$2:N861,M861,$O$2:O861))/(COUNTIF($N$2:N861,M861)),0)</f>
        <v>1.1744186046511629</v>
      </c>
      <c r="AE861" s="10">
        <f t="shared" si="343"/>
        <v>0.26744186046511609</v>
      </c>
      <c r="AF861" s="13">
        <f>IFERROR((SUMIF($M$2:M861,N861,$O$2:O861))/(COUNTIF($M$2:M861,N861)),0)</f>
        <v>1.0909090909090908</v>
      </c>
      <c r="AG861" s="13">
        <f>IFERROR((SUMIF($M$2:M861,N861,$P$2:P861))/(COUNTIF($M$2:M861,N861)),0)</f>
        <v>1.25</v>
      </c>
      <c r="AH861" s="13">
        <f t="shared" si="344"/>
        <v>-0.15909090909090917</v>
      </c>
      <c r="AI861" s="10">
        <f>IFERROR((SUMIF(N$2:N861,N861,P$2:P861)-P861)/(COUNTIF($N$2:N861,N861)-1),0)</f>
        <v>1.2653061224489797</v>
      </c>
      <c r="AJ861" s="10">
        <f>IFERROR((SUMIF(N$2:N861,N861,O$2:O861)-O861)/(COUNTIF($N$2:N861,N861)-1),0)</f>
        <v>1.3673469387755102</v>
      </c>
      <c r="AK861" s="10">
        <f t="shared" si="345"/>
        <v>-0.1020408163265305</v>
      </c>
      <c r="AL861" s="10">
        <f>IFERROR((AP861)/(COUNTIF($M$2:N861,M861)-1),0)</f>
        <v>1.6341463414634145</v>
      </c>
      <c r="AM861" s="19">
        <f>IFERROR((AQ861)/(COUNTIF($M$2:N861,N861)-1),0)</f>
        <v>1.2903225806451613</v>
      </c>
      <c r="AN861" s="10">
        <f t="shared" si="335"/>
        <v>0</v>
      </c>
      <c r="AO861" s="10">
        <f t="shared" si="336"/>
        <v>3</v>
      </c>
      <c r="AP861" s="10">
        <f>SUMIF($M$2:N861,M861,AN$2:AO861)-AN861</f>
        <v>268</v>
      </c>
      <c r="AQ861" s="10">
        <f>SUMIF($AV$2:AW861,AV861,$BD$2:BE861)-BD861</f>
        <v>120</v>
      </c>
      <c r="AR861" s="10">
        <f>M861</f>
        <v>122</v>
      </c>
      <c r="AS861" s="10">
        <f t="shared" si="328"/>
        <v>2444</v>
      </c>
      <c r="AT861">
        <f t="shared" si="329"/>
        <v>2</v>
      </c>
      <c r="AU861" s="10">
        <f t="shared" si="330"/>
        <v>1</v>
      </c>
      <c r="AV861">
        <f t="shared" si="346"/>
        <v>2444</v>
      </c>
      <c r="AW861">
        <f t="shared" si="347"/>
        <v>122</v>
      </c>
      <c r="AX861">
        <f t="shared" si="348"/>
        <v>2</v>
      </c>
      <c r="AY861">
        <f t="shared" si="349"/>
        <v>1</v>
      </c>
      <c r="AZ861">
        <f t="shared" si="350"/>
        <v>2444</v>
      </c>
      <c r="BA861">
        <f t="shared" si="351"/>
        <v>122</v>
      </c>
      <c r="BB861">
        <f t="shared" si="331"/>
        <v>1</v>
      </c>
      <c r="BC861">
        <f t="shared" si="332"/>
        <v>2</v>
      </c>
      <c r="BD861">
        <f t="shared" si="333"/>
        <v>3</v>
      </c>
      <c r="BE861">
        <f t="shared" si="334"/>
        <v>0</v>
      </c>
    </row>
    <row r="862" spans="10:57" x14ac:dyDescent="0.25">
      <c r="J862" s="23">
        <f>MAX(_xlfn.MAXIFS(L$2:$L862,M$2:$M862,M862),_xlfn.MAXIFS(L$2:$L862,N$2:$N862,M862))-MAX(_xlfn.MAXIFS(L$2:$L861,M$2:$M861,M862),_xlfn.MAXIFS(L$2:$L861,N$2:$N861,M862))</f>
        <v>721</v>
      </c>
      <c r="K862" s="23">
        <f>MAX(_xlfn.MAXIFS($L$2:L862,$M$2:M862,N862),_xlfn.MAXIFS($L$2:L862,$N$2:N862,N862))-MAX(_xlfn.MAXIFS($L$2:L861,$M$2:M861,N862),_xlfn.MAXIFS($L$2:L861,$N$2:N861,N862))</f>
        <v>10</v>
      </c>
      <c r="L862" s="20">
        <v>41212</v>
      </c>
      <c r="M862" s="10">
        <v>2231</v>
      </c>
      <c r="N862" s="10">
        <v>4441</v>
      </c>
      <c r="O862" s="10">
        <v>1</v>
      </c>
      <c r="P862" s="10">
        <v>2</v>
      </c>
      <c r="Q862" s="10" t="str">
        <f t="shared" si="337"/>
        <v>N</v>
      </c>
      <c r="R862" s="10" t="str">
        <f t="shared" si="338"/>
        <v>S</v>
      </c>
      <c r="S862" s="10">
        <f t="shared" si="339"/>
        <v>-1</v>
      </c>
      <c r="T862" s="11">
        <f>IFERROR((SUMIF($M$2:N862,M862,$O$2:P862)-O862)/(COUNTIF($M$2:N862,M862)-1),0)</f>
        <v>0.5</v>
      </c>
      <c r="U862" s="11">
        <f>IFERROR((SUMIF($AR$2:AR862,AR862,$AT$2:AU862)-AT862)/(COUNTIF($M$2:N862,M862)-1),0)</f>
        <v>1.5</v>
      </c>
      <c r="V862" s="11">
        <f t="shared" si="340"/>
        <v>-1</v>
      </c>
      <c r="W862" s="12">
        <f>IFERROR((SUMIF($AV$2:AW862,AV862,$AX$2:AY862)-AX862)/(COUNTIF($M$2:N862,N862)-1),0)</f>
        <v>2.1428571428571428</v>
      </c>
      <c r="X862" s="12">
        <f>IFERROR((SUMIF($AZ$2:BA862,AZ862,$BB$2:BC862)-BB862)/(COUNTIF($M$2:N862,N862)-1),0)</f>
        <v>1.4285714285714286</v>
      </c>
      <c r="Y862" s="12">
        <f t="shared" si="341"/>
        <v>0.71428571428571419</v>
      </c>
      <c r="Z862" s="13">
        <f>IFERROR((SUMIF($M$2:M862,M862,O$2:O862)-O862)/(COUNTIF($M$2:M862,M862)-1),0)</f>
        <v>1</v>
      </c>
      <c r="AA862" s="13">
        <f>IFERROR((SUMIF($M$2:M862,M862,P$2:P862)-P862)/(COUNTIF($M$2:M862,M862)-1),0)</f>
        <v>3</v>
      </c>
      <c r="AB862" s="13">
        <f t="shared" si="342"/>
        <v>-2</v>
      </c>
      <c r="AC862" s="10">
        <f>IFERROR((SUMIF($N$2:N862,M862,$P$2:P862))/(COUNTIF($N$2:N862,M862)),0)</f>
        <v>0</v>
      </c>
      <c r="AD862" s="10">
        <f>IFERROR((SUMIF($N$2:N862,M862,$O$2:O862))/(COUNTIF($N$2:N862,M862)),0)</f>
        <v>2</v>
      </c>
      <c r="AE862" s="10">
        <f t="shared" si="343"/>
        <v>-2</v>
      </c>
      <c r="AF862" s="13">
        <f>IFERROR((SUMIF($M$2:M862,N862,$O$2:O862))/(COUNTIF($M$2:M862,N862)),0)</f>
        <v>1.5</v>
      </c>
      <c r="AG862" s="13">
        <f>IFERROR((SUMIF($M$2:M862,N862,$P$2:P862))/(COUNTIF($M$2:M862,N862)),0)</f>
        <v>1.5</v>
      </c>
      <c r="AH862" s="13">
        <f t="shared" si="344"/>
        <v>0</v>
      </c>
      <c r="AI862" s="10">
        <f>IFERROR((SUMIF(N$2:N862,N862,P$2:P862)-P862)/(COUNTIF($N$2:N862,N862)-1),0)</f>
        <v>2.625</v>
      </c>
      <c r="AJ862" s="10">
        <f>IFERROR((SUMIF(N$2:N862,N862,O$2:O862)-O862)/(COUNTIF($N$2:N862,N862)-1),0)</f>
        <v>1.375</v>
      </c>
      <c r="AK862" s="10">
        <f t="shared" si="345"/>
        <v>1.25</v>
      </c>
      <c r="AL862" s="10">
        <f>IFERROR((AP862)/(COUNTIF($M$2:N862,M862)-1),0)</f>
        <v>0</v>
      </c>
      <c r="AM862" s="19">
        <f>IFERROR((AQ862)/(COUNTIF($M$2:N862,N862)-1),0)</f>
        <v>1.4285714285714286</v>
      </c>
      <c r="AN862" s="10">
        <f t="shared" si="335"/>
        <v>0</v>
      </c>
      <c r="AO862" s="10">
        <f t="shared" si="336"/>
        <v>3</v>
      </c>
      <c r="AP862" s="10">
        <f>SUMIF($M$2:N862,M862,AN$2:AO862)-AN862</f>
        <v>0</v>
      </c>
      <c r="AQ862" s="10">
        <f>SUMIF($AV$2:AW862,AV862,$BD$2:BE862)-BD862</f>
        <v>20</v>
      </c>
      <c r="AR862" s="10">
        <f>M862</f>
        <v>2231</v>
      </c>
      <c r="AS862" s="10">
        <f t="shared" si="328"/>
        <v>4441</v>
      </c>
      <c r="AT862">
        <f t="shared" si="329"/>
        <v>2</v>
      </c>
      <c r="AU862" s="10">
        <f t="shared" si="330"/>
        <v>1</v>
      </c>
      <c r="AV862">
        <f t="shared" si="346"/>
        <v>4441</v>
      </c>
      <c r="AW862">
        <f t="shared" si="347"/>
        <v>2231</v>
      </c>
      <c r="AX862">
        <f t="shared" si="348"/>
        <v>2</v>
      </c>
      <c r="AY862">
        <f t="shared" si="349"/>
        <v>1</v>
      </c>
      <c r="AZ862">
        <f t="shared" si="350"/>
        <v>4441</v>
      </c>
      <c r="BA862">
        <f t="shared" si="351"/>
        <v>2231</v>
      </c>
      <c r="BB862">
        <f t="shared" si="331"/>
        <v>1</v>
      </c>
      <c r="BC862">
        <f t="shared" si="332"/>
        <v>2</v>
      </c>
      <c r="BD862">
        <f t="shared" si="333"/>
        <v>3</v>
      </c>
      <c r="BE862">
        <f t="shared" si="334"/>
        <v>0</v>
      </c>
    </row>
    <row r="863" spans="10:57" x14ac:dyDescent="0.25">
      <c r="J863" s="23">
        <f>MAX(_xlfn.MAXIFS(L$2:$L863,M$2:$M863,M863),_xlfn.MAXIFS(L$2:$L863,N$2:$N863,M863))-MAX(_xlfn.MAXIFS(L$2:$L862,M$2:$M862,M863),_xlfn.MAXIFS(L$2:$L862,N$2:$N862,M863))</f>
        <v>370</v>
      </c>
      <c r="K863" s="23">
        <f>MAX(_xlfn.MAXIFS($L$2:L863,$M$2:M863,N863),_xlfn.MAXIFS($L$2:L863,$N$2:N863,N863))-MAX(_xlfn.MAXIFS($L$2:L862,$M$2:M862,N863),_xlfn.MAXIFS($L$2:L862,$N$2:N862,N863))</f>
        <v>3</v>
      </c>
      <c r="L863" s="20">
        <v>41212</v>
      </c>
      <c r="M863" s="10">
        <v>413</v>
      </c>
      <c r="N863" s="10">
        <v>856</v>
      </c>
      <c r="O863" s="10">
        <v>1</v>
      </c>
      <c r="P863" s="10">
        <v>1</v>
      </c>
      <c r="Q863" s="10" t="str">
        <f t="shared" si="337"/>
        <v>U</v>
      </c>
      <c r="R863" s="10" t="str">
        <f t="shared" si="338"/>
        <v>U</v>
      </c>
      <c r="S863" s="10">
        <f t="shared" si="339"/>
        <v>0</v>
      </c>
      <c r="T863" s="11">
        <f>IFERROR((SUMIF($M$2:N863,M863,$O$2:P863)-O863)/(COUNTIF($M$2:N863,M863)-1),0)</f>
        <v>1.2124999999999999</v>
      </c>
      <c r="U863" s="11">
        <f>IFERROR((SUMIF($AR$2:AR863,AR863,$AT$2:AU863)-AT863)/(COUNTIF($M$2:N863,M863)-1),0)</f>
        <v>0.71250000000000002</v>
      </c>
      <c r="V863" s="11">
        <f t="shared" si="340"/>
        <v>0.49999999999999989</v>
      </c>
      <c r="W863" s="12">
        <f>IFERROR((SUMIF($AV$2:AW863,AV863,$AX$2:AY863)-AX863)/(COUNTIF($M$2:N863,N863)-1),0)</f>
        <v>1.1461538461538461</v>
      </c>
      <c r="X863" s="12">
        <f>IFERROR((SUMIF($AZ$2:BA863,AZ863,$BB$2:BC863)-BB863)/(COUNTIF($M$2:N863,N863)-1),0)</f>
        <v>1.5769230769230769</v>
      </c>
      <c r="Y863" s="12">
        <f t="shared" si="341"/>
        <v>-0.43076923076923079</v>
      </c>
      <c r="Z863" s="13">
        <f>IFERROR((SUMIF($M$2:M863,M863,O$2:O863)-O863)/(COUNTIF($M$2:M863,M863)-1),0)</f>
        <v>1.3421052631578947</v>
      </c>
      <c r="AA863" s="13">
        <f>IFERROR((SUMIF($M$2:M863,M863,P$2:P863)-P863)/(COUNTIF($M$2:M863,M863)-1),0)</f>
        <v>1.5</v>
      </c>
      <c r="AB863" s="13">
        <f t="shared" si="342"/>
        <v>-0.15789473684210531</v>
      </c>
      <c r="AC863" s="10">
        <f>IFERROR((SUMIF($N$2:N863,M863,$P$2:P863))/(COUNTIF($N$2:N863,M863)),0)</f>
        <v>1.0952380952380953</v>
      </c>
      <c r="AD863" s="10">
        <f>IFERROR((SUMIF($N$2:N863,M863,$O$2:O863))/(COUNTIF($N$2:N863,M863)),0)</f>
        <v>2.3333333333333335</v>
      </c>
      <c r="AE863" s="10">
        <f t="shared" si="343"/>
        <v>-1.2380952380952381</v>
      </c>
      <c r="AF863" s="13">
        <f>IFERROR((SUMIF($M$2:M863,N863,$O$2:O863))/(COUNTIF($M$2:M863,N863)),0)</f>
        <v>1.4333333333333333</v>
      </c>
      <c r="AG863" s="13">
        <f>IFERROR((SUMIF($M$2:M863,N863,$P$2:P863))/(COUNTIF($M$2:M863,N863)),0)</f>
        <v>1.5666666666666667</v>
      </c>
      <c r="AH863" s="13">
        <f t="shared" si="344"/>
        <v>-0.1333333333333333</v>
      </c>
      <c r="AI863" s="10">
        <f>IFERROR((SUMIF(N$2:N863,N863,P$2:P863)-P863)/(COUNTIF($N$2:N863,N863)-1),0)</f>
        <v>0.9</v>
      </c>
      <c r="AJ863" s="10">
        <f>IFERROR((SUMIF(N$2:N863,N863,O$2:O863)-O863)/(COUNTIF($N$2:N863,N863)-1),0)</f>
        <v>1.5857142857142856</v>
      </c>
      <c r="AK863" s="10">
        <f t="shared" si="345"/>
        <v>-0.68571428571428561</v>
      </c>
      <c r="AL863" s="10">
        <f>IFERROR((AP863)/(COUNTIF($M$2:N863,M863)-1),0)</f>
        <v>0.92500000000000004</v>
      </c>
      <c r="AM863" s="19">
        <f>IFERROR((AQ863)/(COUNTIF($M$2:N863,N863)-1),0)</f>
        <v>1.1000000000000001</v>
      </c>
      <c r="AN863" s="10">
        <f t="shared" si="335"/>
        <v>1</v>
      </c>
      <c r="AO863" s="10">
        <f t="shared" si="336"/>
        <v>1</v>
      </c>
      <c r="AP863" s="10">
        <f>SUMIF($M$2:N863,M863,AN$2:AO863)-AN863</f>
        <v>74</v>
      </c>
      <c r="AQ863" s="10">
        <f>SUMIF($AV$2:AW863,AV863,$BD$2:BE863)-BD863</f>
        <v>143</v>
      </c>
      <c r="AR863" s="10">
        <f>M863</f>
        <v>413</v>
      </c>
      <c r="AS863" s="10">
        <f t="shared" si="328"/>
        <v>856</v>
      </c>
      <c r="AT863">
        <f t="shared" si="329"/>
        <v>1</v>
      </c>
      <c r="AU863" s="10">
        <f t="shared" si="330"/>
        <v>1</v>
      </c>
      <c r="AV863">
        <f t="shared" si="346"/>
        <v>856</v>
      </c>
      <c r="AW863">
        <f t="shared" si="347"/>
        <v>413</v>
      </c>
      <c r="AX863">
        <f t="shared" si="348"/>
        <v>1</v>
      </c>
      <c r="AY863">
        <f t="shared" si="349"/>
        <v>1</v>
      </c>
      <c r="AZ863">
        <f t="shared" si="350"/>
        <v>856</v>
      </c>
      <c r="BA863">
        <f t="shared" si="351"/>
        <v>413</v>
      </c>
      <c r="BB863">
        <f t="shared" si="331"/>
        <v>1</v>
      </c>
      <c r="BC863">
        <f t="shared" si="332"/>
        <v>1</v>
      </c>
      <c r="BD863">
        <f t="shared" si="333"/>
        <v>1</v>
      </c>
      <c r="BE863">
        <f t="shared" si="334"/>
        <v>1</v>
      </c>
    </row>
    <row r="864" spans="10:57" x14ac:dyDescent="0.25">
      <c r="J864" s="23">
        <f>MAX(_xlfn.MAXIFS(L$2:$L864,M$2:$M864,M864),_xlfn.MAXIFS(L$2:$L864,N$2:$N864,M864))-MAX(_xlfn.MAXIFS(L$2:$L863,M$2:$M863,M864),_xlfn.MAXIFS(L$2:$L863,N$2:$N863,M864))</f>
        <v>41212</v>
      </c>
      <c r="K864" s="23">
        <f>MAX(_xlfn.MAXIFS($L$2:L864,$M$2:M864,N864),_xlfn.MAXIFS($L$2:L864,$N$2:N864,N864))-MAX(_xlfn.MAXIFS($L$2:L863,$M$2:M863,N864),_xlfn.MAXIFS($L$2:L863,$N$2:N863,N864))</f>
        <v>3</v>
      </c>
      <c r="L864" s="20">
        <v>41212</v>
      </c>
      <c r="M864" s="10">
        <v>18517</v>
      </c>
      <c r="N864" s="10">
        <v>266</v>
      </c>
      <c r="O864" s="10">
        <v>0</v>
      </c>
      <c r="P864" s="10">
        <v>1</v>
      </c>
      <c r="Q864" s="10" t="str">
        <f t="shared" si="337"/>
        <v>N</v>
      </c>
      <c r="R864" s="10" t="str">
        <f t="shared" si="338"/>
        <v>S</v>
      </c>
      <c r="S864" s="10">
        <f t="shared" si="339"/>
        <v>-1</v>
      </c>
      <c r="T864" s="11">
        <f>IFERROR((SUMIF($M$2:N864,M864,$O$2:P864)-O864)/(COUNTIF($M$2:N864,M864)-1),0)</f>
        <v>0</v>
      </c>
      <c r="U864" s="11">
        <f>IFERROR((SUMIF($AR$2:AR864,AR864,$AT$2:AU864)-AT864)/(COUNTIF($M$2:N864,M864)-1),0)</f>
        <v>0</v>
      </c>
      <c r="V864" s="11">
        <f t="shared" si="340"/>
        <v>0</v>
      </c>
      <c r="W864" s="12">
        <f>IFERROR((SUMIF($AV$2:AW864,AV864,$AX$2:AY864)-AX864)/(COUNTIF($M$2:N864,N864)-1),0)</f>
        <v>1.3648648648648649</v>
      </c>
      <c r="X864" s="12">
        <f>IFERROR((SUMIF($AZ$2:BA864,AZ864,$BB$2:BC864)-BB864)/(COUNTIF($M$2:N864,N864)-1),0)</f>
        <v>1.1351351351351351</v>
      </c>
      <c r="Y864" s="12">
        <f t="shared" si="341"/>
        <v>0.22972972972972983</v>
      </c>
      <c r="Z864" s="13">
        <f>IFERROR((SUMIF($M$2:M864,M864,O$2:O864)-O864)/(COUNTIF($M$2:M864,M864)-1),0)</f>
        <v>0</v>
      </c>
      <c r="AA864" s="13">
        <f>IFERROR((SUMIF($M$2:M864,M864,P$2:P864)-P864)/(COUNTIF($M$2:M864,M864)-1),0)</f>
        <v>0</v>
      </c>
      <c r="AB864" s="13">
        <f t="shared" si="342"/>
        <v>0</v>
      </c>
      <c r="AC864" s="10">
        <f>IFERROR((SUMIF($N$2:N864,M864,$P$2:P864))/(COUNTIF($N$2:N864,M864)),0)</f>
        <v>0</v>
      </c>
      <c r="AD864" s="10">
        <f>IFERROR((SUMIF($N$2:N864,M864,$O$2:O864))/(COUNTIF($N$2:N864,M864)),0)</f>
        <v>0</v>
      </c>
      <c r="AE864" s="10">
        <f t="shared" si="343"/>
        <v>0</v>
      </c>
      <c r="AF864" s="13">
        <f>IFERROR((SUMIF($M$2:M864,N864,$O$2:O864))/(COUNTIF($M$2:M864,N864)),0)</f>
        <v>1.3661971830985915</v>
      </c>
      <c r="AG864" s="13">
        <f>IFERROR((SUMIF($M$2:M864,N864,$P$2:P864))/(COUNTIF($M$2:M864,N864)),0)</f>
        <v>0.94366197183098588</v>
      </c>
      <c r="AH864" s="13">
        <f t="shared" si="344"/>
        <v>0.42253521126760563</v>
      </c>
      <c r="AI864" s="10">
        <f>IFERROR((SUMIF(N$2:N864,N864,P$2:P864)-P864)/(COUNTIF($N$2:N864,N864)-1),0)</f>
        <v>1.3636363636363635</v>
      </c>
      <c r="AJ864" s="10">
        <f>IFERROR((SUMIF(N$2:N864,N864,O$2:O864)-O864)/(COUNTIF($N$2:N864,N864)-1),0)</f>
        <v>1.3116883116883118</v>
      </c>
      <c r="AK864" s="10">
        <f t="shared" si="345"/>
        <v>5.1948051948051743E-2</v>
      </c>
      <c r="AL864" s="10">
        <f>IFERROR((AP864)/(COUNTIF($M$2:N864,M864)-1),0)</f>
        <v>0</v>
      </c>
      <c r="AM864" s="19">
        <f>IFERROR((AQ864)/(COUNTIF($M$2:N864,N864)-1),0)</f>
        <v>1.4662162162162162</v>
      </c>
      <c r="AN864" s="10">
        <f t="shared" si="335"/>
        <v>0</v>
      </c>
      <c r="AO864" s="10">
        <f t="shared" si="336"/>
        <v>3</v>
      </c>
      <c r="AP864" s="10">
        <f>SUMIF($M$2:N864,M864,AN$2:AO864)-AN864</f>
        <v>0</v>
      </c>
      <c r="AQ864" s="10">
        <f>SUMIF($AV$2:AW864,AV864,$BD$2:BE864)-BD864</f>
        <v>217</v>
      </c>
      <c r="AR864" s="10">
        <f>M864</f>
        <v>18517</v>
      </c>
      <c r="AS864" s="10">
        <f t="shared" si="328"/>
        <v>266</v>
      </c>
      <c r="AT864">
        <f t="shared" si="329"/>
        <v>1</v>
      </c>
      <c r="AU864" s="10">
        <f t="shared" si="330"/>
        <v>0</v>
      </c>
      <c r="AV864">
        <f t="shared" si="346"/>
        <v>266</v>
      </c>
      <c r="AW864">
        <f t="shared" si="347"/>
        <v>18517</v>
      </c>
      <c r="AX864">
        <f t="shared" si="348"/>
        <v>1</v>
      </c>
      <c r="AY864">
        <f t="shared" si="349"/>
        <v>0</v>
      </c>
      <c r="AZ864">
        <f t="shared" si="350"/>
        <v>266</v>
      </c>
      <c r="BA864">
        <f t="shared" si="351"/>
        <v>18517</v>
      </c>
      <c r="BB864">
        <f t="shared" si="331"/>
        <v>0</v>
      </c>
      <c r="BC864">
        <f t="shared" si="332"/>
        <v>1</v>
      </c>
      <c r="BD864">
        <f t="shared" si="333"/>
        <v>3</v>
      </c>
      <c r="BE864">
        <f t="shared" si="334"/>
        <v>0</v>
      </c>
    </row>
    <row r="865" spans="10:57" x14ac:dyDescent="0.25">
      <c r="J865" s="23">
        <f>MAX(_xlfn.MAXIFS(L$2:$L865,M$2:$M865,M865),_xlfn.MAXIFS(L$2:$L865,N$2:$N865,M865))-MAX(_xlfn.MAXIFS(L$2:$L864,M$2:$M864,M865),_xlfn.MAXIFS(L$2:$L864,N$2:$N864,M865))</f>
        <v>41213</v>
      </c>
      <c r="K865" s="23">
        <f>MAX(_xlfn.MAXIFS($L$2:L865,$M$2:M865,N865),_xlfn.MAXIFS($L$2:L865,$N$2:N865,N865))-MAX(_xlfn.MAXIFS($L$2:L864,$M$2:M864,N865),_xlfn.MAXIFS($L$2:L864,$N$2:N864,N865))</f>
        <v>3</v>
      </c>
      <c r="L865" s="20">
        <v>41213</v>
      </c>
      <c r="M865" s="10">
        <v>2466</v>
      </c>
      <c r="N865" s="10">
        <v>409</v>
      </c>
      <c r="O865" s="10">
        <v>1</v>
      </c>
      <c r="P865" s="10">
        <v>3</v>
      </c>
      <c r="Q865" s="10" t="str">
        <f t="shared" si="337"/>
        <v>N</v>
      </c>
      <c r="R865" s="10" t="str">
        <f t="shared" si="338"/>
        <v>S</v>
      </c>
      <c r="S865" s="10">
        <f t="shared" si="339"/>
        <v>-2</v>
      </c>
      <c r="T865" s="11">
        <f>IFERROR((SUMIF($M$2:N865,M865,$O$2:P865)-O865)/(COUNTIF($M$2:N865,M865)-1),0)</f>
        <v>0</v>
      </c>
      <c r="U865" s="11">
        <f>IFERROR((SUMIF($AR$2:AR865,AR865,$AT$2:AU865)-AT865)/(COUNTIF($M$2:N865,M865)-1),0)</f>
        <v>0</v>
      </c>
      <c r="V865" s="11">
        <f t="shared" si="340"/>
        <v>0</v>
      </c>
      <c r="W865" s="12">
        <f>IFERROR((SUMIF($AV$2:AW865,AV865,$AX$2:AY865)-AX865)/(COUNTIF($M$2:N865,N865)-1),0)</f>
        <v>1.7102272727272727</v>
      </c>
      <c r="X865" s="12">
        <f>IFERROR((SUMIF($AZ$2:BA865,AZ865,$BB$2:BC865)-BB865)/(COUNTIF($M$2:N865,N865)-1),0)</f>
        <v>0.94318181818181823</v>
      </c>
      <c r="Y865" s="12">
        <f t="shared" si="341"/>
        <v>0.76704545454545447</v>
      </c>
      <c r="Z865" s="13">
        <f>IFERROR((SUMIF($M$2:M865,M865,O$2:O865)-O865)/(COUNTIF($M$2:M865,M865)-1),0)</f>
        <v>0</v>
      </c>
      <c r="AA865" s="13">
        <f>IFERROR((SUMIF($M$2:M865,M865,P$2:P865)-P865)/(COUNTIF($M$2:M865,M865)-1),0)</f>
        <v>0</v>
      </c>
      <c r="AB865" s="13">
        <f t="shared" si="342"/>
        <v>0</v>
      </c>
      <c r="AC865" s="10">
        <f>IFERROR((SUMIF($N$2:N865,M865,$P$2:P865))/(COUNTIF($N$2:N865,M865)),0)</f>
        <v>0</v>
      </c>
      <c r="AD865" s="10">
        <f>IFERROR((SUMIF($N$2:N865,M865,$O$2:O865))/(COUNTIF($N$2:N865,M865)),0)</f>
        <v>0</v>
      </c>
      <c r="AE865" s="10">
        <f t="shared" si="343"/>
        <v>0</v>
      </c>
      <c r="AF865" s="13">
        <f>IFERROR((SUMIF($M$2:M865,N865,$O$2:O865))/(COUNTIF($M$2:M865,N865)),0)</f>
        <v>1.8433734939759037</v>
      </c>
      <c r="AG865" s="13">
        <f>IFERROR((SUMIF($M$2:M865,N865,$P$2:P865))/(COUNTIF($M$2:M865,N865)),0)</f>
        <v>0.80722891566265065</v>
      </c>
      <c r="AH865" s="13">
        <f t="shared" si="344"/>
        <v>1.036144578313253</v>
      </c>
      <c r="AI865" s="10">
        <f>IFERROR((SUMIF(N$2:N865,N865,P$2:P865)-P865)/(COUNTIF($N$2:N865,N865)-1),0)</f>
        <v>1.5913978494623655</v>
      </c>
      <c r="AJ865" s="10">
        <f>IFERROR((SUMIF(N$2:N865,N865,O$2:O865)-O865)/(COUNTIF($N$2:N865,N865)-1),0)</f>
        <v>1.064516129032258</v>
      </c>
      <c r="AK865" s="10">
        <f t="shared" si="345"/>
        <v>0.5268817204301075</v>
      </c>
      <c r="AL865" s="10">
        <f>IFERROR((AP865)/(COUNTIF($M$2:N865,M865)-1),0)</f>
        <v>0</v>
      </c>
      <c r="AM865" s="19">
        <f>IFERROR((AQ865)/(COUNTIF($M$2:N865,N865)-1),0)</f>
        <v>1.875</v>
      </c>
      <c r="AN865" s="10">
        <f t="shared" si="335"/>
        <v>0</v>
      </c>
      <c r="AO865" s="10">
        <f t="shared" si="336"/>
        <v>3</v>
      </c>
      <c r="AP865" s="10">
        <f>SUMIF($M$2:N865,M865,AN$2:AO865)-AN865</f>
        <v>0</v>
      </c>
      <c r="AQ865" s="10">
        <f>SUMIF($AV$2:AW865,AV865,$BD$2:BE865)-BD865</f>
        <v>330</v>
      </c>
      <c r="AR865" s="10">
        <f>M865</f>
        <v>2466</v>
      </c>
      <c r="AS865" s="10">
        <f t="shared" si="328"/>
        <v>409</v>
      </c>
      <c r="AT865">
        <f t="shared" si="329"/>
        <v>3</v>
      </c>
      <c r="AU865" s="10">
        <f t="shared" si="330"/>
        <v>1</v>
      </c>
      <c r="AV865">
        <f t="shared" si="346"/>
        <v>409</v>
      </c>
      <c r="AW865">
        <f t="shared" si="347"/>
        <v>2466</v>
      </c>
      <c r="AX865">
        <f t="shared" si="348"/>
        <v>3</v>
      </c>
      <c r="AY865">
        <f t="shared" si="349"/>
        <v>1</v>
      </c>
      <c r="AZ865">
        <f t="shared" si="350"/>
        <v>409</v>
      </c>
      <c r="BA865">
        <f t="shared" si="351"/>
        <v>2466</v>
      </c>
      <c r="BB865">
        <f t="shared" si="331"/>
        <v>1</v>
      </c>
      <c r="BC865">
        <f t="shared" si="332"/>
        <v>3</v>
      </c>
      <c r="BD865">
        <f t="shared" si="333"/>
        <v>3</v>
      </c>
      <c r="BE865">
        <f t="shared" si="334"/>
        <v>0</v>
      </c>
    </row>
    <row r="866" spans="10:57" x14ac:dyDescent="0.25">
      <c r="J866" s="23">
        <f>MAX(_xlfn.MAXIFS(L$2:$L866,M$2:$M866,M866),_xlfn.MAXIFS(L$2:$L866,N$2:$N866,M866))-MAX(_xlfn.MAXIFS(L$2:$L865,M$2:$M865,M866),_xlfn.MAXIFS(L$2:$L865,N$2:$N865,M866))</f>
        <v>36</v>
      </c>
      <c r="K866" s="23">
        <f>MAX(_xlfn.MAXIFS($L$2:L866,$M$2:M866,N866),_xlfn.MAXIFS($L$2:L866,$N$2:N866,N866))-MAX(_xlfn.MAXIFS($L$2:L865,$M$2:M865,N866),_xlfn.MAXIFS($L$2:L865,$N$2:N865,N866))</f>
        <v>4</v>
      </c>
      <c r="L866" s="20">
        <v>41213</v>
      </c>
      <c r="M866" s="10">
        <v>4480</v>
      </c>
      <c r="N866" s="10">
        <v>14</v>
      </c>
      <c r="O866" s="10">
        <v>0</v>
      </c>
      <c r="P866" s="10">
        <v>4</v>
      </c>
      <c r="Q866" s="10" t="str">
        <f t="shared" si="337"/>
        <v>N</v>
      </c>
      <c r="R866" s="10" t="str">
        <f t="shared" si="338"/>
        <v>S</v>
      </c>
      <c r="S866" s="10">
        <f t="shared" si="339"/>
        <v>-4</v>
      </c>
      <c r="T866" s="11">
        <f>IFERROR((SUMIF($M$2:N866,M866,$O$2:P866)-O866)/(COUNTIF($M$2:N866,M866)-1),0)</f>
        <v>3</v>
      </c>
      <c r="U866" s="11">
        <f>IFERROR((SUMIF($AR$2:AR866,AR866,$AT$2:AU866)-AT866)/(COUNTIF($M$2:N866,M866)-1),0)</f>
        <v>1</v>
      </c>
      <c r="V866" s="11">
        <f t="shared" si="340"/>
        <v>2</v>
      </c>
      <c r="W866" s="12">
        <f>IFERROR((SUMIF($AV$2:AW866,AV866,$AX$2:AY866)-AX866)/(COUNTIF($M$2:N866,N866)-1),0)</f>
        <v>1.7239263803680982</v>
      </c>
      <c r="X866" s="12">
        <f>IFERROR((SUMIF($AZ$2:BA866,AZ866,$BB$2:BC866)-BB866)/(COUNTIF($M$2:N866,N866)-1),0)</f>
        <v>1.1226993865030674</v>
      </c>
      <c r="Y866" s="12">
        <f t="shared" si="341"/>
        <v>0.60122699386503076</v>
      </c>
      <c r="Z866" s="13">
        <f>IFERROR((SUMIF($M$2:M866,M866,O$2:O866)-O866)/(COUNTIF($M$2:M866,M866)-1),0)</f>
        <v>3</v>
      </c>
      <c r="AA866" s="13">
        <f>IFERROR((SUMIF($M$2:M866,M866,P$2:P866)-P866)/(COUNTIF($M$2:M866,M866)-1),0)</f>
        <v>1</v>
      </c>
      <c r="AB866" s="13">
        <f t="shared" si="342"/>
        <v>2</v>
      </c>
      <c r="AC866" s="10">
        <f>IFERROR((SUMIF($N$2:N866,M866,$P$2:P866))/(COUNTIF($N$2:N866,M866)),0)</f>
        <v>0</v>
      </c>
      <c r="AD866" s="10">
        <f>IFERROR((SUMIF($N$2:N866,M866,$O$2:O866))/(COUNTIF($N$2:N866,M866)),0)</f>
        <v>0</v>
      </c>
      <c r="AE866" s="10">
        <f t="shared" si="343"/>
        <v>0</v>
      </c>
      <c r="AF866" s="13">
        <f>IFERROR((SUMIF($M$2:M866,N866,$O$2:O866))/(COUNTIF($M$2:M866,N866)),0)</f>
        <v>1.75</v>
      </c>
      <c r="AG866" s="13">
        <f>IFERROR((SUMIF($M$2:M866,N866,$P$2:P866))/(COUNTIF($M$2:M866,N866)),0)</f>
        <v>0.98684210526315785</v>
      </c>
      <c r="AH866" s="13">
        <f t="shared" si="344"/>
        <v>0.76315789473684215</v>
      </c>
      <c r="AI866" s="10">
        <f>IFERROR((SUMIF(N$2:N866,N866,P$2:P866)-P866)/(COUNTIF($N$2:N866,N866)-1),0)</f>
        <v>1.7011494252873562</v>
      </c>
      <c r="AJ866" s="10">
        <f>IFERROR((SUMIF(N$2:N866,N866,O$2:O866)-O866)/(COUNTIF($N$2:N866,N866)-1),0)</f>
        <v>1.2413793103448276</v>
      </c>
      <c r="AK866" s="10">
        <f t="shared" si="345"/>
        <v>0.45977011494252862</v>
      </c>
      <c r="AL866" s="10">
        <f>IFERROR((AP866)/(COUNTIF($M$2:N866,M866)-1),0)</f>
        <v>3</v>
      </c>
      <c r="AM866" s="19">
        <f>IFERROR((AQ866)/(COUNTIF($M$2:N866,N866)-1),0)</f>
        <v>1.803680981595092</v>
      </c>
      <c r="AN866" s="10">
        <f t="shared" si="335"/>
        <v>0</v>
      </c>
      <c r="AO866" s="10">
        <f t="shared" si="336"/>
        <v>3</v>
      </c>
      <c r="AP866" s="10">
        <f>SUMIF($M$2:N866,M866,AN$2:AO866)-AN866</f>
        <v>3</v>
      </c>
      <c r="AQ866" s="10">
        <f>SUMIF($AV$2:AW866,AV866,$BD$2:BE866)-BD866</f>
        <v>294</v>
      </c>
      <c r="AR866" s="10">
        <f>M866</f>
        <v>4480</v>
      </c>
      <c r="AS866" s="10">
        <f t="shared" si="328"/>
        <v>14</v>
      </c>
      <c r="AT866">
        <f t="shared" si="329"/>
        <v>4</v>
      </c>
      <c r="AU866" s="10">
        <f t="shared" si="330"/>
        <v>0</v>
      </c>
      <c r="AV866">
        <f t="shared" si="346"/>
        <v>14</v>
      </c>
      <c r="AW866">
        <f t="shared" si="347"/>
        <v>4480</v>
      </c>
      <c r="AX866">
        <f t="shared" si="348"/>
        <v>4</v>
      </c>
      <c r="AY866">
        <f t="shared" si="349"/>
        <v>0</v>
      </c>
      <c r="AZ866">
        <f t="shared" si="350"/>
        <v>14</v>
      </c>
      <c r="BA866">
        <f t="shared" si="351"/>
        <v>4480</v>
      </c>
      <c r="BB866">
        <f t="shared" si="331"/>
        <v>0</v>
      </c>
      <c r="BC866">
        <f t="shared" si="332"/>
        <v>4</v>
      </c>
      <c r="BD866">
        <f t="shared" si="333"/>
        <v>3</v>
      </c>
      <c r="BE866">
        <f t="shared" si="334"/>
        <v>0</v>
      </c>
    </row>
    <row r="867" spans="10:57" x14ac:dyDescent="0.25">
      <c r="J867" s="23">
        <f>MAX(_xlfn.MAXIFS(L$2:$L867,M$2:$M867,M867),_xlfn.MAXIFS(L$2:$L867,N$2:$N867,M867))-MAX(_xlfn.MAXIFS(L$2:$L866,M$2:$M866,M867),_xlfn.MAXIFS(L$2:$L866,N$2:$N866,M867))</f>
        <v>3</v>
      </c>
      <c r="K867" s="23">
        <f>MAX(_xlfn.MAXIFS($L$2:L867,$M$2:M867,N867),_xlfn.MAXIFS($L$2:L867,$N$2:N867,N867))-MAX(_xlfn.MAXIFS($L$2:L866,$M$2:M866,N867),_xlfn.MAXIFS($L$2:L866,$N$2:N866,N867))</f>
        <v>41213</v>
      </c>
      <c r="L867" s="20">
        <v>41213</v>
      </c>
      <c r="M867" s="10">
        <v>170</v>
      </c>
      <c r="N867" s="10">
        <v>3551</v>
      </c>
      <c r="O867" s="10">
        <v>4</v>
      </c>
      <c r="P867" s="10">
        <v>2</v>
      </c>
      <c r="Q867" s="10" t="str">
        <f t="shared" si="337"/>
        <v>S</v>
      </c>
      <c r="R867" s="10" t="str">
        <f t="shared" si="338"/>
        <v>N</v>
      </c>
      <c r="S867" s="10">
        <f t="shared" si="339"/>
        <v>2</v>
      </c>
      <c r="T867" s="11">
        <f>IFERROR((SUMIF($M$2:N867,M867,$O$2:P867)-O867)/(COUNTIF($M$2:N867,M867)-1),0)</f>
        <v>1.8072289156626506</v>
      </c>
      <c r="U867" s="11">
        <f>IFERROR((SUMIF($AR$2:AR867,AR867,$AT$2:AU867)-AT867)/(COUNTIF($M$2:N867,M867)-1),0)</f>
        <v>0.46385542168674698</v>
      </c>
      <c r="V867" s="11">
        <f t="shared" si="340"/>
        <v>1.3433734939759037</v>
      </c>
      <c r="W867" s="12">
        <f>IFERROR((SUMIF($AV$2:AW867,AV867,$AX$2:AY867)-AX867)/(COUNTIF($M$2:N867,N867)-1),0)</f>
        <v>0</v>
      </c>
      <c r="X867" s="12">
        <f>IFERROR((SUMIF($AZ$2:BA867,AZ867,$BB$2:BC867)-BB867)/(COUNTIF($M$2:N867,N867)-1),0)</f>
        <v>0</v>
      </c>
      <c r="Y867" s="12">
        <f t="shared" si="341"/>
        <v>0</v>
      </c>
      <c r="Z867" s="13">
        <f>IFERROR((SUMIF($M$2:M867,M867,O$2:O867)-O867)/(COUNTIF($M$2:M867,M867)-1),0)</f>
        <v>1.9750000000000001</v>
      </c>
      <c r="AA867" s="13">
        <f>IFERROR((SUMIF($M$2:M867,M867,P$2:P867)-P867)/(COUNTIF($M$2:M867,M867)-1),0)</f>
        <v>0.96250000000000002</v>
      </c>
      <c r="AB867" s="13">
        <f t="shared" si="342"/>
        <v>1.0125000000000002</v>
      </c>
      <c r="AC867" s="10">
        <f>IFERROR((SUMIF($N$2:N867,M867,$P$2:P867))/(COUNTIF($N$2:N867,M867)),0)</f>
        <v>1.6511627906976745</v>
      </c>
      <c r="AD867" s="10">
        <f>IFERROR((SUMIF($N$2:N867,M867,$O$2:O867))/(COUNTIF($N$2:N867,M867)),0)</f>
        <v>1.2209302325581395</v>
      </c>
      <c r="AE867" s="10">
        <f t="shared" si="343"/>
        <v>0.43023255813953498</v>
      </c>
      <c r="AF867" s="13">
        <f>IFERROR((SUMIF($M$2:M867,N867,$O$2:O867))/(COUNTIF($M$2:M867,N867)),0)</f>
        <v>0</v>
      </c>
      <c r="AG867" s="13">
        <f>IFERROR((SUMIF($M$2:M867,N867,$P$2:P867))/(COUNTIF($M$2:M867,N867)),0)</f>
        <v>0</v>
      </c>
      <c r="AH867" s="13">
        <f t="shared" si="344"/>
        <v>0</v>
      </c>
      <c r="AI867" s="10">
        <f>IFERROR((SUMIF(N$2:N867,N867,P$2:P867)-P867)/(COUNTIF($N$2:N867,N867)-1),0)</f>
        <v>0</v>
      </c>
      <c r="AJ867" s="10">
        <f>IFERROR((SUMIF(N$2:N867,N867,O$2:O867)-O867)/(COUNTIF($N$2:N867,N867)-1),0)</f>
        <v>0</v>
      </c>
      <c r="AK867" s="10">
        <f t="shared" si="345"/>
        <v>0</v>
      </c>
      <c r="AL867" s="10">
        <f>IFERROR((AP867)/(COUNTIF($M$2:N867,M867)-1),0)</f>
        <v>1.7228915662650603</v>
      </c>
      <c r="AM867" s="19">
        <f>IFERROR((AQ867)/(COUNTIF($M$2:N867,N867)-1),0)</f>
        <v>0</v>
      </c>
      <c r="AN867" s="10">
        <f t="shared" si="335"/>
        <v>3</v>
      </c>
      <c r="AO867" s="10">
        <f t="shared" si="336"/>
        <v>0</v>
      </c>
      <c r="AP867" s="10">
        <f>SUMIF($M$2:N867,M867,AN$2:AO867)-AN867</f>
        <v>286</v>
      </c>
      <c r="AQ867" s="10">
        <f>SUMIF($AV$2:AW867,AV867,$BD$2:BE867)-BD867</f>
        <v>0</v>
      </c>
      <c r="AR867" s="10">
        <f>M867</f>
        <v>170</v>
      </c>
      <c r="AS867" s="10">
        <f t="shared" si="328"/>
        <v>3551</v>
      </c>
      <c r="AT867">
        <f t="shared" si="329"/>
        <v>2</v>
      </c>
      <c r="AU867" s="10">
        <f t="shared" si="330"/>
        <v>4</v>
      </c>
      <c r="AV867">
        <f t="shared" si="346"/>
        <v>3551</v>
      </c>
      <c r="AW867">
        <f t="shared" si="347"/>
        <v>170</v>
      </c>
      <c r="AX867">
        <f t="shared" si="348"/>
        <v>2</v>
      </c>
      <c r="AY867">
        <f t="shared" si="349"/>
        <v>4</v>
      </c>
      <c r="AZ867">
        <f t="shared" si="350"/>
        <v>3551</v>
      </c>
      <c r="BA867">
        <f t="shared" si="351"/>
        <v>170</v>
      </c>
      <c r="BB867">
        <f t="shared" si="331"/>
        <v>4</v>
      </c>
      <c r="BC867">
        <f t="shared" si="332"/>
        <v>2</v>
      </c>
      <c r="BD867">
        <f t="shared" si="333"/>
        <v>0</v>
      </c>
      <c r="BE867">
        <f t="shared" si="334"/>
        <v>3</v>
      </c>
    </row>
    <row r="868" spans="10:57" x14ac:dyDescent="0.25">
      <c r="J868" s="23">
        <f>MAX(_xlfn.MAXIFS(L$2:$L868,M$2:$M868,M868),_xlfn.MAXIFS(L$2:$L868,N$2:$N868,M868))-MAX(_xlfn.MAXIFS(L$2:$L867,M$2:$M867,M868),_xlfn.MAXIFS(L$2:$L867,N$2:$N867,M868))</f>
        <v>7</v>
      </c>
      <c r="K868" s="23">
        <f>MAX(_xlfn.MAXIFS($L$2:L868,$M$2:M868,N868),_xlfn.MAXIFS($L$2:L868,$N$2:N868,N868))-MAX(_xlfn.MAXIFS($L$2:L867,$M$2:M867,N868),_xlfn.MAXIFS($L$2:L867,$N$2:N867,N868))</f>
        <v>4</v>
      </c>
      <c r="L868" s="20">
        <v>41216</v>
      </c>
      <c r="M868" s="10">
        <v>17444</v>
      </c>
      <c r="N868" s="10">
        <v>2444</v>
      </c>
      <c r="O868" s="10">
        <v>0</v>
      </c>
      <c r="P868" s="10">
        <v>1</v>
      </c>
      <c r="Q868" s="10" t="str">
        <f t="shared" si="337"/>
        <v>N</v>
      </c>
      <c r="R868" s="10" t="str">
        <f t="shared" si="338"/>
        <v>S</v>
      </c>
      <c r="S868" s="10">
        <f t="shared" si="339"/>
        <v>-1</v>
      </c>
      <c r="T868" s="11">
        <f>IFERROR((SUMIF($M$2:N868,M868,$O$2:P868)-O868)/(COUNTIF($M$2:N868,M868)-1),0)</f>
        <v>1.16793893129771</v>
      </c>
      <c r="U868" s="11">
        <f>IFERROR((SUMIF($AR$2:AR868,AR868,$AT$2:AU868)-AT868)/(COUNTIF($M$2:N868,M868)-1),0)</f>
        <v>0.53435114503816794</v>
      </c>
      <c r="V868" s="11">
        <f t="shared" si="340"/>
        <v>0.63358778625954204</v>
      </c>
      <c r="W868" s="12">
        <f>IFERROR((SUMIF($AV$2:AW868,AV868,$AX$2:AY868)-AX868)/(COUNTIF($M$2:N868,N868)-1),0)</f>
        <v>1.1914893617021276</v>
      </c>
      <c r="X868" s="12">
        <f>IFERROR((SUMIF($AZ$2:BA868,AZ868,$BB$2:BC868)-BB868)/(COUNTIF($M$2:N868,N868)-1),0)</f>
        <v>1.3085106382978724</v>
      </c>
      <c r="Y868" s="12">
        <f t="shared" si="341"/>
        <v>-0.11702127659574479</v>
      </c>
      <c r="Z868" s="13">
        <f>IFERROR((SUMIF($M$2:M868,M868,O$2:O868)-O868)/(COUNTIF($M$2:M868,M868)-1),0)</f>
        <v>1.2903225806451613</v>
      </c>
      <c r="AA868" s="13">
        <f>IFERROR((SUMIF($M$2:M868,M868,P$2:P868)-P868)/(COUNTIF($M$2:M868,M868)-1),0)</f>
        <v>1.1290322580645162</v>
      </c>
      <c r="AB868" s="13">
        <f t="shared" si="342"/>
        <v>0.16129032258064502</v>
      </c>
      <c r="AC868" s="10">
        <f>IFERROR((SUMIF($N$2:N868,M868,$P$2:P868))/(COUNTIF($N$2:N868,M868)),0)</f>
        <v>1.0579710144927537</v>
      </c>
      <c r="AD868" s="10">
        <f>IFERROR((SUMIF($N$2:N868,M868,$O$2:O868))/(COUNTIF($N$2:N868,M868)),0)</f>
        <v>1.8840579710144927</v>
      </c>
      <c r="AE868" s="10">
        <f t="shared" si="343"/>
        <v>-0.82608695652173902</v>
      </c>
      <c r="AF868" s="13">
        <f>IFERROR((SUMIF($M$2:M868,N868,$O$2:O868))/(COUNTIF($M$2:M868,N868)),0)</f>
        <v>1.0909090909090908</v>
      </c>
      <c r="AG868" s="13">
        <f>IFERROR((SUMIF($M$2:M868,N868,$P$2:P868))/(COUNTIF($M$2:M868,N868)),0)</f>
        <v>1.25</v>
      </c>
      <c r="AH868" s="13">
        <f t="shared" si="344"/>
        <v>-0.15909090909090917</v>
      </c>
      <c r="AI868" s="10">
        <f>IFERROR((SUMIF(N$2:N868,N868,P$2:P868)-P868)/(COUNTIF($N$2:N868,N868)-1),0)</f>
        <v>1.28</v>
      </c>
      <c r="AJ868" s="10">
        <f>IFERROR((SUMIF(N$2:N868,N868,O$2:O868)-O868)/(COUNTIF($N$2:N868,N868)-1),0)</f>
        <v>1.36</v>
      </c>
      <c r="AK868" s="10">
        <f t="shared" si="345"/>
        <v>-8.0000000000000071E-2</v>
      </c>
      <c r="AL868" s="10">
        <f>IFERROR((AP868)/(COUNTIF($M$2:N868,M868)-1),0)</f>
        <v>1.1908396946564885</v>
      </c>
      <c r="AM868" s="19">
        <f>IFERROR((AQ868)/(COUNTIF($M$2:N868,N868)-1),0)</f>
        <v>1.3085106382978724</v>
      </c>
      <c r="AN868" s="10">
        <f t="shared" si="335"/>
        <v>0</v>
      </c>
      <c r="AO868" s="10">
        <f t="shared" si="336"/>
        <v>3</v>
      </c>
      <c r="AP868" s="10">
        <f>SUMIF($M$2:N868,M868,AN$2:AO868)-AN868</f>
        <v>156</v>
      </c>
      <c r="AQ868" s="10">
        <f>SUMIF($AV$2:AW868,AV868,$BD$2:BE868)-BD868</f>
        <v>123</v>
      </c>
      <c r="AR868" s="10">
        <f>M868</f>
        <v>17444</v>
      </c>
      <c r="AS868" s="10">
        <f t="shared" si="328"/>
        <v>2444</v>
      </c>
      <c r="AT868">
        <f t="shared" si="329"/>
        <v>1</v>
      </c>
      <c r="AU868" s="10">
        <f t="shared" si="330"/>
        <v>0</v>
      </c>
      <c r="AV868">
        <f t="shared" si="346"/>
        <v>2444</v>
      </c>
      <c r="AW868">
        <f t="shared" si="347"/>
        <v>17444</v>
      </c>
      <c r="AX868">
        <f t="shared" si="348"/>
        <v>1</v>
      </c>
      <c r="AY868">
        <f t="shared" si="349"/>
        <v>0</v>
      </c>
      <c r="AZ868">
        <f t="shared" si="350"/>
        <v>2444</v>
      </c>
      <c r="BA868">
        <f t="shared" si="351"/>
        <v>17444</v>
      </c>
      <c r="BB868">
        <f t="shared" si="331"/>
        <v>0</v>
      </c>
      <c r="BC868">
        <f t="shared" si="332"/>
        <v>1</v>
      </c>
      <c r="BD868">
        <f t="shared" si="333"/>
        <v>3</v>
      </c>
      <c r="BE868">
        <f t="shared" si="334"/>
        <v>0</v>
      </c>
    </row>
    <row r="869" spans="10:57" x14ac:dyDescent="0.25">
      <c r="J869" s="23">
        <f>MAX(_xlfn.MAXIFS(L$2:$L869,M$2:$M869,M869),_xlfn.MAXIFS(L$2:$L869,N$2:$N869,M869))-MAX(_xlfn.MAXIFS(L$2:$L868,M$2:$M868,M869),_xlfn.MAXIFS(L$2:$L868,N$2:$N868,M869))</f>
        <v>4</v>
      </c>
      <c r="K869" s="23">
        <f>MAX(_xlfn.MAXIFS($L$2:L869,$M$2:M869,N869),_xlfn.MAXIFS($L$2:L869,$N$2:N869,N869))-MAX(_xlfn.MAXIFS($L$2:L868,$M$2:M868,N869),_xlfn.MAXIFS($L$2:L868,$N$2:N868,N869))</f>
        <v>4</v>
      </c>
      <c r="L869" s="20">
        <v>41216</v>
      </c>
      <c r="M869" s="10">
        <v>856</v>
      </c>
      <c r="N869" s="10">
        <v>4441</v>
      </c>
      <c r="O869" s="10">
        <v>1</v>
      </c>
      <c r="P869" s="10">
        <v>1</v>
      </c>
      <c r="Q869" s="10" t="str">
        <f t="shared" si="337"/>
        <v>U</v>
      </c>
      <c r="R869" s="10" t="str">
        <f t="shared" si="338"/>
        <v>U</v>
      </c>
      <c r="S869" s="10">
        <f t="shared" si="339"/>
        <v>0</v>
      </c>
      <c r="T869" s="11">
        <f>IFERROR((SUMIF($M$2:N869,M869,$O$2:P869)-O869)/(COUNTIF($M$2:N869,M869)-1),0)</f>
        <v>1.1450381679389312</v>
      </c>
      <c r="U869" s="11">
        <f>IFERROR((SUMIF($AR$2:AR869,AR869,$AT$2:AU869)-AT869)/(COUNTIF($M$2:N869,M869)-1),0)</f>
        <v>0.71755725190839692</v>
      </c>
      <c r="V869" s="11">
        <f t="shared" si="340"/>
        <v>0.42748091603053429</v>
      </c>
      <c r="W869" s="12">
        <f>IFERROR((SUMIF($AV$2:AW869,AV869,$AX$2:AY869)-AX869)/(COUNTIF($M$2:N869,N869)-1),0)</f>
        <v>2.1333333333333333</v>
      </c>
      <c r="X869" s="12">
        <f>IFERROR((SUMIF($AZ$2:BA869,AZ869,$BB$2:BC869)-BB869)/(COUNTIF($M$2:N869,N869)-1),0)</f>
        <v>1.4</v>
      </c>
      <c r="Y869" s="12">
        <f t="shared" si="341"/>
        <v>0.73333333333333339</v>
      </c>
      <c r="Z869" s="13">
        <f>IFERROR((SUMIF($M$2:M869,M869,O$2:O869)-O869)/(COUNTIF($M$2:M869,M869)-1),0)</f>
        <v>1.4333333333333333</v>
      </c>
      <c r="AA869" s="13">
        <f>IFERROR((SUMIF($M$2:M869,M869,P$2:P869)-P869)/(COUNTIF($M$2:M869,M869)-1),0)</f>
        <v>1.5666666666666667</v>
      </c>
      <c r="AB869" s="13">
        <f t="shared" si="342"/>
        <v>-0.1333333333333333</v>
      </c>
      <c r="AC869" s="10">
        <f>IFERROR((SUMIF($N$2:N869,M869,$P$2:P869))/(COUNTIF($N$2:N869,M869)),0)</f>
        <v>0.90140845070422537</v>
      </c>
      <c r="AD869" s="10">
        <f>IFERROR((SUMIF($N$2:N869,M869,$O$2:O869))/(COUNTIF($N$2:N869,M869)),0)</f>
        <v>1.5774647887323943</v>
      </c>
      <c r="AE869" s="10">
        <f t="shared" si="343"/>
        <v>-0.67605633802816889</v>
      </c>
      <c r="AF869" s="13">
        <f>IFERROR((SUMIF($M$2:M869,N869,$O$2:O869))/(COUNTIF($M$2:M869,N869)),0)</f>
        <v>1.5</v>
      </c>
      <c r="AG869" s="13">
        <f>IFERROR((SUMIF($M$2:M869,N869,$P$2:P869))/(COUNTIF($M$2:M869,N869)),0)</f>
        <v>1.5</v>
      </c>
      <c r="AH869" s="13">
        <f t="shared" si="344"/>
        <v>0</v>
      </c>
      <c r="AI869" s="10">
        <f>IFERROR((SUMIF(N$2:N869,N869,P$2:P869)-P869)/(COUNTIF($N$2:N869,N869)-1),0)</f>
        <v>2.5555555555555554</v>
      </c>
      <c r="AJ869" s="10">
        <f>IFERROR((SUMIF(N$2:N869,N869,O$2:O869)-O869)/(COUNTIF($N$2:N869,N869)-1),0)</f>
        <v>1.3333333333333333</v>
      </c>
      <c r="AK869" s="10">
        <f t="shared" si="345"/>
        <v>1.2222222222222221</v>
      </c>
      <c r="AL869" s="10">
        <f>IFERROR((AP869)/(COUNTIF($M$2:N869,M869)-1),0)</f>
        <v>1.0992366412213741</v>
      </c>
      <c r="AM869" s="19">
        <f>IFERROR((AQ869)/(COUNTIF($M$2:N869,N869)-1),0)</f>
        <v>1.5333333333333334</v>
      </c>
      <c r="AN869" s="10">
        <f t="shared" si="335"/>
        <v>1</v>
      </c>
      <c r="AO869" s="10">
        <f t="shared" si="336"/>
        <v>1</v>
      </c>
      <c r="AP869" s="10">
        <f>SUMIF($M$2:N869,M869,AN$2:AO869)-AN869</f>
        <v>144</v>
      </c>
      <c r="AQ869" s="10">
        <f>SUMIF($AV$2:AW869,AV869,$BD$2:BE869)-BD869</f>
        <v>23</v>
      </c>
      <c r="AR869" s="10">
        <f>M869</f>
        <v>856</v>
      </c>
      <c r="AS869" s="10">
        <f t="shared" si="328"/>
        <v>4441</v>
      </c>
      <c r="AT869">
        <f t="shared" si="329"/>
        <v>1</v>
      </c>
      <c r="AU869" s="10">
        <f t="shared" si="330"/>
        <v>1</v>
      </c>
      <c r="AV869">
        <f t="shared" si="346"/>
        <v>4441</v>
      </c>
      <c r="AW869">
        <f t="shared" si="347"/>
        <v>856</v>
      </c>
      <c r="AX869">
        <f t="shared" si="348"/>
        <v>1</v>
      </c>
      <c r="AY869">
        <f t="shared" si="349"/>
        <v>1</v>
      </c>
      <c r="AZ869">
        <f t="shared" si="350"/>
        <v>4441</v>
      </c>
      <c r="BA869">
        <f t="shared" si="351"/>
        <v>856</v>
      </c>
      <c r="BB869">
        <f t="shared" si="331"/>
        <v>1</v>
      </c>
      <c r="BC869">
        <f t="shared" si="332"/>
        <v>1</v>
      </c>
      <c r="BD869">
        <f t="shared" si="333"/>
        <v>1</v>
      </c>
      <c r="BE869">
        <f t="shared" si="334"/>
        <v>1</v>
      </c>
    </row>
    <row r="870" spans="10:57" x14ac:dyDescent="0.25">
      <c r="J870" s="23">
        <f>MAX(_xlfn.MAXIFS(L$2:$L870,M$2:$M870,M870),_xlfn.MAXIFS(L$2:$L870,N$2:$N870,M870))-MAX(_xlfn.MAXIFS(L$2:$L869,M$2:$M869,M870),_xlfn.MAXIFS(L$2:$L869,N$2:$N869,M870))</f>
        <v>4</v>
      </c>
      <c r="K870" s="23">
        <f>MAX(_xlfn.MAXIFS($L$2:L870,$M$2:M870,N870),_xlfn.MAXIFS($L$2:L870,$N$2:N870,N870))-MAX(_xlfn.MAXIFS($L$2:L869,$M$2:M869,N870),_xlfn.MAXIFS($L$2:L869,$N$2:N869,N870))</f>
        <v>3</v>
      </c>
      <c r="L870" s="20">
        <v>41216</v>
      </c>
      <c r="M870" s="10">
        <v>122</v>
      </c>
      <c r="N870" s="10">
        <v>170</v>
      </c>
      <c r="O870" s="10">
        <v>2</v>
      </c>
      <c r="P870" s="10">
        <v>1</v>
      </c>
      <c r="Q870" s="10" t="str">
        <f t="shared" si="337"/>
        <v>S</v>
      </c>
      <c r="R870" s="10" t="str">
        <f t="shared" si="338"/>
        <v>N</v>
      </c>
      <c r="S870" s="10">
        <f t="shared" si="339"/>
        <v>1</v>
      </c>
      <c r="T870" s="11">
        <f>IFERROR((SUMIF($M$2:N870,M870,$O$2:P870)-O870)/(COUNTIF($M$2:N870,M870)-1),0)</f>
        <v>1.4969696969696971</v>
      </c>
      <c r="U870" s="11">
        <f>IFERROR((SUMIF($AR$2:AR870,AR870,$AT$2:AU870)-AT870)/(COUNTIF($M$2:N870,M870)-1),0)</f>
        <v>0.44242424242424244</v>
      </c>
      <c r="V870" s="11">
        <f t="shared" si="340"/>
        <v>1.0545454545454547</v>
      </c>
      <c r="W870" s="12">
        <f>IFERROR((SUMIF($AV$2:AW870,AV870,$AX$2:AY870)-AX870)/(COUNTIF($M$2:N870,N870)-1),0)</f>
        <v>1.8203592814371257</v>
      </c>
      <c r="X870" s="12">
        <f>IFERROR((SUMIF($AZ$2:BA870,AZ870,$BB$2:BC870)-BB870)/(COUNTIF($M$2:N870,N870)-1),0)</f>
        <v>1.1017964071856288</v>
      </c>
      <c r="Y870" s="12">
        <f t="shared" si="341"/>
        <v>0.7185628742514969</v>
      </c>
      <c r="Z870" s="13">
        <f>IFERROR((SUMIF($M$2:M870,M870,O$2:O870)-O870)/(COUNTIF($M$2:M870,M870)-1),0)</f>
        <v>1.5569620253164558</v>
      </c>
      <c r="AA870" s="13">
        <f>IFERROR((SUMIF($M$2:M870,M870,P$2:P870)-P870)/(COUNTIF($M$2:M870,M870)-1),0)</f>
        <v>0.92405063291139244</v>
      </c>
      <c r="AB870" s="13">
        <f t="shared" si="342"/>
        <v>0.63291139240506333</v>
      </c>
      <c r="AC870" s="10">
        <f>IFERROR((SUMIF($N$2:N870,M870,$P$2:P870))/(COUNTIF($N$2:N870,M870)),0)</f>
        <v>1.441860465116279</v>
      </c>
      <c r="AD870" s="10">
        <f>IFERROR((SUMIF($N$2:N870,M870,$O$2:O870))/(COUNTIF($N$2:N870,M870)),0)</f>
        <v>1.1744186046511629</v>
      </c>
      <c r="AE870" s="10">
        <f t="shared" si="343"/>
        <v>0.26744186046511609</v>
      </c>
      <c r="AF870" s="13">
        <f>IFERROR((SUMIF($M$2:M870,N870,$O$2:O870))/(COUNTIF($M$2:M870,N870)),0)</f>
        <v>2</v>
      </c>
      <c r="AG870" s="13">
        <f>IFERROR((SUMIF($M$2:M870,N870,$P$2:P870))/(COUNTIF($M$2:M870,N870)),0)</f>
        <v>0.97530864197530864</v>
      </c>
      <c r="AH870" s="13">
        <f t="shared" si="344"/>
        <v>1.0246913580246915</v>
      </c>
      <c r="AI870" s="10">
        <f>IFERROR((SUMIF(N$2:N870,N870,P$2:P870)-P870)/(COUNTIF($N$2:N870,N870)-1),0)</f>
        <v>1.6511627906976745</v>
      </c>
      <c r="AJ870" s="10">
        <f>IFERROR((SUMIF(N$2:N870,N870,O$2:O870)-O870)/(COUNTIF($N$2:N870,N870)-1),0)</f>
        <v>1.2209302325581395</v>
      </c>
      <c r="AK870" s="10">
        <f t="shared" si="345"/>
        <v>0.43023255813953498</v>
      </c>
      <c r="AL870" s="10">
        <f>IFERROR((AP870)/(COUNTIF($M$2:N870,M870)-1),0)</f>
        <v>1.6242424242424243</v>
      </c>
      <c r="AM870" s="19">
        <f>IFERROR((AQ870)/(COUNTIF($M$2:N870,N870)-1),0)</f>
        <v>1.7305389221556886</v>
      </c>
      <c r="AN870" s="10">
        <f t="shared" si="335"/>
        <v>3</v>
      </c>
      <c r="AO870" s="10">
        <f t="shared" si="336"/>
        <v>0</v>
      </c>
      <c r="AP870" s="10">
        <f>SUMIF($M$2:N870,M870,AN$2:AO870)-AN870</f>
        <v>268</v>
      </c>
      <c r="AQ870" s="10">
        <f>SUMIF($AV$2:AW870,AV870,$BD$2:BE870)-BD870</f>
        <v>289</v>
      </c>
      <c r="AR870" s="10">
        <f>M870</f>
        <v>122</v>
      </c>
      <c r="AS870" s="10">
        <f t="shared" si="328"/>
        <v>170</v>
      </c>
      <c r="AT870">
        <f t="shared" si="329"/>
        <v>1</v>
      </c>
      <c r="AU870" s="10">
        <f t="shared" si="330"/>
        <v>2</v>
      </c>
      <c r="AV870">
        <f t="shared" si="346"/>
        <v>170</v>
      </c>
      <c r="AW870">
        <f t="shared" si="347"/>
        <v>122</v>
      </c>
      <c r="AX870">
        <f t="shared" si="348"/>
        <v>1</v>
      </c>
      <c r="AY870">
        <f t="shared" si="349"/>
        <v>2</v>
      </c>
      <c r="AZ870">
        <f t="shared" si="350"/>
        <v>170</v>
      </c>
      <c r="BA870">
        <f t="shared" si="351"/>
        <v>122</v>
      </c>
      <c r="BB870">
        <f t="shared" si="331"/>
        <v>2</v>
      </c>
      <c r="BC870">
        <f t="shared" si="332"/>
        <v>1</v>
      </c>
      <c r="BD870">
        <f t="shared" si="333"/>
        <v>0</v>
      </c>
      <c r="BE870">
        <f t="shared" si="334"/>
        <v>3</v>
      </c>
    </row>
    <row r="871" spans="10:57" x14ac:dyDescent="0.25">
      <c r="J871" s="23">
        <f>MAX(_xlfn.MAXIFS(L$2:$L871,M$2:$M871,M871),_xlfn.MAXIFS(L$2:$L871,N$2:$N871,M871))-MAX(_xlfn.MAXIFS(L$2:$L870,M$2:$M870,M871),_xlfn.MAXIFS(L$2:$L870,N$2:$N870,M871))</f>
        <v>3</v>
      </c>
      <c r="K871" s="23">
        <f>MAX(_xlfn.MAXIFS($L$2:L871,$M$2:M871,N871),_xlfn.MAXIFS($L$2:L871,$N$2:N871,N871))-MAX(_xlfn.MAXIFS($L$2:L870,$M$2:M870,N871),_xlfn.MAXIFS($L$2:L870,$N$2:N870,N871))</f>
        <v>7</v>
      </c>
      <c r="L871" s="20">
        <v>41216</v>
      </c>
      <c r="M871" s="10">
        <v>409</v>
      </c>
      <c r="N871" s="10">
        <v>503</v>
      </c>
      <c r="O871" s="10">
        <v>5</v>
      </c>
      <c r="P871" s="10">
        <v>0</v>
      </c>
      <c r="Q871" s="10" t="str">
        <f t="shared" si="337"/>
        <v>S</v>
      </c>
      <c r="R871" s="10" t="str">
        <f t="shared" si="338"/>
        <v>N</v>
      </c>
      <c r="S871" s="10">
        <f t="shared" si="339"/>
        <v>5</v>
      </c>
      <c r="T871" s="11">
        <f>IFERROR((SUMIF($M$2:N871,M871,$O$2:P871)-O871)/(COUNTIF($M$2:N871,M871)-1),0)</f>
        <v>1.7175141242937852</v>
      </c>
      <c r="U871" s="11">
        <f>IFERROR((SUMIF($AR$2:AR871,AR871,$AT$2:AU871)-AT871)/(COUNTIF($M$2:N871,M871)-1),0)</f>
        <v>0.37853107344632769</v>
      </c>
      <c r="V871" s="11">
        <f t="shared" si="340"/>
        <v>1.3389830508474576</v>
      </c>
      <c r="W871" s="12">
        <f>IFERROR((SUMIF($AV$2:AW871,AV871,$AX$2:AY871)-AX871)/(COUNTIF($M$2:N871,N871)-1),0)</f>
        <v>1.7966101694915255</v>
      </c>
      <c r="X871" s="12">
        <f>IFERROR((SUMIF($AZ$2:BA871,AZ871,$BB$2:BC871)-BB871)/(COUNTIF($M$2:N871,N871)-1),0)</f>
        <v>1.4915254237288136</v>
      </c>
      <c r="Y871" s="12">
        <f t="shared" si="341"/>
        <v>0.30508474576271194</v>
      </c>
      <c r="Z871" s="13">
        <f>IFERROR((SUMIF($M$2:M871,M871,O$2:O871)-O871)/(COUNTIF($M$2:M871,M871)-1),0)</f>
        <v>1.8433734939759037</v>
      </c>
      <c r="AA871" s="13">
        <f>IFERROR((SUMIF($M$2:M871,M871,P$2:P871)-P871)/(COUNTIF($M$2:M871,M871)-1),0)</f>
        <v>0.80722891566265065</v>
      </c>
      <c r="AB871" s="13">
        <f t="shared" si="342"/>
        <v>1.036144578313253</v>
      </c>
      <c r="AC871" s="10">
        <f>IFERROR((SUMIF($N$2:N871,M871,$P$2:P871))/(COUNTIF($N$2:N871,M871)),0)</f>
        <v>1.6063829787234043</v>
      </c>
      <c r="AD871" s="10">
        <f>IFERROR((SUMIF($N$2:N871,M871,$O$2:O871))/(COUNTIF($N$2:N871,M871)),0)</f>
        <v>1.0638297872340425</v>
      </c>
      <c r="AE871" s="10">
        <f t="shared" si="343"/>
        <v>0.54255319148936176</v>
      </c>
      <c r="AF871" s="13">
        <f>IFERROR((SUMIF($M$2:M871,N871,$O$2:O871))/(COUNTIF($M$2:M871,N871)),0)</f>
        <v>2.2592592592592591</v>
      </c>
      <c r="AG871" s="13">
        <f>IFERROR((SUMIF($M$2:M871,N871,$P$2:P871))/(COUNTIF($M$2:M871,N871)),0)</f>
        <v>1.6296296296296295</v>
      </c>
      <c r="AH871" s="13">
        <f t="shared" si="344"/>
        <v>0.62962962962962954</v>
      </c>
      <c r="AI871" s="10">
        <f>IFERROR((SUMIF(N$2:N871,N871,P$2:P871)-P871)/(COUNTIF($N$2:N871,N871)-1),0)</f>
        <v>1.40625</v>
      </c>
      <c r="AJ871" s="10">
        <f>IFERROR((SUMIF(N$2:N871,N871,O$2:O871)-O871)/(COUNTIF($N$2:N871,N871)-1),0)</f>
        <v>1.375</v>
      </c>
      <c r="AK871" s="10">
        <f t="shared" si="345"/>
        <v>3.125E-2</v>
      </c>
      <c r="AL871" s="10">
        <f>IFERROR((AP871)/(COUNTIF($M$2:N871,M871)-1),0)</f>
        <v>1.8813559322033899</v>
      </c>
      <c r="AM871" s="19">
        <f>IFERROR((AQ871)/(COUNTIF($M$2:N871,N871)-1),0)</f>
        <v>1.4406779661016949</v>
      </c>
      <c r="AN871" s="10">
        <f t="shared" si="335"/>
        <v>3</v>
      </c>
      <c r="AO871" s="10">
        <f t="shared" si="336"/>
        <v>0</v>
      </c>
      <c r="AP871" s="10">
        <f>SUMIF($M$2:N871,M871,AN$2:AO871)-AN871</f>
        <v>333</v>
      </c>
      <c r="AQ871" s="10">
        <f>SUMIF($AV$2:AW871,AV871,$BD$2:BE871)-BD871</f>
        <v>85</v>
      </c>
      <c r="AR871" s="10">
        <f>M871</f>
        <v>409</v>
      </c>
      <c r="AS871" s="10">
        <f t="shared" si="328"/>
        <v>503</v>
      </c>
      <c r="AT871">
        <f t="shared" si="329"/>
        <v>0</v>
      </c>
      <c r="AU871" s="10">
        <f t="shared" si="330"/>
        <v>5</v>
      </c>
      <c r="AV871">
        <f t="shared" si="346"/>
        <v>503</v>
      </c>
      <c r="AW871">
        <f t="shared" si="347"/>
        <v>409</v>
      </c>
      <c r="AX871">
        <f t="shared" si="348"/>
        <v>0</v>
      </c>
      <c r="AY871">
        <f t="shared" si="349"/>
        <v>5</v>
      </c>
      <c r="AZ871">
        <f t="shared" si="350"/>
        <v>503</v>
      </c>
      <c r="BA871">
        <f t="shared" si="351"/>
        <v>409</v>
      </c>
      <c r="BB871">
        <f t="shared" si="331"/>
        <v>5</v>
      </c>
      <c r="BC871">
        <f t="shared" si="332"/>
        <v>0</v>
      </c>
      <c r="BD871">
        <f t="shared" si="333"/>
        <v>0</v>
      </c>
      <c r="BE871">
        <f t="shared" si="334"/>
        <v>3</v>
      </c>
    </row>
    <row r="872" spans="10:57" x14ac:dyDescent="0.25">
      <c r="J872" s="23">
        <f>MAX(_xlfn.MAXIFS(L$2:$L872,M$2:$M872,M872),_xlfn.MAXIFS(L$2:$L872,N$2:$N872,M872))-MAX(_xlfn.MAXIFS(L$2:$L871,M$2:$M871,M872),_xlfn.MAXIFS(L$2:$L871,N$2:$N871,M872))</f>
        <v>4</v>
      </c>
      <c r="K872" s="23">
        <f>MAX(_xlfn.MAXIFS($L$2:L872,$M$2:M872,N872),_xlfn.MAXIFS($L$2:L872,$N$2:N872,N872))-MAX(_xlfn.MAXIFS($L$2:L871,$M$2:M871,N872),_xlfn.MAXIFS($L$2:L871,$N$2:N871,N872))</f>
        <v>5</v>
      </c>
      <c r="L872" s="20">
        <v>41217</v>
      </c>
      <c r="M872" s="10">
        <v>14</v>
      </c>
      <c r="N872" s="10">
        <v>266</v>
      </c>
      <c r="O872" s="10">
        <v>6</v>
      </c>
      <c r="P872" s="10">
        <v>1</v>
      </c>
      <c r="Q872" s="10" t="str">
        <f t="shared" si="337"/>
        <v>S</v>
      </c>
      <c r="R872" s="10" t="str">
        <f t="shared" si="338"/>
        <v>N</v>
      </c>
      <c r="S872" s="10">
        <f t="shared" si="339"/>
        <v>5</v>
      </c>
      <c r="T872" s="11">
        <f>IFERROR((SUMIF($M$2:N872,M872,$O$2:P872)-O872)/(COUNTIF($M$2:N872,M872)-1),0)</f>
        <v>1.7378048780487805</v>
      </c>
      <c r="U872" s="11">
        <f>IFERROR((SUMIF($AR$2:AR872,AR872,$AT$2:AU872)-AT872)/(COUNTIF($M$2:N872,M872)-1),0)</f>
        <v>0.45731707317073172</v>
      </c>
      <c r="V872" s="11">
        <f t="shared" si="340"/>
        <v>1.2804878048780488</v>
      </c>
      <c r="W872" s="12">
        <f>IFERROR((SUMIF($AV$2:AW872,AV872,$AX$2:AY872)-AX872)/(COUNTIF($M$2:N872,N872)-1),0)</f>
        <v>1.3624161073825503</v>
      </c>
      <c r="X872" s="12">
        <f>IFERROR((SUMIF($AZ$2:BA872,AZ872,$BB$2:BC872)-BB872)/(COUNTIF($M$2:N872,N872)-1),0)</f>
        <v>1.1275167785234899</v>
      </c>
      <c r="Y872" s="12">
        <f t="shared" si="341"/>
        <v>0.2348993288590604</v>
      </c>
      <c r="Z872" s="13">
        <f>IFERROR((SUMIF($M$2:M872,M872,O$2:O872)-O872)/(COUNTIF($M$2:M872,M872)-1),0)</f>
        <v>1.75</v>
      </c>
      <c r="AA872" s="13">
        <f>IFERROR((SUMIF($M$2:M872,M872,P$2:P872)-P872)/(COUNTIF($M$2:M872,M872)-1),0)</f>
        <v>0.98684210526315785</v>
      </c>
      <c r="AB872" s="13">
        <f t="shared" si="342"/>
        <v>0.76315789473684215</v>
      </c>
      <c r="AC872" s="10">
        <f>IFERROR((SUMIF($N$2:N872,M872,$P$2:P872))/(COUNTIF($N$2:N872,M872)),0)</f>
        <v>1.7272727272727273</v>
      </c>
      <c r="AD872" s="10">
        <f>IFERROR((SUMIF($N$2:N872,M872,$O$2:O872))/(COUNTIF($N$2:N872,M872)),0)</f>
        <v>1.2272727272727273</v>
      </c>
      <c r="AE872" s="10">
        <f t="shared" si="343"/>
        <v>0.5</v>
      </c>
      <c r="AF872" s="13">
        <f>IFERROR((SUMIF($M$2:M872,N872,$O$2:O872))/(COUNTIF($M$2:M872,N872)),0)</f>
        <v>1.3661971830985915</v>
      </c>
      <c r="AG872" s="13">
        <f>IFERROR((SUMIF($M$2:M872,N872,$P$2:P872))/(COUNTIF($M$2:M872,N872)),0)</f>
        <v>0.94366197183098588</v>
      </c>
      <c r="AH872" s="13">
        <f t="shared" si="344"/>
        <v>0.42253521126760563</v>
      </c>
      <c r="AI872" s="10">
        <f>IFERROR((SUMIF(N$2:N872,N872,P$2:P872)-P872)/(COUNTIF($N$2:N872,N872)-1),0)</f>
        <v>1.358974358974359</v>
      </c>
      <c r="AJ872" s="10">
        <f>IFERROR((SUMIF(N$2:N872,N872,O$2:O872)-O872)/(COUNTIF($N$2:N872,N872)-1),0)</f>
        <v>1.2948717948717949</v>
      </c>
      <c r="AK872" s="10">
        <f t="shared" si="345"/>
        <v>6.4102564102564097E-2</v>
      </c>
      <c r="AL872" s="10">
        <f>IFERROR((AP872)/(COUNTIF($M$2:N872,M872)-1),0)</f>
        <v>1.8109756097560976</v>
      </c>
      <c r="AM872" s="19">
        <f>IFERROR((AQ872)/(COUNTIF($M$2:N872,N872)-1),0)</f>
        <v>1.476510067114094</v>
      </c>
      <c r="AN872" s="10">
        <f t="shared" si="335"/>
        <v>3</v>
      </c>
      <c r="AO872" s="10">
        <f t="shared" si="336"/>
        <v>0</v>
      </c>
      <c r="AP872" s="10">
        <f>SUMIF($M$2:N872,M872,AN$2:AO872)-AN872</f>
        <v>297</v>
      </c>
      <c r="AQ872" s="10">
        <f>SUMIF($AV$2:AW872,AV872,$BD$2:BE872)-BD872</f>
        <v>220</v>
      </c>
      <c r="AR872" s="10">
        <f>M872</f>
        <v>14</v>
      </c>
      <c r="AS872" s="10">
        <f t="shared" si="328"/>
        <v>266</v>
      </c>
      <c r="AT872">
        <f t="shared" si="329"/>
        <v>1</v>
      </c>
      <c r="AU872" s="10">
        <f t="shared" si="330"/>
        <v>6</v>
      </c>
      <c r="AV872">
        <f t="shared" si="346"/>
        <v>266</v>
      </c>
      <c r="AW872">
        <f t="shared" si="347"/>
        <v>14</v>
      </c>
      <c r="AX872">
        <f t="shared" si="348"/>
        <v>1</v>
      </c>
      <c r="AY872">
        <f t="shared" si="349"/>
        <v>6</v>
      </c>
      <c r="AZ872">
        <f t="shared" si="350"/>
        <v>266</v>
      </c>
      <c r="BA872">
        <f t="shared" si="351"/>
        <v>14</v>
      </c>
      <c r="BB872">
        <f t="shared" si="331"/>
        <v>6</v>
      </c>
      <c r="BC872">
        <f t="shared" si="332"/>
        <v>1</v>
      </c>
      <c r="BD872">
        <f t="shared" si="333"/>
        <v>0</v>
      </c>
      <c r="BE872">
        <f t="shared" si="334"/>
        <v>3</v>
      </c>
    </row>
    <row r="873" spans="10:57" x14ac:dyDescent="0.25">
      <c r="J873" s="23">
        <f>MAX(_xlfn.MAXIFS(L$2:$L873,M$2:$M873,M873),_xlfn.MAXIFS(L$2:$L873,N$2:$N873,M873))-MAX(_xlfn.MAXIFS(L$2:$L872,M$2:$M872,M873),_xlfn.MAXIFS(L$2:$L872,N$2:$N872,M873))</f>
        <v>14</v>
      </c>
      <c r="K873" s="23">
        <f>MAX(_xlfn.MAXIFS($L$2:L873,$M$2:M873,N873),_xlfn.MAXIFS($L$2:L873,$N$2:N873,N873))-MAX(_xlfn.MAXIFS($L$2:L872,$M$2:M872,N873),_xlfn.MAXIFS($L$2:L872,$N$2:N872,N873))</f>
        <v>5</v>
      </c>
      <c r="L873" s="20">
        <v>41221</v>
      </c>
      <c r="M873" s="10">
        <v>15</v>
      </c>
      <c r="N873" s="10">
        <v>170</v>
      </c>
      <c r="O873" s="10">
        <v>3</v>
      </c>
      <c r="P873" s="10">
        <v>0</v>
      </c>
      <c r="Q873" s="10" t="str">
        <f t="shared" si="337"/>
        <v>S</v>
      </c>
      <c r="R873" s="10" t="str">
        <f t="shared" si="338"/>
        <v>N</v>
      </c>
      <c r="S873" s="10">
        <f t="shared" si="339"/>
        <v>3</v>
      </c>
      <c r="T873" s="11">
        <f>IFERROR((SUMIF($M$2:N873,M873,$O$2:P873)-O873)/(COUNTIF($M$2:N873,M873)-1),0)</f>
        <v>4</v>
      </c>
      <c r="U873" s="11">
        <f>IFERROR((SUMIF($AR$2:AR873,AR873,$AT$2:AU873)-AT873)/(COUNTIF($M$2:N873,M873)-1),0)</f>
        <v>0</v>
      </c>
      <c r="V873" s="11">
        <f t="shared" si="340"/>
        <v>4</v>
      </c>
      <c r="W873" s="12">
        <f>IFERROR((SUMIF($AV$2:AW873,AV873,$AX$2:AY873)-AX873)/(COUNTIF($M$2:N873,N873)-1),0)</f>
        <v>1.8154761904761905</v>
      </c>
      <c r="X873" s="12">
        <f>IFERROR((SUMIF($AZ$2:BA873,AZ873,$BB$2:BC873)-BB873)/(COUNTIF($M$2:N873,N873)-1),0)</f>
        <v>1.1071428571428572</v>
      </c>
      <c r="Y873" s="12">
        <f t="shared" si="341"/>
        <v>0.70833333333333326</v>
      </c>
      <c r="Z873" s="13">
        <f>IFERROR((SUMIF($M$2:M873,M873,O$2:O873)-O873)/(COUNTIF($M$2:M873,M873)-1),0)</f>
        <v>0</v>
      </c>
      <c r="AA873" s="13">
        <f>IFERROR((SUMIF($M$2:M873,M873,P$2:P873)-P873)/(COUNTIF($M$2:M873,M873)-1),0)</f>
        <v>0</v>
      </c>
      <c r="AB873" s="13">
        <f t="shared" si="342"/>
        <v>0</v>
      </c>
      <c r="AC873" s="10">
        <f>IFERROR((SUMIF($N$2:N873,M873,$P$2:P873))/(COUNTIF($N$2:N873,M873)),0)</f>
        <v>4</v>
      </c>
      <c r="AD873" s="10">
        <f>IFERROR((SUMIF($N$2:N873,M873,$O$2:O873))/(COUNTIF($N$2:N873,M873)),0)</f>
        <v>0</v>
      </c>
      <c r="AE873" s="10">
        <f t="shared" si="343"/>
        <v>4</v>
      </c>
      <c r="AF873" s="13">
        <f>IFERROR((SUMIF($M$2:M873,N873,$O$2:O873))/(COUNTIF($M$2:M873,N873)),0)</f>
        <v>2</v>
      </c>
      <c r="AG873" s="13">
        <f>IFERROR((SUMIF($M$2:M873,N873,$P$2:P873))/(COUNTIF($M$2:M873,N873)),0)</f>
        <v>0.97530864197530864</v>
      </c>
      <c r="AH873" s="13">
        <f t="shared" si="344"/>
        <v>1.0246913580246915</v>
      </c>
      <c r="AI873" s="10">
        <f>IFERROR((SUMIF(N$2:N873,N873,P$2:P873)-P873)/(COUNTIF($N$2:N873,N873)-1),0)</f>
        <v>1.6436781609195403</v>
      </c>
      <c r="AJ873" s="10">
        <f>IFERROR((SUMIF(N$2:N873,N873,O$2:O873)-O873)/(COUNTIF($N$2:N873,N873)-1),0)</f>
        <v>1.2298850574712643</v>
      </c>
      <c r="AK873" s="10">
        <f t="shared" si="345"/>
        <v>0.41379310344827602</v>
      </c>
      <c r="AL873" s="10">
        <f>IFERROR((AP873)/(COUNTIF($M$2:N873,M873)-1),0)</f>
        <v>3</v>
      </c>
      <c r="AM873" s="19">
        <f>IFERROR((AQ873)/(COUNTIF($M$2:N873,N873)-1),0)</f>
        <v>1.7202380952380953</v>
      </c>
      <c r="AN873" s="10">
        <f t="shared" si="335"/>
        <v>3</v>
      </c>
      <c r="AO873" s="10">
        <f t="shared" si="336"/>
        <v>0</v>
      </c>
      <c r="AP873" s="10">
        <f>SUMIF($M$2:N873,M873,AN$2:AO873)-AN873</f>
        <v>3</v>
      </c>
      <c r="AQ873" s="10">
        <f>SUMIF($AV$2:AW873,AV873,$BD$2:BE873)-BD873</f>
        <v>289</v>
      </c>
      <c r="AR873" s="10">
        <f>M873</f>
        <v>15</v>
      </c>
      <c r="AS873" s="10">
        <f t="shared" si="328"/>
        <v>170</v>
      </c>
      <c r="AT873">
        <f t="shared" si="329"/>
        <v>0</v>
      </c>
      <c r="AU873" s="10">
        <f t="shared" si="330"/>
        <v>3</v>
      </c>
      <c r="AV873">
        <f t="shared" si="346"/>
        <v>170</v>
      </c>
      <c r="AW873">
        <f t="shared" si="347"/>
        <v>15</v>
      </c>
      <c r="AX873">
        <f t="shared" si="348"/>
        <v>0</v>
      </c>
      <c r="AY873">
        <f t="shared" si="349"/>
        <v>3</v>
      </c>
      <c r="AZ873">
        <f t="shared" si="350"/>
        <v>170</v>
      </c>
      <c r="BA873">
        <f t="shared" si="351"/>
        <v>15</v>
      </c>
      <c r="BB873">
        <f t="shared" si="331"/>
        <v>3</v>
      </c>
      <c r="BC873">
        <f t="shared" si="332"/>
        <v>0</v>
      </c>
      <c r="BD873">
        <f t="shared" si="333"/>
        <v>0</v>
      </c>
      <c r="BE873">
        <f t="shared" si="334"/>
        <v>3</v>
      </c>
    </row>
    <row r="874" spans="10:57" x14ac:dyDescent="0.25">
      <c r="J874" s="23">
        <f>MAX(_xlfn.MAXIFS(L$2:$L874,M$2:$M874,M874),_xlfn.MAXIFS(L$2:$L874,N$2:$N874,M874))-MAX(_xlfn.MAXIFS(L$2:$L873,M$2:$M873,M874),_xlfn.MAXIFS(L$2:$L873,N$2:$N873,M874))</f>
        <v>7</v>
      </c>
      <c r="K874" s="23">
        <f>MAX(_xlfn.MAXIFS($L$2:L874,$M$2:M874,N874),_xlfn.MAXIFS($L$2:L874,$N$2:N874,N874))-MAX(_xlfn.MAXIFS($L$2:L873,$M$2:M873,N874),_xlfn.MAXIFS($L$2:L873,$N$2:N873,N874))</f>
        <v>7</v>
      </c>
      <c r="L874" s="20">
        <v>41223</v>
      </c>
      <c r="M874" s="10">
        <v>503</v>
      </c>
      <c r="N874" s="10">
        <v>122</v>
      </c>
      <c r="O874" s="10">
        <v>1</v>
      </c>
      <c r="P874" s="10">
        <v>2</v>
      </c>
      <c r="Q874" s="10" t="str">
        <f t="shared" si="337"/>
        <v>N</v>
      </c>
      <c r="R874" s="10" t="str">
        <f t="shared" si="338"/>
        <v>S</v>
      </c>
      <c r="S874" s="10">
        <f t="shared" si="339"/>
        <v>-1</v>
      </c>
      <c r="T874" s="11">
        <f>IFERROR((SUMIF($M$2:N874,M874,$O$2:P874)-O874)/(COUNTIF($M$2:N874,M874)-1),0)</f>
        <v>1.7666666666666666</v>
      </c>
      <c r="U874" s="11">
        <f>IFERROR((SUMIF($AR$2:AR874,AR874,$AT$2:AU874)-AT874)/(COUNTIF($M$2:N874,M874)-1),0)</f>
        <v>0.73333333333333328</v>
      </c>
      <c r="V874" s="11">
        <f t="shared" si="340"/>
        <v>1.0333333333333332</v>
      </c>
      <c r="W874" s="12">
        <f>IFERROR((SUMIF($AV$2:AW874,AV874,$AX$2:AY874)-AX874)/(COUNTIF($M$2:N874,N874)-1),0)</f>
        <v>1.5</v>
      </c>
      <c r="X874" s="12">
        <f>IFERROR((SUMIF($AZ$2:BA874,AZ874,$BB$2:BC874)-BB874)/(COUNTIF($M$2:N874,N874)-1),0)</f>
        <v>1.0542168674698795</v>
      </c>
      <c r="Y874" s="12">
        <f t="shared" si="341"/>
        <v>0.44578313253012047</v>
      </c>
      <c r="Z874" s="13">
        <f>IFERROR((SUMIF($M$2:M874,M874,O$2:O874)-O874)/(COUNTIF($M$2:M874,M874)-1),0)</f>
        <v>2.2592592592592591</v>
      </c>
      <c r="AA874" s="13">
        <f>IFERROR((SUMIF($M$2:M874,M874,P$2:P874)-P874)/(COUNTIF($M$2:M874,M874)-1),0)</f>
        <v>1.6296296296296295</v>
      </c>
      <c r="AB874" s="13">
        <f t="shared" si="342"/>
        <v>0.62962962962962954</v>
      </c>
      <c r="AC874" s="10">
        <f>IFERROR((SUMIF($N$2:N874,M874,$P$2:P874))/(COUNTIF($N$2:N874,M874)),0)</f>
        <v>1.3636363636363635</v>
      </c>
      <c r="AD874" s="10">
        <f>IFERROR((SUMIF($N$2:N874,M874,$O$2:O874))/(COUNTIF($N$2:N874,M874)),0)</f>
        <v>1.4848484848484849</v>
      </c>
      <c r="AE874" s="10">
        <f t="shared" si="343"/>
        <v>-0.12121212121212133</v>
      </c>
      <c r="AF874" s="13">
        <f>IFERROR((SUMIF($M$2:M874,N874,$O$2:O874))/(COUNTIF($M$2:M874,N874)),0)</f>
        <v>1.5625</v>
      </c>
      <c r="AG874" s="13">
        <f>IFERROR((SUMIF($M$2:M874,N874,$P$2:P874))/(COUNTIF($M$2:M874,N874)),0)</f>
        <v>0.92500000000000004</v>
      </c>
      <c r="AH874" s="13">
        <f t="shared" si="344"/>
        <v>0.63749999999999996</v>
      </c>
      <c r="AI874" s="10">
        <f>IFERROR((SUMIF(N$2:N874,N874,P$2:P874)-P874)/(COUNTIF($N$2:N874,N874)-1),0)</f>
        <v>1.441860465116279</v>
      </c>
      <c r="AJ874" s="10">
        <f>IFERROR((SUMIF(N$2:N874,N874,O$2:O874)-O874)/(COUNTIF($N$2:N874,N874)-1),0)</f>
        <v>1.1744186046511629</v>
      </c>
      <c r="AK874" s="10">
        <f t="shared" si="345"/>
        <v>0.26744186046511609</v>
      </c>
      <c r="AL874" s="10">
        <f>IFERROR((AP874)/(COUNTIF($M$2:N874,M874)-1),0)</f>
        <v>1.4166666666666667</v>
      </c>
      <c r="AM874" s="19">
        <f>IFERROR((AQ874)/(COUNTIF($M$2:N874,N874)-1),0)</f>
        <v>1.6325301204819278</v>
      </c>
      <c r="AN874" s="10">
        <f t="shared" si="335"/>
        <v>0</v>
      </c>
      <c r="AO874" s="10">
        <f t="shared" si="336"/>
        <v>3</v>
      </c>
      <c r="AP874" s="10">
        <f>SUMIF($M$2:N874,M874,AN$2:AO874)-AN874</f>
        <v>85</v>
      </c>
      <c r="AQ874" s="10">
        <f>SUMIF($AV$2:AW874,AV874,$BD$2:BE874)-BD874</f>
        <v>271</v>
      </c>
      <c r="AR874" s="10">
        <f>M874</f>
        <v>503</v>
      </c>
      <c r="AS874" s="10">
        <f t="shared" si="328"/>
        <v>122</v>
      </c>
      <c r="AT874">
        <f t="shared" si="329"/>
        <v>2</v>
      </c>
      <c r="AU874" s="10">
        <f t="shared" si="330"/>
        <v>1</v>
      </c>
      <c r="AV874">
        <f t="shared" si="346"/>
        <v>122</v>
      </c>
      <c r="AW874">
        <f t="shared" si="347"/>
        <v>503</v>
      </c>
      <c r="AX874">
        <f t="shared" si="348"/>
        <v>2</v>
      </c>
      <c r="AY874">
        <f t="shared" si="349"/>
        <v>1</v>
      </c>
      <c r="AZ874">
        <f t="shared" si="350"/>
        <v>122</v>
      </c>
      <c r="BA874">
        <f t="shared" si="351"/>
        <v>503</v>
      </c>
      <c r="BB874">
        <f t="shared" si="331"/>
        <v>1</v>
      </c>
      <c r="BC874">
        <f t="shared" si="332"/>
        <v>2</v>
      </c>
      <c r="BD874">
        <f t="shared" si="333"/>
        <v>3</v>
      </c>
      <c r="BE874">
        <f t="shared" si="334"/>
        <v>0</v>
      </c>
    </row>
    <row r="875" spans="10:57" x14ac:dyDescent="0.25">
      <c r="J875" s="23">
        <f>MAX(_xlfn.MAXIFS(L$2:$L875,M$2:$M875,M875),_xlfn.MAXIFS(L$2:$L875,N$2:$N875,M875))-MAX(_xlfn.MAXIFS(L$2:$L874,M$2:$M874,M875),_xlfn.MAXIFS(L$2:$L874,N$2:$N874,M875))</f>
        <v>6</v>
      </c>
      <c r="K875" s="23">
        <f>MAX(_xlfn.MAXIFS($L$2:L875,$M$2:M875,N875),_xlfn.MAXIFS($L$2:L875,$N$2:N875,N875))-MAX(_xlfn.MAXIFS($L$2:L874,$M$2:M874,N875),_xlfn.MAXIFS($L$2:L874,$N$2:N874,N875))</f>
        <v>7</v>
      </c>
      <c r="L875" s="20">
        <v>41223</v>
      </c>
      <c r="M875" s="10">
        <v>266</v>
      </c>
      <c r="N875" s="10">
        <v>856</v>
      </c>
      <c r="O875" s="10">
        <v>6</v>
      </c>
      <c r="P875" s="10">
        <v>1</v>
      </c>
      <c r="Q875" s="10" t="str">
        <f t="shared" si="337"/>
        <v>S</v>
      </c>
      <c r="R875" s="10" t="str">
        <f t="shared" si="338"/>
        <v>N</v>
      </c>
      <c r="S875" s="10">
        <f t="shared" si="339"/>
        <v>5</v>
      </c>
      <c r="T875" s="11">
        <f>IFERROR((SUMIF($M$2:N875,M875,$O$2:P875)-O875)/(COUNTIF($M$2:N875,M875)-1),0)</f>
        <v>1.36</v>
      </c>
      <c r="U875" s="11">
        <f>IFERROR((SUMIF($AR$2:AR875,AR875,$AT$2:AU875)-AT875)/(COUNTIF($M$2:N875,M875)-1),0)</f>
        <v>0.44666666666666666</v>
      </c>
      <c r="V875" s="11">
        <f t="shared" si="340"/>
        <v>0.91333333333333344</v>
      </c>
      <c r="W875" s="12">
        <f>IFERROR((SUMIF($AV$2:AW875,AV875,$AX$2:AY875)-AX875)/(COUNTIF($M$2:N875,N875)-1),0)</f>
        <v>1.143939393939394</v>
      </c>
      <c r="X875" s="12">
        <f>IFERROR((SUMIF($AZ$2:BA875,AZ875,$BB$2:BC875)-BB875)/(COUNTIF($M$2:N875,N875)-1),0)</f>
        <v>1.5681818181818181</v>
      </c>
      <c r="Y875" s="12">
        <f t="shared" si="341"/>
        <v>-0.42424242424242409</v>
      </c>
      <c r="Z875" s="13">
        <f>IFERROR((SUMIF($M$2:M875,M875,O$2:O875)-O875)/(COUNTIF($M$2:M875,M875)-1),0)</f>
        <v>1.3661971830985915</v>
      </c>
      <c r="AA875" s="13">
        <f>IFERROR((SUMIF($M$2:M875,M875,P$2:P875)-P875)/(COUNTIF($M$2:M875,M875)-1),0)</f>
        <v>0.94366197183098588</v>
      </c>
      <c r="AB875" s="13">
        <f t="shared" si="342"/>
        <v>0.42253521126760563</v>
      </c>
      <c r="AC875" s="10">
        <f>IFERROR((SUMIF($N$2:N875,M875,$P$2:P875))/(COUNTIF($N$2:N875,M875)),0)</f>
        <v>1.3544303797468353</v>
      </c>
      <c r="AD875" s="10">
        <f>IFERROR((SUMIF($N$2:N875,M875,$O$2:O875))/(COUNTIF($N$2:N875,M875)),0)</f>
        <v>1.3544303797468353</v>
      </c>
      <c r="AE875" s="10">
        <f t="shared" si="343"/>
        <v>0</v>
      </c>
      <c r="AF875" s="13">
        <f>IFERROR((SUMIF($M$2:M875,N875,$O$2:O875))/(COUNTIF($M$2:M875,N875)),0)</f>
        <v>1.4262295081967213</v>
      </c>
      <c r="AG875" s="13">
        <f>IFERROR((SUMIF($M$2:M875,N875,$P$2:P875))/(COUNTIF($M$2:M875,N875)),0)</f>
        <v>1.5573770491803278</v>
      </c>
      <c r="AH875" s="13">
        <f t="shared" si="344"/>
        <v>-0.13114754098360648</v>
      </c>
      <c r="AI875" s="10">
        <f>IFERROR((SUMIF(N$2:N875,N875,P$2:P875)-P875)/(COUNTIF($N$2:N875,N875)-1),0)</f>
        <v>0.90140845070422537</v>
      </c>
      <c r="AJ875" s="10">
        <f>IFERROR((SUMIF(N$2:N875,N875,O$2:O875)-O875)/(COUNTIF($N$2:N875,N875)-1),0)</f>
        <v>1.5774647887323943</v>
      </c>
      <c r="AK875" s="10">
        <f t="shared" si="345"/>
        <v>-0.67605633802816889</v>
      </c>
      <c r="AL875" s="10">
        <f>IFERROR((AP875)/(COUNTIF($M$2:N875,M875)-1),0)</f>
        <v>1.4666666666666666</v>
      </c>
      <c r="AM875" s="19">
        <f>IFERROR((AQ875)/(COUNTIF($M$2:N875,N875)-1),0)</f>
        <v>1.0984848484848484</v>
      </c>
      <c r="AN875" s="10">
        <f t="shared" si="335"/>
        <v>3</v>
      </c>
      <c r="AO875" s="10">
        <f t="shared" si="336"/>
        <v>0</v>
      </c>
      <c r="AP875" s="10">
        <f>SUMIF($M$2:N875,M875,AN$2:AO875)-AN875</f>
        <v>220</v>
      </c>
      <c r="AQ875" s="10">
        <f>SUMIF($AV$2:AW875,AV875,$BD$2:BE875)-BD875</f>
        <v>145</v>
      </c>
      <c r="AR875" s="10">
        <f>M875</f>
        <v>266</v>
      </c>
      <c r="AS875" s="10">
        <f t="shared" si="328"/>
        <v>856</v>
      </c>
      <c r="AT875">
        <f t="shared" si="329"/>
        <v>1</v>
      </c>
      <c r="AU875" s="10">
        <f t="shared" si="330"/>
        <v>6</v>
      </c>
      <c r="AV875">
        <f t="shared" si="346"/>
        <v>856</v>
      </c>
      <c r="AW875">
        <f t="shared" si="347"/>
        <v>266</v>
      </c>
      <c r="AX875">
        <f t="shared" si="348"/>
        <v>1</v>
      </c>
      <c r="AY875">
        <f t="shared" si="349"/>
        <v>6</v>
      </c>
      <c r="AZ875">
        <f t="shared" si="350"/>
        <v>856</v>
      </c>
      <c r="BA875">
        <f t="shared" si="351"/>
        <v>266</v>
      </c>
      <c r="BB875">
        <f t="shared" si="331"/>
        <v>6</v>
      </c>
      <c r="BC875">
        <f t="shared" si="332"/>
        <v>1</v>
      </c>
      <c r="BD875">
        <f t="shared" si="333"/>
        <v>0</v>
      </c>
      <c r="BE875">
        <f t="shared" si="334"/>
        <v>3</v>
      </c>
    </row>
    <row r="876" spans="10:57" x14ac:dyDescent="0.25">
      <c r="J876" s="23">
        <f>MAX(_xlfn.MAXIFS(L$2:$L876,M$2:$M876,M876),_xlfn.MAXIFS(L$2:$L876,N$2:$N876,M876))-MAX(_xlfn.MAXIFS(L$2:$L875,M$2:$M875,M876),_xlfn.MAXIFS(L$2:$L875,N$2:$N875,M876))</f>
        <v>7</v>
      </c>
      <c r="K876" s="23">
        <f>MAX(_xlfn.MAXIFS($L$2:L876,$M$2:M876,N876),_xlfn.MAXIFS($L$2:L876,$N$2:N876,N876))-MAX(_xlfn.MAXIFS($L$2:L875,$M$2:M875,N876),_xlfn.MAXIFS($L$2:L875,$N$2:N875,N876))</f>
        <v>6</v>
      </c>
      <c r="L876" s="20">
        <v>41223</v>
      </c>
      <c r="M876" s="10">
        <v>2444</v>
      </c>
      <c r="N876" s="10">
        <v>14</v>
      </c>
      <c r="O876" s="10">
        <v>0</v>
      </c>
      <c r="P876" s="10">
        <v>3</v>
      </c>
      <c r="Q876" s="10" t="str">
        <f t="shared" si="337"/>
        <v>N</v>
      </c>
      <c r="R876" s="10" t="str">
        <f t="shared" si="338"/>
        <v>S</v>
      </c>
      <c r="S876" s="10">
        <f t="shared" si="339"/>
        <v>-3</v>
      </c>
      <c r="T876" s="11">
        <f>IFERROR((SUMIF($M$2:N876,M876,$O$2:P876)-O876)/(COUNTIF($M$2:N876,M876)-1),0)</f>
        <v>1.1894736842105262</v>
      </c>
      <c r="U876" s="11">
        <f>IFERROR((SUMIF($AR$2:AR876,AR876,$AT$2:AU876)-AT876)/(COUNTIF($M$2:N876,M876)-1),0)</f>
        <v>0.57894736842105265</v>
      </c>
      <c r="V876" s="11">
        <f t="shared" si="340"/>
        <v>0.61052631578947358</v>
      </c>
      <c r="W876" s="12">
        <f>IFERROR((SUMIF($AV$2:AW876,AV876,$AX$2:AY876)-AX876)/(COUNTIF($M$2:N876,N876)-1),0)</f>
        <v>1.7636363636363637</v>
      </c>
      <c r="X876" s="12">
        <f>IFERROR((SUMIF($AZ$2:BA876,AZ876,$BB$2:BC876)-BB876)/(COUNTIF($M$2:N876,N876)-1),0)</f>
        <v>1.1151515151515152</v>
      </c>
      <c r="Y876" s="12">
        <f t="shared" si="341"/>
        <v>0.64848484848484844</v>
      </c>
      <c r="Z876" s="13">
        <f>IFERROR((SUMIF($M$2:M876,M876,O$2:O876)-O876)/(COUNTIF($M$2:M876,M876)-1),0)</f>
        <v>1.0909090909090908</v>
      </c>
      <c r="AA876" s="13">
        <f>IFERROR((SUMIF($M$2:M876,M876,P$2:P876)-P876)/(COUNTIF($M$2:M876,M876)-1),0)</f>
        <v>1.25</v>
      </c>
      <c r="AB876" s="13">
        <f t="shared" si="342"/>
        <v>-0.15909090909090917</v>
      </c>
      <c r="AC876" s="10">
        <f>IFERROR((SUMIF($N$2:N876,M876,$P$2:P876))/(COUNTIF($N$2:N876,M876)),0)</f>
        <v>1.2745098039215685</v>
      </c>
      <c r="AD876" s="10">
        <f>IFERROR((SUMIF($N$2:N876,M876,$O$2:O876))/(COUNTIF($N$2:N876,M876)),0)</f>
        <v>1.3333333333333333</v>
      </c>
      <c r="AE876" s="10">
        <f t="shared" si="343"/>
        <v>-5.8823529411764719E-2</v>
      </c>
      <c r="AF876" s="13">
        <f>IFERROR((SUMIF($M$2:M876,N876,$O$2:O876))/(COUNTIF($M$2:M876,N876)),0)</f>
        <v>1.8051948051948052</v>
      </c>
      <c r="AG876" s="13">
        <f>IFERROR((SUMIF($M$2:M876,N876,$P$2:P876))/(COUNTIF($M$2:M876,N876)),0)</f>
        <v>0.98701298701298701</v>
      </c>
      <c r="AH876" s="13">
        <f t="shared" si="344"/>
        <v>0.81818181818181823</v>
      </c>
      <c r="AI876" s="10">
        <f>IFERROR((SUMIF(N$2:N876,N876,P$2:P876)-P876)/(COUNTIF($N$2:N876,N876)-1),0)</f>
        <v>1.7272727272727273</v>
      </c>
      <c r="AJ876" s="10">
        <f>IFERROR((SUMIF(N$2:N876,N876,O$2:O876)-O876)/(COUNTIF($N$2:N876,N876)-1),0)</f>
        <v>1.2272727272727273</v>
      </c>
      <c r="AK876" s="10">
        <f t="shared" si="345"/>
        <v>0.5</v>
      </c>
      <c r="AL876" s="10">
        <f>IFERROR((AP876)/(COUNTIF($M$2:N876,M876)-1),0)</f>
        <v>1.3263157894736841</v>
      </c>
      <c r="AM876" s="19">
        <f>IFERROR((AQ876)/(COUNTIF($M$2:N876,N876)-1),0)</f>
        <v>1.8181818181818181</v>
      </c>
      <c r="AN876" s="10">
        <f t="shared" si="335"/>
        <v>0</v>
      </c>
      <c r="AO876" s="10">
        <f t="shared" si="336"/>
        <v>3</v>
      </c>
      <c r="AP876" s="10">
        <f>SUMIF($M$2:N876,M876,AN$2:AO876)-AN876</f>
        <v>126</v>
      </c>
      <c r="AQ876" s="10">
        <f>SUMIF($AV$2:AW876,AV876,$BD$2:BE876)-BD876</f>
        <v>300</v>
      </c>
      <c r="AR876" s="10">
        <f>M876</f>
        <v>2444</v>
      </c>
      <c r="AS876" s="10">
        <f t="shared" si="328"/>
        <v>14</v>
      </c>
      <c r="AT876">
        <f t="shared" si="329"/>
        <v>3</v>
      </c>
      <c r="AU876" s="10">
        <f t="shared" si="330"/>
        <v>0</v>
      </c>
      <c r="AV876">
        <f t="shared" si="346"/>
        <v>14</v>
      </c>
      <c r="AW876">
        <f t="shared" si="347"/>
        <v>2444</v>
      </c>
      <c r="AX876">
        <f t="shared" si="348"/>
        <v>3</v>
      </c>
      <c r="AY876">
        <f t="shared" si="349"/>
        <v>0</v>
      </c>
      <c r="AZ876">
        <f t="shared" si="350"/>
        <v>14</v>
      </c>
      <c r="BA876">
        <f t="shared" si="351"/>
        <v>2444</v>
      </c>
      <c r="BB876">
        <f t="shared" si="331"/>
        <v>0</v>
      </c>
      <c r="BC876">
        <f t="shared" si="332"/>
        <v>3</v>
      </c>
      <c r="BD876">
        <f t="shared" si="333"/>
        <v>3</v>
      </c>
      <c r="BE876">
        <f t="shared" si="334"/>
        <v>0</v>
      </c>
    </row>
    <row r="877" spans="10:57" x14ac:dyDescent="0.25">
      <c r="J877" s="23">
        <f>MAX(_xlfn.MAXIFS(L$2:$L877,M$2:$M877,M877),_xlfn.MAXIFS(L$2:$L877,N$2:$N877,M877))-MAX(_xlfn.MAXIFS(L$2:$L876,M$2:$M876,M877),_xlfn.MAXIFS(L$2:$L876,N$2:$N876,M877))</f>
        <v>8</v>
      </c>
      <c r="K877" s="23">
        <f>MAX(_xlfn.MAXIFS($L$2:L877,$M$2:M877,N877),_xlfn.MAXIFS($L$2:L877,$N$2:N877,N877))-MAX(_xlfn.MAXIFS($L$2:L876,$M$2:M876,N877),_xlfn.MAXIFS($L$2:L876,$N$2:N876,N877))</f>
        <v>8</v>
      </c>
      <c r="L877" s="20">
        <v>41224</v>
      </c>
      <c r="M877" s="10">
        <v>17444</v>
      </c>
      <c r="N877" s="10">
        <v>409</v>
      </c>
      <c r="O877" s="10">
        <v>0</v>
      </c>
      <c r="P877" s="10">
        <v>3</v>
      </c>
      <c r="Q877" s="10" t="str">
        <f t="shared" si="337"/>
        <v>N</v>
      </c>
      <c r="R877" s="10" t="str">
        <f t="shared" si="338"/>
        <v>S</v>
      </c>
      <c r="S877" s="10">
        <f t="shared" si="339"/>
        <v>-3</v>
      </c>
      <c r="T877" s="11">
        <f>IFERROR((SUMIF($M$2:N877,M877,$O$2:P877)-O877)/(COUNTIF($M$2:N877,M877)-1),0)</f>
        <v>1.1590909090909092</v>
      </c>
      <c r="U877" s="11">
        <f>IFERROR((SUMIF($AR$2:AR877,AR877,$AT$2:AU877)-AT877)/(COUNTIF($M$2:N877,M877)-1),0)</f>
        <v>0.53787878787878785</v>
      </c>
      <c r="V877" s="11">
        <f t="shared" si="340"/>
        <v>0.62121212121212133</v>
      </c>
      <c r="W877" s="12">
        <f>IFERROR((SUMIF($AV$2:AW877,AV877,$AX$2:AY877)-AX877)/(COUNTIF($M$2:N877,N877)-1),0)</f>
        <v>1.7359550561797752</v>
      </c>
      <c r="X877" s="12">
        <f>IFERROR((SUMIF($AZ$2:BA877,AZ877,$BB$2:BC877)-BB877)/(COUNTIF($M$2:N877,N877)-1),0)</f>
        <v>0.9382022471910112</v>
      </c>
      <c r="Y877" s="12">
        <f t="shared" si="341"/>
        <v>0.797752808988764</v>
      </c>
      <c r="Z877" s="13">
        <f>IFERROR((SUMIF($M$2:M877,M877,O$2:O877)-O877)/(COUNTIF($M$2:M877,M877)-1),0)</f>
        <v>1.2698412698412698</v>
      </c>
      <c r="AA877" s="13">
        <f>IFERROR((SUMIF($M$2:M877,M877,P$2:P877)-P877)/(COUNTIF($M$2:M877,M877)-1),0)</f>
        <v>1.126984126984127</v>
      </c>
      <c r="AB877" s="13">
        <f t="shared" si="342"/>
        <v>0.14285714285714279</v>
      </c>
      <c r="AC877" s="10">
        <f>IFERROR((SUMIF($N$2:N877,M877,$P$2:P877))/(COUNTIF($N$2:N877,M877)),0)</f>
        <v>1.0579710144927537</v>
      </c>
      <c r="AD877" s="10">
        <f>IFERROR((SUMIF($N$2:N877,M877,$O$2:O877))/(COUNTIF($N$2:N877,M877)),0)</f>
        <v>1.8840579710144927</v>
      </c>
      <c r="AE877" s="10">
        <f t="shared" si="343"/>
        <v>-0.82608695652173902</v>
      </c>
      <c r="AF877" s="13">
        <f>IFERROR((SUMIF($M$2:M877,N877,$O$2:O877))/(COUNTIF($M$2:M877,N877)),0)</f>
        <v>1.8809523809523809</v>
      </c>
      <c r="AG877" s="13">
        <f>IFERROR((SUMIF($M$2:M877,N877,$P$2:P877))/(COUNTIF($M$2:M877,N877)),0)</f>
        <v>0.79761904761904767</v>
      </c>
      <c r="AH877" s="13">
        <f t="shared" si="344"/>
        <v>1.0833333333333333</v>
      </c>
      <c r="AI877" s="10">
        <f>IFERROR((SUMIF(N$2:N877,N877,P$2:P877)-P877)/(COUNTIF($N$2:N877,N877)-1),0)</f>
        <v>1.6063829787234043</v>
      </c>
      <c r="AJ877" s="10">
        <f>IFERROR((SUMIF(N$2:N877,N877,O$2:O877)-O877)/(COUNTIF($N$2:N877,N877)-1),0)</f>
        <v>1.0638297872340425</v>
      </c>
      <c r="AK877" s="10">
        <f t="shared" si="345"/>
        <v>0.54255319148936176</v>
      </c>
      <c r="AL877" s="10">
        <f>IFERROR((AP877)/(COUNTIF($M$2:N877,M877)-1),0)</f>
        <v>1.1818181818181819</v>
      </c>
      <c r="AM877" s="19">
        <f>IFERROR((AQ877)/(COUNTIF($M$2:N877,N877)-1),0)</f>
        <v>1.8876404494382022</v>
      </c>
      <c r="AN877" s="10">
        <f t="shared" si="335"/>
        <v>0</v>
      </c>
      <c r="AO877" s="10">
        <f t="shared" si="336"/>
        <v>3</v>
      </c>
      <c r="AP877" s="10">
        <f>SUMIF($M$2:N877,M877,AN$2:AO877)-AN877</f>
        <v>156</v>
      </c>
      <c r="AQ877" s="10">
        <f>SUMIF($AV$2:AW877,AV877,$BD$2:BE877)-BD877</f>
        <v>336</v>
      </c>
      <c r="AR877" s="10">
        <f>M877</f>
        <v>17444</v>
      </c>
      <c r="AS877" s="10">
        <f t="shared" si="328"/>
        <v>409</v>
      </c>
      <c r="AT877">
        <f t="shared" si="329"/>
        <v>3</v>
      </c>
      <c r="AU877" s="10">
        <f t="shared" si="330"/>
        <v>0</v>
      </c>
      <c r="AV877">
        <f t="shared" si="346"/>
        <v>409</v>
      </c>
      <c r="AW877">
        <f t="shared" si="347"/>
        <v>17444</v>
      </c>
      <c r="AX877">
        <f t="shared" si="348"/>
        <v>3</v>
      </c>
      <c r="AY877">
        <f t="shared" si="349"/>
        <v>0</v>
      </c>
      <c r="AZ877">
        <f t="shared" si="350"/>
        <v>409</v>
      </c>
      <c r="BA877">
        <f t="shared" si="351"/>
        <v>17444</v>
      </c>
      <c r="BB877">
        <f t="shared" si="331"/>
        <v>0</v>
      </c>
      <c r="BC877">
        <f t="shared" si="332"/>
        <v>3</v>
      </c>
      <c r="BD877">
        <f t="shared" si="333"/>
        <v>3</v>
      </c>
      <c r="BE877">
        <f t="shared" si="334"/>
        <v>0</v>
      </c>
    </row>
    <row r="878" spans="10:57" x14ac:dyDescent="0.25">
      <c r="J878" s="23">
        <f>MAX(_xlfn.MAXIFS(L$2:$L878,M$2:$M878,M878),_xlfn.MAXIFS(L$2:$L878,N$2:$N878,M878))-MAX(_xlfn.MAXIFS(L$2:$L877,M$2:$M877,M878),_xlfn.MAXIFS(L$2:$L877,N$2:$N877,M878))</f>
        <v>3</v>
      </c>
      <c r="K878" s="23">
        <f>MAX(_xlfn.MAXIFS($L$2:L878,$M$2:M878,N878),_xlfn.MAXIFS($L$2:L878,$N$2:N878,N878))-MAX(_xlfn.MAXIFS($L$2:L877,$M$2:M877,N878),_xlfn.MAXIFS($L$2:L877,$N$2:N877,N878))</f>
        <v>8</v>
      </c>
      <c r="L878" s="20">
        <v>41224</v>
      </c>
      <c r="M878" s="10">
        <v>170</v>
      </c>
      <c r="N878" s="10">
        <v>4441</v>
      </c>
      <c r="O878" s="10">
        <v>0</v>
      </c>
      <c r="P878" s="10">
        <v>2</v>
      </c>
      <c r="Q878" s="10" t="str">
        <f t="shared" si="337"/>
        <v>N</v>
      </c>
      <c r="R878" s="10" t="str">
        <f t="shared" si="338"/>
        <v>S</v>
      </c>
      <c r="S878" s="10">
        <f t="shared" si="339"/>
        <v>-2</v>
      </c>
      <c r="T878" s="11">
        <f>IFERROR((SUMIF($M$2:N878,M878,$O$2:P878)-O878)/(COUNTIF($M$2:N878,M878)-1),0)</f>
        <v>1.8047337278106508</v>
      </c>
      <c r="U878" s="11">
        <f>IFERROR((SUMIF($AR$2:AR878,AR878,$AT$2:AU878)-AT878)/(COUNTIF($M$2:N878,M878)-1),0)</f>
        <v>0.46745562130177515</v>
      </c>
      <c r="V878" s="11">
        <f t="shared" si="340"/>
        <v>1.3372781065088757</v>
      </c>
      <c r="W878" s="12">
        <f>IFERROR((SUMIF($AV$2:AW878,AV878,$AX$2:AY878)-AX878)/(COUNTIF($M$2:N878,N878)-1),0)</f>
        <v>2.0625</v>
      </c>
      <c r="X878" s="12">
        <f>IFERROR((SUMIF($AZ$2:BA878,AZ878,$BB$2:BC878)-BB878)/(COUNTIF($M$2:N878,N878)-1),0)</f>
        <v>1.375</v>
      </c>
      <c r="Y878" s="12">
        <f t="shared" si="341"/>
        <v>0.6875</v>
      </c>
      <c r="Z878" s="13">
        <f>IFERROR((SUMIF($M$2:M878,M878,O$2:O878)-O878)/(COUNTIF($M$2:M878,M878)-1),0)</f>
        <v>2</v>
      </c>
      <c r="AA878" s="13">
        <f>IFERROR((SUMIF($M$2:M878,M878,P$2:P878)-P878)/(COUNTIF($M$2:M878,M878)-1),0)</f>
        <v>0.97530864197530864</v>
      </c>
      <c r="AB878" s="13">
        <f t="shared" si="342"/>
        <v>1.0246913580246915</v>
      </c>
      <c r="AC878" s="10">
        <f>IFERROR((SUMIF($N$2:N878,M878,$P$2:P878))/(COUNTIF($N$2:N878,M878)),0)</f>
        <v>1.625</v>
      </c>
      <c r="AD878" s="10">
        <f>IFERROR((SUMIF($N$2:N878,M878,$O$2:O878))/(COUNTIF($N$2:N878,M878)),0)</f>
        <v>1.25</v>
      </c>
      <c r="AE878" s="10">
        <f t="shared" si="343"/>
        <v>0.375</v>
      </c>
      <c r="AF878" s="13">
        <f>IFERROR((SUMIF($M$2:M878,N878,$O$2:O878))/(COUNTIF($M$2:M878,N878)),0)</f>
        <v>1.5</v>
      </c>
      <c r="AG878" s="13">
        <f>IFERROR((SUMIF($M$2:M878,N878,$P$2:P878))/(COUNTIF($M$2:M878,N878)),0)</f>
        <v>1.5</v>
      </c>
      <c r="AH878" s="13">
        <f t="shared" si="344"/>
        <v>0</v>
      </c>
      <c r="AI878" s="10">
        <f>IFERROR((SUMIF(N$2:N878,N878,P$2:P878)-P878)/(COUNTIF($N$2:N878,N878)-1),0)</f>
        <v>2.4</v>
      </c>
      <c r="AJ878" s="10">
        <f>IFERROR((SUMIF(N$2:N878,N878,O$2:O878)-O878)/(COUNTIF($N$2:N878,N878)-1),0)</f>
        <v>1.3</v>
      </c>
      <c r="AK878" s="10">
        <f t="shared" si="345"/>
        <v>1.0999999999999999</v>
      </c>
      <c r="AL878" s="10">
        <f>IFERROR((AP878)/(COUNTIF($M$2:N878,M878)-1),0)</f>
        <v>1.7100591715976332</v>
      </c>
      <c r="AM878" s="19">
        <f>IFERROR((AQ878)/(COUNTIF($M$2:N878,N878)-1),0)</f>
        <v>1.5</v>
      </c>
      <c r="AN878" s="10">
        <f t="shared" si="335"/>
        <v>0</v>
      </c>
      <c r="AO878" s="10">
        <f t="shared" si="336"/>
        <v>3</v>
      </c>
      <c r="AP878" s="10">
        <f>SUMIF($M$2:N878,M878,AN$2:AO878)-AN878</f>
        <v>289</v>
      </c>
      <c r="AQ878" s="10">
        <f>SUMIF($AV$2:AW878,AV878,$BD$2:BE878)-BD878</f>
        <v>24</v>
      </c>
      <c r="AR878" s="10">
        <f>M878</f>
        <v>170</v>
      </c>
      <c r="AS878" s="10">
        <f t="shared" si="328"/>
        <v>4441</v>
      </c>
      <c r="AT878">
        <f t="shared" si="329"/>
        <v>2</v>
      </c>
      <c r="AU878" s="10">
        <f t="shared" si="330"/>
        <v>0</v>
      </c>
      <c r="AV878">
        <f t="shared" si="346"/>
        <v>4441</v>
      </c>
      <c r="AW878">
        <f t="shared" si="347"/>
        <v>170</v>
      </c>
      <c r="AX878">
        <f t="shared" si="348"/>
        <v>2</v>
      </c>
      <c r="AY878">
        <f t="shared" si="349"/>
        <v>0</v>
      </c>
      <c r="AZ878">
        <f t="shared" si="350"/>
        <v>4441</v>
      </c>
      <c r="BA878">
        <f t="shared" si="351"/>
        <v>170</v>
      </c>
      <c r="BB878">
        <f t="shared" si="331"/>
        <v>0</v>
      </c>
      <c r="BC878">
        <f t="shared" si="332"/>
        <v>2</v>
      </c>
      <c r="BD878">
        <f t="shared" si="333"/>
        <v>3</v>
      </c>
      <c r="BE878">
        <f t="shared" si="334"/>
        <v>0</v>
      </c>
    </row>
    <row r="879" spans="10:57" x14ac:dyDescent="0.25">
      <c r="J879" s="23">
        <f>MAX(_xlfn.MAXIFS(L$2:$L879,M$2:$M879,M879),_xlfn.MAXIFS(L$2:$L879,N$2:$N879,M879))-MAX(_xlfn.MAXIFS(L$2:$L878,M$2:$M878,M879),_xlfn.MAXIFS(L$2:$L878,N$2:$N878,M879))</f>
        <v>7</v>
      </c>
      <c r="K879" s="23">
        <f>MAX(_xlfn.MAXIFS($L$2:L879,$M$2:M879,N879),_xlfn.MAXIFS($L$2:L879,$N$2:N879,N879))-MAX(_xlfn.MAXIFS($L$2:L878,$M$2:M878,N879),_xlfn.MAXIFS($L$2:L878,$N$2:N878,N879))</f>
        <v>6</v>
      </c>
      <c r="L879" s="20">
        <v>41230</v>
      </c>
      <c r="M879" s="10">
        <v>14</v>
      </c>
      <c r="N879" s="10">
        <v>17444</v>
      </c>
      <c r="O879" s="10">
        <v>3</v>
      </c>
      <c r="P879" s="10">
        <v>0</v>
      </c>
      <c r="Q879" s="10" t="str">
        <f t="shared" si="337"/>
        <v>S</v>
      </c>
      <c r="R879" s="10" t="str">
        <f t="shared" si="338"/>
        <v>N</v>
      </c>
      <c r="S879" s="10">
        <f t="shared" si="339"/>
        <v>3</v>
      </c>
      <c r="T879" s="11">
        <f>IFERROR((SUMIF($M$2:N879,M879,$O$2:P879)-O879)/(COUNTIF($M$2:N879,M879)-1),0)</f>
        <v>1.7710843373493976</v>
      </c>
      <c r="U879" s="11">
        <f>IFERROR((SUMIF($AR$2:AR879,AR879,$AT$2:AU879)-AT879)/(COUNTIF($M$2:N879,M879)-1),0)</f>
        <v>0.45783132530120479</v>
      </c>
      <c r="V879" s="11">
        <f t="shared" si="340"/>
        <v>1.3132530120481929</v>
      </c>
      <c r="W879" s="12">
        <f>IFERROR((SUMIF($AV$2:AW879,AV879,$AX$2:AY879)-AX879)/(COUNTIF($M$2:N879,N879)-1),0)</f>
        <v>1.1503759398496241</v>
      </c>
      <c r="X879" s="12">
        <f>IFERROR((SUMIF($AZ$2:BA879,AZ879,$BB$2:BC879)-BB879)/(COUNTIF($M$2:N879,N879)-1),0)</f>
        <v>1.5338345864661653</v>
      </c>
      <c r="Y879" s="12">
        <f t="shared" si="341"/>
        <v>-0.38345864661654128</v>
      </c>
      <c r="Z879" s="13">
        <f>IFERROR((SUMIF($M$2:M879,M879,O$2:O879)-O879)/(COUNTIF($M$2:M879,M879)-1),0)</f>
        <v>1.8051948051948052</v>
      </c>
      <c r="AA879" s="13">
        <f>IFERROR((SUMIF($M$2:M879,M879,P$2:P879)-P879)/(COUNTIF($M$2:M879,M879)-1),0)</f>
        <v>0.98701298701298701</v>
      </c>
      <c r="AB879" s="13">
        <f t="shared" si="342"/>
        <v>0.81818181818181823</v>
      </c>
      <c r="AC879" s="10">
        <f>IFERROR((SUMIF($N$2:N879,M879,$P$2:P879))/(COUNTIF($N$2:N879,M879)),0)</f>
        <v>1.7415730337078652</v>
      </c>
      <c r="AD879" s="10">
        <f>IFERROR((SUMIF($N$2:N879,M879,$O$2:O879))/(COUNTIF($N$2:N879,M879)),0)</f>
        <v>1.2134831460674158</v>
      </c>
      <c r="AE879" s="10">
        <f t="shared" si="343"/>
        <v>0.5280898876404494</v>
      </c>
      <c r="AF879" s="13">
        <f>IFERROR((SUMIF($M$2:M879,N879,$O$2:O879))/(COUNTIF($M$2:M879,N879)),0)</f>
        <v>1.25</v>
      </c>
      <c r="AG879" s="13">
        <f>IFERROR((SUMIF($M$2:M879,N879,$P$2:P879))/(COUNTIF($M$2:M879,N879)),0)</f>
        <v>1.15625</v>
      </c>
      <c r="AH879" s="13">
        <f t="shared" si="344"/>
        <v>9.375E-2</v>
      </c>
      <c r="AI879" s="10">
        <f>IFERROR((SUMIF(N$2:N879,N879,P$2:P879)-P879)/(COUNTIF($N$2:N879,N879)-1),0)</f>
        <v>1.0579710144927537</v>
      </c>
      <c r="AJ879" s="10">
        <f>IFERROR((SUMIF(N$2:N879,N879,O$2:O879)-O879)/(COUNTIF($N$2:N879,N879)-1),0)</f>
        <v>1.8840579710144927</v>
      </c>
      <c r="AK879" s="10">
        <f t="shared" si="345"/>
        <v>-0.82608695652173902</v>
      </c>
      <c r="AL879" s="10">
        <f>IFERROR((AP879)/(COUNTIF($M$2:N879,M879)-1),0)</f>
        <v>1.8253012048192772</v>
      </c>
      <c r="AM879" s="19">
        <f>IFERROR((AQ879)/(COUNTIF($M$2:N879,N879)-1),0)</f>
        <v>1.1729323308270676</v>
      </c>
      <c r="AN879" s="10">
        <f t="shared" si="335"/>
        <v>3</v>
      </c>
      <c r="AO879" s="10">
        <f t="shared" si="336"/>
        <v>0</v>
      </c>
      <c r="AP879" s="10">
        <f>SUMIF($M$2:N879,M879,AN$2:AO879)-AN879</f>
        <v>303</v>
      </c>
      <c r="AQ879" s="10">
        <f>SUMIF($AV$2:AW879,AV879,$BD$2:BE879)-BD879</f>
        <v>156</v>
      </c>
      <c r="AR879" s="10">
        <f>M879</f>
        <v>14</v>
      </c>
      <c r="AS879" s="10">
        <f t="shared" si="328"/>
        <v>17444</v>
      </c>
      <c r="AT879">
        <f t="shared" si="329"/>
        <v>0</v>
      </c>
      <c r="AU879" s="10">
        <f t="shared" si="330"/>
        <v>3</v>
      </c>
      <c r="AV879">
        <f t="shared" si="346"/>
        <v>17444</v>
      </c>
      <c r="AW879">
        <f t="shared" si="347"/>
        <v>14</v>
      </c>
      <c r="AX879">
        <f t="shared" si="348"/>
        <v>0</v>
      </c>
      <c r="AY879">
        <f t="shared" si="349"/>
        <v>3</v>
      </c>
      <c r="AZ879">
        <f t="shared" si="350"/>
        <v>17444</v>
      </c>
      <c r="BA879">
        <f t="shared" si="351"/>
        <v>14</v>
      </c>
      <c r="BB879">
        <f t="shared" si="331"/>
        <v>3</v>
      </c>
      <c r="BC879">
        <f t="shared" si="332"/>
        <v>0</v>
      </c>
      <c r="BD879">
        <f t="shared" si="333"/>
        <v>0</v>
      </c>
      <c r="BE879">
        <f t="shared" si="334"/>
        <v>3</v>
      </c>
    </row>
    <row r="880" spans="10:57" x14ac:dyDescent="0.25">
      <c r="J880" s="23">
        <f>MAX(_xlfn.MAXIFS(L$2:$L880,M$2:$M880,M880),_xlfn.MAXIFS(L$2:$L880,N$2:$N880,M880))-MAX(_xlfn.MAXIFS(L$2:$L879,M$2:$M879,M880),_xlfn.MAXIFS(L$2:$L879,N$2:$N879,M880))</f>
        <v>7</v>
      </c>
      <c r="K880" s="23">
        <f>MAX(_xlfn.MAXIFS($L$2:L880,$M$2:M880,N880),_xlfn.MAXIFS($L$2:L880,$N$2:N880,N880))-MAX(_xlfn.MAXIFS($L$2:L879,$M$2:M879,N880),_xlfn.MAXIFS($L$2:L879,$N$2:N879,N880))</f>
        <v>7</v>
      </c>
      <c r="L880" s="20">
        <v>41230</v>
      </c>
      <c r="M880" s="10">
        <v>122</v>
      </c>
      <c r="N880" s="10">
        <v>266</v>
      </c>
      <c r="O880" s="10">
        <v>3</v>
      </c>
      <c r="P880" s="10">
        <v>1</v>
      </c>
      <c r="Q880" s="10" t="str">
        <f t="shared" si="337"/>
        <v>S</v>
      </c>
      <c r="R880" s="10" t="str">
        <f t="shared" si="338"/>
        <v>N</v>
      </c>
      <c r="S880" s="10">
        <f t="shared" si="339"/>
        <v>2</v>
      </c>
      <c r="T880" s="11">
        <f>IFERROR((SUMIF($M$2:N880,M880,$O$2:P880)-O880)/(COUNTIF($M$2:N880,M880)-1),0)</f>
        <v>1.5029940119760479</v>
      </c>
      <c r="U880" s="11">
        <f>IFERROR((SUMIF($AR$2:AR880,AR880,$AT$2:AU880)-AT880)/(COUNTIF($M$2:N880,M880)-1),0)</f>
        <v>0.44311377245508982</v>
      </c>
      <c r="V880" s="11">
        <f t="shared" si="340"/>
        <v>1.0598802395209581</v>
      </c>
      <c r="W880" s="12">
        <f>IFERROR((SUMIF($AV$2:AW880,AV880,$AX$2:AY880)-AX880)/(COUNTIF($M$2:N880,N880)-1),0)</f>
        <v>1.3907284768211921</v>
      </c>
      <c r="X880" s="12">
        <f>IFERROR((SUMIF($AZ$2:BA880,AZ880,$BB$2:BC880)-BB880)/(COUNTIF($M$2:N880,N880)-1),0)</f>
        <v>1.1589403973509933</v>
      </c>
      <c r="Y880" s="12">
        <f t="shared" si="341"/>
        <v>0.23178807947019875</v>
      </c>
      <c r="Z880" s="13">
        <f>IFERROR((SUMIF($M$2:M880,M880,O$2:O880)-O880)/(COUNTIF($M$2:M880,M880)-1),0)</f>
        <v>1.5625</v>
      </c>
      <c r="AA880" s="13">
        <f>IFERROR((SUMIF($M$2:M880,M880,P$2:P880)-P880)/(COUNTIF($M$2:M880,M880)-1),0)</f>
        <v>0.92500000000000004</v>
      </c>
      <c r="AB880" s="13">
        <f t="shared" si="342"/>
        <v>0.63749999999999996</v>
      </c>
      <c r="AC880" s="10">
        <f>IFERROR((SUMIF($N$2:N880,M880,$P$2:P880))/(COUNTIF($N$2:N880,M880)),0)</f>
        <v>1.4482758620689655</v>
      </c>
      <c r="AD880" s="10">
        <f>IFERROR((SUMIF($N$2:N880,M880,$O$2:O880))/(COUNTIF($N$2:N880,M880)),0)</f>
        <v>1.1724137931034482</v>
      </c>
      <c r="AE880" s="10">
        <f t="shared" si="343"/>
        <v>0.27586206896551735</v>
      </c>
      <c r="AF880" s="13">
        <f>IFERROR((SUMIF($M$2:M880,N880,$O$2:O880))/(COUNTIF($M$2:M880,N880)),0)</f>
        <v>1.4305555555555556</v>
      </c>
      <c r="AG880" s="13">
        <f>IFERROR((SUMIF($M$2:M880,N880,$P$2:P880))/(COUNTIF($M$2:M880,N880)),0)</f>
        <v>0.94444444444444442</v>
      </c>
      <c r="AH880" s="13">
        <f t="shared" si="344"/>
        <v>0.48611111111111116</v>
      </c>
      <c r="AI880" s="10">
        <f>IFERROR((SUMIF(N$2:N880,N880,P$2:P880)-P880)/(COUNTIF($N$2:N880,N880)-1),0)</f>
        <v>1.3544303797468353</v>
      </c>
      <c r="AJ880" s="10">
        <f>IFERROR((SUMIF(N$2:N880,N880,O$2:O880)-O880)/(COUNTIF($N$2:N880,N880)-1),0)</f>
        <v>1.3544303797468353</v>
      </c>
      <c r="AK880" s="10">
        <f t="shared" si="345"/>
        <v>0</v>
      </c>
      <c r="AL880" s="10">
        <f>IFERROR((AP880)/(COUNTIF($M$2:N880,M880)-1),0)</f>
        <v>1.6407185628742516</v>
      </c>
      <c r="AM880" s="19">
        <f>IFERROR((AQ880)/(COUNTIF($M$2:N880,N880)-1),0)</f>
        <v>1.4768211920529801</v>
      </c>
      <c r="AN880" s="10">
        <f t="shared" si="335"/>
        <v>3</v>
      </c>
      <c r="AO880" s="10">
        <f t="shared" si="336"/>
        <v>0</v>
      </c>
      <c r="AP880" s="10">
        <f>SUMIF($M$2:N880,M880,AN$2:AO880)-AN880</f>
        <v>274</v>
      </c>
      <c r="AQ880" s="10">
        <f>SUMIF($AV$2:AW880,AV880,$BD$2:BE880)-BD880</f>
        <v>223</v>
      </c>
      <c r="AR880" s="10">
        <f>M880</f>
        <v>122</v>
      </c>
      <c r="AS880" s="10">
        <f t="shared" si="328"/>
        <v>266</v>
      </c>
      <c r="AT880">
        <f t="shared" si="329"/>
        <v>1</v>
      </c>
      <c r="AU880" s="10">
        <f t="shared" si="330"/>
        <v>3</v>
      </c>
      <c r="AV880">
        <f t="shared" si="346"/>
        <v>266</v>
      </c>
      <c r="AW880">
        <f t="shared" si="347"/>
        <v>122</v>
      </c>
      <c r="AX880">
        <f t="shared" si="348"/>
        <v>1</v>
      </c>
      <c r="AY880">
        <f t="shared" si="349"/>
        <v>3</v>
      </c>
      <c r="AZ880">
        <f t="shared" si="350"/>
        <v>266</v>
      </c>
      <c r="BA880">
        <f t="shared" si="351"/>
        <v>122</v>
      </c>
      <c r="BB880">
        <f t="shared" si="331"/>
        <v>3</v>
      </c>
      <c r="BC880">
        <f t="shared" si="332"/>
        <v>1</v>
      </c>
      <c r="BD880">
        <f t="shared" si="333"/>
        <v>0</v>
      </c>
      <c r="BE880">
        <f t="shared" si="334"/>
        <v>3</v>
      </c>
    </row>
    <row r="881" spans="10:57" x14ac:dyDescent="0.25">
      <c r="J881" s="23">
        <f>MAX(_xlfn.MAXIFS(L$2:$L881,M$2:$M881,M881),_xlfn.MAXIFS(L$2:$L881,N$2:$N881,M881))-MAX(_xlfn.MAXIFS(L$2:$L880,M$2:$M880,M881),_xlfn.MAXIFS(L$2:$L880,N$2:$N880,M881))</f>
        <v>7</v>
      </c>
      <c r="K881" s="23">
        <f>MAX(_xlfn.MAXIFS($L$2:L881,$M$2:M881,N881),_xlfn.MAXIFS($L$2:L881,$N$2:N881,N881))-MAX(_xlfn.MAXIFS($L$2:L880,$M$2:M880,N881),_xlfn.MAXIFS($L$2:L880,$N$2:N880,N881))</f>
        <v>6</v>
      </c>
      <c r="L881" s="20">
        <v>41230</v>
      </c>
      <c r="M881" s="10">
        <v>856</v>
      </c>
      <c r="N881" s="10">
        <v>170</v>
      </c>
      <c r="O881" s="10">
        <v>0</v>
      </c>
      <c r="P881" s="10">
        <v>3</v>
      </c>
      <c r="Q881" s="10" t="str">
        <f t="shared" si="337"/>
        <v>N</v>
      </c>
      <c r="R881" s="10" t="str">
        <f t="shared" si="338"/>
        <v>S</v>
      </c>
      <c r="S881" s="10">
        <f t="shared" si="339"/>
        <v>-3</v>
      </c>
      <c r="T881" s="11">
        <f>IFERROR((SUMIF($M$2:N881,M881,$O$2:P881)-O881)/(COUNTIF($M$2:N881,M881)-1),0)</f>
        <v>1.1428571428571428</v>
      </c>
      <c r="U881" s="11">
        <f>IFERROR((SUMIF($AR$2:AR881,AR881,$AT$2:AU881)-AT881)/(COUNTIF($M$2:N881,M881)-1),0)</f>
        <v>0.7142857142857143</v>
      </c>
      <c r="V881" s="11">
        <f t="shared" si="340"/>
        <v>0.42857142857142849</v>
      </c>
      <c r="W881" s="12">
        <f>IFERROR((SUMIF($AV$2:AW881,AV881,$AX$2:AY881)-AX881)/(COUNTIF($M$2:N881,N881)-1),0)</f>
        <v>1.7941176470588236</v>
      </c>
      <c r="X881" s="12">
        <f>IFERROR((SUMIF($AZ$2:BA881,AZ881,$BB$2:BC881)-BB881)/(COUNTIF($M$2:N881,N881)-1),0)</f>
        <v>1.1235294117647059</v>
      </c>
      <c r="Y881" s="12">
        <f t="shared" si="341"/>
        <v>0.67058823529411771</v>
      </c>
      <c r="Z881" s="13">
        <f>IFERROR((SUMIF($M$2:M881,M881,O$2:O881)-O881)/(COUNTIF($M$2:M881,M881)-1),0)</f>
        <v>1.4262295081967213</v>
      </c>
      <c r="AA881" s="13">
        <f>IFERROR((SUMIF($M$2:M881,M881,P$2:P881)-P881)/(COUNTIF($M$2:M881,M881)-1),0)</f>
        <v>1.5573770491803278</v>
      </c>
      <c r="AB881" s="13">
        <f t="shared" si="342"/>
        <v>-0.13114754098360648</v>
      </c>
      <c r="AC881" s="10">
        <f>IFERROR((SUMIF($N$2:N881,M881,$P$2:P881))/(COUNTIF($N$2:N881,M881)),0)</f>
        <v>0.90277777777777779</v>
      </c>
      <c r="AD881" s="10">
        <f>IFERROR((SUMIF($N$2:N881,M881,$O$2:O881))/(COUNTIF($N$2:N881,M881)),0)</f>
        <v>1.6388888888888888</v>
      </c>
      <c r="AE881" s="10">
        <f t="shared" si="343"/>
        <v>-0.73611111111111105</v>
      </c>
      <c r="AF881" s="13">
        <f>IFERROR((SUMIF($M$2:M881,N881,$O$2:O881))/(COUNTIF($M$2:M881,N881)),0)</f>
        <v>1.975609756097561</v>
      </c>
      <c r="AG881" s="13">
        <f>IFERROR((SUMIF($M$2:M881,N881,$P$2:P881))/(COUNTIF($M$2:M881,N881)),0)</f>
        <v>0.98780487804878048</v>
      </c>
      <c r="AH881" s="13">
        <f t="shared" si="344"/>
        <v>0.98780487804878048</v>
      </c>
      <c r="AI881" s="10">
        <f>IFERROR((SUMIF(N$2:N881,N881,P$2:P881)-P881)/(COUNTIF($N$2:N881,N881)-1),0)</f>
        <v>1.625</v>
      </c>
      <c r="AJ881" s="10">
        <f>IFERROR((SUMIF(N$2:N881,N881,O$2:O881)-O881)/(COUNTIF($N$2:N881,N881)-1),0)</f>
        <v>1.25</v>
      </c>
      <c r="AK881" s="10">
        <f t="shared" si="345"/>
        <v>0.375</v>
      </c>
      <c r="AL881" s="10">
        <f>IFERROR((AP881)/(COUNTIF($M$2:N881,M881)-1),0)</f>
        <v>1.0902255639097744</v>
      </c>
      <c r="AM881" s="19">
        <f>IFERROR((AQ881)/(COUNTIF($M$2:N881,N881)-1),0)</f>
        <v>1.7</v>
      </c>
      <c r="AN881" s="10">
        <f t="shared" si="335"/>
        <v>0</v>
      </c>
      <c r="AO881" s="10">
        <f t="shared" si="336"/>
        <v>3</v>
      </c>
      <c r="AP881" s="10">
        <f>SUMIF($M$2:N881,M881,AN$2:AO881)-AN881</f>
        <v>145</v>
      </c>
      <c r="AQ881" s="10">
        <f>SUMIF($AV$2:AW881,AV881,$BD$2:BE881)-BD881</f>
        <v>289</v>
      </c>
      <c r="AR881" s="10">
        <f>M881</f>
        <v>856</v>
      </c>
      <c r="AS881" s="10">
        <f t="shared" si="328"/>
        <v>170</v>
      </c>
      <c r="AT881">
        <f t="shared" si="329"/>
        <v>3</v>
      </c>
      <c r="AU881" s="10">
        <f t="shared" si="330"/>
        <v>0</v>
      </c>
      <c r="AV881">
        <f t="shared" si="346"/>
        <v>170</v>
      </c>
      <c r="AW881">
        <f t="shared" si="347"/>
        <v>856</v>
      </c>
      <c r="AX881">
        <f t="shared" si="348"/>
        <v>3</v>
      </c>
      <c r="AY881">
        <f t="shared" si="349"/>
        <v>0</v>
      </c>
      <c r="AZ881">
        <f t="shared" si="350"/>
        <v>170</v>
      </c>
      <c r="BA881">
        <f t="shared" si="351"/>
        <v>856</v>
      </c>
      <c r="BB881">
        <f t="shared" si="331"/>
        <v>0</v>
      </c>
      <c r="BC881">
        <f t="shared" si="332"/>
        <v>3</v>
      </c>
      <c r="BD881">
        <f t="shared" si="333"/>
        <v>3</v>
      </c>
      <c r="BE881">
        <f t="shared" si="334"/>
        <v>0</v>
      </c>
    </row>
    <row r="882" spans="10:57" x14ac:dyDescent="0.25">
      <c r="J882" s="23">
        <f>MAX(_xlfn.MAXIFS(L$2:$L882,M$2:$M882,M882),_xlfn.MAXIFS(L$2:$L882,N$2:$N882,M882))-MAX(_xlfn.MAXIFS(L$2:$L881,M$2:$M881,M882),_xlfn.MAXIFS(L$2:$L881,N$2:$N881,M882))</f>
        <v>6</v>
      </c>
      <c r="K882" s="23">
        <f>MAX(_xlfn.MAXIFS($L$2:L882,$M$2:M882,N882),_xlfn.MAXIFS($L$2:L882,$N$2:N882,N882))-MAX(_xlfn.MAXIFS($L$2:L881,$M$2:M881,N882),_xlfn.MAXIFS($L$2:L881,$N$2:N881,N882))</f>
        <v>7</v>
      </c>
      <c r="L882" s="20">
        <v>41230</v>
      </c>
      <c r="M882" s="10">
        <v>4441</v>
      </c>
      <c r="N882" s="10">
        <v>503</v>
      </c>
      <c r="O882" s="10">
        <v>1</v>
      </c>
      <c r="P882" s="10">
        <v>1</v>
      </c>
      <c r="Q882" s="10" t="str">
        <f t="shared" si="337"/>
        <v>U</v>
      </c>
      <c r="R882" s="10" t="str">
        <f t="shared" si="338"/>
        <v>U</v>
      </c>
      <c r="S882" s="10">
        <f t="shared" si="339"/>
        <v>0</v>
      </c>
      <c r="T882" s="11">
        <f>IFERROR((SUMIF($M$2:N882,M882,$O$2:P882)-O882)/(COUNTIF($M$2:N882,M882)-1),0)</f>
        <v>2.0588235294117645</v>
      </c>
      <c r="U882" s="11">
        <f>IFERROR((SUMIF($AR$2:AR882,AR882,$AT$2:AU882)-AT882)/(COUNTIF($M$2:N882,M882)-1),0)</f>
        <v>0.52941176470588236</v>
      </c>
      <c r="V882" s="11">
        <f t="shared" si="340"/>
        <v>1.5294117647058822</v>
      </c>
      <c r="W882" s="12">
        <f>IFERROR((SUMIF($AV$2:AW882,AV882,$AX$2:AY882)-AX882)/(COUNTIF($M$2:N882,N882)-1),0)</f>
        <v>1.7540983606557377</v>
      </c>
      <c r="X882" s="12">
        <f>IFERROR((SUMIF($AZ$2:BA882,AZ882,$BB$2:BC882)-BB882)/(COUNTIF($M$2:N882,N882)-1),0)</f>
        <v>1.5573770491803278</v>
      </c>
      <c r="Y882" s="12">
        <f t="shared" si="341"/>
        <v>0.19672131147540983</v>
      </c>
      <c r="Z882" s="13">
        <f>IFERROR((SUMIF($M$2:M882,M882,O$2:O882)-O882)/(COUNTIF($M$2:M882,M882)-1),0)</f>
        <v>1.5</v>
      </c>
      <c r="AA882" s="13">
        <f>IFERROR((SUMIF($M$2:M882,M882,P$2:P882)-P882)/(COUNTIF($M$2:M882,M882)-1),0)</f>
        <v>1.5</v>
      </c>
      <c r="AB882" s="13">
        <f t="shared" si="342"/>
        <v>0</v>
      </c>
      <c r="AC882" s="10">
        <f>IFERROR((SUMIF($N$2:N882,M882,$P$2:P882))/(COUNTIF($N$2:N882,M882)),0)</f>
        <v>2.3636363636363638</v>
      </c>
      <c r="AD882" s="10">
        <f>IFERROR((SUMIF($N$2:N882,M882,$O$2:O882))/(COUNTIF($N$2:N882,M882)),0)</f>
        <v>1.1818181818181819</v>
      </c>
      <c r="AE882" s="10">
        <f t="shared" si="343"/>
        <v>1.1818181818181819</v>
      </c>
      <c r="AF882" s="13">
        <f>IFERROR((SUMIF($M$2:M882,N882,$O$2:O882))/(COUNTIF($M$2:M882,N882)),0)</f>
        <v>2.2142857142857144</v>
      </c>
      <c r="AG882" s="13">
        <f>IFERROR((SUMIF($M$2:M882,N882,$P$2:P882))/(COUNTIF($M$2:M882,N882)),0)</f>
        <v>1.6428571428571428</v>
      </c>
      <c r="AH882" s="13">
        <f t="shared" si="344"/>
        <v>0.57142857142857162</v>
      </c>
      <c r="AI882" s="10">
        <f>IFERROR((SUMIF(N$2:N882,N882,P$2:P882)-P882)/(COUNTIF($N$2:N882,N882)-1),0)</f>
        <v>1.3636363636363635</v>
      </c>
      <c r="AJ882" s="10">
        <f>IFERROR((SUMIF(N$2:N882,N882,O$2:O882)-O882)/(COUNTIF($N$2:N882,N882)-1),0)</f>
        <v>1.4848484848484849</v>
      </c>
      <c r="AK882" s="10">
        <f t="shared" si="345"/>
        <v>-0.12121212121212133</v>
      </c>
      <c r="AL882" s="10">
        <f>IFERROR((AP882)/(COUNTIF($M$2:N882,M882)-1),0)</f>
        <v>1.588235294117647</v>
      </c>
      <c r="AM882" s="19">
        <f>IFERROR((AQ882)/(COUNTIF($M$2:N882,N882)-1),0)</f>
        <v>1.3934426229508197</v>
      </c>
      <c r="AN882" s="10">
        <f t="shared" si="335"/>
        <v>1</v>
      </c>
      <c r="AO882" s="10">
        <f t="shared" si="336"/>
        <v>1</v>
      </c>
      <c r="AP882" s="10">
        <f>SUMIF($M$2:N882,M882,AN$2:AO882)-AN882</f>
        <v>27</v>
      </c>
      <c r="AQ882" s="10">
        <f>SUMIF($AV$2:AW882,AV882,$BD$2:BE882)-BD882</f>
        <v>85</v>
      </c>
      <c r="AR882" s="10">
        <f>M882</f>
        <v>4441</v>
      </c>
      <c r="AS882" s="10">
        <f t="shared" si="328"/>
        <v>503</v>
      </c>
      <c r="AT882">
        <f t="shared" si="329"/>
        <v>1</v>
      </c>
      <c r="AU882" s="10">
        <f t="shared" si="330"/>
        <v>1</v>
      </c>
      <c r="AV882">
        <f t="shared" si="346"/>
        <v>503</v>
      </c>
      <c r="AW882">
        <f t="shared" si="347"/>
        <v>4441</v>
      </c>
      <c r="AX882">
        <f t="shared" si="348"/>
        <v>1</v>
      </c>
      <c r="AY882">
        <f t="shared" si="349"/>
        <v>1</v>
      </c>
      <c r="AZ882">
        <f t="shared" si="350"/>
        <v>503</v>
      </c>
      <c r="BA882">
        <f t="shared" si="351"/>
        <v>4441</v>
      </c>
      <c r="BB882">
        <f t="shared" si="331"/>
        <v>1</v>
      </c>
      <c r="BC882">
        <f t="shared" si="332"/>
        <v>1</v>
      </c>
      <c r="BD882">
        <f t="shared" si="333"/>
        <v>1</v>
      </c>
      <c r="BE882">
        <f t="shared" si="334"/>
        <v>1</v>
      </c>
    </row>
    <row r="883" spans="10:57" x14ac:dyDescent="0.25">
      <c r="J883" s="23">
        <f>MAX(_xlfn.MAXIFS(L$2:$L883,M$2:$M883,M883),_xlfn.MAXIFS(L$2:$L883,N$2:$N883,M883))-MAX(_xlfn.MAXIFS(L$2:$L882,M$2:$M882,M883),_xlfn.MAXIFS(L$2:$L882,N$2:$N882,M883))</f>
        <v>7</v>
      </c>
      <c r="K883" s="23">
        <f>MAX(_xlfn.MAXIFS($L$2:L883,$M$2:M883,N883),_xlfn.MAXIFS($L$2:L883,$N$2:N883,N883))-MAX(_xlfn.MAXIFS($L$2:L882,$M$2:M882,N883),_xlfn.MAXIFS($L$2:L882,$N$2:N882,N883))</f>
        <v>8</v>
      </c>
      <c r="L883" s="20">
        <v>41231</v>
      </c>
      <c r="M883" s="10">
        <v>409</v>
      </c>
      <c r="N883" s="10">
        <v>2444</v>
      </c>
      <c r="O883" s="10">
        <v>2</v>
      </c>
      <c r="P883" s="10">
        <v>0</v>
      </c>
      <c r="Q883" s="10" t="str">
        <f t="shared" si="337"/>
        <v>S</v>
      </c>
      <c r="R883" s="10" t="str">
        <f t="shared" si="338"/>
        <v>N</v>
      </c>
      <c r="S883" s="10">
        <f t="shared" si="339"/>
        <v>2</v>
      </c>
      <c r="T883" s="11">
        <f>IFERROR((SUMIF($M$2:N883,M883,$O$2:P883)-O883)/(COUNTIF($M$2:N883,M883)-1),0)</f>
        <v>1.7430167597765363</v>
      </c>
      <c r="U883" s="11">
        <f>IFERROR((SUMIF($AR$2:AR883,AR883,$AT$2:AU883)-AT883)/(COUNTIF($M$2:N883,M883)-1),0)</f>
        <v>0.37430167597765363</v>
      </c>
      <c r="V883" s="11">
        <f t="shared" si="340"/>
        <v>1.3687150837988826</v>
      </c>
      <c r="W883" s="12">
        <f>IFERROR((SUMIF($AV$2:AW883,AV883,$AX$2:AY883)-AX883)/(COUNTIF($M$2:N883,N883)-1),0)</f>
        <v>1.1770833333333333</v>
      </c>
      <c r="X883" s="12">
        <f>IFERROR((SUMIF($AZ$2:BA883,AZ883,$BB$2:BC883)-BB883)/(COUNTIF($M$2:N883,N883)-1),0)</f>
        <v>1.3125</v>
      </c>
      <c r="Y883" s="12">
        <f t="shared" si="341"/>
        <v>-0.13541666666666674</v>
      </c>
      <c r="Z883" s="13">
        <f>IFERROR((SUMIF($M$2:M883,M883,O$2:O883)-O883)/(COUNTIF($M$2:M883,M883)-1),0)</f>
        <v>1.8809523809523809</v>
      </c>
      <c r="AA883" s="13">
        <f>IFERROR((SUMIF($M$2:M883,M883,P$2:P883)-P883)/(COUNTIF($M$2:M883,M883)-1),0)</f>
        <v>0.79761904761904767</v>
      </c>
      <c r="AB883" s="13">
        <f t="shared" si="342"/>
        <v>1.0833333333333333</v>
      </c>
      <c r="AC883" s="10">
        <f>IFERROR((SUMIF($N$2:N883,M883,$P$2:P883))/(COUNTIF($N$2:N883,M883)),0)</f>
        <v>1.6210526315789473</v>
      </c>
      <c r="AD883" s="10">
        <f>IFERROR((SUMIF($N$2:N883,M883,$O$2:O883))/(COUNTIF($N$2:N883,M883)),0)</f>
        <v>1.0526315789473684</v>
      </c>
      <c r="AE883" s="10">
        <f t="shared" si="343"/>
        <v>0.56842105263157894</v>
      </c>
      <c r="AF883" s="13">
        <f>IFERROR((SUMIF($M$2:M883,N883,$O$2:O883))/(COUNTIF($M$2:M883,N883)),0)</f>
        <v>1.0666666666666667</v>
      </c>
      <c r="AG883" s="13">
        <f>IFERROR((SUMIF($M$2:M883,N883,$P$2:P883))/(COUNTIF($M$2:M883,N883)),0)</f>
        <v>1.288888888888889</v>
      </c>
      <c r="AH883" s="13">
        <f t="shared" si="344"/>
        <v>-0.22222222222222232</v>
      </c>
      <c r="AI883" s="10">
        <f>IFERROR((SUMIF(N$2:N883,N883,P$2:P883)-P883)/(COUNTIF($N$2:N883,N883)-1),0)</f>
        <v>1.2745098039215685</v>
      </c>
      <c r="AJ883" s="10">
        <f>IFERROR((SUMIF(N$2:N883,N883,O$2:O883)-O883)/(COUNTIF($N$2:N883,N883)-1),0)</f>
        <v>1.3333333333333333</v>
      </c>
      <c r="AK883" s="10">
        <f t="shared" si="345"/>
        <v>-5.8823529411764719E-2</v>
      </c>
      <c r="AL883" s="10">
        <f>IFERROR((AP883)/(COUNTIF($M$2:N883,M883)-1),0)</f>
        <v>1.8938547486033519</v>
      </c>
      <c r="AM883" s="19">
        <f>IFERROR((AQ883)/(COUNTIF($M$2:N883,N883)-1),0)</f>
        <v>1.3125</v>
      </c>
      <c r="AN883" s="10">
        <f t="shared" si="335"/>
        <v>3</v>
      </c>
      <c r="AO883" s="10">
        <f t="shared" si="336"/>
        <v>0</v>
      </c>
      <c r="AP883" s="10">
        <f>SUMIF($M$2:N883,M883,AN$2:AO883)-AN883</f>
        <v>339</v>
      </c>
      <c r="AQ883" s="10">
        <f>SUMIF($AV$2:AW883,AV883,$BD$2:BE883)-BD883</f>
        <v>126</v>
      </c>
      <c r="AR883" s="10">
        <f>M883</f>
        <v>409</v>
      </c>
      <c r="AS883" s="10">
        <f t="shared" si="328"/>
        <v>2444</v>
      </c>
      <c r="AT883">
        <f t="shared" si="329"/>
        <v>0</v>
      </c>
      <c r="AU883" s="10">
        <f t="shared" si="330"/>
        <v>2</v>
      </c>
      <c r="AV883">
        <f t="shared" si="346"/>
        <v>2444</v>
      </c>
      <c r="AW883">
        <f t="shared" si="347"/>
        <v>409</v>
      </c>
      <c r="AX883">
        <f t="shared" si="348"/>
        <v>0</v>
      </c>
      <c r="AY883">
        <f t="shared" si="349"/>
        <v>2</v>
      </c>
      <c r="AZ883">
        <f t="shared" si="350"/>
        <v>2444</v>
      </c>
      <c r="BA883">
        <f t="shared" si="351"/>
        <v>409</v>
      </c>
      <c r="BB883">
        <f t="shared" si="331"/>
        <v>2</v>
      </c>
      <c r="BC883">
        <f t="shared" si="332"/>
        <v>0</v>
      </c>
      <c r="BD883">
        <f t="shared" si="333"/>
        <v>0</v>
      </c>
      <c r="BE883">
        <f t="shared" si="334"/>
        <v>3</v>
      </c>
    </row>
    <row r="884" spans="10:57" x14ac:dyDescent="0.25">
      <c r="J884" s="23">
        <f>MAX(_xlfn.MAXIFS(L$2:$L884,M$2:$M884,M884),_xlfn.MAXIFS(L$2:$L884,N$2:$N884,M884))-MAX(_xlfn.MAXIFS(L$2:$L883,M$2:$M883,M884),_xlfn.MAXIFS(L$2:$L883,N$2:$N883,M884))</f>
        <v>63</v>
      </c>
      <c r="K884" s="23">
        <f>MAX(_xlfn.MAXIFS($L$2:L884,$M$2:M884,N884),_xlfn.MAXIFS($L$2:L884,$N$2:N884,N884))-MAX(_xlfn.MAXIFS($L$2:L883,$M$2:M883,N884),_xlfn.MAXIFS($L$2:L883,$N$2:N883,N884))</f>
        <v>5</v>
      </c>
      <c r="L884" s="20">
        <v>41235</v>
      </c>
      <c r="M884" s="10">
        <v>195</v>
      </c>
      <c r="N884" s="10">
        <v>170</v>
      </c>
      <c r="O884" s="10">
        <v>3</v>
      </c>
      <c r="P884" s="10">
        <v>2</v>
      </c>
      <c r="Q884" s="10" t="str">
        <f t="shared" si="337"/>
        <v>S</v>
      </c>
      <c r="R884" s="10" t="str">
        <f t="shared" si="338"/>
        <v>N</v>
      </c>
      <c r="S884" s="10">
        <f t="shared" si="339"/>
        <v>1</v>
      </c>
      <c r="T884" s="11">
        <f>IFERROR((SUMIF($M$2:N884,M884,$O$2:P884)-O884)/(COUNTIF($M$2:N884,M884)-1),0)</f>
        <v>2</v>
      </c>
      <c r="U884" s="11">
        <f>IFERROR((SUMIF($AR$2:AR884,AR884,$AT$2:AU884)-AT884)/(COUNTIF($M$2:N884,M884)-1),0)</f>
        <v>0</v>
      </c>
      <c r="V884" s="11">
        <f t="shared" si="340"/>
        <v>2</v>
      </c>
      <c r="W884" s="12">
        <f>IFERROR((SUMIF($AV$2:AW884,AV884,$AX$2:AY884)-AX884)/(COUNTIF($M$2:N884,N884)-1),0)</f>
        <v>1.8011695906432748</v>
      </c>
      <c r="X884" s="12">
        <f>IFERROR((SUMIF($AZ$2:BA884,AZ884,$BB$2:BC884)-BB884)/(COUNTIF($M$2:N884,N884)-1),0)</f>
        <v>1.1169590643274854</v>
      </c>
      <c r="Y884" s="12">
        <f t="shared" si="341"/>
        <v>0.68421052631578938</v>
      </c>
      <c r="Z884" s="13">
        <f>IFERROR((SUMIF($M$2:M884,M884,O$2:O884)-O884)/(COUNTIF($M$2:M884,M884)-1),0)</f>
        <v>0</v>
      </c>
      <c r="AA884" s="13">
        <f>IFERROR((SUMIF($M$2:M884,M884,P$2:P884)-P884)/(COUNTIF($M$2:M884,M884)-1),0)</f>
        <v>0</v>
      </c>
      <c r="AB884" s="13">
        <f t="shared" si="342"/>
        <v>0</v>
      </c>
      <c r="AC884" s="10">
        <f>IFERROR((SUMIF($N$2:N884,M884,$P$2:P884))/(COUNTIF($N$2:N884,M884)),0)</f>
        <v>2</v>
      </c>
      <c r="AD884" s="10">
        <f>IFERROR((SUMIF($N$2:N884,M884,$O$2:O884))/(COUNTIF($N$2:N884,M884)),0)</f>
        <v>1</v>
      </c>
      <c r="AE884" s="10">
        <f t="shared" si="343"/>
        <v>1</v>
      </c>
      <c r="AF884" s="13">
        <f>IFERROR((SUMIF($M$2:M884,N884,$O$2:O884))/(COUNTIF($M$2:M884,N884)),0)</f>
        <v>1.975609756097561</v>
      </c>
      <c r="AG884" s="13">
        <f>IFERROR((SUMIF($M$2:M884,N884,$P$2:P884))/(COUNTIF($M$2:M884,N884)),0)</f>
        <v>0.98780487804878048</v>
      </c>
      <c r="AH884" s="13">
        <f t="shared" si="344"/>
        <v>0.98780487804878048</v>
      </c>
      <c r="AI884" s="10">
        <f>IFERROR((SUMIF(N$2:N884,N884,P$2:P884)-P884)/(COUNTIF($N$2:N884,N884)-1),0)</f>
        <v>1.6404494382022472</v>
      </c>
      <c r="AJ884" s="10">
        <f>IFERROR((SUMIF(N$2:N884,N884,O$2:O884)-O884)/(COUNTIF($N$2:N884,N884)-1),0)</f>
        <v>1.2359550561797752</v>
      </c>
      <c r="AK884" s="10">
        <f t="shared" si="345"/>
        <v>0.40449438202247201</v>
      </c>
      <c r="AL884" s="10">
        <f>IFERROR((AP884)/(COUNTIF($M$2:N884,M884)-1),0)</f>
        <v>3</v>
      </c>
      <c r="AM884" s="19">
        <f>IFERROR((AQ884)/(COUNTIF($M$2:N884,N884)-1),0)</f>
        <v>1.7076023391812865</v>
      </c>
      <c r="AN884" s="10">
        <f t="shared" si="335"/>
        <v>3</v>
      </c>
      <c r="AO884" s="10">
        <f t="shared" si="336"/>
        <v>0</v>
      </c>
      <c r="AP884" s="10">
        <f>SUMIF($M$2:N884,M884,AN$2:AO884)-AN884</f>
        <v>3</v>
      </c>
      <c r="AQ884" s="10">
        <f>SUMIF($AV$2:AW884,AV884,$BD$2:BE884)-BD884</f>
        <v>292</v>
      </c>
      <c r="AR884" s="10">
        <f>M884</f>
        <v>195</v>
      </c>
      <c r="AS884" s="10">
        <f t="shared" si="328"/>
        <v>170</v>
      </c>
      <c r="AT884">
        <f t="shared" si="329"/>
        <v>2</v>
      </c>
      <c r="AU884" s="10">
        <f t="shared" si="330"/>
        <v>3</v>
      </c>
      <c r="AV884">
        <f t="shared" si="346"/>
        <v>170</v>
      </c>
      <c r="AW884">
        <f t="shared" si="347"/>
        <v>195</v>
      </c>
      <c r="AX884">
        <f t="shared" si="348"/>
        <v>2</v>
      </c>
      <c r="AY884">
        <f t="shared" si="349"/>
        <v>3</v>
      </c>
      <c r="AZ884">
        <f t="shared" si="350"/>
        <v>170</v>
      </c>
      <c r="BA884">
        <f t="shared" si="351"/>
        <v>195</v>
      </c>
      <c r="BB884">
        <f t="shared" si="331"/>
        <v>3</v>
      </c>
      <c r="BC884">
        <f t="shared" si="332"/>
        <v>2</v>
      </c>
      <c r="BD884">
        <f t="shared" si="333"/>
        <v>0</v>
      </c>
      <c r="BE884">
        <f t="shared" si="334"/>
        <v>3</v>
      </c>
    </row>
    <row r="885" spans="10:57" x14ac:dyDescent="0.25">
      <c r="J885" s="23">
        <f>MAX(_xlfn.MAXIFS(L$2:$L885,M$2:$M885,M885),_xlfn.MAXIFS(L$2:$L885,N$2:$N885,M885))-MAX(_xlfn.MAXIFS(L$2:$L884,M$2:$M884,M885),_xlfn.MAXIFS(L$2:$L884,N$2:$N884,M885))</f>
        <v>6</v>
      </c>
      <c r="K885" s="23">
        <f>MAX(_xlfn.MAXIFS($L$2:L885,$M$2:M885,N885),_xlfn.MAXIFS($L$2:L885,$N$2:N885,N885))-MAX(_xlfn.MAXIFS($L$2:L884,$M$2:M884,N885),_xlfn.MAXIFS($L$2:L884,$N$2:N884,N885))</f>
        <v>7</v>
      </c>
      <c r="L885" s="20">
        <v>41237</v>
      </c>
      <c r="M885" s="10">
        <v>2444</v>
      </c>
      <c r="N885" s="10">
        <v>122</v>
      </c>
      <c r="O885" s="10">
        <v>0</v>
      </c>
      <c r="P885" s="10">
        <v>3</v>
      </c>
      <c r="Q885" s="10" t="str">
        <f t="shared" si="337"/>
        <v>N</v>
      </c>
      <c r="R885" s="10" t="str">
        <f t="shared" si="338"/>
        <v>S</v>
      </c>
      <c r="S885" s="10">
        <f t="shared" si="339"/>
        <v>-3</v>
      </c>
      <c r="T885" s="11">
        <f>IFERROR((SUMIF($M$2:N885,M885,$O$2:P885)-O885)/(COUNTIF($M$2:N885,M885)-1),0)</f>
        <v>1.1649484536082475</v>
      </c>
      <c r="U885" s="11">
        <f>IFERROR((SUMIF($AR$2:AR885,AR885,$AT$2:AU885)-AT885)/(COUNTIF($M$2:N885,M885)-1),0)</f>
        <v>0.59793814432989689</v>
      </c>
      <c r="V885" s="11">
        <f t="shared" si="340"/>
        <v>0.56701030927835061</v>
      </c>
      <c r="W885" s="12">
        <f>IFERROR((SUMIF($AV$2:AW885,AV885,$AX$2:AY885)-AX885)/(COUNTIF($M$2:N885,N885)-1),0)</f>
        <v>1.5119047619047619</v>
      </c>
      <c r="X885" s="12">
        <f>IFERROR((SUMIF($AZ$2:BA885,AZ885,$BB$2:BC885)-BB885)/(COUNTIF($M$2:N885,N885)-1),0)</f>
        <v>1.0535714285714286</v>
      </c>
      <c r="Y885" s="12">
        <f t="shared" si="341"/>
        <v>0.45833333333333326</v>
      </c>
      <c r="Z885" s="13">
        <f>IFERROR((SUMIF($M$2:M885,M885,O$2:O885)-O885)/(COUNTIF($M$2:M885,M885)-1),0)</f>
        <v>1.0666666666666667</v>
      </c>
      <c r="AA885" s="13">
        <f>IFERROR((SUMIF($M$2:M885,M885,P$2:P885)-P885)/(COUNTIF($M$2:M885,M885)-1),0)</f>
        <v>1.288888888888889</v>
      </c>
      <c r="AB885" s="13">
        <f t="shared" si="342"/>
        <v>-0.22222222222222232</v>
      </c>
      <c r="AC885" s="10">
        <f>IFERROR((SUMIF($N$2:N885,M885,$P$2:P885))/(COUNTIF($N$2:N885,M885)),0)</f>
        <v>1.25</v>
      </c>
      <c r="AD885" s="10">
        <f>IFERROR((SUMIF($N$2:N885,M885,$O$2:O885))/(COUNTIF($N$2:N885,M885)),0)</f>
        <v>1.3461538461538463</v>
      </c>
      <c r="AE885" s="10">
        <f t="shared" si="343"/>
        <v>-9.6153846153846256E-2</v>
      </c>
      <c r="AF885" s="13">
        <f>IFERROR((SUMIF($M$2:M885,N885,$O$2:O885))/(COUNTIF($M$2:M885,N885)),0)</f>
        <v>1.5802469135802468</v>
      </c>
      <c r="AG885" s="13">
        <f>IFERROR((SUMIF($M$2:M885,N885,$P$2:P885))/(COUNTIF($M$2:M885,N885)),0)</f>
        <v>0.92592592592592593</v>
      </c>
      <c r="AH885" s="13">
        <f t="shared" si="344"/>
        <v>0.6543209876543209</v>
      </c>
      <c r="AI885" s="10">
        <f>IFERROR((SUMIF(N$2:N885,N885,P$2:P885)-P885)/(COUNTIF($N$2:N885,N885)-1),0)</f>
        <v>1.4482758620689655</v>
      </c>
      <c r="AJ885" s="10">
        <f>IFERROR((SUMIF(N$2:N885,N885,O$2:O885)-O885)/(COUNTIF($N$2:N885,N885)-1),0)</f>
        <v>1.1724137931034482</v>
      </c>
      <c r="AK885" s="10">
        <f t="shared" si="345"/>
        <v>0.27586206896551735</v>
      </c>
      <c r="AL885" s="10">
        <f>IFERROR((AP885)/(COUNTIF($M$2:N885,M885)-1),0)</f>
        <v>1.2989690721649485</v>
      </c>
      <c r="AM885" s="19">
        <f>IFERROR((AQ885)/(COUNTIF($M$2:N885,N885)-1),0)</f>
        <v>1.6488095238095237</v>
      </c>
      <c r="AN885" s="10">
        <f t="shared" si="335"/>
        <v>0</v>
      </c>
      <c r="AO885" s="10">
        <f t="shared" si="336"/>
        <v>3</v>
      </c>
      <c r="AP885" s="10">
        <f>SUMIF($M$2:N885,M885,AN$2:AO885)-AN885</f>
        <v>126</v>
      </c>
      <c r="AQ885" s="10">
        <f>SUMIF($AV$2:AW885,AV885,$BD$2:BE885)-BD885</f>
        <v>277</v>
      </c>
      <c r="AR885" s="10">
        <f>M885</f>
        <v>2444</v>
      </c>
      <c r="AS885" s="10">
        <f t="shared" si="328"/>
        <v>122</v>
      </c>
      <c r="AT885">
        <f t="shared" si="329"/>
        <v>3</v>
      </c>
      <c r="AU885" s="10">
        <f t="shared" si="330"/>
        <v>0</v>
      </c>
      <c r="AV885">
        <f t="shared" si="346"/>
        <v>122</v>
      </c>
      <c r="AW885">
        <f t="shared" si="347"/>
        <v>2444</v>
      </c>
      <c r="AX885">
        <f t="shared" si="348"/>
        <v>3</v>
      </c>
      <c r="AY885">
        <f t="shared" si="349"/>
        <v>0</v>
      </c>
      <c r="AZ885">
        <f t="shared" si="350"/>
        <v>122</v>
      </c>
      <c r="BA885">
        <f t="shared" si="351"/>
        <v>2444</v>
      </c>
      <c r="BB885">
        <f t="shared" si="331"/>
        <v>0</v>
      </c>
      <c r="BC885">
        <f t="shared" si="332"/>
        <v>3</v>
      </c>
      <c r="BD885">
        <f t="shared" si="333"/>
        <v>3</v>
      </c>
      <c r="BE885">
        <f t="shared" si="334"/>
        <v>0</v>
      </c>
    </row>
    <row r="886" spans="10:57" x14ac:dyDescent="0.25">
      <c r="J886" s="23">
        <f>MAX(_xlfn.MAXIFS(L$2:$L886,M$2:$M886,M886),_xlfn.MAXIFS(L$2:$L886,N$2:$N886,M886))-MAX(_xlfn.MAXIFS(L$2:$L885,M$2:$M885,M886),_xlfn.MAXIFS(L$2:$L885,N$2:$N885,M886))</f>
        <v>7</v>
      </c>
      <c r="K886" s="23">
        <f>MAX(_xlfn.MAXIFS($L$2:L886,$M$2:M886,N886),_xlfn.MAXIFS($L$2:L886,$N$2:N886,N886))-MAX(_xlfn.MAXIFS($L$2:L885,$M$2:M885,N886),_xlfn.MAXIFS($L$2:L885,$N$2:N885,N886))</f>
        <v>7</v>
      </c>
      <c r="L886" s="20">
        <v>41237</v>
      </c>
      <c r="M886" s="10">
        <v>17444</v>
      </c>
      <c r="N886" s="10">
        <v>4441</v>
      </c>
      <c r="O886" s="10">
        <v>2</v>
      </c>
      <c r="P886" s="10">
        <v>1</v>
      </c>
      <c r="Q886" s="10" t="str">
        <f t="shared" si="337"/>
        <v>S</v>
      </c>
      <c r="R886" s="10" t="str">
        <f t="shared" si="338"/>
        <v>N</v>
      </c>
      <c r="S886" s="10">
        <f t="shared" si="339"/>
        <v>1</v>
      </c>
      <c r="T886" s="11">
        <f>IFERROR((SUMIF($M$2:N886,M886,$O$2:P886)-O886)/(COUNTIF($M$2:N886,M886)-1),0)</f>
        <v>1.1417910447761195</v>
      </c>
      <c r="U886" s="11">
        <f>IFERROR((SUMIF($AR$2:AR886,AR886,$AT$2:AU886)-AT886)/(COUNTIF($M$2:N886,M886)-1),0)</f>
        <v>0.55223880597014929</v>
      </c>
      <c r="V886" s="11">
        <f t="shared" si="340"/>
        <v>0.58955223880597019</v>
      </c>
      <c r="W886" s="12">
        <f>IFERROR((SUMIF($AV$2:AW886,AV886,$AX$2:AY886)-AX886)/(COUNTIF($M$2:N886,N886)-1),0)</f>
        <v>2</v>
      </c>
      <c r="X886" s="12">
        <f>IFERROR((SUMIF($AZ$2:BA886,AZ886,$BB$2:BC886)-BB886)/(COUNTIF($M$2:N886,N886)-1),0)</f>
        <v>1.2777777777777777</v>
      </c>
      <c r="Y886" s="12">
        <f t="shared" si="341"/>
        <v>0.72222222222222232</v>
      </c>
      <c r="Z886" s="13">
        <f>IFERROR((SUMIF($M$2:M886,M886,O$2:O886)-O886)/(COUNTIF($M$2:M886,M886)-1),0)</f>
        <v>1.25</v>
      </c>
      <c r="AA886" s="13">
        <f>IFERROR((SUMIF($M$2:M886,M886,P$2:P886)-P886)/(COUNTIF($M$2:M886,M886)-1),0)</f>
        <v>1.15625</v>
      </c>
      <c r="AB886" s="13">
        <f t="shared" si="342"/>
        <v>9.375E-2</v>
      </c>
      <c r="AC886" s="10">
        <f>IFERROR((SUMIF($N$2:N886,M886,$P$2:P886))/(COUNTIF($N$2:N886,M886)),0)</f>
        <v>1.0428571428571429</v>
      </c>
      <c r="AD886" s="10">
        <f>IFERROR((SUMIF($N$2:N886,M886,$O$2:O886))/(COUNTIF($N$2:N886,M886)),0)</f>
        <v>1.9</v>
      </c>
      <c r="AE886" s="10">
        <f t="shared" si="343"/>
        <v>-0.85714285714285698</v>
      </c>
      <c r="AF886" s="13">
        <f>IFERROR((SUMIF($M$2:M886,N886,$O$2:O886))/(COUNTIF($M$2:M886,N886)),0)</f>
        <v>1.4285714285714286</v>
      </c>
      <c r="AG886" s="13">
        <f>IFERROR((SUMIF($M$2:M886,N886,$P$2:P886))/(COUNTIF($M$2:M886,N886)),0)</f>
        <v>1.4285714285714286</v>
      </c>
      <c r="AH886" s="13">
        <f t="shared" si="344"/>
        <v>0</v>
      </c>
      <c r="AI886" s="10">
        <f>IFERROR((SUMIF(N$2:N886,N886,P$2:P886)-P886)/(COUNTIF($N$2:N886,N886)-1),0)</f>
        <v>2.3636363636363638</v>
      </c>
      <c r="AJ886" s="10">
        <f>IFERROR((SUMIF(N$2:N886,N886,O$2:O886)-O886)/(COUNTIF($N$2:N886,N886)-1),0)</f>
        <v>1.1818181818181819</v>
      </c>
      <c r="AK886" s="10">
        <f t="shared" si="345"/>
        <v>1.1818181818181819</v>
      </c>
      <c r="AL886" s="10">
        <f>IFERROR((AP886)/(COUNTIF($M$2:N886,M886)-1),0)</f>
        <v>1.164179104477612</v>
      </c>
      <c r="AM886" s="19">
        <f>IFERROR((AQ886)/(COUNTIF($M$2:N886,N886)-1),0)</f>
        <v>1.5555555555555556</v>
      </c>
      <c r="AN886" s="10">
        <f t="shared" si="335"/>
        <v>3</v>
      </c>
      <c r="AO886" s="10">
        <f t="shared" si="336"/>
        <v>0</v>
      </c>
      <c r="AP886" s="10">
        <f>SUMIF($M$2:N886,M886,AN$2:AO886)-AN886</f>
        <v>156</v>
      </c>
      <c r="AQ886" s="10">
        <f>SUMIF($AV$2:AW886,AV886,$BD$2:BE886)-BD886</f>
        <v>28</v>
      </c>
      <c r="AR886" s="10">
        <f>M886</f>
        <v>17444</v>
      </c>
      <c r="AS886" s="10">
        <f t="shared" si="328"/>
        <v>4441</v>
      </c>
      <c r="AT886">
        <f t="shared" si="329"/>
        <v>1</v>
      </c>
      <c r="AU886" s="10">
        <f t="shared" si="330"/>
        <v>2</v>
      </c>
      <c r="AV886">
        <f t="shared" si="346"/>
        <v>4441</v>
      </c>
      <c r="AW886">
        <f t="shared" si="347"/>
        <v>17444</v>
      </c>
      <c r="AX886">
        <f t="shared" si="348"/>
        <v>1</v>
      </c>
      <c r="AY886">
        <f t="shared" si="349"/>
        <v>2</v>
      </c>
      <c r="AZ886">
        <f t="shared" si="350"/>
        <v>4441</v>
      </c>
      <c r="BA886">
        <f t="shared" si="351"/>
        <v>17444</v>
      </c>
      <c r="BB886">
        <f t="shared" si="331"/>
        <v>2</v>
      </c>
      <c r="BC886">
        <f t="shared" si="332"/>
        <v>1</v>
      </c>
      <c r="BD886">
        <f t="shared" si="333"/>
        <v>0</v>
      </c>
      <c r="BE886">
        <f t="shared" si="334"/>
        <v>3</v>
      </c>
    </row>
    <row r="887" spans="10:57" x14ac:dyDescent="0.25">
      <c r="J887" s="23">
        <f>MAX(_xlfn.MAXIFS(L$2:$L887,M$2:$M887,M887),_xlfn.MAXIFS(L$2:$L887,N$2:$N887,M887))-MAX(_xlfn.MAXIFS(L$2:$L886,M$2:$M886,M887),_xlfn.MAXIFS(L$2:$L886,N$2:$N886,M887))</f>
        <v>7</v>
      </c>
      <c r="K887" s="23">
        <f>MAX(_xlfn.MAXIFS($L$2:L887,$M$2:M887,N887),_xlfn.MAXIFS($L$2:L887,$N$2:N887,N887))-MAX(_xlfn.MAXIFS($L$2:L886,$M$2:M886,N887),_xlfn.MAXIFS($L$2:L886,$N$2:N886,N887))</f>
        <v>6</v>
      </c>
      <c r="L887" s="20">
        <v>41237</v>
      </c>
      <c r="M887" s="10">
        <v>266</v>
      </c>
      <c r="N887" s="10">
        <v>409</v>
      </c>
      <c r="O887" s="10">
        <v>3</v>
      </c>
      <c r="P887" s="10">
        <v>1</v>
      </c>
      <c r="Q887" s="10" t="str">
        <f t="shared" si="337"/>
        <v>S</v>
      </c>
      <c r="R887" s="10" t="str">
        <f t="shared" si="338"/>
        <v>N</v>
      </c>
      <c r="S887" s="10">
        <f t="shared" si="339"/>
        <v>2</v>
      </c>
      <c r="T887" s="11">
        <f>IFERROR((SUMIF($M$2:N887,M887,$O$2:P887)-O887)/(COUNTIF($M$2:N887,M887)-1),0)</f>
        <v>1.388157894736842</v>
      </c>
      <c r="U887" s="11">
        <f>IFERROR((SUMIF($AR$2:AR887,AR887,$AT$2:AU887)-AT887)/(COUNTIF($M$2:N887,M887)-1),0)</f>
        <v>0.44736842105263158</v>
      </c>
      <c r="V887" s="11">
        <f t="shared" si="340"/>
        <v>0.9407894736842104</v>
      </c>
      <c r="W887" s="12">
        <f>IFERROR((SUMIF($AV$2:AW887,AV887,$AX$2:AY887)-AX887)/(COUNTIF($M$2:N887,N887)-1),0)</f>
        <v>1.7444444444444445</v>
      </c>
      <c r="X887" s="12">
        <f>IFERROR((SUMIF($AZ$2:BA887,AZ887,$BB$2:BC887)-BB887)/(COUNTIF($M$2:N887,N887)-1),0)</f>
        <v>0.92777777777777781</v>
      </c>
      <c r="Y887" s="12">
        <f t="shared" si="341"/>
        <v>0.81666666666666665</v>
      </c>
      <c r="Z887" s="13">
        <f>IFERROR((SUMIF($M$2:M887,M887,O$2:O887)-O887)/(COUNTIF($M$2:M887,M887)-1),0)</f>
        <v>1.4305555555555556</v>
      </c>
      <c r="AA887" s="13">
        <f>IFERROR((SUMIF($M$2:M887,M887,P$2:P887)-P887)/(COUNTIF($M$2:M887,M887)-1),0)</f>
        <v>0.94444444444444442</v>
      </c>
      <c r="AB887" s="13">
        <f t="shared" si="342"/>
        <v>0.48611111111111116</v>
      </c>
      <c r="AC887" s="10">
        <f>IFERROR((SUMIF($N$2:N887,M887,$P$2:P887))/(COUNTIF($N$2:N887,M887)),0)</f>
        <v>1.35</v>
      </c>
      <c r="AD887" s="10">
        <f>IFERROR((SUMIF($N$2:N887,M887,$O$2:O887))/(COUNTIF($N$2:N887,M887)),0)</f>
        <v>1.375</v>
      </c>
      <c r="AE887" s="10">
        <f t="shared" si="343"/>
        <v>-2.4999999999999911E-2</v>
      </c>
      <c r="AF887" s="13">
        <f>IFERROR((SUMIF($M$2:M887,N887,$O$2:O887))/(COUNTIF($M$2:M887,N887)),0)</f>
        <v>1.8823529411764706</v>
      </c>
      <c r="AG887" s="13">
        <f>IFERROR((SUMIF($M$2:M887,N887,$P$2:P887))/(COUNTIF($M$2:M887,N887)),0)</f>
        <v>0.78823529411764703</v>
      </c>
      <c r="AH887" s="13">
        <f t="shared" si="344"/>
        <v>1.0941176470588236</v>
      </c>
      <c r="AI887" s="10">
        <f>IFERROR((SUMIF(N$2:N887,N887,P$2:P887)-P887)/(COUNTIF($N$2:N887,N887)-1),0)</f>
        <v>1.6210526315789473</v>
      </c>
      <c r="AJ887" s="10">
        <f>IFERROR((SUMIF(N$2:N887,N887,O$2:O887)-O887)/(COUNTIF($N$2:N887,N887)-1),0)</f>
        <v>1.0526315789473684</v>
      </c>
      <c r="AK887" s="10">
        <f t="shared" si="345"/>
        <v>0.56842105263157894</v>
      </c>
      <c r="AL887" s="10">
        <f>IFERROR((AP887)/(COUNTIF($M$2:N887,M887)-1),0)</f>
        <v>1.4671052631578947</v>
      </c>
      <c r="AM887" s="19">
        <f>IFERROR((AQ887)/(COUNTIF($M$2:N887,N887)-1),0)</f>
        <v>1.9</v>
      </c>
      <c r="AN887" s="10">
        <f t="shared" si="335"/>
        <v>3</v>
      </c>
      <c r="AO887" s="10">
        <f t="shared" si="336"/>
        <v>0</v>
      </c>
      <c r="AP887" s="10">
        <f>SUMIF($M$2:N887,M887,AN$2:AO887)-AN887</f>
        <v>223</v>
      </c>
      <c r="AQ887" s="10">
        <f>SUMIF($AV$2:AW887,AV887,$BD$2:BE887)-BD887</f>
        <v>342</v>
      </c>
      <c r="AR887" s="10">
        <f>M887</f>
        <v>266</v>
      </c>
      <c r="AS887" s="10">
        <f t="shared" si="328"/>
        <v>409</v>
      </c>
      <c r="AT887">
        <f t="shared" si="329"/>
        <v>1</v>
      </c>
      <c r="AU887" s="10">
        <f t="shared" si="330"/>
        <v>3</v>
      </c>
      <c r="AV887">
        <f t="shared" si="346"/>
        <v>409</v>
      </c>
      <c r="AW887">
        <f t="shared" si="347"/>
        <v>266</v>
      </c>
      <c r="AX887">
        <f t="shared" si="348"/>
        <v>1</v>
      </c>
      <c r="AY887">
        <f t="shared" si="349"/>
        <v>3</v>
      </c>
      <c r="AZ887">
        <f t="shared" si="350"/>
        <v>409</v>
      </c>
      <c r="BA887">
        <f t="shared" si="351"/>
        <v>266</v>
      </c>
      <c r="BB887">
        <f t="shared" si="331"/>
        <v>3</v>
      </c>
      <c r="BC887">
        <f t="shared" si="332"/>
        <v>1</v>
      </c>
      <c r="BD887">
        <f t="shared" si="333"/>
        <v>0</v>
      </c>
      <c r="BE887">
        <f t="shared" si="334"/>
        <v>3</v>
      </c>
    </row>
    <row r="888" spans="10:57" x14ac:dyDescent="0.25">
      <c r="J888" s="23">
        <f>MAX(_xlfn.MAXIFS(L$2:$L888,M$2:$M888,M888),_xlfn.MAXIFS(L$2:$L888,N$2:$N888,M888))-MAX(_xlfn.MAXIFS(L$2:$L887,M$2:$M887,M888),_xlfn.MAXIFS(L$2:$L887,N$2:$N887,M888))</f>
        <v>7</v>
      </c>
      <c r="K888" s="23">
        <f>MAX(_xlfn.MAXIFS($L$2:L888,$M$2:M888,N888),_xlfn.MAXIFS($L$2:L888,$N$2:N888,N888))-MAX(_xlfn.MAXIFS($L$2:L887,$M$2:M887,N888),_xlfn.MAXIFS($L$2:L887,$N$2:N887,N888))</f>
        <v>7</v>
      </c>
      <c r="L888" s="20">
        <v>41237</v>
      </c>
      <c r="M888" s="10">
        <v>14</v>
      </c>
      <c r="N888" s="10">
        <v>856</v>
      </c>
      <c r="O888" s="10">
        <v>3</v>
      </c>
      <c r="P888" s="10">
        <v>1</v>
      </c>
      <c r="Q888" s="10" t="str">
        <f t="shared" si="337"/>
        <v>S</v>
      </c>
      <c r="R888" s="10" t="str">
        <f t="shared" si="338"/>
        <v>N</v>
      </c>
      <c r="S888" s="10">
        <f t="shared" si="339"/>
        <v>2</v>
      </c>
      <c r="T888" s="11">
        <f>IFERROR((SUMIF($M$2:N888,M888,$O$2:P888)-O888)/(COUNTIF($M$2:N888,M888)-1),0)</f>
        <v>1.778443113772455</v>
      </c>
      <c r="U888" s="11">
        <f>IFERROR((SUMIF($AR$2:AR888,AR888,$AT$2:AU888)-AT888)/(COUNTIF($M$2:N888,M888)-1),0)</f>
        <v>0.45508982035928142</v>
      </c>
      <c r="V888" s="11">
        <f t="shared" si="340"/>
        <v>1.3233532934131735</v>
      </c>
      <c r="W888" s="12">
        <f>IFERROR((SUMIF($AV$2:AW888,AV888,$AX$2:AY888)-AX888)/(COUNTIF($M$2:N888,N888)-1),0)</f>
        <v>1.1343283582089552</v>
      </c>
      <c r="X888" s="12">
        <f>IFERROR((SUMIF($AZ$2:BA888,AZ888,$BB$2:BC888)-BB888)/(COUNTIF($M$2:N888,N888)-1),0)</f>
        <v>1.6119402985074627</v>
      </c>
      <c r="Y888" s="12">
        <f t="shared" si="341"/>
        <v>-0.47761194029850751</v>
      </c>
      <c r="Z888" s="13">
        <f>IFERROR((SUMIF($M$2:M888,M888,O$2:O888)-O888)/(COUNTIF($M$2:M888,M888)-1),0)</f>
        <v>1.8205128205128205</v>
      </c>
      <c r="AA888" s="13">
        <f>IFERROR((SUMIF($M$2:M888,M888,P$2:P888)-P888)/(COUNTIF($M$2:M888,M888)-1),0)</f>
        <v>0.97435897435897434</v>
      </c>
      <c r="AB888" s="13">
        <f t="shared" si="342"/>
        <v>0.84615384615384615</v>
      </c>
      <c r="AC888" s="10">
        <f>IFERROR((SUMIF($N$2:N888,M888,$P$2:P888))/(COUNTIF($N$2:N888,M888)),0)</f>
        <v>1.7415730337078652</v>
      </c>
      <c r="AD888" s="10">
        <f>IFERROR((SUMIF($N$2:N888,M888,$O$2:O888))/(COUNTIF($N$2:N888,M888)),0)</f>
        <v>1.2134831460674158</v>
      </c>
      <c r="AE888" s="10">
        <f t="shared" si="343"/>
        <v>0.5280898876404494</v>
      </c>
      <c r="AF888" s="13">
        <f>IFERROR((SUMIF($M$2:M888,N888,$O$2:O888))/(COUNTIF($M$2:M888,N888)),0)</f>
        <v>1.403225806451613</v>
      </c>
      <c r="AG888" s="13">
        <f>IFERROR((SUMIF($M$2:M888,N888,$P$2:P888))/(COUNTIF($M$2:M888,N888)),0)</f>
        <v>1.5806451612903225</v>
      </c>
      <c r="AH888" s="13">
        <f t="shared" si="344"/>
        <v>-0.17741935483870952</v>
      </c>
      <c r="AI888" s="10">
        <f>IFERROR((SUMIF(N$2:N888,N888,P$2:P888)-P888)/(COUNTIF($N$2:N888,N888)-1),0)</f>
        <v>0.90277777777777779</v>
      </c>
      <c r="AJ888" s="10">
        <f>IFERROR((SUMIF(N$2:N888,N888,O$2:O888)-O888)/(COUNTIF($N$2:N888,N888)-1),0)</f>
        <v>1.6388888888888888</v>
      </c>
      <c r="AK888" s="10">
        <f t="shared" si="345"/>
        <v>-0.73611111111111105</v>
      </c>
      <c r="AL888" s="10">
        <f>IFERROR((AP888)/(COUNTIF($M$2:N888,M888)-1),0)</f>
        <v>1.8323353293413174</v>
      </c>
      <c r="AM888" s="19">
        <f>IFERROR((AQ888)/(COUNTIF($M$2:N888,N888)-1),0)</f>
        <v>1.0820895522388059</v>
      </c>
      <c r="AN888" s="10">
        <f t="shared" si="335"/>
        <v>3</v>
      </c>
      <c r="AO888" s="10">
        <f t="shared" si="336"/>
        <v>0</v>
      </c>
      <c r="AP888" s="10">
        <f>SUMIF($M$2:N888,M888,AN$2:AO888)-AN888</f>
        <v>306</v>
      </c>
      <c r="AQ888" s="10">
        <f>SUMIF($AV$2:AW888,AV888,$BD$2:BE888)-BD888</f>
        <v>145</v>
      </c>
      <c r="AR888" s="10">
        <f>M888</f>
        <v>14</v>
      </c>
      <c r="AS888" s="10">
        <f t="shared" si="328"/>
        <v>856</v>
      </c>
      <c r="AT888">
        <f t="shared" si="329"/>
        <v>1</v>
      </c>
      <c r="AU888" s="10">
        <f t="shared" si="330"/>
        <v>3</v>
      </c>
      <c r="AV888">
        <f t="shared" si="346"/>
        <v>856</v>
      </c>
      <c r="AW888">
        <f t="shared" si="347"/>
        <v>14</v>
      </c>
      <c r="AX888">
        <f t="shared" si="348"/>
        <v>1</v>
      </c>
      <c r="AY888">
        <f t="shared" si="349"/>
        <v>3</v>
      </c>
      <c r="AZ888">
        <f t="shared" si="350"/>
        <v>856</v>
      </c>
      <c r="BA888">
        <f t="shared" si="351"/>
        <v>14</v>
      </c>
      <c r="BB888">
        <f t="shared" si="331"/>
        <v>3</v>
      </c>
      <c r="BC888">
        <f t="shared" si="332"/>
        <v>1</v>
      </c>
      <c r="BD888">
        <f t="shared" si="333"/>
        <v>0</v>
      </c>
      <c r="BE888">
        <f t="shared" si="334"/>
        <v>3</v>
      </c>
    </row>
    <row r="889" spans="10:57" x14ac:dyDescent="0.25">
      <c r="J889" s="23">
        <f>MAX(_xlfn.MAXIFS(L$2:$L889,M$2:$M889,M889),_xlfn.MAXIFS(L$2:$L889,N$2:$N889,M889))-MAX(_xlfn.MAXIFS(L$2:$L888,M$2:$M888,M889),_xlfn.MAXIFS(L$2:$L888,N$2:$N888,M889))</f>
        <v>8</v>
      </c>
      <c r="K889" s="23">
        <f>MAX(_xlfn.MAXIFS($L$2:L889,$M$2:M889,N889),_xlfn.MAXIFS($L$2:L889,$N$2:N889,N889))-MAX(_xlfn.MAXIFS($L$2:L888,$M$2:M888,N889),_xlfn.MAXIFS($L$2:L888,$N$2:N888,N889))</f>
        <v>3</v>
      </c>
      <c r="L889" s="20">
        <v>41238</v>
      </c>
      <c r="M889" s="10">
        <v>503</v>
      </c>
      <c r="N889" s="10">
        <v>170</v>
      </c>
      <c r="O889" s="10">
        <v>0</v>
      </c>
      <c r="P889" s="10">
        <v>2</v>
      </c>
      <c r="Q889" s="10" t="str">
        <f t="shared" si="337"/>
        <v>N</v>
      </c>
      <c r="R889" s="10" t="str">
        <f t="shared" si="338"/>
        <v>S</v>
      </c>
      <c r="S889" s="10">
        <f t="shared" si="339"/>
        <v>-2</v>
      </c>
      <c r="T889" s="11">
        <f>IFERROR((SUMIF($M$2:N889,M889,$O$2:P889)-O889)/(COUNTIF($M$2:N889,M889)-1),0)</f>
        <v>1.7419354838709677</v>
      </c>
      <c r="U889" s="11">
        <f>IFERROR((SUMIF($AR$2:AR889,AR889,$AT$2:AU889)-AT889)/(COUNTIF($M$2:N889,M889)-1),0)</f>
        <v>0.74193548387096775</v>
      </c>
      <c r="V889" s="11">
        <f t="shared" si="340"/>
        <v>1</v>
      </c>
      <c r="W889" s="12">
        <f>IFERROR((SUMIF($AV$2:AW889,AV889,$AX$2:AY889)-AX889)/(COUNTIF($M$2:N889,N889)-1),0)</f>
        <v>1.8023255813953489</v>
      </c>
      <c r="X889" s="12">
        <f>IFERROR((SUMIF($AZ$2:BA889,AZ889,$BB$2:BC889)-BB889)/(COUNTIF($M$2:N889,N889)-1),0)</f>
        <v>1.1279069767441861</v>
      </c>
      <c r="Y889" s="12">
        <f t="shared" si="341"/>
        <v>0.67441860465116288</v>
      </c>
      <c r="Z889" s="13">
        <f>IFERROR((SUMIF($M$2:M889,M889,O$2:O889)-O889)/(COUNTIF($M$2:M889,M889)-1),0)</f>
        <v>2.2142857142857144</v>
      </c>
      <c r="AA889" s="13">
        <f>IFERROR((SUMIF($M$2:M889,M889,P$2:P889)-P889)/(COUNTIF($M$2:M889,M889)-1),0)</f>
        <v>1.6428571428571428</v>
      </c>
      <c r="AB889" s="13">
        <f t="shared" si="342"/>
        <v>0.57142857142857162</v>
      </c>
      <c r="AC889" s="10">
        <f>IFERROR((SUMIF($N$2:N889,M889,$P$2:P889))/(COUNTIF($N$2:N889,M889)),0)</f>
        <v>1.3529411764705883</v>
      </c>
      <c r="AD889" s="10">
        <f>IFERROR((SUMIF($N$2:N889,M889,$O$2:O889))/(COUNTIF($N$2:N889,M889)),0)</f>
        <v>1.4705882352941178</v>
      </c>
      <c r="AE889" s="10">
        <f t="shared" si="343"/>
        <v>-0.11764705882352944</v>
      </c>
      <c r="AF889" s="13">
        <f>IFERROR((SUMIF($M$2:M889,N889,$O$2:O889))/(COUNTIF($M$2:M889,N889)),0)</f>
        <v>1.975609756097561</v>
      </c>
      <c r="AG889" s="13">
        <f>IFERROR((SUMIF($M$2:M889,N889,$P$2:P889))/(COUNTIF($M$2:M889,N889)),0)</f>
        <v>0.98780487804878048</v>
      </c>
      <c r="AH889" s="13">
        <f t="shared" si="344"/>
        <v>0.98780487804878048</v>
      </c>
      <c r="AI889" s="10">
        <f>IFERROR((SUMIF(N$2:N889,N889,P$2:P889)-P889)/(COUNTIF($N$2:N889,N889)-1),0)</f>
        <v>1.6444444444444444</v>
      </c>
      <c r="AJ889" s="10">
        <f>IFERROR((SUMIF(N$2:N889,N889,O$2:O889)-O889)/(COUNTIF($N$2:N889,N889)-1),0)</f>
        <v>1.2555555555555555</v>
      </c>
      <c r="AK889" s="10">
        <f t="shared" si="345"/>
        <v>0.38888888888888884</v>
      </c>
      <c r="AL889" s="10">
        <f>IFERROR((AP889)/(COUNTIF($M$2:N889,M889)-1),0)</f>
        <v>1.3870967741935485</v>
      </c>
      <c r="AM889" s="19">
        <f>IFERROR((AQ889)/(COUNTIF($M$2:N889,N889)-1),0)</f>
        <v>1.6976744186046511</v>
      </c>
      <c r="AN889" s="10">
        <f t="shared" si="335"/>
        <v>0</v>
      </c>
      <c r="AO889" s="10">
        <f t="shared" si="336"/>
        <v>3</v>
      </c>
      <c r="AP889" s="10">
        <f>SUMIF($M$2:N889,M889,AN$2:AO889)-AN889</f>
        <v>86</v>
      </c>
      <c r="AQ889" s="10">
        <f>SUMIF($AV$2:AW889,AV889,$BD$2:BE889)-BD889</f>
        <v>292</v>
      </c>
      <c r="AR889" s="10">
        <f>M889</f>
        <v>503</v>
      </c>
      <c r="AS889" s="10">
        <f t="shared" si="328"/>
        <v>170</v>
      </c>
      <c r="AT889">
        <f t="shared" si="329"/>
        <v>2</v>
      </c>
      <c r="AU889" s="10">
        <f t="shared" si="330"/>
        <v>0</v>
      </c>
      <c r="AV889">
        <f t="shared" si="346"/>
        <v>170</v>
      </c>
      <c r="AW889">
        <f t="shared" si="347"/>
        <v>503</v>
      </c>
      <c r="AX889">
        <f t="shared" si="348"/>
        <v>2</v>
      </c>
      <c r="AY889">
        <f t="shared" si="349"/>
        <v>0</v>
      </c>
      <c r="AZ889">
        <f t="shared" si="350"/>
        <v>170</v>
      </c>
      <c r="BA889">
        <f t="shared" si="351"/>
        <v>503</v>
      </c>
      <c r="BB889">
        <f t="shared" si="331"/>
        <v>0</v>
      </c>
      <c r="BC889">
        <f t="shared" si="332"/>
        <v>2</v>
      </c>
      <c r="BD889">
        <f t="shared" si="333"/>
        <v>3</v>
      </c>
      <c r="BE889">
        <f t="shared" si="334"/>
        <v>0</v>
      </c>
    </row>
    <row r="890" spans="10:57" x14ac:dyDescent="0.25">
      <c r="J890" s="23">
        <f>MAX(_xlfn.MAXIFS(L$2:$L890,M$2:$M890,M890),_xlfn.MAXIFS(L$2:$L890,N$2:$N890,M890))-MAX(_xlfn.MAXIFS(L$2:$L889,M$2:$M889,M890),_xlfn.MAXIFS(L$2:$L889,N$2:$N889,M890))</f>
        <v>3</v>
      </c>
      <c r="K890" s="23">
        <f>MAX(_xlfn.MAXIFS($L$2:L890,$M$2:M890,N890),_xlfn.MAXIFS($L$2:L890,$N$2:N890,N890))-MAX(_xlfn.MAXIFS($L$2:L889,$M$2:M889,N890),_xlfn.MAXIFS($L$2:L889,$N$2:N889,N890))</f>
        <v>3</v>
      </c>
      <c r="L890" s="20">
        <v>41240</v>
      </c>
      <c r="M890" s="10">
        <v>4441</v>
      </c>
      <c r="N890" s="10">
        <v>122</v>
      </c>
      <c r="O890" s="10">
        <v>1</v>
      </c>
      <c r="P890" s="10">
        <v>1</v>
      </c>
      <c r="Q890" s="10" t="str">
        <f t="shared" si="337"/>
        <v>U</v>
      </c>
      <c r="R890" s="10" t="str">
        <f t="shared" si="338"/>
        <v>U</v>
      </c>
      <c r="S890" s="10">
        <f t="shared" si="339"/>
        <v>0</v>
      </c>
      <c r="T890" s="11">
        <f>IFERROR((SUMIF($M$2:N890,M890,$O$2:P890)-O890)/(COUNTIF($M$2:N890,M890)-1),0)</f>
        <v>1.9473684210526316</v>
      </c>
      <c r="U890" s="11">
        <f>IFERROR((SUMIF($AR$2:AR890,AR890,$AT$2:AU890)-AT890)/(COUNTIF($M$2:N890,M890)-1),0)</f>
        <v>0.52631578947368418</v>
      </c>
      <c r="V890" s="11">
        <f t="shared" si="340"/>
        <v>1.4210526315789473</v>
      </c>
      <c r="W890" s="12">
        <f>IFERROR((SUMIF($AV$2:AW890,AV890,$AX$2:AY890)-AX890)/(COUNTIF($M$2:N890,N890)-1),0)</f>
        <v>1.5207100591715976</v>
      </c>
      <c r="X890" s="12">
        <f>IFERROR((SUMIF($AZ$2:BA890,AZ890,$BB$2:BC890)-BB890)/(COUNTIF($M$2:N890,N890)-1),0)</f>
        <v>1.0473372781065089</v>
      </c>
      <c r="Y890" s="12">
        <f t="shared" si="341"/>
        <v>0.47337278106508873</v>
      </c>
      <c r="Z890" s="13">
        <f>IFERROR((SUMIF($M$2:M890,M890,O$2:O890)-O890)/(COUNTIF($M$2:M890,M890)-1),0)</f>
        <v>1.4285714285714286</v>
      </c>
      <c r="AA890" s="13">
        <f>IFERROR((SUMIF($M$2:M890,M890,P$2:P890)-P890)/(COUNTIF($M$2:M890,M890)-1),0)</f>
        <v>1.4285714285714286</v>
      </c>
      <c r="AB890" s="13">
        <f t="shared" si="342"/>
        <v>0</v>
      </c>
      <c r="AC890" s="10">
        <f>IFERROR((SUMIF($N$2:N890,M890,$P$2:P890))/(COUNTIF($N$2:N890,M890)),0)</f>
        <v>2.25</v>
      </c>
      <c r="AD890" s="10">
        <f>IFERROR((SUMIF($N$2:N890,M890,$O$2:O890))/(COUNTIF($N$2:N890,M890)),0)</f>
        <v>1.25</v>
      </c>
      <c r="AE890" s="10">
        <f t="shared" si="343"/>
        <v>1</v>
      </c>
      <c r="AF890" s="13">
        <f>IFERROR((SUMIF($M$2:M890,N890,$O$2:O890))/(COUNTIF($M$2:M890,N890)),0)</f>
        <v>1.5802469135802468</v>
      </c>
      <c r="AG890" s="13">
        <f>IFERROR((SUMIF($M$2:M890,N890,$P$2:P890))/(COUNTIF($M$2:M890,N890)),0)</f>
        <v>0.92592592592592593</v>
      </c>
      <c r="AH890" s="13">
        <f t="shared" si="344"/>
        <v>0.6543209876543209</v>
      </c>
      <c r="AI890" s="10">
        <f>IFERROR((SUMIF(N$2:N890,N890,P$2:P890)-P890)/(COUNTIF($N$2:N890,N890)-1),0)</f>
        <v>1.4659090909090908</v>
      </c>
      <c r="AJ890" s="10">
        <f>IFERROR((SUMIF(N$2:N890,N890,O$2:O890)-O890)/(COUNTIF($N$2:N890,N890)-1),0)</f>
        <v>1.1590909090909092</v>
      </c>
      <c r="AK890" s="10">
        <f t="shared" si="345"/>
        <v>0.30681818181818166</v>
      </c>
      <c r="AL890" s="10">
        <f>IFERROR((AP890)/(COUNTIF($M$2:N890,M890)-1),0)</f>
        <v>1.4736842105263157</v>
      </c>
      <c r="AM890" s="19">
        <f>IFERROR((AQ890)/(COUNTIF($M$2:N890,N890)-1),0)</f>
        <v>1.6568047337278107</v>
      </c>
      <c r="AN890" s="10">
        <f t="shared" si="335"/>
        <v>1</v>
      </c>
      <c r="AO890" s="10">
        <f t="shared" si="336"/>
        <v>1</v>
      </c>
      <c r="AP890" s="10">
        <f>SUMIF($M$2:N890,M890,AN$2:AO890)-AN890</f>
        <v>28</v>
      </c>
      <c r="AQ890" s="10">
        <f>SUMIF($AV$2:AW890,AV890,$BD$2:BE890)-BD890</f>
        <v>280</v>
      </c>
      <c r="AR890" s="10">
        <f>M890</f>
        <v>4441</v>
      </c>
      <c r="AS890" s="10">
        <f t="shared" si="328"/>
        <v>122</v>
      </c>
      <c r="AT890">
        <f t="shared" si="329"/>
        <v>1</v>
      </c>
      <c r="AU890" s="10">
        <f t="shared" si="330"/>
        <v>1</v>
      </c>
      <c r="AV890">
        <f t="shared" si="346"/>
        <v>122</v>
      </c>
      <c r="AW890">
        <f t="shared" si="347"/>
        <v>4441</v>
      </c>
      <c r="AX890">
        <f t="shared" si="348"/>
        <v>1</v>
      </c>
      <c r="AY890">
        <f t="shared" si="349"/>
        <v>1</v>
      </c>
      <c r="AZ890">
        <f t="shared" si="350"/>
        <v>122</v>
      </c>
      <c r="BA890">
        <f t="shared" si="351"/>
        <v>4441</v>
      </c>
      <c r="BB890">
        <f t="shared" si="331"/>
        <v>1</v>
      </c>
      <c r="BC890">
        <f t="shared" si="332"/>
        <v>1</v>
      </c>
      <c r="BD890">
        <f t="shared" si="333"/>
        <v>1</v>
      </c>
      <c r="BE890">
        <f t="shared" si="334"/>
        <v>1</v>
      </c>
    </row>
    <row r="891" spans="10:57" x14ac:dyDescent="0.25">
      <c r="J891" s="23">
        <f>MAX(_xlfn.MAXIFS(L$2:$L891,M$2:$M891,M891),_xlfn.MAXIFS(L$2:$L891,N$2:$N891,M891))-MAX(_xlfn.MAXIFS(L$2:$L890,M$2:$M890,M891),_xlfn.MAXIFS(L$2:$L890,N$2:$N890,M891))</f>
        <v>4</v>
      </c>
      <c r="K891" s="23">
        <f>MAX(_xlfn.MAXIFS($L$2:L891,$M$2:M891,N891),_xlfn.MAXIFS($L$2:L891,$N$2:N891,N891))-MAX(_xlfn.MAXIFS($L$2:L890,$M$2:M890,N891),_xlfn.MAXIFS($L$2:L890,$N$2:N890,N891))</f>
        <v>7</v>
      </c>
      <c r="L891" s="20">
        <v>41244</v>
      </c>
      <c r="M891" s="10">
        <v>4441</v>
      </c>
      <c r="N891" s="10">
        <v>2444</v>
      </c>
      <c r="O891" s="10">
        <v>2</v>
      </c>
      <c r="P891" s="10">
        <v>2</v>
      </c>
      <c r="Q891" s="10" t="str">
        <f t="shared" si="337"/>
        <v>U</v>
      </c>
      <c r="R891" s="10" t="str">
        <f t="shared" si="338"/>
        <v>U</v>
      </c>
      <c r="S891" s="10">
        <f t="shared" si="339"/>
        <v>0</v>
      </c>
      <c r="T891" s="11">
        <f>IFERROR((SUMIF($M$2:N891,M891,$O$2:P891)-O891)/(COUNTIF($M$2:N891,M891)-1),0)</f>
        <v>1.9</v>
      </c>
      <c r="U891" s="11">
        <f>IFERROR((SUMIF($AR$2:AR891,AR891,$AT$2:AU891)-AT891)/(COUNTIF($M$2:N891,M891)-1),0)</f>
        <v>0.55000000000000004</v>
      </c>
      <c r="V891" s="11">
        <f t="shared" si="340"/>
        <v>1.3499999999999999</v>
      </c>
      <c r="W891" s="12">
        <f>IFERROR((SUMIF($AV$2:AW891,AV891,$AX$2:AY891)-AX891)/(COUNTIF($M$2:N891,N891)-1),0)</f>
        <v>1.153061224489796</v>
      </c>
      <c r="X891" s="12">
        <f>IFERROR((SUMIF($AZ$2:BA891,AZ891,$BB$2:BC891)-BB891)/(COUNTIF($M$2:N891,N891)-1),0)</f>
        <v>1.3367346938775511</v>
      </c>
      <c r="Y891" s="12">
        <f t="shared" si="341"/>
        <v>-0.18367346938775508</v>
      </c>
      <c r="Z891" s="13">
        <f>IFERROR((SUMIF($M$2:M891,M891,O$2:O891)-O891)/(COUNTIF($M$2:M891,M891)-1),0)</f>
        <v>1.375</v>
      </c>
      <c r="AA891" s="13">
        <f>IFERROR((SUMIF($M$2:M891,M891,P$2:P891)-P891)/(COUNTIF($M$2:M891,M891)-1),0)</f>
        <v>1.375</v>
      </c>
      <c r="AB891" s="13">
        <f t="shared" si="342"/>
        <v>0</v>
      </c>
      <c r="AC891" s="10">
        <f>IFERROR((SUMIF($N$2:N891,M891,$P$2:P891))/(COUNTIF($N$2:N891,M891)),0)</f>
        <v>2.25</v>
      </c>
      <c r="AD891" s="10">
        <f>IFERROR((SUMIF($N$2:N891,M891,$O$2:O891))/(COUNTIF($N$2:N891,M891)),0)</f>
        <v>1.25</v>
      </c>
      <c r="AE891" s="10">
        <f t="shared" si="343"/>
        <v>1</v>
      </c>
      <c r="AF891" s="13">
        <f>IFERROR((SUMIF($M$2:M891,N891,$O$2:O891))/(COUNTIF($M$2:M891,N891)),0)</f>
        <v>1.0434782608695652</v>
      </c>
      <c r="AG891" s="13">
        <f>IFERROR((SUMIF($M$2:M891,N891,$P$2:P891))/(COUNTIF($M$2:M891,N891)),0)</f>
        <v>1.326086956521739</v>
      </c>
      <c r="AH891" s="13">
        <f t="shared" si="344"/>
        <v>-0.28260869565217384</v>
      </c>
      <c r="AI891" s="10">
        <f>IFERROR((SUMIF(N$2:N891,N891,P$2:P891)-P891)/(COUNTIF($N$2:N891,N891)-1),0)</f>
        <v>1.25</v>
      </c>
      <c r="AJ891" s="10">
        <f>IFERROR((SUMIF(N$2:N891,N891,O$2:O891)-O891)/(COUNTIF($N$2:N891,N891)-1),0)</f>
        <v>1.3461538461538463</v>
      </c>
      <c r="AK891" s="10">
        <f t="shared" si="345"/>
        <v>-9.6153846153846256E-2</v>
      </c>
      <c r="AL891" s="10">
        <f>IFERROR((AP891)/(COUNTIF($M$2:N891,M891)-1),0)</f>
        <v>1.45</v>
      </c>
      <c r="AM891" s="19">
        <f>IFERROR((AQ891)/(COUNTIF($M$2:N891,N891)-1),0)</f>
        <v>1.2857142857142858</v>
      </c>
      <c r="AN891" s="10">
        <f t="shared" si="335"/>
        <v>1</v>
      </c>
      <c r="AO891" s="10">
        <f t="shared" si="336"/>
        <v>1</v>
      </c>
      <c r="AP891" s="10">
        <f>SUMIF($M$2:N891,M891,AN$2:AO891)-AN891</f>
        <v>29</v>
      </c>
      <c r="AQ891" s="10">
        <f>SUMIF($AV$2:AW891,AV891,$BD$2:BE891)-BD891</f>
        <v>126</v>
      </c>
      <c r="AR891" s="10">
        <f>M891</f>
        <v>4441</v>
      </c>
      <c r="AS891" s="10">
        <f t="shared" si="328"/>
        <v>2444</v>
      </c>
      <c r="AT891">
        <f t="shared" si="329"/>
        <v>2</v>
      </c>
      <c r="AU891" s="10">
        <f t="shared" si="330"/>
        <v>2</v>
      </c>
      <c r="AV891">
        <f t="shared" si="346"/>
        <v>2444</v>
      </c>
      <c r="AW891">
        <f t="shared" si="347"/>
        <v>4441</v>
      </c>
      <c r="AX891">
        <f t="shared" si="348"/>
        <v>2</v>
      </c>
      <c r="AY891">
        <f t="shared" si="349"/>
        <v>2</v>
      </c>
      <c r="AZ891">
        <f t="shared" si="350"/>
        <v>2444</v>
      </c>
      <c r="BA891">
        <f t="shared" si="351"/>
        <v>4441</v>
      </c>
      <c r="BB891">
        <f t="shared" si="331"/>
        <v>2</v>
      </c>
      <c r="BC891">
        <f t="shared" si="332"/>
        <v>2</v>
      </c>
      <c r="BD891">
        <f t="shared" si="333"/>
        <v>1</v>
      </c>
      <c r="BE891">
        <f t="shared" si="334"/>
        <v>1</v>
      </c>
    </row>
    <row r="892" spans="10:57" x14ac:dyDescent="0.25">
      <c r="J892" s="23">
        <f>MAX(_xlfn.MAXIFS(L$2:$L892,M$2:$M892,M892),_xlfn.MAXIFS(L$2:$L892,N$2:$N892,M892))-MAX(_xlfn.MAXIFS(L$2:$L891,M$2:$M891,M892),_xlfn.MAXIFS(L$2:$L891,N$2:$N891,M892))</f>
        <v>4</v>
      </c>
      <c r="K892" s="23">
        <f>MAX(_xlfn.MAXIFS($L$2:L892,$M$2:M892,N892),_xlfn.MAXIFS($L$2:L892,$N$2:N892,N892))-MAX(_xlfn.MAXIFS($L$2:L891,$M$2:M891,N892),_xlfn.MAXIFS($L$2:L891,$N$2:N891,N892))</f>
        <v>7</v>
      </c>
      <c r="L892" s="20">
        <v>41244</v>
      </c>
      <c r="M892" s="10">
        <v>122</v>
      </c>
      <c r="N892" s="10">
        <v>17444</v>
      </c>
      <c r="O892" s="10">
        <v>3</v>
      </c>
      <c r="P892" s="10">
        <v>1</v>
      </c>
      <c r="Q892" s="10" t="str">
        <f t="shared" si="337"/>
        <v>S</v>
      </c>
      <c r="R892" s="10" t="str">
        <f t="shared" si="338"/>
        <v>N</v>
      </c>
      <c r="S892" s="10">
        <f t="shared" si="339"/>
        <v>2</v>
      </c>
      <c r="T892" s="11">
        <f>IFERROR((SUMIF($M$2:N892,M892,$O$2:P892)-O892)/(COUNTIF($M$2:N892,M892)-1),0)</f>
        <v>1.5176470588235293</v>
      </c>
      <c r="U892" s="11">
        <f>IFERROR((SUMIF($AR$2:AR892,AR892,$AT$2:AU892)-AT892)/(COUNTIF($M$2:N892,M892)-1),0)</f>
        <v>0.44117647058823528</v>
      </c>
      <c r="V892" s="11">
        <f t="shared" si="340"/>
        <v>1.0764705882352941</v>
      </c>
      <c r="W892" s="12">
        <f>IFERROR((SUMIF($AV$2:AW892,AV892,$AX$2:AY892)-AX892)/(COUNTIF($M$2:N892,N892)-1),0)</f>
        <v>1.1481481481481481</v>
      </c>
      <c r="X892" s="12">
        <f>IFERROR((SUMIF($AZ$2:BA892,AZ892,$BB$2:BC892)-BB892)/(COUNTIF($M$2:N892,N892)-1),0)</f>
        <v>1.5407407407407407</v>
      </c>
      <c r="Y892" s="12">
        <f t="shared" si="341"/>
        <v>-0.3925925925925926</v>
      </c>
      <c r="Z892" s="13">
        <f>IFERROR((SUMIF($M$2:M892,M892,O$2:O892)-O892)/(COUNTIF($M$2:M892,M892)-1),0)</f>
        <v>1.5802469135802468</v>
      </c>
      <c r="AA892" s="13">
        <f>IFERROR((SUMIF($M$2:M892,M892,P$2:P892)-P892)/(COUNTIF($M$2:M892,M892)-1),0)</f>
        <v>0.92592592592592593</v>
      </c>
      <c r="AB892" s="13">
        <f t="shared" si="342"/>
        <v>0.6543209876543209</v>
      </c>
      <c r="AC892" s="10">
        <f>IFERROR((SUMIF($N$2:N892,M892,$P$2:P892))/(COUNTIF($N$2:N892,M892)),0)</f>
        <v>1.4606741573033708</v>
      </c>
      <c r="AD892" s="10">
        <f>IFERROR((SUMIF($N$2:N892,M892,$O$2:O892))/(COUNTIF($N$2:N892,M892)),0)</f>
        <v>1.1573033707865168</v>
      </c>
      <c r="AE892" s="10">
        <f t="shared" si="343"/>
        <v>0.30337078651685401</v>
      </c>
      <c r="AF892" s="13">
        <f>IFERROR((SUMIF($M$2:M892,N892,$O$2:O892))/(COUNTIF($M$2:M892,N892)),0)</f>
        <v>1.2615384615384615</v>
      </c>
      <c r="AG892" s="13">
        <f>IFERROR((SUMIF($M$2:M892,N892,$P$2:P892))/(COUNTIF($M$2:M892,N892)),0)</f>
        <v>1.1538461538461537</v>
      </c>
      <c r="AH892" s="13">
        <f t="shared" si="344"/>
        <v>0.10769230769230775</v>
      </c>
      <c r="AI892" s="10">
        <f>IFERROR((SUMIF(N$2:N892,N892,P$2:P892)-P892)/(COUNTIF($N$2:N892,N892)-1),0)</f>
        <v>1.0428571428571429</v>
      </c>
      <c r="AJ892" s="10">
        <f>IFERROR((SUMIF(N$2:N892,N892,O$2:O892)-O892)/(COUNTIF($N$2:N892,N892)-1),0)</f>
        <v>1.9</v>
      </c>
      <c r="AK892" s="10">
        <f t="shared" si="345"/>
        <v>-0.85714285714285698</v>
      </c>
      <c r="AL892" s="10">
        <f>IFERROR((AP892)/(COUNTIF($M$2:N892,M892)-1),0)</f>
        <v>1.6529411764705881</v>
      </c>
      <c r="AM892" s="19">
        <f>IFERROR((AQ892)/(COUNTIF($M$2:N892,N892)-1),0)</f>
        <v>1.1777777777777778</v>
      </c>
      <c r="AN892" s="10">
        <f t="shared" si="335"/>
        <v>3</v>
      </c>
      <c r="AO892" s="10">
        <f t="shared" si="336"/>
        <v>0</v>
      </c>
      <c r="AP892" s="10">
        <f>SUMIF($M$2:N892,M892,AN$2:AO892)-AN892</f>
        <v>281</v>
      </c>
      <c r="AQ892" s="10">
        <f>SUMIF($AV$2:AW892,AV892,$BD$2:BE892)-BD892</f>
        <v>159</v>
      </c>
      <c r="AR892" s="10">
        <f>M892</f>
        <v>122</v>
      </c>
      <c r="AS892" s="10">
        <f t="shared" si="328"/>
        <v>17444</v>
      </c>
      <c r="AT892">
        <f t="shared" si="329"/>
        <v>1</v>
      </c>
      <c r="AU892" s="10">
        <f t="shared" si="330"/>
        <v>3</v>
      </c>
      <c r="AV892">
        <f t="shared" si="346"/>
        <v>17444</v>
      </c>
      <c r="AW892">
        <f t="shared" si="347"/>
        <v>122</v>
      </c>
      <c r="AX892">
        <f t="shared" si="348"/>
        <v>1</v>
      </c>
      <c r="AY892">
        <f t="shared" si="349"/>
        <v>3</v>
      </c>
      <c r="AZ892">
        <f t="shared" si="350"/>
        <v>17444</v>
      </c>
      <c r="BA892">
        <f t="shared" si="351"/>
        <v>122</v>
      </c>
      <c r="BB892">
        <f t="shared" si="331"/>
        <v>3</v>
      </c>
      <c r="BC892">
        <f t="shared" si="332"/>
        <v>1</v>
      </c>
      <c r="BD892">
        <f t="shared" si="333"/>
        <v>0</v>
      </c>
      <c r="BE892">
        <f t="shared" si="334"/>
        <v>3</v>
      </c>
    </row>
    <row r="893" spans="10:57" x14ac:dyDescent="0.25">
      <c r="J893" s="23">
        <f>MAX(_xlfn.MAXIFS(L$2:$L893,M$2:$M893,M893),_xlfn.MAXIFS(L$2:$L893,N$2:$N893,M893))-MAX(_xlfn.MAXIFS(L$2:$L892,M$2:$M892,M893),_xlfn.MAXIFS(L$2:$L892,N$2:$N892,M893))</f>
        <v>7</v>
      </c>
      <c r="K893" s="23">
        <f>MAX(_xlfn.MAXIFS($L$2:L893,$M$2:M893,N893),_xlfn.MAXIFS($L$2:L893,$N$2:N893,N893))-MAX(_xlfn.MAXIFS($L$2:L892,$M$2:M892,N893),_xlfn.MAXIFS($L$2:L892,$N$2:N892,N893))</f>
        <v>6</v>
      </c>
      <c r="L893" s="20">
        <v>41244</v>
      </c>
      <c r="M893" s="10">
        <v>856</v>
      </c>
      <c r="N893" s="10">
        <v>503</v>
      </c>
      <c r="O893" s="10">
        <v>3</v>
      </c>
      <c r="P893" s="10">
        <v>0</v>
      </c>
      <c r="Q893" s="10" t="str">
        <f t="shared" si="337"/>
        <v>S</v>
      </c>
      <c r="R893" s="10" t="str">
        <f t="shared" si="338"/>
        <v>N</v>
      </c>
      <c r="S893" s="10">
        <f t="shared" si="339"/>
        <v>3</v>
      </c>
      <c r="T893" s="11">
        <f>IFERROR((SUMIF($M$2:N893,M893,$O$2:P893)-O893)/(COUNTIF($M$2:N893,M893)-1),0)</f>
        <v>1.1333333333333333</v>
      </c>
      <c r="U893" s="11">
        <f>IFERROR((SUMIF($AR$2:AR893,AR893,$AT$2:AU893)-AT893)/(COUNTIF($M$2:N893,M893)-1),0)</f>
        <v>0.72592592592592597</v>
      </c>
      <c r="V893" s="11">
        <f t="shared" si="340"/>
        <v>0.40740740740740733</v>
      </c>
      <c r="W893" s="12">
        <f>IFERROR((SUMIF($AV$2:AW893,AV893,$AX$2:AY893)-AX893)/(COUNTIF($M$2:N893,N893)-1),0)</f>
        <v>1.7142857142857142</v>
      </c>
      <c r="X893" s="12">
        <f>IFERROR((SUMIF($AZ$2:BA893,AZ893,$BB$2:BC893)-BB893)/(COUNTIF($M$2:N893,N893)-1),0)</f>
        <v>1.5555555555555556</v>
      </c>
      <c r="Y893" s="12">
        <f t="shared" si="341"/>
        <v>0.15873015873015861</v>
      </c>
      <c r="Z893" s="13">
        <f>IFERROR((SUMIF($M$2:M893,M893,O$2:O893)-O893)/(COUNTIF($M$2:M893,M893)-1),0)</f>
        <v>1.403225806451613</v>
      </c>
      <c r="AA893" s="13">
        <f>IFERROR((SUMIF($M$2:M893,M893,P$2:P893)-P893)/(COUNTIF($M$2:M893,M893)-1),0)</f>
        <v>1.5806451612903225</v>
      </c>
      <c r="AB893" s="13">
        <f t="shared" si="342"/>
        <v>-0.17741935483870952</v>
      </c>
      <c r="AC893" s="10">
        <f>IFERROR((SUMIF($N$2:N893,M893,$P$2:P893))/(COUNTIF($N$2:N893,M893)),0)</f>
        <v>0.90410958904109584</v>
      </c>
      <c r="AD893" s="10">
        <f>IFERROR((SUMIF($N$2:N893,M893,$O$2:O893))/(COUNTIF($N$2:N893,M893)),0)</f>
        <v>1.6575342465753424</v>
      </c>
      <c r="AE893" s="10">
        <f t="shared" si="343"/>
        <v>-0.75342465753424659</v>
      </c>
      <c r="AF893" s="13">
        <f>IFERROR((SUMIF($M$2:M893,N893,$O$2:O893))/(COUNTIF($M$2:M893,N893)),0)</f>
        <v>2.1379310344827585</v>
      </c>
      <c r="AG893" s="13">
        <f>IFERROR((SUMIF($M$2:M893,N893,$P$2:P893))/(COUNTIF($M$2:M893,N893)),0)</f>
        <v>1.6551724137931034</v>
      </c>
      <c r="AH893" s="13">
        <f t="shared" si="344"/>
        <v>0.48275862068965503</v>
      </c>
      <c r="AI893" s="10">
        <f>IFERROR((SUMIF(N$2:N893,N893,P$2:P893)-P893)/(COUNTIF($N$2:N893,N893)-1),0)</f>
        <v>1.3529411764705883</v>
      </c>
      <c r="AJ893" s="10">
        <f>IFERROR((SUMIF(N$2:N893,N893,O$2:O893)-O893)/(COUNTIF($N$2:N893,N893)-1),0)</f>
        <v>1.4705882352941178</v>
      </c>
      <c r="AK893" s="10">
        <f t="shared" si="345"/>
        <v>-0.11764705882352944</v>
      </c>
      <c r="AL893" s="10">
        <f>IFERROR((AP893)/(COUNTIF($M$2:N893,M893)-1),0)</f>
        <v>1.0740740740740742</v>
      </c>
      <c r="AM893" s="19">
        <f>IFERROR((AQ893)/(COUNTIF($M$2:N893,N893)-1),0)</f>
        <v>1.3650793650793651</v>
      </c>
      <c r="AN893" s="10">
        <f t="shared" si="335"/>
        <v>3</v>
      </c>
      <c r="AO893" s="10">
        <f t="shared" si="336"/>
        <v>0</v>
      </c>
      <c r="AP893" s="10">
        <f>SUMIF($M$2:N893,M893,AN$2:AO893)-AN893</f>
        <v>145</v>
      </c>
      <c r="AQ893" s="10">
        <f>SUMIF($AV$2:AW893,AV893,$BD$2:BE893)-BD893</f>
        <v>86</v>
      </c>
      <c r="AR893" s="10">
        <f>M893</f>
        <v>856</v>
      </c>
      <c r="AS893" s="10">
        <f t="shared" si="328"/>
        <v>503</v>
      </c>
      <c r="AT893">
        <f t="shared" si="329"/>
        <v>0</v>
      </c>
      <c r="AU893" s="10">
        <f t="shared" si="330"/>
        <v>3</v>
      </c>
      <c r="AV893">
        <f t="shared" si="346"/>
        <v>503</v>
      </c>
      <c r="AW893">
        <f t="shared" si="347"/>
        <v>856</v>
      </c>
      <c r="AX893">
        <f t="shared" si="348"/>
        <v>0</v>
      </c>
      <c r="AY893">
        <f t="shared" si="349"/>
        <v>3</v>
      </c>
      <c r="AZ893">
        <f t="shared" si="350"/>
        <v>503</v>
      </c>
      <c r="BA893">
        <f t="shared" si="351"/>
        <v>856</v>
      </c>
      <c r="BB893">
        <f t="shared" si="331"/>
        <v>3</v>
      </c>
      <c r="BC893">
        <f t="shared" si="332"/>
        <v>0</v>
      </c>
      <c r="BD893">
        <f t="shared" si="333"/>
        <v>0</v>
      </c>
      <c r="BE893">
        <f t="shared" si="334"/>
        <v>3</v>
      </c>
    </row>
    <row r="894" spans="10:57" x14ac:dyDescent="0.25">
      <c r="J894" s="23">
        <f>MAX(_xlfn.MAXIFS(L$2:$L894,M$2:$M894,M894),_xlfn.MAXIFS(L$2:$L894,N$2:$N894,M894))-MAX(_xlfn.MAXIFS(L$2:$L893,M$2:$M893,M894),_xlfn.MAXIFS(L$2:$L893,N$2:$N893,M894))</f>
        <v>6</v>
      </c>
      <c r="K894" s="23">
        <f>MAX(_xlfn.MAXIFS($L$2:L894,$M$2:M894,N894),_xlfn.MAXIFS($L$2:L894,$N$2:N894,N894))-MAX(_xlfn.MAXIFS($L$2:L893,$M$2:M893,N894),_xlfn.MAXIFS($L$2:L893,$N$2:N893,N894))</f>
        <v>7</v>
      </c>
      <c r="L894" s="20">
        <v>41244</v>
      </c>
      <c r="M894" s="10">
        <v>170</v>
      </c>
      <c r="N894" s="10">
        <v>266</v>
      </c>
      <c r="O894" s="10">
        <v>4</v>
      </c>
      <c r="P894" s="10">
        <v>3</v>
      </c>
      <c r="Q894" s="10" t="str">
        <f t="shared" si="337"/>
        <v>S</v>
      </c>
      <c r="R894" s="10" t="str">
        <f t="shared" si="338"/>
        <v>N</v>
      </c>
      <c r="S894" s="10">
        <f t="shared" si="339"/>
        <v>1</v>
      </c>
      <c r="T894" s="11">
        <f>IFERROR((SUMIF($M$2:N894,M894,$O$2:P894)-O894)/(COUNTIF($M$2:N894,M894)-1),0)</f>
        <v>1.8034682080924855</v>
      </c>
      <c r="U894" s="11">
        <f>IFERROR((SUMIF($AR$2:AR894,AR894,$AT$2:AU894)-AT894)/(COUNTIF($M$2:N894,M894)-1),0)</f>
        <v>0.46820809248554912</v>
      </c>
      <c r="V894" s="11">
        <f t="shared" si="340"/>
        <v>1.3352601156069364</v>
      </c>
      <c r="W894" s="12">
        <f>IFERROR((SUMIF($AV$2:AW894,AV894,$AX$2:AY894)-AX894)/(COUNTIF($M$2:N894,N894)-1),0)</f>
        <v>1.3986928104575163</v>
      </c>
      <c r="X894" s="12">
        <f>IFERROR((SUMIF($AZ$2:BA894,AZ894,$BB$2:BC894)-BB894)/(COUNTIF($M$2:N894,N894)-1),0)</f>
        <v>1.1699346405228759</v>
      </c>
      <c r="Y894" s="12">
        <f t="shared" si="341"/>
        <v>0.22875816993464038</v>
      </c>
      <c r="Z894" s="13">
        <f>IFERROR((SUMIF($M$2:M894,M894,O$2:O894)-O894)/(COUNTIF($M$2:M894,M894)-1),0)</f>
        <v>1.975609756097561</v>
      </c>
      <c r="AA894" s="13">
        <f>IFERROR((SUMIF($M$2:M894,M894,P$2:P894)-P894)/(COUNTIF($M$2:M894,M894)-1),0)</f>
        <v>0.98780487804878048</v>
      </c>
      <c r="AB894" s="13">
        <f t="shared" si="342"/>
        <v>0.98780487804878048</v>
      </c>
      <c r="AC894" s="10">
        <f>IFERROR((SUMIF($N$2:N894,M894,$P$2:P894))/(COUNTIF($N$2:N894,M894)),0)</f>
        <v>1.6483516483516483</v>
      </c>
      <c r="AD894" s="10">
        <f>IFERROR((SUMIF($N$2:N894,M894,$O$2:O894))/(COUNTIF($N$2:N894,M894)),0)</f>
        <v>1.2417582417582418</v>
      </c>
      <c r="AE894" s="10">
        <f t="shared" si="343"/>
        <v>0.40659340659340648</v>
      </c>
      <c r="AF894" s="13">
        <f>IFERROR((SUMIF($M$2:M894,N894,$O$2:O894))/(COUNTIF($M$2:M894,N894)),0)</f>
        <v>1.452054794520548</v>
      </c>
      <c r="AG894" s="13">
        <f>IFERROR((SUMIF($M$2:M894,N894,$P$2:P894))/(COUNTIF($M$2:M894,N894)),0)</f>
        <v>0.9452054794520548</v>
      </c>
      <c r="AH894" s="13">
        <f t="shared" si="344"/>
        <v>0.50684931506849318</v>
      </c>
      <c r="AI894" s="10">
        <f>IFERROR((SUMIF(N$2:N894,N894,P$2:P894)-P894)/(COUNTIF($N$2:N894,N894)-1),0)</f>
        <v>1.35</v>
      </c>
      <c r="AJ894" s="10">
        <f>IFERROR((SUMIF(N$2:N894,N894,O$2:O894)-O894)/(COUNTIF($N$2:N894,N894)-1),0)</f>
        <v>1.375</v>
      </c>
      <c r="AK894" s="10">
        <f t="shared" si="345"/>
        <v>-2.4999999999999911E-2</v>
      </c>
      <c r="AL894" s="10">
        <f>IFERROR((AP894)/(COUNTIF($M$2:N894,M894)-1),0)</f>
        <v>1.7052023121387283</v>
      </c>
      <c r="AM894" s="19">
        <f>IFERROR((AQ894)/(COUNTIF($M$2:N894,N894)-1),0)</f>
        <v>1.477124183006536</v>
      </c>
      <c r="AN894" s="10">
        <f t="shared" si="335"/>
        <v>3</v>
      </c>
      <c r="AO894" s="10">
        <f t="shared" si="336"/>
        <v>0</v>
      </c>
      <c r="AP894" s="10">
        <f>SUMIF($M$2:N894,M894,AN$2:AO894)-AN894</f>
        <v>295</v>
      </c>
      <c r="AQ894" s="10">
        <f>SUMIF($AV$2:AW894,AV894,$BD$2:BE894)-BD894</f>
        <v>226</v>
      </c>
      <c r="AR894" s="10">
        <f>M894</f>
        <v>170</v>
      </c>
      <c r="AS894" s="10">
        <f t="shared" si="328"/>
        <v>266</v>
      </c>
      <c r="AT894">
        <f t="shared" si="329"/>
        <v>3</v>
      </c>
      <c r="AU894" s="10">
        <f t="shared" si="330"/>
        <v>4</v>
      </c>
      <c r="AV894">
        <f t="shared" si="346"/>
        <v>266</v>
      </c>
      <c r="AW894">
        <f t="shared" si="347"/>
        <v>170</v>
      </c>
      <c r="AX894">
        <f t="shared" si="348"/>
        <v>3</v>
      </c>
      <c r="AY894">
        <f t="shared" si="349"/>
        <v>4</v>
      </c>
      <c r="AZ894">
        <f t="shared" si="350"/>
        <v>266</v>
      </c>
      <c r="BA894">
        <f t="shared" si="351"/>
        <v>170</v>
      </c>
      <c r="BB894">
        <f t="shared" si="331"/>
        <v>4</v>
      </c>
      <c r="BC894">
        <f t="shared" si="332"/>
        <v>3</v>
      </c>
      <c r="BD894">
        <f t="shared" si="333"/>
        <v>0</v>
      </c>
      <c r="BE894">
        <f t="shared" si="334"/>
        <v>3</v>
      </c>
    </row>
    <row r="895" spans="10:57" x14ac:dyDescent="0.25">
      <c r="J895" s="23">
        <f>MAX(_xlfn.MAXIFS(L$2:$L895,M$2:$M895,M895),_xlfn.MAXIFS(L$2:$L895,N$2:$N895,M895))-MAX(_xlfn.MAXIFS(L$2:$L894,M$2:$M894,M895),_xlfn.MAXIFS(L$2:$L894,N$2:$N894,M895))</f>
        <v>8</v>
      </c>
      <c r="K895" s="23">
        <f>MAX(_xlfn.MAXIFS($L$2:L895,$M$2:M895,N895),_xlfn.MAXIFS($L$2:L895,$N$2:N895,N895))-MAX(_xlfn.MAXIFS($L$2:L894,$M$2:M894,N895),_xlfn.MAXIFS($L$2:L894,$N$2:N894,N895))</f>
        <v>8</v>
      </c>
      <c r="L895" s="20">
        <v>41245</v>
      </c>
      <c r="M895" s="10">
        <v>409</v>
      </c>
      <c r="N895" s="10">
        <v>14</v>
      </c>
      <c r="O895" s="10">
        <v>0</v>
      </c>
      <c r="P895" s="10">
        <v>0</v>
      </c>
      <c r="Q895" s="10" t="str">
        <f t="shared" si="337"/>
        <v>U</v>
      </c>
      <c r="R895" s="10" t="str">
        <f t="shared" si="338"/>
        <v>U</v>
      </c>
      <c r="S895" s="10">
        <f t="shared" si="339"/>
        <v>0</v>
      </c>
      <c r="T895" s="11">
        <f>IFERROR((SUMIF($M$2:N895,M895,$O$2:P895)-O895)/(COUNTIF($M$2:N895,M895)-1),0)</f>
        <v>1.7403314917127073</v>
      </c>
      <c r="U895" s="11">
        <f>IFERROR((SUMIF($AR$2:AR895,AR895,$AT$2:AU895)-AT895)/(COUNTIF($M$2:N895,M895)-1),0)</f>
        <v>0.37016574585635359</v>
      </c>
      <c r="V895" s="11">
        <f t="shared" si="340"/>
        <v>1.3701657458563536</v>
      </c>
      <c r="W895" s="12">
        <f>IFERROR((SUMIF($AV$2:AW895,AV895,$AX$2:AY895)-AX895)/(COUNTIF($M$2:N895,N895)-1),0)</f>
        <v>1.7857142857142858</v>
      </c>
      <c r="X895" s="12">
        <f>IFERROR((SUMIF($AZ$2:BA895,AZ895,$BB$2:BC895)-BB895)/(COUNTIF($M$2:N895,N895)-1),0)</f>
        <v>1.1011904761904763</v>
      </c>
      <c r="Y895" s="12">
        <f t="shared" si="341"/>
        <v>0.68452380952380953</v>
      </c>
      <c r="Z895" s="13">
        <f>IFERROR((SUMIF($M$2:M895,M895,O$2:O895)-O895)/(COUNTIF($M$2:M895,M895)-1),0)</f>
        <v>1.8823529411764706</v>
      </c>
      <c r="AA895" s="13">
        <f>IFERROR((SUMIF($M$2:M895,M895,P$2:P895)-P895)/(COUNTIF($M$2:M895,M895)-1),0)</f>
        <v>0.78823529411764703</v>
      </c>
      <c r="AB895" s="13">
        <f t="shared" si="342"/>
        <v>1.0941176470588236</v>
      </c>
      <c r="AC895" s="10">
        <f>IFERROR((SUMIF($N$2:N895,M895,$P$2:P895))/(COUNTIF($N$2:N895,M895)),0)</f>
        <v>1.6145833333333333</v>
      </c>
      <c r="AD895" s="10">
        <f>IFERROR((SUMIF($N$2:N895,M895,$O$2:O895))/(COUNTIF($N$2:N895,M895)),0)</f>
        <v>1.0729166666666667</v>
      </c>
      <c r="AE895" s="10">
        <f t="shared" si="343"/>
        <v>0.54166666666666652</v>
      </c>
      <c r="AF895" s="13">
        <f>IFERROR((SUMIF($M$2:M895,N895,$O$2:O895))/(COUNTIF($M$2:M895,N895)),0)</f>
        <v>1.8354430379746836</v>
      </c>
      <c r="AG895" s="13">
        <f>IFERROR((SUMIF($M$2:M895,N895,$P$2:P895))/(COUNTIF($M$2:M895,N895)),0)</f>
        <v>0.97468354430379744</v>
      </c>
      <c r="AH895" s="13">
        <f t="shared" si="344"/>
        <v>0.86075949367088611</v>
      </c>
      <c r="AI895" s="10">
        <f>IFERROR((SUMIF(N$2:N895,N895,P$2:P895)-P895)/(COUNTIF($N$2:N895,N895)-1),0)</f>
        <v>1.7415730337078652</v>
      </c>
      <c r="AJ895" s="10">
        <f>IFERROR((SUMIF(N$2:N895,N895,O$2:O895)-O895)/(COUNTIF($N$2:N895,N895)-1),0)</f>
        <v>1.2134831460674158</v>
      </c>
      <c r="AK895" s="10">
        <f t="shared" si="345"/>
        <v>0.5280898876404494</v>
      </c>
      <c r="AL895" s="10">
        <f>IFERROR((AP895)/(COUNTIF($M$2:N895,M895)-1),0)</f>
        <v>1.8895027624309393</v>
      </c>
      <c r="AM895" s="19">
        <f>IFERROR((AQ895)/(COUNTIF($M$2:N895,N895)-1),0)</f>
        <v>1.8392857142857142</v>
      </c>
      <c r="AN895" s="10">
        <f t="shared" si="335"/>
        <v>1</v>
      </c>
      <c r="AO895" s="10">
        <f t="shared" si="336"/>
        <v>1</v>
      </c>
      <c r="AP895" s="10">
        <f>SUMIF($M$2:N895,M895,AN$2:AO895)-AN895</f>
        <v>342</v>
      </c>
      <c r="AQ895" s="10">
        <f>SUMIF($AV$2:AW895,AV895,$BD$2:BE895)-BD895</f>
        <v>309</v>
      </c>
      <c r="AR895" s="10">
        <f>M895</f>
        <v>409</v>
      </c>
      <c r="AS895" s="10">
        <f t="shared" si="328"/>
        <v>14</v>
      </c>
      <c r="AT895">
        <f t="shared" si="329"/>
        <v>0</v>
      </c>
      <c r="AU895" s="10">
        <f t="shared" si="330"/>
        <v>0</v>
      </c>
      <c r="AV895">
        <f t="shared" si="346"/>
        <v>14</v>
      </c>
      <c r="AW895">
        <f t="shared" si="347"/>
        <v>409</v>
      </c>
      <c r="AX895">
        <f t="shared" si="348"/>
        <v>0</v>
      </c>
      <c r="AY895">
        <f t="shared" si="349"/>
        <v>0</v>
      </c>
      <c r="AZ895">
        <f t="shared" si="350"/>
        <v>14</v>
      </c>
      <c r="BA895">
        <f t="shared" si="351"/>
        <v>409</v>
      </c>
      <c r="BB895">
        <f t="shared" si="331"/>
        <v>0</v>
      </c>
      <c r="BC895">
        <f t="shared" si="332"/>
        <v>0</v>
      </c>
      <c r="BD895">
        <f t="shared" si="333"/>
        <v>1</v>
      </c>
      <c r="BE895">
        <f t="shared" si="334"/>
        <v>1</v>
      </c>
    </row>
    <row r="896" spans="10:57" x14ac:dyDescent="0.25">
      <c r="J896" s="23">
        <f>MAX(_xlfn.MAXIFS(L$2:$L896,M$2:$M896,M896),_xlfn.MAXIFS(L$2:$L896,N$2:$N896,M896))-MAX(_xlfn.MAXIFS(L$2:$L895,M$2:$M895,M896),_xlfn.MAXIFS(L$2:$L895,N$2:$N895,M896))</f>
        <v>5</v>
      </c>
      <c r="K896" s="23">
        <f>MAX(_xlfn.MAXIFS($L$2:L896,$M$2:M896,N896),_xlfn.MAXIFS($L$2:L896,$N$2:N896,N896))-MAX(_xlfn.MAXIFS($L$2:L895,$M$2:M895,N896),_xlfn.MAXIFS($L$2:L895,$N$2:N895,N896))</f>
        <v>63</v>
      </c>
      <c r="L896" s="20">
        <v>41249</v>
      </c>
      <c r="M896" s="10">
        <v>170</v>
      </c>
      <c r="N896" s="10">
        <v>6414</v>
      </c>
      <c r="O896" s="10">
        <v>1</v>
      </c>
      <c r="P896" s="10">
        <v>0</v>
      </c>
      <c r="Q896" s="10" t="str">
        <f t="shared" si="337"/>
        <v>S</v>
      </c>
      <c r="R896" s="10" t="str">
        <f t="shared" si="338"/>
        <v>N</v>
      </c>
      <c r="S896" s="10">
        <f t="shared" si="339"/>
        <v>1</v>
      </c>
      <c r="T896" s="11">
        <f>IFERROR((SUMIF($M$2:N896,M896,$O$2:P896)-O896)/(COUNTIF($M$2:N896,M896)-1),0)</f>
        <v>1.8160919540229885</v>
      </c>
      <c r="U896" s="11">
        <f>IFERROR((SUMIF($AR$2:AR896,AR896,$AT$2:AU896)-AT896)/(COUNTIF($M$2:N896,M896)-1),0)</f>
        <v>0.48275862068965519</v>
      </c>
      <c r="V896" s="11">
        <f t="shared" si="340"/>
        <v>1.3333333333333333</v>
      </c>
      <c r="W896" s="12">
        <f>IFERROR((SUMIF($AV$2:AW896,AV896,$AX$2:AY896)-AX896)/(COUNTIF($M$2:N896,N896)-1),0)</f>
        <v>2.4285714285714284</v>
      </c>
      <c r="X896" s="12">
        <f>IFERROR((SUMIF($AZ$2:BA896,AZ896,$BB$2:BC896)-BB896)/(COUNTIF($M$2:N896,N896)-1),0)</f>
        <v>0.7142857142857143</v>
      </c>
      <c r="Y896" s="12">
        <f t="shared" si="341"/>
        <v>1.714285714285714</v>
      </c>
      <c r="Z896" s="13">
        <f>IFERROR((SUMIF($M$2:M896,M896,O$2:O896)-O896)/(COUNTIF($M$2:M896,M896)-1),0)</f>
        <v>2</v>
      </c>
      <c r="AA896" s="13">
        <f>IFERROR((SUMIF($M$2:M896,M896,P$2:P896)-P896)/(COUNTIF($M$2:M896,M896)-1),0)</f>
        <v>1.0120481927710843</v>
      </c>
      <c r="AB896" s="13">
        <f t="shared" si="342"/>
        <v>0.98795180722891573</v>
      </c>
      <c r="AC896" s="10">
        <f>IFERROR((SUMIF($N$2:N896,M896,$P$2:P896))/(COUNTIF($N$2:N896,M896)),0)</f>
        <v>1.6483516483516483</v>
      </c>
      <c r="AD896" s="10">
        <f>IFERROR((SUMIF($N$2:N896,M896,$O$2:O896))/(COUNTIF($N$2:N896,M896)),0)</f>
        <v>1.2417582417582418</v>
      </c>
      <c r="AE896" s="10">
        <f t="shared" si="343"/>
        <v>0.40659340659340648</v>
      </c>
      <c r="AF896" s="13">
        <f>IFERROR((SUMIF($M$2:M896,N896,$O$2:O896))/(COUNTIF($M$2:M896,N896)),0)</f>
        <v>2.5</v>
      </c>
      <c r="AG896" s="13">
        <f>IFERROR((SUMIF($M$2:M896,N896,$P$2:P896))/(COUNTIF($M$2:M896,N896)),0)</f>
        <v>0.75</v>
      </c>
      <c r="AH896" s="13">
        <f t="shared" si="344"/>
        <v>1.75</v>
      </c>
      <c r="AI896" s="10">
        <f>IFERROR((SUMIF(N$2:N896,N896,P$2:P896)-P896)/(COUNTIF($N$2:N896,N896)-1),0)</f>
        <v>2.3333333333333335</v>
      </c>
      <c r="AJ896" s="10">
        <f>IFERROR((SUMIF(N$2:N896,N896,O$2:O896)-O896)/(COUNTIF($N$2:N896,N896)-1),0)</f>
        <v>0.66666666666666663</v>
      </c>
      <c r="AK896" s="10">
        <f t="shared" si="345"/>
        <v>1.666666666666667</v>
      </c>
      <c r="AL896" s="10">
        <f>IFERROR((AP896)/(COUNTIF($M$2:N896,M896)-1),0)</f>
        <v>1.7126436781609196</v>
      </c>
      <c r="AM896" s="19">
        <f>IFERROR((AQ896)/(COUNTIF($M$2:N896,N896)-1),0)</f>
        <v>2.2857142857142856</v>
      </c>
      <c r="AN896" s="10">
        <f t="shared" si="335"/>
        <v>3</v>
      </c>
      <c r="AO896" s="10">
        <f t="shared" si="336"/>
        <v>0</v>
      </c>
      <c r="AP896" s="10">
        <f>SUMIF($M$2:N896,M896,AN$2:AO896)-AN896</f>
        <v>298</v>
      </c>
      <c r="AQ896" s="10">
        <f>SUMIF($AV$2:AW896,AV896,$BD$2:BE896)-BD896</f>
        <v>16</v>
      </c>
      <c r="AR896" s="10">
        <f>M896</f>
        <v>170</v>
      </c>
      <c r="AS896" s="10">
        <f t="shared" si="328"/>
        <v>6414</v>
      </c>
      <c r="AT896">
        <f t="shared" si="329"/>
        <v>0</v>
      </c>
      <c r="AU896" s="10">
        <f t="shared" si="330"/>
        <v>1</v>
      </c>
      <c r="AV896">
        <f t="shared" si="346"/>
        <v>6414</v>
      </c>
      <c r="AW896">
        <f t="shared" si="347"/>
        <v>170</v>
      </c>
      <c r="AX896">
        <f t="shared" si="348"/>
        <v>0</v>
      </c>
      <c r="AY896">
        <f t="shared" si="349"/>
        <v>1</v>
      </c>
      <c r="AZ896">
        <f t="shared" si="350"/>
        <v>6414</v>
      </c>
      <c r="BA896">
        <f t="shared" si="351"/>
        <v>170</v>
      </c>
      <c r="BB896">
        <f t="shared" si="331"/>
        <v>1</v>
      </c>
      <c r="BC896">
        <f t="shared" si="332"/>
        <v>0</v>
      </c>
      <c r="BD896">
        <f t="shared" si="333"/>
        <v>0</v>
      </c>
      <c r="BE896">
        <f t="shared" si="334"/>
        <v>3</v>
      </c>
    </row>
    <row r="897" spans="10:57" x14ac:dyDescent="0.25">
      <c r="J897" s="23">
        <f>MAX(_xlfn.MAXIFS(L$2:$L897,M$2:$M897,M897),_xlfn.MAXIFS(L$2:$L897,N$2:$N897,M897))-MAX(_xlfn.MAXIFS(L$2:$L896,M$2:$M896,M897),_xlfn.MAXIFS(L$2:$L896,N$2:$N896,M897))</f>
        <v>7</v>
      </c>
      <c r="K897" s="23">
        <f>MAX(_xlfn.MAXIFS($L$2:L897,$M$2:M897,N897),_xlfn.MAXIFS($L$2:L897,$N$2:N897,N897))-MAX(_xlfn.MAXIFS($L$2:L896,$M$2:M896,N897),_xlfn.MAXIFS($L$2:L896,$N$2:N896,N897))</f>
        <v>7</v>
      </c>
      <c r="L897" s="20">
        <v>41251</v>
      </c>
      <c r="M897" s="10">
        <v>503</v>
      </c>
      <c r="N897" s="10">
        <v>266</v>
      </c>
      <c r="O897" s="10">
        <v>0</v>
      </c>
      <c r="P897" s="10">
        <v>3</v>
      </c>
      <c r="Q897" s="10" t="str">
        <f t="shared" si="337"/>
        <v>N</v>
      </c>
      <c r="R897" s="10" t="str">
        <f t="shared" si="338"/>
        <v>S</v>
      </c>
      <c r="S897" s="10">
        <f t="shared" si="339"/>
        <v>-3</v>
      </c>
      <c r="T897" s="11">
        <f>IFERROR((SUMIF($M$2:N897,M897,$O$2:P897)-O897)/(COUNTIF($M$2:N897,M897)-1),0)</f>
        <v>1.6875</v>
      </c>
      <c r="U897" s="11">
        <f>IFERROR((SUMIF($AR$2:AR897,AR897,$AT$2:AU897)-AT897)/(COUNTIF($M$2:N897,M897)-1),0)</f>
        <v>0.75</v>
      </c>
      <c r="V897" s="11">
        <f t="shared" si="340"/>
        <v>0.9375</v>
      </c>
      <c r="W897" s="12">
        <f>IFERROR((SUMIF($AV$2:AW897,AV897,$AX$2:AY897)-AX897)/(COUNTIF($M$2:N897,N897)-1),0)</f>
        <v>1.4090909090909092</v>
      </c>
      <c r="X897" s="12">
        <f>IFERROR((SUMIF($AZ$2:BA897,AZ897,$BB$2:BC897)-BB897)/(COUNTIF($M$2:N897,N897)-1),0)</f>
        <v>1.1883116883116882</v>
      </c>
      <c r="Y897" s="12">
        <f t="shared" si="341"/>
        <v>0.22077922077922096</v>
      </c>
      <c r="Z897" s="13">
        <f>IFERROR((SUMIF($M$2:M897,M897,O$2:O897)-O897)/(COUNTIF($M$2:M897,M897)-1),0)</f>
        <v>2.1379310344827585</v>
      </c>
      <c r="AA897" s="13">
        <f>IFERROR((SUMIF($M$2:M897,M897,P$2:P897)-P897)/(COUNTIF($M$2:M897,M897)-1),0)</f>
        <v>1.6551724137931034</v>
      </c>
      <c r="AB897" s="13">
        <f t="shared" si="342"/>
        <v>0.48275862068965503</v>
      </c>
      <c r="AC897" s="10">
        <f>IFERROR((SUMIF($N$2:N897,M897,$P$2:P897))/(COUNTIF($N$2:N897,M897)),0)</f>
        <v>1.3142857142857143</v>
      </c>
      <c r="AD897" s="10">
        <f>IFERROR((SUMIF($N$2:N897,M897,$O$2:O897))/(COUNTIF($N$2:N897,M897)),0)</f>
        <v>1.5142857142857142</v>
      </c>
      <c r="AE897" s="10">
        <f t="shared" si="343"/>
        <v>-0.19999999999999996</v>
      </c>
      <c r="AF897" s="13">
        <f>IFERROR((SUMIF($M$2:M897,N897,$O$2:O897))/(COUNTIF($M$2:M897,N897)),0)</f>
        <v>1.452054794520548</v>
      </c>
      <c r="AG897" s="13">
        <f>IFERROR((SUMIF($M$2:M897,N897,$P$2:P897))/(COUNTIF($M$2:M897,N897)),0)</f>
        <v>0.9452054794520548</v>
      </c>
      <c r="AH897" s="13">
        <f t="shared" si="344"/>
        <v>0.50684931506849318</v>
      </c>
      <c r="AI897" s="10">
        <f>IFERROR((SUMIF(N$2:N897,N897,P$2:P897)-P897)/(COUNTIF($N$2:N897,N897)-1),0)</f>
        <v>1.3703703703703705</v>
      </c>
      <c r="AJ897" s="10">
        <f>IFERROR((SUMIF(N$2:N897,N897,O$2:O897)-O897)/(COUNTIF($N$2:N897,N897)-1),0)</f>
        <v>1.4074074074074074</v>
      </c>
      <c r="AK897" s="10">
        <f t="shared" si="345"/>
        <v>-3.7037037037036979E-2</v>
      </c>
      <c r="AL897" s="10">
        <f>IFERROR((AP897)/(COUNTIF($M$2:N897,M897)-1),0)</f>
        <v>1.34375</v>
      </c>
      <c r="AM897" s="19">
        <f>IFERROR((AQ897)/(COUNTIF($M$2:N897,N897)-1),0)</f>
        <v>1.4675324675324675</v>
      </c>
      <c r="AN897" s="10">
        <f t="shared" si="335"/>
        <v>0</v>
      </c>
      <c r="AO897" s="10">
        <f t="shared" si="336"/>
        <v>3</v>
      </c>
      <c r="AP897" s="10">
        <f>SUMIF($M$2:N897,M897,AN$2:AO897)-AN897</f>
        <v>86</v>
      </c>
      <c r="AQ897" s="10">
        <f>SUMIF($AV$2:AW897,AV897,$BD$2:BE897)-BD897</f>
        <v>226</v>
      </c>
      <c r="AR897" s="10">
        <f>M897</f>
        <v>503</v>
      </c>
      <c r="AS897" s="10">
        <f t="shared" ref="AS897:AS960" si="352">N897</f>
        <v>266</v>
      </c>
      <c r="AT897">
        <f t="shared" ref="AT897:AT960" si="353">P897</f>
        <v>3</v>
      </c>
      <c r="AU897" s="10">
        <f t="shared" ref="AU897:AU960" si="354">O897</f>
        <v>0</v>
      </c>
      <c r="AV897">
        <f t="shared" si="346"/>
        <v>266</v>
      </c>
      <c r="AW897">
        <f t="shared" si="347"/>
        <v>503</v>
      </c>
      <c r="AX897">
        <f t="shared" si="348"/>
        <v>3</v>
      </c>
      <c r="AY897">
        <f t="shared" si="349"/>
        <v>0</v>
      </c>
      <c r="AZ897">
        <f t="shared" si="350"/>
        <v>266</v>
      </c>
      <c r="BA897">
        <f t="shared" si="351"/>
        <v>503</v>
      </c>
      <c r="BB897">
        <f t="shared" ref="BB897:BB960" si="355">O897</f>
        <v>0</v>
      </c>
      <c r="BC897">
        <f t="shared" ref="BC897:BC960" si="356">P897</f>
        <v>3</v>
      </c>
      <c r="BD897">
        <f t="shared" ref="BD897:BD960" si="357">AO897</f>
        <v>3</v>
      </c>
      <c r="BE897">
        <f t="shared" ref="BE897:BE960" si="358">AN897</f>
        <v>0</v>
      </c>
    </row>
    <row r="898" spans="10:57" x14ac:dyDescent="0.25">
      <c r="J898" s="23">
        <f>MAX(_xlfn.MAXIFS(L$2:$L898,M$2:$M898,M898),_xlfn.MAXIFS(L$2:$L898,N$2:$N898,M898))-MAX(_xlfn.MAXIFS(L$2:$L897,M$2:$M897,M898),_xlfn.MAXIFS(L$2:$L897,N$2:$N897,M898))</f>
        <v>7</v>
      </c>
      <c r="K898" s="23">
        <f>MAX(_xlfn.MAXIFS($L$2:L898,$M$2:M898,N898),_xlfn.MAXIFS($L$2:L898,$N$2:N898,N898))-MAX(_xlfn.MAXIFS($L$2:L897,$M$2:M897,N898),_xlfn.MAXIFS($L$2:L897,$N$2:N897,N898))</f>
        <v>6</v>
      </c>
      <c r="L898" s="20">
        <v>41251</v>
      </c>
      <c r="M898" s="10">
        <v>122</v>
      </c>
      <c r="N898" s="10">
        <v>409</v>
      </c>
      <c r="O898" s="10">
        <v>1</v>
      </c>
      <c r="P898" s="10">
        <v>1</v>
      </c>
      <c r="Q898" s="10" t="str">
        <f t="shared" si="337"/>
        <v>U</v>
      </c>
      <c r="R898" s="10" t="str">
        <f t="shared" si="338"/>
        <v>U</v>
      </c>
      <c r="S898" s="10">
        <f t="shared" si="339"/>
        <v>0</v>
      </c>
      <c r="T898" s="11">
        <f>IFERROR((SUMIF($M$2:N898,M898,$O$2:P898)-O898)/(COUNTIF($M$2:N898,M898)-1),0)</f>
        <v>1.5263157894736843</v>
      </c>
      <c r="U898" s="11">
        <f>IFERROR((SUMIF($AR$2:AR898,AR898,$AT$2:AU898)-AT898)/(COUNTIF($M$2:N898,M898)-1),0)</f>
        <v>0.44444444444444442</v>
      </c>
      <c r="V898" s="11">
        <f t="shared" si="340"/>
        <v>1.0818713450292399</v>
      </c>
      <c r="W898" s="12">
        <f>IFERROR((SUMIF($AV$2:AW898,AV898,$AX$2:AY898)-AX898)/(COUNTIF($M$2:N898,N898)-1),0)</f>
        <v>1.7307692307692308</v>
      </c>
      <c r="X898" s="12">
        <f>IFERROR((SUMIF($AZ$2:BA898,AZ898,$BB$2:BC898)-BB898)/(COUNTIF($M$2:N898,N898)-1),0)</f>
        <v>0.93406593406593408</v>
      </c>
      <c r="Y898" s="12">
        <f t="shared" si="341"/>
        <v>0.79670329670329676</v>
      </c>
      <c r="Z898" s="13">
        <f>IFERROR((SUMIF($M$2:M898,M898,O$2:O898)-O898)/(COUNTIF($M$2:M898,M898)-1),0)</f>
        <v>1.5975609756097562</v>
      </c>
      <c r="AA898" s="13">
        <f>IFERROR((SUMIF($M$2:M898,M898,P$2:P898)-P898)/(COUNTIF($M$2:M898,M898)-1),0)</f>
        <v>0.92682926829268297</v>
      </c>
      <c r="AB898" s="13">
        <f t="shared" si="342"/>
        <v>0.67073170731707321</v>
      </c>
      <c r="AC898" s="10">
        <f>IFERROR((SUMIF($N$2:N898,M898,$P$2:P898))/(COUNTIF($N$2:N898,M898)),0)</f>
        <v>1.4606741573033708</v>
      </c>
      <c r="AD898" s="10">
        <f>IFERROR((SUMIF($N$2:N898,M898,$O$2:O898))/(COUNTIF($N$2:N898,M898)),0)</f>
        <v>1.1573033707865168</v>
      </c>
      <c r="AE898" s="10">
        <f t="shared" si="343"/>
        <v>0.30337078651685401</v>
      </c>
      <c r="AF898" s="13">
        <f>IFERROR((SUMIF($M$2:M898,N898,$O$2:O898))/(COUNTIF($M$2:M898,N898)),0)</f>
        <v>1.8604651162790697</v>
      </c>
      <c r="AG898" s="13">
        <f>IFERROR((SUMIF($M$2:M898,N898,$P$2:P898))/(COUNTIF($M$2:M898,N898)),0)</f>
        <v>0.77906976744186052</v>
      </c>
      <c r="AH898" s="13">
        <f t="shared" si="344"/>
        <v>1.0813953488372092</v>
      </c>
      <c r="AI898" s="10">
        <f>IFERROR((SUMIF(N$2:N898,N898,P$2:P898)-P898)/(COUNTIF($N$2:N898,N898)-1),0)</f>
        <v>1.6145833333333333</v>
      </c>
      <c r="AJ898" s="10">
        <f>IFERROR((SUMIF(N$2:N898,N898,O$2:O898)-O898)/(COUNTIF($N$2:N898,N898)-1),0)</f>
        <v>1.0729166666666667</v>
      </c>
      <c r="AK898" s="10">
        <f t="shared" si="345"/>
        <v>0.54166666666666652</v>
      </c>
      <c r="AL898" s="10">
        <f>IFERROR((AP898)/(COUNTIF($M$2:N898,M898)-1),0)</f>
        <v>1.6608187134502923</v>
      </c>
      <c r="AM898" s="19">
        <f>IFERROR((AQ898)/(COUNTIF($M$2:N898,N898)-1),0)</f>
        <v>1.8846153846153846</v>
      </c>
      <c r="AN898" s="10">
        <f t="shared" ref="AN898:AN961" si="359">IF(Q898="S",3,IF(Q898="N",0,1))</f>
        <v>1</v>
      </c>
      <c r="AO898" s="10">
        <f t="shared" ref="AO898:AO961" si="360">IF(R898="S",3,IF(R898="N",0,1))</f>
        <v>1</v>
      </c>
      <c r="AP898" s="10">
        <f>SUMIF($M$2:N898,M898,AN$2:AO898)-AN898</f>
        <v>284</v>
      </c>
      <c r="AQ898" s="10">
        <f>SUMIF($AV$2:AW898,AV898,$BD$2:BE898)-BD898</f>
        <v>343</v>
      </c>
      <c r="AR898" s="10">
        <f>M898</f>
        <v>122</v>
      </c>
      <c r="AS898" s="10">
        <f t="shared" si="352"/>
        <v>409</v>
      </c>
      <c r="AT898">
        <f t="shared" si="353"/>
        <v>1</v>
      </c>
      <c r="AU898" s="10">
        <f t="shared" si="354"/>
        <v>1</v>
      </c>
      <c r="AV898">
        <f t="shared" si="346"/>
        <v>409</v>
      </c>
      <c r="AW898">
        <f t="shared" si="347"/>
        <v>122</v>
      </c>
      <c r="AX898">
        <f t="shared" si="348"/>
        <v>1</v>
      </c>
      <c r="AY898">
        <f t="shared" si="349"/>
        <v>1</v>
      </c>
      <c r="AZ898">
        <f t="shared" si="350"/>
        <v>409</v>
      </c>
      <c r="BA898">
        <f t="shared" si="351"/>
        <v>122</v>
      </c>
      <c r="BB898">
        <f t="shared" si="355"/>
        <v>1</v>
      </c>
      <c r="BC898">
        <f t="shared" si="356"/>
        <v>1</v>
      </c>
      <c r="BD898">
        <f t="shared" si="357"/>
        <v>1</v>
      </c>
      <c r="BE898">
        <f t="shared" si="358"/>
        <v>1</v>
      </c>
    </row>
    <row r="899" spans="10:57" x14ac:dyDescent="0.25">
      <c r="J899" s="23">
        <f>MAX(_xlfn.MAXIFS(L$2:$L899,M$2:$M899,M899),_xlfn.MAXIFS(L$2:$L899,N$2:$N899,M899))-MAX(_xlfn.MAXIFS(L$2:$L898,M$2:$M898,M899),_xlfn.MAXIFS(L$2:$L898,N$2:$N898,M899))</f>
        <v>7</v>
      </c>
      <c r="K899" s="23">
        <f>MAX(_xlfn.MAXIFS($L$2:L899,$M$2:M899,N899),_xlfn.MAXIFS($L$2:L899,$N$2:N899,N899))-MAX(_xlfn.MAXIFS($L$2:L898,$M$2:M898,N899),_xlfn.MAXIFS($L$2:L898,$N$2:N898,N899))</f>
        <v>7</v>
      </c>
      <c r="L899" s="20">
        <v>41251</v>
      </c>
      <c r="M899" s="10">
        <v>856</v>
      </c>
      <c r="N899" s="10">
        <v>17444</v>
      </c>
      <c r="O899" s="10">
        <v>1</v>
      </c>
      <c r="P899" s="10">
        <v>0</v>
      </c>
      <c r="Q899" s="10" t="str">
        <f t="shared" si="337"/>
        <v>S</v>
      </c>
      <c r="R899" s="10" t="str">
        <f t="shared" si="338"/>
        <v>N</v>
      </c>
      <c r="S899" s="10">
        <f t="shared" si="339"/>
        <v>1</v>
      </c>
      <c r="T899" s="11">
        <f>IFERROR((SUMIF($M$2:N899,M899,$O$2:P899)-O899)/(COUNTIF($M$2:N899,M899)-1),0)</f>
        <v>1.1470588235294117</v>
      </c>
      <c r="U899" s="11">
        <f>IFERROR((SUMIF($AR$2:AR899,AR899,$AT$2:AU899)-AT899)/(COUNTIF($M$2:N899,M899)-1),0)</f>
        <v>0.72058823529411764</v>
      </c>
      <c r="V899" s="11">
        <f t="shared" si="340"/>
        <v>0.42647058823529405</v>
      </c>
      <c r="W899" s="12">
        <f>IFERROR((SUMIF($AV$2:AW899,AV899,$AX$2:AY899)-AX899)/(COUNTIF($M$2:N899,N899)-1),0)</f>
        <v>1.1470588235294117</v>
      </c>
      <c r="X899" s="12">
        <f>IFERROR((SUMIF($AZ$2:BA899,AZ899,$BB$2:BC899)-BB899)/(COUNTIF($M$2:N899,N899)-1),0)</f>
        <v>1.5514705882352942</v>
      </c>
      <c r="Y899" s="12">
        <f t="shared" si="341"/>
        <v>-0.40441176470588247</v>
      </c>
      <c r="Z899" s="13">
        <f>IFERROR((SUMIF($M$2:M899,M899,O$2:O899)-O899)/(COUNTIF($M$2:M899,M899)-1),0)</f>
        <v>1.4285714285714286</v>
      </c>
      <c r="AA899" s="13">
        <f>IFERROR((SUMIF($M$2:M899,M899,P$2:P899)-P899)/(COUNTIF($M$2:M899,M899)-1),0)</f>
        <v>1.5555555555555556</v>
      </c>
      <c r="AB899" s="13">
        <f t="shared" si="342"/>
        <v>-0.12698412698412698</v>
      </c>
      <c r="AC899" s="10">
        <f>IFERROR((SUMIF($N$2:N899,M899,$P$2:P899))/(COUNTIF($N$2:N899,M899)),0)</f>
        <v>0.90410958904109584</v>
      </c>
      <c r="AD899" s="10">
        <f>IFERROR((SUMIF($N$2:N899,M899,$O$2:O899))/(COUNTIF($N$2:N899,M899)),0)</f>
        <v>1.6575342465753424</v>
      </c>
      <c r="AE899" s="10">
        <f t="shared" si="343"/>
        <v>-0.75342465753424659</v>
      </c>
      <c r="AF899" s="13">
        <f>IFERROR((SUMIF($M$2:M899,N899,$O$2:O899))/(COUNTIF($M$2:M899,N899)),0)</f>
        <v>1.2615384615384615</v>
      </c>
      <c r="AG899" s="13">
        <f>IFERROR((SUMIF($M$2:M899,N899,$P$2:P899))/(COUNTIF($M$2:M899,N899)),0)</f>
        <v>1.1538461538461537</v>
      </c>
      <c r="AH899" s="13">
        <f t="shared" si="344"/>
        <v>0.10769230769230775</v>
      </c>
      <c r="AI899" s="10">
        <f>IFERROR((SUMIF(N$2:N899,N899,P$2:P899)-P899)/(COUNTIF($N$2:N899,N899)-1),0)</f>
        <v>1.0422535211267605</v>
      </c>
      <c r="AJ899" s="10">
        <f>IFERROR((SUMIF(N$2:N899,N899,O$2:O899)-O899)/(COUNTIF($N$2:N899,N899)-1),0)</f>
        <v>1.9154929577464788</v>
      </c>
      <c r="AK899" s="10">
        <f t="shared" si="345"/>
        <v>-0.87323943661971826</v>
      </c>
      <c r="AL899" s="10">
        <f>IFERROR((AP899)/(COUNTIF($M$2:N899,M899)-1),0)</f>
        <v>1.088235294117647</v>
      </c>
      <c r="AM899" s="19">
        <f>IFERROR((AQ899)/(COUNTIF($M$2:N899,N899)-1),0)</f>
        <v>1.1691176470588236</v>
      </c>
      <c r="AN899" s="10">
        <f t="shared" si="359"/>
        <v>3</v>
      </c>
      <c r="AO899" s="10">
        <f t="shared" si="360"/>
        <v>0</v>
      </c>
      <c r="AP899" s="10">
        <f>SUMIF($M$2:N899,M899,AN$2:AO899)-AN899</f>
        <v>148</v>
      </c>
      <c r="AQ899" s="10">
        <f>SUMIF($AV$2:AW899,AV899,$BD$2:BE899)-BD899</f>
        <v>159</v>
      </c>
      <c r="AR899" s="10">
        <f>M899</f>
        <v>856</v>
      </c>
      <c r="AS899" s="10">
        <f t="shared" si="352"/>
        <v>17444</v>
      </c>
      <c r="AT899">
        <f t="shared" si="353"/>
        <v>0</v>
      </c>
      <c r="AU899" s="10">
        <f t="shared" si="354"/>
        <v>1</v>
      </c>
      <c r="AV899">
        <f t="shared" si="346"/>
        <v>17444</v>
      </c>
      <c r="AW899">
        <f t="shared" si="347"/>
        <v>856</v>
      </c>
      <c r="AX899">
        <f t="shared" si="348"/>
        <v>0</v>
      </c>
      <c r="AY899">
        <f t="shared" si="349"/>
        <v>1</v>
      </c>
      <c r="AZ899">
        <f t="shared" si="350"/>
        <v>17444</v>
      </c>
      <c r="BA899">
        <f t="shared" si="351"/>
        <v>856</v>
      </c>
      <c r="BB899">
        <f t="shared" si="355"/>
        <v>1</v>
      </c>
      <c r="BC899">
        <f t="shared" si="356"/>
        <v>0</v>
      </c>
      <c r="BD899">
        <f t="shared" si="357"/>
        <v>0</v>
      </c>
      <c r="BE899">
        <f t="shared" si="358"/>
        <v>3</v>
      </c>
    </row>
    <row r="900" spans="10:57" x14ac:dyDescent="0.25">
      <c r="J900" s="23">
        <f>MAX(_xlfn.MAXIFS(L$2:$L900,M$2:$M900,M900),_xlfn.MAXIFS(L$2:$L900,N$2:$N900,M900))-MAX(_xlfn.MAXIFS(L$2:$L899,M$2:$M899,M900),_xlfn.MAXIFS(L$2:$L899,N$2:$N899,M900))</f>
        <v>7</v>
      </c>
      <c r="K900" s="23">
        <f>MAX(_xlfn.MAXIFS($L$2:L900,$M$2:M900,N900),_xlfn.MAXIFS($L$2:L900,$N$2:N900,N900))-MAX(_xlfn.MAXIFS($L$2:L899,$M$2:M899,N900),_xlfn.MAXIFS($L$2:L899,$N$2:N899,N900))</f>
        <v>6</v>
      </c>
      <c r="L900" s="20">
        <v>41251</v>
      </c>
      <c r="M900" s="10">
        <v>4441</v>
      </c>
      <c r="N900" s="10">
        <v>14</v>
      </c>
      <c r="O900" s="10">
        <v>3</v>
      </c>
      <c r="P900" s="10">
        <v>6</v>
      </c>
      <c r="Q900" s="10" t="str">
        <f t="shared" si="337"/>
        <v>N</v>
      </c>
      <c r="R900" s="10" t="str">
        <f t="shared" si="338"/>
        <v>S</v>
      </c>
      <c r="S900" s="10">
        <f t="shared" si="339"/>
        <v>-3</v>
      </c>
      <c r="T900" s="11">
        <f>IFERROR((SUMIF($M$2:N900,M900,$O$2:P900)-O900)/(COUNTIF($M$2:N900,M900)-1),0)</f>
        <v>1.9047619047619047</v>
      </c>
      <c r="U900" s="11">
        <f>IFERROR((SUMIF($AR$2:AR900,AR900,$AT$2:AU900)-AT900)/(COUNTIF($M$2:N900,M900)-1),0)</f>
        <v>0.61904761904761907</v>
      </c>
      <c r="V900" s="11">
        <f t="shared" si="340"/>
        <v>1.2857142857142856</v>
      </c>
      <c r="W900" s="12">
        <f>IFERROR((SUMIF($AV$2:AW900,AV900,$AX$2:AY900)-AX900)/(COUNTIF($M$2:N900,N900)-1),0)</f>
        <v>1.7751479289940828</v>
      </c>
      <c r="X900" s="12">
        <f>IFERROR((SUMIF($AZ$2:BA900,AZ900,$BB$2:BC900)-BB900)/(COUNTIF($M$2:N900,N900)-1),0)</f>
        <v>1.0946745562130178</v>
      </c>
      <c r="Y900" s="12">
        <f t="shared" si="341"/>
        <v>0.68047337278106501</v>
      </c>
      <c r="Z900" s="13">
        <f>IFERROR((SUMIF($M$2:M900,M900,O$2:O900)-O900)/(COUNTIF($M$2:M900,M900)-1),0)</f>
        <v>1.4444444444444444</v>
      </c>
      <c r="AA900" s="13">
        <f>IFERROR((SUMIF($M$2:M900,M900,P$2:P900)-P900)/(COUNTIF($M$2:M900,M900)-1),0)</f>
        <v>1.4444444444444444</v>
      </c>
      <c r="AB900" s="13">
        <f t="shared" si="342"/>
        <v>0</v>
      </c>
      <c r="AC900" s="10">
        <f>IFERROR((SUMIF($N$2:N900,M900,$P$2:P900))/(COUNTIF($N$2:N900,M900)),0)</f>
        <v>2.25</v>
      </c>
      <c r="AD900" s="10">
        <f>IFERROR((SUMIF($N$2:N900,M900,$O$2:O900))/(COUNTIF($N$2:N900,M900)),0)</f>
        <v>1.25</v>
      </c>
      <c r="AE900" s="10">
        <f t="shared" si="343"/>
        <v>1</v>
      </c>
      <c r="AF900" s="13">
        <f>IFERROR((SUMIF($M$2:M900,N900,$O$2:O900))/(COUNTIF($M$2:M900,N900)),0)</f>
        <v>1.8354430379746836</v>
      </c>
      <c r="AG900" s="13">
        <f>IFERROR((SUMIF($M$2:M900,N900,$P$2:P900))/(COUNTIF($M$2:M900,N900)),0)</f>
        <v>0.97468354430379744</v>
      </c>
      <c r="AH900" s="13">
        <f t="shared" si="344"/>
        <v>0.86075949367088611</v>
      </c>
      <c r="AI900" s="10">
        <f>IFERROR((SUMIF(N$2:N900,N900,P$2:P900)-P900)/(COUNTIF($N$2:N900,N900)-1),0)</f>
        <v>1.7222222222222223</v>
      </c>
      <c r="AJ900" s="10">
        <f>IFERROR((SUMIF(N$2:N900,N900,O$2:O900)-O900)/(COUNTIF($N$2:N900,N900)-1),0)</f>
        <v>1.2</v>
      </c>
      <c r="AK900" s="10">
        <f t="shared" si="345"/>
        <v>0.52222222222222237</v>
      </c>
      <c r="AL900" s="10">
        <f>IFERROR((AP900)/(COUNTIF($M$2:N900,M900)-1),0)</f>
        <v>1.4285714285714286</v>
      </c>
      <c r="AM900" s="19">
        <f>IFERROR((AQ900)/(COUNTIF($M$2:N900,N900)-1),0)</f>
        <v>1.834319526627219</v>
      </c>
      <c r="AN900" s="10">
        <f t="shared" si="359"/>
        <v>0</v>
      </c>
      <c r="AO900" s="10">
        <f t="shared" si="360"/>
        <v>3</v>
      </c>
      <c r="AP900" s="10">
        <f>SUMIF($M$2:N900,M900,AN$2:AO900)-AN900</f>
        <v>30</v>
      </c>
      <c r="AQ900" s="10">
        <f>SUMIF($AV$2:AW900,AV900,$BD$2:BE900)-BD900</f>
        <v>310</v>
      </c>
      <c r="AR900" s="10">
        <f>M900</f>
        <v>4441</v>
      </c>
      <c r="AS900" s="10">
        <f t="shared" si="352"/>
        <v>14</v>
      </c>
      <c r="AT900">
        <f t="shared" si="353"/>
        <v>6</v>
      </c>
      <c r="AU900" s="10">
        <f t="shared" si="354"/>
        <v>3</v>
      </c>
      <c r="AV900">
        <f t="shared" si="346"/>
        <v>14</v>
      </c>
      <c r="AW900">
        <f t="shared" si="347"/>
        <v>4441</v>
      </c>
      <c r="AX900">
        <f t="shared" si="348"/>
        <v>6</v>
      </c>
      <c r="AY900">
        <f t="shared" si="349"/>
        <v>3</v>
      </c>
      <c r="AZ900">
        <f t="shared" si="350"/>
        <v>14</v>
      </c>
      <c r="BA900">
        <f t="shared" si="351"/>
        <v>4441</v>
      </c>
      <c r="BB900">
        <f t="shared" si="355"/>
        <v>3</v>
      </c>
      <c r="BC900">
        <f t="shared" si="356"/>
        <v>6</v>
      </c>
      <c r="BD900">
        <f t="shared" si="357"/>
        <v>3</v>
      </c>
      <c r="BE900">
        <f t="shared" si="358"/>
        <v>0</v>
      </c>
    </row>
    <row r="901" spans="10:57" x14ac:dyDescent="0.25">
      <c r="J901" s="23">
        <f>MAX(_xlfn.MAXIFS(L$2:$L901,M$2:$M901,M901),_xlfn.MAXIFS(L$2:$L901,N$2:$N901,M901))-MAX(_xlfn.MAXIFS(L$2:$L900,M$2:$M900,M901),_xlfn.MAXIFS(L$2:$L900,N$2:$N900,M901))</f>
        <v>3</v>
      </c>
      <c r="K901" s="23">
        <f>MAX(_xlfn.MAXIFS($L$2:L901,$M$2:M901,N901),_xlfn.MAXIFS($L$2:L901,$N$2:N901,N901))-MAX(_xlfn.MAXIFS($L$2:L900,$M$2:M900,N901),_xlfn.MAXIFS($L$2:L900,$N$2:N900,N901))</f>
        <v>8</v>
      </c>
      <c r="L901" s="20">
        <v>41252</v>
      </c>
      <c r="M901" s="10">
        <v>170</v>
      </c>
      <c r="N901" s="10">
        <v>2444</v>
      </c>
      <c r="O901" s="10">
        <v>2</v>
      </c>
      <c r="P901" s="10">
        <v>1</v>
      </c>
      <c r="Q901" s="10" t="str">
        <f t="shared" si="337"/>
        <v>S</v>
      </c>
      <c r="R901" s="10" t="str">
        <f t="shared" si="338"/>
        <v>N</v>
      </c>
      <c r="S901" s="10">
        <f t="shared" si="339"/>
        <v>1</v>
      </c>
      <c r="T901" s="11">
        <f>IFERROR((SUMIF($M$2:N901,M901,$O$2:P901)-O901)/(COUNTIF($M$2:N901,M901)-1),0)</f>
        <v>1.8114285714285714</v>
      </c>
      <c r="U901" s="11">
        <f>IFERROR((SUMIF($AR$2:AR901,AR901,$AT$2:AU901)-AT901)/(COUNTIF($M$2:N901,M901)-1),0)</f>
        <v>0.48</v>
      </c>
      <c r="V901" s="11">
        <f t="shared" si="340"/>
        <v>1.3314285714285714</v>
      </c>
      <c r="W901" s="12">
        <f>IFERROR((SUMIF($AV$2:AW901,AV901,$AX$2:AY901)-AX901)/(COUNTIF($M$2:N901,N901)-1),0)</f>
        <v>1.1616161616161615</v>
      </c>
      <c r="X901" s="12">
        <f>IFERROR((SUMIF($AZ$2:BA901,AZ901,$BB$2:BC901)-BB901)/(COUNTIF($M$2:N901,N901)-1),0)</f>
        <v>1.3434343434343434</v>
      </c>
      <c r="Y901" s="12">
        <f t="shared" si="341"/>
        <v>-0.18181818181818188</v>
      </c>
      <c r="Z901" s="13">
        <f>IFERROR((SUMIF($M$2:M901,M901,O$2:O901)-O901)/(COUNTIF($M$2:M901,M901)-1),0)</f>
        <v>1.9880952380952381</v>
      </c>
      <c r="AA901" s="13">
        <f>IFERROR((SUMIF($M$2:M901,M901,P$2:P901)-P901)/(COUNTIF($M$2:M901,M901)-1),0)</f>
        <v>1</v>
      </c>
      <c r="AB901" s="13">
        <f t="shared" si="342"/>
        <v>0.98809523809523814</v>
      </c>
      <c r="AC901" s="10">
        <f>IFERROR((SUMIF($N$2:N901,M901,$P$2:P901))/(COUNTIF($N$2:N901,M901)),0)</f>
        <v>1.6483516483516483</v>
      </c>
      <c r="AD901" s="10">
        <f>IFERROR((SUMIF($N$2:N901,M901,$O$2:O901))/(COUNTIF($N$2:N901,M901)),0)</f>
        <v>1.2417582417582418</v>
      </c>
      <c r="AE901" s="10">
        <f t="shared" si="343"/>
        <v>0.40659340659340648</v>
      </c>
      <c r="AF901" s="13">
        <f>IFERROR((SUMIF($M$2:M901,N901,$O$2:O901))/(COUNTIF($M$2:M901,N901)),0)</f>
        <v>1.0434782608695652</v>
      </c>
      <c r="AG901" s="13">
        <f>IFERROR((SUMIF($M$2:M901,N901,$P$2:P901))/(COUNTIF($M$2:M901,N901)),0)</f>
        <v>1.326086956521739</v>
      </c>
      <c r="AH901" s="13">
        <f t="shared" si="344"/>
        <v>-0.28260869565217384</v>
      </c>
      <c r="AI901" s="10">
        <f>IFERROR((SUMIF(N$2:N901,N901,P$2:P901)-P901)/(COUNTIF($N$2:N901,N901)-1),0)</f>
        <v>1.2641509433962264</v>
      </c>
      <c r="AJ901" s="10">
        <f>IFERROR((SUMIF(N$2:N901,N901,O$2:O901)-O901)/(COUNTIF($N$2:N901,N901)-1),0)</f>
        <v>1.3584905660377358</v>
      </c>
      <c r="AK901" s="10">
        <f t="shared" si="345"/>
        <v>-9.4339622641509413E-2</v>
      </c>
      <c r="AL901" s="10">
        <f>IFERROR((AP901)/(COUNTIF($M$2:N901,M901)-1),0)</f>
        <v>1.72</v>
      </c>
      <c r="AM901" s="19">
        <f>IFERROR((AQ901)/(COUNTIF($M$2:N901,N901)-1),0)</f>
        <v>1.2828282828282829</v>
      </c>
      <c r="AN901" s="10">
        <f t="shared" si="359"/>
        <v>3</v>
      </c>
      <c r="AO901" s="10">
        <f t="shared" si="360"/>
        <v>0</v>
      </c>
      <c r="AP901" s="10">
        <f>SUMIF($M$2:N901,M901,AN$2:AO901)-AN901</f>
        <v>301</v>
      </c>
      <c r="AQ901" s="10">
        <f>SUMIF($AV$2:AW901,AV901,$BD$2:BE901)-BD901</f>
        <v>127</v>
      </c>
      <c r="AR901" s="10">
        <f>M901</f>
        <v>170</v>
      </c>
      <c r="AS901" s="10">
        <f t="shared" si="352"/>
        <v>2444</v>
      </c>
      <c r="AT901">
        <f t="shared" si="353"/>
        <v>1</v>
      </c>
      <c r="AU901" s="10">
        <f t="shared" si="354"/>
        <v>2</v>
      </c>
      <c r="AV901">
        <f t="shared" si="346"/>
        <v>2444</v>
      </c>
      <c r="AW901">
        <f t="shared" si="347"/>
        <v>170</v>
      </c>
      <c r="AX901">
        <f t="shared" si="348"/>
        <v>1</v>
      </c>
      <c r="AY901">
        <f t="shared" si="349"/>
        <v>2</v>
      </c>
      <c r="AZ901">
        <f t="shared" si="350"/>
        <v>2444</v>
      </c>
      <c r="BA901">
        <f t="shared" si="351"/>
        <v>170</v>
      </c>
      <c r="BB901">
        <f t="shared" si="355"/>
        <v>2</v>
      </c>
      <c r="BC901">
        <f t="shared" si="356"/>
        <v>1</v>
      </c>
      <c r="BD901">
        <f t="shared" si="357"/>
        <v>0</v>
      </c>
      <c r="BE901">
        <f t="shared" si="358"/>
        <v>3</v>
      </c>
    </row>
    <row r="902" spans="10:57" x14ac:dyDescent="0.25">
      <c r="J902" s="23">
        <f>MAX(_xlfn.MAXIFS(L$2:$L902,M$2:$M902,M902),_xlfn.MAXIFS(L$2:$L902,N$2:$N902,M902))-MAX(_xlfn.MAXIFS(L$2:$L901,M$2:$M901,M902),_xlfn.MAXIFS(L$2:$L901,N$2:$N901,M902))</f>
        <v>7</v>
      </c>
      <c r="K902" s="23">
        <f>MAX(_xlfn.MAXIFS($L$2:L902,$M$2:M902,N902),_xlfn.MAXIFS($L$2:L902,$N$2:N902,N902))-MAX(_xlfn.MAXIFS($L$2:L901,$M$2:M901,N902),_xlfn.MAXIFS($L$2:L901,$N$2:N901,N902))</f>
        <v>6</v>
      </c>
      <c r="L902" s="20">
        <v>41258</v>
      </c>
      <c r="M902" s="10">
        <v>17444</v>
      </c>
      <c r="N902" s="10">
        <v>170</v>
      </c>
      <c r="O902" s="10">
        <v>1</v>
      </c>
      <c r="P902" s="10">
        <v>0</v>
      </c>
      <c r="Q902" s="10" t="str">
        <f t="shared" si="337"/>
        <v>S</v>
      </c>
      <c r="R902" s="10" t="str">
        <f t="shared" si="338"/>
        <v>N</v>
      </c>
      <c r="S902" s="10">
        <f t="shared" si="339"/>
        <v>1</v>
      </c>
      <c r="T902" s="11">
        <f>IFERROR((SUMIF($M$2:N902,M902,$O$2:P902)-O902)/(COUNTIF($M$2:N902,M902)-1),0)</f>
        <v>1.1386861313868613</v>
      </c>
      <c r="U902" s="11">
        <f>IFERROR((SUMIF($AR$2:AR902,AR902,$AT$2:AU902)-AT902)/(COUNTIF($M$2:N902,M902)-1),0)</f>
        <v>0.54744525547445255</v>
      </c>
      <c r="V902" s="11">
        <f t="shared" si="340"/>
        <v>0.5912408759124087</v>
      </c>
      <c r="W902" s="12">
        <f>IFERROR((SUMIF($AV$2:AW902,AV902,$AX$2:AY902)-AX902)/(COUNTIF($M$2:N902,N902)-1),0)</f>
        <v>1.8125</v>
      </c>
      <c r="X902" s="12">
        <f>IFERROR((SUMIF($AZ$2:BA902,AZ902,$BB$2:BC902)-BB902)/(COUNTIF($M$2:N902,N902)-1),0)</f>
        <v>1.125</v>
      </c>
      <c r="Y902" s="12">
        <f t="shared" si="341"/>
        <v>0.6875</v>
      </c>
      <c r="Z902" s="13">
        <f>IFERROR((SUMIF($M$2:M902,M902,O$2:O902)-O902)/(COUNTIF($M$2:M902,M902)-1),0)</f>
        <v>1.2615384615384615</v>
      </c>
      <c r="AA902" s="13">
        <f>IFERROR((SUMIF($M$2:M902,M902,P$2:P902)-P902)/(COUNTIF($M$2:M902,M902)-1),0)</f>
        <v>1.1538461538461537</v>
      </c>
      <c r="AB902" s="13">
        <f t="shared" si="342"/>
        <v>0.10769230769230775</v>
      </c>
      <c r="AC902" s="10">
        <f>IFERROR((SUMIF($N$2:N902,M902,$P$2:P902))/(COUNTIF($N$2:N902,M902)),0)</f>
        <v>1.0277777777777777</v>
      </c>
      <c r="AD902" s="10">
        <f>IFERROR((SUMIF($N$2:N902,M902,$O$2:O902))/(COUNTIF($N$2:N902,M902)),0)</f>
        <v>1.9027777777777777</v>
      </c>
      <c r="AE902" s="10">
        <f t="shared" si="343"/>
        <v>-0.875</v>
      </c>
      <c r="AF902" s="13">
        <f>IFERROR((SUMIF($M$2:M902,N902,$O$2:O902))/(COUNTIF($M$2:M902,N902)),0)</f>
        <v>1.9882352941176471</v>
      </c>
      <c r="AG902" s="13">
        <f>IFERROR((SUMIF($M$2:M902,N902,$P$2:P902))/(COUNTIF($M$2:M902,N902)),0)</f>
        <v>1</v>
      </c>
      <c r="AH902" s="13">
        <f t="shared" si="344"/>
        <v>0.9882352941176471</v>
      </c>
      <c r="AI902" s="10">
        <f>IFERROR((SUMIF(N$2:N902,N902,P$2:P902)-P902)/(COUNTIF($N$2:N902,N902)-1),0)</f>
        <v>1.6483516483516483</v>
      </c>
      <c r="AJ902" s="10">
        <f>IFERROR((SUMIF(N$2:N902,N902,O$2:O902)-O902)/(COUNTIF($N$2:N902,N902)-1),0)</f>
        <v>1.2417582417582418</v>
      </c>
      <c r="AK902" s="10">
        <f t="shared" si="345"/>
        <v>0.40659340659340648</v>
      </c>
      <c r="AL902" s="10">
        <f>IFERROR((AP902)/(COUNTIF($M$2:N902,M902)-1),0)</f>
        <v>1.1605839416058394</v>
      </c>
      <c r="AM902" s="19">
        <f>IFERROR((AQ902)/(COUNTIF($M$2:N902,N902)-1),0)</f>
        <v>1.7272727272727273</v>
      </c>
      <c r="AN902" s="10">
        <f t="shared" si="359"/>
        <v>3</v>
      </c>
      <c r="AO902" s="10">
        <f t="shared" si="360"/>
        <v>0</v>
      </c>
      <c r="AP902" s="10">
        <f>SUMIF($M$2:N902,M902,AN$2:AO902)-AN902</f>
        <v>159</v>
      </c>
      <c r="AQ902" s="10">
        <f>SUMIF($AV$2:AW902,AV902,$BD$2:BE902)-BD902</f>
        <v>304</v>
      </c>
      <c r="AR902" s="10">
        <f>M902</f>
        <v>17444</v>
      </c>
      <c r="AS902" s="10">
        <f t="shared" si="352"/>
        <v>170</v>
      </c>
      <c r="AT902">
        <f t="shared" si="353"/>
        <v>0</v>
      </c>
      <c r="AU902" s="10">
        <f t="shared" si="354"/>
        <v>1</v>
      </c>
      <c r="AV902">
        <f t="shared" si="346"/>
        <v>170</v>
      </c>
      <c r="AW902">
        <f t="shared" si="347"/>
        <v>17444</v>
      </c>
      <c r="AX902">
        <f t="shared" si="348"/>
        <v>0</v>
      </c>
      <c r="AY902">
        <f t="shared" si="349"/>
        <v>1</v>
      </c>
      <c r="AZ902">
        <f t="shared" si="350"/>
        <v>170</v>
      </c>
      <c r="BA902">
        <f t="shared" si="351"/>
        <v>17444</v>
      </c>
      <c r="BB902">
        <f t="shared" si="355"/>
        <v>1</v>
      </c>
      <c r="BC902">
        <f t="shared" si="356"/>
        <v>0</v>
      </c>
      <c r="BD902">
        <f t="shared" si="357"/>
        <v>0</v>
      </c>
      <c r="BE902">
        <f t="shared" si="358"/>
        <v>3</v>
      </c>
    </row>
    <row r="903" spans="10:57" x14ac:dyDescent="0.25">
      <c r="J903" s="23">
        <f>MAX(_xlfn.MAXIFS(L$2:$L903,M$2:$M903,M903),_xlfn.MAXIFS(L$2:$L903,N$2:$N903,M903))-MAX(_xlfn.MAXIFS(L$2:$L902,M$2:$M902,M903),_xlfn.MAXIFS(L$2:$L902,N$2:$N902,M903))</f>
        <v>6</v>
      </c>
      <c r="K903" s="23">
        <f>MAX(_xlfn.MAXIFS($L$2:L903,$M$2:M903,N903),_xlfn.MAXIFS($L$2:L903,$N$2:N903,N903))-MAX(_xlfn.MAXIFS($L$2:L902,$M$2:M902,N903),_xlfn.MAXIFS($L$2:L902,$N$2:N902,N903))</f>
        <v>7</v>
      </c>
      <c r="L903" s="20">
        <v>41258</v>
      </c>
      <c r="M903" s="10">
        <v>2444</v>
      </c>
      <c r="N903" s="10">
        <v>503</v>
      </c>
      <c r="O903" s="10">
        <v>3</v>
      </c>
      <c r="P903" s="10">
        <v>1</v>
      </c>
      <c r="Q903" s="10" t="str">
        <f t="shared" si="337"/>
        <v>S</v>
      </c>
      <c r="R903" s="10" t="str">
        <f t="shared" si="338"/>
        <v>N</v>
      </c>
      <c r="S903" s="10">
        <f t="shared" si="339"/>
        <v>2</v>
      </c>
      <c r="T903" s="11">
        <f>IFERROR((SUMIF($M$2:N903,M903,$O$2:P903)-O903)/(COUNTIF($M$2:N903,M903)-1),0)</f>
        <v>1.1599999999999999</v>
      </c>
      <c r="U903" s="11">
        <f>IFERROR((SUMIF($AR$2:AR903,AR903,$AT$2:AU903)-AT903)/(COUNTIF($M$2:N903,M903)-1),0)</f>
        <v>0.61</v>
      </c>
      <c r="V903" s="11">
        <f t="shared" si="340"/>
        <v>0.54999999999999993</v>
      </c>
      <c r="W903" s="12">
        <f>IFERROR((SUMIF($AV$2:AW903,AV903,$AX$2:AY903)-AX903)/(COUNTIF($M$2:N903,N903)-1),0)</f>
        <v>1.6615384615384616</v>
      </c>
      <c r="X903" s="12">
        <f>IFERROR((SUMIF($AZ$2:BA903,AZ903,$BB$2:BC903)-BB903)/(COUNTIF($M$2:N903,N903)-1),0)</f>
        <v>1.6</v>
      </c>
      <c r="Y903" s="12">
        <f t="shared" si="341"/>
        <v>6.1538461538461542E-2</v>
      </c>
      <c r="Z903" s="13">
        <f>IFERROR((SUMIF($M$2:M903,M903,O$2:O903)-O903)/(COUNTIF($M$2:M903,M903)-1),0)</f>
        <v>1.0434782608695652</v>
      </c>
      <c r="AA903" s="13">
        <f>IFERROR((SUMIF($M$2:M903,M903,P$2:P903)-P903)/(COUNTIF($M$2:M903,M903)-1),0)</f>
        <v>1.326086956521739</v>
      </c>
      <c r="AB903" s="13">
        <f t="shared" si="342"/>
        <v>-0.28260869565217384</v>
      </c>
      <c r="AC903" s="10">
        <f>IFERROR((SUMIF($N$2:N903,M903,$P$2:P903))/(COUNTIF($N$2:N903,M903)),0)</f>
        <v>1.2592592592592593</v>
      </c>
      <c r="AD903" s="10">
        <f>IFERROR((SUMIF($N$2:N903,M903,$O$2:O903))/(COUNTIF($N$2:N903,M903)),0)</f>
        <v>1.3703703703703705</v>
      </c>
      <c r="AE903" s="10">
        <f t="shared" si="343"/>
        <v>-0.11111111111111116</v>
      </c>
      <c r="AF903" s="13">
        <f>IFERROR((SUMIF($M$2:M903,N903,$O$2:O903))/(COUNTIF($M$2:M903,N903)),0)</f>
        <v>2.0666666666666669</v>
      </c>
      <c r="AG903" s="13">
        <f>IFERROR((SUMIF($M$2:M903,N903,$P$2:P903))/(COUNTIF($M$2:M903,N903)),0)</f>
        <v>1.7</v>
      </c>
      <c r="AH903" s="13">
        <f t="shared" si="344"/>
        <v>0.36666666666666692</v>
      </c>
      <c r="AI903" s="10">
        <f>IFERROR((SUMIF(N$2:N903,N903,P$2:P903)-P903)/(COUNTIF($N$2:N903,N903)-1),0)</f>
        <v>1.3142857142857143</v>
      </c>
      <c r="AJ903" s="10">
        <f>IFERROR((SUMIF(N$2:N903,N903,O$2:O903)-O903)/(COUNTIF($N$2:N903,N903)-1),0)</f>
        <v>1.5142857142857142</v>
      </c>
      <c r="AK903" s="10">
        <f t="shared" si="345"/>
        <v>-0.19999999999999996</v>
      </c>
      <c r="AL903" s="10">
        <f>IFERROR((AP903)/(COUNTIF($M$2:N903,M903)-1),0)</f>
        <v>1.27</v>
      </c>
      <c r="AM903" s="19">
        <f>IFERROR((AQ903)/(COUNTIF($M$2:N903,N903)-1),0)</f>
        <v>1.323076923076923</v>
      </c>
      <c r="AN903" s="10">
        <f t="shared" si="359"/>
        <v>3</v>
      </c>
      <c r="AO903" s="10">
        <f t="shared" si="360"/>
        <v>0</v>
      </c>
      <c r="AP903" s="10">
        <f>SUMIF($M$2:N903,M903,AN$2:AO903)-AN903</f>
        <v>127</v>
      </c>
      <c r="AQ903" s="10">
        <f>SUMIF($AV$2:AW903,AV903,$BD$2:BE903)-BD903</f>
        <v>86</v>
      </c>
      <c r="AR903" s="10">
        <f>M903</f>
        <v>2444</v>
      </c>
      <c r="AS903" s="10">
        <f t="shared" si="352"/>
        <v>503</v>
      </c>
      <c r="AT903">
        <f t="shared" si="353"/>
        <v>1</v>
      </c>
      <c r="AU903" s="10">
        <f t="shared" si="354"/>
        <v>3</v>
      </c>
      <c r="AV903">
        <f t="shared" si="346"/>
        <v>503</v>
      </c>
      <c r="AW903">
        <f t="shared" si="347"/>
        <v>2444</v>
      </c>
      <c r="AX903">
        <f t="shared" si="348"/>
        <v>1</v>
      </c>
      <c r="AY903">
        <f t="shared" si="349"/>
        <v>3</v>
      </c>
      <c r="AZ903">
        <f t="shared" si="350"/>
        <v>503</v>
      </c>
      <c r="BA903">
        <f t="shared" si="351"/>
        <v>2444</v>
      </c>
      <c r="BB903">
        <f t="shared" si="355"/>
        <v>3</v>
      </c>
      <c r="BC903">
        <f t="shared" si="356"/>
        <v>1</v>
      </c>
      <c r="BD903">
        <f t="shared" si="357"/>
        <v>0</v>
      </c>
      <c r="BE903">
        <f t="shared" si="358"/>
        <v>3</v>
      </c>
    </row>
    <row r="904" spans="10:57" x14ac:dyDescent="0.25">
      <c r="J904" s="23">
        <f>MAX(_xlfn.MAXIFS(L$2:$L904,M$2:$M904,M904),_xlfn.MAXIFS(L$2:$L904,N$2:$N904,M904))-MAX(_xlfn.MAXIFS(L$2:$L903,M$2:$M903,M904),_xlfn.MAXIFS(L$2:$L903,N$2:$N903,M904))</f>
        <v>7</v>
      </c>
      <c r="K904" s="23">
        <f>MAX(_xlfn.MAXIFS($L$2:L904,$M$2:M904,N904),_xlfn.MAXIFS($L$2:L904,$N$2:N904,N904))-MAX(_xlfn.MAXIFS($L$2:L903,$M$2:M903,N904),_xlfn.MAXIFS($L$2:L903,$N$2:N903,N904))</f>
        <v>7</v>
      </c>
      <c r="L904" s="20">
        <v>41258</v>
      </c>
      <c r="M904" s="10">
        <v>409</v>
      </c>
      <c r="N904" s="10">
        <v>856</v>
      </c>
      <c r="O904" s="10">
        <v>7</v>
      </c>
      <c r="P904" s="10">
        <v>0</v>
      </c>
      <c r="Q904" s="10" t="str">
        <f t="shared" si="337"/>
        <v>S</v>
      </c>
      <c r="R904" s="10" t="str">
        <f t="shared" si="338"/>
        <v>N</v>
      </c>
      <c r="S904" s="10">
        <f t="shared" si="339"/>
        <v>7</v>
      </c>
      <c r="T904" s="11">
        <f>IFERROR((SUMIF($M$2:N904,M904,$O$2:P904)-O904)/(COUNTIF($M$2:N904,M904)-1),0)</f>
        <v>1.7267759562841529</v>
      </c>
      <c r="U904" s="11">
        <f>IFERROR((SUMIF($AR$2:AR904,AR904,$AT$2:AU904)-AT904)/(COUNTIF($M$2:N904,M904)-1),0)</f>
        <v>0.36612021857923499</v>
      </c>
      <c r="V904" s="11">
        <f t="shared" si="340"/>
        <v>1.360655737704918</v>
      </c>
      <c r="W904" s="12">
        <f>IFERROR((SUMIF($AV$2:AW904,AV904,$AX$2:AY904)-AX904)/(COUNTIF($M$2:N904,N904)-1),0)</f>
        <v>1.1459854014598541</v>
      </c>
      <c r="X904" s="12">
        <f>IFERROR((SUMIF($AZ$2:BA904,AZ904,$BB$2:BC904)-BB904)/(COUNTIF($M$2:N904,N904)-1),0)</f>
        <v>1.5985401459854014</v>
      </c>
      <c r="Y904" s="12">
        <f t="shared" si="341"/>
        <v>-0.45255474452554734</v>
      </c>
      <c r="Z904" s="13">
        <f>IFERROR((SUMIF($M$2:M904,M904,O$2:O904)-O904)/(COUNTIF($M$2:M904,M904)-1),0)</f>
        <v>1.8604651162790697</v>
      </c>
      <c r="AA904" s="13">
        <f>IFERROR((SUMIF($M$2:M904,M904,P$2:P904)-P904)/(COUNTIF($M$2:M904,M904)-1),0)</f>
        <v>0.77906976744186052</v>
      </c>
      <c r="AB904" s="13">
        <f t="shared" si="342"/>
        <v>1.0813953488372092</v>
      </c>
      <c r="AC904" s="10">
        <f>IFERROR((SUMIF($N$2:N904,M904,$P$2:P904))/(COUNTIF($N$2:N904,M904)),0)</f>
        <v>1.6082474226804124</v>
      </c>
      <c r="AD904" s="10">
        <f>IFERROR((SUMIF($N$2:N904,M904,$O$2:O904))/(COUNTIF($N$2:N904,M904)),0)</f>
        <v>1.0721649484536082</v>
      </c>
      <c r="AE904" s="10">
        <f t="shared" si="343"/>
        <v>0.53608247422680422</v>
      </c>
      <c r="AF904" s="13">
        <f>IFERROR((SUMIF($M$2:M904,N904,$O$2:O904))/(COUNTIF($M$2:M904,N904)),0)</f>
        <v>1.421875</v>
      </c>
      <c r="AG904" s="13">
        <f>IFERROR((SUMIF($M$2:M904,N904,$P$2:P904))/(COUNTIF($M$2:M904,N904)),0)</f>
        <v>1.53125</v>
      </c>
      <c r="AH904" s="13">
        <f t="shared" si="344"/>
        <v>-0.109375</v>
      </c>
      <c r="AI904" s="10">
        <f>IFERROR((SUMIF(N$2:N904,N904,P$2:P904)-P904)/(COUNTIF($N$2:N904,N904)-1),0)</f>
        <v>0.90410958904109584</v>
      </c>
      <c r="AJ904" s="10">
        <f>IFERROR((SUMIF(N$2:N904,N904,O$2:O904)-O904)/(COUNTIF($N$2:N904,N904)-1),0)</f>
        <v>1.6575342465753424</v>
      </c>
      <c r="AK904" s="10">
        <f t="shared" si="345"/>
        <v>-0.75342465753424659</v>
      </c>
      <c r="AL904" s="10">
        <f>IFERROR((AP904)/(COUNTIF($M$2:N904,M904)-1),0)</f>
        <v>1.8797814207650274</v>
      </c>
      <c r="AM904" s="19">
        <f>IFERROR((AQ904)/(COUNTIF($M$2:N904,N904)-1),0)</f>
        <v>1.1021897810218979</v>
      </c>
      <c r="AN904" s="10">
        <f t="shared" si="359"/>
        <v>3</v>
      </c>
      <c r="AO904" s="10">
        <f t="shared" si="360"/>
        <v>0</v>
      </c>
      <c r="AP904" s="10">
        <f>SUMIF($M$2:N904,M904,AN$2:AO904)-AN904</f>
        <v>344</v>
      </c>
      <c r="AQ904" s="10">
        <f>SUMIF($AV$2:AW904,AV904,$BD$2:BE904)-BD904</f>
        <v>151</v>
      </c>
      <c r="AR904" s="10">
        <f>M904</f>
        <v>409</v>
      </c>
      <c r="AS904" s="10">
        <f t="shared" si="352"/>
        <v>856</v>
      </c>
      <c r="AT904">
        <f t="shared" si="353"/>
        <v>0</v>
      </c>
      <c r="AU904" s="10">
        <f t="shared" si="354"/>
        <v>7</v>
      </c>
      <c r="AV904">
        <f t="shared" si="346"/>
        <v>856</v>
      </c>
      <c r="AW904">
        <f t="shared" si="347"/>
        <v>409</v>
      </c>
      <c r="AX904">
        <f t="shared" si="348"/>
        <v>0</v>
      </c>
      <c r="AY904">
        <f t="shared" si="349"/>
        <v>7</v>
      </c>
      <c r="AZ904">
        <f t="shared" si="350"/>
        <v>856</v>
      </c>
      <c r="BA904">
        <f t="shared" si="351"/>
        <v>409</v>
      </c>
      <c r="BB904">
        <f t="shared" si="355"/>
        <v>7</v>
      </c>
      <c r="BC904">
        <f t="shared" si="356"/>
        <v>0</v>
      </c>
      <c r="BD904">
        <f t="shared" si="357"/>
        <v>0</v>
      </c>
      <c r="BE904">
        <f t="shared" si="358"/>
        <v>3</v>
      </c>
    </row>
    <row r="905" spans="10:57" x14ac:dyDescent="0.25">
      <c r="J905" s="23">
        <f>MAX(_xlfn.MAXIFS(L$2:$L905,M$2:$M905,M905),_xlfn.MAXIFS(L$2:$L905,N$2:$N905,M905))-MAX(_xlfn.MAXIFS(L$2:$L904,M$2:$M904,M905),_xlfn.MAXIFS(L$2:$L904,N$2:$N904,M905))</f>
        <v>8</v>
      </c>
      <c r="K905" s="23">
        <f>MAX(_xlfn.MAXIFS($L$2:L905,$M$2:M905,N905),_xlfn.MAXIFS($L$2:L905,$N$2:N905,N905))-MAX(_xlfn.MAXIFS($L$2:L904,$M$2:M904,N905),_xlfn.MAXIFS($L$2:L904,$N$2:N904,N905))</f>
        <v>8</v>
      </c>
      <c r="L905" s="20">
        <v>41259</v>
      </c>
      <c r="M905" s="10">
        <v>14</v>
      </c>
      <c r="N905" s="10">
        <v>122</v>
      </c>
      <c r="O905" s="10">
        <v>3</v>
      </c>
      <c r="P905" s="10">
        <v>1</v>
      </c>
      <c r="Q905" s="10" t="str">
        <f t="shared" si="337"/>
        <v>S</v>
      </c>
      <c r="R905" s="10" t="str">
        <f t="shared" si="338"/>
        <v>N</v>
      </c>
      <c r="S905" s="10">
        <f t="shared" si="339"/>
        <v>2</v>
      </c>
      <c r="T905" s="11">
        <f>IFERROR((SUMIF($M$2:N905,M905,$O$2:P905)-O905)/(COUNTIF($M$2:N905,M905)-1),0)</f>
        <v>1.8</v>
      </c>
      <c r="U905" s="11">
        <f>IFERROR((SUMIF($AR$2:AR905,AR905,$AT$2:AU905)-AT905)/(COUNTIF($M$2:N905,M905)-1),0)</f>
        <v>0.45294117647058824</v>
      </c>
      <c r="V905" s="11">
        <f t="shared" si="340"/>
        <v>1.3470588235294119</v>
      </c>
      <c r="W905" s="12">
        <f>IFERROR((SUMIF($AV$2:AW905,AV905,$AX$2:AY905)-AX905)/(COUNTIF($M$2:N905,N905)-1),0)</f>
        <v>1.5232558139534884</v>
      </c>
      <c r="X905" s="12">
        <f>IFERROR((SUMIF($AZ$2:BA905,AZ905,$BB$2:BC905)-BB905)/(COUNTIF($M$2:N905,N905)-1),0)</f>
        <v>1.0465116279069768</v>
      </c>
      <c r="Y905" s="12">
        <f t="shared" si="341"/>
        <v>0.47674418604651159</v>
      </c>
      <c r="Z905" s="13">
        <f>IFERROR((SUMIF($M$2:M905,M905,O$2:O905)-O905)/(COUNTIF($M$2:M905,M905)-1),0)</f>
        <v>1.8354430379746836</v>
      </c>
      <c r="AA905" s="13">
        <f>IFERROR((SUMIF($M$2:M905,M905,P$2:P905)-P905)/(COUNTIF($M$2:M905,M905)-1),0)</f>
        <v>0.97468354430379744</v>
      </c>
      <c r="AB905" s="13">
        <f t="shared" si="342"/>
        <v>0.86075949367088611</v>
      </c>
      <c r="AC905" s="10">
        <f>IFERROR((SUMIF($N$2:N905,M905,$P$2:P905))/(COUNTIF($N$2:N905,M905)),0)</f>
        <v>1.7692307692307692</v>
      </c>
      <c r="AD905" s="10">
        <f>IFERROR((SUMIF($N$2:N905,M905,$O$2:O905))/(COUNTIF($N$2:N905,M905)),0)</f>
        <v>1.2197802197802199</v>
      </c>
      <c r="AE905" s="10">
        <f t="shared" si="343"/>
        <v>0.54945054945054927</v>
      </c>
      <c r="AF905" s="13">
        <f>IFERROR((SUMIF($M$2:M905,N905,$O$2:O905))/(COUNTIF($M$2:M905,N905)),0)</f>
        <v>1.5903614457831325</v>
      </c>
      <c r="AG905" s="13">
        <f>IFERROR((SUMIF($M$2:M905,N905,$P$2:P905))/(COUNTIF($M$2:M905,N905)),0)</f>
        <v>0.92771084337349397</v>
      </c>
      <c r="AH905" s="13">
        <f t="shared" si="344"/>
        <v>0.66265060240963858</v>
      </c>
      <c r="AI905" s="10">
        <f>IFERROR((SUMIF(N$2:N905,N905,P$2:P905)-P905)/(COUNTIF($N$2:N905,N905)-1),0)</f>
        <v>1.4606741573033708</v>
      </c>
      <c r="AJ905" s="10">
        <f>IFERROR((SUMIF(N$2:N905,N905,O$2:O905)-O905)/(COUNTIF($N$2:N905,N905)-1),0)</f>
        <v>1.1573033707865168</v>
      </c>
      <c r="AK905" s="10">
        <f t="shared" si="345"/>
        <v>0.30337078651685401</v>
      </c>
      <c r="AL905" s="10">
        <f>IFERROR((AP905)/(COUNTIF($M$2:N905,M905)-1),0)</f>
        <v>1.8411764705882352</v>
      </c>
      <c r="AM905" s="19">
        <f>IFERROR((AQ905)/(COUNTIF($M$2:N905,N905)-1),0)</f>
        <v>1.6569767441860466</v>
      </c>
      <c r="AN905" s="10">
        <f t="shared" si="359"/>
        <v>3</v>
      </c>
      <c r="AO905" s="10">
        <f t="shared" si="360"/>
        <v>0</v>
      </c>
      <c r="AP905" s="10">
        <f>SUMIF($M$2:N905,M905,AN$2:AO905)-AN905</f>
        <v>313</v>
      </c>
      <c r="AQ905" s="10">
        <f>SUMIF($AV$2:AW905,AV905,$BD$2:BE905)-BD905</f>
        <v>285</v>
      </c>
      <c r="AR905" s="10">
        <f>M905</f>
        <v>14</v>
      </c>
      <c r="AS905" s="10">
        <f t="shared" si="352"/>
        <v>122</v>
      </c>
      <c r="AT905">
        <f t="shared" si="353"/>
        <v>1</v>
      </c>
      <c r="AU905" s="10">
        <f t="shared" si="354"/>
        <v>3</v>
      </c>
      <c r="AV905">
        <f t="shared" si="346"/>
        <v>122</v>
      </c>
      <c r="AW905">
        <f t="shared" si="347"/>
        <v>14</v>
      </c>
      <c r="AX905">
        <f t="shared" si="348"/>
        <v>1</v>
      </c>
      <c r="AY905">
        <f t="shared" si="349"/>
        <v>3</v>
      </c>
      <c r="AZ905">
        <f t="shared" si="350"/>
        <v>122</v>
      </c>
      <c r="BA905">
        <f t="shared" si="351"/>
        <v>14</v>
      </c>
      <c r="BB905">
        <f t="shared" si="355"/>
        <v>3</v>
      </c>
      <c r="BC905">
        <f t="shared" si="356"/>
        <v>1</v>
      </c>
      <c r="BD905">
        <f t="shared" si="357"/>
        <v>0</v>
      </c>
      <c r="BE905">
        <f t="shared" si="358"/>
        <v>3</v>
      </c>
    </row>
    <row r="906" spans="10:57" x14ac:dyDescent="0.25">
      <c r="J906" s="23">
        <f>MAX(_xlfn.MAXIFS(L$2:$L906,M$2:$M906,M906),_xlfn.MAXIFS(L$2:$L906,N$2:$N906,M906))-MAX(_xlfn.MAXIFS(L$2:$L905,M$2:$M905,M906),_xlfn.MAXIFS(L$2:$L905,N$2:$N905,M906))</f>
        <v>70</v>
      </c>
      <c r="K906" s="23">
        <f>MAX(_xlfn.MAXIFS($L$2:L906,$M$2:M906,N906),_xlfn.MAXIFS($L$2:L906,$N$2:N906,N906))-MAX(_xlfn.MAXIFS($L$2:L905,$M$2:M905,N906),_xlfn.MAXIFS($L$2:L905,$N$2:N905,N906))</f>
        <v>63</v>
      </c>
      <c r="L906" s="20">
        <v>41321</v>
      </c>
      <c r="M906" s="10">
        <v>266</v>
      </c>
      <c r="N906" s="10">
        <v>2444</v>
      </c>
      <c r="O906" s="10">
        <v>3</v>
      </c>
      <c r="P906" s="10">
        <v>0</v>
      </c>
      <c r="Q906" s="10" t="str">
        <f t="shared" si="337"/>
        <v>S</v>
      </c>
      <c r="R906" s="10" t="str">
        <f t="shared" si="338"/>
        <v>N</v>
      </c>
      <c r="S906" s="10">
        <f t="shared" si="339"/>
        <v>3</v>
      </c>
      <c r="T906" s="11">
        <f>IFERROR((SUMIF($M$2:N906,M906,$O$2:P906)-O906)/(COUNTIF($M$2:N906,M906)-1),0)</f>
        <v>1.4193548387096775</v>
      </c>
      <c r="U906" s="11">
        <f>IFERROR((SUMIF($AR$2:AR906,AR906,$AT$2:AU906)-AT906)/(COUNTIF($M$2:N906,M906)-1),0)</f>
        <v>0.44516129032258067</v>
      </c>
      <c r="V906" s="11">
        <f t="shared" si="340"/>
        <v>0.97419354838709682</v>
      </c>
      <c r="W906" s="12">
        <f>IFERROR((SUMIF($AV$2:AW906,AV906,$AX$2:AY906)-AX906)/(COUNTIF($M$2:N906,N906)-1),0)</f>
        <v>1.1782178217821782</v>
      </c>
      <c r="X906" s="12">
        <f>IFERROR((SUMIF($AZ$2:BA906,AZ906,$BB$2:BC906)-BB906)/(COUNTIF($M$2:N906,N906)-1),0)</f>
        <v>1.3465346534653466</v>
      </c>
      <c r="Y906" s="12">
        <f t="shared" si="341"/>
        <v>-0.16831683168316847</v>
      </c>
      <c r="Z906" s="13">
        <f>IFERROR((SUMIF($M$2:M906,M906,O$2:O906)-O906)/(COUNTIF($M$2:M906,M906)-1),0)</f>
        <v>1.452054794520548</v>
      </c>
      <c r="AA906" s="13">
        <f>IFERROR((SUMIF($M$2:M906,M906,P$2:P906)-P906)/(COUNTIF($M$2:M906,M906)-1),0)</f>
        <v>0.9452054794520548</v>
      </c>
      <c r="AB906" s="13">
        <f t="shared" si="342"/>
        <v>0.50684931506849318</v>
      </c>
      <c r="AC906" s="10">
        <f>IFERROR((SUMIF($N$2:N906,M906,$P$2:P906))/(COUNTIF($N$2:N906,M906)),0)</f>
        <v>1.3902439024390243</v>
      </c>
      <c r="AD906" s="10">
        <f>IFERROR((SUMIF($N$2:N906,M906,$O$2:O906))/(COUNTIF($N$2:N906,M906)),0)</f>
        <v>1.3902439024390243</v>
      </c>
      <c r="AE906" s="10">
        <f t="shared" si="343"/>
        <v>0</v>
      </c>
      <c r="AF906" s="13">
        <f>IFERROR((SUMIF($M$2:M906,N906,$O$2:O906))/(COUNTIF($M$2:M906,N906)),0)</f>
        <v>1.0851063829787233</v>
      </c>
      <c r="AG906" s="13">
        <f>IFERROR((SUMIF($M$2:M906,N906,$P$2:P906))/(COUNTIF($M$2:M906,N906)),0)</f>
        <v>1.3191489361702127</v>
      </c>
      <c r="AH906" s="13">
        <f t="shared" si="344"/>
        <v>-0.23404255319148937</v>
      </c>
      <c r="AI906" s="10">
        <f>IFERROR((SUMIF(N$2:N906,N906,P$2:P906)-P906)/(COUNTIF($N$2:N906,N906)-1),0)</f>
        <v>1.2592592592592593</v>
      </c>
      <c r="AJ906" s="10">
        <f>IFERROR((SUMIF(N$2:N906,N906,O$2:O906)-O906)/(COUNTIF($N$2:N906,N906)-1),0)</f>
        <v>1.3703703703703705</v>
      </c>
      <c r="AK906" s="10">
        <f t="shared" si="345"/>
        <v>-0.11111111111111116</v>
      </c>
      <c r="AL906" s="10">
        <f>IFERROR((AP906)/(COUNTIF($M$2:N906,M906)-1),0)</f>
        <v>1.4774193548387098</v>
      </c>
      <c r="AM906" s="19">
        <f>IFERROR((AQ906)/(COUNTIF($M$2:N906,N906)-1),0)</f>
        <v>1.2871287128712872</v>
      </c>
      <c r="AN906" s="10">
        <f t="shared" si="359"/>
        <v>3</v>
      </c>
      <c r="AO906" s="10">
        <f t="shared" si="360"/>
        <v>0</v>
      </c>
      <c r="AP906" s="10">
        <f>SUMIF($M$2:N906,M906,AN$2:AO906)-AN906</f>
        <v>229</v>
      </c>
      <c r="AQ906" s="10">
        <f>SUMIF($AV$2:AW906,AV906,$BD$2:BE906)-BD906</f>
        <v>130</v>
      </c>
      <c r="AR906" s="10">
        <f>M906</f>
        <v>266</v>
      </c>
      <c r="AS906" s="10">
        <f t="shared" si="352"/>
        <v>2444</v>
      </c>
      <c r="AT906">
        <f t="shared" si="353"/>
        <v>0</v>
      </c>
      <c r="AU906" s="10">
        <f t="shared" si="354"/>
        <v>3</v>
      </c>
      <c r="AV906">
        <f t="shared" si="346"/>
        <v>2444</v>
      </c>
      <c r="AW906">
        <f t="shared" si="347"/>
        <v>266</v>
      </c>
      <c r="AX906">
        <f t="shared" si="348"/>
        <v>0</v>
      </c>
      <c r="AY906">
        <f t="shared" si="349"/>
        <v>3</v>
      </c>
      <c r="AZ906">
        <f t="shared" si="350"/>
        <v>2444</v>
      </c>
      <c r="BA906">
        <f t="shared" si="351"/>
        <v>266</v>
      </c>
      <c r="BB906">
        <f t="shared" si="355"/>
        <v>3</v>
      </c>
      <c r="BC906">
        <f t="shared" si="356"/>
        <v>0</v>
      </c>
      <c r="BD906">
        <f t="shared" si="357"/>
        <v>0</v>
      </c>
      <c r="BE906">
        <f t="shared" si="358"/>
        <v>3</v>
      </c>
    </row>
    <row r="907" spans="10:57" x14ac:dyDescent="0.25">
      <c r="J907" s="23">
        <f>MAX(_xlfn.MAXIFS(L$2:$L907,M$2:$M907,M907),_xlfn.MAXIFS(L$2:$L907,N$2:$N907,M907))-MAX(_xlfn.MAXIFS(L$2:$L906,M$2:$M906,M907),_xlfn.MAXIFS(L$2:$L906,N$2:$N906,M907))</f>
        <v>63</v>
      </c>
      <c r="K907" s="23">
        <f>MAX(_xlfn.MAXIFS($L$2:L907,$M$2:M907,N907),_xlfn.MAXIFS($L$2:L907,$N$2:N907,N907))-MAX(_xlfn.MAXIFS($L$2:L906,$M$2:M906,N907),_xlfn.MAXIFS($L$2:L906,$N$2:N906,N907))</f>
        <v>62</v>
      </c>
      <c r="L907" s="20">
        <v>41321</v>
      </c>
      <c r="M907" s="10">
        <v>856</v>
      </c>
      <c r="N907" s="10">
        <v>122</v>
      </c>
      <c r="O907" s="10">
        <v>0</v>
      </c>
      <c r="P907" s="10">
        <v>0</v>
      </c>
      <c r="Q907" s="10" t="str">
        <f t="shared" si="337"/>
        <v>U</v>
      </c>
      <c r="R907" s="10" t="str">
        <f t="shared" si="338"/>
        <v>U</v>
      </c>
      <c r="S907" s="10">
        <f t="shared" si="339"/>
        <v>0</v>
      </c>
      <c r="T907" s="11">
        <f>IFERROR((SUMIF($M$2:N907,M907,$O$2:P907)-O907)/(COUNTIF($M$2:N907,M907)-1),0)</f>
        <v>1.1376811594202898</v>
      </c>
      <c r="U907" s="11">
        <f>IFERROR((SUMIF($AR$2:AR907,AR907,$AT$2:AU907)-AT907)/(COUNTIF($M$2:N907,M907)-1),0)</f>
        <v>0.71014492753623193</v>
      </c>
      <c r="V907" s="11">
        <f t="shared" si="340"/>
        <v>0.42753623188405787</v>
      </c>
      <c r="W907" s="12">
        <f>IFERROR((SUMIF($AV$2:AW907,AV907,$AX$2:AY907)-AX907)/(COUNTIF($M$2:N907,N907)-1),0)</f>
        <v>1.5202312138728324</v>
      </c>
      <c r="X907" s="12">
        <f>IFERROR((SUMIF($AZ$2:BA907,AZ907,$BB$2:BC907)-BB907)/(COUNTIF($M$2:N907,N907)-1),0)</f>
        <v>1.0578034682080926</v>
      </c>
      <c r="Y907" s="12">
        <f t="shared" si="341"/>
        <v>0.46242774566473988</v>
      </c>
      <c r="Z907" s="13">
        <f>IFERROR((SUMIF($M$2:M907,M907,O$2:O907)-O907)/(COUNTIF($M$2:M907,M907)-1),0)</f>
        <v>1.421875</v>
      </c>
      <c r="AA907" s="13">
        <f>IFERROR((SUMIF($M$2:M907,M907,P$2:P907)-P907)/(COUNTIF($M$2:M907,M907)-1),0)</f>
        <v>1.53125</v>
      </c>
      <c r="AB907" s="13">
        <f t="shared" si="342"/>
        <v>-0.109375</v>
      </c>
      <c r="AC907" s="10">
        <f>IFERROR((SUMIF($N$2:N907,M907,$P$2:P907))/(COUNTIF($N$2:N907,M907)),0)</f>
        <v>0.89189189189189189</v>
      </c>
      <c r="AD907" s="10">
        <f>IFERROR((SUMIF($N$2:N907,M907,$O$2:O907))/(COUNTIF($N$2:N907,M907)),0)</f>
        <v>1.7297297297297298</v>
      </c>
      <c r="AE907" s="10">
        <f t="shared" si="343"/>
        <v>-0.83783783783783794</v>
      </c>
      <c r="AF907" s="13">
        <f>IFERROR((SUMIF($M$2:M907,N907,$O$2:O907))/(COUNTIF($M$2:M907,N907)),0)</f>
        <v>1.5903614457831325</v>
      </c>
      <c r="AG907" s="13">
        <f>IFERROR((SUMIF($M$2:M907,N907,$P$2:P907))/(COUNTIF($M$2:M907,N907)),0)</f>
        <v>0.92771084337349397</v>
      </c>
      <c r="AH907" s="13">
        <f t="shared" si="344"/>
        <v>0.66265060240963858</v>
      </c>
      <c r="AI907" s="10">
        <f>IFERROR((SUMIF(N$2:N907,N907,P$2:P907)-P907)/(COUNTIF($N$2:N907,N907)-1),0)</f>
        <v>1.4555555555555555</v>
      </c>
      <c r="AJ907" s="10">
        <f>IFERROR((SUMIF(N$2:N907,N907,O$2:O907)-O907)/(COUNTIF($N$2:N907,N907)-1),0)</f>
        <v>1.1777777777777778</v>
      </c>
      <c r="AK907" s="10">
        <f t="shared" si="345"/>
        <v>0.27777777777777768</v>
      </c>
      <c r="AL907" s="10">
        <f>IFERROR((AP907)/(COUNTIF($M$2:N907,M907)-1),0)</f>
        <v>1.0942028985507246</v>
      </c>
      <c r="AM907" s="19">
        <f>IFERROR((AQ907)/(COUNTIF($M$2:N907,N907)-1),0)</f>
        <v>1.6473988439306357</v>
      </c>
      <c r="AN907" s="10">
        <f t="shared" si="359"/>
        <v>1</v>
      </c>
      <c r="AO907" s="10">
        <f t="shared" si="360"/>
        <v>1</v>
      </c>
      <c r="AP907" s="10">
        <f>SUMIF($M$2:N907,M907,AN$2:AO907)-AN907</f>
        <v>151</v>
      </c>
      <c r="AQ907" s="10">
        <f>SUMIF($AV$2:AW907,AV907,$BD$2:BE907)-BD907</f>
        <v>285</v>
      </c>
      <c r="AR907" s="10">
        <f>M907</f>
        <v>856</v>
      </c>
      <c r="AS907" s="10">
        <f t="shared" si="352"/>
        <v>122</v>
      </c>
      <c r="AT907">
        <f t="shared" si="353"/>
        <v>0</v>
      </c>
      <c r="AU907" s="10">
        <f t="shared" si="354"/>
        <v>0</v>
      </c>
      <c r="AV907">
        <f t="shared" si="346"/>
        <v>122</v>
      </c>
      <c r="AW907">
        <f t="shared" si="347"/>
        <v>856</v>
      </c>
      <c r="AX907">
        <f t="shared" si="348"/>
        <v>0</v>
      </c>
      <c r="AY907">
        <f t="shared" si="349"/>
        <v>0</v>
      </c>
      <c r="AZ907">
        <f t="shared" si="350"/>
        <v>122</v>
      </c>
      <c r="BA907">
        <f t="shared" si="351"/>
        <v>856</v>
      </c>
      <c r="BB907">
        <f t="shared" si="355"/>
        <v>0</v>
      </c>
      <c r="BC907">
        <f t="shared" si="356"/>
        <v>0</v>
      </c>
      <c r="BD907">
        <f t="shared" si="357"/>
        <v>1</v>
      </c>
      <c r="BE907">
        <f t="shared" si="358"/>
        <v>1</v>
      </c>
    </row>
    <row r="908" spans="10:57" x14ac:dyDescent="0.25">
      <c r="J908" s="23">
        <f>MAX(_xlfn.MAXIFS(L$2:$L908,M$2:$M908,M908),_xlfn.MAXIFS(L$2:$L908,N$2:$N908,M908))-MAX(_xlfn.MAXIFS(L$2:$L907,M$2:$M907,M908),_xlfn.MAXIFS(L$2:$L907,N$2:$N907,M908))</f>
        <v>63</v>
      </c>
      <c r="K908" s="23">
        <f>MAX(_xlfn.MAXIFS($L$2:L908,$M$2:M908,N908),_xlfn.MAXIFS($L$2:L908,$N$2:N908,N908))-MAX(_xlfn.MAXIFS($L$2:L907,$M$2:M907,N908),_xlfn.MAXIFS($L$2:L907,$N$2:N907,N908))</f>
        <v>63</v>
      </c>
      <c r="L908" s="20">
        <v>41321</v>
      </c>
      <c r="M908" s="10">
        <v>503</v>
      </c>
      <c r="N908" s="10">
        <v>17444</v>
      </c>
      <c r="O908" s="10">
        <v>1</v>
      </c>
      <c r="P908" s="10">
        <v>2</v>
      </c>
      <c r="Q908" s="10" t="str">
        <f t="shared" si="337"/>
        <v>N</v>
      </c>
      <c r="R908" s="10" t="str">
        <f t="shared" si="338"/>
        <v>S</v>
      </c>
      <c r="S908" s="10">
        <f t="shared" si="339"/>
        <v>-1</v>
      </c>
      <c r="T908" s="11">
        <f>IFERROR((SUMIF($M$2:N908,M908,$O$2:P908)-O908)/(COUNTIF($M$2:N908,M908)-1),0)</f>
        <v>1.6515151515151516</v>
      </c>
      <c r="U908" s="11">
        <f>IFERROR((SUMIF($AR$2:AR908,AR908,$AT$2:AU908)-AT908)/(COUNTIF($M$2:N908,M908)-1),0)</f>
        <v>0.77272727272727271</v>
      </c>
      <c r="V908" s="11">
        <f t="shared" si="340"/>
        <v>0.8787878787878789</v>
      </c>
      <c r="W908" s="12">
        <f>IFERROR((SUMIF($AV$2:AW908,AV908,$AX$2:AY908)-AX908)/(COUNTIF($M$2:N908,N908)-1),0)</f>
        <v>1.1376811594202898</v>
      </c>
      <c r="X908" s="12">
        <f>IFERROR((SUMIF($AZ$2:BA908,AZ908,$BB$2:BC908)-BB908)/(COUNTIF($M$2:N908,N908)-1),0)</f>
        <v>1.536231884057971</v>
      </c>
      <c r="Y908" s="12">
        <f t="shared" si="341"/>
        <v>-0.39855072463768115</v>
      </c>
      <c r="Z908" s="13">
        <f>IFERROR((SUMIF($M$2:M908,M908,O$2:O908)-O908)/(COUNTIF($M$2:M908,M908)-1),0)</f>
        <v>2.0666666666666669</v>
      </c>
      <c r="AA908" s="13">
        <f>IFERROR((SUMIF($M$2:M908,M908,P$2:P908)-P908)/(COUNTIF($M$2:M908,M908)-1),0)</f>
        <v>1.7</v>
      </c>
      <c r="AB908" s="13">
        <f t="shared" si="342"/>
        <v>0.36666666666666692</v>
      </c>
      <c r="AC908" s="10">
        <f>IFERROR((SUMIF($N$2:N908,M908,$P$2:P908))/(COUNTIF($N$2:N908,M908)),0)</f>
        <v>1.3055555555555556</v>
      </c>
      <c r="AD908" s="10">
        <f>IFERROR((SUMIF($N$2:N908,M908,$O$2:O908))/(COUNTIF($N$2:N908,M908)),0)</f>
        <v>1.5555555555555556</v>
      </c>
      <c r="AE908" s="10">
        <f t="shared" si="343"/>
        <v>-0.25</v>
      </c>
      <c r="AF908" s="13">
        <f>IFERROR((SUMIF($M$2:M908,N908,$O$2:O908))/(COUNTIF($M$2:M908,N908)),0)</f>
        <v>1.2575757575757576</v>
      </c>
      <c r="AG908" s="13">
        <f>IFERROR((SUMIF($M$2:M908,N908,$P$2:P908))/(COUNTIF($M$2:M908,N908)),0)</f>
        <v>1.1363636363636365</v>
      </c>
      <c r="AH908" s="13">
        <f t="shared" si="344"/>
        <v>0.1212121212121211</v>
      </c>
      <c r="AI908" s="10">
        <f>IFERROR((SUMIF(N$2:N908,N908,P$2:P908)-P908)/(COUNTIF($N$2:N908,N908)-1),0)</f>
        <v>1.0277777777777777</v>
      </c>
      <c r="AJ908" s="10">
        <f>IFERROR((SUMIF(N$2:N908,N908,O$2:O908)-O908)/(COUNTIF($N$2:N908,N908)-1),0)</f>
        <v>1.9027777777777777</v>
      </c>
      <c r="AK908" s="10">
        <f t="shared" si="345"/>
        <v>-0.875</v>
      </c>
      <c r="AL908" s="10">
        <f>IFERROR((AP908)/(COUNTIF($M$2:N908,M908)-1),0)</f>
        <v>1.303030303030303</v>
      </c>
      <c r="AM908" s="19">
        <f>IFERROR((AQ908)/(COUNTIF($M$2:N908,N908)-1),0)</f>
        <v>1.173913043478261</v>
      </c>
      <c r="AN908" s="10">
        <f t="shared" si="359"/>
        <v>0</v>
      </c>
      <c r="AO908" s="10">
        <f t="shared" si="360"/>
        <v>3</v>
      </c>
      <c r="AP908" s="10">
        <f>SUMIF($M$2:N908,M908,AN$2:AO908)-AN908</f>
        <v>86</v>
      </c>
      <c r="AQ908" s="10">
        <f>SUMIF($AV$2:AW908,AV908,$BD$2:BE908)-BD908</f>
        <v>162</v>
      </c>
      <c r="AR908" s="10">
        <f>M908</f>
        <v>503</v>
      </c>
      <c r="AS908" s="10">
        <f t="shared" si="352"/>
        <v>17444</v>
      </c>
      <c r="AT908">
        <f t="shared" si="353"/>
        <v>2</v>
      </c>
      <c r="AU908" s="10">
        <f t="shared" si="354"/>
        <v>1</v>
      </c>
      <c r="AV908">
        <f t="shared" si="346"/>
        <v>17444</v>
      </c>
      <c r="AW908">
        <f t="shared" si="347"/>
        <v>503</v>
      </c>
      <c r="AX908">
        <f t="shared" si="348"/>
        <v>2</v>
      </c>
      <c r="AY908">
        <f t="shared" si="349"/>
        <v>1</v>
      </c>
      <c r="AZ908">
        <f t="shared" si="350"/>
        <v>17444</v>
      </c>
      <c r="BA908">
        <f t="shared" si="351"/>
        <v>503</v>
      </c>
      <c r="BB908">
        <f t="shared" si="355"/>
        <v>1</v>
      </c>
      <c r="BC908">
        <f t="shared" si="356"/>
        <v>2</v>
      </c>
      <c r="BD908">
        <f t="shared" si="357"/>
        <v>3</v>
      </c>
      <c r="BE908">
        <f t="shared" si="358"/>
        <v>0</v>
      </c>
    </row>
    <row r="909" spans="10:57" x14ac:dyDescent="0.25">
      <c r="J909" s="23">
        <f>MAX(_xlfn.MAXIFS(L$2:$L909,M$2:$M909,M909),_xlfn.MAXIFS(L$2:$L909,N$2:$N909,M909))-MAX(_xlfn.MAXIFS(L$2:$L908,M$2:$M908,M909),_xlfn.MAXIFS(L$2:$L908,N$2:$N908,M909))</f>
        <v>64</v>
      </c>
      <c r="K909" s="23">
        <f>MAX(_xlfn.MAXIFS($L$2:L909,$M$2:M909,N909),_xlfn.MAXIFS($L$2:L909,$N$2:N909,N909))-MAX(_xlfn.MAXIFS($L$2:L908,$M$2:M908,N909),_xlfn.MAXIFS($L$2:L908,$N$2:N908,N909))</f>
        <v>63</v>
      </c>
      <c r="L909" s="20">
        <v>41322</v>
      </c>
      <c r="M909" s="10">
        <v>170</v>
      </c>
      <c r="N909" s="10">
        <v>14</v>
      </c>
      <c r="O909" s="10">
        <v>1</v>
      </c>
      <c r="P909" s="10">
        <v>2</v>
      </c>
      <c r="Q909" s="10" t="str">
        <f t="shared" si="337"/>
        <v>N</v>
      </c>
      <c r="R909" s="10" t="str">
        <f t="shared" si="338"/>
        <v>S</v>
      </c>
      <c r="S909" s="10">
        <f t="shared" si="339"/>
        <v>-1</v>
      </c>
      <c r="T909" s="11">
        <f>IFERROR((SUMIF($M$2:N909,M909,$O$2:P909)-O909)/(COUNTIF($M$2:N909,M909)-1),0)</f>
        <v>1.8022598870056497</v>
      </c>
      <c r="U909" s="11">
        <f>IFERROR((SUMIF($AR$2:AR909,AR909,$AT$2:AU909)-AT909)/(COUNTIF($M$2:N909,M909)-1),0)</f>
        <v>0.48022598870056499</v>
      </c>
      <c r="V909" s="11">
        <f t="shared" si="340"/>
        <v>1.3220338983050848</v>
      </c>
      <c r="W909" s="12">
        <f>IFERROR((SUMIF($AV$2:AW909,AV909,$AX$2:AY909)-AX909)/(COUNTIF($M$2:N909,N909)-1),0)</f>
        <v>1.8070175438596492</v>
      </c>
      <c r="X909" s="12">
        <f>IFERROR((SUMIF($AZ$2:BA909,AZ909,$BB$2:BC909)-BB909)/(COUNTIF($M$2:N909,N909)-1),0)</f>
        <v>1.1052631578947369</v>
      </c>
      <c r="Y909" s="12">
        <f t="shared" si="341"/>
        <v>0.70175438596491224</v>
      </c>
      <c r="Z909" s="13">
        <f>IFERROR((SUMIF($M$2:M909,M909,O$2:O909)-O909)/(COUNTIF($M$2:M909,M909)-1),0)</f>
        <v>1.9882352941176471</v>
      </c>
      <c r="AA909" s="13">
        <f>IFERROR((SUMIF($M$2:M909,M909,P$2:P909)-P909)/(COUNTIF($M$2:M909,M909)-1),0)</f>
        <v>1</v>
      </c>
      <c r="AB909" s="13">
        <f t="shared" si="342"/>
        <v>0.9882352941176471</v>
      </c>
      <c r="AC909" s="10">
        <f>IFERROR((SUMIF($N$2:N909,M909,$P$2:P909))/(COUNTIF($N$2:N909,M909)),0)</f>
        <v>1.6304347826086956</v>
      </c>
      <c r="AD909" s="10">
        <f>IFERROR((SUMIF($N$2:N909,M909,$O$2:O909))/(COUNTIF($N$2:N909,M909)),0)</f>
        <v>1.2391304347826086</v>
      </c>
      <c r="AE909" s="10">
        <f t="shared" si="343"/>
        <v>0.39130434782608692</v>
      </c>
      <c r="AF909" s="13">
        <f>IFERROR((SUMIF($M$2:M909,N909,$O$2:O909))/(COUNTIF($M$2:M909,N909)),0)</f>
        <v>1.85</v>
      </c>
      <c r="AG909" s="13">
        <f>IFERROR((SUMIF($M$2:M909,N909,$P$2:P909))/(COUNTIF($M$2:M909,N909)),0)</f>
        <v>0.97499999999999998</v>
      </c>
      <c r="AH909" s="13">
        <f t="shared" si="344"/>
        <v>0.87500000000000011</v>
      </c>
      <c r="AI909" s="10">
        <f>IFERROR((SUMIF(N$2:N909,N909,P$2:P909)-P909)/(COUNTIF($N$2:N909,N909)-1),0)</f>
        <v>1.7692307692307692</v>
      </c>
      <c r="AJ909" s="10">
        <f>IFERROR((SUMIF(N$2:N909,N909,O$2:O909)-O909)/(COUNTIF($N$2:N909,N909)-1),0)</f>
        <v>1.2197802197802199</v>
      </c>
      <c r="AK909" s="10">
        <f t="shared" si="345"/>
        <v>0.54945054945054927</v>
      </c>
      <c r="AL909" s="10">
        <f>IFERROR((AP909)/(COUNTIF($M$2:N909,M909)-1),0)</f>
        <v>1.7175141242937852</v>
      </c>
      <c r="AM909" s="19">
        <f>IFERROR((AQ909)/(COUNTIF($M$2:N909,N909)-1),0)</f>
        <v>1.8479532163742689</v>
      </c>
      <c r="AN909" s="10">
        <f t="shared" si="359"/>
        <v>0</v>
      </c>
      <c r="AO909" s="10">
        <f t="shared" si="360"/>
        <v>3</v>
      </c>
      <c r="AP909" s="10">
        <f>SUMIF($M$2:N909,M909,AN$2:AO909)-AN909</f>
        <v>304</v>
      </c>
      <c r="AQ909" s="10">
        <f>SUMIF($AV$2:AW909,AV909,$BD$2:BE909)-BD909</f>
        <v>316</v>
      </c>
      <c r="AR909" s="10">
        <f>M909</f>
        <v>170</v>
      </c>
      <c r="AS909" s="10">
        <f t="shared" si="352"/>
        <v>14</v>
      </c>
      <c r="AT909">
        <f t="shared" si="353"/>
        <v>2</v>
      </c>
      <c r="AU909" s="10">
        <f t="shared" si="354"/>
        <v>1</v>
      </c>
      <c r="AV909">
        <f t="shared" si="346"/>
        <v>14</v>
      </c>
      <c r="AW909">
        <f t="shared" si="347"/>
        <v>170</v>
      </c>
      <c r="AX909">
        <f t="shared" si="348"/>
        <v>2</v>
      </c>
      <c r="AY909">
        <f t="shared" si="349"/>
        <v>1</v>
      </c>
      <c r="AZ909">
        <f t="shared" si="350"/>
        <v>14</v>
      </c>
      <c r="BA909">
        <f t="shared" si="351"/>
        <v>170</v>
      </c>
      <c r="BB909">
        <f t="shared" si="355"/>
        <v>1</v>
      </c>
      <c r="BC909">
        <f t="shared" si="356"/>
        <v>2</v>
      </c>
      <c r="BD909">
        <f t="shared" si="357"/>
        <v>3</v>
      </c>
      <c r="BE909">
        <f t="shared" si="358"/>
        <v>0</v>
      </c>
    </row>
    <row r="910" spans="10:57" x14ac:dyDescent="0.25">
      <c r="J910" s="23">
        <f>MAX(_xlfn.MAXIFS(L$2:$L910,M$2:$M910,M910),_xlfn.MAXIFS(L$2:$L910,N$2:$N910,M910))-MAX(_xlfn.MAXIFS(L$2:$L909,M$2:$M909,M910),_xlfn.MAXIFS(L$2:$L909,N$2:$N909,M910))</f>
        <v>4</v>
      </c>
      <c r="K910" s="23">
        <f>MAX(_xlfn.MAXIFS($L$2:L910,$M$2:M910,N910),_xlfn.MAXIFS($L$2:L910,$N$2:N910,N910))-MAX(_xlfn.MAXIFS($L$2:L909,$M$2:M909,N910),_xlfn.MAXIFS($L$2:L909,$N$2:N909,N910))</f>
        <v>74</v>
      </c>
      <c r="L910" s="20">
        <v>41325</v>
      </c>
      <c r="M910" s="10">
        <v>266</v>
      </c>
      <c r="N910" s="10">
        <v>4441</v>
      </c>
      <c r="O910" s="10">
        <v>1</v>
      </c>
      <c r="P910" s="10">
        <v>1</v>
      </c>
      <c r="Q910" s="10" t="str">
        <f t="shared" si="337"/>
        <v>U</v>
      </c>
      <c r="R910" s="10" t="str">
        <f t="shared" si="338"/>
        <v>U</v>
      </c>
      <c r="S910" s="10">
        <f t="shared" si="339"/>
        <v>0</v>
      </c>
      <c r="T910" s="11">
        <f>IFERROR((SUMIF($M$2:N910,M910,$O$2:P910)-O910)/(COUNTIF($M$2:N910,M910)-1),0)</f>
        <v>1.4294871794871795</v>
      </c>
      <c r="U910" s="11">
        <f>IFERROR((SUMIF($AR$2:AR910,AR910,$AT$2:AU910)-AT910)/(COUNTIF($M$2:N910,M910)-1),0)</f>
        <v>0.44230769230769229</v>
      </c>
      <c r="V910" s="11">
        <f t="shared" si="340"/>
        <v>0.98717948717948723</v>
      </c>
      <c r="W910" s="12">
        <f>IFERROR((SUMIF($AV$2:AW910,AV910,$AX$2:AY910)-AX910)/(COUNTIF($M$2:N910,N910)-1),0)</f>
        <v>1.9545454545454546</v>
      </c>
      <c r="X910" s="12">
        <f>IFERROR((SUMIF($AZ$2:BA910,AZ910,$BB$2:BC910)-BB910)/(COUNTIF($M$2:N910,N910)-1),0)</f>
        <v>1.5454545454545454</v>
      </c>
      <c r="Y910" s="12">
        <f t="shared" si="341"/>
        <v>0.40909090909090917</v>
      </c>
      <c r="Z910" s="13">
        <f>IFERROR((SUMIF($M$2:M910,M910,O$2:O910)-O910)/(COUNTIF($M$2:M910,M910)-1),0)</f>
        <v>1.472972972972973</v>
      </c>
      <c r="AA910" s="13">
        <f>IFERROR((SUMIF($M$2:M910,M910,P$2:P910)-P910)/(COUNTIF($M$2:M910,M910)-1),0)</f>
        <v>0.93243243243243246</v>
      </c>
      <c r="AB910" s="13">
        <f t="shared" si="342"/>
        <v>0.54054054054054057</v>
      </c>
      <c r="AC910" s="10">
        <f>IFERROR((SUMIF($N$2:N910,M910,$P$2:P910))/(COUNTIF($N$2:N910,M910)),0)</f>
        <v>1.3902439024390243</v>
      </c>
      <c r="AD910" s="10">
        <f>IFERROR((SUMIF($N$2:N910,M910,$O$2:O910))/(COUNTIF($N$2:N910,M910)),0)</f>
        <v>1.3902439024390243</v>
      </c>
      <c r="AE910" s="10">
        <f t="shared" si="343"/>
        <v>0</v>
      </c>
      <c r="AF910" s="13">
        <f>IFERROR((SUMIF($M$2:M910,N910,$O$2:O910))/(COUNTIF($M$2:M910,N910)),0)</f>
        <v>1.6</v>
      </c>
      <c r="AG910" s="13">
        <f>IFERROR((SUMIF($M$2:M910,N910,$P$2:P910))/(COUNTIF($M$2:M910,N910)),0)</f>
        <v>1.9</v>
      </c>
      <c r="AH910" s="13">
        <f t="shared" si="344"/>
        <v>-0.29999999999999982</v>
      </c>
      <c r="AI910" s="10">
        <f>IFERROR((SUMIF(N$2:N910,N910,P$2:P910)-P910)/(COUNTIF($N$2:N910,N910)-1),0)</f>
        <v>2.25</v>
      </c>
      <c r="AJ910" s="10">
        <f>IFERROR((SUMIF(N$2:N910,N910,O$2:O910)-O910)/(COUNTIF($N$2:N910,N910)-1),0)</f>
        <v>1.25</v>
      </c>
      <c r="AK910" s="10">
        <f t="shared" si="345"/>
        <v>1</v>
      </c>
      <c r="AL910" s="10">
        <f>IFERROR((AP910)/(COUNTIF($M$2:N910,M910)-1),0)</f>
        <v>1.4871794871794872</v>
      </c>
      <c r="AM910" s="19">
        <f>IFERROR((AQ910)/(COUNTIF($M$2:N910,N910)-1),0)</f>
        <v>1.3636363636363635</v>
      </c>
      <c r="AN910" s="10">
        <f t="shared" si="359"/>
        <v>1</v>
      </c>
      <c r="AO910" s="10">
        <f t="shared" si="360"/>
        <v>1</v>
      </c>
      <c r="AP910" s="10">
        <f>SUMIF($M$2:N910,M910,AN$2:AO910)-AN910</f>
        <v>232</v>
      </c>
      <c r="AQ910" s="10">
        <f>SUMIF($AV$2:AW910,AV910,$BD$2:BE910)-BD910</f>
        <v>30</v>
      </c>
      <c r="AR910" s="10">
        <f>M910</f>
        <v>266</v>
      </c>
      <c r="AS910" s="10">
        <f t="shared" si="352"/>
        <v>4441</v>
      </c>
      <c r="AT910">
        <f t="shared" si="353"/>
        <v>1</v>
      </c>
      <c r="AU910" s="10">
        <f t="shared" si="354"/>
        <v>1</v>
      </c>
      <c r="AV910">
        <f t="shared" si="346"/>
        <v>4441</v>
      </c>
      <c r="AW910">
        <f t="shared" si="347"/>
        <v>266</v>
      </c>
      <c r="AX910">
        <f t="shared" si="348"/>
        <v>1</v>
      </c>
      <c r="AY910">
        <f t="shared" si="349"/>
        <v>1</v>
      </c>
      <c r="AZ910">
        <f t="shared" si="350"/>
        <v>4441</v>
      </c>
      <c r="BA910">
        <f t="shared" si="351"/>
        <v>266</v>
      </c>
      <c r="BB910">
        <f t="shared" si="355"/>
        <v>1</v>
      </c>
      <c r="BC910">
        <f t="shared" si="356"/>
        <v>1</v>
      </c>
      <c r="BD910">
        <f t="shared" si="357"/>
        <v>1</v>
      </c>
      <c r="BE910">
        <f t="shared" si="358"/>
        <v>1</v>
      </c>
    </row>
    <row r="911" spans="10:57" x14ac:dyDescent="0.25">
      <c r="J911" s="23">
        <f>MAX(_xlfn.MAXIFS(L$2:$L911,M$2:$M911,M911),_xlfn.MAXIFS(L$2:$L911,N$2:$N911,M911))-MAX(_xlfn.MAXIFS(L$2:$L910,M$2:$M910,M911),_xlfn.MAXIFS(L$2:$L910,N$2:$N910,M911))</f>
        <v>7</v>
      </c>
      <c r="K911" s="23">
        <f>MAX(_xlfn.MAXIFS($L$2:L911,$M$2:M911,N911),_xlfn.MAXIFS($L$2:L911,$N$2:N911,N911))-MAX(_xlfn.MAXIFS($L$2:L910,$M$2:M910,N911),_xlfn.MAXIFS($L$2:L910,$N$2:N910,N911))</f>
        <v>7</v>
      </c>
      <c r="L911" s="20">
        <v>41328</v>
      </c>
      <c r="M911" s="10">
        <v>2444</v>
      </c>
      <c r="N911" s="10">
        <v>856</v>
      </c>
      <c r="O911" s="10">
        <v>2</v>
      </c>
      <c r="P911" s="10">
        <v>0</v>
      </c>
      <c r="Q911" s="10" t="str">
        <f t="shared" si="337"/>
        <v>S</v>
      </c>
      <c r="R911" s="10" t="str">
        <f t="shared" si="338"/>
        <v>N</v>
      </c>
      <c r="S911" s="10">
        <f t="shared" si="339"/>
        <v>2</v>
      </c>
      <c r="T911" s="11">
        <f>IFERROR((SUMIF($M$2:N911,M911,$O$2:P911)-O911)/(COUNTIF($M$2:N911,M911)-1),0)</f>
        <v>1.1666666666666667</v>
      </c>
      <c r="U911" s="11">
        <f>IFERROR((SUMIF($AR$2:AR911,AR911,$AT$2:AU911)-AT911)/(COUNTIF($M$2:N911,M911)-1),0)</f>
        <v>0.60784313725490191</v>
      </c>
      <c r="V911" s="11">
        <f t="shared" si="340"/>
        <v>0.55882352941176483</v>
      </c>
      <c r="W911" s="12">
        <f>IFERROR((SUMIF($AV$2:AW911,AV911,$AX$2:AY911)-AX911)/(COUNTIF($M$2:N911,N911)-1),0)</f>
        <v>1.1294964028776979</v>
      </c>
      <c r="X911" s="12">
        <f>IFERROR((SUMIF($AZ$2:BA911,AZ911,$BB$2:BC911)-BB911)/(COUNTIF($M$2:N911,N911)-1),0)</f>
        <v>1.6258992805755397</v>
      </c>
      <c r="Y911" s="12">
        <f t="shared" si="341"/>
        <v>-0.49640287769784175</v>
      </c>
      <c r="Z911" s="13">
        <f>IFERROR((SUMIF($M$2:M911,M911,O$2:O911)-O911)/(COUNTIF($M$2:M911,M911)-1),0)</f>
        <v>1.0851063829787233</v>
      </c>
      <c r="AA911" s="13">
        <f>IFERROR((SUMIF($M$2:M911,M911,P$2:P911)-P911)/(COUNTIF($M$2:M911,M911)-1),0)</f>
        <v>1.3191489361702127</v>
      </c>
      <c r="AB911" s="13">
        <f t="shared" si="342"/>
        <v>-0.23404255319148937</v>
      </c>
      <c r="AC911" s="10">
        <f>IFERROR((SUMIF($N$2:N911,M911,$P$2:P911))/(COUNTIF($N$2:N911,M911)),0)</f>
        <v>1.2363636363636363</v>
      </c>
      <c r="AD911" s="10">
        <f>IFERROR((SUMIF($N$2:N911,M911,$O$2:O911))/(COUNTIF($N$2:N911,M911)),0)</f>
        <v>1.4</v>
      </c>
      <c r="AE911" s="10">
        <f t="shared" si="343"/>
        <v>-0.16363636363636358</v>
      </c>
      <c r="AF911" s="13">
        <f>IFERROR((SUMIF($M$2:M911,N911,$O$2:O911))/(COUNTIF($M$2:M911,N911)),0)</f>
        <v>1.4</v>
      </c>
      <c r="AG911" s="13">
        <f>IFERROR((SUMIF($M$2:M911,N911,$P$2:P911))/(COUNTIF($M$2:M911,N911)),0)</f>
        <v>1.5076923076923077</v>
      </c>
      <c r="AH911" s="13">
        <f t="shared" si="344"/>
        <v>-0.10769230769230775</v>
      </c>
      <c r="AI911" s="10">
        <f>IFERROR((SUMIF(N$2:N911,N911,P$2:P911)-P911)/(COUNTIF($N$2:N911,N911)-1),0)</f>
        <v>0.89189189189189189</v>
      </c>
      <c r="AJ911" s="10">
        <f>IFERROR((SUMIF(N$2:N911,N911,O$2:O911)-O911)/(COUNTIF($N$2:N911,N911)-1),0)</f>
        <v>1.7297297297297298</v>
      </c>
      <c r="AK911" s="10">
        <f t="shared" si="345"/>
        <v>-0.83783783783783794</v>
      </c>
      <c r="AL911" s="10">
        <f>IFERROR((AP911)/(COUNTIF($M$2:N911,M911)-1),0)</f>
        <v>1.2745098039215685</v>
      </c>
      <c r="AM911" s="19">
        <f>IFERROR((AQ911)/(COUNTIF($M$2:N911,N911)-1),0)</f>
        <v>1.0935251798561152</v>
      </c>
      <c r="AN911" s="10">
        <f t="shared" si="359"/>
        <v>3</v>
      </c>
      <c r="AO911" s="10">
        <f t="shared" si="360"/>
        <v>0</v>
      </c>
      <c r="AP911" s="10">
        <f>SUMIF($M$2:N911,M911,AN$2:AO911)-AN911</f>
        <v>130</v>
      </c>
      <c r="AQ911" s="10">
        <f>SUMIF($AV$2:AW911,AV911,$BD$2:BE911)-BD911</f>
        <v>152</v>
      </c>
      <c r="AR911" s="10">
        <f>M911</f>
        <v>2444</v>
      </c>
      <c r="AS911" s="10">
        <f t="shared" si="352"/>
        <v>856</v>
      </c>
      <c r="AT911">
        <f t="shared" si="353"/>
        <v>0</v>
      </c>
      <c r="AU911" s="10">
        <f t="shared" si="354"/>
        <v>2</v>
      </c>
      <c r="AV911">
        <f t="shared" si="346"/>
        <v>856</v>
      </c>
      <c r="AW911">
        <f t="shared" si="347"/>
        <v>2444</v>
      </c>
      <c r="AX911">
        <f t="shared" si="348"/>
        <v>0</v>
      </c>
      <c r="AY911">
        <f t="shared" si="349"/>
        <v>2</v>
      </c>
      <c r="AZ911">
        <f t="shared" si="350"/>
        <v>856</v>
      </c>
      <c r="BA911">
        <f t="shared" si="351"/>
        <v>2444</v>
      </c>
      <c r="BB911">
        <f t="shared" si="355"/>
        <v>2</v>
      </c>
      <c r="BC911">
        <f t="shared" si="356"/>
        <v>0</v>
      </c>
      <c r="BD911">
        <f t="shared" si="357"/>
        <v>0</v>
      </c>
      <c r="BE911">
        <f t="shared" si="358"/>
        <v>3</v>
      </c>
    </row>
    <row r="912" spans="10:57" x14ac:dyDescent="0.25">
      <c r="J912" s="23">
        <f>MAX(_xlfn.MAXIFS(L$2:$L912,M$2:$M912,M912),_xlfn.MAXIFS(L$2:$L912,N$2:$N912,M912))-MAX(_xlfn.MAXIFS(L$2:$L911,M$2:$M911,M912),_xlfn.MAXIFS(L$2:$L911,N$2:$N911,M912))</f>
        <v>7</v>
      </c>
      <c r="K912" s="23">
        <f>MAX(_xlfn.MAXIFS($L$2:L912,$M$2:M912,N912),_xlfn.MAXIFS($L$2:L912,$N$2:N912,N912))-MAX(_xlfn.MAXIFS($L$2:L911,$M$2:M911,N912),_xlfn.MAXIFS($L$2:L911,$N$2:N911,N912))</f>
        <v>3</v>
      </c>
      <c r="L912" s="20">
        <v>41328</v>
      </c>
      <c r="M912" s="10">
        <v>122</v>
      </c>
      <c r="N912" s="10">
        <v>4441</v>
      </c>
      <c r="O912" s="10">
        <v>1</v>
      </c>
      <c r="P912" s="10">
        <v>3</v>
      </c>
      <c r="Q912" s="10" t="str">
        <f t="shared" si="337"/>
        <v>N</v>
      </c>
      <c r="R912" s="10" t="str">
        <f t="shared" si="338"/>
        <v>S</v>
      </c>
      <c r="S912" s="10">
        <f t="shared" si="339"/>
        <v>-2</v>
      </c>
      <c r="T912" s="11">
        <f>IFERROR((SUMIF($M$2:N912,M912,$O$2:P912)-O912)/(COUNTIF($M$2:N912,M912)-1),0)</f>
        <v>1.5114942528735633</v>
      </c>
      <c r="U912" s="11">
        <f>IFERROR((SUMIF($AR$2:AR912,AR912,$AT$2:AU912)-AT912)/(COUNTIF($M$2:N912,M912)-1),0)</f>
        <v>0.44252873563218392</v>
      </c>
      <c r="V912" s="11">
        <f t="shared" si="340"/>
        <v>1.0689655172413794</v>
      </c>
      <c r="W912" s="12">
        <f>IFERROR((SUMIF($AV$2:AW912,AV912,$AX$2:AY912)-AX912)/(COUNTIF($M$2:N912,N912)-1),0)</f>
        <v>1.9130434782608696</v>
      </c>
      <c r="X912" s="12">
        <f>IFERROR((SUMIF($AZ$2:BA912,AZ912,$BB$2:BC912)-BB912)/(COUNTIF($M$2:N912,N912)-1),0)</f>
        <v>1.5217391304347827</v>
      </c>
      <c r="Y912" s="12">
        <f t="shared" si="341"/>
        <v>0.39130434782608692</v>
      </c>
      <c r="Z912" s="13">
        <f>IFERROR((SUMIF($M$2:M912,M912,O$2:O912)-O912)/(COUNTIF($M$2:M912,M912)-1),0)</f>
        <v>1.5903614457831325</v>
      </c>
      <c r="AA912" s="13">
        <f>IFERROR((SUMIF($M$2:M912,M912,P$2:P912)-P912)/(COUNTIF($M$2:M912,M912)-1),0)</f>
        <v>0.92771084337349397</v>
      </c>
      <c r="AB912" s="13">
        <f t="shared" si="342"/>
        <v>0.66265060240963858</v>
      </c>
      <c r="AC912" s="10">
        <f>IFERROR((SUMIF($N$2:N912,M912,$P$2:P912))/(COUNTIF($N$2:N912,M912)),0)</f>
        <v>1.4395604395604396</v>
      </c>
      <c r="AD912" s="10">
        <f>IFERROR((SUMIF($N$2:N912,M912,$O$2:O912))/(COUNTIF($N$2:N912,M912)),0)</f>
        <v>1.1648351648351649</v>
      </c>
      <c r="AE912" s="10">
        <f t="shared" si="343"/>
        <v>0.27472527472527464</v>
      </c>
      <c r="AF912" s="13">
        <f>IFERROR((SUMIF($M$2:M912,N912,$O$2:O912))/(COUNTIF($M$2:M912,N912)),0)</f>
        <v>1.6</v>
      </c>
      <c r="AG912" s="13">
        <f>IFERROR((SUMIF($M$2:M912,N912,$P$2:P912))/(COUNTIF($M$2:M912,N912)),0)</f>
        <v>1.9</v>
      </c>
      <c r="AH912" s="13">
        <f t="shared" si="344"/>
        <v>-0.29999999999999982</v>
      </c>
      <c r="AI912" s="10">
        <f>IFERROR((SUMIF(N$2:N912,N912,P$2:P912)-P912)/(COUNTIF($N$2:N912,N912)-1),0)</f>
        <v>2.1538461538461537</v>
      </c>
      <c r="AJ912" s="10">
        <f>IFERROR((SUMIF(N$2:N912,N912,O$2:O912)-O912)/(COUNTIF($N$2:N912,N912)-1),0)</f>
        <v>1.2307692307692308</v>
      </c>
      <c r="AK912" s="10">
        <f t="shared" si="345"/>
        <v>0.92307692307692291</v>
      </c>
      <c r="AL912" s="10">
        <f>IFERROR((AP912)/(COUNTIF($M$2:N912,M912)-1),0)</f>
        <v>1.6436781609195403</v>
      </c>
      <c r="AM912" s="19">
        <f>IFERROR((AQ912)/(COUNTIF($M$2:N912,N912)-1),0)</f>
        <v>1.3478260869565217</v>
      </c>
      <c r="AN912" s="10">
        <f t="shared" si="359"/>
        <v>0</v>
      </c>
      <c r="AO912" s="10">
        <f t="shared" si="360"/>
        <v>3</v>
      </c>
      <c r="AP912" s="10">
        <f>SUMIF($M$2:N912,M912,AN$2:AO912)-AN912</f>
        <v>286</v>
      </c>
      <c r="AQ912" s="10">
        <f>SUMIF($AV$2:AW912,AV912,$BD$2:BE912)-BD912</f>
        <v>31</v>
      </c>
      <c r="AR912" s="10">
        <f>M912</f>
        <v>122</v>
      </c>
      <c r="AS912" s="10">
        <f t="shared" si="352"/>
        <v>4441</v>
      </c>
      <c r="AT912">
        <f t="shared" si="353"/>
        <v>3</v>
      </c>
      <c r="AU912" s="10">
        <f t="shared" si="354"/>
        <v>1</v>
      </c>
      <c r="AV912">
        <f t="shared" si="346"/>
        <v>4441</v>
      </c>
      <c r="AW912">
        <f t="shared" si="347"/>
        <v>122</v>
      </c>
      <c r="AX912">
        <f t="shared" si="348"/>
        <v>3</v>
      </c>
      <c r="AY912">
        <f t="shared" si="349"/>
        <v>1</v>
      </c>
      <c r="AZ912">
        <f t="shared" si="350"/>
        <v>4441</v>
      </c>
      <c r="BA912">
        <f t="shared" si="351"/>
        <v>122</v>
      </c>
      <c r="BB912">
        <f t="shared" si="355"/>
        <v>1</v>
      </c>
      <c r="BC912">
        <f t="shared" si="356"/>
        <v>3</v>
      </c>
      <c r="BD912">
        <f t="shared" si="357"/>
        <v>3</v>
      </c>
      <c r="BE912">
        <f t="shared" si="358"/>
        <v>0</v>
      </c>
    </row>
    <row r="913" spans="10:57" x14ac:dyDescent="0.25">
      <c r="J913" s="23">
        <f>MAX(_xlfn.MAXIFS(L$2:$L913,M$2:$M913,M913),_xlfn.MAXIFS(L$2:$L913,N$2:$N913,M913))-MAX(_xlfn.MAXIFS(L$2:$L912,M$2:$M912,M913),_xlfn.MAXIFS(L$2:$L912,N$2:$N912,M913))</f>
        <v>7</v>
      </c>
      <c r="K913" s="23">
        <f>MAX(_xlfn.MAXIFS($L$2:L913,$M$2:M913,N913),_xlfn.MAXIFS($L$2:L913,$N$2:N913,N913))-MAX(_xlfn.MAXIFS($L$2:L912,$M$2:M912,N913),_xlfn.MAXIFS($L$2:L912,$N$2:N912,N913))</f>
        <v>3</v>
      </c>
      <c r="L913" s="20">
        <v>41328</v>
      </c>
      <c r="M913" s="10">
        <v>17444</v>
      </c>
      <c r="N913" s="10">
        <v>266</v>
      </c>
      <c r="O913" s="10">
        <v>0</v>
      </c>
      <c r="P913" s="10">
        <v>0</v>
      </c>
      <c r="Q913" s="10" t="str">
        <f t="shared" ref="Q913:Q976" si="361">IF(O913&gt;P913,"S",IF(O913&lt;P913,"N","U"))</f>
        <v>U</v>
      </c>
      <c r="R913" s="10" t="str">
        <f t="shared" ref="R913:R976" si="362">IF(P913&gt;O913,"S",IF(P913&lt;O913,"N","U"))</f>
        <v>U</v>
      </c>
      <c r="S913" s="10">
        <f t="shared" ref="S913:S976" si="363">O913-P913</f>
        <v>0</v>
      </c>
      <c r="T913" s="11">
        <f>IFERROR((SUMIF($M$2:N913,M913,$O$2:P913)-O913)/(COUNTIF($M$2:N913,M913)-1),0)</f>
        <v>1.1438848920863309</v>
      </c>
      <c r="U913" s="11">
        <f>IFERROR((SUMIF($AR$2:AR913,AR913,$AT$2:AU913)-AT913)/(COUNTIF($M$2:N913,M913)-1),0)</f>
        <v>0.53956834532374098</v>
      </c>
      <c r="V913" s="11">
        <f t="shared" si="340"/>
        <v>0.60431654676258995</v>
      </c>
      <c r="W913" s="12">
        <f>IFERROR((SUMIF($AV$2:AW913,AV913,$AX$2:AY913)-AX913)/(COUNTIF($M$2:N913,N913)-1),0)</f>
        <v>1.4267515923566878</v>
      </c>
      <c r="X913" s="12">
        <f>IFERROR((SUMIF($AZ$2:BA913,AZ913,$BB$2:BC913)-BB913)/(COUNTIF($M$2:N913,N913)-1),0)</f>
        <v>1.1719745222929936</v>
      </c>
      <c r="Y913" s="12">
        <f t="shared" si="341"/>
        <v>0.25477707006369421</v>
      </c>
      <c r="Z913" s="13">
        <f>IFERROR((SUMIF($M$2:M913,M913,O$2:O913)-O913)/(COUNTIF($M$2:M913,M913)-1),0)</f>
        <v>1.2575757575757576</v>
      </c>
      <c r="AA913" s="13">
        <f>IFERROR((SUMIF($M$2:M913,M913,P$2:P913)-P913)/(COUNTIF($M$2:M913,M913)-1),0)</f>
        <v>1.1363636363636365</v>
      </c>
      <c r="AB913" s="13">
        <f t="shared" si="342"/>
        <v>0.1212121212121211</v>
      </c>
      <c r="AC913" s="10">
        <f>IFERROR((SUMIF($N$2:N913,M913,$P$2:P913))/(COUNTIF($N$2:N913,M913)),0)</f>
        <v>1.0410958904109588</v>
      </c>
      <c r="AD913" s="10">
        <f>IFERROR((SUMIF($N$2:N913,M913,$O$2:O913))/(COUNTIF($N$2:N913,M913)),0)</f>
        <v>1.8904109589041096</v>
      </c>
      <c r="AE913" s="10">
        <f t="shared" si="343"/>
        <v>-0.84931506849315075</v>
      </c>
      <c r="AF913" s="13">
        <f>IFERROR((SUMIF($M$2:M913,N913,$O$2:O913))/(COUNTIF($M$2:M913,N913)),0)</f>
        <v>1.4666666666666666</v>
      </c>
      <c r="AG913" s="13">
        <f>IFERROR((SUMIF($M$2:M913,N913,$P$2:P913))/(COUNTIF($M$2:M913,N913)),0)</f>
        <v>0.93333333333333335</v>
      </c>
      <c r="AH913" s="13">
        <f t="shared" si="344"/>
        <v>0.53333333333333321</v>
      </c>
      <c r="AI913" s="10">
        <f>IFERROR((SUMIF(N$2:N913,N913,P$2:P913)-P913)/(COUNTIF($N$2:N913,N913)-1),0)</f>
        <v>1.3902439024390243</v>
      </c>
      <c r="AJ913" s="10">
        <f>IFERROR((SUMIF(N$2:N913,N913,O$2:O913)-O913)/(COUNTIF($N$2:N913,N913)-1),0)</f>
        <v>1.3902439024390243</v>
      </c>
      <c r="AK913" s="10">
        <f t="shared" si="345"/>
        <v>0</v>
      </c>
      <c r="AL913" s="10">
        <f>IFERROR((AP913)/(COUNTIF($M$2:N913,M913)-1),0)</f>
        <v>1.1870503597122302</v>
      </c>
      <c r="AM913" s="19">
        <f>IFERROR((AQ913)/(COUNTIF($M$2:N913,N913)-1),0)</f>
        <v>1.484076433121019</v>
      </c>
      <c r="AN913" s="10">
        <f t="shared" si="359"/>
        <v>1</v>
      </c>
      <c r="AO913" s="10">
        <f t="shared" si="360"/>
        <v>1</v>
      </c>
      <c r="AP913" s="10">
        <f>SUMIF($M$2:N913,M913,AN$2:AO913)-AN913</f>
        <v>165</v>
      </c>
      <c r="AQ913" s="10">
        <f>SUMIF($AV$2:AW913,AV913,$BD$2:BE913)-BD913</f>
        <v>233</v>
      </c>
      <c r="AR913" s="10">
        <f>M913</f>
        <v>17444</v>
      </c>
      <c r="AS913" s="10">
        <f t="shared" si="352"/>
        <v>266</v>
      </c>
      <c r="AT913">
        <f t="shared" si="353"/>
        <v>0</v>
      </c>
      <c r="AU913" s="10">
        <f t="shared" si="354"/>
        <v>0</v>
      </c>
      <c r="AV913">
        <f t="shared" si="346"/>
        <v>266</v>
      </c>
      <c r="AW913">
        <f t="shared" si="347"/>
        <v>17444</v>
      </c>
      <c r="AX913">
        <f t="shared" si="348"/>
        <v>0</v>
      </c>
      <c r="AY913">
        <f t="shared" si="349"/>
        <v>0</v>
      </c>
      <c r="AZ913">
        <f t="shared" si="350"/>
        <v>266</v>
      </c>
      <c r="BA913">
        <f t="shared" si="351"/>
        <v>17444</v>
      </c>
      <c r="BB913">
        <f t="shared" si="355"/>
        <v>0</v>
      </c>
      <c r="BC913">
        <f t="shared" si="356"/>
        <v>0</v>
      </c>
      <c r="BD913">
        <f t="shared" si="357"/>
        <v>1</v>
      </c>
      <c r="BE913">
        <f t="shared" si="358"/>
        <v>1</v>
      </c>
    </row>
    <row r="914" spans="10:57" x14ac:dyDescent="0.25">
      <c r="J914" s="23">
        <f>MAX(_xlfn.MAXIFS(L$2:$L914,M$2:$M914,M914),_xlfn.MAXIFS(L$2:$L914,N$2:$N914,M914))-MAX(_xlfn.MAXIFS(L$2:$L913,M$2:$M913,M914),_xlfn.MAXIFS(L$2:$L913,N$2:$N913,M914))</f>
        <v>6</v>
      </c>
      <c r="K914" s="23">
        <f>MAX(_xlfn.MAXIFS($L$2:L914,$M$2:M914,N914),_xlfn.MAXIFS($L$2:L914,$N$2:N914,N914))-MAX(_xlfn.MAXIFS($L$2:L913,$M$2:M913,N914),_xlfn.MAXIFS($L$2:L913,$N$2:N913,N914))</f>
        <v>7</v>
      </c>
      <c r="L914" s="20">
        <v>41328</v>
      </c>
      <c r="M914" s="10">
        <v>14</v>
      </c>
      <c r="N914" s="10">
        <v>503</v>
      </c>
      <c r="O914" s="10">
        <v>4</v>
      </c>
      <c r="P914" s="10">
        <v>0</v>
      </c>
      <c r="Q914" s="10" t="str">
        <f t="shared" si="361"/>
        <v>S</v>
      </c>
      <c r="R914" s="10" t="str">
        <f t="shared" si="362"/>
        <v>N</v>
      </c>
      <c r="S914" s="10">
        <f t="shared" si="363"/>
        <v>4</v>
      </c>
      <c r="T914" s="11">
        <f>IFERROR((SUMIF($M$2:N914,M914,$O$2:P914)-O914)/(COUNTIF($M$2:N914,M914)-1),0)</f>
        <v>1.808139534883721</v>
      </c>
      <c r="U914" s="11">
        <f>IFERROR((SUMIF($AR$2:AR914,AR914,$AT$2:AU914)-AT914)/(COUNTIF($M$2:N914,M914)-1),0)</f>
        <v>0.45348837209302323</v>
      </c>
      <c r="V914" s="11">
        <f t="shared" si="340"/>
        <v>1.3546511627906979</v>
      </c>
      <c r="W914" s="12">
        <f>IFERROR((SUMIF($AV$2:AW914,AV914,$AX$2:AY914)-AX914)/(COUNTIF($M$2:N914,N914)-1),0)</f>
        <v>1.6417910447761195</v>
      </c>
      <c r="X914" s="12">
        <f>IFERROR((SUMIF($AZ$2:BA914,AZ914,$BB$2:BC914)-BB914)/(COUNTIF($M$2:N914,N914)-1),0)</f>
        <v>1.6268656716417911</v>
      </c>
      <c r="Y914" s="12">
        <f t="shared" si="341"/>
        <v>1.4925373134328401E-2</v>
      </c>
      <c r="Z914" s="13">
        <f>IFERROR((SUMIF($M$2:M914,M914,O$2:O914)-O914)/(COUNTIF($M$2:M914,M914)-1),0)</f>
        <v>1.85</v>
      </c>
      <c r="AA914" s="13">
        <f>IFERROR((SUMIF($M$2:M914,M914,P$2:P914)-P914)/(COUNTIF($M$2:M914,M914)-1),0)</f>
        <v>0.97499999999999998</v>
      </c>
      <c r="AB914" s="13">
        <f t="shared" si="342"/>
        <v>0.87500000000000011</v>
      </c>
      <c r="AC914" s="10">
        <f>IFERROR((SUMIF($N$2:N914,M914,$P$2:P914))/(COUNTIF($N$2:N914,M914)),0)</f>
        <v>1.7717391304347827</v>
      </c>
      <c r="AD914" s="10">
        <f>IFERROR((SUMIF($N$2:N914,M914,$O$2:O914))/(COUNTIF($N$2:N914,M914)),0)</f>
        <v>1.2173913043478262</v>
      </c>
      <c r="AE914" s="10">
        <f t="shared" si="343"/>
        <v>0.55434782608695654</v>
      </c>
      <c r="AF914" s="13">
        <f>IFERROR((SUMIF($M$2:M914,N914,$O$2:O914))/(COUNTIF($M$2:M914,N914)),0)</f>
        <v>2.032258064516129</v>
      </c>
      <c r="AG914" s="13">
        <f>IFERROR((SUMIF($M$2:M914,N914,$P$2:P914))/(COUNTIF($M$2:M914,N914)),0)</f>
        <v>1.7096774193548387</v>
      </c>
      <c r="AH914" s="13">
        <f t="shared" si="344"/>
        <v>0.32258064516129026</v>
      </c>
      <c r="AI914" s="10">
        <f>IFERROR((SUMIF(N$2:N914,N914,P$2:P914)-P914)/(COUNTIF($N$2:N914,N914)-1),0)</f>
        <v>1.3055555555555556</v>
      </c>
      <c r="AJ914" s="10">
        <f>IFERROR((SUMIF(N$2:N914,N914,O$2:O914)-O914)/(COUNTIF($N$2:N914,N914)-1),0)</f>
        <v>1.5555555555555556</v>
      </c>
      <c r="AK914" s="10">
        <f t="shared" si="345"/>
        <v>-0.25</v>
      </c>
      <c r="AL914" s="10">
        <f>IFERROR((AP914)/(COUNTIF($M$2:N914,M914)-1),0)</f>
        <v>1.8546511627906976</v>
      </c>
      <c r="AM914" s="19">
        <f>IFERROR((AQ914)/(COUNTIF($M$2:N914,N914)-1),0)</f>
        <v>1.2835820895522387</v>
      </c>
      <c r="AN914" s="10">
        <f t="shared" si="359"/>
        <v>3</v>
      </c>
      <c r="AO914" s="10">
        <f t="shared" si="360"/>
        <v>0</v>
      </c>
      <c r="AP914" s="10">
        <f>SUMIF($M$2:N914,M914,AN$2:AO914)-AN914</f>
        <v>319</v>
      </c>
      <c r="AQ914" s="10">
        <f>SUMIF($AV$2:AW914,AV914,$BD$2:BE914)-BD914</f>
        <v>86</v>
      </c>
      <c r="AR914" s="10">
        <f>M914</f>
        <v>14</v>
      </c>
      <c r="AS914" s="10">
        <f t="shared" si="352"/>
        <v>503</v>
      </c>
      <c r="AT914">
        <f t="shared" si="353"/>
        <v>0</v>
      </c>
      <c r="AU914" s="10">
        <f t="shared" si="354"/>
        <v>4</v>
      </c>
      <c r="AV914">
        <f t="shared" si="346"/>
        <v>503</v>
      </c>
      <c r="AW914">
        <f t="shared" si="347"/>
        <v>14</v>
      </c>
      <c r="AX914">
        <f t="shared" si="348"/>
        <v>0</v>
      </c>
      <c r="AY914">
        <f t="shared" si="349"/>
        <v>4</v>
      </c>
      <c r="AZ914">
        <f t="shared" si="350"/>
        <v>503</v>
      </c>
      <c r="BA914">
        <f t="shared" si="351"/>
        <v>14</v>
      </c>
      <c r="BB914">
        <f t="shared" si="355"/>
        <v>4</v>
      </c>
      <c r="BC914">
        <f t="shared" si="356"/>
        <v>0</v>
      </c>
      <c r="BD914">
        <f t="shared" si="357"/>
        <v>0</v>
      </c>
      <c r="BE914">
        <f t="shared" si="358"/>
        <v>3</v>
      </c>
    </row>
    <row r="915" spans="10:57" x14ac:dyDescent="0.25">
      <c r="J915" s="23">
        <f>MAX(_xlfn.MAXIFS(L$2:$L915,M$2:$M915,M915),_xlfn.MAXIFS(L$2:$L915,N$2:$N915,M915))-MAX(_xlfn.MAXIFS(L$2:$L914,M$2:$M914,M915),_xlfn.MAXIFS(L$2:$L914,N$2:$N914,M915))</f>
        <v>71</v>
      </c>
      <c r="K915" s="23">
        <f>MAX(_xlfn.MAXIFS($L$2:L915,$M$2:M915,N915),_xlfn.MAXIFS($L$2:L915,$N$2:N915,N915))-MAX(_xlfn.MAXIFS($L$2:L914,$M$2:M914,N915),_xlfn.MAXIFS($L$2:L914,$N$2:N914,N915))</f>
        <v>7</v>
      </c>
      <c r="L915" s="20">
        <v>41329</v>
      </c>
      <c r="M915" s="10">
        <v>409</v>
      </c>
      <c r="N915" s="10">
        <v>170</v>
      </c>
      <c r="O915" s="10">
        <v>3</v>
      </c>
      <c r="P915" s="10">
        <v>3</v>
      </c>
      <c r="Q915" s="10" t="str">
        <f t="shared" si="361"/>
        <v>U</v>
      </c>
      <c r="R915" s="10" t="str">
        <f t="shared" si="362"/>
        <v>U</v>
      </c>
      <c r="S915" s="10">
        <f t="shared" si="363"/>
        <v>0</v>
      </c>
      <c r="T915" s="11">
        <f>IFERROR((SUMIF($M$2:N915,M915,$O$2:P915)-O915)/(COUNTIF($M$2:N915,M915)-1),0)</f>
        <v>1.7554347826086956</v>
      </c>
      <c r="U915" s="11">
        <f>IFERROR((SUMIF($AR$2:AR915,AR915,$AT$2:AU915)-AT915)/(COUNTIF($M$2:N915,M915)-1),0)</f>
        <v>0.3641304347826087</v>
      </c>
      <c r="V915" s="11">
        <f t="shared" si="340"/>
        <v>1.3913043478260869</v>
      </c>
      <c r="W915" s="12">
        <f>IFERROR((SUMIF($AV$2:AW915,AV915,$AX$2:AY915)-AX915)/(COUNTIF($M$2:N915,N915)-1),0)</f>
        <v>1.797752808988764</v>
      </c>
      <c r="X915" s="12">
        <f>IFERROR((SUMIF($AZ$2:BA915,AZ915,$BB$2:BC915)-BB915)/(COUNTIF($M$2:N915,N915)-1),0)</f>
        <v>1.1292134831460674</v>
      </c>
      <c r="Y915" s="12">
        <f t="shared" si="341"/>
        <v>0.6685393258426966</v>
      </c>
      <c r="Z915" s="13">
        <f>IFERROR((SUMIF($M$2:M915,M915,O$2:O915)-O915)/(COUNTIF($M$2:M915,M915)-1),0)</f>
        <v>1.9195402298850575</v>
      </c>
      <c r="AA915" s="13">
        <f>IFERROR((SUMIF($M$2:M915,M915,P$2:P915)-P915)/(COUNTIF($M$2:M915,M915)-1),0)</f>
        <v>0.77011494252873558</v>
      </c>
      <c r="AB915" s="13">
        <f t="shared" si="342"/>
        <v>1.1494252873563218</v>
      </c>
      <c r="AC915" s="10">
        <f>IFERROR((SUMIF($N$2:N915,M915,$P$2:P915))/(COUNTIF($N$2:N915,M915)),0)</f>
        <v>1.6082474226804124</v>
      </c>
      <c r="AD915" s="10">
        <f>IFERROR((SUMIF($N$2:N915,M915,$O$2:O915))/(COUNTIF($N$2:N915,M915)),0)</f>
        <v>1.0721649484536082</v>
      </c>
      <c r="AE915" s="10">
        <f t="shared" si="343"/>
        <v>0.53608247422680422</v>
      </c>
      <c r="AF915" s="13">
        <f>IFERROR((SUMIF($M$2:M915,N915,$O$2:O915))/(COUNTIF($M$2:M915,N915)),0)</f>
        <v>1.9767441860465116</v>
      </c>
      <c r="AG915" s="13">
        <f>IFERROR((SUMIF($M$2:M915,N915,$P$2:P915))/(COUNTIF($M$2:M915,N915)),0)</f>
        <v>1.0116279069767442</v>
      </c>
      <c r="AH915" s="13">
        <f t="shared" si="344"/>
        <v>0.96511627906976738</v>
      </c>
      <c r="AI915" s="10">
        <f>IFERROR((SUMIF(N$2:N915,N915,P$2:P915)-P915)/(COUNTIF($N$2:N915,N915)-1),0)</f>
        <v>1.6304347826086956</v>
      </c>
      <c r="AJ915" s="10">
        <f>IFERROR((SUMIF(N$2:N915,N915,O$2:O915)-O915)/(COUNTIF($N$2:N915,N915)-1),0)</f>
        <v>1.2391304347826086</v>
      </c>
      <c r="AK915" s="10">
        <f t="shared" si="345"/>
        <v>0.39130434782608692</v>
      </c>
      <c r="AL915" s="10">
        <f>IFERROR((AP915)/(COUNTIF($M$2:N915,M915)-1),0)</f>
        <v>1.8858695652173914</v>
      </c>
      <c r="AM915" s="19">
        <f>IFERROR((AQ915)/(COUNTIF($M$2:N915,N915)-1),0)</f>
        <v>1.7078651685393258</v>
      </c>
      <c r="AN915" s="10">
        <f t="shared" si="359"/>
        <v>1</v>
      </c>
      <c r="AO915" s="10">
        <f t="shared" si="360"/>
        <v>1</v>
      </c>
      <c r="AP915" s="10">
        <f>SUMIF($M$2:N915,M915,AN$2:AO915)-AN915</f>
        <v>347</v>
      </c>
      <c r="AQ915" s="10">
        <f>SUMIF($AV$2:AW915,AV915,$BD$2:BE915)-BD915</f>
        <v>304</v>
      </c>
      <c r="AR915" s="10">
        <f>M915</f>
        <v>409</v>
      </c>
      <c r="AS915" s="10">
        <f t="shared" si="352"/>
        <v>170</v>
      </c>
      <c r="AT915">
        <f t="shared" si="353"/>
        <v>3</v>
      </c>
      <c r="AU915" s="10">
        <f t="shared" si="354"/>
        <v>3</v>
      </c>
      <c r="AV915">
        <f t="shared" si="346"/>
        <v>170</v>
      </c>
      <c r="AW915">
        <f t="shared" si="347"/>
        <v>409</v>
      </c>
      <c r="AX915">
        <f t="shared" si="348"/>
        <v>3</v>
      </c>
      <c r="AY915">
        <f t="shared" si="349"/>
        <v>3</v>
      </c>
      <c r="AZ915">
        <f t="shared" si="350"/>
        <v>170</v>
      </c>
      <c r="BA915">
        <f t="shared" si="351"/>
        <v>409</v>
      </c>
      <c r="BB915">
        <f t="shared" si="355"/>
        <v>3</v>
      </c>
      <c r="BC915">
        <f t="shared" si="356"/>
        <v>3</v>
      </c>
      <c r="BD915">
        <f t="shared" si="357"/>
        <v>1</v>
      </c>
      <c r="BE915">
        <f t="shared" si="358"/>
        <v>1</v>
      </c>
    </row>
    <row r="916" spans="10:57" x14ac:dyDescent="0.25">
      <c r="J916" s="23">
        <f>MAX(_xlfn.MAXIFS(L$2:$L916,M$2:$M916,M916),_xlfn.MAXIFS(L$2:$L916,N$2:$N916,M916))-MAX(_xlfn.MAXIFS(L$2:$L915,M$2:$M915,M916),_xlfn.MAXIFS(L$2:$L915,N$2:$N915,M916))</f>
        <v>4</v>
      </c>
      <c r="K916" s="23">
        <f>MAX(_xlfn.MAXIFS($L$2:L916,$M$2:M916,N916),_xlfn.MAXIFS($L$2:L916,$N$2:N916,N916))-MAX(_xlfn.MAXIFS($L$2:L915,$M$2:M915,N916),_xlfn.MAXIFS($L$2:L915,$N$2:N915,N916))</f>
        <v>4</v>
      </c>
      <c r="L916" s="20">
        <v>41332</v>
      </c>
      <c r="M916" s="10">
        <v>2444</v>
      </c>
      <c r="N916" s="10">
        <v>17444</v>
      </c>
      <c r="O916" s="10">
        <v>1</v>
      </c>
      <c r="P916" s="10">
        <v>0</v>
      </c>
      <c r="Q916" s="10" t="str">
        <f t="shared" si="361"/>
        <v>S</v>
      </c>
      <c r="R916" s="10" t="str">
        <f t="shared" si="362"/>
        <v>N</v>
      </c>
      <c r="S916" s="10">
        <f t="shared" si="363"/>
        <v>1</v>
      </c>
      <c r="T916" s="11">
        <f>IFERROR((SUMIF($M$2:N916,M916,$O$2:P916)-O916)/(COUNTIF($M$2:N916,M916)-1),0)</f>
        <v>1.174757281553398</v>
      </c>
      <c r="U916" s="11">
        <f>IFERROR((SUMIF($AR$2:AR916,AR916,$AT$2:AU916)-AT916)/(COUNTIF($M$2:N916,M916)-1),0)</f>
        <v>0.60194174757281549</v>
      </c>
      <c r="V916" s="11">
        <f t="shared" si="340"/>
        <v>0.57281553398058249</v>
      </c>
      <c r="W916" s="12">
        <f>IFERROR((SUMIF($AV$2:AW916,AV916,$AX$2:AY916)-AX916)/(COUNTIF($M$2:N916,N916)-1),0)</f>
        <v>1.1357142857142857</v>
      </c>
      <c r="X916" s="12">
        <f>IFERROR((SUMIF($AZ$2:BA916,AZ916,$BB$2:BC916)-BB916)/(COUNTIF($M$2:N916,N916)-1),0)</f>
        <v>1.5214285714285714</v>
      </c>
      <c r="Y916" s="12">
        <f t="shared" si="341"/>
        <v>-0.38571428571428568</v>
      </c>
      <c r="Z916" s="13">
        <f>IFERROR((SUMIF($M$2:M916,M916,O$2:O916)-O916)/(COUNTIF($M$2:M916,M916)-1),0)</f>
        <v>1.1041666666666667</v>
      </c>
      <c r="AA916" s="13">
        <f>IFERROR((SUMIF($M$2:M916,M916,P$2:P916)-P916)/(COUNTIF($M$2:M916,M916)-1),0)</f>
        <v>1.2916666666666667</v>
      </c>
      <c r="AB916" s="13">
        <f t="shared" si="342"/>
        <v>-0.1875</v>
      </c>
      <c r="AC916" s="10">
        <f>IFERROR((SUMIF($N$2:N916,M916,$P$2:P916))/(COUNTIF($N$2:N916,M916)),0)</f>
        <v>1.2363636363636363</v>
      </c>
      <c r="AD916" s="10">
        <f>IFERROR((SUMIF($N$2:N916,M916,$O$2:O916))/(COUNTIF($N$2:N916,M916)),0)</f>
        <v>1.4</v>
      </c>
      <c r="AE916" s="10">
        <f t="shared" si="343"/>
        <v>-0.16363636363636358</v>
      </c>
      <c r="AF916" s="13">
        <f>IFERROR((SUMIF($M$2:M916,N916,$O$2:O916))/(COUNTIF($M$2:M916,N916)),0)</f>
        <v>1.2388059701492538</v>
      </c>
      <c r="AG916" s="13">
        <f>IFERROR((SUMIF($M$2:M916,N916,$P$2:P916))/(COUNTIF($M$2:M916,N916)),0)</f>
        <v>1.1194029850746268</v>
      </c>
      <c r="AH916" s="13">
        <f t="shared" si="344"/>
        <v>0.11940298507462699</v>
      </c>
      <c r="AI916" s="10">
        <f>IFERROR((SUMIF(N$2:N916,N916,P$2:P916)-P916)/(COUNTIF($N$2:N916,N916)-1),0)</f>
        <v>1.0410958904109588</v>
      </c>
      <c r="AJ916" s="10">
        <f>IFERROR((SUMIF(N$2:N916,N916,O$2:O916)-O916)/(COUNTIF($N$2:N916,N916)-1),0)</f>
        <v>1.8904109589041096</v>
      </c>
      <c r="AK916" s="10">
        <f t="shared" si="345"/>
        <v>-0.84931506849315075</v>
      </c>
      <c r="AL916" s="10">
        <f>IFERROR((AP916)/(COUNTIF($M$2:N916,M916)-1),0)</f>
        <v>1.2912621359223302</v>
      </c>
      <c r="AM916" s="19">
        <f>IFERROR((AQ916)/(COUNTIF($M$2:N916,N916)-1),0)</f>
        <v>1.1857142857142857</v>
      </c>
      <c r="AN916" s="10">
        <f t="shared" si="359"/>
        <v>3</v>
      </c>
      <c r="AO916" s="10">
        <f t="shared" si="360"/>
        <v>0</v>
      </c>
      <c r="AP916" s="10">
        <f>SUMIF($M$2:N916,M916,AN$2:AO916)-AN916</f>
        <v>133</v>
      </c>
      <c r="AQ916" s="10">
        <f>SUMIF($AV$2:AW916,AV916,$BD$2:BE916)-BD916</f>
        <v>166</v>
      </c>
      <c r="AR916" s="10">
        <f>M916</f>
        <v>2444</v>
      </c>
      <c r="AS916" s="10">
        <f t="shared" si="352"/>
        <v>17444</v>
      </c>
      <c r="AT916">
        <f t="shared" si="353"/>
        <v>0</v>
      </c>
      <c r="AU916" s="10">
        <f t="shared" si="354"/>
        <v>1</v>
      </c>
      <c r="AV916">
        <f t="shared" si="346"/>
        <v>17444</v>
      </c>
      <c r="AW916">
        <f t="shared" si="347"/>
        <v>2444</v>
      </c>
      <c r="AX916">
        <f t="shared" si="348"/>
        <v>0</v>
      </c>
      <c r="AY916">
        <f t="shared" si="349"/>
        <v>1</v>
      </c>
      <c r="AZ916">
        <f t="shared" si="350"/>
        <v>17444</v>
      </c>
      <c r="BA916">
        <f t="shared" si="351"/>
        <v>2444</v>
      </c>
      <c r="BB916">
        <f t="shared" si="355"/>
        <v>1</v>
      </c>
      <c r="BC916">
        <f t="shared" si="356"/>
        <v>0</v>
      </c>
      <c r="BD916">
        <f t="shared" si="357"/>
        <v>0</v>
      </c>
      <c r="BE916">
        <f t="shared" si="358"/>
        <v>3</v>
      </c>
    </row>
    <row r="917" spans="10:57" x14ac:dyDescent="0.25">
      <c r="J917" s="23">
        <f>MAX(_xlfn.MAXIFS(L$2:$L917,M$2:$M917,M917),_xlfn.MAXIFS(L$2:$L917,N$2:$N917,M917))-MAX(_xlfn.MAXIFS(L$2:$L916,M$2:$M916,M917),_xlfn.MAXIFS(L$2:$L916,N$2:$N916,M917))</f>
        <v>3</v>
      </c>
      <c r="K917" s="23">
        <f>MAX(_xlfn.MAXIFS($L$2:L917,$M$2:M917,N917),_xlfn.MAXIFS($L$2:L917,$N$2:N917,N917))-MAX(_xlfn.MAXIFS($L$2:L916,$M$2:M916,N917),_xlfn.MAXIFS($L$2:L916,$N$2:N916,N917))</f>
        <v>4</v>
      </c>
      <c r="L917" s="20">
        <v>41332</v>
      </c>
      <c r="M917" s="10">
        <v>170</v>
      </c>
      <c r="N917" s="10">
        <v>122</v>
      </c>
      <c r="O917" s="10">
        <v>1</v>
      </c>
      <c r="P917" s="10">
        <v>1</v>
      </c>
      <c r="Q917" s="10" t="str">
        <f t="shared" si="361"/>
        <v>U</v>
      </c>
      <c r="R917" s="10" t="str">
        <f t="shared" si="362"/>
        <v>U</v>
      </c>
      <c r="S917" s="10">
        <f t="shared" si="363"/>
        <v>0</v>
      </c>
      <c r="T917" s="11">
        <f>IFERROR((SUMIF($M$2:N917,M917,$O$2:P917)-O917)/(COUNTIF($M$2:N917,M917)-1),0)</f>
        <v>1.8044692737430168</v>
      </c>
      <c r="U917" s="11">
        <f>IFERROR((SUMIF($AR$2:AR917,AR917,$AT$2:AU917)-AT917)/(COUNTIF($M$2:N917,M917)-1),0)</f>
        <v>0.48603351955307261</v>
      </c>
      <c r="V917" s="11">
        <f t="shared" si="340"/>
        <v>1.3184357541899443</v>
      </c>
      <c r="W917" s="12">
        <f>IFERROR((SUMIF($AV$2:AW917,AV917,$AX$2:AY917)-AX917)/(COUNTIF($M$2:N917,N917)-1),0)</f>
        <v>1.5085714285714287</v>
      </c>
      <c r="X917" s="12">
        <f>IFERROR((SUMIF($AZ$2:BA917,AZ917,$BB$2:BC917)-BB917)/(COUNTIF($M$2:N917,N917)-1),0)</f>
        <v>1.0628571428571429</v>
      </c>
      <c r="Y917" s="12">
        <f t="shared" si="341"/>
        <v>0.44571428571428573</v>
      </c>
      <c r="Z917" s="13">
        <f>IFERROR((SUMIF($M$2:M917,M917,O$2:O917)-O917)/(COUNTIF($M$2:M917,M917)-1),0)</f>
        <v>1.9767441860465116</v>
      </c>
      <c r="AA917" s="13">
        <f>IFERROR((SUMIF($M$2:M917,M917,P$2:P917)-P917)/(COUNTIF($M$2:M917,M917)-1),0)</f>
        <v>1.0116279069767442</v>
      </c>
      <c r="AB917" s="13">
        <f t="shared" si="342"/>
        <v>0.96511627906976738</v>
      </c>
      <c r="AC917" s="10">
        <f>IFERROR((SUMIF($N$2:N917,M917,$P$2:P917))/(COUNTIF($N$2:N917,M917)),0)</f>
        <v>1.6451612903225807</v>
      </c>
      <c r="AD917" s="10">
        <f>IFERROR((SUMIF($N$2:N917,M917,$O$2:O917))/(COUNTIF($N$2:N917,M917)),0)</f>
        <v>1.2580645161290323</v>
      </c>
      <c r="AE917" s="10">
        <f t="shared" si="343"/>
        <v>0.38709677419354849</v>
      </c>
      <c r="AF917" s="13">
        <f>IFERROR((SUMIF($M$2:M917,N917,$O$2:O917))/(COUNTIF($M$2:M917,N917)),0)</f>
        <v>1.5833333333333333</v>
      </c>
      <c r="AG917" s="13">
        <f>IFERROR((SUMIF($M$2:M917,N917,$P$2:P917))/(COUNTIF($M$2:M917,N917)),0)</f>
        <v>0.95238095238095233</v>
      </c>
      <c r="AH917" s="13">
        <f t="shared" si="344"/>
        <v>0.63095238095238093</v>
      </c>
      <c r="AI917" s="10">
        <f>IFERROR((SUMIF(N$2:N917,N917,P$2:P917)-P917)/(COUNTIF($N$2:N917,N917)-1),0)</f>
        <v>1.4395604395604396</v>
      </c>
      <c r="AJ917" s="10">
        <f>IFERROR((SUMIF(N$2:N917,N917,O$2:O917)-O917)/(COUNTIF($N$2:N917,N917)-1),0)</f>
        <v>1.1648351648351649</v>
      </c>
      <c r="AK917" s="10">
        <f t="shared" si="345"/>
        <v>0.27472527472527464</v>
      </c>
      <c r="AL917" s="10">
        <f>IFERROR((AP917)/(COUNTIF($M$2:N917,M917)-1),0)</f>
        <v>1.7039106145251397</v>
      </c>
      <c r="AM917" s="19">
        <f>IFERROR((AQ917)/(COUNTIF($M$2:N917,N917)-1),0)</f>
        <v>1.6342857142857143</v>
      </c>
      <c r="AN917" s="10">
        <f t="shared" si="359"/>
        <v>1</v>
      </c>
      <c r="AO917" s="10">
        <f t="shared" si="360"/>
        <v>1</v>
      </c>
      <c r="AP917" s="10">
        <f>SUMIF($M$2:N917,M917,AN$2:AO917)-AN917</f>
        <v>305</v>
      </c>
      <c r="AQ917" s="10">
        <f>SUMIF($AV$2:AW917,AV917,$BD$2:BE917)-BD917</f>
        <v>286</v>
      </c>
      <c r="AR917" s="10">
        <f>M917</f>
        <v>170</v>
      </c>
      <c r="AS917" s="10">
        <f t="shared" si="352"/>
        <v>122</v>
      </c>
      <c r="AT917">
        <f t="shared" si="353"/>
        <v>1</v>
      </c>
      <c r="AU917" s="10">
        <f t="shared" si="354"/>
        <v>1</v>
      </c>
      <c r="AV917">
        <f t="shared" si="346"/>
        <v>122</v>
      </c>
      <c r="AW917">
        <f t="shared" si="347"/>
        <v>170</v>
      </c>
      <c r="AX917">
        <f t="shared" si="348"/>
        <v>1</v>
      </c>
      <c r="AY917">
        <f t="shared" si="349"/>
        <v>1</v>
      </c>
      <c r="AZ917">
        <f t="shared" si="350"/>
        <v>122</v>
      </c>
      <c r="BA917">
        <f t="shared" si="351"/>
        <v>170</v>
      </c>
      <c r="BB917">
        <f t="shared" si="355"/>
        <v>1</v>
      </c>
      <c r="BC917">
        <f t="shared" si="356"/>
        <v>1</v>
      </c>
      <c r="BD917">
        <f t="shared" si="357"/>
        <v>1</v>
      </c>
      <c r="BE917">
        <f t="shared" si="358"/>
        <v>1</v>
      </c>
    </row>
    <row r="918" spans="10:57" x14ac:dyDescent="0.25">
      <c r="J918" s="23">
        <f>MAX(_xlfn.MAXIFS(L$2:$L918,M$2:$M918,M918),_xlfn.MAXIFS(L$2:$L918,N$2:$N918,M918))-MAX(_xlfn.MAXIFS(L$2:$L917,M$2:$M917,M918),_xlfn.MAXIFS(L$2:$L917,N$2:$N917,M918))</f>
        <v>4</v>
      </c>
      <c r="K918" s="23">
        <f>MAX(_xlfn.MAXIFS($L$2:L918,$M$2:M918,N918),_xlfn.MAXIFS($L$2:L918,$N$2:N918,N918))-MAX(_xlfn.MAXIFS($L$2:L917,$M$2:M917,N918),_xlfn.MAXIFS($L$2:L917,$N$2:N917,N918))</f>
        <v>4</v>
      </c>
      <c r="L918" s="20">
        <v>41332</v>
      </c>
      <c r="M918" s="10">
        <v>266</v>
      </c>
      <c r="N918" s="10">
        <v>14</v>
      </c>
      <c r="O918" s="10">
        <v>1</v>
      </c>
      <c r="P918" s="10">
        <v>3</v>
      </c>
      <c r="Q918" s="10" t="str">
        <f t="shared" si="361"/>
        <v>N</v>
      </c>
      <c r="R918" s="10" t="str">
        <f t="shared" si="362"/>
        <v>S</v>
      </c>
      <c r="S918" s="10">
        <f t="shared" si="363"/>
        <v>-2</v>
      </c>
      <c r="T918" s="11">
        <f>IFERROR((SUMIF($M$2:N918,M918,$O$2:P918)-O918)/(COUNTIF($M$2:N918,M918)-1),0)</f>
        <v>1.4177215189873418</v>
      </c>
      <c r="U918" s="11">
        <f>IFERROR((SUMIF($AR$2:AR918,AR918,$AT$2:AU918)-AT918)/(COUNTIF($M$2:N918,M918)-1),0)</f>
        <v>0.44303797468354428</v>
      </c>
      <c r="V918" s="11">
        <f t="shared" si="340"/>
        <v>0.97468354430379756</v>
      </c>
      <c r="W918" s="12">
        <f>IFERROR((SUMIF($AV$2:AW918,AV918,$AX$2:AY918)-AX918)/(COUNTIF($M$2:N918,N918)-1),0)</f>
        <v>1.8208092485549132</v>
      </c>
      <c r="X918" s="12">
        <f>IFERROR((SUMIF($AZ$2:BA918,AZ918,$BB$2:BC918)-BB918)/(COUNTIF($M$2:N918,N918)-1),0)</f>
        <v>1.0982658959537572</v>
      </c>
      <c r="Y918" s="12">
        <f t="shared" si="341"/>
        <v>0.72254335260115599</v>
      </c>
      <c r="Z918" s="13">
        <f>IFERROR((SUMIF($M$2:M918,M918,O$2:O918)-O918)/(COUNTIF($M$2:M918,M918)-1),0)</f>
        <v>1.4666666666666666</v>
      </c>
      <c r="AA918" s="13">
        <f>IFERROR((SUMIF($M$2:M918,M918,P$2:P918)-P918)/(COUNTIF($M$2:M918,M918)-1),0)</f>
        <v>0.93333333333333335</v>
      </c>
      <c r="AB918" s="13">
        <f t="shared" si="342"/>
        <v>0.53333333333333321</v>
      </c>
      <c r="AC918" s="10">
        <f>IFERROR((SUMIF($N$2:N918,M918,$P$2:P918))/(COUNTIF($N$2:N918,M918)),0)</f>
        <v>1.3734939759036144</v>
      </c>
      <c r="AD918" s="10">
        <f>IFERROR((SUMIF($N$2:N918,M918,$O$2:O918))/(COUNTIF($N$2:N918,M918)),0)</f>
        <v>1.3734939759036144</v>
      </c>
      <c r="AE918" s="10">
        <f t="shared" si="343"/>
        <v>0</v>
      </c>
      <c r="AF918" s="13">
        <f>IFERROR((SUMIF($M$2:M918,N918,$O$2:O918))/(COUNTIF($M$2:M918,N918)),0)</f>
        <v>1.8765432098765431</v>
      </c>
      <c r="AG918" s="13">
        <f>IFERROR((SUMIF($M$2:M918,N918,$P$2:P918))/(COUNTIF($M$2:M918,N918)),0)</f>
        <v>0.96296296296296291</v>
      </c>
      <c r="AH918" s="13">
        <f t="shared" si="344"/>
        <v>0.9135802469135802</v>
      </c>
      <c r="AI918" s="10">
        <f>IFERROR((SUMIF(N$2:N918,N918,P$2:P918)-P918)/(COUNTIF($N$2:N918,N918)-1),0)</f>
        <v>1.7717391304347827</v>
      </c>
      <c r="AJ918" s="10">
        <f>IFERROR((SUMIF(N$2:N918,N918,O$2:O918)-O918)/(COUNTIF($N$2:N918,N918)-1),0)</f>
        <v>1.2173913043478262</v>
      </c>
      <c r="AK918" s="10">
        <f t="shared" si="345"/>
        <v>0.55434782608695654</v>
      </c>
      <c r="AL918" s="10">
        <f>IFERROR((AP918)/(COUNTIF($M$2:N918,M918)-1),0)</f>
        <v>1.481012658227848</v>
      </c>
      <c r="AM918" s="19">
        <f>IFERROR((AQ918)/(COUNTIF($M$2:N918,N918)-1),0)</f>
        <v>1.8612716763005781</v>
      </c>
      <c r="AN918" s="10">
        <f t="shared" si="359"/>
        <v>0</v>
      </c>
      <c r="AO918" s="10">
        <f t="shared" si="360"/>
        <v>3</v>
      </c>
      <c r="AP918" s="10">
        <f>SUMIF($M$2:N918,M918,AN$2:AO918)-AN918</f>
        <v>234</v>
      </c>
      <c r="AQ918" s="10">
        <f>SUMIF($AV$2:AW918,AV918,$BD$2:BE918)-BD918</f>
        <v>322</v>
      </c>
      <c r="AR918" s="10">
        <f>M918</f>
        <v>266</v>
      </c>
      <c r="AS918" s="10">
        <f t="shared" si="352"/>
        <v>14</v>
      </c>
      <c r="AT918">
        <f t="shared" si="353"/>
        <v>3</v>
      </c>
      <c r="AU918" s="10">
        <f t="shared" si="354"/>
        <v>1</v>
      </c>
      <c r="AV918">
        <f t="shared" si="346"/>
        <v>14</v>
      </c>
      <c r="AW918">
        <f t="shared" si="347"/>
        <v>266</v>
      </c>
      <c r="AX918">
        <f t="shared" si="348"/>
        <v>3</v>
      </c>
      <c r="AY918">
        <f t="shared" si="349"/>
        <v>1</v>
      </c>
      <c r="AZ918">
        <f t="shared" si="350"/>
        <v>14</v>
      </c>
      <c r="BA918">
        <f t="shared" si="351"/>
        <v>266</v>
      </c>
      <c r="BB918">
        <f t="shared" si="355"/>
        <v>1</v>
      </c>
      <c r="BC918">
        <f t="shared" si="356"/>
        <v>3</v>
      </c>
      <c r="BD918">
        <f t="shared" si="357"/>
        <v>3</v>
      </c>
      <c r="BE918">
        <f t="shared" si="358"/>
        <v>0</v>
      </c>
    </row>
    <row r="919" spans="10:57" x14ac:dyDescent="0.25">
      <c r="J919" s="23">
        <f>MAX(_xlfn.MAXIFS(L$2:$L919,M$2:$M919,M919),_xlfn.MAXIFS(L$2:$L919,N$2:$N919,M919))-MAX(_xlfn.MAXIFS(L$2:$L918,M$2:$M918,M919),_xlfn.MAXIFS(L$2:$L918,N$2:$N918,M919))</f>
        <v>3</v>
      </c>
      <c r="K919" s="23">
        <f>MAX(_xlfn.MAXIFS($L$2:L919,$M$2:M919,N919),_xlfn.MAXIFS($L$2:L919,$N$2:N919,N919))-MAX(_xlfn.MAXIFS($L$2:L918,$M$2:M918,N919),_xlfn.MAXIFS($L$2:L918,$N$2:N918,N919))</f>
        <v>7</v>
      </c>
      <c r="L919" s="20">
        <v>41335</v>
      </c>
      <c r="M919" s="10">
        <v>122</v>
      </c>
      <c r="N919" s="10">
        <v>503</v>
      </c>
      <c r="O919" s="10">
        <v>1</v>
      </c>
      <c r="P919" s="10">
        <v>2</v>
      </c>
      <c r="Q919" s="10" t="str">
        <f t="shared" si="361"/>
        <v>N</v>
      </c>
      <c r="R919" s="10" t="str">
        <f t="shared" si="362"/>
        <v>S</v>
      </c>
      <c r="S919" s="10">
        <f t="shared" si="363"/>
        <v>-1</v>
      </c>
      <c r="T919" s="11">
        <f>IFERROR((SUMIF($M$2:N919,M919,$O$2:P919)-O919)/(COUNTIF($M$2:N919,M919)-1),0)</f>
        <v>1.5056818181818181</v>
      </c>
      <c r="U919" s="11">
        <f>IFERROR((SUMIF($AR$2:AR919,AR919,$AT$2:AU919)-AT919)/(COUNTIF($M$2:N919,M919)-1),0)</f>
        <v>0.45454545454545453</v>
      </c>
      <c r="V919" s="11">
        <f t="shared" ref="V919:V982" si="364">T919-U919</f>
        <v>1.0511363636363635</v>
      </c>
      <c r="W919" s="12">
        <f>IFERROR((SUMIF($AV$2:AW919,AV919,$AX$2:AY919)-AX919)/(COUNTIF($M$2:N919,N919)-1),0)</f>
        <v>1.6176470588235294</v>
      </c>
      <c r="X919" s="12">
        <f>IFERROR((SUMIF($AZ$2:BA919,AZ919,$BB$2:BC919)-BB919)/(COUNTIF($M$2:N919,N919)-1),0)</f>
        <v>1.661764705882353</v>
      </c>
      <c r="Y919" s="12">
        <f t="shared" ref="Y919:Y982" si="365">W919-X919</f>
        <v>-4.4117647058823595E-2</v>
      </c>
      <c r="Z919" s="13">
        <f>IFERROR((SUMIF($M$2:M919,M919,O$2:O919)-O919)/(COUNTIF($M$2:M919,M919)-1),0)</f>
        <v>1.5833333333333333</v>
      </c>
      <c r="AA919" s="13">
        <f>IFERROR((SUMIF($M$2:M919,M919,P$2:P919)-P919)/(COUNTIF($M$2:M919,M919)-1),0)</f>
        <v>0.95238095238095233</v>
      </c>
      <c r="AB919" s="13">
        <f t="shared" ref="AB919:AB982" si="366">Z919-AA919</f>
        <v>0.63095238095238093</v>
      </c>
      <c r="AC919" s="10">
        <f>IFERROR((SUMIF($N$2:N919,M919,$P$2:P919))/(COUNTIF($N$2:N919,M919)),0)</f>
        <v>1.4347826086956521</v>
      </c>
      <c r="AD919" s="10">
        <f>IFERROR((SUMIF($N$2:N919,M919,$O$2:O919))/(COUNTIF($N$2:N919,M919)),0)</f>
        <v>1.1630434782608696</v>
      </c>
      <c r="AE919" s="10">
        <f t="shared" ref="AE919:AE982" si="367">AC919-AD919</f>
        <v>0.27173913043478248</v>
      </c>
      <c r="AF919" s="13">
        <f>IFERROR((SUMIF($M$2:M919,N919,$O$2:O919))/(COUNTIF($M$2:M919,N919)),0)</f>
        <v>2.032258064516129</v>
      </c>
      <c r="AG919" s="13">
        <f>IFERROR((SUMIF($M$2:M919,N919,$P$2:P919))/(COUNTIF($M$2:M919,N919)),0)</f>
        <v>1.7096774193548387</v>
      </c>
      <c r="AH919" s="13">
        <f t="shared" ref="AH919:AH982" si="368">AF919-AG919</f>
        <v>0.32258064516129026</v>
      </c>
      <c r="AI919" s="10">
        <f>IFERROR((SUMIF(N$2:N919,N919,P$2:P919)-P919)/(COUNTIF($N$2:N919,N919)-1),0)</f>
        <v>1.2702702702702702</v>
      </c>
      <c r="AJ919" s="10">
        <f>IFERROR((SUMIF(N$2:N919,N919,O$2:O919)-O919)/(COUNTIF($N$2:N919,N919)-1),0)</f>
        <v>1.6216216216216217</v>
      </c>
      <c r="AK919" s="10">
        <f t="shared" ref="AK919:AK982" si="369">AI919-AJ919</f>
        <v>-0.35135135135135154</v>
      </c>
      <c r="AL919" s="10">
        <f>IFERROR((AP919)/(COUNTIF($M$2:N919,M919)-1),0)</f>
        <v>1.6306818181818181</v>
      </c>
      <c r="AM919" s="19">
        <f>IFERROR((AQ919)/(COUNTIF($M$2:N919,N919)-1),0)</f>
        <v>1.2647058823529411</v>
      </c>
      <c r="AN919" s="10">
        <f t="shared" si="359"/>
        <v>0</v>
      </c>
      <c r="AO919" s="10">
        <f t="shared" si="360"/>
        <v>3</v>
      </c>
      <c r="AP919" s="10">
        <f>SUMIF($M$2:N919,M919,AN$2:AO919)-AN919</f>
        <v>287</v>
      </c>
      <c r="AQ919" s="10">
        <f>SUMIF($AV$2:AW919,AV919,$BD$2:BE919)-BD919</f>
        <v>86</v>
      </c>
      <c r="AR919" s="10">
        <f>M919</f>
        <v>122</v>
      </c>
      <c r="AS919" s="10">
        <f t="shared" si="352"/>
        <v>503</v>
      </c>
      <c r="AT919">
        <f t="shared" si="353"/>
        <v>2</v>
      </c>
      <c r="AU919" s="10">
        <f t="shared" si="354"/>
        <v>1</v>
      </c>
      <c r="AV919">
        <f t="shared" ref="AV919:AV982" si="370">AS919</f>
        <v>503</v>
      </c>
      <c r="AW919">
        <f t="shared" ref="AW919:AW982" si="371">AR919</f>
        <v>122</v>
      </c>
      <c r="AX919">
        <f t="shared" ref="AX919:AX982" si="372">AT919</f>
        <v>2</v>
      </c>
      <c r="AY919">
        <f t="shared" ref="AY919:AY982" si="373">AU919</f>
        <v>1</v>
      </c>
      <c r="AZ919">
        <f t="shared" ref="AZ919:AZ982" si="374">AV919</f>
        <v>503</v>
      </c>
      <c r="BA919">
        <f t="shared" ref="BA919:BA982" si="375">AW919</f>
        <v>122</v>
      </c>
      <c r="BB919">
        <f t="shared" si="355"/>
        <v>1</v>
      </c>
      <c r="BC919">
        <f t="shared" si="356"/>
        <v>2</v>
      </c>
      <c r="BD919">
        <f t="shared" si="357"/>
        <v>3</v>
      </c>
      <c r="BE919">
        <f t="shared" si="358"/>
        <v>0</v>
      </c>
    </row>
    <row r="920" spans="10:57" x14ac:dyDescent="0.25">
      <c r="J920" s="23">
        <f>MAX(_xlfn.MAXIFS(L$2:$L920,M$2:$M920,M920),_xlfn.MAXIFS(L$2:$L920,N$2:$N920,M920))-MAX(_xlfn.MAXIFS(L$2:$L919,M$2:$M919,M920),_xlfn.MAXIFS(L$2:$L919,N$2:$N919,M920))</f>
        <v>3</v>
      </c>
      <c r="K920" s="23">
        <f>MAX(_xlfn.MAXIFS($L$2:L920,$M$2:M920,N920),_xlfn.MAXIFS($L$2:L920,$N$2:N920,N920))-MAX(_xlfn.MAXIFS($L$2:L919,$M$2:M919,N920),_xlfn.MAXIFS($L$2:L919,$N$2:N919,N920))</f>
        <v>3</v>
      </c>
      <c r="L920" s="20">
        <v>41335</v>
      </c>
      <c r="M920" s="10">
        <v>14</v>
      </c>
      <c r="N920" s="10">
        <v>2444</v>
      </c>
      <c r="O920" s="10">
        <v>4</v>
      </c>
      <c r="P920" s="10">
        <v>0</v>
      </c>
      <c r="Q920" s="10" t="str">
        <f t="shared" si="361"/>
        <v>S</v>
      </c>
      <c r="R920" s="10" t="str">
        <f t="shared" si="362"/>
        <v>N</v>
      </c>
      <c r="S920" s="10">
        <f t="shared" si="363"/>
        <v>4</v>
      </c>
      <c r="T920" s="11">
        <f>IFERROR((SUMIF($M$2:N920,M920,$O$2:P920)-O920)/(COUNTIF($M$2:N920,M920)-1),0)</f>
        <v>1.8275862068965518</v>
      </c>
      <c r="U920" s="11">
        <f>IFERROR((SUMIF($AR$2:AR920,AR920,$AT$2:AU920)-AT920)/(COUNTIF($M$2:N920,M920)-1),0)</f>
        <v>0.44827586206896552</v>
      </c>
      <c r="V920" s="11">
        <f t="shared" si="364"/>
        <v>1.3793103448275863</v>
      </c>
      <c r="W920" s="12">
        <f>IFERROR((SUMIF($AV$2:AW920,AV920,$AX$2:AY920)-AX920)/(COUNTIF($M$2:N920,N920)-1),0)</f>
        <v>1.1730769230769231</v>
      </c>
      <c r="X920" s="12">
        <f>IFERROR((SUMIF($AZ$2:BA920,AZ920,$BB$2:BC920)-BB920)/(COUNTIF($M$2:N920,N920)-1),0)</f>
        <v>1.3365384615384615</v>
      </c>
      <c r="Y920" s="12">
        <f t="shared" si="365"/>
        <v>-0.16346153846153832</v>
      </c>
      <c r="Z920" s="13">
        <f>IFERROR((SUMIF($M$2:M920,M920,O$2:O920)-O920)/(COUNTIF($M$2:M920,M920)-1),0)</f>
        <v>1.8765432098765431</v>
      </c>
      <c r="AA920" s="13">
        <f>IFERROR((SUMIF($M$2:M920,M920,P$2:P920)-P920)/(COUNTIF($M$2:M920,M920)-1),0)</f>
        <v>0.96296296296296291</v>
      </c>
      <c r="AB920" s="13">
        <f t="shared" si="366"/>
        <v>0.9135802469135802</v>
      </c>
      <c r="AC920" s="10">
        <f>IFERROR((SUMIF($N$2:N920,M920,$P$2:P920))/(COUNTIF($N$2:N920,M920)),0)</f>
        <v>1.7849462365591398</v>
      </c>
      <c r="AD920" s="10">
        <f>IFERROR((SUMIF($N$2:N920,M920,$O$2:O920))/(COUNTIF($N$2:N920,M920)),0)</f>
        <v>1.2150537634408602</v>
      </c>
      <c r="AE920" s="10">
        <f t="shared" si="367"/>
        <v>0.56989247311827951</v>
      </c>
      <c r="AF920" s="13">
        <f>IFERROR((SUMIF($M$2:M920,N920,$O$2:O920))/(COUNTIF($M$2:M920,N920)),0)</f>
        <v>1.1020408163265305</v>
      </c>
      <c r="AG920" s="13">
        <f>IFERROR((SUMIF($M$2:M920,N920,$P$2:P920))/(COUNTIF($M$2:M920,N920)),0)</f>
        <v>1.2653061224489797</v>
      </c>
      <c r="AH920" s="13">
        <f t="shared" si="368"/>
        <v>-0.16326530612244916</v>
      </c>
      <c r="AI920" s="10">
        <f>IFERROR((SUMIF(N$2:N920,N920,P$2:P920)-P920)/(COUNTIF($N$2:N920,N920)-1),0)</f>
        <v>1.2363636363636363</v>
      </c>
      <c r="AJ920" s="10">
        <f>IFERROR((SUMIF(N$2:N920,N920,O$2:O920)-O920)/(COUNTIF($N$2:N920,N920)-1),0)</f>
        <v>1.4</v>
      </c>
      <c r="AK920" s="10">
        <f t="shared" si="369"/>
        <v>-0.16363636363636358</v>
      </c>
      <c r="AL920" s="10">
        <f>IFERROR((AP920)/(COUNTIF($M$2:N920,M920)-1),0)</f>
        <v>1.867816091954023</v>
      </c>
      <c r="AM920" s="19">
        <f>IFERROR((AQ920)/(COUNTIF($M$2:N920,N920)-1),0)</f>
        <v>1.3076923076923077</v>
      </c>
      <c r="AN920" s="10">
        <f t="shared" si="359"/>
        <v>3</v>
      </c>
      <c r="AO920" s="10">
        <f t="shared" si="360"/>
        <v>0</v>
      </c>
      <c r="AP920" s="10">
        <f>SUMIF($M$2:N920,M920,AN$2:AO920)-AN920</f>
        <v>325</v>
      </c>
      <c r="AQ920" s="10">
        <f>SUMIF($AV$2:AW920,AV920,$BD$2:BE920)-BD920</f>
        <v>136</v>
      </c>
      <c r="AR920" s="10">
        <f>M920</f>
        <v>14</v>
      </c>
      <c r="AS920" s="10">
        <f t="shared" si="352"/>
        <v>2444</v>
      </c>
      <c r="AT920">
        <f t="shared" si="353"/>
        <v>0</v>
      </c>
      <c r="AU920" s="10">
        <f t="shared" si="354"/>
        <v>4</v>
      </c>
      <c r="AV920">
        <f t="shared" si="370"/>
        <v>2444</v>
      </c>
      <c r="AW920">
        <f t="shared" si="371"/>
        <v>14</v>
      </c>
      <c r="AX920">
        <f t="shared" si="372"/>
        <v>0</v>
      </c>
      <c r="AY920">
        <f t="shared" si="373"/>
        <v>4</v>
      </c>
      <c r="AZ920">
        <f t="shared" si="374"/>
        <v>2444</v>
      </c>
      <c r="BA920">
        <f t="shared" si="375"/>
        <v>14</v>
      </c>
      <c r="BB920">
        <f t="shared" si="355"/>
        <v>4</v>
      </c>
      <c r="BC920">
        <f t="shared" si="356"/>
        <v>0</v>
      </c>
      <c r="BD920">
        <f t="shared" si="357"/>
        <v>0</v>
      </c>
      <c r="BE920">
        <f t="shared" si="358"/>
        <v>3</v>
      </c>
    </row>
    <row r="921" spans="10:57" x14ac:dyDescent="0.25">
      <c r="J921" s="23">
        <f>MAX(_xlfn.MAXIFS(L$2:$L921,M$2:$M921,M921),_xlfn.MAXIFS(L$2:$L921,N$2:$N921,M921))-MAX(_xlfn.MAXIFS(L$2:$L920,M$2:$M920,M921),_xlfn.MAXIFS(L$2:$L920,N$2:$N920,M921))</f>
        <v>7</v>
      </c>
      <c r="K921" s="23">
        <f>MAX(_xlfn.MAXIFS($L$2:L921,$M$2:M921,N921),_xlfn.MAXIFS($L$2:L921,$N$2:N921,N921))-MAX(_xlfn.MAXIFS($L$2:L920,$M$2:M920,N921),_xlfn.MAXIFS($L$2:L920,$N$2:N920,N921))</f>
        <v>3</v>
      </c>
      <c r="L921" s="20">
        <v>41335</v>
      </c>
      <c r="M921" s="10">
        <v>856</v>
      </c>
      <c r="N921" s="10">
        <v>266</v>
      </c>
      <c r="O921" s="10">
        <v>1</v>
      </c>
      <c r="P921" s="10">
        <v>0</v>
      </c>
      <c r="Q921" s="10" t="str">
        <f t="shared" si="361"/>
        <v>S</v>
      </c>
      <c r="R921" s="10" t="str">
        <f t="shared" si="362"/>
        <v>N</v>
      </c>
      <c r="S921" s="10">
        <f t="shared" si="363"/>
        <v>1</v>
      </c>
      <c r="T921" s="11">
        <f>IFERROR((SUMIF($M$2:N921,M921,$O$2:P921)-O921)/(COUNTIF($M$2:N921,M921)-1),0)</f>
        <v>1.1214285714285714</v>
      </c>
      <c r="U921" s="11">
        <f>IFERROR((SUMIF($AR$2:AR921,AR921,$AT$2:AU921)-AT921)/(COUNTIF($M$2:N921,M921)-1),0)</f>
        <v>0.7</v>
      </c>
      <c r="V921" s="11">
        <f t="shared" si="364"/>
        <v>0.42142857142857149</v>
      </c>
      <c r="W921" s="12">
        <f>IFERROR((SUMIF($AV$2:AW921,AV921,$AX$2:AY921)-AX921)/(COUNTIF($M$2:N921,N921)-1),0)</f>
        <v>1.4150943396226414</v>
      </c>
      <c r="X921" s="12">
        <f>IFERROR((SUMIF($AZ$2:BA921,AZ921,$BB$2:BC921)-BB921)/(COUNTIF($M$2:N921,N921)-1),0)</f>
        <v>1.1761006289308176</v>
      </c>
      <c r="Y921" s="12">
        <f t="shared" si="365"/>
        <v>0.23899371069182385</v>
      </c>
      <c r="Z921" s="13">
        <f>IFERROR((SUMIF($M$2:M921,M921,O$2:O921)-O921)/(COUNTIF($M$2:M921,M921)-1),0)</f>
        <v>1.4</v>
      </c>
      <c r="AA921" s="13">
        <f>IFERROR((SUMIF($M$2:M921,M921,P$2:P921)-P921)/(COUNTIF($M$2:M921,M921)-1),0)</f>
        <v>1.5076923076923077</v>
      </c>
      <c r="AB921" s="13">
        <f t="shared" si="366"/>
        <v>-0.10769230769230775</v>
      </c>
      <c r="AC921" s="10">
        <f>IFERROR((SUMIF($N$2:N921,M921,$P$2:P921))/(COUNTIF($N$2:N921,M921)),0)</f>
        <v>0.88</v>
      </c>
      <c r="AD921" s="10">
        <f>IFERROR((SUMIF($N$2:N921,M921,$O$2:O921))/(COUNTIF($N$2:N921,M921)),0)</f>
        <v>1.7333333333333334</v>
      </c>
      <c r="AE921" s="10">
        <f t="shared" si="367"/>
        <v>-0.85333333333333339</v>
      </c>
      <c r="AF921" s="13">
        <f>IFERROR((SUMIF($M$2:M921,N921,$O$2:O921))/(COUNTIF($M$2:M921,N921)),0)</f>
        <v>1.4605263157894737</v>
      </c>
      <c r="AG921" s="13">
        <f>IFERROR((SUMIF($M$2:M921,N921,$P$2:P921))/(COUNTIF($M$2:M921,N921)),0)</f>
        <v>0.96052631578947367</v>
      </c>
      <c r="AH921" s="13">
        <f t="shared" si="368"/>
        <v>0.5</v>
      </c>
      <c r="AI921" s="10">
        <f>IFERROR((SUMIF(N$2:N921,N921,P$2:P921)-P921)/(COUNTIF($N$2:N921,N921)-1),0)</f>
        <v>1.3734939759036144</v>
      </c>
      <c r="AJ921" s="10">
        <f>IFERROR((SUMIF(N$2:N921,N921,O$2:O921)-O921)/(COUNTIF($N$2:N921,N921)-1),0)</f>
        <v>1.3734939759036144</v>
      </c>
      <c r="AK921" s="10">
        <f t="shared" si="369"/>
        <v>0</v>
      </c>
      <c r="AL921" s="10">
        <f>IFERROR((AP921)/(COUNTIF($M$2:N921,M921)-1),0)</f>
        <v>1.0857142857142856</v>
      </c>
      <c r="AM921" s="19">
        <f>IFERROR((AQ921)/(COUNTIF($M$2:N921,N921)-1),0)</f>
        <v>1.4716981132075471</v>
      </c>
      <c r="AN921" s="10">
        <f t="shared" si="359"/>
        <v>3</v>
      </c>
      <c r="AO921" s="10">
        <f t="shared" si="360"/>
        <v>0</v>
      </c>
      <c r="AP921" s="10">
        <f>SUMIF($M$2:N921,M921,AN$2:AO921)-AN921</f>
        <v>152</v>
      </c>
      <c r="AQ921" s="10">
        <f>SUMIF($AV$2:AW921,AV921,$BD$2:BE921)-BD921</f>
        <v>234</v>
      </c>
      <c r="AR921" s="10">
        <f>M921</f>
        <v>856</v>
      </c>
      <c r="AS921" s="10">
        <f t="shared" si="352"/>
        <v>266</v>
      </c>
      <c r="AT921">
        <f t="shared" si="353"/>
        <v>0</v>
      </c>
      <c r="AU921" s="10">
        <f t="shared" si="354"/>
        <v>1</v>
      </c>
      <c r="AV921">
        <f t="shared" si="370"/>
        <v>266</v>
      </c>
      <c r="AW921">
        <f t="shared" si="371"/>
        <v>856</v>
      </c>
      <c r="AX921">
        <f t="shared" si="372"/>
        <v>0</v>
      </c>
      <c r="AY921">
        <f t="shared" si="373"/>
        <v>1</v>
      </c>
      <c r="AZ921">
        <f t="shared" si="374"/>
        <v>266</v>
      </c>
      <c r="BA921">
        <f t="shared" si="375"/>
        <v>856</v>
      </c>
      <c r="BB921">
        <f t="shared" si="355"/>
        <v>1</v>
      </c>
      <c r="BC921">
        <f t="shared" si="356"/>
        <v>0</v>
      </c>
      <c r="BD921">
        <f t="shared" si="357"/>
        <v>0</v>
      </c>
      <c r="BE921">
        <f t="shared" si="358"/>
        <v>3</v>
      </c>
    </row>
    <row r="922" spans="10:57" x14ac:dyDescent="0.25">
      <c r="J922" s="23">
        <f>MAX(_xlfn.MAXIFS(L$2:$L922,M$2:$M922,M922),_xlfn.MAXIFS(L$2:$L922,N$2:$N922,M922))-MAX(_xlfn.MAXIFS(L$2:$L921,M$2:$M921,M922),_xlfn.MAXIFS(L$2:$L921,N$2:$N921,M922))</f>
        <v>6</v>
      </c>
      <c r="K922" s="23">
        <f>MAX(_xlfn.MAXIFS($L$2:L922,$M$2:M922,N922),_xlfn.MAXIFS($L$2:L922,$N$2:N922,N922))-MAX(_xlfn.MAXIFS($L$2:L921,$M$2:M921,N922),_xlfn.MAXIFS($L$2:L921,$N$2:N921,N922))</f>
        <v>3</v>
      </c>
      <c r="L922" s="20">
        <v>41335</v>
      </c>
      <c r="M922" s="10">
        <v>409</v>
      </c>
      <c r="N922" s="10">
        <v>17444</v>
      </c>
      <c r="O922" s="10">
        <v>3</v>
      </c>
      <c r="P922" s="10">
        <v>1</v>
      </c>
      <c r="Q922" s="10" t="str">
        <f t="shared" si="361"/>
        <v>S</v>
      </c>
      <c r="R922" s="10" t="str">
        <f t="shared" si="362"/>
        <v>N</v>
      </c>
      <c r="S922" s="10">
        <f t="shared" si="363"/>
        <v>2</v>
      </c>
      <c r="T922" s="11">
        <f>IFERROR((SUMIF($M$2:N922,M922,$O$2:P922)-O922)/(COUNTIF($M$2:N922,M922)-1),0)</f>
        <v>1.7621621621621621</v>
      </c>
      <c r="U922" s="11">
        <f>IFERROR((SUMIF($AR$2:AR922,AR922,$AT$2:AU922)-AT922)/(COUNTIF($M$2:N922,M922)-1),0)</f>
        <v>0.3783783783783784</v>
      </c>
      <c r="V922" s="11">
        <f t="shared" si="364"/>
        <v>1.3837837837837839</v>
      </c>
      <c r="W922" s="12">
        <f>IFERROR((SUMIF($AV$2:AW922,AV922,$AX$2:AY922)-AX922)/(COUNTIF($M$2:N922,N922)-1),0)</f>
        <v>1.1276595744680851</v>
      </c>
      <c r="X922" s="12">
        <f>IFERROR((SUMIF($AZ$2:BA922,AZ922,$BB$2:BC922)-BB922)/(COUNTIF($M$2:N922,N922)-1),0)</f>
        <v>1.5177304964539007</v>
      </c>
      <c r="Y922" s="12">
        <f t="shared" si="365"/>
        <v>-0.39007092198581561</v>
      </c>
      <c r="Z922" s="13">
        <f>IFERROR((SUMIF($M$2:M922,M922,O$2:O922)-O922)/(COUNTIF($M$2:M922,M922)-1),0)</f>
        <v>1.9318181818181819</v>
      </c>
      <c r="AA922" s="13">
        <f>IFERROR((SUMIF($M$2:M922,M922,P$2:P922)-P922)/(COUNTIF($M$2:M922,M922)-1),0)</f>
        <v>0.79545454545454541</v>
      </c>
      <c r="AB922" s="13">
        <f t="shared" si="366"/>
        <v>1.1363636363636365</v>
      </c>
      <c r="AC922" s="10">
        <f>IFERROR((SUMIF($N$2:N922,M922,$P$2:P922))/(COUNTIF($N$2:N922,M922)),0)</f>
        <v>1.6082474226804124</v>
      </c>
      <c r="AD922" s="10">
        <f>IFERROR((SUMIF($N$2:N922,M922,$O$2:O922))/(COUNTIF($N$2:N922,M922)),0)</f>
        <v>1.0721649484536082</v>
      </c>
      <c r="AE922" s="10">
        <f t="shared" si="367"/>
        <v>0.53608247422680422</v>
      </c>
      <c r="AF922" s="13">
        <f>IFERROR((SUMIF($M$2:M922,N922,$O$2:O922))/(COUNTIF($M$2:M922,N922)),0)</f>
        <v>1.2388059701492538</v>
      </c>
      <c r="AG922" s="13">
        <f>IFERROR((SUMIF($M$2:M922,N922,$P$2:P922))/(COUNTIF($M$2:M922,N922)),0)</f>
        <v>1.1194029850746268</v>
      </c>
      <c r="AH922" s="13">
        <f t="shared" si="368"/>
        <v>0.11940298507462699</v>
      </c>
      <c r="AI922" s="10">
        <f>IFERROR((SUMIF(N$2:N922,N922,P$2:P922)-P922)/(COUNTIF($N$2:N922,N922)-1),0)</f>
        <v>1.027027027027027</v>
      </c>
      <c r="AJ922" s="10">
        <f>IFERROR((SUMIF(N$2:N922,N922,O$2:O922)-O922)/(COUNTIF($N$2:N922,N922)-1),0)</f>
        <v>1.8783783783783783</v>
      </c>
      <c r="AK922" s="10">
        <f t="shared" si="369"/>
        <v>-0.85135135135135132</v>
      </c>
      <c r="AL922" s="10">
        <f>IFERROR((AP922)/(COUNTIF($M$2:N922,M922)-1),0)</f>
        <v>1.8810810810810812</v>
      </c>
      <c r="AM922" s="19">
        <f>IFERROR((AQ922)/(COUNTIF($M$2:N922,N922)-1),0)</f>
        <v>1.177304964539007</v>
      </c>
      <c r="AN922" s="10">
        <f t="shared" si="359"/>
        <v>3</v>
      </c>
      <c r="AO922" s="10">
        <f t="shared" si="360"/>
        <v>0</v>
      </c>
      <c r="AP922" s="10">
        <f>SUMIF($M$2:N922,M922,AN$2:AO922)-AN922</f>
        <v>348</v>
      </c>
      <c r="AQ922" s="10">
        <f>SUMIF($AV$2:AW922,AV922,$BD$2:BE922)-BD922</f>
        <v>166</v>
      </c>
      <c r="AR922" s="10">
        <f>M922</f>
        <v>409</v>
      </c>
      <c r="AS922" s="10">
        <f t="shared" si="352"/>
        <v>17444</v>
      </c>
      <c r="AT922">
        <f t="shared" si="353"/>
        <v>1</v>
      </c>
      <c r="AU922" s="10">
        <f t="shared" si="354"/>
        <v>3</v>
      </c>
      <c r="AV922">
        <f t="shared" si="370"/>
        <v>17444</v>
      </c>
      <c r="AW922">
        <f t="shared" si="371"/>
        <v>409</v>
      </c>
      <c r="AX922">
        <f t="shared" si="372"/>
        <v>1</v>
      </c>
      <c r="AY922">
        <f t="shared" si="373"/>
        <v>3</v>
      </c>
      <c r="AZ922">
        <f t="shared" si="374"/>
        <v>17444</v>
      </c>
      <c r="BA922">
        <f t="shared" si="375"/>
        <v>409</v>
      </c>
      <c r="BB922">
        <f t="shared" si="355"/>
        <v>3</v>
      </c>
      <c r="BC922">
        <f t="shared" si="356"/>
        <v>1</v>
      </c>
      <c r="BD922">
        <f t="shared" si="357"/>
        <v>0</v>
      </c>
      <c r="BE922">
        <f t="shared" si="358"/>
        <v>3</v>
      </c>
    </row>
    <row r="923" spans="10:57" x14ac:dyDescent="0.25">
      <c r="J923" s="23">
        <f>MAX(_xlfn.MAXIFS(L$2:$L923,M$2:$M923,M923),_xlfn.MAXIFS(L$2:$L923,N$2:$N923,M923))-MAX(_xlfn.MAXIFS(L$2:$L922,M$2:$M922,M923),_xlfn.MAXIFS(L$2:$L922,N$2:$N922,M923))</f>
        <v>8</v>
      </c>
      <c r="K923" s="23">
        <f>MAX(_xlfn.MAXIFS($L$2:L923,$M$2:M923,N923),_xlfn.MAXIFS($L$2:L923,$N$2:N923,N923))-MAX(_xlfn.MAXIFS($L$2:L922,$M$2:M922,N923),_xlfn.MAXIFS($L$2:L922,$N$2:N922,N923))</f>
        <v>4</v>
      </c>
      <c r="L923" s="20">
        <v>41336</v>
      </c>
      <c r="M923" s="10">
        <v>4441</v>
      </c>
      <c r="N923" s="10">
        <v>170</v>
      </c>
      <c r="O923" s="10">
        <v>2</v>
      </c>
      <c r="P923" s="10">
        <v>1</v>
      </c>
      <c r="Q923" s="10" t="str">
        <f t="shared" si="361"/>
        <v>S</v>
      </c>
      <c r="R923" s="10" t="str">
        <f t="shared" si="362"/>
        <v>N</v>
      </c>
      <c r="S923" s="10">
        <f t="shared" si="363"/>
        <v>1</v>
      </c>
      <c r="T923" s="11">
        <f>IFERROR((SUMIF($M$2:N923,M923,$O$2:P923)-O923)/(COUNTIF($M$2:N923,M923)-1),0)</f>
        <v>1.9583333333333333</v>
      </c>
      <c r="U923" s="11">
        <f>IFERROR((SUMIF($AR$2:AR923,AR923,$AT$2:AU923)-AT923)/(COUNTIF($M$2:N923,M923)-1),0)</f>
        <v>0.79166666666666663</v>
      </c>
      <c r="V923" s="11">
        <f t="shared" si="364"/>
        <v>1.1666666666666665</v>
      </c>
      <c r="W923" s="12">
        <f>IFERROR((SUMIF($AV$2:AW923,AV923,$AX$2:AY923)-AX923)/(COUNTIF($M$2:N923,N923)-1),0)</f>
        <v>1.8</v>
      </c>
      <c r="X923" s="12">
        <f>IFERROR((SUMIF($AZ$2:BA923,AZ923,$BB$2:BC923)-BB923)/(COUNTIF($M$2:N923,N923)-1),0)</f>
        <v>1.1388888888888888</v>
      </c>
      <c r="Y923" s="12">
        <f t="shared" si="365"/>
        <v>0.6611111111111112</v>
      </c>
      <c r="Z923" s="13">
        <f>IFERROR((SUMIF($M$2:M923,M923,O$2:O923)-O923)/(COUNTIF($M$2:M923,M923)-1),0)</f>
        <v>1.6</v>
      </c>
      <c r="AA923" s="13">
        <f>IFERROR((SUMIF($M$2:M923,M923,P$2:P923)-P923)/(COUNTIF($M$2:M923,M923)-1),0)</f>
        <v>1.9</v>
      </c>
      <c r="AB923" s="13">
        <f t="shared" si="366"/>
        <v>-0.29999999999999982</v>
      </c>
      <c r="AC923" s="10">
        <f>IFERROR((SUMIF($N$2:N923,M923,$P$2:P923))/(COUNTIF($N$2:N923,M923)),0)</f>
        <v>2.2142857142857144</v>
      </c>
      <c r="AD923" s="10">
        <f>IFERROR((SUMIF($N$2:N923,M923,$O$2:O923))/(COUNTIF($N$2:N923,M923)),0)</f>
        <v>1.2142857142857142</v>
      </c>
      <c r="AE923" s="10">
        <f t="shared" si="367"/>
        <v>1.0000000000000002</v>
      </c>
      <c r="AF923" s="13">
        <f>IFERROR((SUMIF($M$2:M923,N923,$O$2:O923))/(COUNTIF($M$2:M923,N923)),0)</f>
        <v>1.9655172413793103</v>
      </c>
      <c r="AG923" s="13">
        <f>IFERROR((SUMIF($M$2:M923,N923,$P$2:P923))/(COUNTIF($M$2:M923,N923)),0)</f>
        <v>1.0114942528735633</v>
      </c>
      <c r="AH923" s="13">
        <f t="shared" si="368"/>
        <v>0.95402298850574696</v>
      </c>
      <c r="AI923" s="10">
        <f>IFERROR((SUMIF(N$2:N923,N923,P$2:P923)-P923)/(COUNTIF($N$2:N923,N923)-1),0)</f>
        <v>1.6451612903225807</v>
      </c>
      <c r="AJ923" s="10">
        <f>IFERROR((SUMIF(N$2:N923,N923,O$2:O923)-O923)/(COUNTIF($N$2:N923,N923)-1),0)</f>
        <v>1.2580645161290323</v>
      </c>
      <c r="AK923" s="10">
        <f t="shared" si="369"/>
        <v>0.38709677419354849</v>
      </c>
      <c r="AL923" s="10">
        <f>IFERROR((AP923)/(COUNTIF($M$2:N923,M923)-1),0)</f>
        <v>1.4166666666666667</v>
      </c>
      <c r="AM923" s="19">
        <f>IFERROR((AQ923)/(COUNTIF($M$2:N923,N923)-1),0)</f>
        <v>1.7</v>
      </c>
      <c r="AN923" s="10">
        <f t="shared" si="359"/>
        <v>3</v>
      </c>
      <c r="AO923" s="10">
        <f t="shared" si="360"/>
        <v>0</v>
      </c>
      <c r="AP923" s="10">
        <f>SUMIF($M$2:N923,M923,AN$2:AO923)-AN923</f>
        <v>34</v>
      </c>
      <c r="AQ923" s="10">
        <f>SUMIF($AV$2:AW923,AV923,$BD$2:BE923)-BD923</f>
        <v>306</v>
      </c>
      <c r="AR923" s="10">
        <f>M923</f>
        <v>4441</v>
      </c>
      <c r="AS923" s="10">
        <f t="shared" si="352"/>
        <v>170</v>
      </c>
      <c r="AT923">
        <f t="shared" si="353"/>
        <v>1</v>
      </c>
      <c r="AU923" s="10">
        <f t="shared" si="354"/>
        <v>2</v>
      </c>
      <c r="AV923">
        <f t="shared" si="370"/>
        <v>170</v>
      </c>
      <c r="AW923">
        <f t="shared" si="371"/>
        <v>4441</v>
      </c>
      <c r="AX923">
        <f t="shared" si="372"/>
        <v>1</v>
      </c>
      <c r="AY923">
        <f t="shared" si="373"/>
        <v>2</v>
      </c>
      <c r="AZ923">
        <f t="shared" si="374"/>
        <v>170</v>
      </c>
      <c r="BA923">
        <f t="shared" si="375"/>
        <v>4441</v>
      </c>
      <c r="BB923">
        <f t="shared" si="355"/>
        <v>2</v>
      </c>
      <c r="BC923">
        <f t="shared" si="356"/>
        <v>1</v>
      </c>
      <c r="BD923">
        <f t="shared" si="357"/>
        <v>0</v>
      </c>
      <c r="BE923">
        <f t="shared" si="358"/>
        <v>3</v>
      </c>
    </row>
    <row r="924" spans="10:57" x14ac:dyDescent="0.25">
      <c r="J924" s="23">
        <f>MAX(_xlfn.MAXIFS(L$2:$L924,M$2:$M924,M924),_xlfn.MAXIFS(L$2:$L924,N$2:$N924,M924))-MAX(_xlfn.MAXIFS(L$2:$L923,M$2:$M923,M924),_xlfn.MAXIFS(L$2:$L923,N$2:$N923,M924))</f>
        <v>3</v>
      </c>
      <c r="K924" s="23">
        <f>MAX(_xlfn.MAXIFS($L$2:L924,$M$2:M924,N924),_xlfn.MAXIFS($L$2:L924,$N$2:N924,N924))-MAX(_xlfn.MAXIFS($L$2:L923,$M$2:M923,N924),_xlfn.MAXIFS($L$2:L923,$N$2:N923,N924))</f>
        <v>4</v>
      </c>
      <c r="L924" s="20">
        <v>41339</v>
      </c>
      <c r="M924" s="10">
        <v>4441</v>
      </c>
      <c r="N924" s="10">
        <v>409</v>
      </c>
      <c r="O924" s="10">
        <v>1</v>
      </c>
      <c r="P924" s="10">
        <v>1</v>
      </c>
      <c r="Q924" s="10" t="str">
        <f t="shared" si="361"/>
        <v>U</v>
      </c>
      <c r="R924" s="10" t="str">
        <f t="shared" si="362"/>
        <v>U</v>
      </c>
      <c r="S924" s="10">
        <f t="shared" si="363"/>
        <v>0</v>
      </c>
      <c r="T924" s="11">
        <f>IFERROR((SUMIF($M$2:N924,M924,$O$2:P924)-O924)/(COUNTIF($M$2:N924,M924)-1),0)</f>
        <v>1.96</v>
      </c>
      <c r="U924" s="11">
        <f>IFERROR((SUMIF($AR$2:AR924,AR924,$AT$2:AU924)-AT924)/(COUNTIF($M$2:N924,M924)-1),0)</f>
        <v>0.8</v>
      </c>
      <c r="V924" s="11">
        <f t="shared" si="364"/>
        <v>1.1599999999999999</v>
      </c>
      <c r="W924" s="12">
        <f>IFERROR((SUMIF($AV$2:AW924,AV924,$AX$2:AY924)-AX924)/(COUNTIF($M$2:N924,N924)-1),0)</f>
        <v>1.7688172043010753</v>
      </c>
      <c r="X924" s="12">
        <f>IFERROR((SUMIF($AZ$2:BA924,AZ924,$BB$2:BC924)-BB924)/(COUNTIF($M$2:N924,N924)-1),0)</f>
        <v>0.94086021505376349</v>
      </c>
      <c r="Y924" s="12">
        <f t="shared" si="365"/>
        <v>0.82795698924731176</v>
      </c>
      <c r="Z924" s="13">
        <f>IFERROR((SUMIF($M$2:M924,M924,O$2:O924)-O924)/(COUNTIF($M$2:M924,M924)-1),0)</f>
        <v>1.6363636363636365</v>
      </c>
      <c r="AA924" s="13">
        <f>IFERROR((SUMIF($M$2:M924,M924,P$2:P924)-P924)/(COUNTIF($M$2:M924,M924)-1),0)</f>
        <v>1.8181818181818181</v>
      </c>
      <c r="AB924" s="13">
        <f t="shared" si="366"/>
        <v>-0.18181818181818166</v>
      </c>
      <c r="AC924" s="10">
        <f>IFERROR((SUMIF($N$2:N924,M924,$P$2:P924))/(COUNTIF($N$2:N924,M924)),0)</f>
        <v>2.2142857142857144</v>
      </c>
      <c r="AD924" s="10">
        <f>IFERROR((SUMIF($N$2:N924,M924,$O$2:O924))/(COUNTIF($N$2:N924,M924)),0)</f>
        <v>1.2142857142857142</v>
      </c>
      <c r="AE924" s="10">
        <f t="shared" si="367"/>
        <v>1.0000000000000002</v>
      </c>
      <c r="AF924" s="13">
        <f>IFERROR((SUMIF($M$2:M924,N924,$O$2:O924))/(COUNTIF($M$2:M924,N924)),0)</f>
        <v>1.9438202247191012</v>
      </c>
      <c r="AG924" s="13">
        <f>IFERROR((SUMIF($M$2:M924,N924,$P$2:P924))/(COUNTIF($M$2:M924,N924)),0)</f>
        <v>0.797752808988764</v>
      </c>
      <c r="AH924" s="13">
        <f t="shared" si="368"/>
        <v>1.1460674157303372</v>
      </c>
      <c r="AI924" s="10">
        <f>IFERROR((SUMIF(N$2:N924,N924,P$2:P924)-P924)/(COUNTIF($N$2:N924,N924)-1),0)</f>
        <v>1.6082474226804124</v>
      </c>
      <c r="AJ924" s="10">
        <f>IFERROR((SUMIF(N$2:N924,N924,O$2:O924)-O924)/(COUNTIF($N$2:N924,N924)-1),0)</f>
        <v>1.0721649484536082</v>
      </c>
      <c r="AK924" s="10">
        <f t="shared" si="369"/>
        <v>0.53608247422680422</v>
      </c>
      <c r="AL924" s="10">
        <f>IFERROR((AP924)/(COUNTIF($M$2:N924,M924)-1),0)</f>
        <v>1.48</v>
      </c>
      <c r="AM924" s="19">
        <f>IFERROR((AQ924)/(COUNTIF($M$2:N924,N924)-1),0)</f>
        <v>1.8870967741935485</v>
      </c>
      <c r="AN924" s="10">
        <f t="shared" si="359"/>
        <v>1</v>
      </c>
      <c r="AO924" s="10">
        <f t="shared" si="360"/>
        <v>1</v>
      </c>
      <c r="AP924" s="10">
        <f>SUMIF($M$2:N924,M924,AN$2:AO924)-AN924</f>
        <v>37</v>
      </c>
      <c r="AQ924" s="10">
        <f>SUMIF($AV$2:AW924,AV924,$BD$2:BE924)-BD924</f>
        <v>351</v>
      </c>
      <c r="AR924" s="10">
        <f>M924</f>
        <v>4441</v>
      </c>
      <c r="AS924" s="10">
        <f t="shared" si="352"/>
        <v>409</v>
      </c>
      <c r="AT924">
        <f t="shared" si="353"/>
        <v>1</v>
      </c>
      <c r="AU924" s="10">
        <f t="shared" si="354"/>
        <v>1</v>
      </c>
      <c r="AV924">
        <f t="shared" si="370"/>
        <v>409</v>
      </c>
      <c r="AW924">
        <f t="shared" si="371"/>
        <v>4441</v>
      </c>
      <c r="AX924">
        <f t="shared" si="372"/>
        <v>1</v>
      </c>
      <c r="AY924">
        <f t="shared" si="373"/>
        <v>1</v>
      </c>
      <c r="AZ924">
        <f t="shared" si="374"/>
        <v>409</v>
      </c>
      <c r="BA924">
        <f t="shared" si="375"/>
        <v>4441</v>
      </c>
      <c r="BB924">
        <f t="shared" si="355"/>
        <v>1</v>
      </c>
      <c r="BC924">
        <f t="shared" si="356"/>
        <v>1</v>
      </c>
      <c r="BD924">
        <f t="shared" si="357"/>
        <v>1</v>
      </c>
      <c r="BE924">
        <f t="shared" si="358"/>
        <v>1</v>
      </c>
    </row>
    <row r="925" spans="10:57" x14ac:dyDescent="0.25">
      <c r="J925" s="23">
        <f>MAX(_xlfn.MAXIFS(L$2:$L925,M$2:$M925,M925),_xlfn.MAXIFS(L$2:$L925,N$2:$N925,M925))-MAX(_xlfn.MAXIFS(L$2:$L924,M$2:$M924,M925),_xlfn.MAXIFS(L$2:$L924,N$2:$N924,M925))</f>
        <v>7</v>
      </c>
      <c r="K925" s="23">
        <f>MAX(_xlfn.MAXIFS($L$2:L925,$M$2:M925,N925),_xlfn.MAXIFS($L$2:L925,$N$2:N925,N925))-MAX(_xlfn.MAXIFS($L$2:L924,$M$2:M924,N925),_xlfn.MAXIFS($L$2:L924,$N$2:N924,N925))</f>
        <v>7</v>
      </c>
      <c r="L925" s="20">
        <v>41342</v>
      </c>
      <c r="M925" s="10">
        <v>17444</v>
      </c>
      <c r="N925" s="10">
        <v>14</v>
      </c>
      <c r="O925" s="10">
        <v>0</v>
      </c>
      <c r="P925" s="10">
        <v>0</v>
      </c>
      <c r="Q925" s="10" t="str">
        <f t="shared" si="361"/>
        <v>U</v>
      </c>
      <c r="R925" s="10" t="str">
        <f t="shared" si="362"/>
        <v>U</v>
      </c>
      <c r="S925" s="10">
        <f t="shared" si="363"/>
        <v>0</v>
      </c>
      <c r="T925" s="11">
        <f>IFERROR((SUMIF($M$2:N925,M925,$O$2:P925)-O925)/(COUNTIF($M$2:N925,M925)-1),0)</f>
        <v>1.1267605633802817</v>
      </c>
      <c r="U925" s="11">
        <f>IFERROR((SUMIF($AR$2:AR925,AR925,$AT$2:AU925)-AT925)/(COUNTIF($M$2:N925,M925)-1),0)</f>
        <v>0.528169014084507</v>
      </c>
      <c r="V925" s="11">
        <f t="shared" si="364"/>
        <v>0.59859154929577474</v>
      </c>
      <c r="W925" s="12">
        <f>IFERROR((SUMIF($AV$2:AW925,AV925,$AX$2:AY925)-AX925)/(COUNTIF($M$2:N925,N925)-1),0)</f>
        <v>1.84</v>
      </c>
      <c r="X925" s="12">
        <f>IFERROR((SUMIF($AZ$2:BA925,AZ925,$BB$2:BC925)-BB925)/(COUNTIF($M$2:N925,N925)-1),0)</f>
        <v>1.0914285714285714</v>
      </c>
      <c r="Y925" s="12">
        <f t="shared" si="365"/>
        <v>0.74857142857142867</v>
      </c>
      <c r="Z925" s="13">
        <f>IFERROR((SUMIF($M$2:M925,M925,O$2:O925)-O925)/(COUNTIF($M$2:M925,M925)-1),0)</f>
        <v>1.2388059701492538</v>
      </c>
      <c r="AA925" s="13">
        <f>IFERROR((SUMIF($M$2:M925,M925,P$2:P925)-P925)/(COUNTIF($M$2:M925,M925)-1),0)</f>
        <v>1.1194029850746268</v>
      </c>
      <c r="AB925" s="13">
        <f t="shared" si="366"/>
        <v>0.11940298507462699</v>
      </c>
      <c r="AC925" s="10">
        <f>IFERROR((SUMIF($N$2:N925,M925,$P$2:P925))/(COUNTIF($N$2:N925,M925)),0)</f>
        <v>1.0266666666666666</v>
      </c>
      <c r="AD925" s="10">
        <f>IFERROR((SUMIF($N$2:N925,M925,$O$2:O925))/(COUNTIF($N$2:N925,M925)),0)</f>
        <v>1.8933333333333333</v>
      </c>
      <c r="AE925" s="10">
        <f t="shared" si="367"/>
        <v>-0.8666666666666667</v>
      </c>
      <c r="AF925" s="13">
        <f>IFERROR((SUMIF($M$2:M925,N925,$O$2:O925))/(COUNTIF($M$2:M925,N925)),0)</f>
        <v>1.9024390243902438</v>
      </c>
      <c r="AG925" s="13">
        <f>IFERROR((SUMIF($M$2:M925,N925,$P$2:P925))/(COUNTIF($M$2:M925,N925)),0)</f>
        <v>0.95121951219512191</v>
      </c>
      <c r="AH925" s="13">
        <f t="shared" si="368"/>
        <v>0.95121951219512191</v>
      </c>
      <c r="AI925" s="10">
        <f>IFERROR((SUMIF(N$2:N925,N925,P$2:P925)-P925)/(COUNTIF($N$2:N925,N925)-1),0)</f>
        <v>1.7849462365591398</v>
      </c>
      <c r="AJ925" s="10">
        <f>IFERROR((SUMIF(N$2:N925,N925,O$2:O925)-O925)/(COUNTIF($N$2:N925,N925)-1),0)</f>
        <v>1.2150537634408602</v>
      </c>
      <c r="AK925" s="10">
        <f t="shared" si="369"/>
        <v>0.56989247311827951</v>
      </c>
      <c r="AL925" s="10">
        <f>IFERROR((AP925)/(COUNTIF($M$2:N925,M925)-1),0)</f>
        <v>1.1690140845070423</v>
      </c>
      <c r="AM925" s="19">
        <f>IFERROR((AQ925)/(COUNTIF($M$2:N925,N925)-1),0)</f>
        <v>1.8742857142857143</v>
      </c>
      <c r="AN925" s="10">
        <f t="shared" si="359"/>
        <v>1</v>
      </c>
      <c r="AO925" s="10">
        <f t="shared" si="360"/>
        <v>1</v>
      </c>
      <c r="AP925" s="10">
        <f>SUMIF($M$2:N925,M925,AN$2:AO925)-AN925</f>
        <v>166</v>
      </c>
      <c r="AQ925" s="10">
        <f>SUMIF($AV$2:AW925,AV925,$BD$2:BE925)-BD925</f>
        <v>328</v>
      </c>
      <c r="AR925" s="10">
        <f>M925</f>
        <v>17444</v>
      </c>
      <c r="AS925" s="10">
        <f t="shared" si="352"/>
        <v>14</v>
      </c>
      <c r="AT925">
        <f t="shared" si="353"/>
        <v>0</v>
      </c>
      <c r="AU925" s="10">
        <f t="shared" si="354"/>
        <v>0</v>
      </c>
      <c r="AV925">
        <f t="shared" si="370"/>
        <v>14</v>
      </c>
      <c r="AW925">
        <f t="shared" si="371"/>
        <v>17444</v>
      </c>
      <c r="AX925">
        <f t="shared" si="372"/>
        <v>0</v>
      </c>
      <c r="AY925">
        <f t="shared" si="373"/>
        <v>0</v>
      </c>
      <c r="AZ925">
        <f t="shared" si="374"/>
        <v>14</v>
      </c>
      <c r="BA925">
        <f t="shared" si="375"/>
        <v>17444</v>
      </c>
      <c r="BB925">
        <f t="shared" si="355"/>
        <v>0</v>
      </c>
      <c r="BC925">
        <f t="shared" si="356"/>
        <v>0</v>
      </c>
      <c r="BD925">
        <f t="shared" si="357"/>
        <v>1</v>
      </c>
      <c r="BE925">
        <f t="shared" si="358"/>
        <v>1</v>
      </c>
    </row>
    <row r="926" spans="10:57" x14ac:dyDescent="0.25">
      <c r="J926" s="23">
        <f>MAX(_xlfn.MAXIFS(L$2:$L926,M$2:$M926,M926),_xlfn.MAXIFS(L$2:$L926,N$2:$N926,M926))-MAX(_xlfn.MAXIFS(L$2:$L925,M$2:$M925,M926),_xlfn.MAXIFS(L$2:$L925,N$2:$N925,M926))</f>
        <v>7</v>
      </c>
      <c r="K926" s="23">
        <f>MAX(_xlfn.MAXIFS($L$2:L926,$M$2:M926,N926),_xlfn.MAXIFS($L$2:L926,$N$2:N926,N926))-MAX(_xlfn.MAXIFS($L$2:L925,$M$2:M925,N926),_xlfn.MAXIFS($L$2:L925,$N$2:N925,N926))</f>
        <v>7</v>
      </c>
      <c r="L926" s="20">
        <v>41342</v>
      </c>
      <c r="M926" s="10">
        <v>266</v>
      </c>
      <c r="N926" s="10">
        <v>122</v>
      </c>
      <c r="O926" s="10">
        <v>1</v>
      </c>
      <c r="P926" s="10">
        <v>2</v>
      </c>
      <c r="Q926" s="10" t="str">
        <f t="shared" si="361"/>
        <v>N</v>
      </c>
      <c r="R926" s="10" t="str">
        <f t="shared" si="362"/>
        <v>S</v>
      </c>
      <c r="S926" s="10">
        <f t="shared" si="363"/>
        <v>-1</v>
      </c>
      <c r="T926" s="11">
        <f>IFERROR((SUMIF($M$2:N926,M926,$O$2:P926)-O926)/(COUNTIF($M$2:N926,M926)-1),0)</f>
        <v>1.40625</v>
      </c>
      <c r="U926" s="11">
        <f>IFERROR((SUMIF($AR$2:AR926,AR926,$AT$2:AU926)-AT926)/(COUNTIF($M$2:N926,M926)-1),0)</f>
        <v>0.45624999999999999</v>
      </c>
      <c r="V926" s="11">
        <f t="shared" si="364"/>
        <v>0.95</v>
      </c>
      <c r="W926" s="12">
        <f>IFERROR((SUMIF($AV$2:AW926,AV926,$AX$2:AY926)-AX926)/(COUNTIF($M$2:N926,N926)-1),0)</f>
        <v>1.5028248587570621</v>
      </c>
      <c r="X926" s="12">
        <f>IFERROR((SUMIF($AZ$2:BA926,AZ926,$BB$2:BC926)-BB926)/(COUNTIF($M$2:N926,N926)-1),0)</f>
        <v>1.0677966101694916</v>
      </c>
      <c r="Y926" s="12">
        <f t="shared" si="365"/>
        <v>0.4350282485875705</v>
      </c>
      <c r="Z926" s="13">
        <f>IFERROR((SUMIF($M$2:M926,M926,O$2:O926)-O926)/(COUNTIF($M$2:M926,M926)-1),0)</f>
        <v>1.4605263157894737</v>
      </c>
      <c r="AA926" s="13">
        <f>IFERROR((SUMIF($M$2:M926,M926,P$2:P926)-P926)/(COUNTIF($M$2:M926,M926)-1),0)</f>
        <v>0.96052631578947367</v>
      </c>
      <c r="AB926" s="13">
        <f t="shared" si="366"/>
        <v>0.5</v>
      </c>
      <c r="AC926" s="10">
        <f>IFERROR((SUMIF($N$2:N926,M926,$P$2:P926))/(COUNTIF($N$2:N926,M926)),0)</f>
        <v>1.3571428571428572</v>
      </c>
      <c r="AD926" s="10">
        <f>IFERROR((SUMIF($N$2:N926,M926,$O$2:O926))/(COUNTIF($N$2:N926,M926)),0)</f>
        <v>1.3690476190476191</v>
      </c>
      <c r="AE926" s="10">
        <f t="shared" si="367"/>
        <v>-1.1904761904761862E-2</v>
      </c>
      <c r="AF926" s="13">
        <f>IFERROR((SUMIF($M$2:M926,N926,$O$2:O926))/(COUNTIF($M$2:M926,N926)),0)</f>
        <v>1.5764705882352941</v>
      </c>
      <c r="AG926" s="13">
        <f>IFERROR((SUMIF($M$2:M926,N926,$P$2:P926))/(COUNTIF($M$2:M926,N926)),0)</f>
        <v>0.96470588235294119</v>
      </c>
      <c r="AH926" s="13">
        <f t="shared" si="368"/>
        <v>0.61176470588235288</v>
      </c>
      <c r="AI926" s="10">
        <f>IFERROR((SUMIF(N$2:N926,N926,P$2:P926)-P926)/(COUNTIF($N$2:N926,N926)-1),0)</f>
        <v>1.4347826086956521</v>
      </c>
      <c r="AJ926" s="10">
        <f>IFERROR((SUMIF(N$2:N926,N926,O$2:O926)-O926)/(COUNTIF($N$2:N926,N926)-1),0)</f>
        <v>1.1630434782608696</v>
      </c>
      <c r="AK926" s="10">
        <f t="shared" si="369"/>
        <v>0.27173913043478248</v>
      </c>
      <c r="AL926" s="10">
        <f>IFERROR((AP926)/(COUNTIF($M$2:N926,M926)-1),0)</f>
        <v>1.4624999999999999</v>
      </c>
      <c r="AM926" s="19">
        <f>IFERROR((AQ926)/(COUNTIF($M$2:N926,N926)-1),0)</f>
        <v>1.6214689265536724</v>
      </c>
      <c r="AN926" s="10">
        <f t="shared" si="359"/>
        <v>0</v>
      </c>
      <c r="AO926" s="10">
        <f t="shared" si="360"/>
        <v>3</v>
      </c>
      <c r="AP926" s="10">
        <f>SUMIF($M$2:N926,M926,AN$2:AO926)-AN926</f>
        <v>234</v>
      </c>
      <c r="AQ926" s="10">
        <f>SUMIF($AV$2:AW926,AV926,$BD$2:BE926)-BD926</f>
        <v>287</v>
      </c>
      <c r="AR926" s="10">
        <f>M926</f>
        <v>266</v>
      </c>
      <c r="AS926" s="10">
        <f t="shared" si="352"/>
        <v>122</v>
      </c>
      <c r="AT926">
        <f t="shared" si="353"/>
        <v>2</v>
      </c>
      <c r="AU926" s="10">
        <f t="shared" si="354"/>
        <v>1</v>
      </c>
      <c r="AV926">
        <f t="shared" si="370"/>
        <v>122</v>
      </c>
      <c r="AW926">
        <f t="shared" si="371"/>
        <v>266</v>
      </c>
      <c r="AX926">
        <f t="shared" si="372"/>
        <v>2</v>
      </c>
      <c r="AY926">
        <f t="shared" si="373"/>
        <v>1</v>
      </c>
      <c r="AZ926">
        <f t="shared" si="374"/>
        <v>122</v>
      </c>
      <c r="BA926">
        <f t="shared" si="375"/>
        <v>266</v>
      </c>
      <c r="BB926">
        <f t="shared" si="355"/>
        <v>1</v>
      </c>
      <c r="BC926">
        <f t="shared" si="356"/>
        <v>2</v>
      </c>
      <c r="BD926">
        <f t="shared" si="357"/>
        <v>3</v>
      </c>
      <c r="BE926">
        <f t="shared" si="358"/>
        <v>0</v>
      </c>
    </row>
    <row r="927" spans="10:57" x14ac:dyDescent="0.25">
      <c r="J927" s="23">
        <f>MAX(_xlfn.MAXIFS(L$2:$L927,M$2:$M927,M927),_xlfn.MAXIFS(L$2:$L927,N$2:$N927,M927))-MAX(_xlfn.MAXIFS(L$2:$L926,M$2:$M926,M927),_xlfn.MAXIFS(L$2:$L926,N$2:$N926,M927))</f>
        <v>7</v>
      </c>
      <c r="K927" s="23">
        <f>MAX(_xlfn.MAXIFS($L$2:L927,$M$2:M927,N927),_xlfn.MAXIFS($L$2:L927,$N$2:N927,N927))-MAX(_xlfn.MAXIFS($L$2:L926,$M$2:M926,N927),_xlfn.MAXIFS($L$2:L926,$N$2:N926,N927))</f>
        <v>3</v>
      </c>
      <c r="L927" s="20">
        <v>41342</v>
      </c>
      <c r="M927" s="10">
        <v>503</v>
      </c>
      <c r="N927" s="10">
        <v>4441</v>
      </c>
      <c r="O927" s="10">
        <v>0</v>
      </c>
      <c r="P927" s="10">
        <v>1</v>
      </c>
      <c r="Q927" s="10" t="str">
        <f t="shared" si="361"/>
        <v>N</v>
      </c>
      <c r="R927" s="10" t="str">
        <f t="shared" si="362"/>
        <v>S</v>
      </c>
      <c r="S927" s="10">
        <f t="shared" si="363"/>
        <v>-1</v>
      </c>
      <c r="T927" s="11">
        <f>IFERROR((SUMIF($M$2:N927,M927,$O$2:P927)-O927)/(COUNTIF($M$2:N927,M927)-1),0)</f>
        <v>1.6231884057971016</v>
      </c>
      <c r="U927" s="11">
        <f>IFERROR((SUMIF($AR$2:AR927,AR927,$AT$2:AU927)-AT927)/(COUNTIF($M$2:N927,M927)-1),0)</f>
        <v>0.76811594202898548</v>
      </c>
      <c r="V927" s="11">
        <f t="shared" si="364"/>
        <v>0.85507246376811608</v>
      </c>
      <c r="W927" s="12">
        <f>IFERROR((SUMIF($AV$2:AW927,AV927,$AX$2:AY927)-AX927)/(COUNTIF($M$2:N927,N927)-1),0)</f>
        <v>1.9230769230769231</v>
      </c>
      <c r="X927" s="12">
        <f>IFERROR((SUMIF($AZ$2:BA927,AZ927,$BB$2:BC927)-BB927)/(COUNTIF($M$2:N927,N927)-1),0)</f>
        <v>1.4615384615384615</v>
      </c>
      <c r="Y927" s="12">
        <f t="shared" si="365"/>
        <v>0.46153846153846168</v>
      </c>
      <c r="Z927" s="13">
        <f>IFERROR((SUMIF($M$2:M927,M927,O$2:O927)-O927)/(COUNTIF($M$2:M927,M927)-1),0)</f>
        <v>2.032258064516129</v>
      </c>
      <c r="AA927" s="13">
        <f>IFERROR((SUMIF($M$2:M927,M927,P$2:P927)-P927)/(COUNTIF($M$2:M927,M927)-1),0)</f>
        <v>1.7096774193548387</v>
      </c>
      <c r="AB927" s="13">
        <f t="shared" si="366"/>
        <v>0.32258064516129026</v>
      </c>
      <c r="AC927" s="10">
        <f>IFERROR((SUMIF($N$2:N927,M927,$P$2:P927))/(COUNTIF($N$2:N927,M927)),0)</f>
        <v>1.2894736842105263</v>
      </c>
      <c r="AD927" s="10">
        <f>IFERROR((SUMIF($N$2:N927,M927,$O$2:O927))/(COUNTIF($N$2:N927,M927)),0)</f>
        <v>1.6052631578947369</v>
      </c>
      <c r="AE927" s="10">
        <f t="shared" si="367"/>
        <v>-0.31578947368421062</v>
      </c>
      <c r="AF927" s="13">
        <f>IFERROR((SUMIF($M$2:M927,N927,$O$2:O927))/(COUNTIF($M$2:M927,N927)),0)</f>
        <v>1.5833333333333333</v>
      </c>
      <c r="AG927" s="13">
        <f>IFERROR((SUMIF($M$2:M927,N927,$P$2:P927))/(COUNTIF($M$2:M927,N927)),0)</f>
        <v>1.75</v>
      </c>
      <c r="AH927" s="13">
        <f t="shared" si="368"/>
        <v>-0.16666666666666674</v>
      </c>
      <c r="AI927" s="10">
        <f>IFERROR((SUMIF(N$2:N927,N927,P$2:P927)-P927)/(COUNTIF($N$2:N927,N927)-1),0)</f>
        <v>2.2142857142857144</v>
      </c>
      <c r="AJ927" s="10">
        <f>IFERROR((SUMIF(N$2:N927,N927,O$2:O927)-O927)/(COUNTIF($N$2:N927,N927)-1),0)</f>
        <v>1.2142857142857142</v>
      </c>
      <c r="AK927" s="10">
        <f t="shared" si="369"/>
        <v>1.0000000000000002</v>
      </c>
      <c r="AL927" s="10">
        <f>IFERROR((AP927)/(COUNTIF($M$2:N927,M927)-1),0)</f>
        <v>1.2898550724637681</v>
      </c>
      <c r="AM927" s="19">
        <f>IFERROR((AQ927)/(COUNTIF($M$2:N927,N927)-1),0)</f>
        <v>1.4615384615384615</v>
      </c>
      <c r="AN927" s="10">
        <f t="shared" si="359"/>
        <v>0</v>
      </c>
      <c r="AO927" s="10">
        <f t="shared" si="360"/>
        <v>3</v>
      </c>
      <c r="AP927" s="10">
        <f>SUMIF($M$2:N927,M927,AN$2:AO927)-AN927</f>
        <v>89</v>
      </c>
      <c r="AQ927" s="10">
        <f>SUMIF($AV$2:AW927,AV927,$BD$2:BE927)-BD927</f>
        <v>38</v>
      </c>
      <c r="AR927" s="10">
        <f>M927</f>
        <v>503</v>
      </c>
      <c r="AS927" s="10">
        <f t="shared" si="352"/>
        <v>4441</v>
      </c>
      <c r="AT927">
        <f t="shared" si="353"/>
        <v>1</v>
      </c>
      <c r="AU927" s="10">
        <f t="shared" si="354"/>
        <v>0</v>
      </c>
      <c r="AV927">
        <f t="shared" si="370"/>
        <v>4441</v>
      </c>
      <c r="AW927">
        <f t="shared" si="371"/>
        <v>503</v>
      </c>
      <c r="AX927">
        <f t="shared" si="372"/>
        <v>1</v>
      </c>
      <c r="AY927">
        <f t="shared" si="373"/>
        <v>0</v>
      </c>
      <c r="AZ927">
        <f t="shared" si="374"/>
        <v>4441</v>
      </c>
      <c r="BA927">
        <f t="shared" si="375"/>
        <v>503</v>
      </c>
      <c r="BB927">
        <f t="shared" si="355"/>
        <v>0</v>
      </c>
      <c r="BC927">
        <f t="shared" si="356"/>
        <v>1</v>
      </c>
      <c r="BD927">
        <f t="shared" si="357"/>
        <v>3</v>
      </c>
      <c r="BE927">
        <f t="shared" si="358"/>
        <v>0</v>
      </c>
    </row>
    <row r="928" spans="10:57" x14ac:dyDescent="0.25">
      <c r="J928" s="23">
        <f>MAX(_xlfn.MAXIFS(L$2:$L928,M$2:$M928,M928),_xlfn.MAXIFS(L$2:$L928,N$2:$N928,M928))-MAX(_xlfn.MAXIFS(L$2:$L927,M$2:$M927,M928),_xlfn.MAXIFS(L$2:$L927,N$2:$N927,M928))</f>
        <v>6</v>
      </c>
      <c r="K928" s="23">
        <f>MAX(_xlfn.MAXIFS($L$2:L928,$M$2:M928,N928),_xlfn.MAXIFS($L$2:L928,$N$2:N928,N928))-MAX(_xlfn.MAXIFS($L$2:L927,$M$2:M927,N928),_xlfn.MAXIFS($L$2:L927,$N$2:N927,N928))</f>
        <v>7</v>
      </c>
      <c r="L928" s="20">
        <v>41342</v>
      </c>
      <c r="M928" s="10">
        <v>170</v>
      </c>
      <c r="N928" s="10">
        <v>856</v>
      </c>
      <c r="O928" s="10">
        <v>2</v>
      </c>
      <c r="P928" s="10">
        <v>2</v>
      </c>
      <c r="Q928" s="10" t="str">
        <f t="shared" si="361"/>
        <v>U</v>
      </c>
      <c r="R928" s="10" t="str">
        <f t="shared" si="362"/>
        <v>U</v>
      </c>
      <c r="S928" s="10">
        <f t="shared" si="363"/>
        <v>0</v>
      </c>
      <c r="T928" s="11">
        <f>IFERROR((SUMIF($M$2:N928,M928,$O$2:P928)-O928)/(COUNTIF($M$2:N928,M928)-1),0)</f>
        <v>1.7955801104972375</v>
      </c>
      <c r="U928" s="11">
        <f>IFERROR((SUMIF($AR$2:AR928,AR928,$AT$2:AU928)-AT928)/(COUNTIF($M$2:N928,M928)-1),0)</f>
        <v>0.48618784530386738</v>
      </c>
      <c r="V928" s="11">
        <f t="shared" si="364"/>
        <v>1.3093922651933703</v>
      </c>
      <c r="W928" s="12">
        <f>IFERROR((SUMIF($AV$2:AW928,AV928,$AX$2:AY928)-AX928)/(COUNTIF($M$2:N928,N928)-1),0)</f>
        <v>1.1205673758865249</v>
      </c>
      <c r="X928" s="12">
        <f>IFERROR((SUMIF($AZ$2:BA928,AZ928,$BB$2:BC928)-BB928)/(COUNTIF($M$2:N928,N928)-1),0)</f>
        <v>1.6170212765957446</v>
      </c>
      <c r="Y928" s="12">
        <f t="shared" si="365"/>
        <v>-0.49645390070921969</v>
      </c>
      <c r="Z928" s="13">
        <f>IFERROR((SUMIF($M$2:M928,M928,O$2:O928)-O928)/(COUNTIF($M$2:M928,M928)-1),0)</f>
        <v>1.9655172413793103</v>
      </c>
      <c r="AA928" s="13">
        <f>IFERROR((SUMIF($M$2:M928,M928,P$2:P928)-P928)/(COUNTIF($M$2:M928,M928)-1),0)</f>
        <v>1.0114942528735633</v>
      </c>
      <c r="AB928" s="13">
        <f t="shared" si="366"/>
        <v>0.95402298850574696</v>
      </c>
      <c r="AC928" s="10">
        <f>IFERROR((SUMIF($N$2:N928,M928,$P$2:P928))/(COUNTIF($N$2:N928,M928)),0)</f>
        <v>1.6382978723404256</v>
      </c>
      <c r="AD928" s="10">
        <f>IFERROR((SUMIF($N$2:N928,M928,$O$2:O928))/(COUNTIF($N$2:N928,M928)),0)</f>
        <v>1.2659574468085106</v>
      </c>
      <c r="AE928" s="10">
        <f t="shared" si="367"/>
        <v>0.37234042553191493</v>
      </c>
      <c r="AF928" s="13">
        <f>IFERROR((SUMIF($M$2:M928,N928,$O$2:O928))/(COUNTIF($M$2:M928,N928)),0)</f>
        <v>1.393939393939394</v>
      </c>
      <c r="AG928" s="13">
        <f>IFERROR((SUMIF($M$2:M928,N928,$P$2:P928))/(COUNTIF($M$2:M928,N928)),0)</f>
        <v>1.4848484848484849</v>
      </c>
      <c r="AH928" s="13">
        <f t="shared" si="368"/>
        <v>-9.0909090909090828E-2</v>
      </c>
      <c r="AI928" s="10">
        <f>IFERROR((SUMIF(N$2:N928,N928,P$2:P928)-P928)/(COUNTIF($N$2:N928,N928)-1),0)</f>
        <v>0.88</v>
      </c>
      <c r="AJ928" s="10">
        <f>IFERROR((SUMIF(N$2:N928,N928,O$2:O928)-O928)/(COUNTIF($N$2:N928,N928)-1),0)</f>
        <v>1.7333333333333334</v>
      </c>
      <c r="AK928" s="10">
        <f t="shared" si="369"/>
        <v>-0.85333333333333339</v>
      </c>
      <c r="AL928" s="10">
        <f>IFERROR((AP928)/(COUNTIF($M$2:N928,M928)-1),0)</f>
        <v>1.6906077348066297</v>
      </c>
      <c r="AM928" s="19">
        <f>IFERROR((AQ928)/(COUNTIF($M$2:N928,N928)-1),0)</f>
        <v>1.0992907801418439</v>
      </c>
      <c r="AN928" s="10">
        <f t="shared" si="359"/>
        <v>1</v>
      </c>
      <c r="AO928" s="10">
        <f t="shared" si="360"/>
        <v>1</v>
      </c>
      <c r="AP928" s="10">
        <f>SUMIF($M$2:N928,M928,AN$2:AO928)-AN928</f>
        <v>306</v>
      </c>
      <c r="AQ928" s="10">
        <f>SUMIF($AV$2:AW928,AV928,$BD$2:BE928)-BD928</f>
        <v>155</v>
      </c>
      <c r="AR928" s="10">
        <f>M928</f>
        <v>170</v>
      </c>
      <c r="AS928" s="10">
        <f t="shared" si="352"/>
        <v>856</v>
      </c>
      <c r="AT928">
        <f t="shared" si="353"/>
        <v>2</v>
      </c>
      <c r="AU928" s="10">
        <f t="shared" si="354"/>
        <v>2</v>
      </c>
      <c r="AV928">
        <f t="shared" si="370"/>
        <v>856</v>
      </c>
      <c r="AW928">
        <f t="shared" si="371"/>
        <v>170</v>
      </c>
      <c r="AX928">
        <f t="shared" si="372"/>
        <v>2</v>
      </c>
      <c r="AY928">
        <f t="shared" si="373"/>
        <v>2</v>
      </c>
      <c r="AZ928">
        <f t="shared" si="374"/>
        <v>856</v>
      </c>
      <c r="BA928">
        <f t="shared" si="375"/>
        <v>170</v>
      </c>
      <c r="BB928">
        <f t="shared" si="355"/>
        <v>2</v>
      </c>
      <c r="BC928">
        <f t="shared" si="356"/>
        <v>2</v>
      </c>
      <c r="BD928">
        <f t="shared" si="357"/>
        <v>1</v>
      </c>
      <c r="BE928">
        <f t="shared" si="358"/>
        <v>1</v>
      </c>
    </row>
    <row r="929" spans="10:57" x14ac:dyDescent="0.25">
      <c r="J929" s="23">
        <f>MAX(_xlfn.MAXIFS(L$2:$L929,M$2:$M929,M929),_xlfn.MAXIFS(L$2:$L929,N$2:$N929,M929))-MAX(_xlfn.MAXIFS(L$2:$L928,M$2:$M928,M929),_xlfn.MAXIFS(L$2:$L928,N$2:$N928,M929))</f>
        <v>8</v>
      </c>
      <c r="K929" s="23">
        <f>MAX(_xlfn.MAXIFS($L$2:L929,$M$2:M929,N929),_xlfn.MAXIFS($L$2:L929,$N$2:N929,N929))-MAX(_xlfn.MAXIFS($L$2:L928,$M$2:M928,N929),_xlfn.MAXIFS($L$2:L928,$N$2:N928,N929))</f>
        <v>4</v>
      </c>
      <c r="L929" s="20">
        <v>41343</v>
      </c>
      <c r="M929" s="10">
        <v>2444</v>
      </c>
      <c r="N929" s="10">
        <v>409</v>
      </c>
      <c r="O929" s="10">
        <v>2</v>
      </c>
      <c r="P929" s="10">
        <v>3</v>
      </c>
      <c r="Q929" s="10" t="str">
        <f t="shared" si="361"/>
        <v>N</v>
      </c>
      <c r="R929" s="10" t="str">
        <f t="shared" si="362"/>
        <v>S</v>
      </c>
      <c r="S929" s="10">
        <f t="shared" si="363"/>
        <v>-1</v>
      </c>
      <c r="T929" s="11">
        <f>IFERROR((SUMIF($M$2:N929,M929,$O$2:P929)-O929)/(COUNTIF($M$2:N929,M929)-1),0)</f>
        <v>1.161904761904762</v>
      </c>
      <c r="U929" s="11">
        <f>IFERROR((SUMIF($AR$2:AR929,AR929,$AT$2:AU929)-AT929)/(COUNTIF($M$2:N929,M929)-1),0)</f>
        <v>0.59047619047619049</v>
      </c>
      <c r="V929" s="11">
        <f t="shared" si="364"/>
        <v>0.57142857142857151</v>
      </c>
      <c r="W929" s="12">
        <f>IFERROR((SUMIF($AV$2:AW929,AV929,$AX$2:AY929)-AX929)/(COUNTIF($M$2:N929,N929)-1),0)</f>
        <v>1.7647058823529411</v>
      </c>
      <c r="X929" s="12">
        <f>IFERROR((SUMIF($AZ$2:BA929,AZ929,$BB$2:BC929)-BB929)/(COUNTIF($M$2:N929,N929)-1),0)</f>
        <v>0.94117647058823528</v>
      </c>
      <c r="Y929" s="12">
        <f t="shared" si="365"/>
        <v>0.82352941176470584</v>
      </c>
      <c r="Z929" s="13">
        <f>IFERROR((SUMIF($M$2:M929,M929,O$2:O929)-O929)/(COUNTIF($M$2:M929,M929)-1),0)</f>
        <v>1.1020408163265305</v>
      </c>
      <c r="AA929" s="13">
        <f>IFERROR((SUMIF($M$2:M929,M929,P$2:P929)-P929)/(COUNTIF($M$2:M929,M929)-1),0)</f>
        <v>1.2653061224489797</v>
      </c>
      <c r="AB929" s="13">
        <f t="shared" si="366"/>
        <v>-0.16326530612244916</v>
      </c>
      <c r="AC929" s="10">
        <f>IFERROR((SUMIF($N$2:N929,M929,$P$2:P929))/(COUNTIF($N$2:N929,M929)),0)</f>
        <v>1.2142857142857142</v>
      </c>
      <c r="AD929" s="10">
        <f>IFERROR((SUMIF($N$2:N929,M929,$O$2:O929))/(COUNTIF($N$2:N929,M929)),0)</f>
        <v>1.4464285714285714</v>
      </c>
      <c r="AE929" s="10">
        <f t="shared" si="367"/>
        <v>-0.23214285714285721</v>
      </c>
      <c r="AF929" s="13">
        <f>IFERROR((SUMIF($M$2:M929,N929,$O$2:O929))/(COUNTIF($M$2:M929,N929)),0)</f>
        <v>1.9438202247191012</v>
      </c>
      <c r="AG929" s="13">
        <f>IFERROR((SUMIF($M$2:M929,N929,$P$2:P929))/(COUNTIF($M$2:M929,N929)),0)</f>
        <v>0.797752808988764</v>
      </c>
      <c r="AH929" s="13">
        <f t="shared" si="368"/>
        <v>1.1460674157303372</v>
      </c>
      <c r="AI929" s="10">
        <f>IFERROR((SUMIF(N$2:N929,N929,P$2:P929)-P929)/(COUNTIF($N$2:N929,N929)-1),0)</f>
        <v>1.6020408163265305</v>
      </c>
      <c r="AJ929" s="10">
        <f>IFERROR((SUMIF(N$2:N929,N929,O$2:O929)-O929)/(COUNTIF($N$2:N929,N929)-1),0)</f>
        <v>1.0714285714285714</v>
      </c>
      <c r="AK929" s="10">
        <f t="shared" si="369"/>
        <v>0.53061224489795911</v>
      </c>
      <c r="AL929" s="10">
        <f>IFERROR((AP929)/(COUNTIF($M$2:N929,M929)-1),0)</f>
        <v>1.2952380952380953</v>
      </c>
      <c r="AM929" s="19">
        <f>IFERROR((AQ929)/(COUNTIF($M$2:N929,N929)-1),0)</f>
        <v>1.8823529411764706</v>
      </c>
      <c r="AN929" s="10">
        <f t="shared" si="359"/>
        <v>0</v>
      </c>
      <c r="AO929" s="10">
        <f t="shared" si="360"/>
        <v>3</v>
      </c>
      <c r="AP929" s="10">
        <f>SUMIF($M$2:N929,M929,AN$2:AO929)-AN929</f>
        <v>136</v>
      </c>
      <c r="AQ929" s="10">
        <f>SUMIF($AV$2:AW929,AV929,$BD$2:BE929)-BD929</f>
        <v>352</v>
      </c>
      <c r="AR929" s="10">
        <f>M929</f>
        <v>2444</v>
      </c>
      <c r="AS929" s="10">
        <f t="shared" si="352"/>
        <v>409</v>
      </c>
      <c r="AT929">
        <f t="shared" si="353"/>
        <v>3</v>
      </c>
      <c r="AU929" s="10">
        <f t="shared" si="354"/>
        <v>2</v>
      </c>
      <c r="AV929">
        <f t="shared" si="370"/>
        <v>409</v>
      </c>
      <c r="AW929">
        <f t="shared" si="371"/>
        <v>2444</v>
      </c>
      <c r="AX929">
        <f t="shared" si="372"/>
        <v>3</v>
      </c>
      <c r="AY929">
        <f t="shared" si="373"/>
        <v>2</v>
      </c>
      <c r="AZ929">
        <f t="shared" si="374"/>
        <v>409</v>
      </c>
      <c r="BA929">
        <f t="shared" si="375"/>
        <v>2444</v>
      </c>
      <c r="BB929">
        <f t="shared" si="355"/>
        <v>2</v>
      </c>
      <c r="BC929">
        <f t="shared" si="356"/>
        <v>3</v>
      </c>
      <c r="BD929">
        <f t="shared" si="357"/>
        <v>3</v>
      </c>
      <c r="BE929">
        <f t="shared" si="358"/>
        <v>0</v>
      </c>
    </row>
    <row r="930" spans="10:57" x14ac:dyDescent="0.25">
      <c r="J930" s="23">
        <f>MAX(_xlfn.MAXIFS(L$2:$L930,M$2:$M930,M930),_xlfn.MAXIFS(L$2:$L930,N$2:$N930,M930))-MAX(_xlfn.MAXIFS(L$2:$L929,M$2:$M929,M930),_xlfn.MAXIFS(L$2:$L929,N$2:$N929,M930))</f>
        <v>4</v>
      </c>
      <c r="K930" s="23">
        <f>MAX(_xlfn.MAXIFS($L$2:L930,$M$2:M930,N930),_xlfn.MAXIFS($L$2:L930,$N$2:N930,N930))-MAX(_xlfn.MAXIFS($L$2:L929,$M$2:M929,N930),_xlfn.MAXIFS($L$2:L929,$N$2:N929,N930))</f>
        <v>4</v>
      </c>
      <c r="L930" s="20">
        <v>41346</v>
      </c>
      <c r="M930" s="10">
        <v>4441</v>
      </c>
      <c r="N930" s="10">
        <v>856</v>
      </c>
      <c r="O930" s="10">
        <v>1</v>
      </c>
      <c r="P930" s="10">
        <v>0</v>
      </c>
      <c r="Q930" s="10" t="str">
        <f t="shared" si="361"/>
        <v>S</v>
      </c>
      <c r="R930" s="10" t="str">
        <f t="shared" si="362"/>
        <v>N</v>
      </c>
      <c r="S930" s="10">
        <f t="shared" si="363"/>
        <v>1</v>
      </c>
      <c r="T930" s="11">
        <f>IFERROR((SUMIF($M$2:N930,M930,$O$2:P930)-O930)/(COUNTIF($M$2:N930,M930)-1),0)</f>
        <v>1.8888888888888888</v>
      </c>
      <c r="U930" s="11">
        <f>IFERROR((SUMIF($AR$2:AR930,AR930,$AT$2:AU930)-AT930)/(COUNTIF($M$2:N930,M930)-1),0)</f>
        <v>0.77777777777777779</v>
      </c>
      <c r="V930" s="11">
        <f t="shared" si="364"/>
        <v>1.1111111111111112</v>
      </c>
      <c r="W930" s="12">
        <f>IFERROR((SUMIF($AV$2:AW930,AV930,$AX$2:AY930)-AX930)/(COUNTIF($M$2:N930,N930)-1),0)</f>
        <v>1.1267605633802817</v>
      </c>
      <c r="X930" s="12">
        <f>IFERROR((SUMIF($AZ$2:BA930,AZ930,$BB$2:BC930)-BB930)/(COUNTIF($M$2:N930,N930)-1),0)</f>
        <v>1.619718309859155</v>
      </c>
      <c r="Y930" s="12">
        <f t="shared" si="365"/>
        <v>-0.49295774647887325</v>
      </c>
      <c r="Z930" s="13">
        <f>IFERROR((SUMIF($M$2:M930,M930,O$2:O930)-O930)/(COUNTIF($M$2:M930,M930)-1),0)</f>
        <v>1.5833333333333333</v>
      </c>
      <c r="AA930" s="13">
        <f>IFERROR((SUMIF($M$2:M930,M930,P$2:P930)-P930)/(COUNTIF($M$2:M930,M930)-1),0)</f>
        <v>1.75</v>
      </c>
      <c r="AB930" s="13">
        <f t="shared" si="366"/>
        <v>-0.16666666666666674</v>
      </c>
      <c r="AC930" s="10">
        <f>IFERROR((SUMIF($N$2:N930,M930,$P$2:P930))/(COUNTIF($N$2:N930,M930)),0)</f>
        <v>2.1333333333333333</v>
      </c>
      <c r="AD930" s="10">
        <f>IFERROR((SUMIF($N$2:N930,M930,$O$2:O930))/(COUNTIF($N$2:N930,M930)),0)</f>
        <v>1.1333333333333333</v>
      </c>
      <c r="AE930" s="10">
        <f t="shared" si="367"/>
        <v>1</v>
      </c>
      <c r="AF930" s="13">
        <f>IFERROR((SUMIF($M$2:M930,N930,$O$2:O930))/(COUNTIF($M$2:M930,N930)),0)</f>
        <v>1.393939393939394</v>
      </c>
      <c r="AG930" s="13">
        <f>IFERROR((SUMIF($M$2:M930,N930,$P$2:P930))/(COUNTIF($M$2:M930,N930)),0)</f>
        <v>1.4848484848484849</v>
      </c>
      <c r="AH930" s="13">
        <f t="shared" si="368"/>
        <v>-9.0909090909090828E-2</v>
      </c>
      <c r="AI930" s="10">
        <f>IFERROR((SUMIF(N$2:N930,N930,P$2:P930)-P930)/(COUNTIF($N$2:N930,N930)-1),0)</f>
        <v>0.89473684210526316</v>
      </c>
      <c r="AJ930" s="10">
        <f>IFERROR((SUMIF(N$2:N930,N930,O$2:O930)-O930)/(COUNTIF($N$2:N930,N930)-1),0)</f>
        <v>1.736842105263158</v>
      </c>
      <c r="AK930" s="10">
        <f t="shared" si="369"/>
        <v>-0.8421052631578948</v>
      </c>
      <c r="AL930" s="10">
        <f>IFERROR((AP930)/(COUNTIF($M$2:N930,M930)-1),0)</f>
        <v>1.5185185185185186</v>
      </c>
      <c r="AM930" s="19">
        <f>IFERROR((AQ930)/(COUNTIF($M$2:N930,N930)-1),0)</f>
        <v>1.0985915492957747</v>
      </c>
      <c r="AN930" s="10">
        <f t="shared" si="359"/>
        <v>3</v>
      </c>
      <c r="AO930" s="10">
        <f t="shared" si="360"/>
        <v>0</v>
      </c>
      <c r="AP930" s="10">
        <f>SUMIF($M$2:N930,M930,AN$2:AO930)-AN930</f>
        <v>41</v>
      </c>
      <c r="AQ930" s="10">
        <f>SUMIF($AV$2:AW930,AV930,$BD$2:BE930)-BD930</f>
        <v>156</v>
      </c>
      <c r="AR930" s="10">
        <f>M930</f>
        <v>4441</v>
      </c>
      <c r="AS930" s="10">
        <f t="shared" si="352"/>
        <v>856</v>
      </c>
      <c r="AT930">
        <f t="shared" si="353"/>
        <v>0</v>
      </c>
      <c r="AU930" s="10">
        <f t="shared" si="354"/>
        <v>1</v>
      </c>
      <c r="AV930">
        <f t="shared" si="370"/>
        <v>856</v>
      </c>
      <c r="AW930">
        <f t="shared" si="371"/>
        <v>4441</v>
      </c>
      <c r="AX930">
        <f t="shared" si="372"/>
        <v>0</v>
      </c>
      <c r="AY930">
        <f t="shared" si="373"/>
        <v>1</v>
      </c>
      <c r="AZ930">
        <f t="shared" si="374"/>
        <v>856</v>
      </c>
      <c r="BA930">
        <f t="shared" si="375"/>
        <v>4441</v>
      </c>
      <c r="BB930">
        <f t="shared" si="355"/>
        <v>1</v>
      </c>
      <c r="BC930">
        <f t="shared" si="356"/>
        <v>0</v>
      </c>
      <c r="BD930">
        <f t="shared" si="357"/>
        <v>0</v>
      </c>
      <c r="BE930">
        <f t="shared" si="358"/>
        <v>3</v>
      </c>
    </row>
    <row r="931" spans="10:57" x14ac:dyDescent="0.25">
      <c r="J931" s="23">
        <f>MAX(_xlfn.MAXIFS(L$2:$L931,M$2:$M931,M931),_xlfn.MAXIFS(L$2:$L931,N$2:$N931,M931))-MAX(_xlfn.MAXIFS(L$2:$L930,M$2:$M930,M931),_xlfn.MAXIFS(L$2:$L930,N$2:$N930,M931))</f>
        <v>4</v>
      </c>
      <c r="K931" s="23">
        <f>MAX(_xlfn.MAXIFS($L$2:L931,$M$2:M931,N931),_xlfn.MAXIFS($L$2:L931,$N$2:N931,N931))-MAX(_xlfn.MAXIFS($L$2:L930,$M$2:M930,N931),_xlfn.MAXIFS($L$2:L930,$N$2:N930,N931))</f>
        <v>3</v>
      </c>
      <c r="L931" s="20">
        <v>41346</v>
      </c>
      <c r="M931" s="10">
        <v>503</v>
      </c>
      <c r="N931" s="10">
        <v>409</v>
      </c>
      <c r="O931" s="10">
        <v>1</v>
      </c>
      <c r="P931" s="10">
        <v>1</v>
      </c>
      <c r="Q931" s="10" t="str">
        <f t="shared" si="361"/>
        <v>U</v>
      </c>
      <c r="R931" s="10" t="str">
        <f t="shared" si="362"/>
        <v>U</v>
      </c>
      <c r="S931" s="10">
        <f t="shared" si="363"/>
        <v>0</v>
      </c>
      <c r="T931" s="11">
        <f>IFERROR((SUMIF($M$2:N931,M931,$O$2:P931)-O931)/(COUNTIF($M$2:N931,M931)-1),0)</f>
        <v>1.6</v>
      </c>
      <c r="U931" s="11">
        <f>IFERROR((SUMIF($AR$2:AR931,AR931,$AT$2:AU931)-AT931)/(COUNTIF($M$2:N931,M931)-1),0)</f>
        <v>0.77142857142857146</v>
      </c>
      <c r="V931" s="11">
        <f t="shared" si="364"/>
        <v>0.82857142857142863</v>
      </c>
      <c r="W931" s="12">
        <f>IFERROR((SUMIF($AV$2:AW931,AV931,$AX$2:AY931)-AX931)/(COUNTIF($M$2:N931,N931)-1),0)</f>
        <v>1.7712765957446808</v>
      </c>
      <c r="X931" s="12">
        <f>IFERROR((SUMIF($AZ$2:BA931,AZ931,$BB$2:BC931)-BB931)/(COUNTIF($M$2:N931,N931)-1),0)</f>
        <v>0.94680851063829785</v>
      </c>
      <c r="Y931" s="12">
        <f t="shared" si="365"/>
        <v>0.82446808510638292</v>
      </c>
      <c r="Z931" s="13">
        <f>IFERROR((SUMIF($M$2:M931,M931,O$2:O931)-O931)/(COUNTIF($M$2:M931,M931)-1),0)</f>
        <v>1.96875</v>
      </c>
      <c r="AA931" s="13">
        <f>IFERROR((SUMIF($M$2:M931,M931,P$2:P931)-P931)/(COUNTIF($M$2:M931,M931)-1),0)</f>
        <v>1.6875</v>
      </c>
      <c r="AB931" s="13">
        <f t="shared" si="366"/>
        <v>0.28125</v>
      </c>
      <c r="AC931" s="10">
        <f>IFERROR((SUMIF($N$2:N931,M931,$P$2:P931))/(COUNTIF($N$2:N931,M931)),0)</f>
        <v>1.2894736842105263</v>
      </c>
      <c r="AD931" s="10">
        <f>IFERROR((SUMIF($N$2:N931,M931,$O$2:O931))/(COUNTIF($N$2:N931,M931)),0)</f>
        <v>1.6052631578947369</v>
      </c>
      <c r="AE931" s="10">
        <f t="shared" si="367"/>
        <v>-0.31578947368421062</v>
      </c>
      <c r="AF931" s="13">
        <f>IFERROR((SUMIF($M$2:M931,N931,$O$2:O931))/(COUNTIF($M$2:M931,N931)),0)</f>
        <v>1.9438202247191012</v>
      </c>
      <c r="AG931" s="13">
        <f>IFERROR((SUMIF($M$2:M931,N931,$P$2:P931))/(COUNTIF($M$2:M931,N931)),0)</f>
        <v>0.797752808988764</v>
      </c>
      <c r="AH931" s="13">
        <f t="shared" si="368"/>
        <v>1.1460674157303372</v>
      </c>
      <c r="AI931" s="10">
        <f>IFERROR((SUMIF(N$2:N931,N931,P$2:P931)-P931)/(COUNTIF($N$2:N931,N931)-1),0)</f>
        <v>1.6161616161616161</v>
      </c>
      <c r="AJ931" s="10">
        <f>IFERROR((SUMIF(N$2:N931,N931,O$2:O931)-O931)/(COUNTIF($N$2:N931,N931)-1),0)</f>
        <v>1.0808080808080809</v>
      </c>
      <c r="AK931" s="10">
        <f t="shared" si="369"/>
        <v>0.53535353535353525</v>
      </c>
      <c r="AL931" s="10">
        <f>IFERROR((AP931)/(COUNTIF($M$2:N931,M931)-1),0)</f>
        <v>1.2714285714285714</v>
      </c>
      <c r="AM931" s="19">
        <f>IFERROR((AQ931)/(COUNTIF($M$2:N931,N931)-1),0)</f>
        <v>1.8882978723404256</v>
      </c>
      <c r="AN931" s="10">
        <f t="shared" si="359"/>
        <v>1</v>
      </c>
      <c r="AO931" s="10">
        <f t="shared" si="360"/>
        <v>1</v>
      </c>
      <c r="AP931" s="10">
        <f>SUMIF($M$2:N931,M931,AN$2:AO931)-AN931</f>
        <v>89</v>
      </c>
      <c r="AQ931" s="10">
        <f>SUMIF($AV$2:AW931,AV931,$BD$2:BE931)-BD931</f>
        <v>355</v>
      </c>
      <c r="AR931" s="10">
        <f>M931</f>
        <v>503</v>
      </c>
      <c r="AS931" s="10">
        <f t="shared" si="352"/>
        <v>409</v>
      </c>
      <c r="AT931">
        <f t="shared" si="353"/>
        <v>1</v>
      </c>
      <c r="AU931" s="10">
        <f t="shared" si="354"/>
        <v>1</v>
      </c>
      <c r="AV931">
        <f t="shared" si="370"/>
        <v>409</v>
      </c>
      <c r="AW931">
        <f t="shared" si="371"/>
        <v>503</v>
      </c>
      <c r="AX931">
        <f t="shared" si="372"/>
        <v>1</v>
      </c>
      <c r="AY931">
        <f t="shared" si="373"/>
        <v>1</v>
      </c>
      <c r="AZ931">
        <f t="shared" si="374"/>
        <v>409</v>
      </c>
      <c r="BA931">
        <f t="shared" si="375"/>
        <v>503</v>
      </c>
      <c r="BB931">
        <f t="shared" si="355"/>
        <v>1</v>
      </c>
      <c r="BC931">
        <f t="shared" si="356"/>
        <v>1</v>
      </c>
      <c r="BD931">
        <f t="shared" si="357"/>
        <v>1</v>
      </c>
      <c r="BE931">
        <f t="shared" si="358"/>
        <v>1</v>
      </c>
    </row>
    <row r="932" spans="10:57" x14ac:dyDescent="0.25">
      <c r="J932" s="23">
        <f>MAX(_xlfn.MAXIFS(L$2:$L932,M$2:$M932,M932),_xlfn.MAXIFS(L$2:$L932,N$2:$N932,M932))-MAX(_xlfn.MAXIFS(L$2:$L931,M$2:$M931,M932),_xlfn.MAXIFS(L$2:$L931,N$2:$N931,M932))</f>
        <v>7</v>
      </c>
      <c r="K932" s="23">
        <f>MAX(_xlfn.MAXIFS($L$2:L932,$M$2:M932,N932),_xlfn.MAXIFS($L$2:L932,$N$2:N932,N932))-MAX(_xlfn.MAXIFS($L$2:L931,$M$2:M931,N932),_xlfn.MAXIFS($L$2:L931,$N$2:N931,N932))</f>
        <v>3</v>
      </c>
      <c r="L932" s="20">
        <v>41349</v>
      </c>
      <c r="M932" s="10">
        <v>170</v>
      </c>
      <c r="N932" s="10">
        <v>503</v>
      </c>
      <c r="O932" s="10">
        <v>1</v>
      </c>
      <c r="P932" s="10">
        <v>1</v>
      </c>
      <c r="Q932" s="10" t="str">
        <f t="shared" si="361"/>
        <v>U</v>
      </c>
      <c r="R932" s="10" t="str">
        <f t="shared" si="362"/>
        <v>U</v>
      </c>
      <c r="S932" s="10">
        <f t="shared" si="363"/>
        <v>0</v>
      </c>
      <c r="T932" s="11">
        <f>IFERROR((SUMIF($M$2:N932,M932,$O$2:P932)-O932)/(COUNTIF($M$2:N932,M932)-1),0)</f>
        <v>1.7967032967032968</v>
      </c>
      <c r="U932" s="11">
        <f>IFERROR((SUMIF($AR$2:AR932,AR932,$AT$2:AU932)-AT932)/(COUNTIF($M$2:N932,M932)-1),0)</f>
        <v>0.49450549450549453</v>
      </c>
      <c r="V932" s="11">
        <f t="shared" si="364"/>
        <v>1.3021978021978022</v>
      </c>
      <c r="W932" s="12">
        <f>IFERROR((SUMIF($AV$2:AW932,AV932,$AX$2:AY932)-AX932)/(COUNTIF($M$2:N932,N932)-1),0)</f>
        <v>1.591549295774648</v>
      </c>
      <c r="X932" s="12">
        <f>IFERROR((SUMIF($AZ$2:BA932,AZ932,$BB$2:BC932)-BB932)/(COUNTIF($M$2:N932,N932)-1),0)</f>
        <v>1.6338028169014085</v>
      </c>
      <c r="Y932" s="12">
        <f t="shared" si="365"/>
        <v>-4.2253521126760507E-2</v>
      </c>
      <c r="Z932" s="13">
        <f>IFERROR((SUMIF($M$2:M932,M932,O$2:O932)-O932)/(COUNTIF($M$2:M932,M932)-1),0)</f>
        <v>1.9659090909090908</v>
      </c>
      <c r="AA932" s="13">
        <f>IFERROR((SUMIF($M$2:M932,M932,P$2:P932)-P932)/(COUNTIF($M$2:M932,M932)-1),0)</f>
        <v>1.0227272727272727</v>
      </c>
      <c r="AB932" s="13">
        <f t="shared" si="366"/>
        <v>0.94318181818181812</v>
      </c>
      <c r="AC932" s="10">
        <f>IFERROR((SUMIF($N$2:N932,M932,$P$2:P932))/(COUNTIF($N$2:N932,M932)),0)</f>
        <v>1.6382978723404256</v>
      </c>
      <c r="AD932" s="10">
        <f>IFERROR((SUMIF($N$2:N932,M932,$O$2:O932))/(COUNTIF($N$2:N932,M932)),0)</f>
        <v>1.2659574468085106</v>
      </c>
      <c r="AE932" s="10">
        <f t="shared" si="367"/>
        <v>0.37234042553191493</v>
      </c>
      <c r="AF932" s="13">
        <f>IFERROR((SUMIF($M$2:M932,N932,$O$2:O932))/(COUNTIF($M$2:M932,N932)),0)</f>
        <v>1.9393939393939394</v>
      </c>
      <c r="AG932" s="13">
        <f>IFERROR((SUMIF($M$2:M932,N932,$P$2:P932))/(COUNTIF($M$2:M932,N932)),0)</f>
        <v>1.6666666666666667</v>
      </c>
      <c r="AH932" s="13">
        <f t="shared" si="368"/>
        <v>0.27272727272727271</v>
      </c>
      <c r="AI932" s="10">
        <f>IFERROR((SUMIF(N$2:N932,N932,P$2:P932)-P932)/(COUNTIF($N$2:N932,N932)-1),0)</f>
        <v>1.2894736842105263</v>
      </c>
      <c r="AJ932" s="10">
        <f>IFERROR((SUMIF(N$2:N932,N932,O$2:O932)-O932)/(COUNTIF($N$2:N932,N932)-1),0)</f>
        <v>1.6052631578947369</v>
      </c>
      <c r="AK932" s="10">
        <f t="shared" si="369"/>
        <v>-0.31578947368421062</v>
      </c>
      <c r="AL932" s="10">
        <f>IFERROR((AP932)/(COUNTIF($M$2:N932,M932)-1),0)</f>
        <v>1.6868131868131868</v>
      </c>
      <c r="AM932" s="19">
        <f>IFERROR((AQ932)/(COUNTIF($M$2:N932,N932)-1),0)</f>
        <v>1.267605633802817</v>
      </c>
      <c r="AN932" s="10">
        <f t="shared" si="359"/>
        <v>1</v>
      </c>
      <c r="AO932" s="10">
        <f t="shared" si="360"/>
        <v>1</v>
      </c>
      <c r="AP932" s="10">
        <f>SUMIF($M$2:N932,M932,AN$2:AO932)-AN932</f>
        <v>307</v>
      </c>
      <c r="AQ932" s="10">
        <f>SUMIF($AV$2:AW932,AV932,$BD$2:BE932)-BD932</f>
        <v>90</v>
      </c>
      <c r="AR932" s="10">
        <f>M932</f>
        <v>170</v>
      </c>
      <c r="AS932" s="10">
        <f t="shared" si="352"/>
        <v>503</v>
      </c>
      <c r="AT932">
        <f t="shared" si="353"/>
        <v>1</v>
      </c>
      <c r="AU932" s="10">
        <f t="shared" si="354"/>
        <v>1</v>
      </c>
      <c r="AV932">
        <f t="shared" si="370"/>
        <v>503</v>
      </c>
      <c r="AW932">
        <f t="shared" si="371"/>
        <v>170</v>
      </c>
      <c r="AX932">
        <f t="shared" si="372"/>
        <v>1</v>
      </c>
      <c r="AY932">
        <f t="shared" si="373"/>
        <v>1</v>
      </c>
      <c r="AZ932">
        <f t="shared" si="374"/>
        <v>503</v>
      </c>
      <c r="BA932">
        <f t="shared" si="375"/>
        <v>170</v>
      </c>
      <c r="BB932">
        <f t="shared" si="355"/>
        <v>1</v>
      </c>
      <c r="BC932">
        <f t="shared" si="356"/>
        <v>1</v>
      </c>
      <c r="BD932">
        <f t="shared" si="357"/>
        <v>1</v>
      </c>
      <c r="BE932">
        <f t="shared" si="358"/>
        <v>1</v>
      </c>
    </row>
    <row r="933" spans="10:57" x14ac:dyDescent="0.25">
      <c r="J933" s="23">
        <f>MAX(_xlfn.MAXIFS(L$2:$L933,M$2:$M933,M933),_xlfn.MAXIFS(L$2:$L933,N$2:$N933,M933))-MAX(_xlfn.MAXIFS(L$2:$L932,M$2:$M932,M933),_xlfn.MAXIFS(L$2:$L932,N$2:$N932,M933))</f>
        <v>7</v>
      </c>
      <c r="K933" s="23">
        <f>MAX(_xlfn.MAXIFS($L$2:L933,$M$2:M933,N933),_xlfn.MAXIFS($L$2:L933,$N$2:N933,N933))-MAX(_xlfn.MAXIFS($L$2:L932,$M$2:M932,N933),_xlfn.MAXIFS($L$2:L932,$N$2:N932,N933))</f>
        <v>6</v>
      </c>
      <c r="L933" s="20">
        <v>41349</v>
      </c>
      <c r="M933" s="10">
        <v>122</v>
      </c>
      <c r="N933" s="10">
        <v>2444</v>
      </c>
      <c r="O933" s="10">
        <v>3</v>
      </c>
      <c r="P933" s="10">
        <v>2</v>
      </c>
      <c r="Q933" s="10" t="str">
        <f t="shared" si="361"/>
        <v>S</v>
      </c>
      <c r="R933" s="10" t="str">
        <f t="shared" si="362"/>
        <v>N</v>
      </c>
      <c r="S933" s="10">
        <f t="shared" si="363"/>
        <v>1</v>
      </c>
      <c r="T933" s="11">
        <f>IFERROR((SUMIF($M$2:N933,M933,$O$2:P933)-O933)/(COUNTIF($M$2:N933,M933)-1),0)</f>
        <v>1.5056179775280898</v>
      </c>
      <c r="U933" s="11">
        <f>IFERROR((SUMIF($AR$2:AR933,AR933,$AT$2:AU933)-AT933)/(COUNTIF($M$2:N933,M933)-1),0)</f>
        <v>0.4606741573033708</v>
      </c>
      <c r="V933" s="11">
        <f t="shared" si="364"/>
        <v>1.044943820224719</v>
      </c>
      <c r="W933" s="12">
        <f>IFERROR((SUMIF($AV$2:AW933,AV933,$AX$2:AY933)-AX933)/(COUNTIF($M$2:N933,N933)-1),0)</f>
        <v>1.1698113207547169</v>
      </c>
      <c r="X933" s="12">
        <f>IFERROR((SUMIF($AZ$2:BA933,AZ933,$BB$2:BC933)-BB933)/(COUNTIF($M$2:N933,N933)-1),0)</f>
        <v>1.3773584905660377</v>
      </c>
      <c r="Y933" s="12">
        <f t="shared" si="365"/>
        <v>-0.20754716981132071</v>
      </c>
      <c r="Z933" s="13">
        <f>IFERROR((SUMIF($M$2:M933,M933,O$2:O933)-O933)/(COUNTIF($M$2:M933,M933)-1),0)</f>
        <v>1.5764705882352941</v>
      </c>
      <c r="AA933" s="13">
        <f>IFERROR((SUMIF($M$2:M933,M933,P$2:P933)-P933)/(COUNTIF($M$2:M933,M933)-1),0)</f>
        <v>0.96470588235294119</v>
      </c>
      <c r="AB933" s="13">
        <f t="shared" si="366"/>
        <v>0.61176470588235288</v>
      </c>
      <c r="AC933" s="10">
        <f>IFERROR((SUMIF($N$2:N933,M933,$P$2:P933))/(COUNTIF($N$2:N933,M933)),0)</f>
        <v>1.4408602150537635</v>
      </c>
      <c r="AD933" s="10">
        <f>IFERROR((SUMIF($N$2:N933,M933,$O$2:O933))/(COUNTIF($N$2:N933,M933)),0)</f>
        <v>1.1612903225806452</v>
      </c>
      <c r="AE933" s="10">
        <f t="shared" si="367"/>
        <v>0.27956989247311825</v>
      </c>
      <c r="AF933" s="13">
        <f>IFERROR((SUMIF($M$2:M933,N933,$O$2:O933))/(COUNTIF($M$2:M933,N933)),0)</f>
        <v>1.1200000000000001</v>
      </c>
      <c r="AG933" s="13">
        <f>IFERROR((SUMIF($M$2:M933,N933,$P$2:P933))/(COUNTIF($M$2:M933,N933)),0)</f>
        <v>1.3</v>
      </c>
      <c r="AH933" s="13">
        <f t="shared" si="368"/>
        <v>-0.17999999999999994</v>
      </c>
      <c r="AI933" s="10">
        <f>IFERROR((SUMIF(N$2:N933,N933,P$2:P933)-P933)/(COUNTIF($N$2:N933,N933)-1),0)</f>
        <v>1.2142857142857142</v>
      </c>
      <c r="AJ933" s="10">
        <f>IFERROR((SUMIF(N$2:N933,N933,O$2:O933)-O933)/(COUNTIF($N$2:N933,N933)-1),0)</f>
        <v>1.4464285714285714</v>
      </c>
      <c r="AK933" s="10">
        <f t="shared" si="369"/>
        <v>-0.23214285714285721</v>
      </c>
      <c r="AL933" s="10">
        <f>IFERROR((AP933)/(COUNTIF($M$2:N933,M933)-1),0)</f>
        <v>1.6292134831460674</v>
      </c>
      <c r="AM933" s="19">
        <f>IFERROR((AQ933)/(COUNTIF($M$2:N933,N933)-1),0)</f>
        <v>1.2830188679245282</v>
      </c>
      <c r="AN933" s="10">
        <f t="shared" si="359"/>
        <v>3</v>
      </c>
      <c r="AO933" s="10">
        <f t="shared" si="360"/>
        <v>0</v>
      </c>
      <c r="AP933" s="10">
        <f>SUMIF($M$2:N933,M933,AN$2:AO933)-AN933</f>
        <v>290</v>
      </c>
      <c r="AQ933" s="10">
        <f>SUMIF($AV$2:AW933,AV933,$BD$2:BE933)-BD933</f>
        <v>136</v>
      </c>
      <c r="AR933" s="10">
        <f>M933</f>
        <v>122</v>
      </c>
      <c r="AS933" s="10">
        <f t="shared" si="352"/>
        <v>2444</v>
      </c>
      <c r="AT933">
        <f t="shared" si="353"/>
        <v>2</v>
      </c>
      <c r="AU933" s="10">
        <f t="shared" si="354"/>
        <v>3</v>
      </c>
      <c r="AV933">
        <f t="shared" si="370"/>
        <v>2444</v>
      </c>
      <c r="AW933">
        <f t="shared" si="371"/>
        <v>122</v>
      </c>
      <c r="AX933">
        <f t="shared" si="372"/>
        <v>2</v>
      </c>
      <c r="AY933">
        <f t="shared" si="373"/>
        <v>3</v>
      </c>
      <c r="AZ933">
        <f t="shared" si="374"/>
        <v>2444</v>
      </c>
      <c r="BA933">
        <f t="shared" si="375"/>
        <v>122</v>
      </c>
      <c r="BB933">
        <f t="shared" si="355"/>
        <v>3</v>
      </c>
      <c r="BC933">
        <f t="shared" si="356"/>
        <v>2</v>
      </c>
      <c r="BD933">
        <f t="shared" si="357"/>
        <v>0</v>
      </c>
      <c r="BE933">
        <f t="shared" si="358"/>
        <v>3</v>
      </c>
    </row>
    <row r="934" spans="10:57" x14ac:dyDescent="0.25">
      <c r="J934" s="23">
        <f>MAX(_xlfn.MAXIFS(L$2:$L934,M$2:$M934,M934),_xlfn.MAXIFS(L$2:$L934,N$2:$N934,M934))-MAX(_xlfn.MAXIFS(L$2:$L933,M$2:$M933,M934),_xlfn.MAXIFS(L$2:$L933,N$2:$N933,M934))</f>
        <v>3</v>
      </c>
      <c r="K934" s="23">
        <f>MAX(_xlfn.MAXIFS($L$2:L934,$M$2:M934,N934),_xlfn.MAXIFS($L$2:L934,$N$2:N934,N934))-MAX(_xlfn.MAXIFS($L$2:L933,$M$2:M933,N934),_xlfn.MAXIFS($L$2:L933,$N$2:N933,N934))</f>
        <v>7</v>
      </c>
      <c r="L934" s="20">
        <v>41349</v>
      </c>
      <c r="M934" s="10">
        <v>409</v>
      </c>
      <c r="N934" s="10">
        <v>266</v>
      </c>
      <c r="O934" s="10">
        <v>2</v>
      </c>
      <c r="P934" s="10">
        <v>2</v>
      </c>
      <c r="Q934" s="10" t="str">
        <f t="shared" si="361"/>
        <v>U</v>
      </c>
      <c r="R934" s="10" t="str">
        <f t="shared" si="362"/>
        <v>U</v>
      </c>
      <c r="S934" s="10">
        <f t="shared" si="363"/>
        <v>0</v>
      </c>
      <c r="T934" s="11">
        <f>IFERROR((SUMIF($M$2:N934,M934,$O$2:P934)-O934)/(COUNTIF($M$2:N934,M934)-1),0)</f>
        <v>1.7671957671957672</v>
      </c>
      <c r="U934" s="11">
        <f>IFERROR((SUMIF($AR$2:AR934,AR934,$AT$2:AU934)-AT934)/(COUNTIF($M$2:N934,M934)-1),0)</f>
        <v>0.37566137566137564</v>
      </c>
      <c r="V934" s="11">
        <f t="shared" si="364"/>
        <v>1.3915343915343916</v>
      </c>
      <c r="W934" s="12">
        <f>IFERROR((SUMIF($AV$2:AW934,AV934,$AX$2:AY934)-AX934)/(COUNTIF($M$2:N934,N934)-1),0)</f>
        <v>1.4037267080745341</v>
      </c>
      <c r="X934" s="12">
        <f>IFERROR((SUMIF($AZ$2:BA934,AZ934,$BB$2:BC934)-BB934)/(COUNTIF($M$2:N934,N934)-1),0)</f>
        <v>1.1801242236024845</v>
      </c>
      <c r="Y934" s="12">
        <f t="shared" si="365"/>
        <v>0.22360248447204967</v>
      </c>
      <c r="Z934" s="13">
        <f>IFERROR((SUMIF($M$2:M934,M934,O$2:O934)-O934)/(COUNTIF($M$2:M934,M934)-1),0)</f>
        <v>1.9438202247191012</v>
      </c>
      <c r="AA934" s="13">
        <f>IFERROR((SUMIF($M$2:M934,M934,P$2:P934)-P934)/(COUNTIF($M$2:M934,M934)-1),0)</f>
        <v>0.797752808988764</v>
      </c>
      <c r="AB934" s="13">
        <f t="shared" si="366"/>
        <v>1.1460674157303372</v>
      </c>
      <c r="AC934" s="10">
        <f>IFERROR((SUMIF($N$2:N934,M934,$P$2:P934))/(COUNTIF($N$2:N934,M934)),0)</f>
        <v>1.61</v>
      </c>
      <c r="AD934" s="10">
        <f>IFERROR((SUMIF($N$2:N934,M934,$O$2:O934))/(COUNTIF($N$2:N934,M934)),0)</f>
        <v>1.08</v>
      </c>
      <c r="AE934" s="10">
        <f t="shared" si="367"/>
        <v>0.53</v>
      </c>
      <c r="AF934" s="13">
        <f>IFERROR((SUMIF($M$2:M934,N934,$O$2:O934))/(COUNTIF($M$2:M934,N934)),0)</f>
        <v>1.4545454545454546</v>
      </c>
      <c r="AG934" s="13">
        <f>IFERROR((SUMIF($M$2:M934,N934,$P$2:P934))/(COUNTIF($M$2:M934,N934)),0)</f>
        <v>0.97402597402597402</v>
      </c>
      <c r="AH934" s="13">
        <f t="shared" si="368"/>
        <v>0.48051948051948057</v>
      </c>
      <c r="AI934" s="10">
        <f>IFERROR((SUMIF(N$2:N934,N934,P$2:P934)-P934)/(COUNTIF($N$2:N934,N934)-1),0)</f>
        <v>1.3571428571428572</v>
      </c>
      <c r="AJ934" s="10">
        <f>IFERROR((SUMIF(N$2:N934,N934,O$2:O934)-O934)/(COUNTIF($N$2:N934,N934)-1),0)</f>
        <v>1.3690476190476191</v>
      </c>
      <c r="AK934" s="10">
        <f t="shared" si="369"/>
        <v>-1.1904761904761862E-2</v>
      </c>
      <c r="AL934" s="10">
        <f>IFERROR((AP934)/(COUNTIF($M$2:N934,M934)-1),0)</f>
        <v>1.8835978835978835</v>
      </c>
      <c r="AM934" s="19">
        <f>IFERROR((AQ934)/(COUNTIF($M$2:N934,N934)-1),0)</f>
        <v>1.4534161490683231</v>
      </c>
      <c r="AN934" s="10">
        <f t="shared" si="359"/>
        <v>1</v>
      </c>
      <c r="AO934" s="10">
        <f t="shared" si="360"/>
        <v>1</v>
      </c>
      <c r="AP934" s="10">
        <f>SUMIF($M$2:N934,M934,AN$2:AO934)-AN934</f>
        <v>356</v>
      </c>
      <c r="AQ934" s="10">
        <f>SUMIF($AV$2:AW934,AV934,$BD$2:BE934)-BD934</f>
        <v>234</v>
      </c>
      <c r="AR934" s="10">
        <f>M934</f>
        <v>409</v>
      </c>
      <c r="AS934" s="10">
        <f t="shared" si="352"/>
        <v>266</v>
      </c>
      <c r="AT934">
        <f t="shared" si="353"/>
        <v>2</v>
      </c>
      <c r="AU934" s="10">
        <f t="shared" si="354"/>
        <v>2</v>
      </c>
      <c r="AV934">
        <f t="shared" si="370"/>
        <v>266</v>
      </c>
      <c r="AW934">
        <f t="shared" si="371"/>
        <v>409</v>
      </c>
      <c r="AX934">
        <f t="shared" si="372"/>
        <v>2</v>
      </c>
      <c r="AY934">
        <f t="shared" si="373"/>
        <v>2</v>
      </c>
      <c r="AZ934">
        <f t="shared" si="374"/>
        <v>266</v>
      </c>
      <c r="BA934">
        <f t="shared" si="375"/>
        <v>409</v>
      </c>
      <c r="BB934">
        <f t="shared" si="355"/>
        <v>2</v>
      </c>
      <c r="BC934">
        <f t="shared" si="356"/>
        <v>2</v>
      </c>
      <c r="BD934">
        <f t="shared" si="357"/>
        <v>1</v>
      </c>
      <c r="BE934">
        <f t="shared" si="358"/>
        <v>1</v>
      </c>
    </row>
    <row r="935" spans="10:57" x14ac:dyDescent="0.25">
      <c r="J935" s="23">
        <f>MAX(_xlfn.MAXIFS(L$2:$L935,M$2:$M935,M935),_xlfn.MAXIFS(L$2:$L935,N$2:$N935,M935))-MAX(_xlfn.MAXIFS(L$2:$L934,M$2:$M934,M935),_xlfn.MAXIFS(L$2:$L934,N$2:$N934,M935))</f>
        <v>3</v>
      </c>
      <c r="K935" s="23">
        <f>MAX(_xlfn.MAXIFS($L$2:L935,$M$2:M935,N935),_xlfn.MAXIFS($L$2:L935,$N$2:N935,N935))-MAX(_xlfn.MAXIFS($L$2:L934,$M$2:M934,N935),_xlfn.MAXIFS($L$2:L934,$N$2:N934,N935))</f>
        <v>7</v>
      </c>
      <c r="L935" s="20">
        <v>41349</v>
      </c>
      <c r="M935" s="10">
        <v>4441</v>
      </c>
      <c r="N935" s="10">
        <v>17444</v>
      </c>
      <c r="O935" s="10">
        <v>1</v>
      </c>
      <c r="P935" s="10">
        <v>1</v>
      </c>
      <c r="Q935" s="10" t="str">
        <f t="shared" si="361"/>
        <v>U</v>
      </c>
      <c r="R935" s="10" t="str">
        <f t="shared" si="362"/>
        <v>U</v>
      </c>
      <c r="S935" s="10">
        <f t="shared" si="363"/>
        <v>0</v>
      </c>
      <c r="T935" s="11">
        <f>IFERROR((SUMIF($M$2:N935,M935,$O$2:P935)-O935)/(COUNTIF($M$2:N935,M935)-1),0)</f>
        <v>1.8571428571428572</v>
      </c>
      <c r="U935" s="11">
        <f>IFERROR((SUMIF($AR$2:AR935,AR935,$AT$2:AU935)-AT935)/(COUNTIF($M$2:N935,M935)-1),0)</f>
        <v>0.75</v>
      </c>
      <c r="V935" s="11">
        <f t="shared" si="364"/>
        <v>1.1071428571428572</v>
      </c>
      <c r="W935" s="12">
        <f>IFERROR((SUMIF($AV$2:AW935,AV935,$AX$2:AY935)-AX935)/(COUNTIF($M$2:N935,N935)-1),0)</f>
        <v>1.118881118881119</v>
      </c>
      <c r="X935" s="12">
        <f>IFERROR((SUMIF($AZ$2:BA935,AZ935,$BB$2:BC935)-BB935)/(COUNTIF($M$2:N935,N935)-1),0)</f>
        <v>1.5174825174825175</v>
      </c>
      <c r="Y935" s="12">
        <f t="shared" si="365"/>
        <v>-0.39860139860139854</v>
      </c>
      <c r="Z935" s="13">
        <f>IFERROR((SUMIF($M$2:M935,M935,O$2:O935)-O935)/(COUNTIF($M$2:M935,M935)-1),0)</f>
        <v>1.5384615384615385</v>
      </c>
      <c r="AA935" s="13">
        <f>IFERROR((SUMIF($M$2:M935,M935,P$2:P935)-P935)/(COUNTIF($M$2:M935,M935)-1),0)</f>
        <v>1.6153846153846154</v>
      </c>
      <c r="AB935" s="13">
        <f t="shared" si="366"/>
        <v>-7.6923076923076872E-2</v>
      </c>
      <c r="AC935" s="10">
        <f>IFERROR((SUMIF($N$2:N935,M935,$P$2:P935))/(COUNTIF($N$2:N935,M935)),0)</f>
        <v>2.1333333333333333</v>
      </c>
      <c r="AD935" s="10">
        <f>IFERROR((SUMIF($N$2:N935,M935,$O$2:O935))/(COUNTIF($N$2:N935,M935)),0)</f>
        <v>1.1333333333333333</v>
      </c>
      <c r="AE935" s="10">
        <f t="shared" si="367"/>
        <v>1</v>
      </c>
      <c r="AF935" s="13">
        <f>IFERROR((SUMIF($M$2:M935,N935,$O$2:O935))/(COUNTIF($M$2:M935,N935)),0)</f>
        <v>1.2205882352941178</v>
      </c>
      <c r="AG935" s="13">
        <f>IFERROR((SUMIF($M$2:M935,N935,$P$2:P935))/(COUNTIF($M$2:M935,N935)),0)</f>
        <v>1.1029411764705883</v>
      </c>
      <c r="AH935" s="13">
        <f t="shared" si="368"/>
        <v>0.11764705882352944</v>
      </c>
      <c r="AI935" s="10">
        <f>IFERROR((SUMIF(N$2:N935,N935,P$2:P935)-P935)/(COUNTIF($N$2:N935,N935)-1),0)</f>
        <v>1.0266666666666666</v>
      </c>
      <c r="AJ935" s="10">
        <f>IFERROR((SUMIF(N$2:N935,N935,O$2:O935)-O935)/(COUNTIF($N$2:N935,N935)-1),0)</f>
        <v>1.8933333333333333</v>
      </c>
      <c r="AK935" s="10">
        <f t="shared" si="369"/>
        <v>-0.8666666666666667</v>
      </c>
      <c r="AL935" s="10">
        <f>IFERROR((AP935)/(COUNTIF($M$2:N935,M935)-1),0)</f>
        <v>1.5714285714285714</v>
      </c>
      <c r="AM935" s="19">
        <f>IFERROR((AQ935)/(COUNTIF($M$2:N935,N935)-1),0)</f>
        <v>1.1678321678321679</v>
      </c>
      <c r="AN935" s="10">
        <f t="shared" si="359"/>
        <v>1</v>
      </c>
      <c r="AO935" s="10">
        <f t="shared" si="360"/>
        <v>1</v>
      </c>
      <c r="AP935" s="10">
        <f>SUMIF($M$2:N935,M935,AN$2:AO935)-AN935</f>
        <v>44</v>
      </c>
      <c r="AQ935" s="10">
        <f>SUMIF($AV$2:AW935,AV935,$BD$2:BE935)-BD935</f>
        <v>167</v>
      </c>
      <c r="AR935" s="10">
        <f>M935</f>
        <v>4441</v>
      </c>
      <c r="AS935" s="10">
        <f t="shared" si="352"/>
        <v>17444</v>
      </c>
      <c r="AT935">
        <f t="shared" si="353"/>
        <v>1</v>
      </c>
      <c r="AU935" s="10">
        <f t="shared" si="354"/>
        <v>1</v>
      </c>
      <c r="AV935">
        <f t="shared" si="370"/>
        <v>17444</v>
      </c>
      <c r="AW935">
        <f t="shared" si="371"/>
        <v>4441</v>
      </c>
      <c r="AX935">
        <f t="shared" si="372"/>
        <v>1</v>
      </c>
      <c r="AY935">
        <f t="shared" si="373"/>
        <v>1</v>
      </c>
      <c r="AZ935">
        <f t="shared" si="374"/>
        <v>17444</v>
      </c>
      <c r="BA935">
        <f t="shared" si="375"/>
        <v>4441</v>
      </c>
      <c r="BB935">
        <f t="shared" si="355"/>
        <v>1</v>
      </c>
      <c r="BC935">
        <f t="shared" si="356"/>
        <v>1</v>
      </c>
      <c r="BD935">
        <f t="shared" si="357"/>
        <v>1</v>
      </c>
      <c r="BE935">
        <f t="shared" si="358"/>
        <v>1</v>
      </c>
    </row>
    <row r="936" spans="10:57" x14ac:dyDescent="0.25">
      <c r="J936" s="23">
        <f>MAX(_xlfn.MAXIFS(L$2:$L936,M$2:$M936,M936),_xlfn.MAXIFS(L$2:$L936,N$2:$N936,M936))-MAX(_xlfn.MAXIFS(L$2:$L935,M$2:$M935,M936),_xlfn.MAXIFS(L$2:$L935,N$2:$N935,M936))</f>
        <v>4</v>
      </c>
      <c r="K936" s="23">
        <f>MAX(_xlfn.MAXIFS($L$2:L936,$M$2:M936,N936),_xlfn.MAXIFS($L$2:L936,$N$2:N936,N936))-MAX(_xlfn.MAXIFS($L$2:L935,$M$2:M935,N936),_xlfn.MAXIFS($L$2:L935,$N$2:N935,N936))</f>
        <v>8</v>
      </c>
      <c r="L936" s="20">
        <v>41350</v>
      </c>
      <c r="M936" s="10">
        <v>856</v>
      </c>
      <c r="N936" s="10">
        <v>14</v>
      </c>
      <c r="O936" s="10">
        <v>0</v>
      </c>
      <c r="P936" s="10">
        <v>4</v>
      </c>
      <c r="Q936" s="10" t="str">
        <f t="shared" si="361"/>
        <v>N</v>
      </c>
      <c r="R936" s="10" t="str">
        <f t="shared" si="362"/>
        <v>S</v>
      </c>
      <c r="S936" s="10">
        <f t="shared" si="363"/>
        <v>-4</v>
      </c>
      <c r="T936" s="11">
        <f>IFERROR((SUMIF($M$2:N936,M936,$O$2:P936)-O936)/(COUNTIF($M$2:N936,M936)-1),0)</f>
        <v>1.118881118881119</v>
      </c>
      <c r="U936" s="11">
        <f>IFERROR((SUMIF($AR$2:AR936,AR936,$AT$2:AU936)-AT936)/(COUNTIF($M$2:N936,M936)-1),0)</f>
        <v>0.68531468531468531</v>
      </c>
      <c r="V936" s="11">
        <f t="shared" si="364"/>
        <v>0.43356643356643365</v>
      </c>
      <c r="W936" s="12">
        <f>IFERROR((SUMIF($AV$2:AW936,AV936,$AX$2:AY936)-AX936)/(COUNTIF($M$2:N936,N936)-1),0)</f>
        <v>1.8295454545454546</v>
      </c>
      <c r="X936" s="12">
        <f>IFERROR((SUMIF($AZ$2:BA936,AZ936,$BB$2:BC936)-BB936)/(COUNTIF($M$2:N936,N936)-1),0)</f>
        <v>1.0852272727272727</v>
      </c>
      <c r="Y936" s="12">
        <f t="shared" si="365"/>
        <v>0.74431818181818188</v>
      </c>
      <c r="Z936" s="13">
        <f>IFERROR((SUMIF($M$2:M936,M936,O$2:O936)-O936)/(COUNTIF($M$2:M936,M936)-1),0)</f>
        <v>1.393939393939394</v>
      </c>
      <c r="AA936" s="13">
        <f>IFERROR((SUMIF($M$2:M936,M936,P$2:P936)-P936)/(COUNTIF($M$2:M936,M936)-1),0)</f>
        <v>1.4848484848484849</v>
      </c>
      <c r="AB936" s="13">
        <f t="shared" si="366"/>
        <v>-9.0909090909090828E-2</v>
      </c>
      <c r="AC936" s="10">
        <f>IFERROR((SUMIF($N$2:N936,M936,$P$2:P936))/(COUNTIF($N$2:N936,M936)),0)</f>
        <v>0.88311688311688308</v>
      </c>
      <c r="AD936" s="10">
        <f>IFERROR((SUMIF($N$2:N936,M936,$O$2:O936))/(COUNTIF($N$2:N936,M936)),0)</f>
        <v>1.7272727272727273</v>
      </c>
      <c r="AE936" s="10">
        <f t="shared" si="367"/>
        <v>-0.84415584415584421</v>
      </c>
      <c r="AF936" s="13">
        <f>IFERROR((SUMIF($M$2:M936,N936,$O$2:O936))/(COUNTIF($M$2:M936,N936)),0)</f>
        <v>1.9024390243902438</v>
      </c>
      <c r="AG936" s="13">
        <f>IFERROR((SUMIF($M$2:M936,N936,$P$2:P936))/(COUNTIF($M$2:M936,N936)),0)</f>
        <v>0.95121951219512191</v>
      </c>
      <c r="AH936" s="13">
        <f t="shared" si="368"/>
        <v>0.95121951219512191</v>
      </c>
      <c r="AI936" s="10">
        <f>IFERROR((SUMIF(N$2:N936,N936,P$2:P936)-P936)/(COUNTIF($N$2:N936,N936)-1),0)</f>
        <v>1.7659574468085106</v>
      </c>
      <c r="AJ936" s="10">
        <f>IFERROR((SUMIF(N$2:N936,N936,O$2:O936)-O936)/(COUNTIF($N$2:N936,N936)-1),0)</f>
        <v>1.2021276595744681</v>
      </c>
      <c r="AK936" s="10">
        <f t="shared" si="369"/>
        <v>0.56382978723404253</v>
      </c>
      <c r="AL936" s="10">
        <f>IFERROR((AP936)/(COUNTIF($M$2:N936,M936)-1),0)</f>
        <v>1.0909090909090908</v>
      </c>
      <c r="AM936" s="19">
        <f>IFERROR((AQ936)/(COUNTIF($M$2:N936,N936)-1),0)</f>
        <v>1.8693181818181819</v>
      </c>
      <c r="AN936" s="10">
        <f t="shared" si="359"/>
        <v>0</v>
      </c>
      <c r="AO936" s="10">
        <f t="shared" si="360"/>
        <v>3</v>
      </c>
      <c r="AP936" s="10">
        <f>SUMIF($M$2:N936,M936,AN$2:AO936)-AN936</f>
        <v>156</v>
      </c>
      <c r="AQ936" s="10">
        <f>SUMIF($AV$2:AW936,AV936,$BD$2:BE936)-BD936</f>
        <v>329</v>
      </c>
      <c r="AR936" s="10">
        <f>M936</f>
        <v>856</v>
      </c>
      <c r="AS936" s="10">
        <f t="shared" si="352"/>
        <v>14</v>
      </c>
      <c r="AT936">
        <f t="shared" si="353"/>
        <v>4</v>
      </c>
      <c r="AU936" s="10">
        <f t="shared" si="354"/>
        <v>0</v>
      </c>
      <c r="AV936">
        <f t="shared" si="370"/>
        <v>14</v>
      </c>
      <c r="AW936">
        <f t="shared" si="371"/>
        <v>856</v>
      </c>
      <c r="AX936">
        <f t="shared" si="372"/>
        <v>4</v>
      </c>
      <c r="AY936">
        <f t="shared" si="373"/>
        <v>0</v>
      </c>
      <c r="AZ936">
        <f t="shared" si="374"/>
        <v>14</v>
      </c>
      <c r="BA936">
        <f t="shared" si="375"/>
        <v>856</v>
      </c>
      <c r="BB936">
        <f t="shared" si="355"/>
        <v>0</v>
      </c>
      <c r="BC936">
        <f t="shared" si="356"/>
        <v>4</v>
      </c>
      <c r="BD936">
        <f t="shared" si="357"/>
        <v>3</v>
      </c>
      <c r="BE936">
        <f t="shared" si="358"/>
        <v>0</v>
      </c>
    </row>
    <row r="937" spans="10:57" x14ac:dyDescent="0.25">
      <c r="J937" s="23">
        <f>MAX(_xlfn.MAXIFS(L$2:$L937,M$2:$M937,M937),_xlfn.MAXIFS(L$2:$L937,N$2:$N937,M937))-MAX(_xlfn.MAXIFS(L$2:$L936,M$2:$M936,M937),_xlfn.MAXIFS(L$2:$L936,N$2:$N936,M937))</f>
        <v>14</v>
      </c>
      <c r="K937" s="23">
        <f>MAX(_xlfn.MAXIFS($L$2:L937,$M$2:M937,N937),_xlfn.MAXIFS($L$2:L937,$N$2:N937,N937))-MAX(_xlfn.MAXIFS($L$2:L936,$M$2:M936,N937),_xlfn.MAXIFS($L$2:L936,$N$2:N936,N937))</f>
        <v>13</v>
      </c>
      <c r="L937" s="20">
        <v>41363</v>
      </c>
      <c r="M937" s="10">
        <v>503</v>
      </c>
      <c r="N937" s="10">
        <v>856</v>
      </c>
      <c r="O937" s="10">
        <v>1</v>
      </c>
      <c r="P937" s="10">
        <v>0</v>
      </c>
      <c r="Q937" s="10" t="str">
        <f t="shared" si="361"/>
        <v>S</v>
      </c>
      <c r="R937" s="10" t="str">
        <f t="shared" si="362"/>
        <v>N</v>
      </c>
      <c r="S937" s="10">
        <f t="shared" si="363"/>
        <v>1</v>
      </c>
      <c r="T937" s="11">
        <f>IFERROR((SUMIF($M$2:N937,M937,$O$2:P937)-O937)/(COUNTIF($M$2:N937,M937)-1),0)</f>
        <v>1.5833333333333333</v>
      </c>
      <c r="U937" s="11">
        <f>IFERROR((SUMIF($AR$2:AR937,AR937,$AT$2:AU937)-AT937)/(COUNTIF($M$2:N937,M937)-1),0)</f>
        <v>0.76388888888888884</v>
      </c>
      <c r="V937" s="11">
        <f t="shared" si="364"/>
        <v>0.81944444444444442</v>
      </c>
      <c r="W937" s="12">
        <f>IFERROR((SUMIF($AV$2:AW937,AV937,$AX$2:AY937)-AX937)/(COUNTIF($M$2:N937,N937)-1),0)</f>
        <v>1.1111111111111112</v>
      </c>
      <c r="X937" s="12">
        <f>IFERROR((SUMIF($AZ$2:BA937,AZ937,$BB$2:BC937)-BB937)/(COUNTIF($M$2:N937,N937)-1),0)</f>
        <v>1.6319444444444444</v>
      </c>
      <c r="Y937" s="12">
        <f t="shared" si="365"/>
        <v>-0.52083333333333326</v>
      </c>
      <c r="Z937" s="13">
        <f>IFERROR((SUMIF($M$2:M937,M937,O$2:O937)-O937)/(COUNTIF($M$2:M937,M937)-1),0)</f>
        <v>1.9393939393939394</v>
      </c>
      <c r="AA937" s="13">
        <f>IFERROR((SUMIF($M$2:M937,M937,P$2:P937)-P937)/(COUNTIF($M$2:M937,M937)-1),0)</f>
        <v>1.6666666666666667</v>
      </c>
      <c r="AB937" s="13">
        <f t="shared" si="366"/>
        <v>0.27272727272727271</v>
      </c>
      <c r="AC937" s="10">
        <f>IFERROR((SUMIF($N$2:N937,M937,$P$2:P937))/(COUNTIF($N$2:N937,M937)),0)</f>
        <v>1.2820512820512822</v>
      </c>
      <c r="AD937" s="10">
        <f>IFERROR((SUMIF($N$2:N937,M937,$O$2:O937))/(COUNTIF($N$2:N937,M937)),0)</f>
        <v>1.5897435897435896</v>
      </c>
      <c r="AE937" s="10">
        <f t="shared" si="367"/>
        <v>-0.30769230769230749</v>
      </c>
      <c r="AF937" s="13">
        <f>IFERROR((SUMIF($M$2:M937,N937,$O$2:O937))/(COUNTIF($M$2:M937,N937)),0)</f>
        <v>1.3731343283582089</v>
      </c>
      <c r="AG937" s="13">
        <f>IFERROR((SUMIF($M$2:M937,N937,$P$2:P937))/(COUNTIF($M$2:M937,N937)),0)</f>
        <v>1.5223880597014925</v>
      </c>
      <c r="AH937" s="13">
        <f t="shared" si="368"/>
        <v>-0.14925373134328357</v>
      </c>
      <c r="AI937" s="10">
        <f>IFERROR((SUMIF(N$2:N937,N937,P$2:P937)-P937)/(COUNTIF($N$2:N937,N937)-1),0)</f>
        <v>0.88311688311688308</v>
      </c>
      <c r="AJ937" s="10">
        <f>IFERROR((SUMIF(N$2:N937,N937,O$2:O937)-O937)/(COUNTIF($N$2:N937,N937)-1),0)</f>
        <v>1.7272727272727273</v>
      </c>
      <c r="AK937" s="10">
        <f t="shared" si="369"/>
        <v>-0.84415584415584421</v>
      </c>
      <c r="AL937" s="10">
        <f>IFERROR((AP937)/(COUNTIF($M$2:N937,M937)-1),0)</f>
        <v>1.2638888888888888</v>
      </c>
      <c r="AM937" s="19">
        <f>IFERROR((AQ937)/(COUNTIF($M$2:N937,N937)-1),0)</f>
        <v>1.0833333333333333</v>
      </c>
      <c r="AN937" s="10">
        <f t="shared" si="359"/>
        <v>3</v>
      </c>
      <c r="AO937" s="10">
        <f t="shared" si="360"/>
        <v>0</v>
      </c>
      <c r="AP937" s="10">
        <f>SUMIF($M$2:N937,M937,AN$2:AO937)-AN937</f>
        <v>91</v>
      </c>
      <c r="AQ937" s="10">
        <f>SUMIF($AV$2:AW937,AV937,$BD$2:BE937)-BD937</f>
        <v>156</v>
      </c>
      <c r="AR937" s="10">
        <f>M937</f>
        <v>503</v>
      </c>
      <c r="AS937" s="10">
        <f t="shared" si="352"/>
        <v>856</v>
      </c>
      <c r="AT937">
        <f t="shared" si="353"/>
        <v>0</v>
      </c>
      <c r="AU937" s="10">
        <f t="shared" si="354"/>
        <v>1</v>
      </c>
      <c r="AV937">
        <f t="shared" si="370"/>
        <v>856</v>
      </c>
      <c r="AW937">
        <f t="shared" si="371"/>
        <v>503</v>
      </c>
      <c r="AX937">
        <f t="shared" si="372"/>
        <v>0</v>
      </c>
      <c r="AY937">
        <f t="shared" si="373"/>
        <v>1</v>
      </c>
      <c r="AZ937">
        <f t="shared" si="374"/>
        <v>856</v>
      </c>
      <c r="BA937">
        <f t="shared" si="375"/>
        <v>503</v>
      </c>
      <c r="BB937">
        <f t="shared" si="355"/>
        <v>1</v>
      </c>
      <c r="BC937">
        <f t="shared" si="356"/>
        <v>0</v>
      </c>
      <c r="BD937">
        <f t="shared" si="357"/>
        <v>0</v>
      </c>
      <c r="BE937">
        <f t="shared" si="358"/>
        <v>3</v>
      </c>
    </row>
    <row r="938" spans="10:57" x14ac:dyDescent="0.25">
      <c r="J938" s="23">
        <f>MAX(_xlfn.MAXIFS(L$2:$L938,M$2:$M938,M938),_xlfn.MAXIFS(L$2:$L938,N$2:$N938,M938))-MAX(_xlfn.MAXIFS(L$2:$L937,M$2:$M937,M938),_xlfn.MAXIFS(L$2:$L937,N$2:$N937,M938))</f>
        <v>14</v>
      </c>
      <c r="K938" s="23">
        <f>MAX(_xlfn.MAXIFS($L$2:L938,$M$2:M938,N938),_xlfn.MAXIFS($L$2:L938,$N$2:N938,N938))-MAX(_xlfn.MAXIFS($L$2:L937,$M$2:M937,N938),_xlfn.MAXIFS($L$2:L937,$N$2:N937,N938))</f>
        <v>14</v>
      </c>
      <c r="L938" s="20">
        <v>41363</v>
      </c>
      <c r="M938" s="10">
        <v>17444</v>
      </c>
      <c r="N938" s="10">
        <v>122</v>
      </c>
      <c r="O938" s="10">
        <v>1</v>
      </c>
      <c r="P938" s="10">
        <v>0</v>
      </c>
      <c r="Q938" s="10" t="str">
        <f t="shared" si="361"/>
        <v>S</v>
      </c>
      <c r="R938" s="10" t="str">
        <f t="shared" si="362"/>
        <v>N</v>
      </c>
      <c r="S938" s="10">
        <f t="shared" si="363"/>
        <v>1</v>
      </c>
      <c r="T938" s="11">
        <f>IFERROR((SUMIF($M$2:N938,M938,$O$2:P938)-O938)/(COUNTIF($M$2:N938,M938)-1),0)</f>
        <v>1.1180555555555556</v>
      </c>
      <c r="U938" s="11">
        <f>IFERROR((SUMIF($AR$2:AR938,AR938,$AT$2:AU938)-AT938)/(COUNTIF($M$2:N938,M938)-1),0)</f>
        <v>0.52083333333333337</v>
      </c>
      <c r="V938" s="11">
        <f t="shared" si="364"/>
        <v>0.59722222222222221</v>
      </c>
      <c r="W938" s="12">
        <f>IFERROR((SUMIF($AV$2:AW938,AV938,$AX$2:AY938)-AX938)/(COUNTIF($M$2:N938,N938)-1),0)</f>
        <v>1.5139664804469273</v>
      </c>
      <c r="X938" s="12">
        <f>IFERROR((SUMIF($AZ$2:BA938,AZ938,$BB$2:BC938)-BB938)/(COUNTIF($M$2:N938,N938)-1),0)</f>
        <v>1.0726256983240223</v>
      </c>
      <c r="Y938" s="12">
        <f t="shared" si="365"/>
        <v>0.44134078212290495</v>
      </c>
      <c r="Z938" s="13">
        <f>IFERROR((SUMIF($M$2:M938,M938,O$2:O938)-O938)/(COUNTIF($M$2:M938,M938)-1),0)</f>
        <v>1.2205882352941178</v>
      </c>
      <c r="AA938" s="13">
        <f>IFERROR((SUMIF($M$2:M938,M938,P$2:P938)-P938)/(COUNTIF($M$2:M938,M938)-1),0)</f>
        <v>1.1029411764705883</v>
      </c>
      <c r="AB938" s="13">
        <f t="shared" si="366"/>
        <v>0.11764705882352944</v>
      </c>
      <c r="AC938" s="10">
        <f>IFERROR((SUMIF($N$2:N938,M938,$P$2:P938))/(COUNTIF($N$2:N938,M938)),0)</f>
        <v>1.0263157894736843</v>
      </c>
      <c r="AD938" s="10">
        <f>IFERROR((SUMIF($N$2:N938,M938,$O$2:O938))/(COUNTIF($N$2:N938,M938)),0)</f>
        <v>1.881578947368421</v>
      </c>
      <c r="AE938" s="10">
        <f t="shared" si="367"/>
        <v>-0.85526315789473673</v>
      </c>
      <c r="AF938" s="13">
        <f>IFERROR((SUMIF($M$2:M938,N938,$O$2:O938))/(COUNTIF($M$2:M938,N938)),0)</f>
        <v>1.5930232558139534</v>
      </c>
      <c r="AG938" s="13">
        <f>IFERROR((SUMIF($M$2:M938,N938,$P$2:P938))/(COUNTIF($M$2:M938,N938)),0)</f>
        <v>0.97674418604651159</v>
      </c>
      <c r="AH938" s="13">
        <f t="shared" si="368"/>
        <v>0.61627906976744184</v>
      </c>
      <c r="AI938" s="10">
        <f>IFERROR((SUMIF(N$2:N938,N938,P$2:P938)-P938)/(COUNTIF($N$2:N938,N938)-1),0)</f>
        <v>1.4408602150537635</v>
      </c>
      <c r="AJ938" s="10">
        <f>IFERROR((SUMIF(N$2:N938,N938,O$2:O938)-O938)/(COUNTIF($N$2:N938,N938)-1),0)</f>
        <v>1.1612903225806452</v>
      </c>
      <c r="AK938" s="10">
        <f t="shared" si="369"/>
        <v>0.27956989247311825</v>
      </c>
      <c r="AL938" s="10">
        <f>IFERROR((AP938)/(COUNTIF($M$2:N938,M938)-1),0)</f>
        <v>1.1666666666666667</v>
      </c>
      <c r="AM938" s="19">
        <f>IFERROR((AQ938)/(COUNTIF($M$2:N938,N938)-1),0)</f>
        <v>1.6368715083798884</v>
      </c>
      <c r="AN938" s="10">
        <f t="shared" si="359"/>
        <v>3</v>
      </c>
      <c r="AO938" s="10">
        <f t="shared" si="360"/>
        <v>0</v>
      </c>
      <c r="AP938" s="10">
        <f>SUMIF($M$2:N938,M938,AN$2:AO938)-AN938</f>
        <v>168</v>
      </c>
      <c r="AQ938" s="10">
        <f>SUMIF($AV$2:AW938,AV938,$BD$2:BE938)-BD938</f>
        <v>293</v>
      </c>
      <c r="AR938" s="10">
        <f>M938</f>
        <v>17444</v>
      </c>
      <c r="AS938" s="10">
        <f t="shared" si="352"/>
        <v>122</v>
      </c>
      <c r="AT938">
        <f t="shared" si="353"/>
        <v>0</v>
      </c>
      <c r="AU938" s="10">
        <f t="shared" si="354"/>
        <v>1</v>
      </c>
      <c r="AV938">
        <f t="shared" si="370"/>
        <v>122</v>
      </c>
      <c r="AW938">
        <f t="shared" si="371"/>
        <v>17444</v>
      </c>
      <c r="AX938">
        <f t="shared" si="372"/>
        <v>0</v>
      </c>
      <c r="AY938">
        <f t="shared" si="373"/>
        <v>1</v>
      </c>
      <c r="AZ938">
        <f t="shared" si="374"/>
        <v>122</v>
      </c>
      <c r="BA938">
        <f t="shared" si="375"/>
        <v>17444</v>
      </c>
      <c r="BB938">
        <f t="shared" si="355"/>
        <v>1</v>
      </c>
      <c r="BC938">
        <f t="shared" si="356"/>
        <v>0</v>
      </c>
      <c r="BD938">
        <f t="shared" si="357"/>
        <v>0</v>
      </c>
      <c r="BE938">
        <f t="shared" si="358"/>
        <v>3</v>
      </c>
    </row>
    <row r="939" spans="10:57" x14ac:dyDescent="0.25">
      <c r="J939" s="23">
        <f>MAX(_xlfn.MAXIFS(L$2:$L939,M$2:$M939,M939),_xlfn.MAXIFS(L$2:$L939,N$2:$N939,M939))-MAX(_xlfn.MAXIFS(L$2:$L938,M$2:$M938,M939),_xlfn.MAXIFS(L$2:$L938,N$2:$N938,M939))</f>
        <v>14</v>
      </c>
      <c r="K939" s="23">
        <f>MAX(_xlfn.MAXIFS($L$2:L939,$M$2:M939,N939),_xlfn.MAXIFS($L$2:L939,$N$2:N939,N939))-MAX(_xlfn.MAXIFS($L$2:L938,$M$2:M938,N939),_xlfn.MAXIFS($L$2:L938,$N$2:N938,N939))</f>
        <v>14</v>
      </c>
      <c r="L939" s="20">
        <v>41363</v>
      </c>
      <c r="M939" s="10">
        <v>266</v>
      </c>
      <c r="N939" s="10">
        <v>170</v>
      </c>
      <c r="O939" s="10">
        <v>3</v>
      </c>
      <c r="P939" s="10">
        <v>2</v>
      </c>
      <c r="Q939" s="10" t="str">
        <f t="shared" si="361"/>
        <v>S</v>
      </c>
      <c r="R939" s="10" t="str">
        <f t="shared" si="362"/>
        <v>N</v>
      </c>
      <c r="S939" s="10">
        <f t="shared" si="363"/>
        <v>1</v>
      </c>
      <c r="T939" s="11">
        <f>IFERROR((SUMIF($M$2:N939,M939,$O$2:P939)-O939)/(COUNTIF($M$2:N939,M939)-1),0)</f>
        <v>1.4074074074074074</v>
      </c>
      <c r="U939" s="11">
        <f>IFERROR((SUMIF($AR$2:AR939,AR939,$AT$2:AU939)-AT939)/(COUNTIF($M$2:N939,M939)-1),0)</f>
        <v>0.46296296296296297</v>
      </c>
      <c r="V939" s="11">
        <f t="shared" si="364"/>
        <v>0.94444444444444442</v>
      </c>
      <c r="W939" s="12">
        <f>IFERROR((SUMIF($AV$2:AW939,AV939,$AX$2:AY939)-AX939)/(COUNTIF($M$2:N939,N939)-1),0)</f>
        <v>1.7923497267759563</v>
      </c>
      <c r="X939" s="12">
        <f>IFERROR((SUMIF($AZ$2:BA939,AZ939,$BB$2:BC939)-BB939)/(COUNTIF($M$2:N939,N939)-1),0)</f>
        <v>1.1475409836065573</v>
      </c>
      <c r="Y939" s="12">
        <f t="shared" si="365"/>
        <v>0.64480874316939896</v>
      </c>
      <c r="Z939" s="13">
        <f>IFERROR((SUMIF($M$2:M939,M939,O$2:O939)-O939)/(COUNTIF($M$2:M939,M939)-1),0)</f>
        <v>1.4545454545454546</v>
      </c>
      <c r="AA939" s="13">
        <f>IFERROR((SUMIF($M$2:M939,M939,P$2:P939)-P939)/(COUNTIF($M$2:M939,M939)-1),0)</f>
        <v>0.97402597402597402</v>
      </c>
      <c r="AB939" s="13">
        <f t="shared" si="366"/>
        <v>0.48051948051948057</v>
      </c>
      <c r="AC939" s="10">
        <f>IFERROR((SUMIF($N$2:N939,M939,$P$2:P939))/(COUNTIF($N$2:N939,M939)),0)</f>
        <v>1.3647058823529412</v>
      </c>
      <c r="AD939" s="10">
        <f>IFERROR((SUMIF($N$2:N939,M939,$O$2:O939))/(COUNTIF($N$2:N939,M939)),0)</f>
        <v>1.3764705882352941</v>
      </c>
      <c r="AE939" s="10">
        <f t="shared" si="367"/>
        <v>-1.1764705882352899E-2</v>
      </c>
      <c r="AF939" s="13">
        <f>IFERROR((SUMIF($M$2:M939,N939,$O$2:O939))/(COUNTIF($M$2:M939,N939)),0)</f>
        <v>1.9550561797752808</v>
      </c>
      <c r="AG939" s="13">
        <f>IFERROR((SUMIF($M$2:M939,N939,$P$2:P939))/(COUNTIF($M$2:M939,N939)),0)</f>
        <v>1.0224719101123596</v>
      </c>
      <c r="AH939" s="13">
        <f t="shared" si="368"/>
        <v>0.93258426966292118</v>
      </c>
      <c r="AI939" s="10">
        <f>IFERROR((SUMIF(N$2:N939,N939,P$2:P939)-P939)/(COUNTIF($N$2:N939,N939)-1),0)</f>
        <v>1.6382978723404256</v>
      </c>
      <c r="AJ939" s="10">
        <f>IFERROR((SUMIF(N$2:N939,N939,O$2:O939)-O939)/(COUNTIF($N$2:N939,N939)-1),0)</f>
        <v>1.2659574468085106</v>
      </c>
      <c r="AK939" s="10">
        <f t="shared" si="369"/>
        <v>0.37234042553191493</v>
      </c>
      <c r="AL939" s="10">
        <f>IFERROR((AP939)/(COUNTIF($M$2:N939,M939)-1),0)</f>
        <v>1.4506172839506173</v>
      </c>
      <c r="AM939" s="19">
        <f>IFERROR((AQ939)/(COUNTIF($M$2:N939,N939)-1),0)</f>
        <v>1.6830601092896176</v>
      </c>
      <c r="AN939" s="10">
        <f t="shared" si="359"/>
        <v>3</v>
      </c>
      <c r="AO939" s="10">
        <f t="shared" si="360"/>
        <v>0</v>
      </c>
      <c r="AP939" s="10">
        <f>SUMIF($M$2:N939,M939,AN$2:AO939)-AN939</f>
        <v>235</v>
      </c>
      <c r="AQ939" s="10">
        <f>SUMIF($AV$2:AW939,AV939,$BD$2:BE939)-BD939</f>
        <v>308</v>
      </c>
      <c r="AR939" s="10">
        <f>M939</f>
        <v>266</v>
      </c>
      <c r="AS939" s="10">
        <f t="shared" si="352"/>
        <v>170</v>
      </c>
      <c r="AT939">
        <f t="shared" si="353"/>
        <v>2</v>
      </c>
      <c r="AU939" s="10">
        <f t="shared" si="354"/>
        <v>3</v>
      </c>
      <c r="AV939">
        <f t="shared" si="370"/>
        <v>170</v>
      </c>
      <c r="AW939">
        <f t="shared" si="371"/>
        <v>266</v>
      </c>
      <c r="AX939">
        <f t="shared" si="372"/>
        <v>2</v>
      </c>
      <c r="AY939">
        <f t="shared" si="373"/>
        <v>3</v>
      </c>
      <c r="AZ939">
        <f t="shared" si="374"/>
        <v>170</v>
      </c>
      <c r="BA939">
        <f t="shared" si="375"/>
        <v>266</v>
      </c>
      <c r="BB939">
        <f t="shared" si="355"/>
        <v>3</v>
      </c>
      <c r="BC939">
        <f t="shared" si="356"/>
        <v>2</v>
      </c>
      <c r="BD939">
        <f t="shared" si="357"/>
        <v>0</v>
      </c>
      <c r="BE939">
        <f t="shared" si="358"/>
        <v>3</v>
      </c>
    </row>
    <row r="940" spans="10:57" x14ac:dyDescent="0.25">
      <c r="J940" s="23">
        <f>MAX(_xlfn.MAXIFS(L$2:$L940,M$2:$M940,M940),_xlfn.MAXIFS(L$2:$L940,N$2:$N940,M940))-MAX(_xlfn.MAXIFS(L$2:$L939,M$2:$M939,M940),_xlfn.MAXIFS(L$2:$L939,N$2:$N939,M940))</f>
        <v>14</v>
      </c>
      <c r="K940" s="23">
        <f>MAX(_xlfn.MAXIFS($L$2:L940,$M$2:M940,N940),_xlfn.MAXIFS($L$2:L940,$N$2:N940,N940))-MAX(_xlfn.MAXIFS($L$2:L939,$M$2:M939,N940),_xlfn.MAXIFS($L$2:L939,$N$2:N939,N940))</f>
        <v>14</v>
      </c>
      <c r="L940" s="20">
        <v>41363</v>
      </c>
      <c r="M940" s="10">
        <v>2444</v>
      </c>
      <c r="N940" s="10">
        <v>4441</v>
      </c>
      <c r="O940" s="10">
        <v>2</v>
      </c>
      <c r="P940" s="10">
        <v>3</v>
      </c>
      <c r="Q940" s="10" t="str">
        <f t="shared" si="361"/>
        <v>N</v>
      </c>
      <c r="R940" s="10" t="str">
        <f t="shared" si="362"/>
        <v>S</v>
      </c>
      <c r="S940" s="10">
        <f t="shared" si="363"/>
        <v>-1</v>
      </c>
      <c r="T940" s="11">
        <f>IFERROR((SUMIF($M$2:N940,M940,$O$2:P940)-O940)/(COUNTIF($M$2:N940,M940)-1),0)</f>
        <v>1.1775700934579438</v>
      </c>
      <c r="U940" s="11">
        <f>IFERROR((SUMIF($AR$2:AR940,AR940,$AT$2:AU940)-AT940)/(COUNTIF($M$2:N940,M940)-1),0)</f>
        <v>0.60747663551401865</v>
      </c>
      <c r="V940" s="11">
        <f t="shared" si="364"/>
        <v>0.57009345794392519</v>
      </c>
      <c r="W940" s="12">
        <f>IFERROR((SUMIF($AV$2:AW940,AV940,$AX$2:AY940)-AX940)/(COUNTIF($M$2:N940,N940)-1),0)</f>
        <v>1.8275862068965518</v>
      </c>
      <c r="X940" s="12">
        <f>IFERROR((SUMIF($AZ$2:BA940,AZ940,$BB$2:BC940)-BB940)/(COUNTIF($M$2:N940,N940)-1),0)</f>
        <v>1.3448275862068966</v>
      </c>
      <c r="Y940" s="12">
        <f t="shared" si="365"/>
        <v>0.48275862068965525</v>
      </c>
      <c r="Z940" s="13">
        <f>IFERROR((SUMIF($M$2:M940,M940,O$2:O940)-O940)/(COUNTIF($M$2:M940,M940)-1),0)</f>
        <v>1.1200000000000001</v>
      </c>
      <c r="AA940" s="13">
        <f>IFERROR((SUMIF($M$2:M940,M940,P$2:P940)-P940)/(COUNTIF($M$2:M940,M940)-1),0)</f>
        <v>1.3</v>
      </c>
      <c r="AB940" s="13">
        <f t="shared" si="366"/>
        <v>-0.17999999999999994</v>
      </c>
      <c r="AC940" s="10">
        <f>IFERROR((SUMIF($N$2:N940,M940,$P$2:P940))/(COUNTIF($N$2:N940,M940)),0)</f>
        <v>1.2280701754385965</v>
      </c>
      <c r="AD940" s="10">
        <f>IFERROR((SUMIF($N$2:N940,M940,$O$2:O940))/(COUNTIF($N$2:N940,M940)),0)</f>
        <v>1.4736842105263157</v>
      </c>
      <c r="AE940" s="10">
        <f t="shared" si="367"/>
        <v>-0.24561403508771917</v>
      </c>
      <c r="AF940" s="13">
        <f>IFERROR((SUMIF($M$2:M940,N940,$O$2:O940))/(COUNTIF($M$2:M940,N940)),0)</f>
        <v>1.5</v>
      </c>
      <c r="AG940" s="13">
        <f>IFERROR((SUMIF($M$2:M940,N940,$P$2:P940))/(COUNTIF($M$2:M940,N940)),0)</f>
        <v>1.5714285714285714</v>
      </c>
      <c r="AH940" s="13">
        <f t="shared" si="368"/>
        <v>-7.1428571428571397E-2</v>
      </c>
      <c r="AI940" s="10">
        <f>IFERROR((SUMIF(N$2:N940,N940,P$2:P940)-P940)/(COUNTIF($N$2:N940,N940)-1),0)</f>
        <v>2.1333333333333333</v>
      </c>
      <c r="AJ940" s="10">
        <f>IFERROR((SUMIF(N$2:N940,N940,O$2:O940)-O940)/(COUNTIF($N$2:N940,N940)-1),0)</f>
        <v>1.1333333333333333</v>
      </c>
      <c r="AK940" s="10">
        <f t="shared" si="369"/>
        <v>1</v>
      </c>
      <c r="AL940" s="10">
        <f>IFERROR((AP940)/(COUNTIF($M$2:N940,M940)-1),0)</f>
        <v>1.2710280373831775</v>
      </c>
      <c r="AM940" s="19">
        <f>IFERROR((AQ940)/(COUNTIF($M$2:N940,N940)-1),0)</f>
        <v>1.5517241379310345</v>
      </c>
      <c r="AN940" s="10">
        <f t="shared" si="359"/>
        <v>0</v>
      </c>
      <c r="AO940" s="10">
        <f t="shared" si="360"/>
        <v>3</v>
      </c>
      <c r="AP940" s="10">
        <f>SUMIF($M$2:N940,M940,AN$2:AO940)-AN940</f>
        <v>136</v>
      </c>
      <c r="AQ940" s="10">
        <f>SUMIF($AV$2:AW940,AV940,$BD$2:BE940)-BD940</f>
        <v>45</v>
      </c>
      <c r="AR940" s="10">
        <f>M940</f>
        <v>2444</v>
      </c>
      <c r="AS940" s="10">
        <f t="shared" si="352"/>
        <v>4441</v>
      </c>
      <c r="AT940">
        <f t="shared" si="353"/>
        <v>3</v>
      </c>
      <c r="AU940" s="10">
        <f t="shared" si="354"/>
        <v>2</v>
      </c>
      <c r="AV940">
        <f t="shared" si="370"/>
        <v>4441</v>
      </c>
      <c r="AW940">
        <f t="shared" si="371"/>
        <v>2444</v>
      </c>
      <c r="AX940">
        <f t="shared" si="372"/>
        <v>3</v>
      </c>
      <c r="AY940">
        <f t="shared" si="373"/>
        <v>2</v>
      </c>
      <c r="AZ940">
        <f t="shared" si="374"/>
        <v>4441</v>
      </c>
      <c r="BA940">
        <f t="shared" si="375"/>
        <v>2444</v>
      </c>
      <c r="BB940">
        <f t="shared" si="355"/>
        <v>2</v>
      </c>
      <c r="BC940">
        <f t="shared" si="356"/>
        <v>3</v>
      </c>
      <c r="BD940">
        <f t="shared" si="357"/>
        <v>3</v>
      </c>
      <c r="BE940">
        <f t="shared" si="358"/>
        <v>0</v>
      </c>
    </row>
    <row r="941" spans="10:57" x14ac:dyDescent="0.25">
      <c r="J941" s="23">
        <f>MAX(_xlfn.MAXIFS(L$2:$L941,M$2:$M941,M941),_xlfn.MAXIFS(L$2:$L941,N$2:$N941,M941))-MAX(_xlfn.MAXIFS(L$2:$L940,M$2:$M940,M941),_xlfn.MAXIFS(L$2:$L940,N$2:$N940,M941))</f>
        <v>14</v>
      </c>
      <c r="K941" s="23">
        <f>MAX(_xlfn.MAXIFS($L$2:L941,$M$2:M941,N941),_xlfn.MAXIFS($L$2:L941,$N$2:N941,N941))-MAX(_xlfn.MAXIFS($L$2:L940,$M$2:M940,N941),_xlfn.MAXIFS($L$2:L940,$N$2:N940,N941))</f>
        <v>15</v>
      </c>
      <c r="L941" s="20">
        <v>41364</v>
      </c>
      <c r="M941" s="10">
        <v>14</v>
      </c>
      <c r="N941" s="10">
        <v>409</v>
      </c>
      <c r="O941" s="10">
        <v>1</v>
      </c>
      <c r="P941" s="10">
        <v>1</v>
      </c>
      <c r="Q941" s="10" t="str">
        <f t="shared" si="361"/>
        <v>U</v>
      </c>
      <c r="R941" s="10" t="str">
        <f t="shared" si="362"/>
        <v>U</v>
      </c>
      <c r="S941" s="10">
        <f t="shared" si="363"/>
        <v>0</v>
      </c>
      <c r="T941" s="11">
        <f>IFERROR((SUMIF($M$2:N941,M941,$O$2:P941)-O941)/(COUNTIF($M$2:N941,M941)-1),0)</f>
        <v>1.8418079096045197</v>
      </c>
      <c r="U941" s="11">
        <f>IFERROR((SUMIF($AR$2:AR941,AR941,$AT$2:AU941)-AT941)/(COUNTIF($M$2:N941,M941)-1),0)</f>
        <v>0.44067796610169491</v>
      </c>
      <c r="V941" s="11">
        <f t="shared" si="364"/>
        <v>1.4011299435028248</v>
      </c>
      <c r="W941" s="12">
        <f>IFERROR((SUMIF($AV$2:AW941,AV941,$AX$2:AY941)-AX941)/(COUNTIF($M$2:N941,N941)-1),0)</f>
        <v>1.7684210526315789</v>
      </c>
      <c r="X941" s="12">
        <f>IFERROR((SUMIF($AZ$2:BA941,AZ941,$BB$2:BC941)-BB941)/(COUNTIF($M$2:N941,N941)-1),0)</f>
        <v>0.95263157894736838</v>
      </c>
      <c r="Y941" s="12">
        <f t="shared" si="365"/>
        <v>0.81578947368421051</v>
      </c>
      <c r="Z941" s="13">
        <f>IFERROR((SUMIF($M$2:M941,M941,O$2:O941)-O941)/(COUNTIF($M$2:M941,M941)-1),0)</f>
        <v>1.9024390243902438</v>
      </c>
      <c r="AA941" s="13">
        <f>IFERROR((SUMIF($M$2:M941,M941,P$2:P941)-P941)/(COUNTIF($M$2:M941,M941)-1),0)</f>
        <v>0.95121951219512191</v>
      </c>
      <c r="AB941" s="13">
        <f t="shared" si="366"/>
        <v>0.95121951219512191</v>
      </c>
      <c r="AC941" s="10">
        <f>IFERROR((SUMIF($N$2:N941,M941,$P$2:P941))/(COUNTIF($N$2:N941,M941)),0)</f>
        <v>1.7894736842105263</v>
      </c>
      <c r="AD941" s="10">
        <f>IFERROR((SUMIF($N$2:N941,M941,$O$2:O941))/(COUNTIF($N$2:N941,M941)),0)</f>
        <v>1.1894736842105262</v>
      </c>
      <c r="AE941" s="10">
        <f t="shared" si="367"/>
        <v>0.60000000000000009</v>
      </c>
      <c r="AF941" s="13">
        <f>IFERROR((SUMIF($M$2:M941,N941,$O$2:O941))/(COUNTIF($M$2:M941,N941)),0)</f>
        <v>1.9444444444444444</v>
      </c>
      <c r="AG941" s="13">
        <f>IFERROR((SUMIF($M$2:M941,N941,$P$2:P941))/(COUNTIF($M$2:M941,N941)),0)</f>
        <v>0.81111111111111112</v>
      </c>
      <c r="AH941" s="13">
        <f t="shared" si="368"/>
        <v>1.1333333333333333</v>
      </c>
      <c r="AI941" s="10">
        <f>IFERROR((SUMIF(N$2:N941,N941,P$2:P941)-P941)/(COUNTIF($N$2:N941,N941)-1),0)</f>
        <v>1.61</v>
      </c>
      <c r="AJ941" s="10">
        <f>IFERROR((SUMIF(N$2:N941,N941,O$2:O941)-O941)/(COUNTIF($N$2:N941,N941)-1),0)</f>
        <v>1.08</v>
      </c>
      <c r="AK941" s="10">
        <f t="shared" si="369"/>
        <v>0.53</v>
      </c>
      <c r="AL941" s="10">
        <f>IFERROR((AP941)/(COUNTIF($M$2:N941,M941)-1),0)</f>
        <v>1.8757062146892656</v>
      </c>
      <c r="AM941" s="19">
        <f>IFERROR((AQ941)/(COUNTIF($M$2:N941,N941)-1),0)</f>
        <v>1.8789473684210527</v>
      </c>
      <c r="AN941" s="10">
        <f t="shared" si="359"/>
        <v>1</v>
      </c>
      <c r="AO941" s="10">
        <f t="shared" si="360"/>
        <v>1</v>
      </c>
      <c r="AP941" s="10">
        <f>SUMIF($M$2:N941,M941,AN$2:AO941)-AN941</f>
        <v>332</v>
      </c>
      <c r="AQ941" s="10">
        <f>SUMIF($AV$2:AW941,AV941,$BD$2:BE941)-BD941</f>
        <v>357</v>
      </c>
      <c r="AR941" s="10">
        <f>M941</f>
        <v>14</v>
      </c>
      <c r="AS941" s="10">
        <f t="shared" si="352"/>
        <v>409</v>
      </c>
      <c r="AT941">
        <f t="shared" si="353"/>
        <v>1</v>
      </c>
      <c r="AU941" s="10">
        <f t="shared" si="354"/>
        <v>1</v>
      </c>
      <c r="AV941">
        <f t="shared" si="370"/>
        <v>409</v>
      </c>
      <c r="AW941">
        <f t="shared" si="371"/>
        <v>14</v>
      </c>
      <c r="AX941">
        <f t="shared" si="372"/>
        <v>1</v>
      </c>
      <c r="AY941">
        <f t="shared" si="373"/>
        <v>1</v>
      </c>
      <c r="AZ941">
        <f t="shared" si="374"/>
        <v>409</v>
      </c>
      <c r="BA941">
        <f t="shared" si="375"/>
        <v>14</v>
      </c>
      <c r="BB941">
        <f t="shared" si="355"/>
        <v>1</v>
      </c>
      <c r="BC941">
        <f t="shared" si="356"/>
        <v>1</v>
      </c>
      <c r="BD941">
        <f t="shared" si="357"/>
        <v>1</v>
      </c>
      <c r="BE941">
        <f t="shared" si="358"/>
        <v>1</v>
      </c>
    </row>
    <row r="942" spans="10:57" x14ac:dyDescent="0.25">
      <c r="J942" s="23">
        <f>MAX(_xlfn.MAXIFS(L$2:$L942,M$2:$M942,M942),_xlfn.MAXIFS(L$2:$L942,N$2:$N942,M942))-MAX(_xlfn.MAXIFS(L$2:$L941,M$2:$M941,M942),_xlfn.MAXIFS(L$2:$L941,N$2:$N941,M942))</f>
        <v>7</v>
      </c>
      <c r="K942" s="23">
        <f>MAX(_xlfn.MAXIFS($L$2:L942,$M$2:M942,N942),_xlfn.MAXIFS($L$2:L942,$N$2:N942,N942))-MAX(_xlfn.MAXIFS($L$2:L941,$M$2:M941,N942),_xlfn.MAXIFS($L$2:L941,$N$2:N941,N942))</f>
        <v>7</v>
      </c>
      <c r="L942" s="20">
        <v>41370</v>
      </c>
      <c r="M942" s="10">
        <v>2444</v>
      </c>
      <c r="N942" s="10">
        <v>170</v>
      </c>
      <c r="O942" s="10">
        <v>1</v>
      </c>
      <c r="P942" s="10">
        <v>1</v>
      </c>
      <c r="Q942" s="10" t="str">
        <f t="shared" si="361"/>
        <v>U</v>
      </c>
      <c r="R942" s="10" t="str">
        <f t="shared" si="362"/>
        <v>U</v>
      </c>
      <c r="S942" s="10">
        <f t="shared" si="363"/>
        <v>0</v>
      </c>
      <c r="T942" s="11">
        <f>IFERROR((SUMIF($M$2:N942,M942,$O$2:P942)-O942)/(COUNTIF($M$2:N942,M942)-1),0)</f>
        <v>1.1851851851851851</v>
      </c>
      <c r="U942" s="11">
        <f>IFERROR((SUMIF($AR$2:AR942,AR942,$AT$2:AU942)-AT942)/(COUNTIF($M$2:N942,M942)-1),0)</f>
        <v>0.62962962962962965</v>
      </c>
      <c r="V942" s="11">
        <f t="shared" si="364"/>
        <v>0.55555555555555547</v>
      </c>
      <c r="W942" s="12">
        <f>IFERROR((SUMIF($AV$2:AW942,AV942,$AX$2:AY942)-AX942)/(COUNTIF($M$2:N942,N942)-1),0)</f>
        <v>1.7934782608695652</v>
      </c>
      <c r="X942" s="12">
        <f>IFERROR((SUMIF($AZ$2:BA942,AZ942,$BB$2:BC942)-BB942)/(COUNTIF($M$2:N942,N942)-1),0)</f>
        <v>1.1576086956521738</v>
      </c>
      <c r="Y942" s="12">
        <f t="shared" si="365"/>
        <v>0.63586956521739135</v>
      </c>
      <c r="Z942" s="13">
        <f>IFERROR((SUMIF($M$2:M942,M942,O$2:O942)-O942)/(COUNTIF($M$2:M942,M942)-1),0)</f>
        <v>1.1372549019607843</v>
      </c>
      <c r="AA942" s="13">
        <f>IFERROR((SUMIF($M$2:M942,M942,P$2:P942)-P942)/(COUNTIF($M$2:M942,M942)-1),0)</f>
        <v>1.3333333333333333</v>
      </c>
      <c r="AB942" s="13">
        <f t="shared" si="366"/>
        <v>-0.19607843137254899</v>
      </c>
      <c r="AC942" s="10">
        <f>IFERROR((SUMIF($N$2:N942,M942,$P$2:P942))/(COUNTIF($N$2:N942,M942)),0)</f>
        <v>1.2280701754385965</v>
      </c>
      <c r="AD942" s="10">
        <f>IFERROR((SUMIF($N$2:N942,M942,$O$2:O942))/(COUNTIF($N$2:N942,M942)),0)</f>
        <v>1.4736842105263157</v>
      </c>
      <c r="AE942" s="10">
        <f t="shared" si="367"/>
        <v>-0.24561403508771917</v>
      </c>
      <c r="AF942" s="13">
        <f>IFERROR((SUMIF($M$2:M942,N942,$O$2:O942))/(COUNTIF($M$2:M942,N942)),0)</f>
        <v>1.9550561797752808</v>
      </c>
      <c r="AG942" s="13">
        <f>IFERROR((SUMIF($M$2:M942,N942,$P$2:P942))/(COUNTIF($M$2:M942,N942)),0)</f>
        <v>1.0224719101123596</v>
      </c>
      <c r="AH942" s="13">
        <f t="shared" si="368"/>
        <v>0.93258426966292118</v>
      </c>
      <c r="AI942" s="10">
        <f>IFERROR((SUMIF(N$2:N942,N942,P$2:P942)-P942)/(COUNTIF($N$2:N942,N942)-1),0)</f>
        <v>1.6421052631578947</v>
      </c>
      <c r="AJ942" s="10">
        <f>IFERROR((SUMIF(N$2:N942,N942,O$2:O942)-O942)/(COUNTIF($N$2:N942,N942)-1),0)</f>
        <v>1.2842105263157895</v>
      </c>
      <c r="AK942" s="10">
        <f t="shared" si="369"/>
        <v>0.35789473684210527</v>
      </c>
      <c r="AL942" s="10">
        <f>IFERROR((AP942)/(COUNTIF($M$2:N942,M942)-1),0)</f>
        <v>1.2592592592592593</v>
      </c>
      <c r="AM942" s="19">
        <f>IFERROR((AQ942)/(COUNTIF($M$2:N942,N942)-1),0)</f>
        <v>1.673913043478261</v>
      </c>
      <c r="AN942" s="10">
        <f t="shared" si="359"/>
        <v>1</v>
      </c>
      <c r="AO942" s="10">
        <f t="shared" si="360"/>
        <v>1</v>
      </c>
      <c r="AP942" s="10">
        <f>SUMIF($M$2:N942,M942,AN$2:AO942)-AN942</f>
        <v>136</v>
      </c>
      <c r="AQ942" s="10">
        <f>SUMIF($AV$2:AW942,AV942,$BD$2:BE942)-BD942</f>
        <v>308</v>
      </c>
      <c r="AR942" s="10">
        <f>M942</f>
        <v>2444</v>
      </c>
      <c r="AS942" s="10">
        <f t="shared" si="352"/>
        <v>170</v>
      </c>
      <c r="AT942">
        <f t="shared" si="353"/>
        <v>1</v>
      </c>
      <c r="AU942" s="10">
        <f t="shared" si="354"/>
        <v>1</v>
      </c>
      <c r="AV942">
        <f t="shared" si="370"/>
        <v>170</v>
      </c>
      <c r="AW942">
        <f t="shared" si="371"/>
        <v>2444</v>
      </c>
      <c r="AX942">
        <f t="shared" si="372"/>
        <v>1</v>
      </c>
      <c r="AY942">
        <f t="shared" si="373"/>
        <v>1</v>
      </c>
      <c r="AZ942">
        <f t="shared" si="374"/>
        <v>170</v>
      </c>
      <c r="BA942">
        <f t="shared" si="375"/>
        <v>2444</v>
      </c>
      <c r="BB942">
        <f t="shared" si="355"/>
        <v>1</v>
      </c>
      <c r="BC942">
        <f t="shared" si="356"/>
        <v>1</v>
      </c>
      <c r="BD942">
        <f t="shared" si="357"/>
        <v>1</v>
      </c>
      <c r="BE942">
        <f t="shared" si="358"/>
        <v>1</v>
      </c>
    </row>
    <row r="943" spans="10:57" x14ac:dyDescent="0.25">
      <c r="J943" s="23">
        <f>MAX(_xlfn.MAXIFS(L$2:$L943,M$2:$M943,M943),_xlfn.MAXIFS(L$2:$L943,N$2:$N943,M943))-MAX(_xlfn.MAXIFS(L$2:$L942,M$2:$M942,M943),_xlfn.MAXIFS(L$2:$L942,N$2:$N942,M943))</f>
        <v>7</v>
      </c>
      <c r="K943" s="23">
        <f>MAX(_xlfn.MAXIFS($L$2:L943,$M$2:M943,N943),_xlfn.MAXIFS($L$2:L943,$N$2:N943,N943))-MAX(_xlfn.MAXIFS($L$2:L942,$M$2:M942,N943),_xlfn.MAXIFS($L$2:L942,$N$2:N942,N943))</f>
        <v>7</v>
      </c>
      <c r="L943" s="20">
        <v>41370</v>
      </c>
      <c r="M943" s="10">
        <v>266</v>
      </c>
      <c r="N943" s="10">
        <v>503</v>
      </c>
      <c r="O943" s="10">
        <v>4</v>
      </c>
      <c r="P943" s="10">
        <v>1</v>
      </c>
      <c r="Q943" s="10" t="str">
        <f t="shared" si="361"/>
        <v>S</v>
      </c>
      <c r="R943" s="10" t="str">
        <f t="shared" si="362"/>
        <v>N</v>
      </c>
      <c r="S943" s="10">
        <f t="shared" si="363"/>
        <v>3</v>
      </c>
      <c r="T943" s="11">
        <f>IFERROR((SUMIF($M$2:N943,M943,$O$2:P943)-O943)/(COUNTIF($M$2:N943,M943)-1),0)</f>
        <v>1.4171779141104295</v>
      </c>
      <c r="U943" s="11">
        <f>IFERROR((SUMIF($AR$2:AR943,AR943,$AT$2:AU943)-AT943)/(COUNTIF($M$2:N943,M943)-1),0)</f>
        <v>0.47239263803680981</v>
      </c>
      <c r="V943" s="11">
        <f t="shared" si="364"/>
        <v>0.94478527607361973</v>
      </c>
      <c r="W943" s="12">
        <f>IFERROR((SUMIF($AV$2:AW943,AV943,$AX$2:AY943)-AX943)/(COUNTIF($M$2:N943,N943)-1),0)</f>
        <v>1.5753424657534247</v>
      </c>
      <c r="X943" s="12">
        <f>IFERROR((SUMIF($AZ$2:BA943,AZ943,$BB$2:BC943)-BB943)/(COUNTIF($M$2:N943,N943)-1),0)</f>
        <v>1.6027397260273972</v>
      </c>
      <c r="Y943" s="12">
        <f t="shared" si="365"/>
        <v>-2.739726027397249E-2</v>
      </c>
      <c r="Z943" s="13">
        <f>IFERROR((SUMIF($M$2:M943,M943,O$2:O943)-O943)/(COUNTIF($M$2:M943,M943)-1),0)</f>
        <v>1.4743589743589745</v>
      </c>
      <c r="AA943" s="13">
        <f>IFERROR((SUMIF($M$2:M943,M943,P$2:P943)-P943)/(COUNTIF($M$2:M943,M943)-1),0)</f>
        <v>0.98717948717948723</v>
      </c>
      <c r="AB943" s="13">
        <f t="shared" si="366"/>
        <v>0.48717948717948723</v>
      </c>
      <c r="AC943" s="10">
        <f>IFERROR((SUMIF($N$2:N943,M943,$P$2:P943))/(COUNTIF($N$2:N943,M943)),0)</f>
        <v>1.3647058823529412</v>
      </c>
      <c r="AD943" s="10">
        <f>IFERROR((SUMIF($N$2:N943,M943,$O$2:O943))/(COUNTIF($N$2:N943,M943)),0)</f>
        <v>1.3764705882352941</v>
      </c>
      <c r="AE943" s="10">
        <f t="shared" si="367"/>
        <v>-1.1764705882352899E-2</v>
      </c>
      <c r="AF943" s="13">
        <f>IFERROR((SUMIF($M$2:M943,N943,$O$2:O943))/(COUNTIF($M$2:M943,N943)),0)</f>
        <v>1.911764705882353</v>
      </c>
      <c r="AG943" s="13">
        <f>IFERROR((SUMIF($M$2:M943,N943,$P$2:P943))/(COUNTIF($M$2:M943,N943)),0)</f>
        <v>1.6176470588235294</v>
      </c>
      <c r="AH943" s="13">
        <f t="shared" si="368"/>
        <v>0.29411764705882359</v>
      </c>
      <c r="AI943" s="10">
        <f>IFERROR((SUMIF(N$2:N943,N943,P$2:P943)-P943)/(COUNTIF($N$2:N943,N943)-1),0)</f>
        <v>1.2820512820512822</v>
      </c>
      <c r="AJ943" s="10">
        <f>IFERROR((SUMIF(N$2:N943,N943,O$2:O943)-O943)/(COUNTIF($N$2:N943,N943)-1),0)</f>
        <v>1.5897435897435896</v>
      </c>
      <c r="AK943" s="10">
        <f t="shared" si="369"/>
        <v>-0.30769230769230749</v>
      </c>
      <c r="AL943" s="10">
        <f>IFERROR((AP943)/(COUNTIF($M$2:N943,M943)-1),0)</f>
        <v>1.4601226993865031</v>
      </c>
      <c r="AM943" s="19">
        <f>IFERROR((AQ943)/(COUNTIF($M$2:N943,N943)-1),0)</f>
        <v>1.2876712328767124</v>
      </c>
      <c r="AN943" s="10">
        <f t="shared" si="359"/>
        <v>3</v>
      </c>
      <c r="AO943" s="10">
        <f t="shared" si="360"/>
        <v>0</v>
      </c>
      <c r="AP943" s="10">
        <f>SUMIF($M$2:N943,M943,AN$2:AO943)-AN943</f>
        <v>238</v>
      </c>
      <c r="AQ943" s="10">
        <f>SUMIF($AV$2:AW943,AV943,$BD$2:BE943)-BD943</f>
        <v>94</v>
      </c>
      <c r="AR943" s="10">
        <f>M943</f>
        <v>266</v>
      </c>
      <c r="AS943" s="10">
        <f t="shared" si="352"/>
        <v>503</v>
      </c>
      <c r="AT943">
        <f t="shared" si="353"/>
        <v>1</v>
      </c>
      <c r="AU943" s="10">
        <f t="shared" si="354"/>
        <v>4</v>
      </c>
      <c r="AV943">
        <f t="shared" si="370"/>
        <v>503</v>
      </c>
      <c r="AW943">
        <f t="shared" si="371"/>
        <v>266</v>
      </c>
      <c r="AX943">
        <f t="shared" si="372"/>
        <v>1</v>
      </c>
      <c r="AY943">
        <f t="shared" si="373"/>
        <v>4</v>
      </c>
      <c r="AZ943">
        <f t="shared" si="374"/>
        <v>503</v>
      </c>
      <c r="BA943">
        <f t="shared" si="375"/>
        <v>266</v>
      </c>
      <c r="BB943">
        <f t="shared" si="355"/>
        <v>4</v>
      </c>
      <c r="BC943">
        <f t="shared" si="356"/>
        <v>1</v>
      </c>
      <c r="BD943">
        <f t="shared" si="357"/>
        <v>0</v>
      </c>
      <c r="BE943">
        <f t="shared" si="358"/>
        <v>3</v>
      </c>
    </row>
    <row r="944" spans="10:57" x14ac:dyDescent="0.25">
      <c r="J944" s="23">
        <f>MAX(_xlfn.MAXIFS(L$2:$L944,M$2:$M944,M944),_xlfn.MAXIFS(L$2:$L944,N$2:$N944,M944))-MAX(_xlfn.MAXIFS(L$2:$L943,M$2:$M943,M944),_xlfn.MAXIFS(L$2:$L943,N$2:$N943,M944))</f>
        <v>7</v>
      </c>
      <c r="K944" s="23">
        <f>MAX(_xlfn.MAXIFS($L$2:L944,$M$2:M944,N944),_xlfn.MAXIFS($L$2:L944,$N$2:N944,N944))-MAX(_xlfn.MAXIFS($L$2:L943,$M$2:M943,N944),_xlfn.MAXIFS($L$2:L943,$N$2:N943,N944))</f>
        <v>7</v>
      </c>
      <c r="L944" s="20">
        <v>41370</v>
      </c>
      <c r="M944" s="10">
        <v>17444</v>
      </c>
      <c r="N944" s="10">
        <v>856</v>
      </c>
      <c r="O944" s="10">
        <v>0</v>
      </c>
      <c r="P944" s="10">
        <v>0</v>
      </c>
      <c r="Q944" s="10" t="str">
        <f t="shared" si="361"/>
        <v>U</v>
      </c>
      <c r="R944" s="10" t="str">
        <f t="shared" si="362"/>
        <v>U</v>
      </c>
      <c r="S944" s="10">
        <f t="shared" si="363"/>
        <v>0</v>
      </c>
      <c r="T944" s="11">
        <f>IFERROR((SUMIF($M$2:N944,M944,$O$2:P944)-O944)/(COUNTIF($M$2:N944,M944)-1),0)</f>
        <v>1.1172413793103448</v>
      </c>
      <c r="U944" s="11">
        <f>IFERROR((SUMIF($AR$2:AR944,AR944,$AT$2:AU944)-AT944)/(COUNTIF($M$2:N944,M944)-1),0)</f>
        <v>0.51724137931034486</v>
      </c>
      <c r="V944" s="11">
        <f t="shared" si="364"/>
        <v>0.6</v>
      </c>
      <c r="W944" s="12">
        <f>IFERROR((SUMIF($AV$2:AW944,AV944,$AX$2:AY944)-AX944)/(COUNTIF($M$2:N944,N944)-1),0)</f>
        <v>1.103448275862069</v>
      </c>
      <c r="X944" s="12">
        <f>IFERROR((SUMIF($AZ$2:BA944,AZ944,$BB$2:BC944)-BB944)/(COUNTIF($M$2:N944,N944)-1),0)</f>
        <v>1.6275862068965516</v>
      </c>
      <c r="Y944" s="12">
        <f t="shared" si="365"/>
        <v>-0.5241379310344827</v>
      </c>
      <c r="Z944" s="13">
        <f>IFERROR((SUMIF($M$2:M944,M944,O$2:O944)-O944)/(COUNTIF($M$2:M944,M944)-1),0)</f>
        <v>1.2173913043478262</v>
      </c>
      <c r="AA944" s="13">
        <f>IFERROR((SUMIF($M$2:M944,M944,P$2:P944)-P944)/(COUNTIF($M$2:M944,M944)-1),0)</f>
        <v>1.0869565217391304</v>
      </c>
      <c r="AB944" s="13">
        <f t="shared" si="366"/>
        <v>0.13043478260869579</v>
      </c>
      <c r="AC944" s="10">
        <f>IFERROR((SUMIF($N$2:N944,M944,$P$2:P944))/(COUNTIF($N$2:N944,M944)),0)</f>
        <v>1.0263157894736843</v>
      </c>
      <c r="AD944" s="10">
        <f>IFERROR((SUMIF($N$2:N944,M944,$O$2:O944))/(COUNTIF($N$2:N944,M944)),0)</f>
        <v>1.881578947368421</v>
      </c>
      <c r="AE944" s="10">
        <f t="shared" si="367"/>
        <v>-0.85526315789473673</v>
      </c>
      <c r="AF944" s="13">
        <f>IFERROR((SUMIF($M$2:M944,N944,$O$2:O944))/(COUNTIF($M$2:M944,N944)),0)</f>
        <v>1.3731343283582089</v>
      </c>
      <c r="AG944" s="13">
        <f>IFERROR((SUMIF($M$2:M944,N944,$P$2:P944))/(COUNTIF($M$2:M944,N944)),0)</f>
        <v>1.5223880597014925</v>
      </c>
      <c r="AH944" s="13">
        <f t="shared" si="368"/>
        <v>-0.14925373134328357</v>
      </c>
      <c r="AI944" s="10">
        <f>IFERROR((SUMIF(N$2:N944,N944,P$2:P944)-P944)/(COUNTIF($N$2:N944,N944)-1),0)</f>
        <v>0.87179487179487181</v>
      </c>
      <c r="AJ944" s="10">
        <f>IFERROR((SUMIF(N$2:N944,N944,O$2:O944)-O944)/(COUNTIF($N$2:N944,N944)-1),0)</f>
        <v>1.7179487179487178</v>
      </c>
      <c r="AK944" s="10">
        <f t="shared" si="369"/>
        <v>-0.84615384615384603</v>
      </c>
      <c r="AL944" s="10">
        <f>IFERROR((AP944)/(COUNTIF($M$2:N944,M944)-1),0)</f>
        <v>1.1793103448275861</v>
      </c>
      <c r="AM944" s="19">
        <f>IFERROR((AQ944)/(COUNTIF($M$2:N944,N944)-1),0)</f>
        <v>1.0758620689655172</v>
      </c>
      <c r="AN944" s="10">
        <f t="shared" si="359"/>
        <v>1</v>
      </c>
      <c r="AO944" s="10">
        <f t="shared" si="360"/>
        <v>1</v>
      </c>
      <c r="AP944" s="10">
        <f>SUMIF($M$2:N944,M944,AN$2:AO944)-AN944</f>
        <v>171</v>
      </c>
      <c r="AQ944" s="10">
        <f>SUMIF($AV$2:AW944,AV944,$BD$2:BE944)-BD944</f>
        <v>156</v>
      </c>
      <c r="AR944" s="10">
        <f>M944</f>
        <v>17444</v>
      </c>
      <c r="AS944" s="10">
        <f t="shared" si="352"/>
        <v>856</v>
      </c>
      <c r="AT944">
        <f t="shared" si="353"/>
        <v>0</v>
      </c>
      <c r="AU944" s="10">
        <f t="shared" si="354"/>
        <v>0</v>
      </c>
      <c r="AV944">
        <f t="shared" si="370"/>
        <v>856</v>
      </c>
      <c r="AW944">
        <f t="shared" si="371"/>
        <v>17444</v>
      </c>
      <c r="AX944">
        <f t="shared" si="372"/>
        <v>0</v>
      </c>
      <c r="AY944">
        <f t="shared" si="373"/>
        <v>0</v>
      </c>
      <c r="AZ944">
        <f t="shared" si="374"/>
        <v>856</v>
      </c>
      <c r="BA944">
        <f t="shared" si="375"/>
        <v>17444</v>
      </c>
      <c r="BB944">
        <f t="shared" si="355"/>
        <v>0</v>
      </c>
      <c r="BC944">
        <f t="shared" si="356"/>
        <v>0</v>
      </c>
      <c r="BD944">
        <f t="shared" si="357"/>
        <v>1</v>
      </c>
      <c r="BE944">
        <f t="shared" si="358"/>
        <v>1</v>
      </c>
    </row>
    <row r="945" spans="10:57" x14ac:dyDescent="0.25">
      <c r="J945" s="23">
        <f>MAX(_xlfn.MAXIFS(L$2:$L945,M$2:$M945,M945),_xlfn.MAXIFS(L$2:$L945,N$2:$N945,M945))-MAX(_xlfn.MAXIFS(L$2:$L944,M$2:$M944,M945),_xlfn.MAXIFS(L$2:$L944,N$2:$N944,M945))</f>
        <v>6</v>
      </c>
      <c r="K945" s="23">
        <f>MAX(_xlfn.MAXIFS($L$2:L945,$M$2:M945,N945),_xlfn.MAXIFS($L$2:L945,$N$2:N945,N945))-MAX(_xlfn.MAXIFS($L$2:L944,$M$2:M944,N945),_xlfn.MAXIFS($L$2:L944,$N$2:N944,N945))</f>
        <v>7</v>
      </c>
      <c r="L945" s="20">
        <v>41370</v>
      </c>
      <c r="M945" s="10">
        <v>14</v>
      </c>
      <c r="N945" s="10">
        <v>4441</v>
      </c>
      <c r="O945" s="10">
        <v>0</v>
      </c>
      <c r="P945" s="10">
        <v>4</v>
      </c>
      <c r="Q945" s="10" t="str">
        <f t="shared" si="361"/>
        <v>N</v>
      </c>
      <c r="R945" s="10" t="str">
        <f t="shared" si="362"/>
        <v>S</v>
      </c>
      <c r="S945" s="10">
        <f t="shared" si="363"/>
        <v>-4</v>
      </c>
      <c r="T945" s="11">
        <f>IFERROR((SUMIF($M$2:N945,M945,$O$2:P945)-O945)/(COUNTIF($M$2:N945,M945)-1),0)</f>
        <v>1.8370786516853932</v>
      </c>
      <c r="U945" s="11">
        <f>IFERROR((SUMIF($AR$2:AR945,AR945,$AT$2:AU945)-AT945)/(COUNTIF($M$2:N945,M945)-1),0)</f>
        <v>0.4438202247191011</v>
      </c>
      <c r="V945" s="11">
        <f t="shared" si="364"/>
        <v>1.393258426966292</v>
      </c>
      <c r="W945" s="12">
        <f>IFERROR((SUMIF($AV$2:AW945,AV945,$AX$2:AY945)-AX945)/(COUNTIF($M$2:N945,N945)-1),0)</f>
        <v>1.8666666666666667</v>
      </c>
      <c r="X945" s="12">
        <f>IFERROR((SUMIF($AZ$2:BA945,AZ945,$BB$2:BC945)-BB945)/(COUNTIF($M$2:N945,N945)-1),0)</f>
        <v>1.3666666666666667</v>
      </c>
      <c r="Y945" s="12">
        <f t="shared" si="365"/>
        <v>0.5</v>
      </c>
      <c r="Z945" s="13">
        <f>IFERROR((SUMIF($M$2:M945,M945,O$2:O945)-O945)/(COUNTIF($M$2:M945,M945)-1),0)</f>
        <v>1.8915662650602409</v>
      </c>
      <c r="AA945" s="13">
        <f>IFERROR((SUMIF($M$2:M945,M945,P$2:P945)-P945)/(COUNTIF($M$2:M945,M945)-1),0)</f>
        <v>0.95180722891566261</v>
      </c>
      <c r="AB945" s="13">
        <f t="shared" si="366"/>
        <v>0.93975903614457834</v>
      </c>
      <c r="AC945" s="10">
        <f>IFERROR((SUMIF($N$2:N945,M945,$P$2:P945))/(COUNTIF($N$2:N945,M945)),0)</f>
        <v>1.7894736842105263</v>
      </c>
      <c r="AD945" s="10">
        <f>IFERROR((SUMIF($N$2:N945,M945,$O$2:O945))/(COUNTIF($N$2:N945,M945)),0)</f>
        <v>1.1894736842105262</v>
      </c>
      <c r="AE945" s="10">
        <f t="shared" si="367"/>
        <v>0.60000000000000009</v>
      </c>
      <c r="AF945" s="13">
        <f>IFERROR((SUMIF($M$2:M945,N945,$O$2:O945))/(COUNTIF($M$2:M945,N945)),0)</f>
        <v>1.5</v>
      </c>
      <c r="AG945" s="13">
        <f>IFERROR((SUMIF($M$2:M945,N945,$P$2:P945))/(COUNTIF($M$2:M945,N945)),0)</f>
        <v>1.5714285714285714</v>
      </c>
      <c r="AH945" s="13">
        <f t="shared" si="368"/>
        <v>-7.1428571428571397E-2</v>
      </c>
      <c r="AI945" s="10">
        <f>IFERROR((SUMIF(N$2:N945,N945,P$2:P945)-P945)/(COUNTIF($N$2:N945,N945)-1),0)</f>
        <v>2.1875</v>
      </c>
      <c r="AJ945" s="10">
        <f>IFERROR((SUMIF(N$2:N945,N945,O$2:O945)-O945)/(COUNTIF($N$2:N945,N945)-1),0)</f>
        <v>1.1875</v>
      </c>
      <c r="AK945" s="10">
        <f t="shared" si="369"/>
        <v>1</v>
      </c>
      <c r="AL945" s="10">
        <f>IFERROR((AP945)/(COUNTIF($M$2:N945,M945)-1),0)</f>
        <v>1.8707865168539326</v>
      </c>
      <c r="AM945" s="19">
        <f>IFERROR((AQ945)/(COUNTIF($M$2:N945,N945)-1),0)</f>
        <v>1.6</v>
      </c>
      <c r="AN945" s="10">
        <f t="shared" si="359"/>
        <v>0</v>
      </c>
      <c r="AO945" s="10">
        <f t="shared" si="360"/>
        <v>3</v>
      </c>
      <c r="AP945" s="10">
        <f>SUMIF($M$2:N945,M945,AN$2:AO945)-AN945</f>
        <v>333</v>
      </c>
      <c r="AQ945" s="10">
        <f>SUMIF($AV$2:AW945,AV945,$BD$2:BE945)-BD945</f>
        <v>48</v>
      </c>
      <c r="AR945" s="10">
        <f>M945</f>
        <v>14</v>
      </c>
      <c r="AS945" s="10">
        <f t="shared" si="352"/>
        <v>4441</v>
      </c>
      <c r="AT945">
        <f t="shared" si="353"/>
        <v>4</v>
      </c>
      <c r="AU945" s="10">
        <f t="shared" si="354"/>
        <v>0</v>
      </c>
      <c r="AV945">
        <f t="shared" si="370"/>
        <v>4441</v>
      </c>
      <c r="AW945">
        <f t="shared" si="371"/>
        <v>14</v>
      </c>
      <c r="AX945">
        <f t="shared" si="372"/>
        <v>4</v>
      </c>
      <c r="AY945">
        <f t="shared" si="373"/>
        <v>0</v>
      </c>
      <c r="AZ945">
        <f t="shared" si="374"/>
        <v>4441</v>
      </c>
      <c r="BA945">
        <f t="shared" si="375"/>
        <v>14</v>
      </c>
      <c r="BB945">
        <f t="shared" si="355"/>
        <v>0</v>
      </c>
      <c r="BC945">
        <f t="shared" si="356"/>
        <v>4</v>
      </c>
      <c r="BD945">
        <f t="shared" si="357"/>
        <v>3</v>
      </c>
      <c r="BE945">
        <f t="shared" si="358"/>
        <v>0</v>
      </c>
    </row>
    <row r="946" spans="10:57" x14ac:dyDescent="0.25">
      <c r="J946" s="23">
        <f>MAX(_xlfn.MAXIFS(L$2:$L946,M$2:$M946,M946),_xlfn.MAXIFS(L$2:$L946,N$2:$N946,M946))-MAX(_xlfn.MAXIFS(L$2:$L945,M$2:$M945,M946),_xlfn.MAXIFS(L$2:$L945,N$2:$N945,M946))</f>
        <v>7</v>
      </c>
      <c r="K946" s="23">
        <f>MAX(_xlfn.MAXIFS($L$2:L946,$M$2:M946,N946),_xlfn.MAXIFS($L$2:L946,$N$2:N946,N946))-MAX(_xlfn.MAXIFS($L$2:L945,$M$2:M945,N946),_xlfn.MAXIFS($L$2:L945,$N$2:N945,N946))</f>
        <v>8</v>
      </c>
      <c r="L946" s="20">
        <v>41371</v>
      </c>
      <c r="M946" s="10">
        <v>409</v>
      </c>
      <c r="N946" s="10">
        <v>122</v>
      </c>
      <c r="O946" s="10">
        <v>3</v>
      </c>
      <c r="P946" s="10">
        <v>0</v>
      </c>
      <c r="Q946" s="10" t="str">
        <f t="shared" si="361"/>
        <v>S</v>
      </c>
      <c r="R946" s="10" t="str">
        <f t="shared" si="362"/>
        <v>N</v>
      </c>
      <c r="S946" s="10">
        <f t="shared" si="363"/>
        <v>3</v>
      </c>
      <c r="T946" s="11">
        <f>IFERROR((SUMIF($M$2:N946,M946,$O$2:P946)-O946)/(COUNTIF($M$2:N946,M946)-1),0)</f>
        <v>1.7643979057591623</v>
      </c>
      <c r="U946" s="11">
        <f>IFERROR((SUMIF($AR$2:AR946,AR946,$AT$2:AU946)-AT946)/(COUNTIF($M$2:N946,M946)-1),0)</f>
        <v>0.38219895287958117</v>
      </c>
      <c r="V946" s="11">
        <f t="shared" si="364"/>
        <v>1.3821989528795813</v>
      </c>
      <c r="W946" s="12">
        <f>IFERROR((SUMIF($AV$2:AW946,AV946,$AX$2:AY946)-AX946)/(COUNTIF($M$2:N946,N946)-1),0)</f>
        <v>1.5055555555555555</v>
      </c>
      <c r="X946" s="12">
        <f>IFERROR((SUMIF($AZ$2:BA946,AZ946,$BB$2:BC946)-BB946)/(COUNTIF($M$2:N946,N946)-1),0)</f>
        <v>1.0722222222222222</v>
      </c>
      <c r="Y946" s="12">
        <f t="shared" si="365"/>
        <v>0.43333333333333335</v>
      </c>
      <c r="Z946" s="13">
        <f>IFERROR((SUMIF($M$2:M946,M946,O$2:O946)-O946)/(COUNTIF($M$2:M946,M946)-1),0)</f>
        <v>1.9444444444444444</v>
      </c>
      <c r="AA946" s="13">
        <f>IFERROR((SUMIF($M$2:M946,M946,P$2:P946)-P946)/(COUNTIF($M$2:M946,M946)-1),0)</f>
        <v>0.81111111111111112</v>
      </c>
      <c r="AB946" s="13">
        <f t="shared" si="366"/>
        <v>1.1333333333333333</v>
      </c>
      <c r="AC946" s="10">
        <f>IFERROR((SUMIF($N$2:N946,M946,$P$2:P946))/(COUNTIF($N$2:N946,M946)),0)</f>
        <v>1.6039603960396041</v>
      </c>
      <c r="AD946" s="10">
        <f>IFERROR((SUMIF($N$2:N946,M946,$O$2:O946))/(COUNTIF($N$2:N946,M946)),0)</f>
        <v>1.0792079207920793</v>
      </c>
      <c r="AE946" s="10">
        <f t="shared" si="367"/>
        <v>0.52475247524752477</v>
      </c>
      <c r="AF946" s="13">
        <f>IFERROR((SUMIF($M$2:M946,N946,$O$2:O946))/(COUNTIF($M$2:M946,N946)),0)</f>
        <v>1.5930232558139534</v>
      </c>
      <c r="AG946" s="13">
        <f>IFERROR((SUMIF($M$2:M946,N946,$P$2:P946))/(COUNTIF($M$2:M946,N946)),0)</f>
        <v>0.97674418604651159</v>
      </c>
      <c r="AH946" s="13">
        <f t="shared" si="368"/>
        <v>0.61627906976744184</v>
      </c>
      <c r="AI946" s="10">
        <f>IFERROR((SUMIF(N$2:N946,N946,P$2:P946)-P946)/(COUNTIF($N$2:N946,N946)-1),0)</f>
        <v>1.425531914893617</v>
      </c>
      <c r="AJ946" s="10">
        <f>IFERROR((SUMIF(N$2:N946,N946,O$2:O946)-O946)/(COUNTIF($N$2:N946,N946)-1),0)</f>
        <v>1.1595744680851063</v>
      </c>
      <c r="AK946" s="10">
        <f t="shared" si="369"/>
        <v>0.26595744680851063</v>
      </c>
      <c r="AL946" s="10">
        <f>IFERROR((AP946)/(COUNTIF($M$2:N946,M946)-1),0)</f>
        <v>1.87434554973822</v>
      </c>
      <c r="AM946" s="19">
        <f>IFERROR((AQ946)/(COUNTIF($M$2:N946,N946)-1),0)</f>
        <v>1.6277777777777778</v>
      </c>
      <c r="AN946" s="10">
        <f t="shared" si="359"/>
        <v>3</v>
      </c>
      <c r="AO946" s="10">
        <f t="shared" si="360"/>
        <v>0</v>
      </c>
      <c r="AP946" s="10">
        <f>SUMIF($M$2:N946,M946,AN$2:AO946)-AN946</f>
        <v>358</v>
      </c>
      <c r="AQ946" s="10">
        <f>SUMIF($AV$2:AW946,AV946,$BD$2:BE946)-BD946</f>
        <v>293</v>
      </c>
      <c r="AR946" s="10">
        <f>M946</f>
        <v>409</v>
      </c>
      <c r="AS946" s="10">
        <f t="shared" si="352"/>
        <v>122</v>
      </c>
      <c r="AT946">
        <f t="shared" si="353"/>
        <v>0</v>
      </c>
      <c r="AU946" s="10">
        <f t="shared" si="354"/>
        <v>3</v>
      </c>
      <c r="AV946">
        <f t="shared" si="370"/>
        <v>122</v>
      </c>
      <c r="AW946">
        <f t="shared" si="371"/>
        <v>409</v>
      </c>
      <c r="AX946">
        <f t="shared" si="372"/>
        <v>0</v>
      </c>
      <c r="AY946">
        <f t="shared" si="373"/>
        <v>3</v>
      </c>
      <c r="AZ946">
        <f t="shared" si="374"/>
        <v>122</v>
      </c>
      <c r="BA946">
        <f t="shared" si="375"/>
        <v>409</v>
      </c>
      <c r="BB946">
        <f t="shared" si="355"/>
        <v>3</v>
      </c>
      <c r="BC946">
        <f t="shared" si="356"/>
        <v>0</v>
      </c>
      <c r="BD946">
        <f t="shared" si="357"/>
        <v>0</v>
      </c>
      <c r="BE946">
        <f t="shared" si="358"/>
        <v>3</v>
      </c>
    </row>
    <row r="947" spans="10:57" x14ac:dyDescent="0.25">
      <c r="J947" s="23">
        <f>MAX(_xlfn.MAXIFS(L$2:$L947,M$2:$M947,M947),_xlfn.MAXIFS(L$2:$L947,N$2:$N947,M947))-MAX(_xlfn.MAXIFS(L$2:$L946,M$2:$M946,M947),_xlfn.MAXIFS(L$2:$L946,N$2:$N946,M947))</f>
        <v>7</v>
      </c>
      <c r="K947" s="23">
        <f>MAX(_xlfn.MAXIFS($L$2:L947,$M$2:M947,N947),_xlfn.MAXIFS($L$2:L947,$N$2:N947,N947))-MAX(_xlfn.MAXIFS($L$2:L946,$M$2:M946,N947),_xlfn.MAXIFS($L$2:L946,$N$2:N946,N947))</f>
        <v>7</v>
      </c>
      <c r="L947" s="20">
        <v>41377</v>
      </c>
      <c r="M947" s="10">
        <v>4441</v>
      </c>
      <c r="N947" s="10">
        <v>266</v>
      </c>
      <c r="O947" s="10">
        <v>1</v>
      </c>
      <c r="P947" s="10">
        <v>3</v>
      </c>
      <c r="Q947" s="10" t="str">
        <f t="shared" si="361"/>
        <v>N</v>
      </c>
      <c r="R947" s="10" t="str">
        <f t="shared" si="362"/>
        <v>S</v>
      </c>
      <c r="S947" s="10">
        <f t="shared" si="363"/>
        <v>-2</v>
      </c>
      <c r="T947" s="11">
        <f>IFERROR((SUMIF($M$2:N947,M947,$O$2:P947)-O947)/(COUNTIF($M$2:N947,M947)-1),0)</f>
        <v>1.935483870967742</v>
      </c>
      <c r="U947" s="11">
        <f>IFERROR((SUMIF($AR$2:AR947,AR947,$AT$2:AU947)-AT947)/(COUNTIF($M$2:N947,M947)-1),0)</f>
        <v>0.70967741935483875</v>
      </c>
      <c r="V947" s="11">
        <f t="shared" si="364"/>
        <v>1.2258064516129032</v>
      </c>
      <c r="W947" s="12">
        <f>IFERROR((SUMIF($AV$2:AW947,AV947,$AX$2:AY947)-AX947)/(COUNTIF($M$2:N947,N947)-1),0)</f>
        <v>1.4329268292682926</v>
      </c>
      <c r="X947" s="12">
        <f>IFERROR((SUMIF($AZ$2:BA947,AZ947,$BB$2:BC947)-BB947)/(COUNTIF($M$2:N947,N947)-1),0)</f>
        <v>1.1890243902439024</v>
      </c>
      <c r="Y947" s="12">
        <f t="shared" si="365"/>
        <v>0.24390243902439024</v>
      </c>
      <c r="Z947" s="13">
        <f>IFERROR((SUMIF($M$2:M947,M947,O$2:O947)-O947)/(COUNTIF($M$2:M947,M947)-1),0)</f>
        <v>1.5</v>
      </c>
      <c r="AA947" s="13">
        <f>IFERROR((SUMIF($M$2:M947,M947,P$2:P947)-P947)/(COUNTIF($M$2:M947,M947)-1),0)</f>
        <v>1.5714285714285714</v>
      </c>
      <c r="AB947" s="13">
        <f t="shared" si="366"/>
        <v>-7.1428571428571397E-2</v>
      </c>
      <c r="AC947" s="10">
        <f>IFERROR((SUMIF($N$2:N947,M947,$P$2:P947))/(COUNTIF($N$2:N947,M947)),0)</f>
        <v>2.2941176470588234</v>
      </c>
      <c r="AD947" s="10">
        <f>IFERROR((SUMIF($N$2:N947,M947,$O$2:O947))/(COUNTIF($N$2:N947,M947)),0)</f>
        <v>1.1176470588235294</v>
      </c>
      <c r="AE947" s="10">
        <f t="shared" si="367"/>
        <v>1.1764705882352939</v>
      </c>
      <c r="AF947" s="13">
        <f>IFERROR((SUMIF($M$2:M947,N947,$O$2:O947))/(COUNTIF($M$2:M947,N947)),0)</f>
        <v>1.5063291139240507</v>
      </c>
      <c r="AG947" s="13">
        <f>IFERROR((SUMIF($M$2:M947,N947,$P$2:P947))/(COUNTIF($M$2:M947,N947)),0)</f>
        <v>0.98734177215189878</v>
      </c>
      <c r="AH947" s="13">
        <f t="shared" si="368"/>
        <v>0.51898734177215189</v>
      </c>
      <c r="AI947" s="10">
        <f>IFERROR((SUMIF(N$2:N947,N947,P$2:P947)-P947)/(COUNTIF($N$2:N947,N947)-1),0)</f>
        <v>1.3647058823529412</v>
      </c>
      <c r="AJ947" s="10">
        <f>IFERROR((SUMIF(N$2:N947,N947,O$2:O947)-O947)/(COUNTIF($N$2:N947,N947)-1),0)</f>
        <v>1.3764705882352941</v>
      </c>
      <c r="AK947" s="10">
        <f t="shared" si="369"/>
        <v>-1.1764705882352899E-2</v>
      </c>
      <c r="AL947" s="10">
        <f>IFERROR((AP947)/(COUNTIF($M$2:N947,M947)-1),0)</f>
        <v>1.6451612903225807</v>
      </c>
      <c r="AM947" s="19">
        <f>IFERROR((AQ947)/(COUNTIF($M$2:N947,N947)-1),0)</f>
        <v>1.4695121951219512</v>
      </c>
      <c r="AN947" s="10">
        <f t="shared" si="359"/>
        <v>0</v>
      </c>
      <c r="AO947" s="10">
        <f t="shared" si="360"/>
        <v>3</v>
      </c>
      <c r="AP947" s="10">
        <f>SUMIF($M$2:N947,M947,AN$2:AO947)-AN947</f>
        <v>51</v>
      </c>
      <c r="AQ947" s="10">
        <f>SUMIF($AV$2:AW947,AV947,$BD$2:BE947)-BD947</f>
        <v>241</v>
      </c>
      <c r="AR947" s="10">
        <f>M947</f>
        <v>4441</v>
      </c>
      <c r="AS947" s="10">
        <f t="shared" si="352"/>
        <v>266</v>
      </c>
      <c r="AT947">
        <f t="shared" si="353"/>
        <v>3</v>
      </c>
      <c r="AU947" s="10">
        <f t="shared" si="354"/>
        <v>1</v>
      </c>
      <c r="AV947">
        <f t="shared" si="370"/>
        <v>266</v>
      </c>
      <c r="AW947">
        <f t="shared" si="371"/>
        <v>4441</v>
      </c>
      <c r="AX947">
        <f t="shared" si="372"/>
        <v>3</v>
      </c>
      <c r="AY947">
        <f t="shared" si="373"/>
        <v>1</v>
      </c>
      <c r="AZ947">
        <f t="shared" si="374"/>
        <v>266</v>
      </c>
      <c r="BA947">
        <f t="shared" si="375"/>
        <v>4441</v>
      </c>
      <c r="BB947">
        <f t="shared" si="355"/>
        <v>1</v>
      </c>
      <c r="BC947">
        <f t="shared" si="356"/>
        <v>3</v>
      </c>
      <c r="BD947">
        <f t="shared" si="357"/>
        <v>3</v>
      </c>
      <c r="BE947">
        <f t="shared" si="358"/>
        <v>0</v>
      </c>
    </row>
    <row r="948" spans="10:57" x14ac:dyDescent="0.25">
      <c r="J948" s="23">
        <f>MAX(_xlfn.MAXIFS(L$2:$L948,M$2:$M948,M948),_xlfn.MAXIFS(L$2:$L948,N$2:$N948,M948))-MAX(_xlfn.MAXIFS(L$2:$L947,M$2:$M947,M948),_xlfn.MAXIFS(L$2:$L947,N$2:$N947,M948))</f>
        <v>7</v>
      </c>
      <c r="K948" s="23">
        <f>MAX(_xlfn.MAXIFS($L$2:L948,$M$2:M948,N948),_xlfn.MAXIFS($L$2:L948,$N$2:N948,N948))-MAX(_xlfn.MAXIFS($L$2:L947,$M$2:M947,N948),_xlfn.MAXIFS($L$2:L947,$N$2:N947,N948))</f>
        <v>7</v>
      </c>
      <c r="L948" s="20">
        <v>41377</v>
      </c>
      <c r="M948" s="10">
        <v>170</v>
      </c>
      <c r="N948" s="10">
        <v>17444</v>
      </c>
      <c r="O948" s="10">
        <v>2</v>
      </c>
      <c r="P948" s="10">
        <v>0</v>
      </c>
      <c r="Q948" s="10" t="str">
        <f t="shared" si="361"/>
        <v>S</v>
      </c>
      <c r="R948" s="10" t="str">
        <f t="shared" si="362"/>
        <v>N</v>
      </c>
      <c r="S948" s="10">
        <f t="shared" si="363"/>
        <v>2</v>
      </c>
      <c r="T948" s="11">
        <f>IFERROR((SUMIF($M$2:N948,M948,$O$2:P948)-O948)/(COUNTIF($M$2:N948,M948)-1),0)</f>
        <v>1.7891891891891891</v>
      </c>
      <c r="U948" s="11">
        <f>IFERROR((SUMIF($AR$2:AR948,AR948,$AT$2:AU948)-AT948)/(COUNTIF($M$2:N948,M948)-1),0)</f>
        <v>0.49189189189189192</v>
      </c>
      <c r="V948" s="11">
        <f t="shared" si="364"/>
        <v>1.2972972972972971</v>
      </c>
      <c r="W948" s="12">
        <f>IFERROR((SUMIF($AV$2:AW948,AV948,$AX$2:AY948)-AX948)/(COUNTIF($M$2:N948,N948)-1),0)</f>
        <v>1.1095890410958904</v>
      </c>
      <c r="X948" s="12">
        <f>IFERROR((SUMIF($AZ$2:BA948,AZ948,$BB$2:BC948)-BB948)/(COUNTIF($M$2:N948,N948)-1),0)</f>
        <v>1.4931506849315068</v>
      </c>
      <c r="Y948" s="12">
        <f t="shared" si="365"/>
        <v>-0.38356164383561642</v>
      </c>
      <c r="Z948" s="13">
        <f>IFERROR((SUMIF($M$2:M948,M948,O$2:O948)-O948)/(COUNTIF($M$2:M948,M948)-1),0)</f>
        <v>1.9550561797752808</v>
      </c>
      <c r="AA948" s="13">
        <f>IFERROR((SUMIF($M$2:M948,M948,P$2:P948)-P948)/(COUNTIF($M$2:M948,M948)-1),0)</f>
        <v>1.0224719101123596</v>
      </c>
      <c r="AB948" s="13">
        <f t="shared" si="366"/>
        <v>0.93258426966292118</v>
      </c>
      <c r="AC948" s="10">
        <f>IFERROR((SUMIF($N$2:N948,M948,$P$2:P948))/(COUNTIF($N$2:N948,M948)),0)</f>
        <v>1.6354166666666667</v>
      </c>
      <c r="AD948" s="10">
        <f>IFERROR((SUMIF($N$2:N948,M948,$O$2:O948))/(COUNTIF($N$2:N948,M948)),0)</f>
        <v>1.28125</v>
      </c>
      <c r="AE948" s="10">
        <f t="shared" si="367"/>
        <v>0.35416666666666674</v>
      </c>
      <c r="AF948" s="13">
        <f>IFERROR((SUMIF($M$2:M948,N948,$O$2:O948))/(COUNTIF($M$2:M948,N948)),0)</f>
        <v>1.2</v>
      </c>
      <c r="AG948" s="13">
        <f>IFERROR((SUMIF($M$2:M948,N948,$P$2:P948))/(COUNTIF($M$2:M948,N948)),0)</f>
        <v>1.0714285714285714</v>
      </c>
      <c r="AH948" s="13">
        <f t="shared" si="368"/>
        <v>0.12857142857142856</v>
      </c>
      <c r="AI948" s="10">
        <f>IFERROR((SUMIF(N$2:N948,N948,P$2:P948)-P948)/(COUNTIF($N$2:N948,N948)-1),0)</f>
        <v>1.0263157894736843</v>
      </c>
      <c r="AJ948" s="10">
        <f>IFERROR((SUMIF(N$2:N948,N948,O$2:O948)-O948)/(COUNTIF($N$2:N948,N948)-1),0)</f>
        <v>1.881578947368421</v>
      </c>
      <c r="AK948" s="10">
        <f t="shared" si="369"/>
        <v>-0.85526315789473673</v>
      </c>
      <c r="AL948" s="10">
        <f>IFERROR((AP948)/(COUNTIF($M$2:N948,M948)-1),0)</f>
        <v>1.6702702702702703</v>
      </c>
      <c r="AM948" s="19">
        <f>IFERROR((AQ948)/(COUNTIF($M$2:N948,N948)-1),0)</f>
        <v>1.178082191780822</v>
      </c>
      <c r="AN948" s="10">
        <f t="shared" si="359"/>
        <v>3</v>
      </c>
      <c r="AO948" s="10">
        <f t="shared" si="360"/>
        <v>0</v>
      </c>
      <c r="AP948" s="10">
        <f>SUMIF($M$2:N948,M948,AN$2:AO948)-AN948</f>
        <v>309</v>
      </c>
      <c r="AQ948" s="10">
        <f>SUMIF($AV$2:AW948,AV948,$BD$2:BE948)-BD948</f>
        <v>172</v>
      </c>
      <c r="AR948" s="10">
        <f>M948</f>
        <v>170</v>
      </c>
      <c r="AS948" s="10">
        <f t="shared" si="352"/>
        <v>17444</v>
      </c>
      <c r="AT948">
        <f t="shared" si="353"/>
        <v>0</v>
      </c>
      <c r="AU948" s="10">
        <f t="shared" si="354"/>
        <v>2</v>
      </c>
      <c r="AV948">
        <f t="shared" si="370"/>
        <v>17444</v>
      </c>
      <c r="AW948">
        <f t="shared" si="371"/>
        <v>170</v>
      </c>
      <c r="AX948">
        <f t="shared" si="372"/>
        <v>0</v>
      </c>
      <c r="AY948">
        <f t="shared" si="373"/>
        <v>2</v>
      </c>
      <c r="AZ948">
        <f t="shared" si="374"/>
        <v>17444</v>
      </c>
      <c r="BA948">
        <f t="shared" si="375"/>
        <v>170</v>
      </c>
      <c r="BB948">
        <f t="shared" si="355"/>
        <v>2</v>
      </c>
      <c r="BC948">
        <f t="shared" si="356"/>
        <v>0</v>
      </c>
      <c r="BD948">
        <f t="shared" si="357"/>
        <v>0</v>
      </c>
      <c r="BE948">
        <f t="shared" si="358"/>
        <v>3</v>
      </c>
    </row>
    <row r="949" spans="10:57" x14ac:dyDescent="0.25">
      <c r="J949" s="23">
        <f>MAX(_xlfn.MAXIFS(L$2:$L949,M$2:$M949,M949),_xlfn.MAXIFS(L$2:$L949,N$2:$N949,M949))-MAX(_xlfn.MAXIFS(L$2:$L948,M$2:$M948,M949),_xlfn.MAXIFS(L$2:$L948,N$2:$N948,M949))</f>
        <v>7</v>
      </c>
      <c r="K949" s="23">
        <f>MAX(_xlfn.MAXIFS($L$2:L949,$M$2:M949,N949),_xlfn.MAXIFS($L$2:L949,$N$2:N949,N949))-MAX(_xlfn.MAXIFS($L$2:L948,$M$2:M948,N949),_xlfn.MAXIFS($L$2:L948,$N$2:N948,N949))</f>
        <v>7</v>
      </c>
      <c r="L949" s="20">
        <v>41377</v>
      </c>
      <c r="M949" s="10">
        <v>503</v>
      </c>
      <c r="N949" s="10">
        <v>2444</v>
      </c>
      <c r="O949" s="10">
        <v>4</v>
      </c>
      <c r="P949" s="10">
        <v>3</v>
      </c>
      <c r="Q949" s="10" t="str">
        <f t="shared" si="361"/>
        <v>S</v>
      </c>
      <c r="R949" s="10" t="str">
        <f t="shared" si="362"/>
        <v>N</v>
      </c>
      <c r="S949" s="10">
        <f t="shared" si="363"/>
        <v>1</v>
      </c>
      <c r="T949" s="11">
        <f>IFERROR((SUMIF($M$2:N949,M949,$O$2:P949)-O949)/(COUNTIF($M$2:N949,M949)-1),0)</f>
        <v>1.5675675675675675</v>
      </c>
      <c r="U949" s="11">
        <f>IFERROR((SUMIF($AR$2:AR949,AR949,$AT$2:AU949)-AT949)/(COUNTIF($M$2:N949,M949)-1),0)</f>
        <v>0.7432432432432432</v>
      </c>
      <c r="V949" s="11">
        <f t="shared" si="364"/>
        <v>0.82432432432432434</v>
      </c>
      <c r="W949" s="12">
        <f>IFERROR((SUMIF($AV$2:AW949,AV949,$AX$2:AY949)-AX949)/(COUNTIF($M$2:N949,N949)-1),0)</f>
        <v>1.1834862385321101</v>
      </c>
      <c r="X949" s="12">
        <f>IFERROR((SUMIF($AZ$2:BA949,AZ949,$BB$2:BC949)-BB949)/(COUNTIF($M$2:N949,N949)-1),0)</f>
        <v>1.4036697247706422</v>
      </c>
      <c r="Y949" s="12">
        <f t="shared" si="365"/>
        <v>-0.22018348623853212</v>
      </c>
      <c r="Z949" s="13">
        <f>IFERROR((SUMIF($M$2:M949,M949,O$2:O949)-O949)/(COUNTIF($M$2:M949,M949)-1),0)</f>
        <v>1.911764705882353</v>
      </c>
      <c r="AA949" s="13">
        <f>IFERROR((SUMIF($M$2:M949,M949,P$2:P949)-P949)/(COUNTIF($M$2:M949,M949)-1),0)</f>
        <v>1.6176470588235294</v>
      </c>
      <c r="AB949" s="13">
        <f t="shared" si="366"/>
        <v>0.29411764705882359</v>
      </c>
      <c r="AC949" s="10">
        <f>IFERROR((SUMIF($N$2:N949,M949,$P$2:P949))/(COUNTIF($N$2:N949,M949)),0)</f>
        <v>1.2749999999999999</v>
      </c>
      <c r="AD949" s="10">
        <f>IFERROR((SUMIF($N$2:N949,M949,$O$2:O949))/(COUNTIF($N$2:N949,M949)),0)</f>
        <v>1.65</v>
      </c>
      <c r="AE949" s="10">
        <f t="shared" si="367"/>
        <v>-0.375</v>
      </c>
      <c r="AF949" s="13">
        <f>IFERROR((SUMIF($M$2:M949,N949,$O$2:O949))/(COUNTIF($M$2:M949,N949)),0)</f>
        <v>1.1346153846153846</v>
      </c>
      <c r="AG949" s="13">
        <f>IFERROR((SUMIF($M$2:M949,N949,$P$2:P949))/(COUNTIF($M$2:M949,N949)),0)</f>
        <v>1.3269230769230769</v>
      </c>
      <c r="AH949" s="13">
        <f t="shared" si="368"/>
        <v>-0.19230769230769229</v>
      </c>
      <c r="AI949" s="10">
        <f>IFERROR((SUMIF(N$2:N949,N949,P$2:P949)-P949)/(COUNTIF($N$2:N949,N949)-1),0)</f>
        <v>1.2280701754385965</v>
      </c>
      <c r="AJ949" s="10">
        <f>IFERROR((SUMIF(N$2:N949,N949,O$2:O949)-O949)/(COUNTIF($N$2:N949,N949)-1),0)</f>
        <v>1.4736842105263157</v>
      </c>
      <c r="AK949" s="10">
        <f t="shared" si="369"/>
        <v>-0.24561403508771917</v>
      </c>
      <c r="AL949" s="10">
        <f>IFERROR((AP949)/(COUNTIF($M$2:N949,M949)-1),0)</f>
        <v>1.2702702702702702</v>
      </c>
      <c r="AM949" s="19">
        <f>IFERROR((AQ949)/(COUNTIF($M$2:N949,N949)-1),0)</f>
        <v>1.2568807339449541</v>
      </c>
      <c r="AN949" s="10">
        <f t="shared" si="359"/>
        <v>3</v>
      </c>
      <c r="AO949" s="10">
        <f t="shared" si="360"/>
        <v>0</v>
      </c>
      <c r="AP949" s="10">
        <f>SUMIF($M$2:N949,M949,AN$2:AO949)-AN949</f>
        <v>94</v>
      </c>
      <c r="AQ949" s="10">
        <f>SUMIF($AV$2:AW949,AV949,$BD$2:BE949)-BD949</f>
        <v>137</v>
      </c>
      <c r="AR949" s="10">
        <f>M949</f>
        <v>503</v>
      </c>
      <c r="AS949" s="10">
        <f t="shared" si="352"/>
        <v>2444</v>
      </c>
      <c r="AT949">
        <f t="shared" si="353"/>
        <v>3</v>
      </c>
      <c r="AU949" s="10">
        <f t="shared" si="354"/>
        <v>4</v>
      </c>
      <c r="AV949">
        <f t="shared" si="370"/>
        <v>2444</v>
      </c>
      <c r="AW949">
        <f t="shared" si="371"/>
        <v>503</v>
      </c>
      <c r="AX949">
        <f t="shared" si="372"/>
        <v>3</v>
      </c>
      <c r="AY949">
        <f t="shared" si="373"/>
        <v>4</v>
      </c>
      <c r="AZ949">
        <f t="shared" si="374"/>
        <v>2444</v>
      </c>
      <c r="BA949">
        <f t="shared" si="375"/>
        <v>503</v>
      </c>
      <c r="BB949">
        <f t="shared" si="355"/>
        <v>4</v>
      </c>
      <c r="BC949">
        <f t="shared" si="356"/>
        <v>3</v>
      </c>
      <c r="BD949">
        <f t="shared" si="357"/>
        <v>0</v>
      </c>
      <c r="BE949">
        <f t="shared" si="358"/>
        <v>3</v>
      </c>
    </row>
    <row r="950" spans="10:57" x14ac:dyDescent="0.25">
      <c r="J950" s="23">
        <f>MAX(_xlfn.MAXIFS(L$2:$L950,M$2:$M950,M950),_xlfn.MAXIFS(L$2:$L950,N$2:$N950,M950))-MAX(_xlfn.MAXIFS(L$2:$L949,M$2:$M949,M950),_xlfn.MAXIFS(L$2:$L949,N$2:$N949,M950))</f>
        <v>7</v>
      </c>
      <c r="K950" s="23">
        <f>MAX(_xlfn.MAXIFS($L$2:L950,$M$2:M950,N950),_xlfn.MAXIFS($L$2:L950,$N$2:N950,N950))-MAX(_xlfn.MAXIFS($L$2:L949,$M$2:M949,N950),_xlfn.MAXIFS($L$2:L949,$N$2:N949,N950))</f>
        <v>6</v>
      </c>
      <c r="L950" s="20">
        <v>41377</v>
      </c>
      <c r="M950" s="10">
        <v>856</v>
      </c>
      <c r="N950" s="10">
        <v>409</v>
      </c>
      <c r="O950" s="10">
        <v>1</v>
      </c>
      <c r="P950" s="10">
        <v>2</v>
      </c>
      <c r="Q950" s="10" t="str">
        <f t="shared" si="361"/>
        <v>N</v>
      </c>
      <c r="R950" s="10" t="str">
        <f t="shared" si="362"/>
        <v>S</v>
      </c>
      <c r="S950" s="10">
        <f t="shared" si="363"/>
        <v>-1</v>
      </c>
      <c r="T950" s="11">
        <f>IFERROR((SUMIF($M$2:N950,M950,$O$2:P950)-O950)/(COUNTIF($M$2:N950,M950)-1),0)</f>
        <v>1.095890410958904</v>
      </c>
      <c r="U950" s="11">
        <f>IFERROR((SUMIF($AR$2:AR950,AR950,$AT$2:AU950)-AT950)/(COUNTIF($M$2:N950,M950)-1),0)</f>
        <v>0.69863013698630139</v>
      </c>
      <c r="V950" s="11">
        <f t="shared" si="364"/>
        <v>0.39726027397260266</v>
      </c>
      <c r="W950" s="12">
        <f>IFERROR((SUMIF($AV$2:AW950,AV950,$AX$2:AY950)-AX950)/(COUNTIF($M$2:N950,N950)-1),0)</f>
        <v>1.7708333333333333</v>
      </c>
      <c r="X950" s="12">
        <f>IFERROR((SUMIF($AZ$2:BA950,AZ950,$BB$2:BC950)-BB950)/(COUNTIF($M$2:N950,N950)-1),0)</f>
        <v>0.94791666666666663</v>
      </c>
      <c r="Y950" s="12">
        <f t="shared" si="365"/>
        <v>0.82291666666666663</v>
      </c>
      <c r="Z950" s="13">
        <f>IFERROR((SUMIF($M$2:M950,M950,O$2:O950)-O950)/(COUNTIF($M$2:M950,M950)-1),0)</f>
        <v>1.3731343283582089</v>
      </c>
      <c r="AA950" s="13">
        <f>IFERROR((SUMIF($M$2:M950,M950,P$2:P950)-P950)/(COUNTIF($M$2:M950,M950)-1),0)</f>
        <v>1.5223880597014925</v>
      </c>
      <c r="AB950" s="13">
        <f t="shared" si="366"/>
        <v>-0.14925373134328357</v>
      </c>
      <c r="AC950" s="10">
        <f>IFERROR((SUMIF($N$2:N950,M950,$P$2:P950))/(COUNTIF($N$2:N950,M950)),0)</f>
        <v>0.86075949367088611</v>
      </c>
      <c r="AD950" s="10">
        <f>IFERROR((SUMIF($N$2:N950,M950,$O$2:O950))/(COUNTIF($N$2:N950,M950)),0)</f>
        <v>1.6962025316455696</v>
      </c>
      <c r="AE950" s="10">
        <f t="shared" si="367"/>
        <v>-0.83544303797468344</v>
      </c>
      <c r="AF950" s="13">
        <f>IFERROR((SUMIF($M$2:M950,N950,$O$2:O950))/(COUNTIF($M$2:M950,N950)),0)</f>
        <v>1.956043956043956</v>
      </c>
      <c r="AG950" s="13">
        <f>IFERROR((SUMIF($M$2:M950,N950,$P$2:P950))/(COUNTIF($M$2:M950,N950)),0)</f>
        <v>0.80219780219780223</v>
      </c>
      <c r="AH950" s="13">
        <f t="shared" si="368"/>
        <v>1.1538461538461537</v>
      </c>
      <c r="AI950" s="10">
        <f>IFERROR((SUMIF(N$2:N950,N950,P$2:P950)-P950)/(COUNTIF($N$2:N950,N950)-1),0)</f>
        <v>1.6039603960396041</v>
      </c>
      <c r="AJ950" s="10">
        <f>IFERROR((SUMIF(N$2:N950,N950,O$2:O950)-O950)/(COUNTIF($N$2:N950,N950)-1),0)</f>
        <v>1.0792079207920793</v>
      </c>
      <c r="AK950" s="10">
        <f t="shared" si="369"/>
        <v>0.52475247524752477</v>
      </c>
      <c r="AL950" s="10">
        <f>IFERROR((AP950)/(COUNTIF($M$2:N950,M950)-1),0)</f>
        <v>1.0753424657534247</v>
      </c>
      <c r="AM950" s="19">
        <f>IFERROR((AQ950)/(COUNTIF($M$2:N950,N950)-1),0)</f>
        <v>1.8802083333333333</v>
      </c>
      <c r="AN950" s="10">
        <f t="shared" si="359"/>
        <v>0</v>
      </c>
      <c r="AO950" s="10">
        <f t="shared" si="360"/>
        <v>3</v>
      </c>
      <c r="AP950" s="10">
        <f>SUMIF($M$2:N950,M950,AN$2:AO950)-AN950</f>
        <v>157</v>
      </c>
      <c r="AQ950" s="10">
        <f>SUMIF($AV$2:AW950,AV950,$BD$2:BE950)-BD950</f>
        <v>361</v>
      </c>
      <c r="AR950" s="10">
        <f>M950</f>
        <v>856</v>
      </c>
      <c r="AS950" s="10">
        <f t="shared" si="352"/>
        <v>409</v>
      </c>
      <c r="AT950">
        <f t="shared" si="353"/>
        <v>2</v>
      </c>
      <c r="AU950" s="10">
        <f t="shared" si="354"/>
        <v>1</v>
      </c>
      <c r="AV950">
        <f t="shared" si="370"/>
        <v>409</v>
      </c>
      <c r="AW950">
        <f t="shared" si="371"/>
        <v>856</v>
      </c>
      <c r="AX950">
        <f t="shared" si="372"/>
        <v>2</v>
      </c>
      <c r="AY950">
        <f t="shared" si="373"/>
        <v>1</v>
      </c>
      <c r="AZ950">
        <f t="shared" si="374"/>
        <v>409</v>
      </c>
      <c r="BA950">
        <f t="shared" si="375"/>
        <v>856</v>
      </c>
      <c r="BB950">
        <f t="shared" si="355"/>
        <v>1</v>
      </c>
      <c r="BC950">
        <f t="shared" si="356"/>
        <v>2</v>
      </c>
      <c r="BD950">
        <f t="shared" si="357"/>
        <v>3</v>
      </c>
      <c r="BE950">
        <f t="shared" si="358"/>
        <v>0</v>
      </c>
    </row>
    <row r="951" spans="10:57" x14ac:dyDescent="0.25">
      <c r="J951" s="23">
        <f>MAX(_xlfn.MAXIFS(L$2:$L951,M$2:$M951,M951),_xlfn.MAXIFS(L$2:$L951,N$2:$N951,M951))-MAX(_xlfn.MAXIFS(L$2:$L950,M$2:$M950,M951),_xlfn.MAXIFS(L$2:$L950,N$2:$N950,M951))</f>
        <v>7</v>
      </c>
      <c r="K951" s="23">
        <f>MAX(_xlfn.MAXIFS($L$2:L951,$M$2:M951,N951),_xlfn.MAXIFS($L$2:L951,$N$2:N951,N951))-MAX(_xlfn.MAXIFS($L$2:L950,$M$2:M950,N951),_xlfn.MAXIFS($L$2:L950,$N$2:N950,N951))</f>
        <v>8</v>
      </c>
      <c r="L951" s="20">
        <v>41378</v>
      </c>
      <c r="M951" s="10">
        <v>122</v>
      </c>
      <c r="N951" s="10">
        <v>14</v>
      </c>
      <c r="O951" s="10">
        <v>1</v>
      </c>
      <c r="P951" s="10">
        <v>1</v>
      </c>
      <c r="Q951" s="10" t="str">
        <f t="shared" si="361"/>
        <v>U</v>
      </c>
      <c r="R951" s="10" t="str">
        <f t="shared" si="362"/>
        <v>U</v>
      </c>
      <c r="S951" s="10">
        <f t="shared" si="363"/>
        <v>0</v>
      </c>
      <c r="T951" s="11">
        <f>IFERROR((SUMIF($M$2:N951,M951,$O$2:P951)-O951)/(COUNTIF($M$2:N951,M951)-1),0)</f>
        <v>1.4972375690607735</v>
      </c>
      <c r="U951" s="11">
        <f>IFERROR((SUMIF($AR$2:AR951,AR951,$AT$2:AU951)-AT951)/(COUNTIF($M$2:N951,M951)-1),0)</f>
        <v>0.46408839779005523</v>
      </c>
      <c r="V951" s="11">
        <f t="shared" si="364"/>
        <v>1.0331491712707184</v>
      </c>
      <c r="W951" s="12">
        <f>IFERROR((SUMIF($AV$2:AW951,AV951,$AX$2:AY951)-AX951)/(COUNTIF($M$2:N951,N951)-1),0)</f>
        <v>1.8268156424581006</v>
      </c>
      <c r="X951" s="12">
        <f>IFERROR((SUMIF($AZ$2:BA951,AZ951,$BB$2:BC951)-BB951)/(COUNTIF($M$2:N951,N951)-1),0)</f>
        <v>1.0949720670391061</v>
      </c>
      <c r="Y951" s="12">
        <f t="shared" si="365"/>
        <v>0.73184357541899447</v>
      </c>
      <c r="Z951" s="13">
        <f>IFERROR((SUMIF($M$2:M951,M951,O$2:O951)-O951)/(COUNTIF($M$2:M951,M951)-1),0)</f>
        <v>1.5930232558139534</v>
      </c>
      <c r="AA951" s="13">
        <f>IFERROR((SUMIF($M$2:M951,M951,P$2:P951)-P951)/(COUNTIF($M$2:M951,M951)-1),0)</f>
        <v>0.97674418604651159</v>
      </c>
      <c r="AB951" s="13">
        <f t="shared" si="366"/>
        <v>0.61627906976744184</v>
      </c>
      <c r="AC951" s="10">
        <f>IFERROR((SUMIF($N$2:N951,M951,$P$2:P951))/(COUNTIF($N$2:N951,M951)),0)</f>
        <v>1.4105263157894736</v>
      </c>
      <c r="AD951" s="10">
        <f>IFERROR((SUMIF($N$2:N951,M951,$O$2:O951))/(COUNTIF($N$2:N951,M951)),0)</f>
        <v>1.1789473684210525</v>
      </c>
      <c r="AE951" s="10">
        <f t="shared" si="367"/>
        <v>0.23157894736842111</v>
      </c>
      <c r="AF951" s="13">
        <f>IFERROR((SUMIF($M$2:M951,N951,$O$2:O951))/(COUNTIF($M$2:M951,N951)),0)</f>
        <v>1.8690476190476191</v>
      </c>
      <c r="AG951" s="13">
        <f>IFERROR((SUMIF($M$2:M951,N951,$P$2:P951))/(COUNTIF($M$2:M951,N951)),0)</f>
        <v>0.98809523809523814</v>
      </c>
      <c r="AH951" s="13">
        <f t="shared" si="368"/>
        <v>0.88095238095238093</v>
      </c>
      <c r="AI951" s="10">
        <f>IFERROR((SUMIF(N$2:N951,N951,P$2:P951)-P951)/(COUNTIF($N$2:N951,N951)-1),0)</f>
        <v>1.7894736842105263</v>
      </c>
      <c r="AJ951" s="10">
        <f>IFERROR((SUMIF(N$2:N951,N951,O$2:O951)-O951)/(COUNTIF($N$2:N951,N951)-1),0)</f>
        <v>1.1894736842105262</v>
      </c>
      <c r="AK951" s="10">
        <f t="shared" si="369"/>
        <v>0.60000000000000009</v>
      </c>
      <c r="AL951" s="10">
        <f>IFERROR((AP951)/(COUNTIF($M$2:N951,M951)-1),0)</f>
        <v>1.6187845303867403</v>
      </c>
      <c r="AM951" s="19">
        <f>IFERROR((AQ951)/(COUNTIF($M$2:N951,N951)-1),0)</f>
        <v>1.8603351955307263</v>
      </c>
      <c r="AN951" s="10">
        <f t="shared" si="359"/>
        <v>1</v>
      </c>
      <c r="AO951" s="10">
        <f t="shared" si="360"/>
        <v>1</v>
      </c>
      <c r="AP951" s="10">
        <f>SUMIF($M$2:N951,M951,AN$2:AO951)-AN951</f>
        <v>293</v>
      </c>
      <c r="AQ951" s="10">
        <f>SUMIF($AV$2:AW951,AV951,$BD$2:BE951)-BD951</f>
        <v>333</v>
      </c>
      <c r="AR951" s="10">
        <f>M951</f>
        <v>122</v>
      </c>
      <c r="AS951" s="10">
        <f t="shared" si="352"/>
        <v>14</v>
      </c>
      <c r="AT951">
        <f t="shared" si="353"/>
        <v>1</v>
      </c>
      <c r="AU951" s="10">
        <f t="shared" si="354"/>
        <v>1</v>
      </c>
      <c r="AV951">
        <f t="shared" si="370"/>
        <v>14</v>
      </c>
      <c r="AW951">
        <f t="shared" si="371"/>
        <v>122</v>
      </c>
      <c r="AX951">
        <f t="shared" si="372"/>
        <v>1</v>
      </c>
      <c r="AY951">
        <f t="shared" si="373"/>
        <v>1</v>
      </c>
      <c r="AZ951">
        <f t="shared" si="374"/>
        <v>14</v>
      </c>
      <c r="BA951">
        <f t="shared" si="375"/>
        <v>122</v>
      </c>
      <c r="BB951">
        <f t="shared" si="355"/>
        <v>1</v>
      </c>
      <c r="BC951">
        <f t="shared" si="356"/>
        <v>1</v>
      </c>
      <c r="BD951">
        <f t="shared" si="357"/>
        <v>1</v>
      </c>
      <c r="BE951">
        <f t="shared" si="358"/>
        <v>1</v>
      </c>
    </row>
    <row r="952" spans="10:57" x14ac:dyDescent="0.25">
      <c r="J952" s="23">
        <f>MAX(_xlfn.MAXIFS(L$2:$L952,M$2:$M952,M952),_xlfn.MAXIFS(L$2:$L952,N$2:$N952,M952))-MAX(_xlfn.MAXIFS(L$2:$L951,M$2:$M951,M952),_xlfn.MAXIFS(L$2:$L951,N$2:$N951,M952))</f>
        <v>3</v>
      </c>
      <c r="K952" s="23">
        <f>MAX(_xlfn.MAXIFS($L$2:L952,$M$2:M952,N952),_xlfn.MAXIFS($L$2:L952,$N$2:N952,N952))-MAX(_xlfn.MAXIFS($L$2:L951,$M$2:M951,N952),_xlfn.MAXIFS($L$2:L951,$N$2:N951,N952))</f>
        <v>1306</v>
      </c>
      <c r="L952" s="20">
        <v>41380</v>
      </c>
      <c r="M952" s="10">
        <v>170</v>
      </c>
      <c r="N952" s="10">
        <v>935</v>
      </c>
      <c r="O952" s="10">
        <v>0</v>
      </c>
      <c r="P952" s="10">
        <v>1</v>
      </c>
      <c r="Q952" s="10" t="str">
        <f t="shared" si="361"/>
        <v>N</v>
      </c>
      <c r="R952" s="10" t="str">
        <f t="shared" si="362"/>
        <v>S</v>
      </c>
      <c r="S952" s="10">
        <f t="shared" si="363"/>
        <v>-1</v>
      </c>
      <c r="T952" s="11">
        <f>IFERROR((SUMIF($M$2:N952,M952,$O$2:P952)-O952)/(COUNTIF($M$2:N952,M952)-1),0)</f>
        <v>1.7903225806451613</v>
      </c>
      <c r="U952" s="11">
        <f>IFERROR((SUMIF($AR$2:AR952,AR952,$AT$2:AU952)-AT952)/(COUNTIF($M$2:N952,M952)-1),0)</f>
        <v>0.489247311827957</v>
      </c>
      <c r="V952" s="11">
        <f t="shared" si="364"/>
        <v>1.3010752688172043</v>
      </c>
      <c r="W952" s="12">
        <f>IFERROR((SUMIF($AV$2:AW952,AV952,$AX$2:AY952)-AX952)/(COUNTIF($M$2:N952,N952)-1),0)</f>
        <v>1</v>
      </c>
      <c r="X952" s="12">
        <f>IFERROR((SUMIF($AZ$2:BA952,AZ952,$BB$2:BC952)-BB952)/(COUNTIF($M$2:N952,N952)-1),0)</f>
        <v>1</v>
      </c>
      <c r="Y952" s="12">
        <f t="shared" si="365"/>
        <v>0</v>
      </c>
      <c r="Z952" s="13">
        <f>IFERROR((SUMIF($M$2:M952,M952,O$2:O952)-O952)/(COUNTIF($M$2:M952,M952)-1),0)</f>
        <v>1.9555555555555555</v>
      </c>
      <c r="AA952" s="13">
        <f>IFERROR((SUMIF($M$2:M952,M952,P$2:P952)-P952)/(COUNTIF($M$2:M952,M952)-1),0)</f>
        <v>1.0111111111111111</v>
      </c>
      <c r="AB952" s="13">
        <f t="shared" si="366"/>
        <v>0.94444444444444442</v>
      </c>
      <c r="AC952" s="10">
        <f>IFERROR((SUMIF($N$2:N952,M952,$P$2:P952))/(COUNTIF($N$2:N952,M952)),0)</f>
        <v>1.6354166666666667</v>
      </c>
      <c r="AD952" s="10">
        <f>IFERROR((SUMIF($N$2:N952,M952,$O$2:O952))/(COUNTIF($N$2:N952,M952)),0)</f>
        <v>1.28125</v>
      </c>
      <c r="AE952" s="10">
        <f t="shared" si="367"/>
        <v>0.35416666666666674</v>
      </c>
      <c r="AF952" s="13">
        <f>IFERROR((SUMIF($M$2:M952,N952,$O$2:O952))/(COUNTIF($M$2:M952,N952)),0)</f>
        <v>1</v>
      </c>
      <c r="AG952" s="13">
        <f>IFERROR((SUMIF($M$2:M952,N952,$P$2:P952))/(COUNTIF($M$2:M952,N952)),0)</f>
        <v>1</v>
      </c>
      <c r="AH952" s="13">
        <f t="shared" si="368"/>
        <v>0</v>
      </c>
      <c r="AI952" s="10">
        <f>IFERROR((SUMIF(N$2:N952,N952,P$2:P952)-P952)/(COUNTIF($N$2:N952,N952)-1),0)</f>
        <v>0</v>
      </c>
      <c r="AJ952" s="10">
        <f>IFERROR((SUMIF(N$2:N952,N952,O$2:O952)-O952)/(COUNTIF($N$2:N952,N952)-1),0)</f>
        <v>0</v>
      </c>
      <c r="AK952" s="10">
        <f t="shared" si="369"/>
        <v>0</v>
      </c>
      <c r="AL952" s="10">
        <f>IFERROR((AP952)/(COUNTIF($M$2:N952,M952)-1),0)</f>
        <v>1.6774193548387097</v>
      </c>
      <c r="AM952" s="19">
        <f>IFERROR((AQ952)/(COUNTIF($M$2:N952,N952)-1),0)</f>
        <v>1</v>
      </c>
      <c r="AN952" s="10">
        <f t="shared" si="359"/>
        <v>0</v>
      </c>
      <c r="AO952" s="10">
        <f t="shared" si="360"/>
        <v>3</v>
      </c>
      <c r="AP952" s="10">
        <f>SUMIF($M$2:N952,M952,AN$2:AO952)-AN952</f>
        <v>312</v>
      </c>
      <c r="AQ952" s="10">
        <f>SUMIF($AV$2:AW952,AV952,$BD$2:BE952)-BD952</f>
        <v>1</v>
      </c>
      <c r="AR952" s="10">
        <f>M952</f>
        <v>170</v>
      </c>
      <c r="AS952" s="10">
        <f t="shared" si="352"/>
        <v>935</v>
      </c>
      <c r="AT952">
        <f t="shared" si="353"/>
        <v>1</v>
      </c>
      <c r="AU952" s="10">
        <f t="shared" si="354"/>
        <v>0</v>
      </c>
      <c r="AV952">
        <f t="shared" si="370"/>
        <v>935</v>
      </c>
      <c r="AW952">
        <f t="shared" si="371"/>
        <v>170</v>
      </c>
      <c r="AX952">
        <f t="shared" si="372"/>
        <v>1</v>
      </c>
      <c r="AY952">
        <f t="shared" si="373"/>
        <v>0</v>
      </c>
      <c r="AZ952">
        <f t="shared" si="374"/>
        <v>935</v>
      </c>
      <c r="BA952">
        <f t="shared" si="375"/>
        <v>170</v>
      </c>
      <c r="BB952">
        <f t="shared" si="355"/>
        <v>0</v>
      </c>
      <c r="BC952">
        <f t="shared" si="356"/>
        <v>1</v>
      </c>
      <c r="BD952">
        <f t="shared" si="357"/>
        <v>3</v>
      </c>
      <c r="BE952">
        <f t="shared" si="358"/>
        <v>0</v>
      </c>
    </row>
    <row r="953" spans="10:57" x14ac:dyDescent="0.25">
      <c r="J953" s="23">
        <f>MAX(_xlfn.MAXIFS(L$2:$L953,M$2:$M953,M953),_xlfn.MAXIFS(L$2:$L953,N$2:$N953,M953))-MAX(_xlfn.MAXIFS(L$2:$L952,M$2:$M952,M953),_xlfn.MAXIFS(L$2:$L952,N$2:$N952,M953))</f>
        <v>3</v>
      </c>
      <c r="K953" s="23">
        <f>MAX(_xlfn.MAXIFS($L$2:L953,$M$2:M953,N953),_xlfn.MAXIFS($L$2:L953,$N$2:N953,N953))-MAX(_xlfn.MAXIFS($L$2:L952,$M$2:M952,N953),_xlfn.MAXIFS($L$2:L952,$N$2:N952,N953))</f>
        <v>3</v>
      </c>
      <c r="L953" s="20">
        <v>41380</v>
      </c>
      <c r="M953" s="10">
        <v>2444</v>
      </c>
      <c r="N953" s="10">
        <v>409</v>
      </c>
      <c r="O953" s="10">
        <v>0</v>
      </c>
      <c r="P953" s="10">
        <v>3</v>
      </c>
      <c r="Q953" s="10" t="str">
        <f t="shared" si="361"/>
        <v>N</v>
      </c>
      <c r="R953" s="10" t="str">
        <f t="shared" si="362"/>
        <v>S</v>
      </c>
      <c r="S953" s="10">
        <f t="shared" si="363"/>
        <v>-3</v>
      </c>
      <c r="T953" s="11">
        <f>IFERROR((SUMIF($M$2:N953,M953,$O$2:P953)-O953)/(COUNTIF($M$2:N953,M953)-1),0)</f>
        <v>1.2</v>
      </c>
      <c r="U953" s="11">
        <f>IFERROR((SUMIF($AR$2:AR953,AR953,$AT$2:AU953)-AT953)/(COUNTIF($M$2:N953,M953)-1),0)</f>
        <v>0.62727272727272732</v>
      </c>
      <c r="V953" s="11">
        <f t="shared" si="364"/>
        <v>0.57272727272727264</v>
      </c>
      <c r="W953" s="12">
        <f>IFERROR((SUMIF($AV$2:AW953,AV953,$AX$2:AY953)-AX953)/(COUNTIF($M$2:N953,N953)-1),0)</f>
        <v>1.7720207253886011</v>
      </c>
      <c r="X953" s="12">
        <f>IFERROR((SUMIF($AZ$2:BA953,AZ953,$BB$2:BC953)-BB953)/(COUNTIF($M$2:N953,N953)-1),0)</f>
        <v>0.94818652849740936</v>
      </c>
      <c r="Y953" s="12">
        <f t="shared" si="365"/>
        <v>0.82383419689119175</v>
      </c>
      <c r="Z953" s="13">
        <f>IFERROR((SUMIF($M$2:M953,M953,O$2:O953)-O953)/(COUNTIF($M$2:M953,M953)-1),0)</f>
        <v>1.1346153846153846</v>
      </c>
      <c r="AA953" s="13">
        <f>IFERROR((SUMIF($M$2:M953,M953,P$2:P953)-P953)/(COUNTIF($M$2:M953,M953)-1),0)</f>
        <v>1.3269230769230769</v>
      </c>
      <c r="AB953" s="13">
        <f t="shared" si="366"/>
        <v>-0.19230769230769229</v>
      </c>
      <c r="AC953" s="10">
        <f>IFERROR((SUMIF($N$2:N953,M953,$P$2:P953))/(COUNTIF($N$2:N953,M953)),0)</f>
        <v>1.2586206896551724</v>
      </c>
      <c r="AD953" s="10">
        <f>IFERROR((SUMIF($N$2:N953,M953,$O$2:O953))/(COUNTIF($N$2:N953,M953)),0)</f>
        <v>1.5172413793103448</v>
      </c>
      <c r="AE953" s="10">
        <f t="shared" si="367"/>
        <v>-0.25862068965517238</v>
      </c>
      <c r="AF953" s="13">
        <f>IFERROR((SUMIF($M$2:M953,N953,$O$2:O953))/(COUNTIF($M$2:M953,N953)),0)</f>
        <v>1.956043956043956</v>
      </c>
      <c r="AG953" s="13">
        <f>IFERROR((SUMIF($M$2:M953,N953,$P$2:P953))/(COUNTIF($M$2:M953,N953)),0)</f>
        <v>0.80219780219780223</v>
      </c>
      <c r="AH953" s="13">
        <f t="shared" si="368"/>
        <v>1.1538461538461537</v>
      </c>
      <c r="AI953" s="10">
        <f>IFERROR((SUMIF(N$2:N953,N953,P$2:P953)-P953)/(COUNTIF($N$2:N953,N953)-1),0)</f>
        <v>1.607843137254902</v>
      </c>
      <c r="AJ953" s="10">
        <f>IFERROR((SUMIF(N$2:N953,N953,O$2:O953)-O953)/(COUNTIF($N$2:N953,N953)-1),0)</f>
        <v>1.0784313725490196</v>
      </c>
      <c r="AK953" s="10">
        <f t="shared" si="369"/>
        <v>0.52941176470588247</v>
      </c>
      <c r="AL953" s="10">
        <f>IFERROR((AP953)/(COUNTIF($M$2:N953,M953)-1),0)</f>
        <v>1.2454545454545454</v>
      </c>
      <c r="AM953" s="19">
        <f>IFERROR((AQ953)/(COUNTIF($M$2:N953,N953)-1),0)</f>
        <v>1.8860103626943006</v>
      </c>
      <c r="AN953" s="10">
        <f t="shared" si="359"/>
        <v>0</v>
      </c>
      <c r="AO953" s="10">
        <f t="shared" si="360"/>
        <v>3</v>
      </c>
      <c r="AP953" s="10">
        <f>SUMIF($M$2:N953,M953,AN$2:AO953)-AN953</f>
        <v>137</v>
      </c>
      <c r="AQ953" s="10">
        <f>SUMIF($AV$2:AW953,AV953,$BD$2:BE953)-BD953</f>
        <v>364</v>
      </c>
      <c r="AR953" s="10">
        <f>M953</f>
        <v>2444</v>
      </c>
      <c r="AS953" s="10">
        <f t="shared" si="352"/>
        <v>409</v>
      </c>
      <c r="AT953">
        <f t="shared" si="353"/>
        <v>3</v>
      </c>
      <c r="AU953" s="10">
        <f t="shared" si="354"/>
        <v>0</v>
      </c>
      <c r="AV953">
        <f t="shared" si="370"/>
        <v>409</v>
      </c>
      <c r="AW953">
        <f t="shared" si="371"/>
        <v>2444</v>
      </c>
      <c r="AX953">
        <f t="shared" si="372"/>
        <v>3</v>
      </c>
      <c r="AY953">
        <f t="shared" si="373"/>
        <v>0</v>
      </c>
      <c r="AZ953">
        <f t="shared" si="374"/>
        <v>409</v>
      </c>
      <c r="BA953">
        <f t="shared" si="375"/>
        <v>2444</v>
      </c>
      <c r="BB953">
        <f t="shared" si="355"/>
        <v>0</v>
      </c>
      <c r="BC953">
        <f t="shared" si="356"/>
        <v>3</v>
      </c>
      <c r="BD953">
        <f t="shared" si="357"/>
        <v>3</v>
      </c>
      <c r="BE953">
        <f t="shared" si="358"/>
        <v>0</v>
      </c>
    </row>
    <row r="954" spans="10:57" x14ac:dyDescent="0.25">
      <c r="J954" s="23">
        <f>MAX(_xlfn.MAXIFS(L$2:$L954,M$2:$M954,M954),_xlfn.MAXIFS(L$2:$L954,N$2:$N954,M954))-MAX(_xlfn.MAXIFS(L$2:$L953,M$2:$M953,M954),_xlfn.MAXIFS(L$2:$L953,N$2:$N953,M954))</f>
        <v>4</v>
      </c>
      <c r="K954" s="23">
        <f>MAX(_xlfn.MAXIFS($L$2:L954,$M$2:M954,N954),_xlfn.MAXIFS($L$2:L954,$N$2:N954,N954))-MAX(_xlfn.MAXIFS($L$2:L953,$M$2:M953,N954),_xlfn.MAXIFS($L$2:L953,$N$2:N953,N954))</f>
        <v>3</v>
      </c>
      <c r="L954" s="20">
        <v>41381</v>
      </c>
      <c r="M954" s="10">
        <v>4441</v>
      </c>
      <c r="N954" s="10">
        <v>14</v>
      </c>
      <c r="O954" s="10">
        <v>1</v>
      </c>
      <c r="P954" s="10">
        <v>2</v>
      </c>
      <c r="Q954" s="10" t="str">
        <f t="shared" si="361"/>
        <v>N</v>
      </c>
      <c r="R954" s="10" t="str">
        <f t="shared" si="362"/>
        <v>S</v>
      </c>
      <c r="S954" s="10">
        <f t="shared" si="363"/>
        <v>-1</v>
      </c>
      <c r="T954" s="11">
        <f>IFERROR((SUMIF($M$2:N954,M954,$O$2:P954)-O954)/(COUNTIF($M$2:N954,M954)-1),0)</f>
        <v>1.90625</v>
      </c>
      <c r="U954" s="11">
        <f>IFERROR((SUMIF($AR$2:AR954,AR954,$AT$2:AU954)-AT954)/(COUNTIF($M$2:N954,M954)-1),0)</f>
        <v>0.78125</v>
      </c>
      <c r="V954" s="11">
        <f t="shared" si="364"/>
        <v>1.125</v>
      </c>
      <c r="W954" s="12">
        <f>IFERROR((SUMIF($AV$2:AW954,AV954,$AX$2:AY954)-AX954)/(COUNTIF($M$2:N954,N954)-1),0)</f>
        <v>1.8222222222222222</v>
      </c>
      <c r="X954" s="12">
        <f>IFERROR((SUMIF($AZ$2:BA954,AZ954,$BB$2:BC954)-BB954)/(COUNTIF($M$2:N954,N954)-1),0)</f>
        <v>1.0944444444444446</v>
      </c>
      <c r="Y954" s="12">
        <f t="shared" si="365"/>
        <v>0.72777777777777763</v>
      </c>
      <c r="Z954" s="13">
        <f>IFERROR((SUMIF($M$2:M954,M954,O$2:O954)-O954)/(COUNTIF($M$2:M954,M954)-1),0)</f>
        <v>1.4666666666666666</v>
      </c>
      <c r="AA954" s="13">
        <f>IFERROR((SUMIF($M$2:M954,M954,P$2:P954)-P954)/(COUNTIF($M$2:M954,M954)-1),0)</f>
        <v>1.6666666666666667</v>
      </c>
      <c r="AB954" s="13">
        <f t="shared" si="366"/>
        <v>-0.20000000000000018</v>
      </c>
      <c r="AC954" s="10">
        <f>IFERROR((SUMIF($N$2:N954,M954,$P$2:P954))/(COUNTIF($N$2:N954,M954)),0)</f>
        <v>2.2941176470588234</v>
      </c>
      <c r="AD954" s="10">
        <f>IFERROR((SUMIF($N$2:N954,M954,$O$2:O954))/(COUNTIF($N$2:N954,M954)),0)</f>
        <v>1.1176470588235294</v>
      </c>
      <c r="AE954" s="10">
        <f t="shared" si="367"/>
        <v>1.1764705882352939</v>
      </c>
      <c r="AF954" s="13">
        <f>IFERROR((SUMIF($M$2:M954,N954,$O$2:O954))/(COUNTIF($M$2:M954,N954)),0)</f>
        <v>1.8690476190476191</v>
      </c>
      <c r="AG954" s="13">
        <f>IFERROR((SUMIF($M$2:M954,N954,$P$2:P954))/(COUNTIF($M$2:M954,N954)),0)</f>
        <v>0.98809523809523814</v>
      </c>
      <c r="AH954" s="13">
        <f t="shared" si="368"/>
        <v>0.88095238095238093</v>
      </c>
      <c r="AI954" s="10">
        <f>IFERROR((SUMIF(N$2:N954,N954,P$2:P954)-P954)/(COUNTIF($N$2:N954,N954)-1),0)</f>
        <v>1.78125</v>
      </c>
      <c r="AJ954" s="10">
        <f>IFERROR((SUMIF(N$2:N954,N954,O$2:O954)-O954)/(COUNTIF($N$2:N954,N954)-1),0)</f>
        <v>1.1875</v>
      </c>
      <c r="AK954" s="10">
        <f t="shared" si="369"/>
        <v>0.59375</v>
      </c>
      <c r="AL954" s="10">
        <f>IFERROR((AP954)/(COUNTIF($M$2:N954,M954)-1),0)</f>
        <v>1.59375</v>
      </c>
      <c r="AM954" s="19">
        <f>IFERROR((AQ954)/(COUNTIF($M$2:N954,N954)-1),0)</f>
        <v>1.8555555555555556</v>
      </c>
      <c r="AN954" s="10">
        <f t="shared" si="359"/>
        <v>0</v>
      </c>
      <c r="AO954" s="10">
        <f t="shared" si="360"/>
        <v>3</v>
      </c>
      <c r="AP954" s="10">
        <f>SUMIF($M$2:N954,M954,AN$2:AO954)-AN954</f>
        <v>51</v>
      </c>
      <c r="AQ954" s="10">
        <f>SUMIF($AV$2:AW954,AV954,$BD$2:BE954)-BD954</f>
        <v>334</v>
      </c>
      <c r="AR954" s="10">
        <f>M954</f>
        <v>4441</v>
      </c>
      <c r="AS954" s="10">
        <f t="shared" si="352"/>
        <v>14</v>
      </c>
      <c r="AT954">
        <f t="shared" si="353"/>
        <v>2</v>
      </c>
      <c r="AU954" s="10">
        <f t="shared" si="354"/>
        <v>1</v>
      </c>
      <c r="AV954">
        <f t="shared" si="370"/>
        <v>14</v>
      </c>
      <c r="AW954">
        <f t="shared" si="371"/>
        <v>4441</v>
      </c>
      <c r="AX954">
        <f t="shared" si="372"/>
        <v>2</v>
      </c>
      <c r="AY954">
        <f t="shared" si="373"/>
        <v>1</v>
      </c>
      <c r="AZ954">
        <f t="shared" si="374"/>
        <v>14</v>
      </c>
      <c r="BA954">
        <f t="shared" si="375"/>
        <v>4441</v>
      </c>
      <c r="BB954">
        <f t="shared" si="355"/>
        <v>1</v>
      </c>
      <c r="BC954">
        <f t="shared" si="356"/>
        <v>2</v>
      </c>
      <c r="BD954">
        <f t="shared" si="357"/>
        <v>3</v>
      </c>
      <c r="BE954">
        <f t="shared" si="358"/>
        <v>0</v>
      </c>
    </row>
    <row r="955" spans="10:57" x14ac:dyDescent="0.25">
      <c r="J955" s="23">
        <f>MAX(_xlfn.MAXIFS(L$2:$L955,M$2:$M955,M955),_xlfn.MAXIFS(L$2:$L955,N$2:$N955,M955))-MAX(_xlfn.MAXIFS(L$2:$L954,M$2:$M954,M955),_xlfn.MAXIFS(L$2:$L954,N$2:$N954,M955))</f>
        <v>4</v>
      </c>
      <c r="K955" s="23">
        <f>MAX(_xlfn.MAXIFS($L$2:L955,$M$2:M955,N955),_xlfn.MAXIFS($L$2:L955,$N$2:N955,N955))-MAX(_xlfn.MAXIFS($L$2:L954,$M$2:M954,N955),_xlfn.MAXIFS($L$2:L954,$N$2:N954,N955))</f>
        <v>169</v>
      </c>
      <c r="L955" s="20">
        <v>41381</v>
      </c>
      <c r="M955" s="10">
        <v>266</v>
      </c>
      <c r="N955" s="10">
        <v>413</v>
      </c>
      <c r="O955" s="10">
        <v>2</v>
      </c>
      <c r="P955" s="10">
        <v>1</v>
      </c>
      <c r="Q955" s="10" t="str">
        <f t="shared" si="361"/>
        <v>S</v>
      </c>
      <c r="R955" s="10" t="str">
        <f t="shared" si="362"/>
        <v>N</v>
      </c>
      <c r="S955" s="10">
        <f t="shared" si="363"/>
        <v>1</v>
      </c>
      <c r="T955" s="11">
        <f>IFERROR((SUMIF($M$2:N955,M955,$O$2:P955)-O955)/(COUNTIF($M$2:N955,M955)-1),0)</f>
        <v>1.4424242424242424</v>
      </c>
      <c r="U955" s="11">
        <f>IFERROR((SUMIF($AR$2:AR955,AR955,$AT$2:AU955)-AT955)/(COUNTIF($M$2:N955,M955)-1),0)</f>
        <v>0.47272727272727272</v>
      </c>
      <c r="V955" s="11">
        <f t="shared" si="364"/>
        <v>0.96969696969696972</v>
      </c>
      <c r="W955" s="12">
        <f>IFERROR((SUMIF($AV$2:AW955,AV955,$AX$2:AY955)-AX955)/(COUNTIF($M$2:N955,N955)-1),0)</f>
        <v>1.2098765432098766</v>
      </c>
      <c r="X955" s="12">
        <f>IFERROR((SUMIF($AZ$2:BA955,AZ955,$BB$2:BC955)-BB955)/(COUNTIF($M$2:N955,N955)-1),0)</f>
        <v>1.9259259259259258</v>
      </c>
      <c r="Y955" s="12">
        <f t="shared" si="365"/>
        <v>-0.71604938271604923</v>
      </c>
      <c r="Z955" s="13">
        <f>IFERROR((SUMIF($M$2:M955,M955,O$2:O955)-O955)/(COUNTIF($M$2:M955,M955)-1),0)</f>
        <v>1.5063291139240507</v>
      </c>
      <c r="AA955" s="13">
        <f>IFERROR((SUMIF($M$2:M955,M955,P$2:P955)-P955)/(COUNTIF($M$2:M955,M955)-1),0)</f>
        <v>0.98734177215189878</v>
      </c>
      <c r="AB955" s="13">
        <f t="shared" si="366"/>
        <v>0.51898734177215189</v>
      </c>
      <c r="AC955" s="10">
        <f>IFERROR((SUMIF($N$2:N955,M955,$P$2:P955))/(COUNTIF($N$2:N955,M955)),0)</f>
        <v>1.3837209302325582</v>
      </c>
      <c r="AD955" s="10">
        <f>IFERROR((SUMIF($N$2:N955,M955,$O$2:O955))/(COUNTIF($N$2:N955,M955)),0)</f>
        <v>1.3720930232558139</v>
      </c>
      <c r="AE955" s="10">
        <f t="shared" si="367"/>
        <v>1.1627906976744207E-2</v>
      </c>
      <c r="AF955" s="13">
        <f>IFERROR((SUMIF($M$2:M955,N955,$O$2:O955))/(COUNTIF($M$2:M955,N955)),0)</f>
        <v>1.3333333333333333</v>
      </c>
      <c r="AG955" s="13">
        <f>IFERROR((SUMIF($M$2:M955,N955,$P$2:P955))/(COUNTIF($M$2:M955,N955)),0)</f>
        <v>1.4871794871794872</v>
      </c>
      <c r="AH955" s="13">
        <f t="shared" si="368"/>
        <v>-0.15384615384615397</v>
      </c>
      <c r="AI955" s="10">
        <f>IFERROR((SUMIF(N$2:N955,N955,P$2:P955)-P955)/(COUNTIF($N$2:N955,N955)-1),0)</f>
        <v>1.0952380952380953</v>
      </c>
      <c r="AJ955" s="10">
        <f>IFERROR((SUMIF(N$2:N955,N955,O$2:O955)-O955)/(COUNTIF($N$2:N955,N955)-1),0)</f>
        <v>2.3333333333333335</v>
      </c>
      <c r="AK955" s="10">
        <f t="shared" si="369"/>
        <v>-1.2380952380952381</v>
      </c>
      <c r="AL955" s="10">
        <f>IFERROR((AP955)/(COUNTIF($M$2:N955,M955)-1),0)</f>
        <v>1.4787878787878788</v>
      </c>
      <c r="AM955" s="19">
        <f>IFERROR((AQ955)/(COUNTIF($M$2:N955,N955)-1),0)</f>
        <v>0.92592592592592593</v>
      </c>
      <c r="AN955" s="10">
        <f t="shared" si="359"/>
        <v>3</v>
      </c>
      <c r="AO955" s="10">
        <f t="shared" si="360"/>
        <v>0</v>
      </c>
      <c r="AP955" s="10">
        <f>SUMIF($M$2:N955,M955,AN$2:AO955)-AN955</f>
        <v>244</v>
      </c>
      <c r="AQ955" s="10">
        <f>SUMIF($AV$2:AW955,AV955,$BD$2:BE955)-BD955</f>
        <v>75</v>
      </c>
      <c r="AR955" s="10">
        <f>M955</f>
        <v>266</v>
      </c>
      <c r="AS955" s="10">
        <f t="shared" si="352"/>
        <v>413</v>
      </c>
      <c r="AT955">
        <f t="shared" si="353"/>
        <v>1</v>
      </c>
      <c r="AU955" s="10">
        <f t="shared" si="354"/>
        <v>2</v>
      </c>
      <c r="AV955">
        <f t="shared" si="370"/>
        <v>413</v>
      </c>
      <c r="AW955">
        <f t="shared" si="371"/>
        <v>266</v>
      </c>
      <c r="AX955">
        <f t="shared" si="372"/>
        <v>1</v>
      </c>
      <c r="AY955">
        <f t="shared" si="373"/>
        <v>2</v>
      </c>
      <c r="AZ955">
        <f t="shared" si="374"/>
        <v>413</v>
      </c>
      <c r="BA955">
        <f t="shared" si="375"/>
        <v>266</v>
      </c>
      <c r="BB955">
        <f t="shared" si="355"/>
        <v>2</v>
      </c>
      <c r="BC955">
        <f t="shared" si="356"/>
        <v>1</v>
      </c>
      <c r="BD955">
        <f t="shared" si="357"/>
        <v>0</v>
      </c>
      <c r="BE955">
        <f t="shared" si="358"/>
        <v>3</v>
      </c>
    </row>
    <row r="956" spans="10:57" x14ac:dyDescent="0.25">
      <c r="J956" s="23">
        <f>MAX(_xlfn.MAXIFS(L$2:$L956,M$2:$M956,M956),_xlfn.MAXIFS(L$2:$L956,N$2:$N956,M956))-MAX(_xlfn.MAXIFS(L$2:$L955,M$2:$M955,M956),_xlfn.MAXIFS(L$2:$L955,N$2:$N955,M956))</f>
        <v>6</v>
      </c>
      <c r="K956" s="23">
        <f>MAX(_xlfn.MAXIFS($L$2:L956,$M$2:M956,N956),_xlfn.MAXIFS($L$2:L956,$N$2:N956,N956))-MAX(_xlfn.MAXIFS($L$2:L955,$M$2:M955,N956),_xlfn.MAXIFS($L$2:L955,$N$2:N955,N956))</f>
        <v>7</v>
      </c>
      <c r="L956" s="20">
        <v>41384</v>
      </c>
      <c r="M956" s="10">
        <v>122</v>
      </c>
      <c r="N956" s="10">
        <v>856</v>
      </c>
      <c r="O956" s="10">
        <v>2</v>
      </c>
      <c r="P956" s="10">
        <v>2</v>
      </c>
      <c r="Q956" s="10" t="str">
        <f t="shared" si="361"/>
        <v>U</v>
      </c>
      <c r="R956" s="10" t="str">
        <f t="shared" si="362"/>
        <v>U</v>
      </c>
      <c r="S956" s="10">
        <f t="shared" si="363"/>
        <v>0</v>
      </c>
      <c r="T956" s="11">
        <f>IFERROR((SUMIF($M$2:N956,M956,$O$2:P956)-O956)/(COUNTIF($M$2:N956,M956)-1),0)</f>
        <v>1.4945054945054945</v>
      </c>
      <c r="U956" s="11">
        <f>IFERROR((SUMIF($AR$2:AR956,AR956,$AT$2:AU956)-AT956)/(COUNTIF($M$2:N956,M956)-1),0)</f>
        <v>0.46703296703296704</v>
      </c>
      <c r="V956" s="11">
        <f t="shared" si="364"/>
        <v>1.0274725274725274</v>
      </c>
      <c r="W956" s="12">
        <f>IFERROR((SUMIF($AV$2:AW956,AV956,$AX$2:AY956)-AX956)/(COUNTIF($M$2:N956,N956)-1),0)</f>
        <v>1.0952380952380953</v>
      </c>
      <c r="X956" s="12">
        <f>IFERROR((SUMIF($AZ$2:BA956,AZ956,$BB$2:BC956)-BB956)/(COUNTIF($M$2:N956,N956)-1),0)</f>
        <v>1.6190476190476191</v>
      </c>
      <c r="Y956" s="12">
        <f t="shared" si="365"/>
        <v>-0.52380952380952372</v>
      </c>
      <c r="Z956" s="13">
        <f>IFERROR((SUMIF($M$2:M956,M956,O$2:O956)-O956)/(COUNTIF($M$2:M956,M956)-1),0)</f>
        <v>1.5862068965517242</v>
      </c>
      <c r="AA956" s="13">
        <f>IFERROR((SUMIF($M$2:M956,M956,P$2:P956)-P956)/(COUNTIF($M$2:M956,M956)-1),0)</f>
        <v>0.97701149425287359</v>
      </c>
      <c r="AB956" s="13">
        <f t="shared" si="366"/>
        <v>0.60919540229885061</v>
      </c>
      <c r="AC956" s="10">
        <f>IFERROR((SUMIF($N$2:N956,M956,$P$2:P956))/(COUNTIF($N$2:N956,M956)),0)</f>
        <v>1.4105263157894736</v>
      </c>
      <c r="AD956" s="10">
        <f>IFERROR((SUMIF($N$2:N956,M956,$O$2:O956))/(COUNTIF($N$2:N956,M956)),0)</f>
        <v>1.1789473684210525</v>
      </c>
      <c r="AE956" s="10">
        <f t="shared" si="367"/>
        <v>0.23157894736842111</v>
      </c>
      <c r="AF956" s="13">
        <f>IFERROR((SUMIF($M$2:M956,N956,$O$2:O956))/(COUNTIF($M$2:M956,N956)),0)</f>
        <v>1.3676470588235294</v>
      </c>
      <c r="AG956" s="13">
        <f>IFERROR((SUMIF($M$2:M956,N956,$P$2:P956))/(COUNTIF($M$2:M956,N956)),0)</f>
        <v>1.5294117647058822</v>
      </c>
      <c r="AH956" s="13">
        <f t="shared" si="368"/>
        <v>-0.16176470588235281</v>
      </c>
      <c r="AI956" s="10">
        <f>IFERROR((SUMIF(N$2:N956,N956,P$2:P956)-P956)/(COUNTIF($N$2:N956,N956)-1),0)</f>
        <v>0.86075949367088611</v>
      </c>
      <c r="AJ956" s="10">
        <f>IFERROR((SUMIF(N$2:N956,N956,O$2:O956)-O956)/(COUNTIF($N$2:N956,N956)-1),0)</f>
        <v>1.6962025316455696</v>
      </c>
      <c r="AK956" s="10">
        <f t="shared" si="369"/>
        <v>-0.83544303797468344</v>
      </c>
      <c r="AL956" s="10">
        <f>IFERROR((AP956)/(COUNTIF($M$2:N956,M956)-1),0)</f>
        <v>1.6153846153846154</v>
      </c>
      <c r="AM956" s="19">
        <f>IFERROR((AQ956)/(COUNTIF($M$2:N956,N956)-1),0)</f>
        <v>1.0680272108843538</v>
      </c>
      <c r="AN956" s="10">
        <f t="shared" si="359"/>
        <v>1</v>
      </c>
      <c r="AO956" s="10">
        <f t="shared" si="360"/>
        <v>1</v>
      </c>
      <c r="AP956" s="10">
        <f>SUMIF($M$2:N956,M956,AN$2:AO956)-AN956</f>
        <v>294</v>
      </c>
      <c r="AQ956" s="10">
        <f>SUMIF($AV$2:AW956,AV956,$BD$2:BE956)-BD956</f>
        <v>157</v>
      </c>
      <c r="AR956" s="10">
        <f>M956</f>
        <v>122</v>
      </c>
      <c r="AS956" s="10">
        <f t="shared" si="352"/>
        <v>856</v>
      </c>
      <c r="AT956">
        <f t="shared" si="353"/>
        <v>2</v>
      </c>
      <c r="AU956" s="10">
        <f t="shared" si="354"/>
        <v>2</v>
      </c>
      <c r="AV956">
        <f t="shared" si="370"/>
        <v>856</v>
      </c>
      <c r="AW956">
        <f t="shared" si="371"/>
        <v>122</v>
      </c>
      <c r="AX956">
        <f t="shared" si="372"/>
        <v>2</v>
      </c>
      <c r="AY956">
        <f t="shared" si="373"/>
        <v>2</v>
      </c>
      <c r="AZ956">
        <f t="shared" si="374"/>
        <v>856</v>
      </c>
      <c r="BA956">
        <f t="shared" si="375"/>
        <v>122</v>
      </c>
      <c r="BB956">
        <f t="shared" si="355"/>
        <v>2</v>
      </c>
      <c r="BC956">
        <f t="shared" si="356"/>
        <v>2</v>
      </c>
      <c r="BD956">
        <f t="shared" si="357"/>
        <v>1</v>
      </c>
      <c r="BE956">
        <f t="shared" si="358"/>
        <v>1</v>
      </c>
    </row>
    <row r="957" spans="10:57" x14ac:dyDescent="0.25">
      <c r="J957" s="23">
        <f>MAX(_xlfn.MAXIFS(L$2:$L957,M$2:$M957,M957),_xlfn.MAXIFS(L$2:$L957,N$2:$N957,M957))-MAX(_xlfn.MAXIFS(L$2:$L956,M$2:$M956,M957),_xlfn.MAXIFS(L$2:$L956,N$2:$N956,M957))</f>
        <v>4</v>
      </c>
      <c r="K957" s="23">
        <f>MAX(_xlfn.MAXIFS($L$2:L957,$M$2:M957,N957),_xlfn.MAXIFS($L$2:L957,$N$2:N957,N957))-MAX(_xlfn.MAXIFS($L$2:L956,$M$2:M956,N957),_xlfn.MAXIFS($L$2:L956,$N$2:N956,N957))</f>
        <v>3</v>
      </c>
      <c r="L957" s="20">
        <v>41384</v>
      </c>
      <c r="M957" s="10">
        <v>2444</v>
      </c>
      <c r="N957" s="10">
        <v>266</v>
      </c>
      <c r="O957" s="10">
        <v>2</v>
      </c>
      <c r="P957" s="10">
        <v>0</v>
      </c>
      <c r="Q957" s="10" t="str">
        <f t="shared" si="361"/>
        <v>S</v>
      </c>
      <c r="R957" s="10" t="str">
        <f t="shared" si="362"/>
        <v>N</v>
      </c>
      <c r="S957" s="10">
        <f t="shared" si="363"/>
        <v>2</v>
      </c>
      <c r="T957" s="11">
        <f>IFERROR((SUMIF($M$2:N957,M957,$O$2:P957)-O957)/(COUNTIF($M$2:N957,M957)-1),0)</f>
        <v>1.1891891891891893</v>
      </c>
      <c r="U957" s="11">
        <f>IFERROR((SUMIF($AR$2:AR957,AR957,$AT$2:AU957)-AT957)/(COUNTIF($M$2:N957,M957)-1),0)</f>
        <v>0.64864864864864868</v>
      </c>
      <c r="V957" s="11">
        <f t="shared" si="364"/>
        <v>0.54054054054054057</v>
      </c>
      <c r="W957" s="12">
        <f>IFERROR((SUMIF($AV$2:AW957,AV957,$AX$2:AY957)-AX957)/(COUNTIF($M$2:N957,N957)-1),0)</f>
        <v>1.4457831325301205</v>
      </c>
      <c r="X957" s="12">
        <f>IFERROR((SUMIF($AZ$2:BA957,AZ957,$BB$2:BC957)-BB957)/(COUNTIF($M$2:N957,N957)-1),0)</f>
        <v>1.1867469879518073</v>
      </c>
      <c r="Y957" s="12">
        <f t="shared" si="365"/>
        <v>0.25903614457831314</v>
      </c>
      <c r="Z957" s="13">
        <f>IFERROR((SUMIF($M$2:M957,M957,O$2:O957)-O957)/(COUNTIF($M$2:M957,M957)-1),0)</f>
        <v>1.1132075471698113</v>
      </c>
      <c r="AA957" s="13">
        <f>IFERROR((SUMIF($M$2:M957,M957,P$2:P957)-P957)/(COUNTIF($M$2:M957,M957)-1),0)</f>
        <v>1.3584905660377358</v>
      </c>
      <c r="AB957" s="13">
        <f t="shared" si="366"/>
        <v>-0.24528301886792447</v>
      </c>
      <c r="AC957" s="10">
        <f>IFERROR((SUMIF($N$2:N957,M957,$P$2:P957))/(COUNTIF($N$2:N957,M957)),0)</f>
        <v>1.2586206896551724</v>
      </c>
      <c r="AD957" s="10">
        <f>IFERROR((SUMIF($N$2:N957,M957,$O$2:O957))/(COUNTIF($N$2:N957,M957)),0)</f>
        <v>1.5172413793103448</v>
      </c>
      <c r="AE957" s="10">
        <f t="shared" si="367"/>
        <v>-0.25862068965517238</v>
      </c>
      <c r="AF957" s="13">
        <f>IFERROR((SUMIF($M$2:M957,N957,$O$2:O957))/(COUNTIF($M$2:M957,N957)),0)</f>
        <v>1.5125</v>
      </c>
      <c r="AG957" s="13">
        <f>IFERROR((SUMIF($M$2:M957,N957,$P$2:P957))/(COUNTIF($M$2:M957,N957)),0)</f>
        <v>0.98750000000000004</v>
      </c>
      <c r="AH957" s="13">
        <f t="shared" si="368"/>
        <v>0.52499999999999991</v>
      </c>
      <c r="AI957" s="10">
        <f>IFERROR((SUMIF(N$2:N957,N957,P$2:P957)-P957)/(COUNTIF($N$2:N957,N957)-1),0)</f>
        <v>1.3837209302325582</v>
      </c>
      <c r="AJ957" s="10">
        <f>IFERROR((SUMIF(N$2:N957,N957,O$2:O957)-O957)/(COUNTIF($N$2:N957,N957)-1),0)</f>
        <v>1.3720930232558139</v>
      </c>
      <c r="AK957" s="10">
        <f t="shared" si="369"/>
        <v>1.1627906976744207E-2</v>
      </c>
      <c r="AL957" s="10">
        <f>IFERROR((AP957)/(COUNTIF($M$2:N957,M957)-1),0)</f>
        <v>1.2342342342342343</v>
      </c>
      <c r="AM957" s="19">
        <f>IFERROR((AQ957)/(COUNTIF($M$2:N957,N957)-1),0)</f>
        <v>1.4879518072289157</v>
      </c>
      <c r="AN957" s="10">
        <f t="shared" si="359"/>
        <v>3</v>
      </c>
      <c r="AO957" s="10">
        <f t="shared" si="360"/>
        <v>0</v>
      </c>
      <c r="AP957" s="10">
        <f>SUMIF($M$2:N957,M957,AN$2:AO957)-AN957</f>
        <v>137</v>
      </c>
      <c r="AQ957" s="10">
        <f>SUMIF($AV$2:AW957,AV957,$BD$2:BE957)-BD957</f>
        <v>247</v>
      </c>
      <c r="AR957" s="10">
        <f>M957</f>
        <v>2444</v>
      </c>
      <c r="AS957" s="10">
        <f t="shared" si="352"/>
        <v>266</v>
      </c>
      <c r="AT957">
        <f t="shared" si="353"/>
        <v>0</v>
      </c>
      <c r="AU957" s="10">
        <f t="shared" si="354"/>
        <v>2</v>
      </c>
      <c r="AV957">
        <f t="shared" si="370"/>
        <v>266</v>
      </c>
      <c r="AW957">
        <f t="shared" si="371"/>
        <v>2444</v>
      </c>
      <c r="AX957">
        <f t="shared" si="372"/>
        <v>0</v>
      </c>
      <c r="AY957">
        <f t="shared" si="373"/>
        <v>2</v>
      </c>
      <c r="AZ957">
        <f t="shared" si="374"/>
        <v>266</v>
      </c>
      <c r="BA957">
        <f t="shared" si="375"/>
        <v>2444</v>
      </c>
      <c r="BB957">
        <f t="shared" si="355"/>
        <v>2</v>
      </c>
      <c r="BC957">
        <f t="shared" si="356"/>
        <v>0</v>
      </c>
      <c r="BD957">
        <f t="shared" si="357"/>
        <v>0</v>
      </c>
      <c r="BE957">
        <f t="shared" si="358"/>
        <v>3</v>
      </c>
    </row>
    <row r="958" spans="10:57" x14ac:dyDescent="0.25">
      <c r="J958" s="23">
        <f>MAX(_xlfn.MAXIFS(L$2:$L958,M$2:$M958,M958),_xlfn.MAXIFS(L$2:$L958,N$2:$N958,M958))-MAX(_xlfn.MAXIFS(L$2:$L957,M$2:$M957,M958),_xlfn.MAXIFS(L$2:$L957,N$2:$N957,M958))</f>
        <v>4</v>
      </c>
      <c r="K958" s="23">
        <f>MAX(_xlfn.MAXIFS($L$2:L958,$M$2:M958,N958),_xlfn.MAXIFS($L$2:L958,$N$2:N958,N958))-MAX(_xlfn.MAXIFS($L$2:L957,$M$2:M957,N958),_xlfn.MAXIFS($L$2:L957,$N$2:N957,N958))</f>
        <v>3</v>
      </c>
      <c r="L958" s="20">
        <v>41384</v>
      </c>
      <c r="M958" s="10">
        <v>409</v>
      </c>
      <c r="N958" s="10">
        <v>4441</v>
      </c>
      <c r="O958" s="10">
        <v>6</v>
      </c>
      <c r="P958" s="10">
        <v>2</v>
      </c>
      <c r="Q958" s="10" t="str">
        <f t="shared" si="361"/>
        <v>S</v>
      </c>
      <c r="R958" s="10" t="str">
        <f t="shared" si="362"/>
        <v>N</v>
      </c>
      <c r="S958" s="10">
        <f t="shared" si="363"/>
        <v>4</v>
      </c>
      <c r="T958" s="11">
        <f>IFERROR((SUMIF($M$2:N958,M958,$O$2:P958)-O958)/(COUNTIF($M$2:N958,M958)-1),0)</f>
        <v>1.7783505154639174</v>
      </c>
      <c r="U958" s="11">
        <f>IFERROR((SUMIF($AR$2:AR958,AR958,$AT$2:AU958)-AT958)/(COUNTIF($M$2:N958,M958)-1),0)</f>
        <v>0.37628865979381443</v>
      </c>
      <c r="V958" s="11">
        <f t="shared" si="364"/>
        <v>1.402061855670103</v>
      </c>
      <c r="W958" s="12">
        <f>IFERROR((SUMIF($AV$2:AW958,AV958,$AX$2:AY958)-AX958)/(COUNTIF($M$2:N958,N958)-1),0)</f>
        <v>1.8787878787878789</v>
      </c>
      <c r="X958" s="12">
        <f>IFERROR((SUMIF($AZ$2:BA958,AZ958,$BB$2:BC958)-BB958)/(COUNTIF($M$2:N958,N958)-1),0)</f>
        <v>1.393939393939394</v>
      </c>
      <c r="Y958" s="12">
        <f t="shared" si="365"/>
        <v>0.48484848484848486</v>
      </c>
      <c r="Z958" s="13">
        <f>IFERROR((SUMIF($M$2:M958,M958,O$2:O958)-O958)/(COUNTIF($M$2:M958,M958)-1),0)</f>
        <v>1.956043956043956</v>
      </c>
      <c r="AA958" s="13">
        <f>IFERROR((SUMIF($M$2:M958,M958,P$2:P958)-P958)/(COUNTIF($M$2:M958,M958)-1),0)</f>
        <v>0.80219780219780223</v>
      </c>
      <c r="AB958" s="13">
        <f t="shared" si="366"/>
        <v>1.1538461538461537</v>
      </c>
      <c r="AC958" s="10">
        <f>IFERROR((SUMIF($N$2:N958,M958,$P$2:P958))/(COUNTIF($N$2:N958,M958)),0)</f>
        <v>1.6213592233009708</v>
      </c>
      <c r="AD958" s="10">
        <f>IFERROR((SUMIF($N$2:N958,M958,$O$2:O958))/(COUNTIF($N$2:N958,M958)),0)</f>
        <v>1.0679611650485437</v>
      </c>
      <c r="AE958" s="10">
        <f t="shared" si="367"/>
        <v>0.55339805825242716</v>
      </c>
      <c r="AF958" s="13">
        <f>IFERROR((SUMIF($M$2:M958,N958,$O$2:O958))/(COUNTIF($M$2:M958,N958)),0)</f>
        <v>1.4375</v>
      </c>
      <c r="AG958" s="13">
        <f>IFERROR((SUMIF($M$2:M958,N958,$P$2:P958))/(COUNTIF($M$2:M958,N958)),0)</f>
        <v>1.6875</v>
      </c>
      <c r="AH958" s="13">
        <f t="shared" si="368"/>
        <v>-0.25</v>
      </c>
      <c r="AI958" s="10">
        <f>IFERROR((SUMIF(N$2:N958,N958,P$2:P958)-P958)/(COUNTIF($N$2:N958,N958)-1),0)</f>
        <v>2.2941176470588234</v>
      </c>
      <c r="AJ958" s="10">
        <f>IFERROR((SUMIF(N$2:N958,N958,O$2:O958)-O958)/(COUNTIF($N$2:N958,N958)-1),0)</f>
        <v>1.1176470588235294</v>
      </c>
      <c r="AK958" s="10">
        <f t="shared" si="369"/>
        <v>1.1764705882352939</v>
      </c>
      <c r="AL958" s="10">
        <f>IFERROR((AP958)/(COUNTIF($M$2:N958,M958)-1),0)</f>
        <v>1.8917525773195876</v>
      </c>
      <c r="AM958" s="19">
        <f>IFERROR((AQ958)/(COUNTIF($M$2:N958,N958)-1),0)</f>
        <v>1.5454545454545454</v>
      </c>
      <c r="AN958" s="10">
        <f t="shared" si="359"/>
        <v>3</v>
      </c>
      <c r="AO958" s="10">
        <f t="shared" si="360"/>
        <v>0</v>
      </c>
      <c r="AP958" s="10">
        <f>SUMIF($M$2:N958,M958,AN$2:AO958)-AN958</f>
        <v>367</v>
      </c>
      <c r="AQ958" s="10">
        <f>SUMIF($AV$2:AW958,AV958,$BD$2:BE958)-BD958</f>
        <v>51</v>
      </c>
      <c r="AR958" s="10">
        <f>M958</f>
        <v>409</v>
      </c>
      <c r="AS958" s="10">
        <f t="shared" si="352"/>
        <v>4441</v>
      </c>
      <c r="AT958">
        <f t="shared" si="353"/>
        <v>2</v>
      </c>
      <c r="AU958" s="10">
        <f t="shared" si="354"/>
        <v>6</v>
      </c>
      <c r="AV958">
        <f t="shared" si="370"/>
        <v>4441</v>
      </c>
      <c r="AW958">
        <f t="shared" si="371"/>
        <v>409</v>
      </c>
      <c r="AX958">
        <f t="shared" si="372"/>
        <v>2</v>
      </c>
      <c r="AY958">
        <f t="shared" si="373"/>
        <v>6</v>
      </c>
      <c r="AZ958">
        <f t="shared" si="374"/>
        <v>4441</v>
      </c>
      <c r="BA958">
        <f t="shared" si="375"/>
        <v>409</v>
      </c>
      <c r="BB958">
        <f t="shared" si="355"/>
        <v>6</v>
      </c>
      <c r="BC958">
        <f t="shared" si="356"/>
        <v>2</v>
      </c>
      <c r="BD958">
        <f t="shared" si="357"/>
        <v>0</v>
      </c>
      <c r="BE958">
        <f t="shared" si="358"/>
        <v>3</v>
      </c>
    </row>
    <row r="959" spans="10:57" x14ac:dyDescent="0.25">
      <c r="J959" s="23">
        <f>MAX(_xlfn.MAXIFS(L$2:$L959,M$2:$M959,M959),_xlfn.MAXIFS(L$2:$L959,N$2:$N959,M959))-MAX(_xlfn.MAXIFS(L$2:$L958,M$2:$M958,M959),_xlfn.MAXIFS(L$2:$L958,N$2:$N958,M959))</f>
        <v>7</v>
      </c>
      <c r="K959" s="23">
        <f>MAX(_xlfn.MAXIFS($L$2:L959,$M$2:M959,N959),_xlfn.MAXIFS($L$2:L959,$N$2:N959,N959))-MAX(_xlfn.MAXIFS($L$2:L958,$M$2:M958,N959),_xlfn.MAXIFS($L$2:L958,$N$2:N958,N959))</f>
        <v>7</v>
      </c>
      <c r="L959" s="20">
        <v>41384</v>
      </c>
      <c r="M959" s="10">
        <v>17444</v>
      </c>
      <c r="N959" s="10">
        <v>503</v>
      </c>
      <c r="O959" s="10">
        <v>3</v>
      </c>
      <c r="P959" s="10">
        <v>0</v>
      </c>
      <c r="Q959" s="10" t="str">
        <f t="shared" si="361"/>
        <v>S</v>
      </c>
      <c r="R959" s="10" t="str">
        <f t="shared" si="362"/>
        <v>N</v>
      </c>
      <c r="S959" s="10">
        <f t="shared" si="363"/>
        <v>3</v>
      </c>
      <c r="T959" s="11">
        <f>IFERROR((SUMIF($M$2:N959,M959,$O$2:P959)-O959)/(COUNTIF($M$2:N959,M959)-1),0)</f>
        <v>1.1020408163265305</v>
      </c>
      <c r="U959" s="11">
        <f>IFERROR((SUMIF($AR$2:AR959,AR959,$AT$2:AU959)-AT959)/(COUNTIF($M$2:N959,M959)-1),0)</f>
        <v>0.51020408163265307</v>
      </c>
      <c r="V959" s="11">
        <f t="shared" si="364"/>
        <v>0.59183673469387743</v>
      </c>
      <c r="W959" s="12">
        <f>IFERROR((SUMIF($AV$2:AW959,AV959,$AX$2:AY959)-AX959)/(COUNTIF($M$2:N959,N959)-1),0)</f>
        <v>1.6</v>
      </c>
      <c r="X959" s="12">
        <f>IFERROR((SUMIF($AZ$2:BA959,AZ959,$BB$2:BC959)-BB959)/(COUNTIF($M$2:N959,N959)-1),0)</f>
        <v>1.6533333333333333</v>
      </c>
      <c r="Y959" s="12">
        <f t="shared" si="365"/>
        <v>-5.3333333333333233E-2</v>
      </c>
      <c r="Z959" s="13">
        <f>IFERROR((SUMIF($M$2:M959,M959,O$2:O959)-O959)/(COUNTIF($M$2:M959,M959)-1),0)</f>
        <v>1.2</v>
      </c>
      <c r="AA959" s="13">
        <f>IFERROR((SUMIF($M$2:M959,M959,P$2:P959)-P959)/(COUNTIF($M$2:M959,M959)-1),0)</f>
        <v>1.0714285714285714</v>
      </c>
      <c r="AB959" s="13">
        <f t="shared" si="366"/>
        <v>0.12857142857142856</v>
      </c>
      <c r="AC959" s="10">
        <f>IFERROR((SUMIF($N$2:N959,M959,$P$2:P959))/(COUNTIF($N$2:N959,M959)),0)</f>
        <v>1.0129870129870129</v>
      </c>
      <c r="AD959" s="10">
        <f>IFERROR((SUMIF($N$2:N959,M959,$O$2:O959))/(COUNTIF($N$2:N959,M959)),0)</f>
        <v>1.8831168831168832</v>
      </c>
      <c r="AE959" s="10">
        <f t="shared" si="367"/>
        <v>-0.87012987012987031</v>
      </c>
      <c r="AF959" s="13">
        <f>IFERROR((SUMIF($M$2:M959,N959,$O$2:O959))/(COUNTIF($M$2:M959,N959)),0)</f>
        <v>1.9714285714285715</v>
      </c>
      <c r="AG959" s="13">
        <f>IFERROR((SUMIF($M$2:M959,N959,$P$2:P959))/(COUNTIF($M$2:M959,N959)),0)</f>
        <v>1.6571428571428573</v>
      </c>
      <c r="AH959" s="13">
        <f t="shared" si="368"/>
        <v>0.31428571428571428</v>
      </c>
      <c r="AI959" s="10">
        <f>IFERROR((SUMIF(N$2:N959,N959,P$2:P959)-P959)/(COUNTIF($N$2:N959,N959)-1),0)</f>
        <v>1.2749999999999999</v>
      </c>
      <c r="AJ959" s="10">
        <f>IFERROR((SUMIF(N$2:N959,N959,O$2:O959)-O959)/(COUNTIF($N$2:N959,N959)-1),0)</f>
        <v>1.65</v>
      </c>
      <c r="AK959" s="10">
        <f t="shared" si="369"/>
        <v>-0.375</v>
      </c>
      <c r="AL959" s="10">
        <f>IFERROR((AP959)/(COUNTIF($M$2:N959,M959)-1),0)</f>
        <v>1.1700680272108843</v>
      </c>
      <c r="AM959" s="19">
        <f>IFERROR((AQ959)/(COUNTIF($M$2:N959,N959)-1),0)</f>
        <v>1.2933333333333332</v>
      </c>
      <c r="AN959" s="10">
        <f t="shared" si="359"/>
        <v>3</v>
      </c>
      <c r="AO959" s="10">
        <f t="shared" si="360"/>
        <v>0</v>
      </c>
      <c r="AP959" s="10">
        <f>SUMIF($M$2:N959,M959,AN$2:AO959)-AN959</f>
        <v>172</v>
      </c>
      <c r="AQ959" s="10">
        <f>SUMIF($AV$2:AW959,AV959,$BD$2:BE959)-BD959</f>
        <v>97</v>
      </c>
      <c r="AR959" s="10">
        <f>M959</f>
        <v>17444</v>
      </c>
      <c r="AS959" s="10">
        <f t="shared" si="352"/>
        <v>503</v>
      </c>
      <c r="AT959">
        <f t="shared" si="353"/>
        <v>0</v>
      </c>
      <c r="AU959" s="10">
        <f t="shared" si="354"/>
        <v>3</v>
      </c>
      <c r="AV959">
        <f t="shared" si="370"/>
        <v>503</v>
      </c>
      <c r="AW959">
        <f t="shared" si="371"/>
        <v>17444</v>
      </c>
      <c r="AX959">
        <f t="shared" si="372"/>
        <v>0</v>
      </c>
      <c r="AY959">
        <f t="shared" si="373"/>
        <v>3</v>
      </c>
      <c r="AZ959">
        <f t="shared" si="374"/>
        <v>503</v>
      </c>
      <c r="BA959">
        <f t="shared" si="375"/>
        <v>17444</v>
      </c>
      <c r="BB959">
        <f t="shared" si="355"/>
        <v>3</v>
      </c>
      <c r="BC959">
        <f t="shared" si="356"/>
        <v>0</v>
      </c>
      <c r="BD959">
        <f t="shared" si="357"/>
        <v>0</v>
      </c>
      <c r="BE959">
        <f t="shared" si="358"/>
        <v>3</v>
      </c>
    </row>
    <row r="960" spans="10:57" x14ac:dyDescent="0.25">
      <c r="J960" s="23">
        <f>MAX(_xlfn.MAXIFS(L$2:$L960,M$2:$M960,M960),_xlfn.MAXIFS(L$2:$L960,N$2:$N960,M960))-MAX(_xlfn.MAXIFS(L$2:$L959,M$2:$M959,M960),_xlfn.MAXIFS(L$2:$L959,N$2:$N959,M960))</f>
        <v>4</v>
      </c>
      <c r="K960" s="23">
        <f>MAX(_xlfn.MAXIFS($L$2:L960,$M$2:M960,N960),_xlfn.MAXIFS($L$2:L960,$N$2:N960,N960))-MAX(_xlfn.MAXIFS($L$2:L959,$M$2:M959,N960),_xlfn.MAXIFS($L$2:L959,$N$2:N959,N960))</f>
        <v>5</v>
      </c>
      <c r="L960" s="20">
        <v>41385</v>
      </c>
      <c r="M960" s="10">
        <v>14</v>
      </c>
      <c r="N960" s="10">
        <v>170</v>
      </c>
      <c r="O960" s="10">
        <v>2</v>
      </c>
      <c r="P960" s="10">
        <v>2</v>
      </c>
      <c r="Q960" s="10" t="str">
        <f t="shared" si="361"/>
        <v>U</v>
      </c>
      <c r="R960" s="10" t="str">
        <f t="shared" si="362"/>
        <v>U</v>
      </c>
      <c r="S960" s="10">
        <f t="shared" si="363"/>
        <v>0</v>
      </c>
      <c r="T960" s="11">
        <f>IFERROR((SUMIF($M$2:N960,M960,$O$2:P960)-O960)/(COUNTIF($M$2:N960,M960)-1),0)</f>
        <v>1.8232044198895028</v>
      </c>
      <c r="U960" s="11">
        <f>IFERROR((SUMIF($AR$2:AR960,AR960,$AT$2:AU960)-AT960)/(COUNTIF($M$2:N960,M960)-1),0)</f>
        <v>0.4585635359116022</v>
      </c>
      <c r="V960" s="11">
        <f t="shared" si="364"/>
        <v>1.3646408839779005</v>
      </c>
      <c r="W960" s="12">
        <f>IFERROR((SUMIF($AV$2:AW960,AV960,$AX$2:AY960)-AX960)/(COUNTIF($M$2:N960,N960)-1),0)</f>
        <v>1.7807486631016043</v>
      </c>
      <c r="X960" s="12">
        <f>IFERROR((SUMIF($AZ$2:BA960,AZ960,$BB$2:BC960)-BB960)/(COUNTIF($M$2:N960,N960)-1),0)</f>
        <v>1.1497326203208555</v>
      </c>
      <c r="Y960" s="12">
        <f t="shared" si="365"/>
        <v>0.63101604278074874</v>
      </c>
      <c r="Z960" s="13">
        <f>IFERROR((SUMIF($M$2:M960,M960,O$2:O960)-O960)/(COUNTIF($M$2:M960,M960)-1),0)</f>
        <v>1.8690476190476191</v>
      </c>
      <c r="AA960" s="13">
        <f>IFERROR((SUMIF($M$2:M960,M960,P$2:P960)-P960)/(COUNTIF($M$2:M960,M960)-1),0)</f>
        <v>0.98809523809523814</v>
      </c>
      <c r="AB960" s="13">
        <f t="shared" si="366"/>
        <v>0.88095238095238093</v>
      </c>
      <c r="AC960" s="10">
        <f>IFERROR((SUMIF($N$2:N960,M960,$P$2:P960))/(COUNTIF($N$2:N960,M960)),0)</f>
        <v>1.7835051546391754</v>
      </c>
      <c r="AD960" s="10">
        <f>IFERROR((SUMIF($N$2:N960,M960,$O$2:O960))/(COUNTIF($N$2:N960,M960)),0)</f>
        <v>1.1855670103092784</v>
      </c>
      <c r="AE960" s="10">
        <f t="shared" si="367"/>
        <v>0.597938144329897</v>
      </c>
      <c r="AF960" s="13">
        <f>IFERROR((SUMIF($M$2:M960,N960,$O$2:O960))/(COUNTIF($M$2:M960,N960)),0)</f>
        <v>1.9340659340659341</v>
      </c>
      <c r="AG960" s="13">
        <f>IFERROR((SUMIF($M$2:M960,N960,$P$2:P960))/(COUNTIF($M$2:M960,N960)),0)</f>
        <v>1.0109890109890109</v>
      </c>
      <c r="AH960" s="13">
        <f t="shared" si="368"/>
        <v>0.92307692307692313</v>
      </c>
      <c r="AI960" s="10">
        <f>IFERROR((SUMIF(N$2:N960,N960,P$2:P960)-P960)/(COUNTIF($N$2:N960,N960)-1),0)</f>
        <v>1.6354166666666667</v>
      </c>
      <c r="AJ960" s="10">
        <f>IFERROR((SUMIF(N$2:N960,N960,O$2:O960)-O960)/(COUNTIF($N$2:N960,N960)-1),0)</f>
        <v>1.28125</v>
      </c>
      <c r="AK960" s="10">
        <f t="shared" si="369"/>
        <v>0.35416666666666674</v>
      </c>
      <c r="AL960" s="10">
        <f>IFERROR((AP960)/(COUNTIF($M$2:N960,M960)-1),0)</f>
        <v>1.8618784530386741</v>
      </c>
      <c r="AM960" s="19">
        <f>IFERROR((AQ960)/(COUNTIF($M$2:N960,N960)-1),0)</f>
        <v>1.6684491978609626</v>
      </c>
      <c r="AN960" s="10">
        <f t="shared" si="359"/>
        <v>1</v>
      </c>
      <c r="AO960" s="10">
        <f t="shared" si="360"/>
        <v>1</v>
      </c>
      <c r="AP960" s="10">
        <f>SUMIF($M$2:N960,M960,AN$2:AO960)-AN960</f>
        <v>337</v>
      </c>
      <c r="AQ960" s="10">
        <f>SUMIF($AV$2:AW960,AV960,$BD$2:BE960)-BD960</f>
        <v>312</v>
      </c>
      <c r="AR960" s="10">
        <f>M960</f>
        <v>14</v>
      </c>
      <c r="AS960" s="10">
        <f t="shared" si="352"/>
        <v>170</v>
      </c>
      <c r="AT960">
        <f t="shared" si="353"/>
        <v>2</v>
      </c>
      <c r="AU960" s="10">
        <f t="shared" si="354"/>
        <v>2</v>
      </c>
      <c r="AV960">
        <f t="shared" si="370"/>
        <v>170</v>
      </c>
      <c r="AW960">
        <f t="shared" si="371"/>
        <v>14</v>
      </c>
      <c r="AX960">
        <f t="shared" si="372"/>
        <v>2</v>
      </c>
      <c r="AY960">
        <f t="shared" si="373"/>
        <v>2</v>
      </c>
      <c r="AZ960">
        <f t="shared" si="374"/>
        <v>170</v>
      </c>
      <c r="BA960">
        <f t="shared" si="375"/>
        <v>14</v>
      </c>
      <c r="BB960">
        <f t="shared" si="355"/>
        <v>2</v>
      </c>
      <c r="BC960">
        <f t="shared" si="356"/>
        <v>2</v>
      </c>
      <c r="BD960">
        <f t="shared" si="357"/>
        <v>1</v>
      </c>
      <c r="BE960">
        <f t="shared" si="358"/>
        <v>1</v>
      </c>
    </row>
    <row r="961" spans="10:57" x14ac:dyDescent="0.25">
      <c r="J961" s="23">
        <f>MAX(_xlfn.MAXIFS(L$2:$L961,M$2:$M961,M961),_xlfn.MAXIFS(L$2:$L961,N$2:$N961,M961))-MAX(_xlfn.MAXIFS(L$2:$L960,M$2:$M960,M961),_xlfn.MAXIFS(L$2:$L960,N$2:$N960,M961))</f>
        <v>7</v>
      </c>
      <c r="K961" s="23">
        <f>MAX(_xlfn.MAXIFS($L$2:L961,$M$2:M961,N961),_xlfn.MAXIFS($L$2:L961,$N$2:N961,N961))-MAX(_xlfn.MAXIFS($L$2:L960,$M$2:M960,N961),_xlfn.MAXIFS($L$2:L960,$N$2:N960,N961))</f>
        <v>7</v>
      </c>
      <c r="L961" s="20">
        <v>41391</v>
      </c>
      <c r="M961" s="10">
        <v>266</v>
      </c>
      <c r="N961" s="10">
        <v>17444</v>
      </c>
      <c r="O961" s="10">
        <v>2</v>
      </c>
      <c r="P961" s="10">
        <v>1</v>
      </c>
      <c r="Q961" s="10" t="str">
        <f t="shared" si="361"/>
        <v>S</v>
      </c>
      <c r="R961" s="10" t="str">
        <f t="shared" si="362"/>
        <v>N</v>
      </c>
      <c r="S961" s="10">
        <f t="shared" si="363"/>
        <v>1</v>
      </c>
      <c r="T961" s="11">
        <f>IFERROR((SUMIF($M$2:N961,M961,$O$2:P961)-O961)/(COUNTIF($M$2:N961,M961)-1),0)</f>
        <v>1.437125748502994</v>
      </c>
      <c r="U961" s="11">
        <f>IFERROR((SUMIF($AR$2:AR961,AR961,$AT$2:AU961)-AT961)/(COUNTIF($M$2:N961,M961)-1),0)</f>
        <v>0.47305389221556887</v>
      </c>
      <c r="V961" s="11">
        <f t="shared" si="364"/>
        <v>0.96407185628742509</v>
      </c>
      <c r="W961" s="12">
        <f>IFERROR((SUMIF($AV$2:AW961,AV961,$AX$2:AY961)-AX961)/(COUNTIF($M$2:N961,N961)-1),0)</f>
        <v>1.1148648648648649</v>
      </c>
      <c r="X961" s="12">
        <f>IFERROR((SUMIF($AZ$2:BA961,AZ961,$BB$2:BC961)-BB961)/(COUNTIF($M$2:N961,N961)-1),0)</f>
        <v>1.4864864864864864</v>
      </c>
      <c r="Y961" s="12">
        <f t="shared" si="365"/>
        <v>-0.37162162162162149</v>
      </c>
      <c r="Z961" s="13">
        <f>IFERROR((SUMIF($M$2:M961,M961,O$2:O961)-O961)/(COUNTIF($M$2:M961,M961)-1),0)</f>
        <v>1.5125</v>
      </c>
      <c r="AA961" s="13">
        <f>IFERROR((SUMIF($M$2:M961,M961,P$2:P961)-P961)/(COUNTIF($M$2:M961,M961)-1),0)</f>
        <v>0.98750000000000004</v>
      </c>
      <c r="AB961" s="13">
        <f t="shared" si="366"/>
        <v>0.52499999999999991</v>
      </c>
      <c r="AC961" s="10">
        <f>IFERROR((SUMIF($N$2:N961,M961,$P$2:P961))/(COUNTIF($N$2:N961,M961)),0)</f>
        <v>1.367816091954023</v>
      </c>
      <c r="AD961" s="10">
        <f>IFERROR((SUMIF($N$2:N961,M961,$O$2:O961))/(COUNTIF($N$2:N961,M961)),0)</f>
        <v>1.3793103448275863</v>
      </c>
      <c r="AE961" s="10">
        <f t="shared" si="367"/>
        <v>-1.1494252873563315E-2</v>
      </c>
      <c r="AF961" s="13">
        <f>IFERROR((SUMIF($M$2:M961,N961,$O$2:O961))/(COUNTIF($M$2:M961,N961)),0)</f>
        <v>1.2253521126760563</v>
      </c>
      <c r="AG961" s="13">
        <f>IFERROR((SUMIF($M$2:M961,N961,$P$2:P961))/(COUNTIF($M$2:M961,N961)),0)</f>
        <v>1.056338028169014</v>
      </c>
      <c r="AH961" s="13">
        <f t="shared" si="368"/>
        <v>0.16901408450704225</v>
      </c>
      <c r="AI961" s="10">
        <f>IFERROR((SUMIF(N$2:N961,N961,P$2:P961)-P961)/(COUNTIF($N$2:N961,N961)-1),0)</f>
        <v>1.0129870129870129</v>
      </c>
      <c r="AJ961" s="10">
        <f>IFERROR((SUMIF(N$2:N961,N961,O$2:O961)-O961)/(COUNTIF($N$2:N961,N961)-1),0)</f>
        <v>1.8831168831168832</v>
      </c>
      <c r="AK961" s="10">
        <f t="shared" si="369"/>
        <v>-0.87012987012987031</v>
      </c>
      <c r="AL961" s="10">
        <f>IFERROR((AP961)/(COUNTIF($M$2:N961,M961)-1),0)</f>
        <v>1.4790419161676647</v>
      </c>
      <c r="AM961" s="19">
        <f>IFERROR((AQ961)/(COUNTIF($M$2:N961,N961)-1),0)</f>
        <v>1.1824324324324325</v>
      </c>
      <c r="AN961" s="10">
        <f t="shared" si="359"/>
        <v>3</v>
      </c>
      <c r="AO961" s="10">
        <f t="shared" si="360"/>
        <v>0</v>
      </c>
      <c r="AP961" s="10">
        <f>SUMIF($M$2:N961,M961,AN$2:AO961)-AN961</f>
        <v>247</v>
      </c>
      <c r="AQ961" s="10">
        <f>SUMIF($AV$2:AW961,AV961,$BD$2:BE961)-BD961</f>
        <v>175</v>
      </c>
      <c r="AR961" s="10">
        <f>M961</f>
        <v>266</v>
      </c>
      <c r="AS961" s="10">
        <f t="shared" ref="AS961:AS1024" si="376">N961</f>
        <v>17444</v>
      </c>
      <c r="AT961">
        <f t="shared" ref="AT961:AT1024" si="377">P961</f>
        <v>1</v>
      </c>
      <c r="AU961" s="10">
        <f t="shared" ref="AU961:AU1024" si="378">O961</f>
        <v>2</v>
      </c>
      <c r="AV961">
        <f t="shared" si="370"/>
        <v>17444</v>
      </c>
      <c r="AW961">
        <f t="shared" si="371"/>
        <v>266</v>
      </c>
      <c r="AX961">
        <f t="shared" si="372"/>
        <v>1</v>
      </c>
      <c r="AY961">
        <f t="shared" si="373"/>
        <v>2</v>
      </c>
      <c r="AZ961">
        <f t="shared" si="374"/>
        <v>17444</v>
      </c>
      <c r="BA961">
        <f t="shared" si="375"/>
        <v>266</v>
      </c>
      <c r="BB961">
        <f t="shared" ref="BB961:BB1024" si="379">O961</f>
        <v>2</v>
      </c>
      <c r="BC961">
        <f t="shared" ref="BC961:BC1024" si="380">P961</f>
        <v>1</v>
      </c>
      <c r="BD961">
        <f t="shared" ref="BD961:BD1024" si="381">AO961</f>
        <v>0</v>
      </c>
      <c r="BE961">
        <f t="shared" ref="BE961:BE1024" si="382">AN961</f>
        <v>3</v>
      </c>
    </row>
    <row r="962" spans="10:57" x14ac:dyDescent="0.25">
      <c r="J962" s="23">
        <f>MAX(_xlfn.MAXIFS(L$2:$L962,M$2:$M962,M962),_xlfn.MAXIFS(L$2:$L962,N$2:$N962,M962))-MAX(_xlfn.MAXIFS(L$2:$L961,M$2:$M961,M962),_xlfn.MAXIFS(L$2:$L961,N$2:$N961,M962))</f>
        <v>7</v>
      </c>
      <c r="K962" s="23">
        <f>MAX(_xlfn.MAXIFS($L$2:L962,$M$2:M962,N962),_xlfn.MAXIFS($L$2:L962,$N$2:N962,N962))-MAX(_xlfn.MAXIFS($L$2:L961,$M$2:M961,N962),_xlfn.MAXIFS($L$2:L961,$N$2:N961,N962))</f>
        <v>7</v>
      </c>
      <c r="L962" s="20">
        <v>41391</v>
      </c>
      <c r="M962" s="10">
        <v>856</v>
      </c>
      <c r="N962" s="10">
        <v>2444</v>
      </c>
      <c r="O962" s="10">
        <v>1</v>
      </c>
      <c r="P962" s="10">
        <v>2</v>
      </c>
      <c r="Q962" s="10" t="str">
        <f t="shared" si="361"/>
        <v>N</v>
      </c>
      <c r="R962" s="10" t="str">
        <f t="shared" si="362"/>
        <v>S</v>
      </c>
      <c r="S962" s="10">
        <f t="shared" si="363"/>
        <v>-1</v>
      </c>
      <c r="T962" s="11">
        <f>IFERROR((SUMIF($M$2:N962,M962,$O$2:P962)-O962)/(COUNTIF($M$2:N962,M962)-1),0)</f>
        <v>1.1013513513513513</v>
      </c>
      <c r="U962" s="11">
        <f>IFERROR((SUMIF($AR$2:AR962,AR962,$AT$2:AU962)-AT962)/(COUNTIF($M$2:N962,M962)-1),0)</f>
        <v>0.70270270270270274</v>
      </c>
      <c r="V962" s="11">
        <f t="shared" si="364"/>
        <v>0.39864864864864857</v>
      </c>
      <c r="W962" s="12">
        <f>IFERROR((SUMIF($AV$2:AW962,AV962,$AX$2:AY962)-AX962)/(COUNTIF($M$2:N962,N962)-1),0)</f>
        <v>1.1964285714285714</v>
      </c>
      <c r="X962" s="12">
        <f>IFERROR((SUMIF($AZ$2:BA962,AZ962,$BB$2:BC962)-BB962)/(COUNTIF($M$2:N962,N962)-1),0)</f>
        <v>1.4285714285714286</v>
      </c>
      <c r="Y962" s="12">
        <f t="shared" si="365"/>
        <v>-0.23214285714285721</v>
      </c>
      <c r="Z962" s="13">
        <f>IFERROR((SUMIF($M$2:M962,M962,O$2:O962)-O962)/(COUNTIF($M$2:M962,M962)-1),0)</f>
        <v>1.3676470588235294</v>
      </c>
      <c r="AA962" s="13">
        <f>IFERROR((SUMIF($M$2:M962,M962,P$2:P962)-P962)/(COUNTIF($M$2:M962,M962)-1),0)</f>
        <v>1.5294117647058822</v>
      </c>
      <c r="AB962" s="13">
        <f t="shared" si="366"/>
        <v>-0.16176470588235281</v>
      </c>
      <c r="AC962" s="10">
        <f>IFERROR((SUMIF($N$2:N962,M962,$P$2:P962))/(COUNTIF($N$2:N962,M962)),0)</f>
        <v>0.875</v>
      </c>
      <c r="AD962" s="10">
        <f>IFERROR((SUMIF($N$2:N962,M962,$O$2:O962))/(COUNTIF($N$2:N962,M962)),0)</f>
        <v>1.7</v>
      </c>
      <c r="AE962" s="10">
        <f t="shared" si="367"/>
        <v>-0.82499999999999996</v>
      </c>
      <c r="AF962" s="13">
        <f>IFERROR((SUMIF($M$2:M962,N962,$O$2:O962))/(COUNTIF($M$2:M962,N962)),0)</f>
        <v>1.1296296296296295</v>
      </c>
      <c r="AG962" s="13">
        <f>IFERROR((SUMIF($M$2:M962,N962,$P$2:P962))/(COUNTIF($M$2:M962,N962)),0)</f>
        <v>1.3333333333333333</v>
      </c>
      <c r="AH962" s="13">
        <f t="shared" si="368"/>
        <v>-0.20370370370370372</v>
      </c>
      <c r="AI962" s="10">
        <f>IFERROR((SUMIF(N$2:N962,N962,P$2:P962)-P962)/(COUNTIF($N$2:N962,N962)-1),0)</f>
        <v>1.2586206896551724</v>
      </c>
      <c r="AJ962" s="10">
        <f>IFERROR((SUMIF(N$2:N962,N962,O$2:O962)-O962)/(COUNTIF($N$2:N962,N962)-1),0)</f>
        <v>1.5172413793103448</v>
      </c>
      <c r="AK962" s="10">
        <f t="shared" si="369"/>
        <v>-0.25862068965517238</v>
      </c>
      <c r="AL962" s="10">
        <f>IFERROR((AP962)/(COUNTIF($M$2:N962,M962)-1),0)</f>
        <v>1.0675675675675675</v>
      </c>
      <c r="AM962" s="19">
        <f>IFERROR((AQ962)/(COUNTIF($M$2:N962,N962)-1),0)</f>
        <v>1.25</v>
      </c>
      <c r="AN962" s="10">
        <f t="shared" ref="AN962:AN1025" si="383">IF(Q962="S",3,IF(Q962="N",0,1))</f>
        <v>0</v>
      </c>
      <c r="AO962" s="10">
        <f t="shared" ref="AO962:AO1025" si="384">IF(R962="S",3,IF(R962="N",0,1))</f>
        <v>3</v>
      </c>
      <c r="AP962" s="10">
        <f>SUMIF($M$2:N962,M962,AN$2:AO962)-AN962</f>
        <v>158</v>
      </c>
      <c r="AQ962" s="10">
        <f>SUMIF($AV$2:AW962,AV962,$BD$2:BE962)-BD962</f>
        <v>140</v>
      </c>
      <c r="AR962" s="10">
        <f>M962</f>
        <v>856</v>
      </c>
      <c r="AS962" s="10">
        <f t="shared" si="376"/>
        <v>2444</v>
      </c>
      <c r="AT962">
        <f t="shared" si="377"/>
        <v>2</v>
      </c>
      <c r="AU962" s="10">
        <f t="shared" si="378"/>
        <v>1</v>
      </c>
      <c r="AV962">
        <f t="shared" si="370"/>
        <v>2444</v>
      </c>
      <c r="AW962">
        <f t="shared" si="371"/>
        <v>856</v>
      </c>
      <c r="AX962">
        <f t="shared" si="372"/>
        <v>2</v>
      </c>
      <c r="AY962">
        <f t="shared" si="373"/>
        <v>1</v>
      </c>
      <c r="AZ962">
        <f t="shared" si="374"/>
        <v>2444</v>
      </c>
      <c r="BA962">
        <f t="shared" si="375"/>
        <v>856</v>
      </c>
      <c r="BB962">
        <f t="shared" si="379"/>
        <v>1</v>
      </c>
      <c r="BC962">
        <f t="shared" si="380"/>
        <v>2</v>
      </c>
      <c r="BD962">
        <f t="shared" si="381"/>
        <v>3</v>
      </c>
      <c r="BE962">
        <f t="shared" si="382"/>
        <v>0</v>
      </c>
    </row>
    <row r="963" spans="10:57" x14ac:dyDescent="0.25">
      <c r="J963" s="23">
        <f>MAX(_xlfn.MAXIFS(L$2:$L963,M$2:$M963,M963),_xlfn.MAXIFS(L$2:$L963,N$2:$N963,M963))-MAX(_xlfn.MAXIFS(L$2:$L962,M$2:$M962,M963),_xlfn.MAXIFS(L$2:$L962,N$2:$N962,M963))</f>
        <v>6</v>
      </c>
      <c r="K963" s="23">
        <f>MAX(_xlfn.MAXIFS($L$2:L963,$M$2:M963,N963),_xlfn.MAXIFS($L$2:L963,$N$2:N963,N963))-MAX(_xlfn.MAXIFS($L$2:L962,$M$2:M962,N963),_xlfn.MAXIFS($L$2:L962,$N$2:N962,N963))</f>
        <v>7</v>
      </c>
      <c r="L963" s="20">
        <v>41391</v>
      </c>
      <c r="M963" s="10">
        <v>170</v>
      </c>
      <c r="N963" s="10">
        <v>409</v>
      </c>
      <c r="O963" s="10">
        <v>1</v>
      </c>
      <c r="P963" s="10">
        <v>3</v>
      </c>
      <c r="Q963" s="10" t="str">
        <f t="shared" si="361"/>
        <v>N</v>
      </c>
      <c r="R963" s="10" t="str">
        <f t="shared" si="362"/>
        <v>S</v>
      </c>
      <c r="S963" s="10">
        <f t="shared" si="363"/>
        <v>-2</v>
      </c>
      <c r="T963" s="11">
        <f>IFERROR((SUMIF($M$2:N963,M963,$O$2:P963)-O963)/(COUNTIF($M$2:N963,M963)-1),0)</f>
        <v>1.7819148936170213</v>
      </c>
      <c r="U963" s="11">
        <f>IFERROR((SUMIF($AR$2:AR963,AR963,$AT$2:AU963)-AT963)/(COUNTIF($M$2:N963,M963)-1),0)</f>
        <v>0.48936170212765956</v>
      </c>
      <c r="V963" s="11">
        <f t="shared" si="364"/>
        <v>1.2925531914893618</v>
      </c>
      <c r="W963" s="12">
        <f>IFERROR((SUMIF($AV$2:AW963,AV963,$AX$2:AY963)-AX963)/(COUNTIF($M$2:N963,N963)-1),0)</f>
        <v>1.8</v>
      </c>
      <c r="X963" s="12">
        <f>IFERROR((SUMIF($AZ$2:BA963,AZ963,$BB$2:BC963)-BB963)/(COUNTIF($M$2:N963,N963)-1),0)</f>
        <v>0.94871794871794868</v>
      </c>
      <c r="Y963" s="12">
        <f t="shared" si="365"/>
        <v>0.85128205128205137</v>
      </c>
      <c r="Z963" s="13">
        <f>IFERROR((SUMIF($M$2:M963,M963,O$2:O963)-O963)/(COUNTIF($M$2:M963,M963)-1),0)</f>
        <v>1.9340659340659341</v>
      </c>
      <c r="AA963" s="13">
        <f>IFERROR((SUMIF($M$2:M963,M963,P$2:P963)-P963)/(COUNTIF($M$2:M963,M963)-1),0)</f>
        <v>1.0109890109890109</v>
      </c>
      <c r="AB963" s="13">
        <f t="shared" si="366"/>
        <v>0.92307692307692313</v>
      </c>
      <c r="AC963" s="10">
        <f>IFERROR((SUMIF($N$2:N963,M963,$P$2:P963))/(COUNTIF($N$2:N963,M963)),0)</f>
        <v>1.6391752577319587</v>
      </c>
      <c r="AD963" s="10">
        <f>IFERROR((SUMIF($N$2:N963,M963,$O$2:O963))/(COUNTIF($N$2:N963,M963)),0)</f>
        <v>1.2886597938144331</v>
      </c>
      <c r="AE963" s="10">
        <f t="shared" si="367"/>
        <v>0.35051546391752564</v>
      </c>
      <c r="AF963" s="13">
        <f>IFERROR((SUMIF($M$2:M963,N963,$O$2:O963))/(COUNTIF($M$2:M963,N963)),0)</f>
        <v>2</v>
      </c>
      <c r="AG963" s="13">
        <f>IFERROR((SUMIF($M$2:M963,N963,$P$2:P963))/(COUNTIF($M$2:M963,N963)),0)</f>
        <v>0.81521739130434778</v>
      </c>
      <c r="AH963" s="13">
        <f t="shared" si="368"/>
        <v>1.1847826086956523</v>
      </c>
      <c r="AI963" s="10">
        <f>IFERROR((SUMIF(N$2:N963,N963,P$2:P963)-P963)/(COUNTIF($N$2:N963,N963)-1),0)</f>
        <v>1.6213592233009708</v>
      </c>
      <c r="AJ963" s="10">
        <f>IFERROR((SUMIF(N$2:N963,N963,O$2:O963)-O963)/(COUNTIF($N$2:N963,N963)-1),0)</f>
        <v>1.0679611650485437</v>
      </c>
      <c r="AK963" s="10">
        <f t="shared" si="369"/>
        <v>0.55339805825242716</v>
      </c>
      <c r="AL963" s="10">
        <f>IFERROR((AP963)/(COUNTIF($M$2:N963,M963)-1),0)</f>
        <v>1.6648936170212767</v>
      </c>
      <c r="AM963" s="19">
        <f>IFERROR((AQ963)/(COUNTIF($M$2:N963,N963)-1),0)</f>
        <v>1.8974358974358974</v>
      </c>
      <c r="AN963" s="10">
        <f t="shared" si="383"/>
        <v>0</v>
      </c>
      <c r="AO963" s="10">
        <f t="shared" si="384"/>
        <v>3</v>
      </c>
      <c r="AP963" s="10">
        <f>SUMIF($M$2:N963,M963,AN$2:AO963)-AN963</f>
        <v>313</v>
      </c>
      <c r="AQ963" s="10">
        <f>SUMIF($AV$2:AW963,AV963,$BD$2:BE963)-BD963</f>
        <v>370</v>
      </c>
      <c r="AR963" s="10">
        <f>M963</f>
        <v>170</v>
      </c>
      <c r="AS963" s="10">
        <f t="shared" si="376"/>
        <v>409</v>
      </c>
      <c r="AT963">
        <f t="shared" si="377"/>
        <v>3</v>
      </c>
      <c r="AU963" s="10">
        <f t="shared" si="378"/>
        <v>1</v>
      </c>
      <c r="AV963">
        <f t="shared" si="370"/>
        <v>409</v>
      </c>
      <c r="AW963">
        <f t="shared" si="371"/>
        <v>170</v>
      </c>
      <c r="AX963">
        <f t="shared" si="372"/>
        <v>3</v>
      </c>
      <c r="AY963">
        <f t="shared" si="373"/>
        <v>1</v>
      </c>
      <c r="AZ963">
        <f t="shared" si="374"/>
        <v>409</v>
      </c>
      <c r="BA963">
        <f t="shared" si="375"/>
        <v>170</v>
      </c>
      <c r="BB963">
        <f t="shared" si="379"/>
        <v>1</v>
      </c>
      <c r="BC963">
        <f t="shared" si="380"/>
        <v>3</v>
      </c>
      <c r="BD963">
        <f t="shared" si="381"/>
        <v>3</v>
      </c>
      <c r="BE963">
        <f t="shared" si="382"/>
        <v>0</v>
      </c>
    </row>
    <row r="964" spans="10:57" x14ac:dyDescent="0.25">
      <c r="J964" s="23">
        <f>MAX(_xlfn.MAXIFS(L$2:$L964,M$2:$M964,M964),_xlfn.MAXIFS(L$2:$L964,N$2:$N964,M964))-MAX(_xlfn.MAXIFS(L$2:$L963,M$2:$M963,M964),_xlfn.MAXIFS(L$2:$L963,N$2:$N963,M964))</f>
        <v>7</v>
      </c>
      <c r="K964" s="23">
        <f>MAX(_xlfn.MAXIFS($L$2:L964,$M$2:M964,N964),_xlfn.MAXIFS($L$2:L964,$N$2:N964,N964))-MAX(_xlfn.MAXIFS($L$2:L963,$M$2:M963,N964),_xlfn.MAXIFS($L$2:L963,$N$2:N963,N964))</f>
        <v>7</v>
      </c>
      <c r="L964" s="20">
        <v>41391</v>
      </c>
      <c r="M964" s="10">
        <v>4441</v>
      </c>
      <c r="N964" s="10">
        <v>122</v>
      </c>
      <c r="O964" s="10">
        <v>3</v>
      </c>
      <c r="P964" s="10">
        <v>0</v>
      </c>
      <c r="Q964" s="10" t="str">
        <f t="shared" si="361"/>
        <v>S</v>
      </c>
      <c r="R964" s="10" t="str">
        <f t="shared" si="362"/>
        <v>N</v>
      </c>
      <c r="S964" s="10">
        <f t="shared" si="363"/>
        <v>3</v>
      </c>
      <c r="T964" s="11">
        <f>IFERROR((SUMIF($M$2:N964,M964,$O$2:P964)-O964)/(COUNTIF($M$2:N964,M964)-1),0)</f>
        <v>1.8823529411764706</v>
      </c>
      <c r="U964" s="11">
        <f>IFERROR((SUMIF($AR$2:AR964,AR964,$AT$2:AU964)-AT964)/(COUNTIF($M$2:N964,M964)-1),0)</f>
        <v>0.79411764705882348</v>
      </c>
      <c r="V964" s="11">
        <f t="shared" si="364"/>
        <v>1.0882352941176472</v>
      </c>
      <c r="W964" s="12">
        <f>IFERROR((SUMIF($AV$2:AW964,AV964,$AX$2:AY964)-AX964)/(COUNTIF($M$2:N964,N964)-1),0)</f>
        <v>1.4972677595628416</v>
      </c>
      <c r="X964" s="12">
        <f>IFERROR((SUMIF($AZ$2:BA964,AZ964,$BB$2:BC964)-BB964)/(COUNTIF($M$2:N964,N964)-1),0)</f>
        <v>1.0874316939890711</v>
      </c>
      <c r="Y964" s="12">
        <f t="shared" si="365"/>
        <v>0.4098360655737705</v>
      </c>
      <c r="Z964" s="13">
        <f>IFERROR((SUMIF($M$2:M964,M964,O$2:O964)-O964)/(COUNTIF($M$2:M964,M964)-1),0)</f>
        <v>1.4375</v>
      </c>
      <c r="AA964" s="13">
        <f>IFERROR((SUMIF($M$2:M964,M964,P$2:P964)-P964)/(COUNTIF($M$2:M964,M964)-1),0)</f>
        <v>1.6875</v>
      </c>
      <c r="AB964" s="13">
        <f t="shared" si="366"/>
        <v>-0.25</v>
      </c>
      <c r="AC964" s="10">
        <f>IFERROR((SUMIF($N$2:N964,M964,$P$2:P964))/(COUNTIF($N$2:N964,M964)),0)</f>
        <v>2.2777777777777777</v>
      </c>
      <c r="AD964" s="10">
        <f>IFERROR((SUMIF($N$2:N964,M964,$O$2:O964))/(COUNTIF($N$2:N964,M964)),0)</f>
        <v>1.3888888888888888</v>
      </c>
      <c r="AE964" s="10">
        <f t="shared" si="367"/>
        <v>0.88888888888888884</v>
      </c>
      <c r="AF964" s="13">
        <f>IFERROR((SUMIF($M$2:M964,N964,$O$2:O964))/(COUNTIF($M$2:M964,N964)),0)</f>
        <v>1.5909090909090908</v>
      </c>
      <c r="AG964" s="13">
        <f>IFERROR((SUMIF($M$2:M964,N964,$P$2:P964))/(COUNTIF($M$2:M964,N964)),0)</f>
        <v>0.98863636363636365</v>
      </c>
      <c r="AH964" s="13">
        <f t="shared" si="368"/>
        <v>0.60227272727272718</v>
      </c>
      <c r="AI964" s="10">
        <f>IFERROR((SUMIF(N$2:N964,N964,P$2:P964)-P964)/(COUNTIF($N$2:N964,N964)-1),0)</f>
        <v>1.4105263157894736</v>
      </c>
      <c r="AJ964" s="10">
        <f>IFERROR((SUMIF(N$2:N964,N964,O$2:O964)-O964)/(COUNTIF($N$2:N964,N964)-1),0)</f>
        <v>1.1789473684210525</v>
      </c>
      <c r="AK964" s="10">
        <f t="shared" si="369"/>
        <v>0.23157894736842111</v>
      </c>
      <c r="AL964" s="10">
        <f>IFERROR((AP964)/(COUNTIF($M$2:N964,M964)-1),0)</f>
        <v>1.5</v>
      </c>
      <c r="AM964" s="19">
        <f>IFERROR((AQ964)/(COUNTIF($M$2:N964,N964)-1),0)</f>
        <v>1.6120218579234973</v>
      </c>
      <c r="AN964" s="10">
        <f t="shared" si="383"/>
        <v>3</v>
      </c>
      <c r="AO964" s="10">
        <f t="shared" si="384"/>
        <v>0</v>
      </c>
      <c r="AP964" s="10">
        <f>SUMIF($M$2:N964,M964,AN$2:AO964)-AN964</f>
        <v>51</v>
      </c>
      <c r="AQ964" s="10">
        <f>SUMIF($AV$2:AW964,AV964,$BD$2:BE964)-BD964</f>
        <v>295</v>
      </c>
      <c r="AR964" s="10">
        <f>M964</f>
        <v>4441</v>
      </c>
      <c r="AS964" s="10">
        <f t="shared" si="376"/>
        <v>122</v>
      </c>
      <c r="AT964">
        <f t="shared" si="377"/>
        <v>0</v>
      </c>
      <c r="AU964" s="10">
        <f t="shared" si="378"/>
        <v>3</v>
      </c>
      <c r="AV964">
        <f t="shared" si="370"/>
        <v>122</v>
      </c>
      <c r="AW964">
        <f t="shared" si="371"/>
        <v>4441</v>
      </c>
      <c r="AX964">
        <f t="shared" si="372"/>
        <v>0</v>
      </c>
      <c r="AY964">
        <f t="shared" si="373"/>
        <v>3</v>
      </c>
      <c r="AZ964">
        <f t="shared" si="374"/>
        <v>122</v>
      </c>
      <c r="BA964">
        <f t="shared" si="375"/>
        <v>4441</v>
      </c>
      <c r="BB964">
        <f t="shared" si="379"/>
        <v>3</v>
      </c>
      <c r="BC964">
        <f t="shared" si="380"/>
        <v>0</v>
      </c>
      <c r="BD964">
        <f t="shared" si="381"/>
        <v>0</v>
      </c>
      <c r="BE964">
        <f t="shared" si="382"/>
        <v>3</v>
      </c>
    </row>
    <row r="965" spans="10:57" x14ac:dyDescent="0.25">
      <c r="J965" s="23">
        <f>MAX(_xlfn.MAXIFS(L$2:$L965,M$2:$M965,M965),_xlfn.MAXIFS(L$2:$L965,N$2:$N965,M965))-MAX(_xlfn.MAXIFS(L$2:$L964,M$2:$M964,M965),_xlfn.MAXIFS(L$2:$L964,N$2:$N964,M965))</f>
        <v>8</v>
      </c>
      <c r="K965" s="23">
        <f>MAX(_xlfn.MAXIFS($L$2:L965,$M$2:M965,N965),_xlfn.MAXIFS($L$2:L965,$N$2:N965,N965))-MAX(_xlfn.MAXIFS($L$2:L964,$M$2:M964,N965),_xlfn.MAXIFS($L$2:L964,$N$2:N964,N965))</f>
        <v>7</v>
      </c>
      <c r="L965" s="20">
        <v>41392</v>
      </c>
      <c r="M965" s="10">
        <v>503</v>
      </c>
      <c r="N965" s="10">
        <v>14</v>
      </c>
      <c r="O965" s="10">
        <v>0</v>
      </c>
      <c r="P965" s="10">
        <v>2</v>
      </c>
      <c r="Q965" s="10" t="str">
        <f t="shared" si="361"/>
        <v>N</v>
      </c>
      <c r="R965" s="10" t="str">
        <f t="shared" si="362"/>
        <v>S</v>
      </c>
      <c r="S965" s="10">
        <f t="shared" si="363"/>
        <v>-2</v>
      </c>
      <c r="T965" s="11">
        <f>IFERROR((SUMIF($M$2:N965,M965,$O$2:P965)-O965)/(COUNTIF($M$2:N965,M965)-1),0)</f>
        <v>1.5789473684210527</v>
      </c>
      <c r="U965" s="11">
        <f>IFERROR((SUMIF($AR$2:AR965,AR965,$AT$2:AU965)-AT965)/(COUNTIF($M$2:N965,M965)-1),0)</f>
        <v>0.76315789473684215</v>
      </c>
      <c r="V965" s="11">
        <f t="shared" si="364"/>
        <v>0.81578947368421051</v>
      </c>
      <c r="W965" s="12">
        <f>IFERROR((SUMIF($AV$2:AW965,AV965,$AX$2:AY965)-AX965)/(COUNTIF($M$2:N965,N965)-1),0)</f>
        <v>1.8241758241758241</v>
      </c>
      <c r="X965" s="12">
        <f>IFERROR((SUMIF($AZ$2:BA965,AZ965,$BB$2:BC965)-BB965)/(COUNTIF($M$2:N965,N965)-1),0)</f>
        <v>1.098901098901099</v>
      </c>
      <c r="Y965" s="12">
        <f t="shared" si="365"/>
        <v>0.72527472527472514</v>
      </c>
      <c r="Z965" s="13">
        <f>IFERROR((SUMIF($M$2:M965,M965,O$2:O965)-O965)/(COUNTIF($M$2:M965,M965)-1),0)</f>
        <v>1.9714285714285715</v>
      </c>
      <c r="AA965" s="13">
        <f>IFERROR((SUMIF($M$2:M965,M965,P$2:P965)-P965)/(COUNTIF($M$2:M965,M965)-1),0)</f>
        <v>1.6571428571428573</v>
      </c>
      <c r="AB965" s="13">
        <f t="shared" si="366"/>
        <v>0.31428571428571428</v>
      </c>
      <c r="AC965" s="10">
        <f>IFERROR((SUMIF($N$2:N965,M965,$P$2:P965))/(COUNTIF($N$2:N965,M965)),0)</f>
        <v>1.2439024390243902</v>
      </c>
      <c r="AD965" s="10">
        <f>IFERROR((SUMIF($N$2:N965,M965,$O$2:O965))/(COUNTIF($N$2:N965,M965)),0)</f>
        <v>1.6829268292682926</v>
      </c>
      <c r="AE965" s="10">
        <f t="shared" si="367"/>
        <v>-0.43902439024390238</v>
      </c>
      <c r="AF965" s="13">
        <f>IFERROR((SUMIF($M$2:M965,N965,$O$2:O965))/(COUNTIF($M$2:M965,N965)),0)</f>
        <v>1.8705882352941177</v>
      </c>
      <c r="AG965" s="13">
        <f>IFERROR((SUMIF($M$2:M965,N965,$P$2:P965))/(COUNTIF($M$2:M965,N965)),0)</f>
        <v>1</v>
      </c>
      <c r="AH965" s="13">
        <f t="shared" si="368"/>
        <v>0.87058823529411766</v>
      </c>
      <c r="AI965" s="10">
        <f>IFERROR((SUMIF(N$2:N965,N965,P$2:P965)-P965)/(COUNTIF($N$2:N965,N965)-1),0)</f>
        <v>1.7835051546391754</v>
      </c>
      <c r="AJ965" s="10">
        <f>IFERROR((SUMIF(N$2:N965,N965,O$2:O965)-O965)/(COUNTIF($N$2:N965,N965)-1),0)</f>
        <v>1.1855670103092784</v>
      </c>
      <c r="AK965" s="10">
        <f t="shared" si="369"/>
        <v>0.597938144329897</v>
      </c>
      <c r="AL965" s="10">
        <f>IFERROR((AP965)/(COUNTIF($M$2:N965,M965)-1),0)</f>
        <v>1.2763157894736843</v>
      </c>
      <c r="AM965" s="19">
        <f>IFERROR((AQ965)/(COUNTIF($M$2:N965,N965)-1),0)</f>
        <v>1.8571428571428572</v>
      </c>
      <c r="AN965" s="10">
        <f t="shared" si="383"/>
        <v>0</v>
      </c>
      <c r="AO965" s="10">
        <f t="shared" si="384"/>
        <v>3</v>
      </c>
      <c r="AP965" s="10">
        <f>SUMIF($M$2:N965,M965,AN$2:AO965)-AN965</f>
        <v>97</v>
      </c>
      <c r="AQ965" s="10">
        <f>SUMIF($AV$2:AW965,AV965,$BD$2:BE965)-BD965</f>
        <v>338</v>
      </c>
      <c r="AR965" s="10">
        <f>M965</f>
        <v>503</v>
      </c>
      <c r="AS965" s="10">
        <f t="shared" si="376"/>
        <v>14</v>
      </c>
      <c r="AT965">
        <f t="shared" si="377"/>
        <v>2</v>
      </c>
      <c r="AU965" s="10">
        <f t="shared" si="378"/>
        <v>0</v>
      </c>
      <c r="AV965">
        <f t="shared" si="370"/>
        <v>14</v>
      </c>
      <c r="AW965">
        <f t="shared" si="371"/>
        <v>503</v>
      </c>
      <c r="AX965">
        <f t="shared" si="372"/>
        <v>2</v>
      </c>
      <c r="AY965">
        <f t="shared" si="373"/>
        <v>0</v>
      </c>
      <c r="AZ965">
        <f t="shared" si="374"/>
        <v>14</v>
      </c>
      <c r="BA965">
        <f t="shared" si="375"/>
        <v>503</v>
      </c>
      <c r="BB965">
        <f t="shared" si="379"/>
        <v>0</v>
      </c>
      <c r="BC965">
        <f t="shared" si="380"/>
        <v>2</v>
      </c>
      <c r="BD965">
        <f t="shared" si="381"/>
        <v>3</v>
      </c>
      <c r="BE965">
        <f t="shared" si="382"/>
        <v>0</v>
      </c>
    </row>
    <row r="966" spans="10:57" x14ac:dyDescent="0.25">
      <c r="J966" s="23">
        <f>MAX(_xlfn.MAXIFS(L$2:$L966,M$2:$M966,M966),_xlfn.MAXIFS(L$2:$L966,N$2:$N966,M966))-MAX(_xlfn.MAXIFS(L$2:$L965,M$2:$M965,M966),_xlfn.MAXIFS(L$2:$L965,N$2:$N965,M966))</f>
        <v>6</v>
      </c>
      <c r="K966" s="23">
        <f>MAX(_xlfn.MAXIFS($L$2:L966,$M$2:M966,N966),_xlfn.MAXIFS($L$2:L966,$N$2:N966,N966))-MAX(_xlfn.MAXIFS($L$2:L965,$M$2:M965,N966),_xlfn.MAXIFS($L$2:L965,$N$2:N965,N966))</f>
        <v>7</v>
      </c>
      <c r="L966" s="20">
        <v>41398</v>
      </c>
      <c r="M966" s="10">
        <v>14</v>
      </c>
      <c r="N966" s="10">
        <v>266</v>
      </c>
      <c r="O966" s="10">
        <v>3</v>
      </c>
      <c r="P966" s="10">
        <v>1</v>
      </c>
      <c r="Q966" s="10" t="str">
        <f t="shared" si="361"/>
        <v>S</v>
      </c>
      <c r="R966" s="10" t="str">
        <f t="shared" si="362"/>
        <v>N</v>
      </c>
      <c r="S966" s="10">
        <f t="shared" si="363"/>
        <v>2</v>
      </c>
      <c r="T966" s="11">
        <f>IFERROR((SUMIF($M$2:N966,M966,$O$2:P966)-O966)/(COUNTIF($M$2:N966,M966)-1),0)</f>
        <v>1.825136612021858</v>
      </c>
      <c r="U966" s="11">
        <f>IFERROR((SUMIF($AR$2:AR966,AR966,$AT$2:AU966)-AT966)/(COUNTIF($M$2:N966,M966)-1),0)</f>
        <v>0.46448087431693991</v>
      </c>
      <c r="V966" s="11">
        <f t="shared" si="364"/>
        <v>1.360655737704918</v>
      </c>
      <c r="W966" s="12">
        <f>IFERROR((SUMIF($AV$2:AW966,AV966,$AX$2:AY966)-AX966)/(COUNTIF($M$2:N966,N966)-1),0)</f>
        <v>1.4404761904761905</v>
      </c>
      <c r="X966" s="12">
        <f>IFERROR((SUMIF($AZ$2:BA966,AZ966,$BB$2:BC966)-BB966)/(COUNTIF($M$2:N966,N966)-1),0)</f>
        <v>1.1904761904761905</v>
      </c>
      <c r="Y966" s="12">
        <f t="shared" si="365"/>
        <v>0.25</v>
      </c>
      <c r="Z966" s="13">
        <f>IFERROR((SUMIF($M$2:M966,M966,O$2:O966)-O966)/(COUNTIF($M$2:M966,M966)-1),0)</f>
        <v>1.8705882352941177</v>
      </c>
      <c r="AA966" s="13">
        <f>IFERROR((SUMIF($M$2:M966,M966,P$2:P966)-P966)/(COUNTIF($M$2:M966,M966)-1),0)</f>
        <v>1</v>
      </c>
      <c r="AB966" s="13">
        <f t="shared" si="366"/>
        <v>0.87058823529411766</v>
      </c>
      <c r="AC966" s="10">
        <f>IFERROR((SUMIF($N$2:N966,M966,$P$2:P966))/(COUNTIF($N$2:N966,M966)),0)</f>
        <v>1.7857142857142858</v>
      </c>
      <c r="AD966" s="10">
        <f>IFERROR((SUMIF($N$2:N966,M966,$O$2:O966))/(COUNTIF($N$2:N966,M966)),0)</f>
        <v>1.1734693877551021</v>
      </c>
      <c r="AE966" s="10">
        <f t="shared" si="367"/>
        <v>0.61224489795918369</v>
      </c>
      <c r="AF966" s="13">
        <f>IFERROR((SUMIF($M$2:M966,N966,$O$2:O966))/(COUNTIF($M$2:M966,N966)),0)</f>
        <v>1.5185185185185186</v>
      </c>
      <c r="AG966" s="13">
        <f>IFERROR((SUMIF($M$2:M966,N966,$P$2:P966))/(COUNTIF($M$2:M966,N966)),0)</f>
        <v>0.98765432098765427</v>
      </c>
      <c r="AH966" s="13">
        <f t="shared" si="368"/>
        <v>0.53086419753086433</v>
      </c>
      <c r="AI966" s="10">
        <f>IFERROR((SUMIF(N$2:N966,N966,P$2:P966)-P966)/(COUNTIF($N$2:N966,N966)-1),0)</f>
        <v>1.367816091954023</v>
      </c>
      <c r="AJ966" s="10">
        <f>IFERROR((SUMIF(N$2:N966,N966,O$2:O966)-O966)/(COUNTIF($N$2:N966,N966)-1),0)</f>
        <v>1.3793103448275863</v>
      </c>
      <c r="AK966" s="10">
        <f t="shared" si="369"/>
        <v>-1.1494252873563315E-2</v>
      </c>
      <c r="AL966" s="10">
        <f>IFERROR((AP966)/(COUNTIF($M$2:N966,M966)-1),0)</f>
        <v>1.8633879781420766</v>
      </c>
      <c r="AM966" s="19">
        <f>IFERROR((AQ966)/(COUNTIF($M$2:N966,N966)-1),0)</f>
        <v>1.4880952380952381</v>
      </c>
      <c r="AN966" s="10">
        <f t="shared" si="383"/>
        <v>3</v>
      </c>
      <c r="AO966" s="10">
        <f t="shared" si="384"/>
        <v>0</v>
      </c>
      <c r="AP966" s="10">
        <f>SUMIF($M$2:N966,M966,AN$2:AO966)-AN966</f>
        <v>341</v>
      </c>
      <c r="AQ966" s="10">
        <f>SUMIF($AV$2:AW966,AV966,$BD$2:BE966)-BD966</f>
        <v>250</v>
      </c>
      <c r="AR966" s="10">
        <f>M966</f>
        <v>14</v>
      </c>
      <c r="AS966" s="10">
        <f t="shared" si="376"/>
        <v>266</v>
      </c>
      <c r="AT966">
        <f t="shared" si="377"/>
        <v>1</v>
      </c>
      <c r="AU966" s="10">
        <f t="shared" si="378"/>
        <v>3</v>
      </c>
      <c r="AV966">
        <f t="shared" si="370"/>
        <v>266</v>
      </c>
      <c r="AW966">
        <f t="shared" si="371"/>
        <v>14</v>
      </c>
      <c r="AX966">
        <f t="shared" si="372"/>
        <v>1</v>
      </c>
      <c r="AY966">
        <f t="shared" si="373"/>
        <v>3</v>
      </c>
      <c r="AZ966">
        <f t="shared" si="374"/>
        <v>266</v>
      </c>
      <c r="BA966">
        <f t="shared" si="375"/>
        <v>14</v>
      </c>
      <c r="BB966">
        <f t="shared" si="379"/>
        <v>3</v>
      </c>
      <c r="BC966">
        <f t="shared" si="380"/>
        <v>1</v>
      </c>
      <c r="BD966">
        <f t="shared" si="381"/>
        <v>0</v>
      </c>
      <c r="BE966">
        <f t="shared" si="382"/>
        <v>3</v>
      </c>
    </row>
    <row r="967" spans="10:57" x14ac:dyDescent="0.25">
      <c r="J967" s="23">
        <f>MAX(_xlfn.MAXIFS(L$2:$L967,M$2:$M967,M967),_xlfn.MAXIFS(L$2:$L967,N$2:$N967,M967))-MAX(_xlfn.MAXIFS(L$2:$L966,M$2:$M966,M967),_xlfn.MAXIFS(L$2:$L966,N$2:$N966,M967))</f>
        <v>7</v>
      </c>
      <c r="K967" s="23">
        <f>MAX(_xlfn.MAXIFS($L$2:L967,$M$2:M967,N967),_xlfn.MAXIFS($L$2:L967,$N$2:N967,N967))-MAX(_xlfn.MAXIFS($L$2:L966,$M$2:M966,N967),_xlfn.MAXIFS($L$2:L966,$N$2:N966,N967))</f>
        <v>6</v>
      </c>
      <c r="L967" s="20">
        <v>41398</v>
      </c>
      <c r="M967" s="10">
        <v>409</v>
      </c>
      <c r="N967" s="10">
        <v>503</v>
      </c>
      <c r="O967" s="10">
        <v>2</v>
      </c>
      <c r="P967" s="10">
        <v>1</v>
      </c>
      <c r="Q967" s="10" t="str">
        <f t="shared" si="361"/>
        <v>S</v>
      </c>
      <c r="R967" s="10" t="str">
        <f t="shared" si="362"/>
        <v>N</v>
      </c>
      <c r="S967" s="10">
        <f t="shared" si="363"/>
        <v>1</v>
      </c>
      <c r="T967" s="11">
        <f>IFERROR((SUMIF($M$2:N967,M967,$O$2:P967)-O967)/(COUNTIF($M$2:N967,M967)-1),0)</f>
        <v>1.8061224489795917</v>
      </c>
      <c r="U967" s="11">
        <f>IFERROR((SUMIF($AR$2:AR967,AR967,$AT$2:AU967)-AT967)/(COUNTIF($M$2:N967,M967)-1),0)</f>
        <v>0.38265306122448978</v>
      </c>
      <c r="V967" s="11">
        <f t="shared" si="364"/>
        <v>1.4234693877551019</v>
      </c>
      <c r="W967" s="12">
        <f>IFERROR((SUMIF($AV$2:AW967,AV967,$AX$2:AY967)-AX967)/(COUNTIF($M$2:N967,N967)-1),0)</f>
        <v>1.5584415584415585</v>
      </c>
      <c r="X967" s="12">
        <f>IFERROR((SUMIF($AZ$2:BA967,AZ967,$BB$2:BC967)-BB967)/(COUNTIF($M$2:N967,N967)-1),0)</f>
        <v>1.6753246753246753</v>
      </c>
      <c r="Y967" s="12">
        <f t="shared" si="365"/>
        <v>-0.11688311688311681</v>
      </c>
      <c r="Z967" s="13">
        <f>IFERROR((SUMIF($M$2:M967,M967,O$2:O967)-O967)/(COUNTIF($M$2:M967,M967)-1),0)</f>
        <v>2</v>
      </c>
      <c r="AA967" s="13">
        <f>IFERROR((SUMIF($M$2:M967,M967,P$2:P967)-P967)/(COUNTIF($M$2:M967,M967)-1),0)</f>
        <v>0.81521739130434778</v>
      </c>
      <c r="AB967" s="13">
        <f t="shared" si="366"/>
        <v>1.1847826086956523</v>
      </c>
      <c r="AC967" s="10">
        <f>IFERROR((SUMIF($N$2:N967,M967,$P$2:P967))/(COUNTIF($N$2:N967,M967)),0)</f>
        <v>1.6346153846153846</v>
      </c>
      <c r="AD967" s="10">
        <f>IFERROR((SUMIF($N$2:N967,M967,$O$2:O967))/(COUNTIF($N$2:N967,M967)),0)</f>
        <v>1.0673076923076923</v>
      </c>
      <c r="AE967" s="10">
        <f t="shared" si="367"/>
        <v>0.56730769230769229</v>
      </c>
      <c r="AF967" s="13">
        <f>IFERROR((SUMIF($M$2:M967,N967,$O$2:O967))/(COUNTIF($M$2:M967,N967)),0)</f>
        <v>1.9166666666666667</v>
      </c>
      <c r="AG967" s="13">
        <f>IFERROR((SUMIF($M$2:M967,N967,$P$2:P967))/(COUNTIF($M$2:M967,N967)),0)</f>
        <v>1.6666666666666667</v>
      </c>
      <c r="AH967" s="13">
        <f t="shared" si="368"/>
        <v>0.25</v>
      </c>
      <c r="AI967" s="10">
        <f>IFERROR((SUMIF(N$2:N967,N967,P$2:P967)-P967)/(COUNTIF($N$2:N967,N967)-1),0)</f>
        <v>1.2439024390243902</v>
      </c>
      <c r="AJ967" s="10">
        <f>IFERROR((SUMIF(N$2:N967,N967,O$2:O967)-O967)/(COUNTIF($N$2:N967,N967)-1),0)</f>
        <v>1.6829268292682926</v>
      </c>
      <c r="AK967" s="10">
        <f t="shared" si="369"/>
        <v>-0.43902439024390238</v>
      </c>
      <c r="AL967" s="10">
        <f>IFERROR((AP967)/(COUNTIF($M$2:N967,M967)-1),0)</f>
        <v>1.903061224489796</v>
      </c>
      <c r="AM967" s="19">
        <f>IFERROR((AQ967)/(COUNTIF($M$2:N967,N967)-1),0)</f>
        <v>1.2597402597402598</v>
      </c>
      <c r="AN967" s="10">
        <f t="shared" si="383"/>
        <v>3</v>
      </c>
      <c r="AO967" s="10">
        <f t="shared" si="384"/>
        <v>0</v>
      </c>
      <c r="AP967" s="10">
        <f>SUMIF($M$2:N967,M967,AN$2:AO967)-AN967</f>
        <v>373</v>
      </c>
      <c r="AQ967" s="10">
        <f>SUMIF($AV$2:AW967,AV967,$BD$2:BE967)-BD967</f>
        <v>97</v>
      </c>
      <c r="AR967" s="10">
        <f>M967</f>
        <v>409</v>
      </c>
      <c r="AS967" s="10">
        <f t="shared" si="376"/>
        <v>503</v>
      </c>
      <c r="AT967">
        <f t="shared" si="377"/>
        <v>1</v>
      </c>
      <c r="AU967" s="10">
        <f t="shared" si="378"/>
        <v>2</v>
      </c>
      <c r="AV967">
        <f t="shared" si="370"/>
        <v>503</v>
      </c>
      <c r="AW967">
        <f t="shared" si="371"/>
        <v>409</v>
      </c>
      <c r="AX967">
        <f t="shared" si="372"/>
        <v>1</v>
      </c>
      <c r="AY967">
        <f t="shared" si="373"/>
        <v>2</v>
      </c>
      <c r="AZ967">
        <f t="shared" si="374"/>
        <v>503</v>
      </c>
      <c r="BA967">
        <f t="shared" si="375"/>
        <v>409</v>
      </c>
      <c r="BB967">
        <f t="shared" si="379"/>
        <v>2</v>
      </c>
      <c r="BC967">
        <f t="shared" si="380"/>
        <v>1</v>
      </c>
      <c r="BD967">
        <f t="shared" si="381"/>
        <v>0</v>
      </c>
      <c r="BE967">
        <f t="shared" si="382"/>
        <v>3</v>
      </c>
    </row>
    <row r="968" spans="10:57" x14ac:dyDescent="0.25">
      <c r="J968" s="23">
        <f>MAX(_xlfn.MAXIFS(L$2:$L968,M$2:$M968,M968),_xlfn.MAXIFS(L$2:$L968,N$2:$N968,M968))-MAX(_xlfn.MAXIFS(L$2:$L967,M$2:$M967,M968),_xlfn.MAXIFS(L$2:$L967,N$2:$N967,M968))</f>
        <v>7</v>
      </c>
      <c r="K968" s="23">
        <f>MAX(_xlfn.MAXIFS($L$2:L968,$M$2:M968,N968),_xlfn.MAXIFS($L$2:L968,$N$2:N968,N968))-MAX(_xlfn.MAXIFS($L$2:L967,$M$2:M967,N968),_xlfn.MAXIFS($L$2:L967,$N$2:N967,N968))</f>
        <v>7</v>
      </c>
      <c r="L968" s="20">
        <v>41398</v>
      </c>
      <c r="M968" s="10">
        <v>17444</v>
      </c>
      <c r="N968" s="10">
        <v>2444</v>
      </c>
      <c r="O968" s="10">
        <v>2</v>
      </c>
      <c r="P968" s="10">
        <v>2</v>
      </c>
      <c r="Q968" s="10" t="str">
        <f t="shared" si="361"/>
        <v>U</v>
      </c>
      <c r="R968" s="10" t="str">
        <f t="shared" si="362"/>
        <v>U</v>
      </c>
      <c r="S968" s="10">
        <f t="shared" si="363"/>
        <v>0</v>
      </c>
      <c r="T968" s="11">
        <f>IFERROR((SUMIF($M$2:N968,M968,$O$2:P968)-O968)/(COUNTIF($M$2:N968,M968)-1),0)</f>
        <v>1.1140939597315436</v>
      </c>
      <c r="U968" s="11">
        <f>IFERROR((SUMIF($AR$2:AR968,AR968,$AT$2:AU968)-AT968)/(COUNTIF($M$2:N968,M968)-1),0)</f>
        <v>0.50335570469798663</v>
      </c>
      <c r="V968" s="11">
        <f t="shared" si="364"/>
        <v>0.61073825503355694</v>
      </c>
      <c r="W968" s="12">
        <f>IFERROR((SUMIF($AV$2:AW968,AV968,$AX$2:AY968)-AX968)/(COUNTIF($M$2:N968,N968)-1),0)</f>
        <v>1.2035398230088497</v>
      </c>
      <c r="X968" s="12">
        <f>IFERROR((SUMIF($AZ$2:BA968,AZ968,$BB$2:BC968)-BB968)/(COUNTIF($M$2:N968,N968)-1),0)</f>
        <v>1.4247787610619469</v>
      </c>
      <c r="Y968" s="12">
        <f t="shared" si="365"/>
        <v>-0.22123893805309724</v>
      </c>
      <c r="Z968" s="13">
        <f>IFERROR((SUMIF($M$2:M968,M968,O$2:O968)-O968)/(COUNTIF($M$2:M968,M968)-1),0)</f>
        <v>1.2253521126760563</v>
      </c>
      <c r="AA968" s="13">
        <f>IFERROR((SUMIF($M$2:M968,M968,P$2:P968)-P968)/(COUNTIF($M$2:M968,M968)-1),0)</f>
        <v>1.056338028169014</v>
      </c>
      <c r="AB968" s="13">
        <f t="shared" si="366"/>
        <v>0.16901408450704225</v>
      </c>
      <c r="AC968" s="10">
        <f>IFERROR((SUMIF($N$2:N968,M968,$P$2:P968))/(COUNTIF($N$2:N968,M968)),0)</f>
        <v>1.0128205128205128</v>
      </c>
      <c r="AD968" s="10">
        <f>IFERROR((SUMIF($N$2:N968,M968,$O$2:O968))/(COUNTIF($N$2:N968,M968)),0)</f>
        <v>1.8846153846153846</v>
      </c>
      <c r="AE968" s="10">
        <f t="shared" si="367"/>
        <v>-0.87179487179487181</v>
      </c>
      <c r="AF968" s="13">
        <f>IFERROR((SUMIF($M$2:M968,N968,$O$2:O968))/(COUNTIF($M$2:M968,N968)),0)</f>
        <v>1.1296296296296295</v>
      </c>
      <c r="AG968" s="13">
        <f>IFERROR((SUMIF($M$2:M968,N968,$P$2:P968))/(COUNTIF($M$2:M968,N968)),0)</f>
        <v>1.3333333333333333</v>
      </c>
      <c r="AH968" s="13">
        <f t="shared" si="368"/>
        <v>-0.20370370370370372</v>
      </c>
      <c r="AI968" s="10">
        <f>IFERROR((SUMIF(N$2:N968,N968,P$2:P968)-P968)/(COUNTIF($N$2:N968,N968)-1),0)</f>
        <v>1.271186440677966</v>
      </c>
      <c r="AJ968" s="10">
        <f>IFERROR((SUMIF(N$2:N968,N968,O$2:O968)-O968)/(COUNTIF($N$2:N968,N968)-1),0)</f>
        <v>1.5084745762711864</v>
      </c>
      <c r="AK968" s="10">
        <f t="shared" si="369"/>
        <v>-0.23728813559322037</v>
      </c>
      <c r="AL968" s="10">
        <f>IFERROR((AP968)/(COUNTIF($M$2:N968,M968)-1),0)</f>
        <v>1.174496644295302</v>
      </c>
      <c r="AM968" s="19">
        <f>IFERROR((AQ968)/(COUNTIF($M$2:N968,N968)-1),0)</f>
        <v>1.2654867256637168</v>
      </c>
      <c r="AN968" s="10">
        <f t="shared" si="383"/>
        <v>1</v>
      </c>
      <c r="AO968" s="10">
        <f t="shared" si="384"/>
        <v>1</v>
      </c>
      <c r="AP968" s="10">
        <f>SUMIF($M$2:N968,M968,AN$2:AO968)-AN968</f>
        <v>175</v>
      </c>
      <c r="AQ968" s="10">
        <f>SUMIF($AV$2:AW968,AV968,$BD$2:BE968)-BD968</f>
        <v>143</v>
      </c>
      <c r="AR968" s="10">
        <f>M968</f>
        <v>17444</v>
      </c>
      <c r="AS968" s="10">
        <f t="shared" si="376"/>
        <v>2444</v>
      </c>
      <c r="AT968">
        <f t="shared" si="377"/>
        <v>2</v>
      </c>
      <c r="AU968" s="10">
        <f t="shared" si="378"/>
        <v>2</v>
      </c>
      <c r="AV968">
        <f t="shared" si="370"/>
        <v>2444</v>
      </c>
      <c r="AW968">
        <f t="shared" si="371"/>
        <v>17444</v>
      </c>
      <c r="AX968">
        <f t="shared" si="372"/>
        <v>2</v>
      </c>
      <c r="AY968">
        <f t="shared" si="373"/>
        <v>2</v>
      </c>
      <c r="AZ968">
        <f t="shared" si="374"/>
        <v>2444</v>
      </c>
      <c r="BA968">
        <f t="shared" si="375"/>
        <v>17444</v>
      </c>
      <c r="BB968">
        <f t="shared" si="379"/>
        <v>2</v>
      </c>
      <c r="BC968">
        <f t="shared" si="380"/>
        <v>2</v>
      </c>
      <c r="BD968">
        <f t="shared" si="381"/>
        <v>1</v>
      </c>
      <c r="BE968">
        <f t="shared" si="382"/>
        <v>1</v>
      </c>
    </row>
    <row r="969" spans="10:57" x14ac:dyDescent="0.25">
      <c r="J969" s="23">
        <f>MAX(_xlfn.MAXIFS(L$2:$L969,M$2:$M969,M969),_xlfn.MAXIFS(L$2:$L969,N$2:$N969,M969))-MAX(_xlfn.MAXIFS(L$2:$L968,M$2:$M968,M969),_xlfn.MAXIFS(L$2:$L968,N$2:$N968,M969))</f>
        <v>7</v>
      </c>
      <c r="K969" s="23">
        <f>MAX(_xlfn.MAXIFS($L$2:L969,$M$2:M969,N969),_xlfn.MAXIFS($L$2:L969,$N$2:N969,N969))-MAX(_xlfn.MAXIFS($L$2:L968,$M$2:M968,N969),_xlfn.MAXIFS($L$2:L968,$N$2:N968,N969))</f>
        <v>7</v>
      </c>
      <c r="L969" s="20">
        <v>41398</v>
      </c>
      <c r="M969" s="10">
        <v>856</v>
      </c>
      <c r="N969" s="10">
        <v>4441</v>
      </c>
      <c r="O969" s="10">
        <v>3</v>
      </c>
      <c r="P969" s="10">
        <v>1</v>
      </c>
      <c r="Q969" s="10" t="str">
        <f t="shared" si="361"/>
        <v>S</v>
      </c>
      <c r="R969" s="10" t="str">
        <f t="shared" si="362"/>
        <v>N</v>
      </c>
      <c r="S969" s="10">
        <f t="shared" si="363"/>
        <v>2</v>
      </c>
      <c r="T969" s="11">
        <f>IFERROR((SUMIF($M$2:N969,M969,$O$2:P969)-O969)/(COUNTIF($M$2:N969,M969)-1),0)</f>
        <v>1.1006711409395973</v>
      </c>
      <c r="U969" s="11">
        <f>IFERROR((SUMIF($AR$2:AR969,AR969,$AT$2:AU969)-AT969)/(COUNTIF($M$2:N969,M969)-1),0)</f>
        <v>0.71140939597315433</v>
      </c>
      <c r="V969" s="11">
        <f t="shared" si="364"/>
        <v>0.38926174496644295</v>
      </c>
      <c r="W969" s="12">
        <f>IFERROR((SUMIF($AV$2:AW969,AV969,$AX$2:AY969)-AX969)/(COUNTIF($M$2:N969,N969)-1),0)</f>
        <v>1.9142857142857144</v>
      </c>
      <c r="X969" s="12">
        <f>IFERROR((SUMIF($AZ$2:BA969,AZ969,$BB$2:BC969)-BB969)/(COUNTIF($M$2:N969,N969)-1),0)</f>
        <v>1.4857142857142858</v>
      </c>
      <c r="Y969" s="12">
        <f t="shared" si="365"/>
        <v>0.4285714285714286</v>
      </c>
      <c r="Z969" s="13">
        <f>IFERROR((SUMIF($M$2:M969,M969,O$2:O969)-O969)/(COUNTIF($M$2:M969,M969)-1),0)</f>
        <v>1.3623188405797102</v>
      </c>
      <c r="AA969" s="13">
        <f>IFERROR((SUMIF($M$2:M969,M969,P$2:P969)-P969)/(COUNTIF($M$2:M969,M969)-1),0)</f>
        <v>1.536231884057971</v>
      </c>
      <c r="AB969" s="13">
        <f t="shared" si="366"/>
        <v>-0.17391304347826075</v>
      </c>
      <c r="AC969" s="10">
        <f>IFERROR((SUMIF($N$2:N969,M969,$P$2:P969))/(COUNTIF($N$2:N969,M969)),0)</f>
        <v>0.875</v>
      </c>
      <c r="AD969" s="10">
        <f>IFERROR((SUMIF($N$2:N969,M969,$O$2:O969))/(COUNTIF($N$2:N969,M969)),0)</f>
        <v>1.7</v>
      </c>
      <c r="AE969" s="10">
        <f t="shared" si="367"/>
        <v>-0.82499999999999996</v>
      </c>
      <c r="AF969" s="13">
        <f>IFERROR((SUMIF($M$2:M969,N969,$O$2:O969))/(COUNTIF($M$2:M969,N969)),0)</f>
        <v>1.5294117647058822</v>
      </c>
      <c r="AG969" s="13">
        <f>IFERROR((SUMIF($M$2:M969,N969,$P$2:P969))/(COUNTIF($M$2:M969,N969)),0)</f>
        <v>1.588235294117647</v>
      </c>
      <c r="AH969" s="13">
        <f t="shared" si="368"/>
        <v>-5.8823529411764719E-2</v>
      </c>
      <c r="AI969" s="10">
        <f>IFERROR((SUMIF(N$2:N969,N969,P$2:P969)-P969)/(COUNTIF($N$2:N969,N969)-1),0)</f>
        <v>2.2777777777777777</v>
      </c>
      <c r="AJ969" s="10">
        <f>IFERROR((SUMIF(N$2:N969,N969,O$2:O969)-O969)/(COUNTIF($N$2:N969,N969)-1),0)</f>
        <v>1.3888888888888888</v>
      </c>
      <c r="AK969" s="10">
        <f t="shared" si="369"/>
        <v>0.88888888888888884</v>
      </c>
      <c r="AL969" s="10">
        <f>IFERROR((AP969)/(COUNTIF($M$2:N969,M969)-1),0)</f>
        <v>1.0604026845637584</v>
      </c>
      <c r="AM969" s="19">
        <f>IFERROR((AQ969)/(COUNTIF($M$2:N969,N969)-1),0)</f>
        <v>1.5428571428571429</v>
      </c>
      <c r="AN969" s="10">
        <f t="shared" si="383"/>
        <v>3</v>
      </c>
      <c r="AO969" s="10">
        <f t="shared" si="384"/>
        <v>0</v>
      </c>
      <c r="AP969" s="10">
        <f>SUMIF($M$2:N969,M969,AN$2:AO969)-AN969</f>
        <v>158</v>
      </c>
      <c r="AQ969" s="10">
        <f>SUMIF($AV$2:AW969,AV969,$BD$2:BE969)-BD969</f>
        <v>54</v>
      </c>
      <c r="AR969" s="10">
        <f>M969</f>
        <v>856</v>
      </c>
      <c r="AS969" s="10">
        <f t="shared" si="376"/>
        <v>4441</v>
      </c>
      <c r="AT969">
        <f t="shared" si="377"/>
        <v>1</v>
      </c>
      <c r="AU969" s="10">
        <f t="shared" si="378"/>
        <v>3</v>
      </c>
      <c r="AV969">
        <f t="shared" si="370"/>
        <v>4441</v>
      </c>
      <c r="AW969">
        <f t="shared" si="371"/>
        <v>856</v>
      </c>
      <c r="AX969">
        <f t="shared" si="372"/>
        <v>1</v>
      </c>
      <c r="AY969">
        <f t="shared" si="373"/>
        <v>3</v>
      </c>
      <c r="AZ969">
        <f t="shared" si="374"/>
        <v>4441</v>
      </c>
      <c r="BA969">
        <f t="shared" si="375"/>
        <v>856</v>
      </c>
      <c r="BB969">
        <f t="shared" si="379"/>
        <v>3</v>
      </c>
      <c r="BC969">
        <f t="shared" si="380"/>
        <v>1</v>
      </c>
      <c r="BD969">
        <f t="shared" si="381"/>
        <v>0</v>
      </c>
      <c r="BE969">
        <f t="shared" si="382"/>
        <v>3</v>
      </c>
    </row>
    <row r="970" spans="10:57" x14ac:dyDescent="0.25">
      <c r="J970" s="23">
        <f>MAX(_xlfn.MAXIFS(L$2:$L970,M$2:$M970,M970),_xlfn.MAXIFS(L$2:$L970,N$2:$N970,M970))-MAX(_xlfn.MAXIFS(L$2:$L969,M$2:$M969,M970),_xlfn.MAXIFS(L$2:$L969,N$2:$N969,M970))</f>
        <v>8</v>
      </c>
      <c r="K970" s="23">
        <f>MAX(_xlfn.MAXIFS($L$2:L970,$M$2:M970,N970),_xlfn.MAXIFS($L$2:L970,$N$2:N970,N970))-MAX(_xlfn.MAXIFS($L$2:L969,$M$2:M969,N970),_xlfn.MAXIFS($L$2:L969,$N$2:N969,N970))</f>
        <v>8</v>
      </c>
      <c r="L970" s="20">
        <v>41399</v>
      </c>
      <c r="M970" s="10">
        <v>122</v>
      </c>
      <c r="N970" s="10">
        <v>170</v>
      </c>
      <c r="O970" s="10">
        <v>1</v>
      </c>
      <c r="P970" s="10">
        <v>3</v>
      </c>
      <c r="Q970" s="10" t="str">
        <f t="shared" si="361"/>
        <v>N</v>
      </c>
      <c r="R970" s="10" t="str">
        <f t="shared" si="362"/>
        <v>S</v>
      </c>
      <c r="S970" s="10">
        <f t="shared" si="363"/>
        <v>-2</v>
      </c>
      <c r="T970" s="11">
        <f>IFERROR((SUMIF($M$2:N970,M970,$O$2:P970)-O970)/(COUNTIF($M$2:N970,M970)-1),0)</f>
        <v>1.4891304347826086</v>
      </c>
      <c r="U970" s="11">
        <f>IFERROR((SUMIF($AR$2:AR970,AR970,$AT$2:AU970)-AT970)/(COUNTIF($M$2:N970,M970)-1),0)</f>
        <v>0.47282608695652173</v>
      </c>
      <c r="V970" s="11">
        <f t="shared" si="364"/>
        <v>1.0163043478260869</v>
      </c>
      <c r="W970" s="12">
        <f>IFERROR((SUMIF($AV$2:AW970,AV970,$AX$2:AY970)-AX970)/(COUNTIF($M$2:N970,N970)-1),0)</f>
        <v>1.7777777777777777</v>
      </c>
      <c r="X970" s="12">
        <f>IFERROR((SUMIF($AZ$2:BA970,AZ970,$BB$2:BC970)-BB970)/(COUNTIF($M$2:N970,N970)-1),0)</f>
        <v>1.164021164021164</v>
      </c>
      <c r="Y970" s="12">
        <f t="shared" si="365"/>
        <v>0.61375661375661372</v>
      </c>
      <c r="Z970" s="13">
        <f>IFERROR((SUMIF($M$2:M970,M970,O$2:O970)-O970)/(COUNTIF($M$2:M970,M970)-1),0)</f>
        <v>1.5909090909090908</v>
      </c>
      <c r="AA970" s="13">
        <f>IFERROR((SUMIF($M$2:M970,M970,P$2:P970)-P970)/(COUNTIF($M$2:M970,M970)-1),0)</f>
        <v>0.98863636363636365</v>
      </c>
      <c r="AB970" s="13">
        <f t="shared" si="366"/>
        <v>0.60227272727272718</v>
      </c>
      <c r="AC970" s="10">
        <f>IFERROR((SUMIF($N$2:N970,M970,$P$2:P970))/(COUNTIF($N$2:N970,M970)),0)</f>
        <v>1.3958333333333333</v>
      </c>
      <c r="AD970" s="10">
        <f>IFERROR((SUMIF($N$2:N970,M970,$O$2:O970))/(COUNTIF($N$2:N970,M970)),0)</f>
        <v>1.1979166666666667</v>
      </c>
      <c r="AE970" s="10">
        <f t="shared" si="367"/>
        <v>0.19791666666666652</v>
      </c>
      <c r="AF970" s="13">
        <f>IFERROR((SUMIF($M$2:M970,N970,$O$2:O970))/(COUNTIF($M$2:M970,N970)),0)</f>
        <v>1.923913043478261</v>
      </c>
      <c r="AG970" s="13">
        <f>IFERROR((SUMIF($M$2:M970,N970,$P$2:P970))/(COUNTIF($M$2:M970,N970)),0)</f>
        <v>1.0326086956521738</v>
      </c>
      <c r="AH970" s="13">
        <f t="shared" si="368"/>
        <v>0.89130434782608714</v>
      </c>
      <c r="AI970" s="10">
        <f>IFERROR((SUMIF(N$2:N970,N970,P$2:P970)-P970)/(COUNTIF($N$2:N970,N970)-1),0)</f>
        <v>1.6391752577319587</v>
      </c>
      <c r="AJ970" s="10">
        <f>IFERROR((SUMIF(N$2:N970,N970,O$2:O970)-O970)/(COUNTIF($N$2:N970,N970)-1),0)</f>
        <v>1.2886597938144331</v>
      </c>
      <c r="AK970" s="10">
        <f t="shared" si="369"/>
        <v>0.35051546391752564</v>
      </c>
      <c r="AL970" s="10">
        <f>IFERROR((AP970)/(COUNTIF($M$2:N970,M970)-1),0)</f>
        <v>1.6032608695652173</v>
      </c>
      <c r="AM970" s="19">
        <f>IFERROR((AQ970)/(COUNTIF($M$2:N970,N970)-1),0)</f>
        <v>1.656084656084656</v>
      </c>
      <c r="AN970" s="10">
        <f t="shared" si="383"/>
        <v>0</v>
      </c>
      <c r="AO970" s="10">
        <f t="shared" si="384"/>
        <v>3</v>
      </c>
      <c r="AP970" s="10">
        <f>SUMIF($M$2:N970,M970,AN$2:AO970)-AN970</f>
        <v>295</v>
      </c>
      <c r="AQ970" s="10">
        <f>SUMIF($AV$2:AW970,AV970,$BD$2:BE970)-BD970</f>
        <v>313</v>
      </c>
      <c r="AR970" s="10">
        <f>M970</f>
        <v>122</v>
      </c>
      <c r="AS970" s="10">
        <f t="shared" si="376"/>
        <v>170</v>
      </c>
      <c r="AT970">
        <f t="shared" si="377"/>
        <v>3</v>
      </c>
      <c r="AU970" s="10">
        <f t="shared" si="378"/>
        <v>1</v>
      </c>
      <c r="AV970">
        <f t="shared" si="370"/>
        <v>170</v>
      </c>
      <c r="AW970">
        <f t="shared" si="371"/>
        <v>122</v>
      </c>
      <c r="AX970">
        <f t="shared" si="372"/>
        <v>3</v>
      </c>
      <c r="AY970">
        <f t="shared" si="373"/>
        <v>1</v>
      </c>
      <c r="AZ970">
        <f t="shared" si="374"/>
        <v>170</v>
      </c>
      <c r="BA970">
        <f t="shared" si="375"/>
        <v>122</v>
      </c>
      <c r="BB970">
        <f t="shared" si="379"/>
        <v>1</v>
      </c>
      <c r="BC970">
        <f t="shared" si="380"/>
        <v>3</v>
      </c>
      <c r="BD970">
        <f t="shared" si="381"/>
        <v>3</v>
      </c>
      <c r="BE970">
        <f t="shared" si="382"/>
        <v>0</v>
      </c>
    </row>
    <row r="971" spans="10:57" x14ac:dyDescent="0.25">
      <c r="J971" s="23">
        <f>MAX(_xlfn.MAXIFS(L$2:$L971,M$2:$M971,M971),_xlfn.MAXIFS(L$2:$L971,N$2:$N971,M971))-MAX(_xlfn.MAXIFS(L$2:$L970,M$2:$M970,M971),_xlfn.MAXIFS(L$2:$L970,N$2:$N970,M971))</f>
        <v>3</v>
      </c>
      <c r="K971" s="23">
        <f>MAX(_xlfn.MAXIFS($L$2:L971,$M$2:M971,N971),_xlfn.MAXIFS($L$2:L971,$N$2:N971,N971))-MAX(_xlfn.MAXIFS($L$2:L970,$M$2:M970,N971),_xlfn.MAXIFS($L$2:L970,$N$2:N970,N971))</f>
        <v>21</v>
      </c>
      <c r="L971" s="20">
        <v>41401</v>
      </c>
      <c r="M971" s="10">
        <v>409</v>
      </c>
      <c r="N971" s="10">
        <v>935</v>
      </c>
      <c r="O971" s="10">
        <v>1</v>
      </c>
      <c r="P971" s="10">
        <v>2</v>
      </c>
      <c r="Q971" s="10" t="str">
        <f t="shared" si="361"/>
        <v>N</v>
      </c>
      <c r="R971" s="10" t="str">
        <f t="shared" si="362"/>
        <v>S</v>
      </c>
      <c r="S971" s="10">
        <f t="shared" si="363"/>
        <v>-1</v>
      </c>
      <c r="T971" s="11">
        <f>IFERROR((SUMIF($M$2:N971,M971,$O$2:P971)-O971)/(COUNTIF($M$2:N971,M971)-1),0)</f>
        <v>1.8071065989847717</v>
      </c>
      <c r="U971" s="11">
        <f>IFERROR((SUMIF($AR$2:AR971,AR971,$AT$2:AU971)-AT971)/(COUNTIF($M$2:N971,M971)-1),0)</f>
        <v>0.38578680203045684</v>
      </c>
      <c r="V971" s="11">
        <f t="shared" si="364"/>
        <v>1.4213197969543148</v>
      </c>
      <c r="W971" s="12">
        <f>IFERROR((SUMIF($AV$2:AW971,AV971,$AX$2:AY971)-AX971)/(COUNTIF($M$2:N971,N971)-1),0)</f>
        <v>1</v>
      </c>
      <c r="X971" s="12">
        <f>IFERROR((SUMIF($AZ$2:BA971,AZ971,$BB$2:BC971)-BB971)/(COUNTIF($M$2:N971,N971)-1),0)</f>
        <v>0.5</v>
      </c>
      <c r="Y971" s="12">
        <f t="shared" si="365"/>
        <v>0.5</v>
      </c>
      <c r="Z971" s="13">
        <f>IFERROR((SUMIF($M$2:M971,M971,O$2:O971)-O971)/(COUNTIF($M$2:M971,M971)-1),0)</f>
        <v>2</v>
      </c>
      <c r="AA971" s="13">
        <f>IFERROR((SUMIF($M$2:M971,M971,P$2:P971)-P971)/(COUNTIF($M$2:M971,M971)-1),0)</f>
        <v>0.81720430107526887</v>
      </c>
      <c r="AB971" s="13">
        <f t="shared" si="366"/>
        <v>1.182795698924731</v>
      </c>
      <c r="AC971" s="10">
        <f>IFERROR((SUMIF($N$2:N971,M971,$P$2:P971))/(COUNTIF($N$2:N971,M971)),0)</f>
        <v>1.6346153846153846</v>
      </c>
      <c r="AD971" s="10">
        <f>IFERROR((SUMIF($N$2:N971,M971,$O$2:O971))/(COUNTIF($N$2:N971,M971)),0)</f>
        <v>1.0673076923076923</v>
      </c>
      <c r="AE971" s="10">
        <f t="shared" si="367"/>
        <v>0.56730769230769229</v>
      </c>
      <c r="AF971" s="13">
        <f>IFERROR((SUMIF($M$2:M971,N971,$O$2:O971))/(COUNTIF($M$2:M971,N971)),0)</f>
        <v>1</v>
      </c>
      <c r="AG971" s="13">
        <f>IFERROR((SUMIF($M$2:M971,N971,$P$2:P971))/(COUNTIF($M$2:M971,N971)),0)</f>
        <v>1</v>
      </c>
      <c r="AH971" s="13">
        <f t="shared" si="368"/>
        <v>0</v>
      </c>
      <c r="AI971" s="10">
        <f>IFERROR((SUMIF(N$2:N971,N971,P$2:P971)-P971)/(COUNTIF($N$2:N971,N971)-1),0)</f>
        <v>1</v>
      </c>
      <c r="AJ971" s="10">
        <f>IFERROR((SUMIF(N$2:N971,N971,O$2:O971)-O971)/(COUNTIF($N$2:N971,N971)-1),0)</f>
        <v>0</v>
      </c>
      <c r="AK971" s="10">
        <f t="shared" si="369"/>
        <v>1</v>
      </c>
      <c r="AL971" s="10">
        <f>IFERROR((AP971)/(COUNTIF($M$2:N971,M971)-1),0)</f>
        <v>1.9086294416243654</v>
      </c>
      <c r="AM971" s="19">
        <f>IFERROR((AQ971)/(COUNTIF($M$2:N971,N971)-1),0)</f>
        <v>2</v>
      </c>
      <c r="AN971" s="10">
        <f t="shared" si="383"/>
        <v>0</v>
      </c>
      <c r="AO971" s="10">
        <f t="shared" si="384"/>
        <v>3</v>
      </c>
      <c r="AP971" s="10">
        <f>SUMIF($M$2:N971,M971,AN$2:AO971)-AN971</f>
        <v>376</v>
      </c>
      <c r="AQ971" s="10">
        <f>SUMIF($AV$2:AW971,AV971,$BD$2:BE971)-BD971</f>
        <v>4</v>
      </c>
      <c r="AR971" s="10">
        <f>M971</f>
        <v>409</v>
      </c>
      <c r="AS971" s="10">
        <f t="shared" si="376"/>
        <v>935</v>
      </c>
      <c r="AT971">
        <f t="shared" si="377"/>
        <v>2</v>
      </c>
      <c r="AU971" s="10">
        <f t="shared" si="378"/>
        <v>1</v>
      </c>
      <c r="AV971">
        <f t="shared" si="370"/>
        <v>935</v>
      </c>
      <c r="AW971">
        <f t="shared" si="371"/>
        <v>409</v>
      </c>
      <c r="AX971">
        <f t="shared" si="372"/>
        <v>2</v>
      </c>
      <c r="AY971">
        <f t="shared" si="373"/>
        <v>1</v>
      </c>
      <c r="AZ971">
        <f t="shared" si="374"/>
        <v>935</v>
      </c>
      <c r="BA971">
        <f t="shared" si="375"/>
        <v>409</v>
      </c>
      <c r="BB971">
        <f t="shared" si="379"/>
        <v>1</v>
      </c>
      <c r="BC971">
        <f t="shared" si="380"/>
        <v>2</v>
      </c>
      <c r="BD971">
        <f t="shared" si="381"/>
        <v>3</v>
      </c>
      <c r="BE971">
        <f t="shared" si="382"/>
        <v>0</v>
      </c>
    </row>
    <row r="972" spans="10:57" x14ac:dyDescent="0.25">
      <c r="J972" s="23">
        <f>MAX(_xlfn.MAXIFS(L$2:$L972,M$2:$M972,M972),_xlfn.MAXIFS(L$2:$L972,N$2:$N972,M972))-MAX(_xlfn.MAXIFS(L$2:$L971,M$2:$M971,M972),_xlfn.MAXIFS(L$2:$L971,N$2:$N971,M972))</f>
        <v>4</v>
      </c>
      <c r="K972" s="23">
        <f>MAX(_xlfn.MAXIFS($L$2:L972,$M$2:M972,N972),_xlfn.MAXIFS($L$2:L972,$N$2:N972,N972))-MAX(_xlfn.MAXIFS($L$2:L971,$M$2:M971,N972),_xlfn.MAXIFS($L$2:L971,$N$2:N971,N972))</f>
        <v>4</v>
      </c>
      <c r="L972" s="20">
        <v>41402</v>
      </c>
      <c r="M972" s="10">
        <v>266</v>
      </c>
      <c r="N972" s="10">
        <v>14</v>
      </c>
      <c r="O972" s="10">
        <v>1</v>
      </c>
      <c r="P972" s="10">
        <v>3</v>
      </c>
      <c r="Q972" s="10" t="str">
        <f t="shared" si="361"/>
        <v>N</v>
      </c>
      <c r="R972" s="10" t="str">
        <f t="shared" si="362"/>
        <v>S</v>
      </c>
      <c r="S972" s="10">
        <f t="shared" si="363"/>
        <v>-2</v>
      </c>
      <c r="T972" s="11">
        <f>IFERROR((SUMIF($M$2:N972,M972,$O$2:P972)-O972)/(COUNTIF($M$2:N972,M972)-1),0)</f>
        <v>1.4378698224852071</v>
      </c>
      <c r="U972" s="11">
        <f>IFERROR((SUMIF($AR$2:AR972,AR972,$AT$2:AU972)-AT972)/(COUNTIF($M$2:N972,M972)-1),0)</f>
        <v>0.47337278106508873</v>
      </c>
      <c r="V972" s="11">
        <f t="shared" si="364"/>
        <v>0.96449704142011838</v>
      </c>
      <c r="W972" s="12">
        <f>IFERROR((SUMIF($AV$2:AW972,AV972,$AX$2:AY972)-AX972)/(COUNTIF($M$2:N972,N972)-1),0)</f>
        <v>1.8315217391304348</v>
      </c>
      <c r="X972" s="12">
        <f>IFERROR((SUMIF($AZ$2:BA972,AZ972,$BB$2:BC972)-BB972)/(COUNTIF($M$2:N972,N972)-1),0)</f>
        <v>1.0923913043478262</v>
      </c>
      <c r="Y972" s="12">
        <f t="shared" si="365"/>
        <v>0.73913043478260865</v>
      </c>
      <c r="Z972" s="13">
        <f>IFERROR((SUMIF($M$2:M972,M972,O$2:O972)-O972)/(COUNTIF($M$2:M972,M972)-1),0)</f>
        <v>1.5185185185185186</v>
      </c>
      <c r="AA972" s="13">
        <f>IFERROR((SUMIF($M$2:M972,M972,P$2:P972)-P972)/(COUNTIF($M$2:M972,M972)-1),0)</f>
        <v>0.98765432098765427</v>
      </c>
      <c r="AB972" s="13">
        <f t="shared" si="366"/>
        <v>0.53086419753086433</v>
      </c>
      <c r="AC972" s="10">
        <f>IFERROR((SUMIF($N$2:N972,M972,$P$2:P972))/(COUNTIF($N$2:N972,M972)),0)</f>
        <v>1.3636363636363635</v>
      </c>
      <c r="AD972" s="10">
        <f>IFERROR((SUMIF($N$2:N972,M972,$O$2:O972))/(COUNTIF($N$2:N972,M972)),0)</f>
        <v>1.3977272727272727</v>
      </c>
      <c r="AE972" s="10">
        <f t="shared" si="367"/>
        <v>-3.4090909090909172E-2</v>
      </c>
      <c r="AF972" s="13">
        <f>IFERROR((SUMIF($M$2:M972,N972,$O$2:O972))/(COUNTIF($M$2:M972,N972)),0)</f>
        <v>1.8837209302325582</v>
      </c>
      <c r="AG972" s="13">
        <f>IFERROR((SUMIF($M$2:M972,N972,$P$2:P972))/(COUNTIF($M$2:M972,N972)),0)</f>
        <v>1</v>
      </c>
      <c r="AH972" s="13">
        <f t="shared" si="368"/>
        <v>0.88372093023255816</v>
      </c>
      <c r="AI972" s="10">
        <f>IFERROR((SUMIF(N$2:N972,N972,P$2:P972)-P972)/(COUNTIF($N$2:N972,N972)-1),0)</f>
        <v>1.7857142857142858</v>
      </c>
      <c r="AJ972" s="10">
        <f>IFERROR((SUMIF(N$2:N972,N972,O$2:O972)-O972)/(COUNTIF($N$2:N972,N972)-1),0)</f>
        <v>1.1734693877551021</v>
      </c>
      <c r="AK972" s="10">
        <f t="shared" si="369"/>
        <v>0.61224489795918369</v>
      </c>
      <c r="AL972" s="10">
        <f>IFERROR((AP972)/(COUNTIF($M$2:N972,M972)-1),0)</f>
        <v>1.4792899408284024</v>
      </c>
      <c r="AM972" s="19">
        <f>IFERROR((AQ972)/(COUNTIF($M$2:N972,N972)-1),0)</f>
        <v>1.8695652173913044</v>
      </c>
      <c r="AN972" s="10">
        <f t="shared" si="383"/>
        <v>0</v>
      </c>
      <c r="AO972" s="10">
        <f t="shared" si="384"/>
        <v>3</v>
      </c>
      <c r="AP972" s="10">
        <f>SUMIF($M$2:N972,M972,AN$2:AO972)-AN972</f>
        <v>250</v>
      </c>
      <c r="AQ972" s="10">
        <f>SUMIF($AV$2:AW972,AV972,$BD$2:BE972)-BD972</f>
        <v>344</v>
      </c>
      <c r="AR972" s="10">
        <f>M972</f>
        <v>266</v>
      </c>
      <c r="AS972" s="10">
        <f t="shared" si="376"/>
        <v>14</v>
      </c>
      <c r="AT972">
        <f t="shared" si="377"/>
        <v>3</v>
      </c>
      <c r="AU972" s="10">
        <f t="shared" si="378"/>
        <v>1</v>
      </c>
      <c r="AV972">
        <f t="shared" si="370"/>
        <v>14</v>
      </c>
      <c r="AW972">
        <f t="shared" si="371"/>
        <v>266</v>
      </c>
      <c r="AX972">
        <f t="shared" si="372"/>
        <v>3</v>
      </c>
      <c r="AY972">
        <f t="shared" si="373"/>
        <v>1</v>
      </c>
      <c r="AZ972">
        <f t="shared" si="374"/>
        <v>14</v>
      </c>
      <c r="BA972">
        <f t="shared" si="375"/>
        <v>266</v>
      </c>
      <c r="BB972">
        <f t="shared" si="379"/>
        <v>1</v>
      </c>
      <c r="BC972">
        <f t="shared" si="380"/>
        <v>3</v>
      </c>
      <c r="BD972">
        <f t="shared" si="381"/>
        <v>3</v>
      </c>
      <c r="BE972">
        <f t="shared" si="382"/>
        <v>0</v>
      </c>
    </row>
    <row r="973" spans="10:57" x14ac:dyDescent="0.25">
      <c r="J973" s="23">
        <f>MAX(_xlfn.MAXIFS(L$2:$L973,M$2:$M973,M973),_xlfn.MAXIFS(L$2:$L973,N$2:$N973,M973))-MAX(_xlfn.MAXIFS(L$2:$L972,M$2:$M972,M973),_xlfn.MAXIFS(L$2:$L972,N$2:$N972,M973))</f>
        <v>7</v>
      </c>
      <c r="K973" s="23">
        <f>MAX(_xlfn.MAXIFS($L$2:L973,$M$2:M973,N973),_xlfn.MAXIFS($L$2:L973,$N$2:N973,N973))-MAX(_xlfn.MAXIFS($L$2:L972,$M$2:M972,N973),_xlfn.MAXIFS($L$2:L972,$N$2:N972,N973))</f>
        <v>6</v>
      </c>
      <c r="L973" s="20">
        <v>41405</v>
      </c>
      <c r="M973" s="10">
        <v>503</v>
      </c>
      <c r="N973" s="10">
        <v>122</v>
      </c>
      <c r="O973" s="10">
        <v>3</v>
      </c>
      <c r="P973" s="10">
        <v>0</v>
      </c>
      <c r="Q973" s="10" t="str">
        <f t="shared" si="361"/>
        <v>S</v>
      </c>
      <c r="R973" s="10" t="str">
        <f t="shared" si="362"/>
        <v>N</v>
      </c>
      <c r="S973" s="10">
        <f t="shared" si="363"/>
        <v>3</v>
      </c>
      <c r="T973" s="11">
        <f>IFERROR((SUMIF($M$2:N973,M973,$O$2:P973)-O973)/(COUNTIF($M$2:N973,M973)-1),0)</f>
        <v>1.5512820512820513</v>
      </c>
      <c r="U973" s="11">
        <f>IFERROR((SUMIF($AR$2:AR973,AR973,$AT$2:AU973)-AT973)/(COUNTIF($M$2:N973,M973)-1),0)</f>
        <v>0.76923076923076927</v>
      </c>
      <c r="V973" s="11">
        <f t="shared" si="364"/>
        <v>0.78205128205128205</v>
      </c>
      <c r="W973" s="12">
        <f>IFERROR((SUMIF($AV$2:AW973,AV973,$AX$2:AY973)-AX973)/(COUNTIF($M$2:N973,N973)-1),0)</f>
        <v>1.4864864864864864</v>
      </c>
      <c r="X973" s="12">
        <f>IFERROR((SUMIF($AZ$2:BA973,AZ973,$BB$2:BC973)-BB973)/(COUNTIF($M$2:N973,N973)-1),0)</f>
        <v>1.1081081081081081</v>
      </c>
      <c r="Y973" s="12">
        <f t="shared" si="365"/>
        <v>0.37837837837837829</v>
      </c>
      <c r="Z973" s="13">
        <f>IFERROR((SUMIF($M$2:M973,M973,O$2:O973)-O973)/(COUNTIF($M$2:M973,M973)-1),0)</f>
        <v>1.9166666666666667</v>
      </c>
      <c r="AA973" s="13">
        <f>IFERROR((SUMIF($M$2:M973,M973,P$2:P973)-P973)/(COUNTIF($M$2:M973,M973)-1),0)</f>
        <v>1.6666666666666667</v>
      </c>
      <c r="AB973" s="13">
        <f t="shared" si="366"/>
        <v>0.25</v>
      </c>
      <c r="AC973" s="10">
        <f>IFERROR((SUMIF($N$2:N973,M973,$P$2:P973))/(COUNTIF($N$2:N973,M973)),0)</f>
        <v>1.2380952380952381</v>
      </c>
      <c r="AD973" s="10">
        <f>IFERROR((SUMIF($N$2:N973,M973,$O$2:O973))/(COUNTIF($N$2:N973,M973)),0)</f>
        <v>1.6904761904761905</v>
      </c>
      <c r="AE973" s="10">
        <f t="shared" si="367"/>
        <v>-0.45238095238095233</v>
      </c>
      <c r="AF973" s="13">
        <f>IFERROR((SUMIF($M$2:M973,N973,$O$2:O973))/(COUNTIF($M$2:M973,N973)),0)</f>
        <v>1.5842696629213484</v>
      </c>
      <c r="AG973" s="13">
        <f>IFERROR((SUMIF($M$2:M973,N973,$P$2:P973))/(COUNTIF($M$2:M973,N973)),0)</f>
        <v>1.0112359550561798</v>
      </c>
      <c r="AH973" s="13">
        <f t="shared" si="368"/>
        <v>0.57303370786516861</v>
      </c>
      <c r="AI973" s="10">
        <f>IFERROR((SUMIF(N$2:N973,N973,P$2:P973)-P973)/(COUNTIF($N$2:N973,N973)-1),0)</f>
        <v>1.3958333333333333</v>
      </c>
      <c r="AJ973" s="10">
        <f>IFERROR((SUMIF(N$2:N973,N973,O$2:O973)-O973)/(COUNTIF($N$2:N973,N973)-1),0)</f>
        <v>1.1979166666666667</v>
      </c>
      <c r="AK973" s="10">
        <f t="shared" si="369"/>
        <v>0.19791666666666652</v>
      </c>
      <c r="AL973" s="10">
        <f>IFERROR((AP973)/(COUNTIF($M$2:N973,M973)-1),0)</f>
        <v>1.2435897435897436</v>
      </c>
      <c r="AM973" s="19">
        <f>IFERROR((AQ973)/(COUNTIF($M$2:N973,N973)-1),0)</f>
        <v>1.5945945945945945</v>
      </c>
      <c r="AN973" s="10">
        <f t="shared" si="383"/>
        <v>3</v>
      </c>
      <c r="AO973" s="10">
        <f t="shared" si="384"/>
        <v>0</v>
      </c>
      <c r="AP973" s="10">
        <f>SUMIF($M$2:N973,M973,AN$2:AO973)-AN973</f>
        <v>97</v>
      </c>
      <c r="AQ973" s="10">
        <f>SUMIF($AV$2:AW973,AV973,$BD$2:BE973)-BD973</f>
        <v>295</v>
      </c>
      <c r="AR973" s="10">
        <f>M973</f>
        <v>503</v>
      </c>
      <c r="AS973" s="10">
        <f t="shared" si="376"/>
        <v>122</v>
      </c>
      <c r="AT973">
        <f t="shared" si="377"/>
        <v>0</v>
      </c>
      <c r="AU973" s="10">
        <f t="shared" si="378"/>
        <v>3</v>
      </c>
      <c r="AV973">
        <f t="shared" si="370"/>
        <v>122</v>
      </c>
      <c r="AW973">
        <f t="shared" si="371"/>
        <v>503</v>
      </c>
      <c r="AX973">
        <f t="shared" si="372"/>
        <v>0</v>
      </c>
      <c r="AY973">
        <f t="shared" si="373"/>
        <v>3</v>
      </c>
      <c r="AZ973">
        <f t="shared" si="374"/>
        <v>122</v>
      </c>
      <c r="BA973">
        <f t="shared" si="375"/>
        <v>503</v>
      </c>
      <c r="BB973">
        <f t="shared" si="379"/>
        <v>3</v>
      </c>
      <c r="BC973">
        <f t="shared" si="380"/>
        <v>0</v>
      </c>
      <c r="BD973">
        <f t="shared" si="381"/>
        <v>0</v>
      </c>
      <c r="BE973">
        <f t="shared" si="382"/>
        <v>3</v>
      </c>
    </row>
    <row r="974" spans="10:57" x14ac:dyDescent="0.25">
      <c r="J974" s="23">
        <f>MAX(_xlfn.MAXIFS(L$2:$L974,M$2:$M974,M974),_xlfn.MAXIFS(L$2:$L974,N$2:$N974,M974))-MAX(_xlfn.MAXIFS(L$2:$L973,M$2:$M973,M974),_xlfn.MAXIFS(L$2:$L973,N$2:$N973,M974))</f>
        <v>6</v>
      </c>
      <c r="K974" s="23">
        <f>MAX(_xlfn.MAXIFS($L$2:L974,$M$2:M974,N974),_xlfn.MAXIFS($L$2:L974,$N$2:N974,N974))-MAX(_xlfn.MAXIFS($L$2:L973,$M$2:M973,N974),_xlfn.MAXIFS($L$2:L973,$N$2:N973,N974))</f>
        <v>7</v>
      </c>
      <c r="L974" s="20">
        <v>41405</v>
      </c>
      <c r="M974" s="10">
        <v>170</v>
      </c>
      <c r="N974" s="10">
        <v>4441</v>
      </c>
      <c r="O974" s="10">
        <v>0</v>
      </c>
      <c r="P974" s="10">
        <v>0</v>
      </c>
      <c r="Q974" s="10" t="str">
        <f t="shared" si="361"/>
        <v>U</v>
      </c>
      <c r="R974" s="10" t="str">
        <f t="shared" si="362"/>
        <v>U</v>
      </c>
      <c r="S974" s="10">
        <f t="shared" si="363"/>
        <v>0</v>
      </c>
      <c r="T974" s="11">
        <f>IFERROR((SUMIF($M$2:N974,M974,$O$2:P974)-O974)/(COUNTIF($M$2:N974,M974)-1),0)</f>
        <v>1.7842105263157895</v>
      </c>
      <c r="U974" s="11">
        <f>IFERROR((SUMIF($AR$2:AR974,AR974,$AT$2:AU974)-AT974)/(COUNTIF($M$2:N974,M974)-1),0)</f>
        <v>0.5</v>
      </c>
      <c r="V974" s="11">
        <f t="shared" si="364"/>
        <v>1.2842105263157895</v>
      </c>
      <c r="W974" s="12">
        <f>IFERROR((SUMIF($AV$2:AW974,AV974,$AX$2:AY974)-AX974)/(COUNTIF($M$2:N974,N974)-1),0)</f>
        <v>1.8888888888888888</v>
      </c>
      <c r="X974" s="12">
        <f>IFERROR((SUMIF($AZ$2:BA974,AZ974,$BB$2:BC974)-BB974)/(COUNTIF($M$2:N974,N974)-1),0)</f>
        <v>1.5277777777777777</v>
      </c>
      <c r="Y974" s="12">
        <f t="shared" si="365"/>
        <v>0.36111111111111116</v>
      </c>
      <c r="Z974" s="13">
        <f>IFERROR((SUMIF($M$2:M974,M974,O$2:O974)-O974)/(COUNTIF($M$2:M974,M974)-1),0)</f>
        <v>1.923913043478261</v>
      </c>
      <c r="AA974" s="13">
        <f>IFERROR((SUMIF($M$2:M974,M974,P$2:P974)-P974)/(COUNTIF($M$2:M974,M974)-1),0)</f>
        <v>1.0326086956521738</v>
      </c>
      <c r="AB974" s="13">
        <f t="shared" si="366"/>
        <v>0.89130434782608714</v>
      </c>
      <c r="AC974" s="10">
        <f>IFERROR((SUMIF($N$2:N974,M974,$P$2:P974))/(COUNTIF($N$2:N974,M974)),0)</f>
        <v>1.653061224489796</v>
      </c>
      <c r="AD974" s="10">
        <f>IFERROR((SUMIF($N$2:N974,M974,$O$2:O974))/(COUNTIF($N$2:N974,M974)),0)</f>
        <v>1.2857142857142858</v>
      </c>
      <c r="AE974" s="10">
        <f t="shared" si="367"/>
        <v>0.36734693877551017</v>
      </c>
      <c r="AF974" s="13">
        <f>IFERROR((SUMIF($M$2:M974,N974,$O$2:O974))/(COUNTIF($M$2:M974,N974)),0)</f>
        <v>1.5294117647058822</v>
      </c>
      <c r="AG974" s="13">
        <f>IFERROR((SUMIF($M$2:M974,N974,$P$2:P974))/(COUNTIF($M$2:M974,N974)),0)</f>
        <v>1.588235294117647</v>
      </c>
      <c r="AH974" s="13">
        <f t="shared" si="368"/>
        <v>-5.8823529411764719E-2</v>
      </c>
      <c r="AI974" s="10">
        <f>IFERROR((SUMIF(N$2:N974,N974,P$2:P974)-P974)/(COUNTIF($N$2:N974,N974)-1),0)</f>
        <v>2.2105263157894739</v>
      </c>
      <c r="AJ974" s="10">
        <f>IFERROR((SUMIF(N$2:N974,N974,O$2:O974)-O974)/(COUNTIF($N$2:N974,N974)-1),0)</f>
        <v>1.4736842105263157</v>
      </c>
      <c r="AK974" s="10">
        <f t="shared" si="369"/>
        <v>0.73684210526315819</v>
      </c>
      <c r="AL974" s="10">
        <f>IFERROR((AP974)/(COUNTIF($M$2:N974,M974)-1),0)</f>
        <v>1.6631578947368422</v>
      </c>
      <c r="AM974" s="19">
        <f>IFERROR((AQ974)/(COUNTIF($M$2:N974,N974)-1),0)</f>
        <v>1.5</v>
      </c>
      <c r="AN974" s="10">
        <f t="shared" si="383"/>
        <v>1</v>
      </c>
      <c r="AO974" s="10">
        <f t="shared" si="384"/>
        <v>1</v>
      </c>
      <c r="AP974" s="10">
        <f>SUMIF($M$2:N974,M974,AN$2:AO974)-AN974</f>
        <v>316</v>
      </c>
      <c r="AQ974" s="10">
        <f>SUMIF($AV$2:AW974,AV974,$BD$2:BE974)-BD974</f>
        <v>54</v>
      </c>
      <c r="AR974" s="10">
        <f>M974</f>
        <v>170</v>
      </c>
      <c r="AS974" s="10">
        <f t="shared" si="376"/>
        <v>4441</v>
      </c>
      <c r="AT974">
        <f t="shared" si="377"/>
        <v>0</v>
      </c>
      <c r="AU974" s="10">
        <f t="shared" si="378"/>
        <v>0</v>
      </c>
      <c r="AV974">
        <f t="shared" si="370"/>
        <v>4441</v>
      </c>
      <c r="AW974">
        <f t="shared" si="371"/>
        <v>170</v>
      </c>
      <c r="AX974">
        <f t="shared" si="372"/>
        <v>0</v>
      </c>
      <c r="AY974">
        <f t="shared" si="373"/>
        <v>0</v>
      </c>
      <c r="AZ974">
        <f t="shared" si="374"/>
        <v>4441</v>
      </c>
      <c r="BA974">
        <f t="shared" si="375"/>
        <v>170</v>
      </c>
      <c r="BB974">
        <f t="shared" si="379"/>
        <v>0</v>
      </c>
      <c r="BC974">
        <f t="shared" si="380"/>
        <v>0</v>
      </c>
      <c r="BD974">
        <f t="shared" si="381"/>
        <v>1</v>
      </c>
      <c r="BE974">
        <f t="shared" si="382"/>
        <v>1</v>
      </c>
    </row>
    <row r="975" spans="10:57" x14ac:dyDescent="0.25">
      <c r="J975" s="23">
        <f>MAX(_xlfn.MAXIFS(L$2:$L975,M$2:$M975,M975),_xlfn.MAXIFS(L$2:$L975,N$2:$N975,M975))-MAX(_xlfn.MAXIFS(L$2:$L974,M$2:$M974,M975),_xlfn.MAXIFS(L$2:$L974,N$2:$N974,M975))</f>
        <v>3</v>
      </c>
      <c r="K975" s="23">
        <f>MAX(_xlfn.MAXIFS($L$2:L975,$M$2:M975,N975),_xlfn.MAXIFS($L$2:L975,$N$2:N975,N975))-MAX(_xlfn.MAXIFS($L$2:L974,$M$2:M974,N975),_xlfn.MAXIFS($L$2:L974,$N$2:N974,N975))</f>
        <v>7</v>
      </c>
      <c r="L975" s="20">
        <v>41405</v>
      </c>
      <c r="M975" s="10">
        <v>266</v>
      </c>
      <c r="N975" s="10">
        <v>856</v>
      </c>
      <c r="O975" s="10">
        <v>1</v>
      </c>
      <c r="P975" s="10">
        <v>1</v>
      </c>
      <c r="Q975" s="10" t="str">
        <f t="shared" si="361"/>
        <v>U</v>
      </c>
      <c r="R975" s="10" t="str">
        <f t="shared" si="362"/>
        <v>U</v>
      </c>
      <c r="S975" s="10">
        <f t="shared" si="363"/>
        <v>0</v>
      </c>
      <c r="T975" s="11">
        <f>IFERROR((SUMIF($M$2:N975,M975,$O$2:P975)-O975)/(COUNTIF($M$2:N975,M975)-1),0)</f>
        <v>1.4352941176470588</v>
      </c>
      <c r="U975" s="11">
        <f>IFERROR((SUMIF($AR$2:AR975,AR975,$AT$2:AU975)-AT975)/(COUNTIF($M$2:N975,M975)-1),0)</f>
        <v>0.48823529411764705</v>
      </c>
      <c r="V975" s="11">
        <f t="shared" si="364"/>
        <v>0.94705882352941173</v>
      </c>
      <c r="W975" s="12">
        <f>IFERROR((SUMIF($AV$2:AW975,AV975,$AX$2:AY975)-AX975)/(COUNTIF($M$2:N975,N975)-1),0)</f>
        <v>1.1133333333333333</v>
      </c>
      <c r="X975" s="12">
        <f>IFERROR((SUMIF($AZ$2:BA975,AZ975,$BB$2:BC975)-BB975)/(COUNTIF($M$2:N975,N975)-1),0)</f>
        <v>1.62</v>
      </c>
      <c r="Y975" s="12">
        <f t="shared" si="365"/>
        <v>-0.50666666666666682</v>
      </c>
      <c r="Z975" s="13">
        <f>IFERROR((SUMIF($M$2:M975,M975,O$2:O975)-O975)/(COUNTIF($M$2:M975,M975)-1),0)</f>
        <v>1.5121951219512195</v>
      </c>
      <c r="AA975" s="13">
        <f>IFERROR((SUMIF($M$2:M975,M975,P$2:P975)-P975)/(COUNTIF($M$2:M975,M975)-1),0)</f>
        <v>1.0121951219512195</v>
      </c>
      <c r="AB975" s="13">
        <f t="shared" si="366"/>
        <v>0.5</v>
      </c>
      <c r="AC975" s="10">
        <f>IFERROR((SUMIF($N$2:N975,M975,$P$2:P975))/(COUNTIF($N$2:N975,M975)),0)</f>
        <v>1.3636363636363635</v>
      </c>
      <c r="AD975" s="10">
        <f>IFERROR((SUMIF($N$2:N975,M975,$O$2:O975))/(COUNTIF($N$2:N975,M975)),0)</f>
        <v>1.3977272727272727</v>
      </c>
      <c r="AE975" s="10">
        <f t="shared" si="367"/>
        <v>-3.4090909090909172E-2</v>
      </c>
      <c r="AF975" s="13">
        <f>IFERROR((SUMIF($M$2:M975,N975,$O$2:O975))/(COUNTIF($M$2:M975,N975)),0)</f>
        <v>1.3857142857142857</v>
      </c>
      <c r="AG975" s="13">
        <f>IFERROR((SUMIF($M$2:M975,N975,$P$2:P975))/(COUNTIF($M$2:M975,N975)),0)</f>
        <v>1.5285714285714285</v>
      </c>
      <c r="AH975" s="13">
        <f t="shared" si="368"/>
        <v>-0.14285714285714279</v>
      </c>
      <c r="AI975" s="10">
        <f>IFERROR((SUMIF(N$2:N975,N975,P$2:P975)-P975)/(COUNTIF($N$2:N975,N975)-1),0)</f>
        <v>0.875</v>
      </c>
      <c r="AJ975" s="10">
        <f>IFERROR((SUMIF(N$2:N975,N975,O$2:O975)-O975)/(COUNTIF($N$2:N975,N975)-1),0)</f>
        <v>1.7</v>
      </c>
      <c r="AK975" s="10">
        <f t="shared" si="369"/>
        <v>-0.82499999999999996</v>
      </c>
      <c r="AL975" s="10">
        <f>IFERROR((AP975)/(COUNTIF($M$2:N975,M975)-1),0)</f>
        <v>1.4705882352941178</v>
      </c>
      <c r="AM975" s="19">
        <f>IFERROR((AQ975)/(COUNTIF($M$2:N975,N975)-1),0)</f>
        <v>1.0733333333333333</v>
      </c>
      <c r="AN975" s="10">
        <f t="shared" si="383"/>
        <v>1</v>
      </c>
      <c r="AO975" s="10">
        <f t="shared" si="384"/>
        <v>1</v>
      </c>
      <c r="AP975" s="10">
        <f>SUMIF($M$2:N975,M975,AN$2:AO975)-AN975</f>
        <v>250</v>
      </c>
      <c r="AQ975" s="10">
        <f>SUMIF($AV$2:AW975,AV975,$BD$2:BE975)-BD975</f>
        <v>161</v>
      </c>
      <c r="AR975" s="10">
        <f>M975</f>
        <v>266</v>
      </c>
      <c r="AS975" s="10">
        <f t="shared" si="376"/>
        <v>856</v>
      </c>
      <c r="AT975">
        <f t="shared" si="377"/>
        <v>1</v>
      </c>
      <c r="AU975" s="10">
        <f t="shared" si="378"/>
        <v>1</v>
      </c>
      <c r="AV975">
        <f t="shared" si="370"/>
        <v>856</v>
      </c>
      <c r="AW975">
        <f t="shared" si="371"/>
        <v>266</v>
      </c>
      <c r="AX975">
        <f t="shared" si="372"/>
        <v>1</v>
      </c>
      <c r="AY975">
        <f t="shared" si="373"/>
        <v>1</v>
      </c>
      <c r="AZ975">
        <f t="shared" si="374"/>
        <v>856</v>
      </c>
      <c r="BA975">
        <f t="shared" si="375"/>
        <v>266</v>
      </c>
      <c r="BB975">
        <f t="shared" si="379"/>
        <v>1</v>
      </c>
      <c r="BC975">
        <f t="shared" si="380"/>
        <v>1</v>
      </c>
      <c r="BD975">
        <f t="shared" si="381"/>
        <v>1</v>
      </c>
      <c r="BE975">
        <f t="shared" si="382"/>
        <v>1</v>
      </c>
    </row>
    <row r="976" spans="10:57" x14ac:dyDescent="0.25">
      <c r="J976" s="23">
        <f>MAX(_xlfn.MAXIFS(L$2:$L976,M$2:$M976,M976),_xlfn.MAXIFS(L$2:$L976,N$2:$N976,M976))-MAX(_xlfn.MAXIFS(L$2:$L975,M$2:$M975,M976),_xlfn.MAXIFS(L$2:$L975,N$2:$N975,M976))</f>
        <v>7</v>
      </c>
      <c r="K976" s="23">
        <f>MAX(_xlfn.MAXIFS($L$2:L976,$M$2:M976,N976),_xlfn.MAXIFS($L$2:L976,$N$2:N976,N976))-MAX(_xlfn.MAXIFS($L$2:L975,$M$2:M975,N976),_xlfn.MAXIFS($L$2:L975,$N$2:N975,N976))</f>
        <v>3</v>
      </c>
      <c r="L976" s="20">
        <v>41405</v>
      </c>
      <c r="M976" s="10">
        <v>2444</v>
      </c>
      <c r="N976" s="10">
        <v>14</v>
      </c>
      <c r="O976" s="10">
        <v>0</v>
      </c>
      <c r="P976" s="10">
        <v>3</v>
      </c>
      <c r="Q976" s="10" t="str">
        <f t="shared" si="361"/>
        <v>N</v>
      </c>
      <c r="R976" s="10" t="str">
        <f t="shared" si="362"/>
        <v>S</v>
      </c>
      <c r="S976" s="10">
        <f t="shared" si="363"/>
        <v>-3</v>
      </c>
      <c r="T976" s="11">
        <f>IFERROR((SUMIF($M$2:N976,M976,$O$2:P976)-O976)/(COUNTIF($M$2:N976,M976)-1),0)</f>
        <v>1.2105263157894737</v>
      </c>
      <c r="U976" s="11">
        <f>IFERROR((SUMIF($AR$2:AR976,AR976,$AT$2:AU976)-AT976)/(COUNTIF($M$2:N976,M976)-1),0)</f>
        <v>0.63157894736842102</v>
      </c>
      <c r="V976" s="11">
        <f t="shared" si="364"/>
        <v>0.57894736842105265</v>
      </c>
      <c r="W976" s="12">
        <f>IFERROR((SUMIF($AV$2:AW976,AV976,$AX$2:AY976)-AX976)/(COUNTIF($M$2:N976,N976)-1),0)</f>
        <v>1.8378378378378379</v>
      </c>
      <c r="X976" s="12">
        <f>IFERROR((SUMIF($AZ$2:BA976,AZ976,$BB$2:BC976)-BB976)/(COUNTIF($M$2:N976,N976)-1),0)</f>
        <v>1.0918918918918918</v>
      </c>
      <c r="Y976" s="12">
        <f t="shared" si="365"/>
        <v>0.7459459459459461</v>
      </c>
      <c r="Z976" s="13">
        <f>IFERROR((SUMIF($M$2:M976,M976,O$2:O976)-O976)/(COUNTIF($M$2:M976,M976)-1),0)</f>
        <v>1.1296296296296295</v>
      </c>
      <c r="AA976" s="13">
        <f>IFERROR((SUMIF($M$2:M976,M976,P$2:P976)-P976)/(COUNTIF($M$2:M976,M976)-1),0)</f>
        <v>1.3333333333333333</v>
      </c>
      <c r="AB976" s="13">
        <f t="shared" si="366"/>
        <v>-0.20370370370370372</v>
      </c>
      <c r="AC976" s="10">
        <f>IFERROR((SUMIF($N$2:N976,M976,$P$2:P976))/(COUNTIF($N$2:N976,M976)),0)</f>
        <v>1.2833333333333334</v>
      </c>
      <c r="AD976" s="10">
        <f>IFERROR((SUMIF($N$2:N976,M976,$O$2:O976))/(COUNTIF($N$2:N976,M976)),0)</f>
        <v>1.5166666666666666</v>
      </c>
      <c r="AE976" s="10">
        <f t="shared" si="367"/>
        <v>-0.23333333333333317</v>
      </c>
      <c r="AF976" s="13">
        <f>IFERROR((SUMIF($M$2:M976,N976,$O$2:O976))/(COUNTIF($M$2:M976,N976)),0)</f>
        <v>1.8837209302325582</v>
      </c>
      <c r="AG976" s="13">
        <f>IFERROR((SUMIF($M$2:M976,N976,$P$2:P976))/(COUNTIF($M$2:M976,N976)),0)</f>
        <v>1</v>
      </c>
      <c r="AH976" s="13">
        <f t="shared" si="368"/>
        <v>0.88372093023255816</v>
      </c>
      <c r="AI976" s="10">
        <f>IFERROR((SUMIF(N$2:N976,N976,P$2:P976)-P976)/(COUNTIF($N$2:N976,N976)-1),0)</f>
        <v>1.797979797979798</v>
      </c>
      <c r="AJ976" s="10">
        <f>IFERROR((SUMIF(N$2:N976,N976,O$2:O976)-O976)/(COUNTIF($N$2:N976,N976)-1),0)</f>
        <v>1.1717171717171717</v>
      </c>
      <c r="AK976" s="10">
        <f t="shared" si="369"/>
        <v>0.6262626262626263</v>
      </c>
      <c r="AL976" s="10">
        <f>IFERROR((AP976)/(COUNTIF($M$2:N976,M976)-1),0)</f>
        <v>1.263157894736842</v>
      </c>
      <c r="AM976" s="19">
        <f>IFERROR((AQ976)/(COUNTIF($M$2:N976,N976)-1),0)</f>
        <v>1.8756756756756756</v>
      </c>
      <c r="AN976" s="10">
        <f t="shared" si="383"/>
        <v>0</v>
      </c>
      <c r="AO976" s="10">
        <f t="shared" si="384"/>
        <v>3</v>
      </c>
      <c r="AP976" s="10">
        <f>SUMIF($M$2:N976,M976,AN$2:AO976)-AN976</f>
        <v>144</v>
      </c>
      <c r="AQ976" s="10">
        <f>SUMIF($AV$2:AW976,AV976,$BD$2:BE976)-BD976</f>
        <v>347</v>
      </c>
      <c r="AR976" s="10">
        <f>M976</f>
        <v>2444</v>
      </c>
      <c r="AS976" s="10">
        <f t="shared" si="376"/>
        <v>14</v>
      </c>
      <c r="AT976">
        <f t="shared" si="377"/>
        <v>3</v>
      </c>
      <c r="AU976" s="10">
        <f t="shared" si="378"/>
        <v>0</v>
      </c>
      <c r="AV976">
        <f t="shared" si="370"/>
        <v>14</v>
      </c>
      <c r="AW976">
        <f t="shared" si="371"/>
        <v>2444</v>
      </c>
      <c r="AX976">
        <f t="shared" si="372"/>
        <v>3</v>
      </c>
      <c r="AY976">
        <f t="shared" si="373"/>
        <v>0</v>
      </c>
      <c r="AZ976">
        <f t="shared" si="374"/>
        <v>14</v>
      </c>
      <c r="BA976">
        <f t="shared" si="375"/>
        <v>2444</v>
      </c>
      <c r="BB976">
        <f t="shared" si="379"/>
        <v>0</v>
      </c>
      <c r="BC976">
        <f t="shared" si="380"/>
        <v>3</v>
      </c>
      <c r="BD976">
        <f t="shared" si="381"/>
        <v>3</v>
      </c>
      <c r="BE976">
        <f t="shared" si="382"/>
        <v>0</v>
      </c>
    </row>
    <row r="977" spans="10:57" x14ac:dyDescent="0.25">
      <c r="J977" s="23">
        <f>MAX(_xlfn.MAXIFS(L$2:$L977,M$2:$M977,M977),_xlfn.MAXIFS(L$2:$L977,N$2:$N977,M977))-MAX(_xlfn.MAXIFS(L$2:$L976,M$2:$M976,M977),_xlfn.MAXIFS(L$2:$L976,N$2:$N976,M977))</f>
        <v>8</v>
      </c>
      <c r="K977" s="23">
        <f>MAX(_xlfn.MAXIFS($L$2:L977,$M$2:M977,N977),_xlfn.MAXIFS($L$2:L977,$N$2:N977,N977))-MAX(_xlfn.MAXIFS($L$2:L976,$M$2:M976,N977),_xlfn.MAXIFS($L$2:L976,$N$2:N976,N977))</f>
        <v>5</v>
      </c>
      <c r="L977" s="20">
        <v>41406</v>
      </c>
      <c r="M977" s="10">
        <v>17444</v>
      </c>
      <c r="N977" s="10">
        <v>409</v>
      </c>
      <c r="O977" s="10">
        <v>0</v>
      </c>
      <c r="P977" s="10">
        <v>6</v>
      </c>
      <c r="Q977" s="10" t="str">
        <f t="shared" ref="Q977:Q1040" si="385">IF(O977&gt;P977,"S",IF(O977&lt;P977,"N","U"))</f>
        <v>N</v>
      </c>
      <c r="R977" s="10" t="str">
        <f t="shared" ref="R977:R1040" si="386">IF(P977&gt;O977,"S",IF(P977&lt;O977,"N","U"))</f>
        <v>S</v>
      </c>
      <c r="S977" s="10">
        <f t="shared" ref="S977:S1040" si="387">O977-P977</f>
        <v>-6</v>
      </c>
      <c r="T977" s="11">
        <f>IFERROR((SUMIF($M$2:N977,M977,$O$2:P977)-O977)/(COUNTIF($M$2:N977,M977)-1),0)</f>
        <v>1.1200000000000001</v>
      </c>
      <c r="U977" s="11">
        <f>IFERROR((SUMIF($AR$2:AR977,AR977,$AT$2:AU977)-AT977)/(COUNTIF($M$2:N977,M977)-1),0)</f>
        <v>0.51333333333333331</v>
      </c>
      <c r="V977" s="11">
        <f t="shared" si="364"/>
        <v>0.6066666666666668</v>
      </c>
      <c r="W977" s="12">
        <f>IFERROR((SUMIF($AV$2:AW977,AV977,$AX$2:AY977)-AX977)/(COUNTIF($M$2:N977,N977)-1),0)</f>
        <v>1.803030303030303</v>
      </c>
      <c r="X977" s="12">
        <f>IFERROR((SUMIF($AZ$2:BA977,AZ977,$BB$2:BC977)-BB977)/(COUNTIF($M$2:N977,N977)-1),0)</f>
        <v>0.95454545454545459</v>
      </c>
      <c r="Y977" s="12">
        <f t="shared" si="365"/>
        <v>0.8484848484848484</v>
      </c>
      <c r="Z977" s="13">
        <f>IFERROR((SUMIF($M$2:M977,M977,O$2:O977)-O977)/(COUNTIF($M$2:M977,M977)-1),0)</f>
        <v>1.2361111111111112</v>
      </c>
      <c r="AA977" s="13">
        <f>IFERROR((SUMIF($M$2:M977,M977,P$2:P977)-P977)/(COUNTIF($M$2:M977,M977)-1),0)</f>
        <v>1.0694444444444444</v>
      </c>
      <c r="AB977" s="13">
        <f t="shared" si="366"/>
        <v>0.16666666666666674</v>
      </c>
      <c r="AC977" s="10">
        <f>IFERROR((SUMIF($N$2:N977,M977,$P$2:P977))/(COUNTIF($N$2:N977,M977)),0)</f>
        <v>1.0128205128205128</v>
      </c>
      <c r="AD977" s="10">
        <f>IFERROR((SUMIF($N$2:N977,M977,$O$2:O977))/(COUNTIF($N$2:N977,M977)),0)</f>
        <v>1.8846153846153846</v>
      </c>
      <c r="AE977" s="10">
        <f t="shared" si="367"/>
        <v>-0.87179487179487181</v>
      </c>
      <c r="AF977" s="13">
        <f>IFERROR((SUMIF($M$2:M977,N977,$O$2:O977))/(COUNTIF($M$2:M977,N977)),0)</f>
        <v>1.9893617021276595</v>
      </c>
      <c r="AG977" s="13">
        <f>IFERROR((SUMIF($M$2:M977,N977,$P$2:P977))/(COUNTIF($M$2:M977,N977)),0)</f>
        <v>0.82978723404255317</v>
      </c>
      <c r="AH977" s="13">
        <f t="shared" si="368"/>
        <v>1.1595744680851063</v>
      </c>
      <c r="AI977" s="10">
        <f>IFERROR((SUMIF(N$2:N977,N977,P$2:P977)-P977)/(COUNTIF($N$2:N977,N977)-1),0)</f>
        <v>1.6346153846153846</v>
      </c>
      <c r="AJ977" s="10">
        <f>IFERROR((SUMIF(N$2:N977,N977,O$2:O977)-O977)/(COUNTIF($N$2:N977,N977)-1),0)</f>
        <v>1.0673076923076923</v>
      </c>
      <c r="AK977" s="10">
        <f t="shared" si="369"/>
        <v>0.56730769230769229</v>
      </c>
      <c r="AL977" s="10">
        <f>IFERROR((AP977)/(COUNTIF($M$2:N977,M977)-1),0)</f>
        <v>1.1733333333333333</v>
      </c>
      <c r="AM977" s="19">
        <f>IFERROR((AQ977)/(COUNTIF($M$2:N977,N977)-1),0)</f>
        <v>1.898989898989899</v>
      </c>
      <c r="AN977" s="10">
        <f t="shared" si="383"/>
        <v>0</v>
      </c>
      <c r="AO977" s="10">
        <f t="shared" si="384"/>
        <v>3</v>
      </c>
      <c r="AP977" s="10">
        <f>SUMIF($M$2:N977,M977,AN$2:AO977)-AN977</f>
        <v>176</v>
      </c>
      <c r="AQ977" s="10">
        <f>SUMIF($AV$2:AW977,AV977,$BD$2:BE977)-BD977</f>
        <v>376</v>
      </c>
      <c r="AR977" s="10">
        <f>M977</f>
        <v>17444</v>
      </c>
      <c r="AS977" s="10">
        <f t="shared" si="376"/>
        <v>409</v>
      </c>
      <c r="AT977">
        <f t="shared" si="377"/>
        <v>6</v>
      </c>
      <c r="AU977" s="10">
        <f t="shared" si="378"/>
        <v>0</v>
      </c>
      <c r="AV977">
        <f t="shared" si="370"/>
        <v>409</v>
      </c>
      <c r="AW977">
        <f t="shared" si="371"/>
        <v>17444</v>
      </c>
      <c r="AX977">
        <f t="shared" si="372"/>
        <v>6</v>
      </c>
      <c r="AY977">
        <f t="shared" si="373"/>
        <v>0</v>
      </c>
      <c r="AZ977">
        <f t="shared" si="374"/>
        <v>409</v>
      </c>
      <c r="BA977">
        <f t="shared" si="375"/>
        <v>17444</v>
      </c>
      <c r="BB977">
        <f t="shared" si="379"/>
        <v>0</v>
      </c>
      <c r="BC977">
        <f t="shared" si="380"/>
        <v>6</v>
      </c>
      <c r="BD977">
        <f t="shared" si="381"/>
        <v>3</v>
      </c>
      <c r="BE977">
        <f t="shared" si="382"/>
        <v>0</v>
      </c>
    </row>
    <row r="978" spans="10:57" x14ac:dyDescent="0.25">
      <c r="J978" s="23">
        <f>MAX(_xlfn.MAXIFS(L$2:$L978,M$2:$M978,M978),_xlfn.MAXIFS(L$2:$L978,N$2:$N978,M978))-MAX(_xlfn.MAXIFS(L$2:$L977,M$2:$M977,M978),_xlfn.MAXIFS(L$2:$L977,N$2:$N977,M978))</f>
        <v>7</v>
      </c>
      <c r="K978" s="23">
        <f>MAX(_xlfn.MAXIFS($L$2:L978,$M$2:M978,N978),_xlfn.MAXIFS($L$2:L978,$N$2:N978,N978))-MAX(_xlfn.MAXIFS($L$2:L977,$M$2:M977,N978),_xlfn.MAXIFS($L$2:L977,$N$2:N977,N978))</f>
        <v>7</v>
      </c>
      <c r="L978" s="20">
        <v>41412</v>
      </c>
      <c r="M978" s="10">
        <v>4441</v>
      </c>
      <c r="N978" s="10">
        <v>503</v>
      </c>
      <c r="O978" s="10">
        <v>0</v>
      </c>
      <c r="P978" s="10">
        <v>0</v>
      </c>
      <c r="Q978" s="10" t="str">
        <f t="shared" si="385"/>
        <v>U</v>
      </c>
      <c r="R978" s="10" t="str">
        <f t="shared" si="386"/>
        <v>U</v>
      </c>
      <c r="S978" s="10">
        <f t="shared" si="387"/>
        <v>0</v>
      </c>
      <c r="T978" s="11">
        <f>IFERROR((SUMIF($M$2:N978,M978,$O$2:P978)-O978)/(COUNTIF($M$2:N978,M978)-1),0)</f>
        <v>1.8378378378378379</v>
      </c>
      <c r="U978" s="11">
        <f>IFERROR((SUMIF($AR$2:AR978,AR978,$AT$2:AU978)-AT978)/(COUNTIF($M$2:N978,M978)-1),0)</f>
        <v>0.72972972972972971</v>
      </c>
      <c r="V978" s="11">
        <f t="shared" si="364"/>
        <v>1.1081081081081083</v>
      </c>
      <c r="W978" s="12">
        <f>IFERROR((SUMIF($AV$2:AW978,AV978,$AX$2:AY978)-AX978)/(COUNTIF($M$2:N978,N978)-1),0)</f>
        <v>1.5696202531645569</v>
      </c>
      <c r="X978" s="12">
        <f>IFERROR((SUMIF($AZ$2:BA978,AZ978,$BB$2:BC978)-BB978)/(COUNTIF($M$2:N978,N978)-1),0)</f>
        <v>1.6582278481012658</v>
      </c>
      <c r="Y978" s="12">
        <f t="shared" si="365"/>
        <v>-8.8607594936708889E-2</v>
      </c>
      <c r="Z978" s="13">
        <f>IFERROR((SUMIF($M$2:M978,M978,O$2:O978)-O978)/(COUNTIF($M$2:M978,M978)-1),0)</f>
        <v>1.5294117647058822</v>
      </c>
      <c r="AA978" s="13">
        <f>IFERROR((SUMIF($M$2:M978,M978,P$2:P978)-P978)/(COUNTIF($M$2:M978,M978)-1),0)</f>
        <v>1.588235294117647</v>
      </c>
      <c r="AB978" s="13">
        <f t="shared" si="366"/>
        <v>-5.8823529411764719E-2</v>
      </c>
      <c r="AC978" s="10">
        <f>IFERROR((SUMIF($N$2:N978,M978,$P$2:P978))/(COUNTIF($N$2:N978,M978)),0)</f>
        <v>2.1</v>
      </c>
      <c r="AD978" s="10">
        <f>IFERROR((SUMIF($N$2:N978,M978,$O$2:O978))/(COUNTIF($N$2:N978,M978)),0)</f>
        <v>1.4</v>
      </c>
      <c r="AE978" s="10">
        <f t="shared" si="367"/>
        <v>0.70000000000000018</v>
      </c>
      <c r="AF978" s="13">
        <f>IFERROR((SUMIF($M$2:M978,N978,$O$2:O978))/(COUNTIF($M$2:M978,N978)),0)</f>
        <v>1.9459459459459461</v>
      </c>
      <c r="AG978" s="13">
        <f>IFERROR((SUMIF($M$2:M978,N978,$P$2:P978))/(COUNTIF($M$2:M978,N978)),0)</f>
        <v>1.6216216216216217</v>
      </c>
      <c r="AH978" s="13">
        <f t="shared" si="368"/>
        <v>0.32432432432432434</v>
      </c>
      <c r="AI978" s="10">
        <f>IFERROR((SUMIF(N$2:N978,N978,P$2:P978)-P978)/(COUNTIF($N$2:N978,N978)-1),0)</f>
        <v>1.2380952380952381</v>
      </c>
      <c r="AJ978" s="10">
        <f>IFERROR((SUMIF(N$2:N978,N978,O$2:O978)-O978)/(COUNTIF($N$2:N978,N978)-1),0)</f>
        <v>1.6904761904761905</v>
      </c>
      <c r="AK978" s="10">
        <f t="shared" si="369"/>
        <v>-0.45238095238095233</v>
      </c>
      <c r="AL978" s="10">
        <f>IFERROR((AP978)/(COUNTIF($M$2:N978,M978)-1),0)</f>
        <v>1.4864864864864864</v>
      </c>
      <c r="AM978" s="19">
        <f>IFERROR((AQ978)/(COUNTIF($M$2:N978,N978)-1),0)</f>
        <v>1.2658227848101267</v>
      </c>
      <c r="AN978" s="10">
        <f t="shared" si="383"/>
        <v>1</v>
      </c>
      <c r="AO978" s="10">
        <f t="shared" si="384"/>
        <v>1</v>
      </c>
      <c r="AP978" s="10">
        <f>SUMIF($M$2:N978,M978,AN$2:AO978)-AN978</f>
        <v>55</v>
      </c>
      <c r="AQ978" s="10">
        <f>SUMIF($AV$2:AW978,AV978,$BD$2:BE978)-BD978</f>
        <v>100</v>
      </c>
      <c r="AR978" s="10">
        <f>M978</f>
        <v>4441</v>
      </c>
      <c r="AS978" s="10">
        <f t="shared" si="376"/>
        <v>503</v>
      </c>
      <c r="AT978">
        <f t="shared" si="377"/>
        <v>0</v>
      </c>
      <c r="AU978" s="10">
        <f t="shared" si="378"/>
        <v>0</v>
      </c>
      <c r="AV978">
        <f t="shared" si="370"/>
        <v>503</v>
      </c>
      <c r="AW978">
        <f t="shared" si="371"/>
        <v>4441</v>
      </c>
      <c r="AX978">
        <f t="shared" si="372"/>
        <v>0</v>
      </c>
      <c r="AY978">
        <f t="shared" si="373"/>
        <v>0</v>
      </c>
      <c r="AZ978">
        <f t="shared" si="374"/>
        <v>503</v>
      </c>
      <c r="BA978">
        <f t="shared" si="375"/>
        <v>4441</v>
      </c>
      <c r="BB978">
        <f t="shared" si="379"/>
        <v>0</v>
      </c>
      <c r="BC978">
        <f t="shared" si="380"/>
        <v>0</v>
      </c>
      <c r="BD978">
        <f t="shared" si="381"/>
        <v>1</v>
      </c>
      <c r="BE978">
        <f t="shared" si="382"/>
        <v>1</v>
      </c>
    </row>
    <row r="979" spans="10:57" x14ac:dyDescent="0.25">
      <c r="J979" s="23">
        <f>MAX(_xlfn.MAXIFS(L$2:$L979,M$2:$M979,M979),_xlfn.MAXIFS(L$2:$L979,N$2:$N979,M979))-MAX(_xlfn.MAXIFS(L$2:$L978,M$2:$M978,M979),_xlfn.MAXIFS(L$2:$L978,N$2:$N978,M979))</f>
        <v>7</v>
      </c>
      <c r="K979" s="23">
        <f>MAX(_xlfn.MAXIFS($L$2:L979,$M$2:M979,N979),_xlfn.MAXIFS($L$2:L979,$N$2:N979,N979))-MAX(_xlfn.MAXIFS($L$2:L978,$M$2:M978,N979),_xlfn.MAXIFS($L$2:L978,$N$2:N978,N979))</f>
        <v>7</v>
      </c>
      <c r="L979" s="20">
        <v>41412</v>
      </c>
      <c r="M979" s="10">
        <v>856</v>
      </c>
      <c r="N979" s="10">
        <v>170</v>
      </c>
      <c r="O979" s="10">
        <v>2</v>
      </c>
      <c r="P979" s="10">
        <v>0</v>
      </c>
      <c r="Q979" s="10" t="str">
        <f t="shared" si="385"/>
        <v>S</v>
      </c>
      <c r="R979" s="10" t="str">
        <f t="shared" si="386"/>
        <v>N</v>
      </c>
      <c r="S979" s="10">
        <f t="shared" si="387"/>
        <v>2</v>
      </c>
      <c r="T979" s="11">
        <f>IFERROR((SUMIF($M$2:N979,M979,$O$2:P979)-O979)/(COUNTIF($M$2:N979,M979)-1),0)</f>
        <v>1.1125827814569536</v>
      </c>
      <c r="U979" s="11">
        <f>IFERROR((SUMIF($AR$2:AR979,AR979,$AT$2:AU979)-AT979)/(COUNTIF($M$2:N979,M979)-1),0)</f>
        <v>0.70860927152317876</v>
      </c>
      <c r="V979" s="11">
        <f t="shared" si="364"/>
        <v>0.40397350993377479</v>
      </c>
      <c r="W979" s="12">
        <f>IFERROR((SUMIF($AV$2:AW979,AV979,$AX$2:AY979)-AX979)/(COUNTIF($M$2:N979,N979)-1),0)</f>
        <v>1.7748691099476439</v>
      </c>
      <c r="X979" s="12">
        <f>IFERROR((SUMIF($AZ$2:BA979,AZ979,$BB$2:BC979)-BB979)/(COUNTIF($M$2:N979,N979)-1),0)</f>
        <v>1.1570680628272252</v>
      </c>
      <c r="Y979" s="12">
        <f t="shared" si="365"/>
        <v>0.61780104712041872</v>
      </c>
      <c r="Z979" s="13">
        <f>IFERROR((SUMIF($M$2:M979,M979,O$2:O979)-O979)/(COUNTIF($M$2:M979,M979)-1),0)</f>
        <v>1.3857142857142857</v>
      </c>
      <c r="AA979" s="13">
        <f>IFERROR((SUMIF($M$2:M979,M979,P$2:P979)-P979)/(COUNTIF($M$2:M979,M979)-1),0)</f>
        <v>1.5285714285714285</v>
      </c>
      <c r="AB979" s="13">
        <f t="shared" si="366"/>
        <v>-0.14285714285714279</v>
      </c>
      <c r="AC979" s="10">
        <f>IFERROR((SUMIF($N$2:N979,M979,$P$2:P979))/(COUNTIF($N$2:N979,M979)),0)</f>
        <v>0.87654320987654322</v>
      </c>
      <c r="AD979" s="10">
        <f>IFERROR((SUMIF($N$2:N979,M979,$O$2:O979))/(COUNTIF($N$2:N979,M979)),0)</f>
        <v>1.691358024691358</v>
      </c>
      <c r="AE979" s="10">
        <f t="shared" si="367"/>
        <v>-0.81481481481481477</v>
      </c>
      <c r="AF979" s="13">
        <f>IFERROR((SUMIF($M$2:M979,N979,$O$2:O979))/(COUNTIF($M$2:M979,N979)),0)</f>
        <v>1.903225806451613</v>
      </c>
      <c r="AG979" s="13">
        <f>IFERROR((SUMIF($M$2:M979,N979,$P$2:P979))/(COUNTIF($M$2:M979,N979)),0)</f>
        <v>1.021505376344086</v>
      </c>
      <c r="AH979" s="13">
        <f t="shared" si="368"/>
        <v>0.88172043010752699</v>
      </c>
      <c r="AI979" s="10">
        <f>IFERROR((SUMIF(N$2:N979,N979,P$2:P979)-P979)/(COUNTIF($N$2:N979,N979)-1),0)</f>
        <v>1.653061224489796</v>
      </c>
      <c r="AJ979" s="10">
        <f>IFERROR((SUMIF(N$2:N979,N979,O$2:O979)-O979)/(COUNTIF($N$2:N979,N979)-1),0)</f>
        <v>1.2857142857142858</v>
      </c>
      <c r="AK979" s="10">
        <f t="shared" si="369"/>
        <v>0.36734693877551017</v>
      </c>
      <c r="AL979" s="10">
        <f>IFERROR((AP979)/(COUNTIF($M$2:N979,M979)-1),0)</f>
        <v>1.0728476821192052</v>
      </c>
      <c r="AM979" s="19">
        <f>IFERROR((AQ979)/(COUNTIF($M$2:N979,N979)-1),0)</f>
        <v>1.6596858638743455</v>
      </c>
      <c r="AN979" s="10">
        <f t="shared" si="383"/>
        <v>3</v>
      </c>
      <c r="AO979" s="10">
        <f t="shared" si="384"/>
        <v>0</v>
      </c>
      <c r="AP979" s="10">
        <f>SUMIF($M$2:N979,M979,AN$2:AO979)-AN979</f>
        <v>162</v>
      </c>
      <c r="AQ979" s="10">
        <f>SUMIF($AV$2:AW979,AV979,$BD$2:BE979)-BD979</f>
        <v>317</v>
      </c>
      <c r="AR979" s="10">
        <f>M979</f>
        <v>856</v>
      </c>
      <c r="AS979" s="10">
        <f t="shared" si="376"/>
        <v>170</v>
      </c>
      <c r="AT979">
        <f t="shared" si="377"/>
        <v>0</v>
      </c>
      <c r="AU979" s="10">
        <f t="shared" si="378"/>
        <v>2</v>
      </c>
      <c r="AV979">
        <f t="shared" si="370"/>
        <v>170</v>
      </c>
      <c r="AW979">
        <f t="shared" si="371"/>
        <v>856</v>
      </c>
      <c r="AX979">
        <f t="shared" si="372"/>
        <v>0</v>
      </c>
      <c r="AY979">
        <f t="shared" si="373"/>
        <v>2</v>
      </c>
      <c r="AZ979">
        <f t="shared" si="374"/>
        <v>170</v>
      </c>
      <c r="BA979">
        <f t="shared" si="375"/>
        <v>856</v>
      </c>
      <c r="BB979">
        <f t="shared" si="379"/>
        <v>2</v>
      </c>
      <c r="BC979">
        <f t="shared" si="380"/>
        <v>0</v>
      </c>
      <c r="BD979">
        <f t="shared" si="381"/>
        <v>0</v>
      </c>
      <c r="BE979">
        <f t="shared" si="382"/>
        <v>3</v>
      </c>
    </row>
    <row r="980" spans="10:57" x14ac:dyDescent="0.25">
      <c r="J980" s="23">
        <f>MAX(_xlfn.MAXIFS(L$2:$L980,M$2:$M980,M980),_xlfn.MAXIFS(L$2:$L980,N$2:$N980,M980))-MAX(_xlfn.MAXIFS(L$2:$L979,M$2:$M979,M980),_xlfn.MAXIFS(L$2:$L979,N$2:$N979,M980))</f>
        <v>7</v>
      </c>
      <c r="K980" s="23">
        <f>MAX(_xlfn.MAXIFS($L$2:L980,$M$2:M980,N980),_xlfn.MAXIFS($L$2:L980,$N$2:N980,N980))-MAX(_xlfn.MAXIFS($L$2:L979,$M$2:M979,N980),_xlfn.MAXIFS($L$2:L979,$N$2:N979,N980))</f>
        <v>6</v>
      </c>
      <c r="L980" s="20">
        <v>41412</v>
      </c>
      <c r="M980" s="10">
        <v>14</v>
      </c>
      <c r="N980" s="10">
        <v>17444</v>
      </c>
      <c r="O980" s="10">
        <v>3</v>
      </c>
      <c r="P980" s="10">
        <v>1</v>
      </c>
      <c r="Q980" s="10" t="str">
        <f t="shared" si="385"/>
        <v>S</v>
      </c>
      <c r="R980" s="10" t="str">
        <f t="shared" si="386"/>
        <v>N</v>
      </c>
      <c r="S980" s="10">
        <f t="shared" si="387"/>
        <v>2</v>
      </c>
      <c r="T980" s="11">
        <f>IFERROR((SUMIF($M$2:N980,M980,$O$2:P980)-O980)/(COUNTIF($M$2:N980,M980)-1),0)</f>
        <v>1.8440860215053763</v>
      </c>
      <c r="U980" s="11">
        <f>IFERROR((SUMIF($AR$2:AR980,AR980,$AT$2:AU980)-AT980)/(COUNTIF($M$2:N980,M980)-1),0)</f>
        <v>0.46236559139784944</v>
      </c>
      <c r="V980" s="11">
        <f t="shared" si="364"/>
        <v>1.3817204301075268</v>
      </c>
      <c r="W980" s="12">
        <f>IFERROR((SUMIF($AV$2:AW980,AV980,$AX$2:AY980)-AX980)/(COUNTIF($M$2:N980,N980)-1),0)</f>
        <v>1.1125827814569536</v>
      </c>
      <c r="X980" s="12">
        <f>IFERROR((SUMIF($AZ$2:BA980,AZ980,$BB$2:BC980)-BB980)/(COUNTIF($M$2:N980,N980)-1),0)</f>
        <v>1.5231788079470199</v>
      </c>
      <c r="Y980" s="12">
        <f t="shared" si="365"/>
        <v>-0.41059602649006632</v>
      </c>
      <c r="Z980" s="13">
        <f>IFERROR((SUMIF($M$2:M980,M980,O$2:O980)-O980)/(COUNTIF($M$2:M980,M980)-1),0)</f>
        <v>1.8837209302325582</v>
      </c>
      <c r="AA980" s="13">
        <f>IFERROR((SUMIF($M$2:M980,M980,P$2:P980)-P980)/(COUNTIF($M$2:M980,M980)-1),0)</f>
        <v>1</v>
      </c>
      <c r="AB980" s="13">
        <f t="shared" si="366"/>
        <v>0.88372093023255816</v>
      </c>
      <c r="AC980" s="10">
        <f>IFERROR((SUMIF($N$2:N980,M980,$P$2:P980))/(COUNTIF($N$2:N980,M980)),0)</f>
        <v>1.81</v>
      </c>
      <c r="AD980" s="10">
        <f>IFERROR((SUMIF($N$2:N980,M980,$O$2:O980))/(COUNTIF($N$2:N980,M980)),0)</f>
        <v>1.1599999999999999</v>
      </c>
      <c r="AE980" s="10">
        <f t="shared" si="367"/>
        <v>0.65000000000000013</v>
      </c>
      <c r="AF980" s="13">
        <f>IFERROR((SUMIF($M$2:M980,N980,$O$2:O980))/(COUNTIF($M$2:M980,N980)),0)</f>
        <v>1.2191780821917808</v>
      </c>
      <c r="AG980" s="13">
        <f>IFERROR((SUMIF($M$2:M980,N980,$P$2:P980))/(COUNTIF($M$2:M980,N980)),0)</f>
        <v>1.1369863013698631</v>
      </c>
      <c r="AH980" s="13">
        <f t="shared" si="368"/>
        <v>8.2191780821917693E-2</v>
      </c>
      <c r="AI980" s="10">
        <f>IFERROR((SUMIF(N$2:N980,N980,P$2:P980)-P980)/(COUNTIF($N$2:N980,N980)-1),0)</f>
        <v>1.0128205128205128</v>
      </c>
      <c r="AJ980" s="10">
        <f>IFERROR((SUMIF(N$2:N980,N980,O$2:O980)-O980)/(COUNTIF($N$2:N980,N980)-1),0)</f>
        <v>1.8846153846153846</v>
      </c>
      <c r="AK980" s="10">
        <f t="shared" si="369"/>
        <v>-0.87179487179487181</v>
      </c>
      <c r="AL980" s="10">
        <f>IFERROR((AP980)/(COUNTIF($M$2:N980,M980)-1),0)</f>
        <v>1.881720430107527</v>
      </c>
      <c r="AM980" s="19">
        <f>IFERROR((AQ980)/(COUNTIF($M$2:N980,N980)-1),0)</f>
        <v>1.1655629139072847</v>
      </c>
      <c r="AN980" s="10">
        <f t="shared" si="383"/>
        <v>3</v>
      </c>
      <c r="AO980" s="10">
        <f t="shared" si="384"/>
        <v>0</v>
      </c>
      <c r="AP980" s="10">
        <f>SUMIF($M$2:N980,M980,AN$2:AO980)-AN980</f>
        <v>350</v>
      </c>
      <c r="AQ980" s="10">
        <f>SUMIF($AV$2:AW980,AV980,$BD$2:BE980)-BD980</f>
        <v>176</v>
      </c>
      <c r="AR980" s="10">
        <f>M980</f>
        <v>14</v>
      </c>
      <c r="AS980" s="10">
        <f t="shared" si="376"/>
        <v>17444</v>
      </c>
      <c r="AT980">
        <f t="shared" si="377"/>
        <v>1</v>
      </c>
      <c r="AU980" s="10">
        <f t="shared" si="378"/>
        <v>3</v>
      </c>
      <c r="AV980">
        <f t="shared" si="370"/>
        <v>17444</v>
      </c>
      <c r="AW980">
        <f t="shared" si="371"/>
        <v>14</v>
      </c>
      <c r="AX980">
        <f t="shared" si="372"/>
        <v>1</v>
      </c>
      <c r="AY980">
        <f t="shared" si="373"/>
        <v>3</v>
      </c>
      <c r="AZ980">
        <f t="shared" si="374"/>
        <v>17444</v>
      </c>
      <c r="BA980">
        <f t="shared" si="375"/>
        <v>14</v>
      </c>
      <c r="BB980">
        <f t="shared" si="379"/>
        <v>3</v>
      </c>
      <c r="BC980">
        <f t="shared" si="380"/>
        <v>1</v>
      </c>
      <c r="BD980">
        <f t="shared" si="381"/>
        <v>0</v>
      </c>
      <c r="BE980">
        <f t="shared" si="382"/>
        <v>3</v>
      </c>
    </row>
    <row r="981" spans="10:57" x14ac:dyDescent="0.25">
      <c r="J981" s="23">
        <f>MAX(_xlfn.MAXIFS(L$2:$L981,M$2:$M981,M981),_xlfn.MAXIFS(L$2:$L981,N$2:$N981,M981))-MAX(_xlfn.MAXIFS(L$2:$L980,M$2:$M980,M981),_xlfn.MAXIFS(L$2:$L980,N$2:$N980,M981))</f>
        <v>6</v>
      </c>
      <c r="K981" s="23">
        <f>MAX(_xlfn.MAXIFS($L$2:L981,$M$2:M981,N981),_xlfn.MAXIFS($L$2:L981,$N$2:N981,N981))-MAX(_xlfn.MAXIFS($L$2:L980,$M$2:M980,N981),_xlfn.MAXIFS($L$2:L980,$N$2:N980,N981))</f>
        <v>7</v>
      </c>
      <c r="L981" s="20">
        <v>41412</v>
      </c>
      <c r="M981" s="10">
        <v>409</v>
      </c>
      <c r="N981" s="10">
        <v>2444</v>
      </c>
      <c r="O981" s="10">
        <v>3</v>
      </c>
      <c r="P981" s="10">
        <v>1</v>
      </c>
      <c r="Q981" s="10" t="str">
        <f t="shared" si="385"/>
        <v>S</v>
      </c>
      <c r="R981" s="10" t="str">
        <f t="shared" si="386"/>
        <v>N</v>
      </c>
      <c r="S981" s="10">
        <f t="shared" si="387"/>
        <v>2</v>
      </c>
      <c r="T981" s="11">
        <f>IFERROR((SUMIF($M$2:N981,M981,$O$2:P981)-O981)/(COUNTIF($M$2:N981,M981)-1),0)</f>
        <v>1.8241206030150754</v>
      </c>
      <c r="U981" s="11">
        <f>IFERROR((SUMIF($AR$2:AR981,AR981,$AT$2:AU981)-AT981)/(COUNTIF($M$2:N981,M981)-1),0)</f>
        <v>0.39195979899497485</v>
      </c>
      <c r="V981" s="11">
        <f t="shared" si="364"/>
        <v>1.4321608040201006</v>
      </c>
      <c r="W981" s="12">
        <f>IFERROR((SUMIF($AV$2:AW981,AV981,$AX$2:AY981)-AX981)/(COUNTIF($M$2:N981,N981)-1),0)</f>
        <v>1.2</v>
      </c>
      <c r="X981" s="12">
        <f>IFERROR((SUMIF($AZ$2:BA981,AZ981,$BB$2:BC981)-BB981)/(COUNTIF($M$2:N981,N981)-1),0)</f>
        <v>1.4434782608695653</v>
      </c>
      <c r="Y981" s="12">
        <f t="shared" si="365"/>
        <v>-0.24347826086956537</v>
      </c>
      <c r="Z981" s="13">
        <f>IFERROR((SUMIF($M$2:M981,M981,O$2:O981)-O981)/(COUNTIF($M$2:M981,M981)-1),0)</f>
        <v>1.9893617021276595</v>
      </c>
      <c r="AA981" s="13">
        <f>IFERROR((SUMIF($M$2:M981,M981,P$2:P981)-P981)/(COUNTIF($M$2:M981,M981)-1),0)</f>
        <v>0.82978723404255317</v>
      </c>
      <c r="AB981" s="13">
        <f t="shared" si="366"/>
        <v>1.1595744680851063</v>
      </c>
      <c r="AC981" s="10">
        <f>IFERROR((SUMIF($N$2:N981,M981,$P$2:P981))/(COUNTIF($N$2:N981,M981)),0)</f>
        <v>1.6761904761904762</v>
      </c>
      <c r="AD981" s="10">
        <f>IFERROR((SUMIF($N$2:N981,M981,$O$2:O981))/(COUNTIF($N$2:N981,M981)),0)</f>
        <v>1.0571428571428572</v>
      </c>
      <c r="AE981" s="10">
        <f t="shared" si="367"/>
        <v>0.61904761904761907</v>
      </c>
      <c r="AF981" s="13">
        <f>IFERROR((SUMIF($M$2:M981,N981,$O$2:O981))/(COUNTIF($M$2:M981,N981)),0)</f>
        <v>1.1090909090909091</v>
      </c>
      <c r="AG981" s="13">
        <f>IFERROR((SUMIF($M$2:M981,N981,$P$2:P981))/(COUNTIF($M$2:M981,N981)),0)</f>
        <v>1.3636363636363635</v>
      </c>
      <c r="AH981" s="13">
        <f t="shared" si="368"/>
        <v>-0.25454545454545441</v>
      </c>
      <c r="AI981" s="10">
        <f>IFERROR((SUMIF(N$2:N981,N981,P$2:P981)-P981)/(COUNTIF($N$2:N981,N981)-1),0)</f>
        <v>1.2833333333333334</v>
      </c>
      <c r="AJ981" s="10">
        <f>IFERROR((SUMIF(N$2:N981,N981,O$2:O981)-O981)/(COUNTIF($N$2:N981,N981)-1),0)</f>
        <v>1.5166666666666666</v>
      </c>
      <c r="AK981" s="10">
        <f t="shared" si="369"/>
        <v>-0.23333333333333317</v>
      </c>
      <c r="AL981" s="10">
        <f>IFERROR((AP981)/(COUNTIF($M$2:N981,M981)-1),0)</f>
        <v>1.9045226130653266</v>
      </c>
      <c r="AM981" s="19">
        <f>IFERROR((AQ981)/(COUNTIF($M$2:N981,N981)-1),0)</f>
        <v>1.2521739130434784</v>
      </c>
      <c r="AN981" s="10">
        <f t="shared" si="383"/>
        <v>3</v>
      </c>
      <c r="AO981" s="10">
        <f t="shared" si="384"/>
        <v>0</v>
      </c>
      <c r="AP981" s="10">
        <f>SUMIF($M$2:N981,M981,AN$2:AO981)-AN981</f>
        <v>379</v>
      </c>
      <c r="AQ981" s="10">
        <f>SUMIF($AV$2:AW981,AV981,$BD$2:BE981)-BD981</f>
        <v>144</v>
      </c>
      <c r="AR981" s="10">
        <f>M981</f>
        <v>409</v>
      </c>
      <c r="AS981" s="10">
        <f t="shared" si="376"/>
        <v>2444</v>
      </c>
      <c r="AT981">
        <f t="shared" si="377"/>
        <v>1</v>
      </c>
      <c r="AU981" s="10">
        <f t="shared" si="378"/>
        <v>3</v>
      </c>
      <c r="AV981">
        <f t="shared" si="370"/>
        <v>2444</v>
      </c>
      <c r="AW981">
        <f t="shared" si="371"/>
        <v>409</v>
      </c>
      <c r="AX981">
        <f t="shared" si="372"/>
        <v>1</v>
      </c>
      <c r="AY981">
        <f t="shared" si="373"/>
        <v>3</v>
      </c>
      <c r="AZ981">
        <f t="shared" si="374"/>
        <v>2444</v>
      </c>
      <c r="BA981">
        <f t="shared" si="375"/>
        <v>409</v>
      </c>
      <c r="BB981">
        <f t="shared" si="379"/>
        <v>3</v>
      </c>
      <c r="BC981">
        <f t="shared" si="380"/>
        <v>1</v>
      </c>
      <c r="BD981">
        <f t="shared" si="381"/>
        <v>0</v>
      </c>
      <c r="BE981">
        <f t="shared" si="382"/>
        <v>3</v>
      </c>
    </row>
    <row r="982" spans="10:57" x14ac:dyDescent="0.25">
      <c r="J982" s="23">
        <f>MAX(_xlfn.MAXIFS(L$2:$L982,M$2:$M982,M982),_xlfn.MAXIFS(L$2:$L982,N$2:$N982,M982))-MAX(_xlfn.MAXIFS(L$2:$L981,M$2:$M981,M982),_xlfn.MAXIFS(L$2:$L981,N$2:$N981,M982))</f>
        <v>8</v>
      </c>
      <c r="K982" s="23">
        <f>MAX(_xlfn.MAXIFS($L$2:L982,$M$2:M982,N982),_xlfn.MAXIFS($L$2:L982,$N$2:N982,N982))-MAX(_xlfn.MAXIFS($L$2:L981,$M$2:M981,N982),_xlfn.MAXIFS($L$2:L981,$N$2:N981,N982))</f>
        <v>8</v>
      </c>
      <c r="L982" s="20">
        <v>41413</v>
      </c>
      <c r="M982" s="10">
        <v>122</v>
      </c>
      <c r="N982" s="10">
        <v>266</v>
      </c>
      <c r="O982" s="10">
        <v>3</v>
      </c>
      <c r="P982" s="10">
        <v>1</v>
      </c>
      <c r="Q982" s="10" t="str">
        <f t="shared" si="385"/>
        <v>S</v>
      </c>
      <c r="R982" s="10" t="str">
        <f t="shared" si="386"/>
        <v>N</v>
      </c>
      <c r="S982" s="10">
        <f t="shared" si="387"/>
        <v>2</v>
      </c>
      <c r="T982" s="11">
        <f>IFERROR((SUMIF($M$2:N982,M982,$O$2:P982)-O982)/(COUNTIF($M$2:N982,M982)-1),0)</f>
        <v>1.478494623655914</v>
      </c>
      <c r="U982" s="11">
        <f>IFERROR((SUMIF($AR$2:AR982,AR982,$AT$2:AU982)-AT982)/(COUNTIF($M$2:N982,M982)-1),0)</f>
        <v>0.4838709677419355</v>
      </c>
      <c r="V982" s="11">
        <f t="shared" si="364"/>
        <v>0.9946236559139785</v>
      </c>
      <c r="W982" s="12">
        <f>IFERROR((SUMIF($AV$2:AW982,AV982,$AX$2:AY982)-AX982)/(COUNTIF($M$2:N982,N982)-1),0)</f>
        <v>1.432748538011696</v>
      </c>
      <c r="X982" s="12">
        <f>IFERROR((SUMIF($AZ$2:BA982,AZ982,$BB$2:BC982)-BB982)/(COUNTIF($M$2:N982,N982)-1),0)</f>
        <v>1.2105263157894737</v>
      </c>
      <c r="Y982" s="12">
        <f t="shared" si="365"/>
        <v>0.22222222222222232</v>
      </c>
      <c r="Z982" s="13">
        <f>IFERROR((SUMIF($M$2:M982,M982,O$2:O982)-O982)/(COUNTIF($M$2:M982,M982)-1),0)</f>
        <v>1.5842696629213484</v>
      </c>
      <c r="AA982" s="13">
        <f>IFERROR((SUMIF($M$2:M982,M982,P$2:P982)-P982)/(COUNTIF($M$2:M982,M982)-1),0)</f>
        <v>1.0112359550561798</v>
      </c>
      <c r="AB982" s="13">
        <f t="shared" si="366"/>
        <v>0.57303370786516861</v>
      </c>
      <c r="AC982" s="10">
        <f>IFERROR((SUMIF($N$2:N982,M982,$P$2:P982))/(COUNTIF($N$2:N982,M982)),0)</f>
        <v>1.3814432989690721</v>
      </c>
      <c r="AD982" s="10">
        <f>IFERROR((SUMIF($N$2:N982,M982,$O$2:O982))/(COUNTIF($N$2:N982,M982)),0)</f>
        <v>1.2164948453608246</v>
      </c>
      <c r="AE982" s="10">
        <f t="shared" si="367"/>
        <v>0.1649484536082475</v>
      </c>
      <c r="AF982" s="13">
        <f>IFERROR((SUMIF($M$2:M982,N982,$O$2:O982))/(COUNTIF($M$2:M982,N982)),0)</f>
        <v>1.5060240963855422</v>
      </c>
      <c r="AG982" s="13">
        <f>IFERROR((SUMIF($M$2:M982,N982,$P$2:P982))/(COUNTIF($M$2:M982,N982)),0)</f>
        <v>1.0120481927710843</v>
      </c>
      <c r="AH982" s="13">
        <f t="shared" si="368"/>
        <v>0.49397590361445798</v>
      </c>
      <c r="AI982" s="10">
        <f>IFERROR((SUMIF(N$2:N982,N982,P$2:P982)-P982)/(COUNTIF($N$2:N982,N982)-1),0)</f>
        <v>1.3636363636363635</v>
      </c>
      <c r="AJ982" s="10">
        <f>IFERROR((SUMIF(N$2:N982,N982,O$2:O982)-O982)/(COUNTIF($N$2:N982,N982)-1),0)</f>
        <v>1.3977272727272727</v>
      </c>
      <c r="AK982" s="10">
        <f t="shared" si="369"/>
        <v>-3.4090909090909172E-2</v>
      </c>
      <c r="AL982" s="10">
        <f>IFERROR((AP982)/(COUNTIF($M$2:N982,M982)-1),0)</f>
        <v>1.586021505376344</v>
      </c>
      <c r="AM982" s="19">
        <f>IFERROR((AQ982)/(COUNTIF($M$2:N982,N982)-1),0)</f>
        <v>1.4678362573099415</v>
      </c>
      <c r="AN982" s="10">
        <f t="shared" si="383"/>
        <v>3</v>
      </c>
      <c r="AO982" s="10">
        <f t="shared" si="384"/>
        <v>0</v>
      </c>
      <c r="AP982" s="10">
        <f>SUMIF($M$2:N982,M982,AN$2:AO982)-AN982</f>
        <v>295</v>
      </c>
      <c r="AQ982" s="10">
        <f>SUMIF($AV$2:AW982,AV982,$BD$2:BE982)-BD982</f>
        <v>251</v>
      </c>
      <c r="AR982" s="10">
        <f>M982</f>
        <v>122</v>
      </c>
      <c r="AS982" s="10">
        <f t="shared" si="376"/>
        <v>266</v>
      </c>
      <c r="AT982">
        <f t="shared" si="377"/>
        <v>1</v>
      </c>
      <c r="AU982" s="10">
        <f t="shared" si="378"/>
        <v>3</v>
      </c>
      <c r="AV982">
        <f t="shared" si="370"/>
        <v>266</v>
      </c>
      <c r="AW982">
        <f t="shared" si="371"/>
        <v>122</v>
      </c>
      <c r="AX982">
        <f t="shared" si="372"/>
        <v>1</v>
      </c>
      <c r="AY982">
        <f t="shared" si="373"/>
        <v>3</v>
      </c>
      <c r="AZ982">
        <f t="shared" si="374"/>
        <v>266</v>
      </c>
      <c r="BA982">
        <f t="shared" si="375"/>
        <v>122</v>
      </c>
      <c r="BB982">
        <f t="shared" si="379"/>
        <v>3</v>
      </c>
      <c r="BC982">
        <f t="shared" si="380"/>
        <v>1</v>
      </c>
      <c r="BD982">
        <f t="shared" si="381"/>
        <v>0</v>
      </c>
      <c r="BE982">
        <f t="shared" si="382"/>
        <v>3</v>
      </c>
    </row>
    <row r="983" spans="10:57" x14ac:dyDescent="0.25">
      <c r="J983" s="23">
        <f>MAX(_xlfn.MAXIFS(L$2:$L983,M$2:$M983,M983),_xlfn.MAXIFS(L$2:$L983,N$2:$N983,M983))-MAX(_xlfn.MAXIFS(L$2:$L982,M$2:$M982,M983),_xlfn.MAXIFS(L$2:$L982,N$2:$N982,M983))</f>
        <v>4</v>
      </c>
      <c r="K983" s="23">
        <f>MAX(_xlfn.MAXIFS($L$2:L983,$M$2:M983,N983),_xlfn.MAXIFS($L$2:L983,$N$2:N983,N983))-MAX(_xlfn.MAXIFS($L$2:L982,$M$2:M982,N983),_xlfn.MAXIFS($L$2:L982,$N$2:N982,N983))</f>
        <v>4</v>
      </c>
      <c r="L983" s="20">
        <v>41416</v>
      </c>
      <c r="M983" s="10">
        <v>14</v>
      </c>
      <c r="N983" s="10">
        <v>856</v>
      </c>
      <c r="O983" s="10">
        <v>4</v>
      </c>
      <c r="P983" s="10">
        <v>0</v>
      </c>
      <c r="Q983" s="10" t="str">
        <f t="shared" si="385"/>
        <v>S</v>
      </c>
      <c r="R983" s="10" t="str">
        <f t="shared" si="386"/>
        <v>N</v>
      </c>
      <c r="S983" s="10">
        <f t="shared" si="387"/>
        <v>4</v>
      </c>
      <c r="T983" s="11">
        <f>IFERROR((SUMIF($M$2:N983,M983,$O$2:P983)-O983)/(COUNTIF($M$2:N983,M983)-1),0)</f>
        <v>1.8502673796791445</v>
      </c>
      <c r="U983" s="11">
        <f>IFERROR((SUMIF($AR$2:AR983,AR983,$AT$2:AU983)-AT983)/(COUNTIF($M$2:N983,M983)-1),0)</f>
        <v>0.46524064171122997</v>
      </c>
      <c r="V983" s="11">
        <f t="shared" ref="V983:V1046" si="388">T983-U983</f>
        <v>1.3850267379679144</v>
      </c>
      <c r="W983" s="12">
        <f>IFERROR((SUMIF($AV$2:AW983,AV983,$AX$2:AY983)-AX983)/(COUNTIF($M$2:N983,N983)-1),0)</f>
        <v>1.118421052631579</v>
      </c>
      <c r="X983" s="12">
        <f>IFERROR((SUMIF($AZ$2:BA983,AZ983,$BB$2:BC983)-BB983)/(COUNTIF($M$2:N983,N983)-1),0)</f>
        <v>1.6052631578947369</v>
      </c>
      <c r="Y983" s="12">
        <f t="shared" ref="Y983:Y1046" si="389">W983-X983</f>
        <v>-0.48684210526315796</v>
      </c>
      <c r="Z983" s="13">
        <f>IFERROR((SUMIF($M$2:M983,M983,O$2:O983)-O983)/(COUNTIF($M$2:M983,M983)-1),0)</f>
        <v>1.896551724137931</v>
      </c>
      <c r="AA983" s="13">
        <f>IFERROR((SUMIF($M$2:M983,M983,P$2:P983)-P983)/(COUNTIF($M$2:M983,M983)-1),0)</f>
        <v>1</v>
      </c>
      <c r="AB983" s="13">
        <f t="shared" ref="AB983:AB1046" si="390">Z983-AA983</f>
        <v>0.89655172413793105</v>
      </c>
      <c r="AC983" s="10">
        <f>IFERROR((SUMIF($N$2:N983,M983,$P$2:P983))/(COUNTIF($N$2:N983,M983)),0)</f>
        <v>1.81</v>
      </c>
      <c r="AD983" s="10">
        <f>IFERROR((SUMIF($N$2:N983,M983,$O$2:O983))/(COUNTIF($N$2:N983,M983)),0)</f>
        <v>1.1599999999999999</v>
      </c>
      <c r="AE983" s="10">
        <f t="shared" ref="AE983:AE1046" si="391">AC983-AD983</f>
        <v>0.65000000000000013</v>
      </c>
      <c r="AF983" s="13">
        <f>IFERROR((SUMIF($M$2:M983,N983,$O$2:O983))/(COUNTIF($M$2:M983,N983)),0)</f>
        <v>1.3943661971830985</v>
      </c>
      <c r="AG983" s="13">
        <f>IFERROR((SUMIF($M$2:M983,N983,$P$2:P983))/(COUNTIF($M$2:M983,N983)),0)</f>
        <v>1.5070422535211268</v>
      </c>
      <c r="AH983" s="13">
        <f t="shared" ref="AH983:AH1046" si="392">AF983-AG983</f>
        <v>-0.11267605633802824</v>
      </c>
      <c r="AI983" s="10">
        <f>IFERROR((SUMIF(N$2:N983,N983,P$2:P983)-P983)/(COUNTIF($N$2:N983,N983)-1),0)</f>
        <v>0.87654320987654322</v>
      </c>
      <c r="AJ983" s="10">
        <f>IFERROR((SUMIF(N$2:N983,N983,O$2:O983)-O983)/(COUNTIF($N$2:N983,N983)-1),0)</f>
        <v>1.691358024691358</v>
      </c>
      <c r="AK983" s="10">
        <f t="shared" ref="AK983:AK1046" si="393">AI983-AJ983</f>
        <v>-0.81481481481481477</v>
      </c>
      <c r="AL983" s="10">
        <f>IFERROR((AP983)/(COUNTIF($M$2:N983,M983)-1),0)</f>
        <v>1.8877005347593583</v>
      </c>
      <c r="AM983" s="19">
        <f>IFERROR((AQ983)/(COUNTIF($M$2:N983,N983)-1),0)</f>
        <v>1.0855263157894737</v>
      </c>
      <c r="AN983" s="10">
        <f t="shared" si="383"/>
        <v>3</v>
      </c>
      <c r="AO983" s="10">
        <f t="shared" si="384"/>
        <v>0</v>
      </c>
      <c r="AP983" s="10">
        <f>SUMIF($M$2:N983,M983,AN$2:AO983)-AN983</f>
        <v>353</v>
      </c>
      <c r="AQ983" s="10">
        <f>SUMIF($AV$2:AW983,AV983,$BD$2:BE983)-BD983</f>
        <v>165</v>
      </c>
      <c r="AR983" s="10">
        <f>M983</f>
        <v>14</v>
      </c>
      <c r="AS983" s="10">
        <f t="shared" si="376"/>
        <v>856</v>
      </c>
      <c r="AT983">
        <f t="shared" si="377"/>
        <v>0</v>
      </c>
      <c r="AU983" s="10">
        <f t="shared" si="378"/>
        <v>4</v>
      </c>
      <c r="AV983">
        <f t="shared" ref="AV983:AV1046" si="394">AS983</f>
        <v>856</v>
      </c>
      <c r="AW983">
        <f t="shared" ref="AW983:AW1046" si="395">AR983</f>
        <v>14</v>
      </c>
      <c r="AX983">
        <f t="shared" ref="AX983:AX1046" si="396">AT983</f>
        <v>0</v>
      </c>
      <c r="AY983">
        <f t="shared" ref="AY983:AY1046" si="397">AU983</f>
        <v>4</v>
      </c>
      <c r="AZ983">
        <f t="shared" ref="AZ983:AZ1046" si="398">AV983</f>
        <v>856</v>
      </c>
      <c r="BA983">
        <f t="shared" ref="BA983:BA1046" si="399">AW983</f>
        <v>14</v>
      </c>
      <c r="BB983">
        <f t="shared" si="379"/>
        <v>4</v>
      </c>
      <c r="BC983">
        <f t="shared" si="380"/>
        <v>0</v>
      </c>
      <c r="BD983">
        <f t="shared" si="381"/>
        <v>0</v>
      </c>
      <c r="BE983">
        <f t="shared" si="382"/>
        <v>3</v>
      </c>
    </row>
    <row r="984" spans="10:57" x14ac:dyDescent="0.25">
      <c r="J984" s="23">
        <f>MAX(_xlfn.MAXIFS(L$2:$L984,M$2:$M984,M984),_xlfn.MAXIFS(L$2:$L984,N$2:$N984,M984))-MAX(_xlfn.MAXIFS(L$2:$L983,M$2:$M983,M984),_xlfn.MAXIFS(L$2:$L983,N$2:$N983,M984))</f>
        <v>3</v>
      </c>
      <c r="K984" s="23">
        <f>MAX(_xlfn.MAXIFS($L$2:L984,$M$2:M984,N984),_xlfn.MAXIFS($L$2:L984,$N$2:N984,N984))-MAX(_xlfn.MAXIFS($L$2:L983,$M$2:M983,N984),_xlfn.MAXIFS($L$2:L983,$N$2:N983,N984))</f>
        <v>4</v>
      </c>
      <c r="L984" s="20">
        <v>41416</v>
      </c>
      <c r="M984" s="10">
        <v>266</v>
      </c>
      <c r="N984" s="10">
        <v>409</v>
      </c>
      <c r="O984" s="10">
        <v>2</v>
      </c>
      <c r="P984" s="10">
        <v>2</v>
      </c>
      <c r="Q984" s="10" t="str">
        <f t="shared" si="385"/>
        <v>U</v>
      </c>
      <c r="R984" s="10" t="str">
        <f t="shared" si="386"/>
        <v>U</v>
      </c>
      <c r="S984" s="10">
        <f t="shared" si="387"/>
        <v>0</v>
      </c>
      <c r="T984" s="11">
        <f>IFERROR((SUMIF($M$2:N984,M984,$O$2:P984)-O984)/(COUNTIF($M$2:N984,M984)-1),0)</f>
        <v>1.430232558139535</v>
      </c>
      <c r="U984" s="11">
        <f>IFERROR((SUMIF($AR$2:AR984,AR984,$AT$2:AU984)-AT984)/(COUNTIF($M$2:N984,M984)-1),0)</f>
        <v>0.48837209302325579</v>
      </c>
      <c r="V984" s="11">
        <f t="shared" si="388"/>
        <v>0.94186046511627919</v>
      </c>
      <c r="W984" s="12">
        <f>IFERROR((SUMIF($AV$2:AW984,AV984,$AX$2:AY984)-AX984)/(COUNTIF($M$2:N984,N984)-1),0)</f>
        <v>1.83</v>
      </c>
      <c r="X984" s="12">
        <f>IFERROR((SUMIF($AZ$2:BA984,AZ984,$BB$2:BC984)-BB984)/(COUNTIF($M$2:N984,N984)-1),0)</f>
        <v>0.95</v>
      </c>
      <c r="Y984" s="12">
        <f t="shared" si="389"/>
        <v>0.88000000000000012</v>
      </c>
      <c r="Z984" s="13">
        <f>IFERROR((SUMIF($M$2:M984,M984,O$2:O984)-O984)/(COUNTIF($M$2:M984,M984)-1),0)</f>
        <v>1.5060240963855422</v>
      </c>
      <c r="AA984" s="13">
        <f>IFERROR((SUMIF($M$2:M984,M984,P$2:P984)-P984)/(COUNTIF($M$2:M984,M984)-1),0)</f>
        <v>1.0120481927710843</v>
      </c>
      <c r="AB984" s="13">
        <f t="shared" si="390"/>
        <v>0.49397590361445798</v>
      </c>
      <c r="AC984" s="10">
        <f>IFERROR((SUMIF($N$2:N984,M984,$P$2:P984))/(COUNTIF($N$2:N984,M984)),0)</f>
        <v>1.3595505617977528</v>
      </c>
      <c r="AD984" s="10">
        <f>IFERROR((SUMIF($N$2:N984,M984,$O$2:O984))/(COUNTIF($N$2:N984,M984)),0)</f>
        <v>1.4157303370786516</v>
      </c>
      <c r="AE984" s="10">
        <f t="shared" si="391"/>
        <v>-5.6179775280898792E-2</v>
      </c>
      <c r="AF984" s="13">
        <f>IFERROR((SUMIF($M$2:M984,N984,$O$2:O984))/(COUNTIF($M$2:M984,N984)),0)</f>
        <v>2</v>
      </c>
      <c r="AG984" s="13">
        <f>IFERROR((SUMIF($M$2:M984,N984,$P$2:P984))/(COUNTIF($M$2:M984,N984)),0)</f>
        <v>0.83157894736842108</v>
      </c>
      <c r="AH984" s="13">
        <f t="shared" si="392"/>
        <v>1.168421052631579</v>
      </c>
      <c r="AI984" s="10">
        <f>IFERROR((SUMIF(N$2:N984,N984,P$2:P984)-P984)/(COUNTIF($N$2:N984,N984)-1),0)</f>
        <v>1.6761904761904762</v>
      </c>
      <c r="AJ984" s="10">
        <f>IFERROR((SUMIF(N$2:N984,N984,O$2:O984)-O984)/(COUNTIF($N$2:N984,N984)-1),0)</f>
        <v>1.0571428571428572</v>
      </c>
      <c r="AK984" s="10">
        <f t="shared" si="393"/>
        <v>0.61904761904761907</v>
      </c>
      <c r="AL984" s="10">
        <f>IFERROR((AP984)/(COUNTIF($M$2:N984,M984)-1),0)</f>
        <v>1.4593023255813953</v>
      </c>
      <c r="AM984" s="19">
        <f>IFERROR((AQ984)/(COUNTIF($M$2:N984,N984)-1),0)</f>
        <v>1.91</v>
      </c>
      <c r="AN984" s="10">
        <f t="shared" si="383"/>
        <v>1</v>
      </c>
      <c r="AO984" s="10">
        <f t="shared" si="384"/>
        <v>1</v>
      </c>
      <c r="AP984" s="10">
        <f>SUMIF($M$2:N984,M984,AN$2:AO984)-AN984</f>
        <v>251</v>
      </c>
      <c r="AQ984" s="10">
        <f>SUMIF($AV$2:AW984,AV984,$BD$2:BE984)-BD984</f>
        <v>382</v>
      </c>
      <c r="AR984" s="10">
        <f>M984</f>
        <v>266</v>
      </c>
      <c r="AS984" s="10">
        <f t="shared" si="376"/>
        <v>409</v>
      </c>
      <c r="AT984">
        <f t="shared" si="377"/>
        <v>2</v>
      </c>
      <c r="AU984" s="10">
        <f t="shared" si="378"/>
        <v>2</v>
      </c>
      <c r="AV984">
        <f t="shared" si="394"/>
        <v>409</v>
      </c>
      <c r="AW984">
        <f t="shared" si="395"/>
        <v>266</v>
      </c>
      <c r="AX984">
        <f t="shared" si="396"/>
        <v>2</v>
      </c>
      <c r="AY984">
        <f t="shared" si="397"/>
        <v>2</v>
      </c>
      <c r="AZ984">
        <f t="shared" si="398"/>
        <v>409</v>
      </c>
      <c r="BA984">
        <f t="shared" si="399"/>
        <v>266</v>
      </c>
      <c r="BB984">
        <f t="shared" si="379"/>
        <v>2</v>
      </c>
      <c r="BC984">
        <f t="shared" si="380"/>
        <v>2</v>
      </c>
      <c r="BD984">
        <f t="shared" si="381"/>
        <v>1</v>
      </c>
      <c r="BE984">
        <f t="shared" si="382"/>
        <v>1</v>
      </c>
    </row>
    <row r="985" spans="10:57" x14ac:dyDescent="0.25">
      <c r="J985" s="23">
        <f>MAX(_xlfn.MAXIFS(L$2:$L985,M$2:$M985,M985),_xlfn.MAXIFS(L$2:$L985,N$2:$N985,M985))-MAX(_xlfn.MAXIFS(L$2:$L984,M$2:$M984,M985),_xlfn.MAXIFS(L$2:$L984,N$2:$N984,M985))</f>
        <v>4</v>
      </c>
      <c r="K985" s="23">
        <f>MAX(_xlfn.MAXIFS($L$2:L985,$M$2:M985,N985),_xlfn.MAXIFS($L$2:L985,$N$2:N985,N985))-MAX(_xlfn.MAXIFS($L$2:L984,$M$2:M984,N985),_xlfn.MAXIFS($L$2:L984,$N$2:N984,N985))</f>
        <v>4</v>
      </c>
      <c r="L985" s="20">
        <v>41416</v>
      </c>
      <c r="M985" s="10">
        <v>17444</v>
      </c>
      <c r="N985" s="10">
        <v>4441</v>
      </c>
      <c r="O985" s="10">
        <v>2</v>
      </c>
      <c r="P985" s="10">
        <v>0</v>
      </c>
      <c r="Q985" s="10" t="str">
        <f t="shared" si="385"/>
        <v>S</v>
      </c>
      <c r="R985" s="10" t="str">
        <f t="shared" si="386"/>
        <v>N</v>
      </c>
      <c r="S985" s="10">
        <f t="shared" si="387"/>
        <v>2</v>
      </c>
      <c r="T985" s="11">
        <f>IFERROR((SUMIF($M$2:N985,M985,$O$2:P985)-O985)/(COUNTIF($M$2:N985,M985)-1),0)</f>
        <v>1.111842105263158</v>
      </c>
      <c r="U985" s="11">
        <f>IFERROR((SUMIF($AR$2:AR985,AR985,$AT$2:AU985)-AT985)/(COUNTIF($M$2:N985,M985)-1),0)</f>
        <v>0.54605263157894735</v>
      </c>
      <c r="V985" s="11">
        <f t="shared" si="388"/>
        <v>0.56578947368421062</v>
      </c>
      <c r="W985" s="12">
        <f>IFERROR((SUMIF($AV$2:AW985,AV985,$AX$2:AY985)-AX985)/(COUNTIF($M$2:N985,N985)-1),0)</f>
        <v>1.7894736842105263</v>
      </c>
      <c r="X985" s="12">
        <f>IFERROR((SUMIF($AZ$2:BA985,AZ985,$BB$2:BC985)-BB985)/(COUNTIF($M$2:N985,N985)-1),0)</f>
        <v>1.4473684210526316</v>
      </c>
      <c r="Y985" s="12">
        <f t="shared" si="389"/>
        <v>0.34210526315789469</v>
      </c>
      <c r="Z985" s="13">
        <f>IFERROR((SUMIF($M$2:M985,M985,O$2:O985)-O985)/(COUNTIF($M$2:M985,M985)-1),0)</f>
        <v>1.2191780821917808</v>
      </c>
      <c r="AA985" s="13">
        <f>IFERROR((SUMIF($M$2:M985,M985,P$2:P985)-P985)/(COUNTIF($M$2:M985,M985)-1),0)</f>
        <v>1.1369863013698631</v>
      </c>
      <c r="AB985" s="13">
        <f t="shared" si="390"/>
        <v>8.2191780821917693E-2</v>
      </c>
      <c r="AC985" s="10">
        <f>IFERROR((SUMIF($N$2:N985,M985,$P$2:P985))/(COUNTIF($N$2:N985,M985)),0)</f>
        <v>1.0126582278481013</v>
      </c>
      <c r="AD985" s="10">
        <f>IFERROR((SUMIF($N$2:N985,M985,$O$2:O985))/(COUNTIF($N$2:N985,M985)),0)</f>
        <v>1.8987341772151898</v>
      </c>
      <c r="AE985" s="10">
        <f t="shared" si="391"/>
        <v>-0.88607594936708844</v>
      </c>
      <c r="AF985" s="13">
        <f>IFERROR((SUMIF($M$2:M985,N985,$O$2:O985))/(COUNTIF($M$2:M985,N985)),0)</f>
        <v>1.4444444444444444</v>
      </c>
      <c r="AG985" s="13">
        <f>IFERROR((SUMIF($M$2:M985,N985,$P$2:P985))/(COUNTIF($M$2:M985,N985)),0)</f>
        <v>1.5</v>
      </c>
      <c r="AH985" s="13">
        <f t="shared" si="392"/>
        <v>-5.555555555555558E-2</v>
      </c>
      <c r="AI985" s="10">
        <f>IFERROR((SUMIF(N$2:N985,N985,P$2:P985)-P985)/(COUNTIF($N$2:N985,N985)-1),0)</f>
        <v>2.1</v>
      </c>
      <c r="AJ985" s="10">
        <f>IFERROR((SUMIF(N$2:N985,N985,O$2:O985)-O985)/(COUNTIF($N$2:N985,N985)-1),0)</f>
        <v>1.4</v>
      </c>
      <c r="AK985" s="10">
        <f t="shared" si="393"/>
        <v>0.70000000000000018</v>
      </c>
      <c r="AL985" s="10">
        <f>IFERROR((AP985)/(COUNTIF($M$2:N985,M985)-1),0)</f>
        <v>1.1578947368421053</v>
      </c>
      <c r="AM985" s="19">
        <f>IFERROR((AQ985)/(COUNTIF($M$2:N985,N985)-1),0)</f>
        <v>1.4736842105263157</v>
      </c>
      <c r="AN985" s="10">
        <f t="shared" si="383"/>
        <v>3</v>
      </c>
      <c r="AO985" s="10">
        <f t="shared" si="384"/>
        <v>0</v>
      </c>
      <c r="AP985" s="10">
        <f>SUMIF($M$2:N985,M985,AN$2:AO985)-AN985</f>
        <v>176</v>
      </c>
      <c r="AQ985" s="10">
        <f>SUMIF($AV$2:AW985,AV985,$BD$2:BE985)-BD985</f>
        <v>56</v>
      </c>
      <c r="AR985" s="10">
        <f>M985</f>
        <v>17444</v>
      </c>
      <c r="AS985" s="10">
        <f t="shared" si="376"/>
        <v>4441</v>
      </c>
      <c r="AT985">
        <f t="shared" si="377"/>
        <v>0</v>
      </c>
      <c r="AU985" s="10">
        <f t="shared" si="378"/>
        <v>2</v>
      </c>
      <c r="AV985">
        <f t="shared" si="394"/>
        <v>4441</v>
      </c>
      <c r="AW985">
        <f t="shared" si="395"/>
        <v>17444</v>
      </c>
      <c r="AX985">
        <f t="shared" si="396"/>
        <v>0</v>
      </c>
      <c r="AY985">
        <f t="shared" si="397"/>
        <v>2</v>
      </c>
      <c r="AZ985">
        <f t="shared" si="398"/>
        <v>4441</v>
      </c>
      <c r="BA985">
        <f t="shared" si="399"/>
        <v>17444</v>
      </c>
      <c r="BB985">
        <f t="shared" si="379"/>
        <v>2</v>
      </c>
      <c r="BC985">
        <f t="shared" si="380"/>
        <v>0</v>
      </c>
      <c r="BD985">
        <f t="shared" si="381"/>
        <v>0</v>
      </c>
      <c r="BE985">
        <f t="shared" si="382"/>
        <v>3</v>
      </c>
    </row>
    <row r="986" spans="10:57" x14ac:dyDescent="0.25">
      <c r="J986" s="23">
        <f>MAX(_xlfn.MAXIFS(L$2:$L986,M$2:$M986,M986),_xlfn.MAXIFS(L$2:$L986,N$2:$N986,M986))-MAX(_xlfn.MAXIFS(L$2:$L985,M$2:$M985,M986),_xlfn.MAXIFS(L$2:$L985,N$2:$N985,M986))</f>
        <v>4</v>
      </c>
      <c r="K986" s="23">
        <f>MAX(_xlfn.MAXIFS($L$2:L986,$M$2:M986,N986),_xlfn.MAXIFS($L$2:L986,$N$2:N986,N986))-MAX(_xlfn.MAXIFS($L$2:L985,$M$2:M985,N986),_xlfn.MAXIFS($L$2:L985,$N$2:N985,N986))</f>
        <v>3</v>
      </c>
      <c r="L986" s="20">
        <v>41416</v>
      </c>
      <c r="M986" s="10">
        <v>2444</v>
      </c>
      <c r="N986" s="10">
        <v>122</v>
      </c>
      <c r="O986" s="10">
        <v>2</v>
      </c>
      <c r="P986" s="10">
        <v>1</v>
      </c>
      <c r="Q986" s="10" t="str">
        <f t="shared" si="385"/>
        <v>S</v>
      </c>
      <c r="R986" s="10" t="str">
        <f t="shared" si="386"/>
        <v>N</v>
      </c>
      <c r="S986" s="10">
        <f t="shared" si="387"/>
        <v>1</v>
      </c>
      <c r="T986" s="11">
        <f>IFERROR((SUMIF($M$2:N986,M986,$O$2:P986)-O986)/(COUNTIF($M$2:N986,M986)-1),0)</f>
        <v>1.1982758620689655</v>
      </c>
      <c r="U986" s="11">
        <f>IFERROR((SUMIF($AR$2:AR986,AR986,$AT$2:AU986)-AT986)/(COUNTIF($M$2:N986,M986)-1),0)</f>
        <v>0.64655172413793105</v>
      </c>
      <c r="V986" s="11">
        <f t="shared" si="388"/>
        <v>0.55172413793103448</v>
      </c>
      <c r="W986" s="12">
        <f>IFERROR((SUMIF($AV$2:AW986,AV986,$AX$2:AY986)-AX986)/(COUNTIF($M$2:N986,N986)-1),0)</f>
        <v>1.4866310160427807</v>
      </c>
      <c r="X986" s="12">
        <f>IFERROR((SUMIF($AZ$2:BA986,AZ986,$BB$2:BC986)-BB986)/(COUNTIF($M$2:N986,N986)-1),0)</f>
        <v>1.1176470588235294</v>
      </c>
      <c r="Y986" s="12">
        <f t="shared" si="389"/>
        <v>0.36898395721925126</v>
      </c>
      <c r="Z986" s="13">
        <f>IFERROR((SUMIF($M$2:M986,M986,O$2:O986)-O986)/(COUNTIF($M$2:M986,M986)-1),0)</f>
        <v>1.1090909090909091</v>
      </c>
      <c r="AA986" s="13">
        <f>IFERROR((SUMIF($M$2:M986,M986,P$2:P986)-P986)/(COUNTIF($M$2:M986,M986)-1),0)</f>
        <v>1.3636363636363635</v>
      </c>
      <c r="AB986" s="13">
        <f t="shared" si="390"/>
        <v>-0.25454545454545441</v>
      </c>
      <c r="AC986" s="10">
        <f>IFERROR((SUMIF($N$2:N986,M986,$P$2:P986))/(COUNTIF($N$2:N986,M986)),0)</f>
        <v>1.278688524590164</v>
      </c>
      <c r="AD986" s="10">
        <f>IFERROR((SUMIF($N$2:N986,M986,$O$2:O986))/(COUNTIF($N$2:N986,M986)),0)</f>
        <v>1.540983606557377</v>
      </c>
      <c r="AE986" s="10">
        <f t="shared" si="391"/>
        <v>-0.26229508196721296</v>
      </c>
      <c r="AF986" s="13">
        <f>IFERROR((SUMIF($M$2:M986,N986,$O$2:O986))/(COUNTIF($M$2:M986,N986)),0)</f>
        <v>1.6</v>
      </c>
      <c r="AG986" s="13">
        <f>IFERROR((SUMIF($M$2:M986,N986,$P$2:P986))/(COUNTIF($M$2:M986,N986)),0)</f>
        <v>1.0111111111111111</v>
      </c>
      <c r="AH986" s="13">
        <f t="shared" si="392"/>
        <v>0.58888888888888902</v>
      </c>
      <c r="AI986" s="10">
        <f>IFERROR((SUMIF(N$2:N986,N986,P$2:P986)-P986)/(COUNTIF($N$2:N986,N986)-1),0)</f>
        <v>1.3814432989690721</v>
      </c>
      <c r="AJ986" s="10">
        <f>IFERROR((SUMIF(N$2:N986,N986,O$2:O986)-O986)/(COUNTIF($N$2:N986,N986)-1),0)</f>
        <v>1.2164948453608246</v>
      </c>
      <c r="AK986" s="10">
        <f t="shared" si="393"/>
        <v>0.1649484536082475</v>
      </c>
      <c r="AL986" s="10">
        <f>IFERROR((AP986)/(COUNTIF($M$2:N986,M986)-1),0)</f>
        <v>1.2413793103448276</v>
      </c>
      <c r="AM986" s="19">
        <f>IFERROR((AQ986)/(COUNTIF($M$2:N986,N986)-1),0)</f>
        <v>1.5935828877005347</v>
      </c>
      <c r="AN986" s="10">
        <f t="shared" si="383"/>
        <v>3</v>
      </c>
      <c r="AO986" s="10">
        <f t="shared" si="384"/>
        <v>0</v>
      </c>
      <c r="AP986" s="10">
        <f>SUMIF($M$2:N986,M986,AN$2:AO986)-AN986</f>
        <v>144</v>
      </c>
      <c r="AQ986" s="10">
        <f>SUMIF($AV$2:AW986,AV986,$BD$2:BE986)-BD986</f>
        <v>298</v>
      </c>
      <c r="AR986" s="10">
        <f>M986</f>
        <v>2444</v>
      </c>
      <c r="AS986" s="10">
        <f t="shared" si="376"/>
        <v>122</v>
      </c>
      <c r="AT986">
        <f t="shared" si="377"/>
        <v>1</v>
      </c>
      <c r="AU986" s="10">
        <f t="shared" si="378"/>
        <v>2</v>
      </c>
      <c r="AV986">
        <f t="shared" si="394"/>
        <v>122</v>
      </c>
      <c r="AW986">
        <f t="shared" si="395"/>
        <v>2444</v>
      </c>
      <c r="AX986">
        <f t="shared" si="396"/>
        <v>1</v>
      </c>
      <c r="AY986">
        <f t="shared" si="397"/>
        <v>2</v>
      </c>
      <c r="AZ986">
        <f t="shared" si="398"/>
        <v>122</v>
      </c>
      <c r="BA986">
        <f t="shared" si="399"/>
        <v>2444</v>
      </c>
      <c r="BB986">
        <f t="shared" si="379"/>
        <v>2</v>
      </c>
      <c r="BC986">
        <f t="shared" si="380"/>
        <v>1</v>
      </c>
      <c r="BD986">
        <f t="shared" si="381"/>
        <v>0</v>
      </c>
      <c r="BE986">
        <f t="shared" si="382"/>
        <v>3</v>
      </c>
    </row>
    <row r="987" spans="10:57" x14ac:dyDescent="0.25">
      <c r="J987" s="23">
        <f>MAX(_xlfn.MAXIFS(L$2:$L987,M$2:$M987,M987),_xlfn.MAXIFS(L$2:$L987,N$2:$N987,M987))-MAX(_xlfn.MAXIFS(L$2:$L986,M$2:$M986,M987),_xlfn.MAXIFS(L$2:$L986,N$2:$N986,M987))</f>
        <v>4</v>
      </c>
      <c r="K987" s="23">
        <f>MAX(_xlfn.MAXIFS($L$2:L987,$M$2:M987,N987),_xlfn.MAXIFS($L$2:L987,$N$2:N987,N987))-MAX(_xlfn.MAXIFS($L$2:L986,$M$2:M986,N987),_xlfn.MAXIFS($L$2:L986,$N$2:N986,N987))</f>
        <v>4</v>
      </c>
      <c r="L987" s="20">
        <v>41416</v>
      </c>
      <c r="M987" s="10">
        <v>503</v>
      </c>
      <c r="N987" s="10">
        <v>170</v>
      </c>
      <c r="O987" s="10">
        <v>0</v>
      </c>
      <c r="P987" s="10">
        <v>2</v>
      </c>
      <c r="Q987" s="10" t="str">
        <f t="shared" si="385"/>
        <v>N</v>
      </c>
      <c r="R987" s="10" t="str">
        <f t="shared" si="386"/>
        <v>S</v>
      </c>
      <c r="S987" s="10">
        <f t="shared" si="387"/>
        <v>-2</v>
      </c>
      <c r="T987" s="11">
        <f>IFERROR((SUMIF($M$2:N987,M987,$O$2:P987)-O987)/(COUNTIF($M$2:N987,M987)-1),0)</f>
        <v>1.55</v>
      </c>
      <c r="U987" s="11">
        <f>IFERROR((SUMIF($AR$2:AR987,AR987,$AT$2:AU987)-AT987)/(COUNTIF($M$2:N987,M987)-1),0)</f>
        <v>0.75</v>
      </c>
      <c r="V987" s="11">
        <f t="shared" si="388"/>
        <v>0.8</v>
      </c>
      <c r="W987" s="12">
        <f>IFERROR((SUMIF($AV$2:AW987,AV987,$AX$2:AY987)-AX987)/(COUNTIF($M$2:N987,N987)-1),0)</f>
        <v>1.765625</v>
      </c>
      <c r="X987" s="12">
        <f>IFERROR((SUMIF($AZ$2:BA987,AZ987,$BB$2:BC987)-BB987)/(COUNTIF($M$2:N987,N987)-1),0)</f>
        <v>1.1614583333333333</v>
      </c>
      <c r="Y987" s="12">
        <f t="shared" si="389"/>
        <v>0.60416666666666674</v>
      </c>
      <c r="Z987" s="13">
        <f>IFERROR((SUMIF($M$2:M987,M987,O$2:O987)-O987)/(COUNTIF($M$2:M987,M987)-1),0)</f>
        <v>1.9459459459459461</v>
      </c>
      <c r="AA987" s="13">
        <f>IFERROR((SUMIF($M$2:M987,M987,P$2:P987)-P987)/(COUNTIF($M$2:M987,M987)-1),0)</f>
        <v>1.6216216216216217</v>
      </c>
      <c r="AB987" s="13">
        <f t="shared" si="390"/>
        <v>0.32432432432432434</v>
      </c>
      <c r="AC987" s="10">
        <f>IFERROR((SUMIF($N$2:N987,M987,$P$2:P987))/(COUNTIF($N$2:N987,M987)),0)</f>
        <v>1.2093023255813953</v>
      </c>
      <c r="AD987" s="10">
        <f>IFERROR((SUMIF($N$2:N987,M987,$O$2:O987))/(COUNTIF($N$2:N987,M987)),0)</f>
        <v>1.6511627906976745</v>
      </c>
      <c r="AE987" s="10">
        <f t="shared" si="391"/>
        <v>-0.44186046511627919</v>
      </c>
      <c r="AF987" s="13">
        <f>IFERROR((SUMIF($M$2:M987,N987,$O$2:O987))/(COUNTIF($M$2:M987,N987)),0)</f>
        <v>1.903225806451613</v>
      </c>
      <c r="AG987" s="13">
        <f>IFERROR((SUMIF($M$2:M987,N987,$P$2:P987))/(COUNTIF($M$2:M987,N987)),0)</f>
        <v>1.021505376344086</v>
      </c>
      <c r="AH987" s="13">
        <f t="shared" si="392"/>
        <v>0.88172043010752699</v>
      </c>
      <c r="AI987" s="10">
        <f>IFERROR((SUMIF(N$2:N987,N987,P$2:P987)-P987)/(COUNTIF($N$2:N987,N987)-1),0)</f>
        <v>1.6363636363636365</v>
      </c>
      <c r="AJ987" s="10">
        <f>IFERROR((SUMIF(N$2:N987,N987,O$2:O987)-O987)/(COUNTIF($N$2:N987,N987)-1),0)</f>
        <v>1.292929292929293</v>
      </c>
      <c r="AK987" s="10">
        <f t="shared" si="393"/>
        <v>0.34343434343434343</v>
      </c>
      <c r="AL987" s="10">
        <f>IFERROR((AP987)/(COUNTIF($M$2:N987,M987)-1),0)</f>
        <v>1.2625</v>
      </c>
      <c r="AM987" s="19">
        <f>IFERROR((AQ987)/(COUNTIF($M$2:N987,N987)-1),0)</f>
        <v>1.6510416666666667</v>
      </c>
      <c r="AN987" s="10">
        <f t="shared" si="383"/>
        <v>0</v>
      </c>
      <c r="AO987" s="10">
        <f t="shared" si="384"/>
        <v>3</v>
      </c>
      <c r="AP987" s="10">
        <f>SUMIF($M$2:N987,M987,AN$2:AO987)-AN987</f>
        <v>101</v>
      </c>
      <c r="AQ987" s="10">
        <f>SUMIF($AV$2:AW987,AV987,$BD$2:BE987)-BD987</f>
        <v>317</v>
      </c>
      <c r="AR987" s="10">
        <f>M987</f>
        <v>503</v>
      </c>
      <c r="AS987" s="10">
        <f t="shared" si="376"/>
        <v>170</v>
      </c>
      <c r="AT987">
        <f t="shared" si="377"/>
        <v>2</v>
      </c>
      <c r="AU987" s="10">
        <f t="shared" si="378"/>
        <v>0</v>
      </c>
      <c r="AV987">
        <f t="shared" si="394"/>
        <v>170</v>
      </c>
      <c r="AW987">
        <f t="shared" si="395"/>
        <v>503</v>
      </c>
      <c r="AX987">
        <f t="shared" si="396"/>
        <v>2</v>
      </c>
      <c r="AY987">
        <f t="shared" si="397"/>
        <v>0</v>
      </c>
      <c r="AZ987">
        <f t="shared" si="398"/>
        <v>170</v>
      </c>
      <c r="BA987">
        <f t="shared" si="399"/>
        <v>503</v>
      </c>
      <c r="BB987">
        <f t="shared" si="379"/>
        <v>0</v>
      </c>
      <c r="BC987">
        <f t="shared" si="380"/>
        <v>2</v>
      </c>
      <c r="BD987">
        <f t="shared" si="381"/>
        <v>3</v>
      </c>
      <c r="BE987">
        <f t="shared" si="382"/>
        <v>0</v>
      </c>
    </row>
    <row r="988" spans="10:57" x14ac:dyDescent="0.25">
      <c r="J988" s="23">
        <f>MAX(_xlfn.MAXIFS(L$2:$L988,M$2:$M988,M988),_xlfn.MAXIFS(L$2:$L988,N$2:$N988,M988))-MAX(_xlfn.MAXIFS(L$2:$L987,M$2:$M987,M988),_xlfn.MAXIFS(L$2:$L987,N$2:$N987,M988))</f>
        <v>4</v>
      </c>
      <c r="K988" s="23">
        <f>MAX(_xlfn.MAXIFS($L$2:L988,$M$2:M988,N988),_xlfn.MAXIFS($L$2:L988,$N$2:N988,N988))-MAX(_xlfn.MAXIFS($L$2:L987,$M$2:M987,N988),_xlfn.MAXIFS($L$2:L987,$N$2:N987,N988))</f>
        <v>4</v>
      </c>
      <c r="L988" s="20">
        <v>41420</v>
      </c>
      <c r="M988" s="10">
        <v>409</v>
      </c>
      <c r="N988" s="10">
        <v>14</v>
      </c>
      <c r="O988" s="10">
        <v>3</v>
      </c>
      <c r="P988" s="10">
        <v>0</v>
      </c>
      <c r="Q988" s="10" t="str">
        <f t="shared" si="385"/>
        <v>S</v>
      </c>
      <c r="R988" s="10" t="str">
        <f t="shared" si="386"/>
        <v>N</v>
      </c>
      <c r="S988" s="10">
        <f t="shared" si="387"/>
        <v>3</v>
      </c>
      <c r="T988" s="11">
        <f>IFERROR((SUMIF($M$2:N988,M988,$O$2:P988)-O988)/(COUNTIF($M$2:N988,M988)-1),0)</f>
        <v>1.8308457711442787</v>
      </c>
      <c r="U988" s="11">
        <f>IFERROR((SUMIF($AR$2:AR988,AR988,$AT$2:AU988)-AT988)/(COUNTIF($M$2:N988,M988)-1),0)</f>
        <v>0.39303482587064675</v>
      </c>
      <c r="V988" s="11">
        <f t="shared" si="388"/>
        <v>1.4378109452736321</v>
      </c>
      <c r="W988" s="12">
        <f>IFERROR((SUMIF($AV$2:AW988,AV988,$AX$2:AY988)-AX988)/(COUNTIF($M$2:N988,N988)-1),0)</f>
        <v>1.8617021276595744</v>
      </c>
      <c r="X988" s="12">
        <f>IFERROR((SUMIF($AZ$2:BA988,AZ988,$BB$2:BC988)-BB988)/(COUNTIF($M$2:N988,N988)-1),0)</f>
        <v>1.0797872340425532</v>
      </c>
      <c r="Y988" s="12">
        <f t="shared" si="389"/>
        <v>0.78191489361702127</v>
      </c>
      <c r="Z988" s="13">
        <f>IFERROR((SUMIF($M$2:M988,M988,O$2:O988)-O988)/(COUNTIF($M$2:M988,M988)-1),0)</f>
        <v>2</v>
      </c>
      <c r="AA988" s="13">
        <f>IFERROR((SUMIF($M$2:M988,M988,P$2:P988)-P988)/(COUNTIF($M$2:M988,M988)-1),0)</f>
        <v>0.83157894736842108</v>
      </c>
      <c r="AB988" s="13">
        <f t="shared" si="390"/>
        <v>1.168421052631579</v>
      </c>
      <c r="AC988" s="10">
        <f>IFERROR((SUMIF($N$2:N988,M988,$P$2:P988))/(COUNTIF($N$2:N988,M988)),0)</f>
        <v>1.679245283018868</v>
      </c>
      <c r="AD988" s="10">
        <f>IFERROR((SUMIF($N$2:N988,M988,$O$2:O988))/(COUNTIF($N$2:N988,M988)),0)</f>
        <v>1.0660377358490567</v>
      </c>
      <c r="AE988" s="10">
        <f t="shared" si="391"/>
        <v>0.6132075471698113</v>
      </c>
      <c r="AF988" s="13">
        <f>IFERROR((SUMIF($M$2:M988,N988,$O$2:O988))/(COUNTIF($M$2:M988,N988)),0)</f>
        <v>1.9204545454545454</v>
      </c>
      <c r="AG988" s="13">
        <f>IFERROR((SUMIF($M$2:M988,N988,$P$2:P988))/(COUNTIF($M$2:M988,N988)),0)</f>
        <v>0.98863636363636365</v>
      </c>
      <c r="AH988" s="13">
        <f t="shared" si="392"/>
        <v>0.93181818181818177</v>
      </c>
      <c r="AI988" s="10">
        <f>IFERROR((SUMIF(N$2:N988,N988,P$2:P988)-P988)/(COUNTIF($N$2:N988,N988)-1),0)</f>
        <v>1.81</v>
      </c>
      <c r="AJ988" s="10">
        <f>IFERROR((SUMIF(N$2:N988,N988,O$2:O988)-O988)/(COUNTIF($N$2:N988,N988)-1),0)</f>
        <v>1.1599999999999999</v>
      </c>
      <c r="AK988" s="10">
        <f t="shared" si="393"/>
        <v>0.65000000000000013</v>
      </c>
      <c r="AL988" s="10">
        <f>IFERROR((AP988)/(COUNTIF($M$2:N988,M988)-1),0)</f>
        <v>1.9054726368159205</v>
      </c>
      <c r="AM988" s="19">
        <f>IFERROR((AQ988)/(COUNTIF($M$2:N988,N988)-1),0)</f>
        <v>1.8936170212765957</v>
      </c>
      <c r="AN988" s="10">
        <f t="shared" si="383"/>
        <v>3</v>
      </c>
      <c r="AO988" s="10">
        <f t="shared" si="384"/>
        <v>0</v>
      </c>
      <c r="AP988" s="10">
        <f>SUMIF($M$2:N988,M988,AN$2:AO988)-AN988</f>
        <v>383</v>
      </c>
      <c r="AQ988" s="10">
        <f>SUMIF($AV$2:AW988,AV988,$BD$2:BE988)-BD988</f>
        <v>356</v>
      </c>
      <c r="AR988" s="10">
        <f>M988</f>
        <v>409</v>
      </c>
      <c r="AS988" s="10">
        <f t="shared" si="376"/>
        <v>14</v>
      </c>
      <c r="AT988">
        <f t="shared" si="377"/>
        <v>0</v>
      </c>
      <c r="AU988" s="10">
        <f t="shared" si="378"/>
        <v>3</v>
      </c>
      <c r="AV988">
        <f t="shared" si="394"/>
        <v>14</v>
      </c>
      <c r="AW988">
        <f t="shared" si="395"/>
        <v>409</v>
      </c>
      <c r="AX988">
        <f t="shared" si="396"/>
        <v>0</v>
      </c>
      <c r="AY988">
        <f t="shared" si="397"/>
        <v>3</v>
      </c>
      <c r="AZ988">
        <f t="shared" si="398"/>
        <v>14</v>
      </c>
      <c r="BA988">
        <f t="shared" si="399"/>
        <v>409</v>
      </c>
      <c r="BB988">
        <f t="shared" si="379"/>
        <v>3</v>
      </c>
      <c r="BC988">
        <f t="shared" si="380"/>
        <v>0</v>
      </c>
      <c r="BD988">
        <f t="shared" si="381"/>
        <v>0</v>
      </c>
      <c r="BE988">
        <f t="shared" si="382"/>
        <v>3</v>
      </c>
    </row>
    <row r="989" spans="10:57" x14ac:dyDescent="0.25">
      <c r="J989" s="23">
        <f>MAX(_xlfn.MAXIFS(L$2:$L989,M$2:$M989,M989),_xlfn.MAXIFS(L$2:$L989,N$2:$N989,M989))-MAX(_xlfn.MAXIFS(L$2:$L988,M$2:$M988,M989),_xlfn.MAXIFS(L$2:$L988,N$2:$N988,M989))</f>
        <v>4</v>
      </c>
      <c r="K989" s="23">
        <f>MAX(_xlfn.MAXIFS($L$2:L989,$M$2:M989,N989),_xlfn.MAXIFS($L$2:L989,$N$2:N989,N989))-MAX(_xlfn.MAXIFS($L$2:L988,$M$2:M988,N989),_xlfn.MAXIFS($L$2:L988,$N$2:N988,N989))</f>
        <v>4</v>
      </c>
      <c r="L989" s="20">
        <v>41420</v>
      </c>
      <c r="M989" s="10">
        <v>4441</v>
      </c>
      <c r="N989" s="10">
        <v>2444</v>
      </c>
      <c r="O989" s="10">
        <v>2</v>
      </c>
      <c r="P989" s="10">
        <v>3</v>
      </c>
      <c r="Q989" s="10" t="str">
        <f t="shared" si="385"/>
        <v>N</v>
      </c>
      <c r="R989" s="10" t="str">
        <f t="shared" si="386"/>
        <v>S</v>
      </c>
      <c r="S989" s="10">
        <f t="shared" si="387"/>
        <v>-1</v>
      </c>
      <c r="T989" s="11">
        <f>IFERROR((SUMIF($M$2:N989,M989,$O$2:P989)-O989)/(COUNTIF($M$2:N989,M989)-1),0)</f>
        <v>1.7435897435897436</v>
      </c>
      <c r="U989" s="11">
        <f>IFERROR((SUMIF($AR$2:AR989,AR989,$AT$2:AU989)-AT989)/(COUNTIF($M$2:N989,M989)-1),0)</f>
        <v>0.69230769230769229</v>
      </c>
      <c r="V989" s="11">
        <f t="shared" si="388"/>
        <v>1.0512820512820513</v>
      </c>
      <c r="W989" s="12">
        <f>IFERROR((SUMIF($AV$2:AW989,AV989,$AX$2:AY989)-AX989)/(COUNTIF($M$2:N989,N989)-1),0)</f>
        <v>1.2051282051282051</v>
      </c>
      <c r="X989" s="12">
        <f>IFERROR((SUMIF($AZ$2:BA989,AZ989,$BB$2:BC989)-BB989)/(COUNTIF($M$2:N989,N989)-1),0)</f>
        <v>1.4529914529914529</v>
      </c>
      <c r="Y989" s="12">
        <f t="shared" si="389"/>
        <v>-0.24786324786324787</v>
      </c>
      <c r="Z989" s="13">
        <f>IFERROR((SUMIF($M$2:M989,M989,O$2:O989)-O989)/(COUNTIF($M$2:M989,M989)-1),0)</f>
        <v>1.4444444444444444</v>
      </c>
      <c r="AA989" s="13">
        <f>IFERROR((SUMIF($M$2:M989,M989,P$2:P989)-P989)/(COUNTIF($M$2:M989,M989)-1),0)</f>
        <v>1.5</v>
      </c>
      <c r="AB989" s="13">
        <f t="shared" si="390"/>
        <v>-5.555555555555558E-2</v>
      </c>
      <c r="AC989" s="10">
        <f>IFERROR((SUMIF($N$2:N989,M989,$P$2:P989))/(COUNTIF($N$2:N989,M989)),0)</f>
        <v>2</v>
      </c>
      <c r="AD989" s="10">
        <f>IFERROR((SUMIF($N$2:N989,M989,$O$2:O989))/(COUNTIF($N$2:N989,M989)),0)</f>
        <v>1.4285714285714286</v>
      </c>
      <c r="AE989" s="10">
        <f t="shared" si="391"/>
        <v>0.5714285714285714</v>
      </c>
      <c r="AF989" s="13">
        <f>IFERROR((SUMIF($M$2:M989,N989,$O$2:O989))/(COUNTIF($M$2:M989,N989)),0)</f>
        <v>1.125</v>
      </c>
      <c r="AG989" s="13">
        <f>IFERROR((SUMIF($M$2:M989,N989,$P$2:P989))/(COUNTIF($M$2:M989,N989)),0)</f>
        <v>1.3571428571428572</v>
      </c>
      <c r="AH989" s="13">
        <f t="shared" si="392"/>
        <v>-0.23214285714285721</v>
      </c>
      <c r="AI989" s="10">
        <f>IFERROR((SUMIF(N$2:N989,N989,P$2:P989)-P989)/(COUNTIF($N$2:N989,N989)-1),0)</f>
        <v>1.278688524590164</v>
      </c>
      <c r="AJ989" s="10">
        <f>IFERROR((SUMIF(N$2:N989,N989,O$2:O989)-O989)/(COUNTIF($N$2:N989,N989)-1),0)</f>
        <v>1.540983606557377</v>
      </c>
      <c r="AK989" s="10">
        <f t="shared" si="393"/>
        <v>-0.26229508196721296</v>
      </c>
      <c r="AL989" s="10">
        <f>IFERROR((AP989)/(COUNTIF($M$2:N989,M989)-1),0)</f>
        <v>1.4358974358974359</v>
      </c>
      <c r="AM989" s="19">
        <f>IFERROR((AQ989)/(COUNTIF($M$2:N989,N989)-1),0)</f>
        <v>1.2564102564102564</v>
      </c>
      <c r="AN989" s="10">
        <f t="shared" si="383"/>
        <v>0</v>
      </c>
      <c r="AO989" s="10">
        <f t="shared" si="384"/>
        <v>3</v>
      </c>
      <c r="AP989" s="10">
        <f>SUMIF($M$2:N989,M989,AN$2:AO989)-AN989</f>
        <v>56</v>
      </c>
      <c r="AQ989" s="10">
        <f>SUMIF($AV$2:AW989,AV989,$BD$2:BE989)-BD989</f>
        <v>147</v>
      </c>
      <c r="AR989" s="10">
        <f>M989</f>
        <v>4441</v>
      </c>
      <c r="AS989" s="10">
        <f t="shared" si="376"/>
        <v>2444</v>
      </c>
      <c r="AT989">
        <f t="shared" si="377"/>
        <v>3</v>
      </c>
      <c r="AU989" s="10">
        <f t="shared" si="378"/>
        <v>2</v>
      </c>
      <c r="AV989">
        <f t="shared" si="394"/>
        <v>2444</v>
      </c>
      <c r="AW989">
        <f t="shared" si="395"/>
        <v>4441</v>
      </c>
      <c r="AX989">
        <f t="shared" si="396"/>
        <v>3</v>
      </c>
      <c r="AY989">
        <f t="shared" si="397"/>
        <v>2</v>
      </c>
      <c r="AZ989">
        <f t="shared" si="398"/>
        <v>2444</v>
      </c>
      <c r="BA989">
        <f t="shared" si="399"/>
        <v>4441</v>
      </c>
      <c r="BB989">
        <f t="shared" si="379"/>
        <v>2</v>
      </c>
      <c r="BC989">
        <f t="shared" si="380"/>
        <v>3</v>
      </c>
      <c r="BD989">
        <f t="shared" si="381"/>
        <v>3</v>
      </c>
      <c r="BE989">
        <f t="shared" si="382"/>
        <v>0</v>
      </c>
    </row>
    <row r="990" spans="10:57" x14ac:dyDescent="0.25">
      <c r="J990" s="23">
        <f>MAX(_xlfn.MAXIFS(L$2:$L990,M$2:$M990,M990),_xlfn.MAXIFS(L$2:$L990,N$2:$N990,M990))-MAX(_xlfn.MAXIFS(L$2:$L989,M$2:$M989,M990),_xlfn.MAXIFS(L$2:$L989,N$2:$N989,M990))</f>
        <v>4</v>
      </c>
      <c r="K990" s="23">
        <f>MAX(_xlfn.MAXIFS($L$2:L990,$M$2:M990,N990),_xlfn.MAXIFS($L$2:L990,$N$2:N990,N990))-MAX(_xlfn.MAXIFS($L$2:L989,$M$2:M989,N990),_xlfn.MAXIFS($L$2:L989,$N$2:N989,N990))</f>
        <v>4</v>
      </c>
      <c r="L990" s="20">
        <v>41420</v>
      </c>
      <c r="M990" s="10">
        <v>122</v>
      </c>
      <c r="N990" s="10">
        <v>17444</v>
      </c>
      <c r="O990" s="10">
        <v>0</v>
      </c>
      <c r="P990" s="10">
        <v>3</v>
      </c>
      <c r="Q990" s="10" t="str">
        <f t="shared" si="385"/>
        <v>N</v>
      </c>
      <c r="R990" s="10" t="str">
        <f t="shared" si="386"/>
        <v>S</v>
      </c>
      <c r="S990" s="10">
        <f t="shared" si="387"/>
        <v>-3</v>
      </c>
      <c r="T990" s="11">
        <f>IFERROR((SUMIF($M$2:N990,M990,$O$2:P990)-O990)/(COUNTIF($M$2:N990,M990)-1),0)</f>
        <v>1.4840425531914894</v>
      </c>
      <c r="U990" s="11">
        <f>IFERROR((SUMIF($AR$2:AR990,AR990,$AT$2:AU990)-AT990)/(COUNTIF($M$2:N990,M990)-1),0)</f>
        <v>0.48404255319148937</v>
      </c>
      <c r="V990" s="11">
        <f t="shared" si="388"/>
        <v>1</v>
      </c>
      <c r="W990" s="12">
        <f>IFERROR((SUMIF($AV$2:AW990,AV990,$AX$2:AY990)-AX990)/(COUNTIF($M$2:N990,N990)-1),0)</f>
        <v>1.1176470588235294</v>
      </c>
      <c r="X990" s="12">
        <f>IFERROR((SUMIF($AZ$2:BA990,AZ990,$BB$2:BC990)-BB990)/(COUNTIF($M$2:N990,N990)-1),0)</f>
        <v>1.522875816993464</v>
      </c>
      <c r="Y990" s="12">
        <f t="shared" si="389"/>
        <v>-0.40522875816993453</v>
      </c>
      <c r="Z990" s="13">
        <f>IFERROR((SUMIF($M$2:M990,M990,O$2:O990)-O990)/(COUNTIF($M$2:M990,M990)-1),0)</f>
        <v>1.6</v>
      </c>
      <c r="AA990" s="13">
        <f>IFERROR((SUMIF($M$2:M990,M990,P$2:P990)-P990)/(COUNTIF($M$2:M990,M990)-1),0)</f>
        <v>1.0111111111111111</v>
      </c>
      <c r="AB990" s="13">
        <f t="shared" si="390"/>
        <v>0.58888888888888902</v>
      </c>
      <c r="AC990" s="10">
        <f>IFERROR((SUMIF($N$2:N990,M990,$P$2:P990))/(COUNTIF($N$2:N990,M990)),0)</f>
        <v>1.3775510204081634</v>
      </c>
      <c r="AD990" s="10">
        <f>IFERROR((SUMIF($N$2:N990,M990,$O$2:O990))/(COUNTIF($N$2:N990,M990)),0)</f>
        <v>1.2244897959183674</v>
      </c>
      <c r="AE990" s="10">
        <f t="shared" si="391"/>
        <v>0.15306122448979598</v>
      </c>
      <c r="AF990" s="13">
        <f>IFERROR((SUMIF($M$2:M990,N990,$O$2:O990))/(COUNTIF($M$2:M990,N990)),0)</f>
        <v>1.2297297297297298</v>
      </c>
      <c r="AG990" s="13">
        <f>IFERROR((SUMIF($M$2:M990,N990,$P$2:P990))/(COUNTIF($M$2:M990,N990)),0)</f>
        <v>1.1216216216216217</v>
      </c>
      <c r="AH990" s="13">
        <f t="shared" si="392"/>
        <v>0.10810810810810811</v>
      </c>
      <c r="AI990" s="10">
        <f>IFERROR((SUMIF(N$2:N990,N990,P$2:P990)-P990)/(COUNTIF($N$2:N990,N990)-1),0)</f>
        <v>1.0126582278481013</v>
      </c>
      <c r="AJ990" s="10">
        <f>IFERROR((SUMIF(N$2:N990,N990,O$2:O990)-O990)/(COUNTIF($N$2:N990,N990)-1),0)</f>
        <v>1.8987341772151898</v>
      </c>
      <c r="AK990" s="10">
        <f t="shared" si="393"/>
        <v>-0.88607594936708844</v>
      </c>
      <c r="AL990" s="10">
        <f>IFERROR((AP990)/(COUNTIF($M$2:N990,M990)-1),0)</f>
        <v>1.5851063829787233</v>
      </c>
      <c r="AM990" s="19">
        <f>IFERROR((AQ990)/(COUNTIF($M$2:N990,N990)-1),0)</f>
        <v>1.1699346405228759</v>
      </c>
      <c r="AN990" s="10">
        <f t="shared" si="383"/>
        <v>0</v>
      </c>
      <c r="AO990" s="10">
        <f t="shared" si="384"/>
        <v>3</v>
      </c>
      <c r="AP990" s="10">
        <f>SUMIF($M$2:N990,M990,AN$2:AO990)-AN990</f>
        <v>298</v>
      </c>
      <c r="AQ990" s="10">
        <f>SUMIF($AV$2:AW990,AV990,$BD$2:BE990)-BD990</f>
        <v>179</v>
      </c>
      <c r="AR990" s="10">
        <f>M990</f>
        <v>122</v>
      </c>
      <c r="AS990" s="10">
        <f t="shared" si="376"/>
        <v>17444</v>
      </c>
      <c r="AT990">
        <f t="shared" si="377"/>
        <v>3</v>
      </c>
      <c r="AU990" s="10">
        <f t="shared" si="378"/>
        <v>0</v>
      </c>
      <c r="AV990">
        <f t="shared" si="394"/>
        <v>17444</v>
      </c>
      <c r="AW990">
        <f t="shared" si="395"/>
        <v>122</v>
      </c>
      <c r="AX990">
        <f t="shared" si="396"/>
        <v>3</v>
      </c>
      <c r="AY990">
        <f t="shared" si="397"/>
        <v>0</v>
      </c>
      <c r="AZ990">
        <f t="shared" si="398"/>
        <v>17444</v>
      </c>
      <c r="BA990">
        <f t="shared" si="399"/>
        <v>122</v>
      </c>
      <c r="BB990">
        <f t="shared" si="379"/>
        <v>0</v>
      </c>
      <c r="BC990">
        <f t="shared" si="380"/>
        <v>3</v>
      </c>
      <c r="BD990">
        <f t="shared" si="381"/>
        <v>3</v>
      </c>
      <c r="BE990">
        <f t="shared" si="382"/>
        <v>0</v>
      </c>
    </row>
    <row r="991" spans="10:57" x14ac:dyDescent="0.25">
      <c r="J991" s="23">
        <f>MAX(_xlfn.MAXIFS(L$2:$L991,M$2:$M991,M991),_xlfn.MAXIFS(L$2:$L991,N$2:$N991,M991))-MAX(_xlfn.MAXIFS(L$2:$L990,M$2:$M990,M991),_xlfn.MAXIFS(L$2:$L990,N$2:$N990,M991))</f>
        <v>4</v>
      </c>
      <c r="K991" s="23">
        <f>MAX(_xlfn.MAXIFS($L$2:L991,$M$2:M991,N991),_xlfn.MAXIFS($L$2:L991,$N$2:N991,N991))-MAX(_xlfn.MAXIFS($L$2:L990,$M$2:M990,N991),_xlfn.MAXIFS($L$2:L990,$N$2:N990,N991))</f>
        <v>4</v>
      </c>
      <c r="L991" s="20">
        <v>41420</v>
      </c>
      <c r="M991" s="10">
        <v>856</v>
      </c>
      <c r="N991" s="10">
        <v>503</v>
      </c>
      <c r="O991" s="10">
        <v>0</v>
      </c>
      <c r="P991" s="10">
        <v>1</v>
      </c>
      <c r="Q991" s="10" t="str">
        <f t="shared" si="385"/>
        <v>N</v>
      </c>
      <c r="R991" s="10" t="str">
        <f t="shared" si="386"/>
        <v>S</v>
      </c>
      <c r="S991" s="10">
        <f t="shared" si="387"/>
        <v>-1</v>
      </c>
      <c r="T991" s="11">
        <f>IFERROR((SUMIF($M$2:N991,M991,$O$2:P991)-O991)/(COUNTIF($M$2:N991,M991)-1),0)</f>
        <v>1.1111111111111112</v>
      </c>
      <c r="U991" s="11">
        <f>IFERROR((SUMIF($AR$2:AR991,AR991,$AT$2:AU991)-AT991)/(COUNTIF($M$2:N991,M991)-1),0)</f>
        <v>0.69934640522875813</v>
      </c>
      <c r="V991" s="11">
        <f t="shared" si="388"/>
        <v>0.41176470588235303</v>
      </c>
      <c r="W991" s="12">
        <f>IFERROR((SUMIF($AV$2:AW991,AV991,$AX$2:AY991)-AX991)/(COUNTIF($M$2:N991,N991)-1),0)</f>
        <v>1.5308641975308641</v>
      </c>
      <c r="X991" s="12">
        <f>IFERROR((SUMIF($AZ$2:BA991,AZ991,$BB$2:BC991)-BB991)/(COUNTIF($M$2:N991,N991)-1),0)</f>
        <v>1.6419753086419753</v>
      </c>
      <c r="Y991" s="12">
        <f t="shared" si="389"/>
        <v>-0.11111111111111116</v>
      </c>
      <c r="Z991" s="13">
        <f>IFERROR((SUMIF($M$2:M991,M991,O$2:O991)-O991)/(COUNTIF($M$2:M991,M991)-1),0)</f>
        <v>1.3943661971830985</v>
      </c>
      <c r="AA991" s="13">
        <f>IFERROR((SUMIF($M$2:M991,M991,P$2:P991)-P991)/(COUNTIF($M$2:M991,M991)-1),0)</f>
        <v>1.5070422535211268</v>
      </c>
      <c r="AB991" s="13">
        <f t="shared" si="390"/>
        <v>-0.11267605633802824</v>
      </c>
      <c r="AC991" s="10">
        <f>IFERROR((SUMIF($N$2:N991,M991,$P$2:P991))/(COUNTIF($N$2:N991,M991)),0)</f>
        <v>0.86585365853658536</v>
      </c>
      <c r="AD991" s="10">
        <f>IFERROR((SUMIF($N$2:N991,M991,$O$2:O991))/(COUNTIF($N$2:N991,M991)),0)</f>
        <v>1.7195121951219512</v>
      </c>
      <c r="AE991" s="10">
        <f t="shared" si="391"/>
        <v>-0.85365853658536583</v>
      </c>
      <c r="AF991" s="13">
        <f>IFERROR((SUMIF($M$2:M991,N991,$O$2:O991))/(COUNTIF($M$2:M991,N991)),0)</f>
        <v>1.8947368421052631</v>
      </c>
      <c r="AG991" s="13">
        <f>IFERROR((SUMIF($M$2:M991,N991,$P$2:P991))/(COUNTIF($M$2:M991,N991)),0)</f>
        <v>1.631578947368421</v>
      </c>
      <c r="AH991" s="13">
        <f t="shared" si="392"/>
        <v>0.26315789473684204</v>
      </c>
      <c r="AI991" s="10">
        <f>IFERROR((SUMIF(N$2:N991,N991,P$2:P991)-P991)/(COUNTIF($N$2:N991,N991)-1),0)</f>
        <v>1.2093023255813953</v>
      </c>
      <c r="AJ991" s="10">
        <f>IFERROR((SUMIF(N$2:N991,N991,O$2:O991)-O991)/(COUNTIF($N$2:N991,N991)-1),0)</f>
        <v>1.6511627906976745</v>
      </c>
      <c r="AK991" s="10">
        <f t="shared" si="393"/>
        <v>-0.44186046511627919</v>
      </c>
      <c r="AL991" s="10">
        <f>IFERROR((AP991)/(COUNTIF($M$2:N991,M991)-1),0)</f>
        <v>1.0784313725490196</v>
      </c>
      <c r="AM991" s="19">
        <f>IFERROR((AQ991)/(COUNTIF($M$2:N991,N991)-1),0)</f>
        <v>1.2469135802469136</v>
      </c>
      <c r="AN991" s="10">
        <f t="shared" si="383"/>
        <v>0</v>
      </c>
      <c r="AO991" s="10">
        <f t="shared" si="384"/>
        <v>3</v>
      </c>
      <c r="AP991" s="10">
        <f>SUMIF($M$2:N991,M991,AN$2:AO991)-AN991</f>
        <v>165</v>
      </c>
      <c r="AQ991" s="10">
        <f>SUMIF($AV$2:AW991,AV991,$BD$2:BE991)-BD991</f>
        <v>101</v>
      </c>
      <c r="AR991" s="10">
        <f>M991</f>
        <v>856</v>
      </c>
      <c r="AS991" s="10">
        <f t="shared" si="376"/>
        <v>503</v>
      </c>
      <c r="AT991">
        <f t="shared" si="377"/>
        <v>1</v>
      </c>
      <c r="AU991" s="10">
        <f t="shared" si="378"/>
        <v>0</v>
      </c>
      <c r="AV991">
        <f t="shared" si="394"/>
        <v>503</v>
      </c>
      <c r="AW991">
        <f t="shared" si="395"/>
        <v>856</v>
      </c>
      <c r="AX991">
        <f t="shared" si="396"/>
        <v>1</v>
      </c>
      <c r="AY991">
        <f t="shared" si="397"/>
        <v>0</v>
      </c>
      <c r="AZ991">
        <f t="shared" si="398"/>
        <v>503</v>
      </c>
      <c r="BA991">
        <f t="shared" si="399"/>
        <v>856</v>
      </c>
      <c r="BB991">
        <f t="shared" si="379"/>
        <v>0</v>
      </c>
      <c r="BC991">
        <f t="shared" si="380"/>
        <v>1</v>
      </c>
      <c r="BD991">
        <f t="shared" si="381"/>
        <v>3</v>
      </c>
      <c r="BE991">
        <f t="shared" si="382"/>
        <v>0</v>
      </c>
    </row>
    <row r="992" spans="10:57" x14ac:dyDescent="0.25">
      <c r="J992" s="23">
        <f>MAX(_xlfn.MAXIFS(L$2:$L992,M$2:$M992,M992),_xlfn.MAXIFS(L$2:$L992,N$2:$N992,M992))-MAX(_xlfn.MAXIFS(L$2:$L991,M$2:$M991,M992),_xlfn.MAXIFS(L$2:$L991,N$2:$N991,M992))</f>
        <v>4</v>
      </c>
      <c r="K992" s="23">
        <f>MAX(_xlfn.MAXIFS($L$2:L992,$M$2:M992,N992),_xlfn.MAXIFS($L$2:L992,$N$2:N992,N992))-MAX(_xlfn.MAXIFS($L$2:L991,$M$2:M991,N992),_xlfn.MAXIFS($L$2:L991,$N$2:N991,N992))</f>
        <v>4</v>
      </c>
      <c r="L992" s="20">
        <v>41420</v>
      </c>
      <c r="M992" s="10">
        <v>170</v>
      </c>
      <c r="N992" s="10">
        <v>266</v>
      </c>
      <c r="O992" s="10">
        <v>3</v>
      </c>
      <c r="P992" s="10">
        <v>0</v>
      </c>
      <c r="Q992" s="10" t="str">
        <f t="shared" si="385"/>
        <v>S</v>
      </c>
      <c r="R992" s="10" t="str">
        <f t="shared" si="386"/>
        <v>N</v>
      </c>
      <c r="S992" s="10">
        <f t="shared" si="387"/>
        <v>3</v>
      </c>
      <c r="T992" s="11">
        <f>IFERROR((SUMIF($M$2:N992,M992,$O$2:P992)-O992)/(COUNTIF($M$2:N992,M992)-1),0)</f>
        <v>1.766839378238342</v>
      </c>
      <c r="U992" s="11">
        <f>IFERROR((SUMIF($AR$2:AR992,AR992,$AT$2:AU992)-AT992)/(COUNTIF($M$2:N992,M992)-1),0)</f>
        <v>0.49222797927461137</v>
      </c>
      <c r="V992" s="11">
        <f t="shared" si="388"/>
        <v>1.2746113989637307</v>
      </c>
      <c r="W992" s="12">
        <f>IFERROR((SUMIF($AV$2:AW992,AV992,$AX$2:AY992)-AX992)/(COUNTIF($M$2:N992,N992)-1),0)</f>
        <v>1.4335260115606936</v>
      </c>
      <c r="X992" s="12">
        <f>IFERROR((SUMIF($AZ$2:BA992,AZ992,$BB$2:BC992)-BB992)/(COUNTIF($M$2:N992,N992)-1),0)</f>
        <v>1.2254335260115607</v>
      </c>
      <c r="Y992" s="12">
        <f t="shared" si="389"/>
        <v>0.20809248554913284</v>
      </c>
      <c r="Z992" s="13">
        <f>IFERROR((SUMIF($M$2:M992,M992,O$2:O992)-O992)/(COUNTIF($M$2:M992,M992)-1),0)</f>
        <v>1.903225806451613</v>
      </c>
      <c r="AA992" s="13">
        <f>IFERROR((SUMIF($M$2:M992,M992,P$2:P992)-P992)/(COUNTIF($M$2:M992,M992)-1),0)</f>
        <v>1.021505376344086</v>
      </c>
      <c r="AB992" s="13">
        <f t="shared" si="390"/>
        <v>0.88172043010752699</v>
      </c>
      <c r="AC992" s="10">
        <f>IFERROR((SUMIF($N$2:N992,M992,$P$2:P992))/(COUNTIF($N$2:N992,M992)),0)</f>
        <v>1.64</v>
      </c>
      <c r="AD992" s="10">
        <f>IFERROR((SUMIF($N$2:N992,M992,$O$2:O992))/(COUNTIF($N$2:N992,M992)),0)</f>
        <v>1.28</v>
      </c>
      <c r="AE992" s="10">
        <f t="shared" si="391"/>
        <v>0.35999999999999988</v>
      </c>
      <c r="AF992" s="13">
        <f>IFERROR((SUMIF($M$2:M992,N992,$O$2:O992))/(COUNTIF($M$2:M992,N992)),0)</f>
        <v>1.5119047619047619</v>
      </c>
      <c r="AG992" s="13">
        <f>IFERROR((SUMIF($M$2:M992,N992,$P$2:P992))/(COUNTIF($M$2:M992,N992)),0)</f>
        <v>1.0238095238095237</v>
      </c>
      <c r="AH992" s="13">
        <f t="shared" si="392"/>
        <v>0.48809523809523814</v>
      </c>
      <c r="AI992" s="10">
        <f>IFERROR((SUMIF(N$2:N992,N992,P$2:P992)-P992)/(COUNTIF($N$2:N992,N992)-1),0)</f>
        <v>1.3595505617977528</v>
      </c>
      <c r="AJ992" s="10">
        <f>IFERROR((SUMIF(N$2:N992,N992,O$2:O992)-O992)/(COUNTIF($N$2:N992,N992)-1),0)</f>
        <v>1.4157303370786516</v>
      </c>
      <c r="AK992" s="10">
        <f t="shared" si="393"/>
        <v>-5.6179775280898792E-2</v>
      </c>
      <c r="AL992" s="10">
        <f>IFERROR((AP992)/(COUNTIF($M$2:N992,M992)-1),0)</f>
        <v>1.6580310880829014</v>
      </c>
      <c r="AM992" s="19">
        <f>IFERROR((AQ992)/(COUNTIF($M$2:N992,N992)-1),0)</f>
        <v>1.4566473988439306</v>
      </c>
      <c r="AN992" s="10">
        <f t="shared" si="383"/>
        <v>3</v>
      </c>
      <c r="AO992" s="10">
        <f t="shared" si="384"/>
        <v>0</v>
      </c>
      <c r="AP992" s="10">
        <f>SUMIF($M$2:N992,M992,AN$2:AO992)-AN992</f>
        <v>320</v>
      </c>
      <c r="AQ992" s="10">
        <f>SUMIF($AV$2:AW992,AV992,$BD$2:BE992)-BD992</f>
        <v>252</v>
      </c>
      <c r="AR992" s="10">
        <f>M992</f>
        <v>170</v>
      </c>
      <c r="AS992" s="10">
        <f t="shared" si="376"/>
        <v>266</v>
      </c>
      <c r="AT992">
        <f t="shared" si="377"/>
        <v>0</v>
      </c>
      <c r="AU992" s="10">
        <f t="shared" si="378"/>
        <v>3</v>
      </c>
      <c r="AV992">
        <f t="shared" si="394"/>
        <v>266</v>
      </c>
      <c r="AW992">
        <f t="shared" si="395"/>
        <v>170</v>
      </c>
      <c r="AX992">
        <f t="shared" si="396"/>
        <v>0</v>
      </c>
      <c r="AY992">
        <f t="shared" si="397"/>
        <v>3</v>
      </c>
      <c r="AZ992">
        <f t="shared" si="398"/>
        <v>266</v>
      </c>
      <c r="BA992">
        <f t="shared" si="399"/>
        <v>170</v>
      </c>
      <c r="BB992">
        <f t="shared" si="379"/>
        <v>3</v>
      </c>
      <c r="BC992">
        <f t="shared" si="380"/>
        <v>0</v>
      </c>
      <c r="BD992">
        <f t="shared" si="381"/>
        <v>0</v>
      </c>
      <c r="BE992">
        <f t="shared" si="382"/>
        <v>3</v>
      </c>
    </row>
    <row r="993" spans="10:57" x14ac:dyDescent="0.25">
      <c r="J993" s="23">
        <f>MAX(_xlfn.MAXIFS(L$2:$L993,M$2:$M993,M993),_xlfn.MAXIFS(L$2:$L993,N$2:$N993,M993))-MAX(_xlfn.MAXIFS(L$2:$L992,M$2:$M992,M993),_xlfn.MAXIFS(L$2:$L992,N$2:$N992,M993))</f>
        <v>4</v>
      </c>
      <c r="K993" s="23">
        <f>MAX(_xlfn.MAXIFS($L$2:L993,$M$2:M993,N993),_xlfn.MAXIFS($L$2:L993,$N$2:N993,N993))-MAX(_xlfn.MAXIFS($L$2:L992,$M$2:M992,N993),_xlfn.MAXIFS($L$2:L992,$N$2:N992,N993))</f>
        <v>23</v>
      </c>
      <c r="L993" s="20">
        <v>41424</v>
      </c>
      <c r="M993" s="10">
        <v>14</v>
      </c>
      <c r="N993" s="10">
        <v>935</v>
      </c>
      <c r="O993" s="10">
        <v>0</v>
      </c>
      <c r="P993" s="10">
        <v>1</v>
      </c>
      <c r="Q993" s="10" t="str">
        <f t="shared" si="385"/>
        <v>N</v>
      </c>
      <c r="R993" s="10" t="str">
        <f t="shared" si="386"/>
        <v>S</v>
      </c>
      <c r="S993" s="10">
        <f t="shared" si="387"/>
        <v>-1</v>
      </c>
      <c r="T993" s="11">
        <f>IFERROR((SUMIF($M$2:N993,M993,$O$2:P993)-O993)/(COUNTIF($M$2:N993,M993)-1),0)</f>
        <v>1.8518518518518519</v>
      </c>
      <c r="U993" s="11">
        <f>IFERROR((SUMIF($AR$2:AR993,AR993,$AT$2:AU993)-AT993)/(COUNTIF($M$2:N993,M993)-1),0)</f>
        <v>0.46031746031746029</v>
      </c>
      <c r="V993" s="11">
        <f t="shared" si="388"/>
        <v>1.3915343915343916</v>
      </c>
      <c r="W993" s="12">
        <f>IFERROR((SUMIF($AV$2:AW993,AV993,$AX$2:AY993)-AX993)/(COUNTIF($M$2:N993,N993)-1),0)</f>
        <v>1.3333333333333333</v>
      </c>
      <c r="X993" s="12">
        <f>IFERROR((SUMIF($AZ$2:BA993,AZ993,$BB$2:BC993)-BB993)/(COUNTIF($M$2:N993,N993)-1),0)</f>
        <v>0.66666666666666663</v>
      </c>
      <c r="Y993" s="12">
        <f t="shared" si="389"/>
        <v>0.66666666666666663</v>
      </c>
      <c r="Z993" s="13">
        <f>IFERROR((SUMIF($M$2:M993,M993,O$2:O993)-O993)/(COUNTIF($M$2:M993,M993)-1),0)</f>
        <v>1.9204545454545454</v>
      </c>
      <c r="AA993" s="13">
        <f>IFERROR((SUMIF($M$2:M993,M993,P$2:P993)-P993)/(COUNTIF($M$2:M993,M993)-1),0)</f>
        <v>0.98863636363636365</v>
      </c>
      <c r="AB993" s="13">
        <f t="shared" si="390"/>
        <v>0.93181818181818177</v>
      </c>
      <c r="AC993" s="10">
        <f>IFERROR((SUMIF($N$2:N993,M993,$P$2:P993))/(COUNTIF($N$2:N993,M993)),0)</f>
        <v>1.7920792079207921</v>
      </c>
      <c r="AD993" s="10">
        <f>IFERROR((SUMIF($N$2:N993,M993,$O$2:O993))/(COUNTIF($N$2:N993,M993)),0)</f>
        <v>1.1782178217821782</v>
      </c>
      <c r="AE993" s="10">
        <f t="shared" si="391"/>
        <v>0.61386138613861396</v>
      </c>
      <c r="AF993" s="13">
        <f>IFERROR((SUMIF($M$2:M993,N993,$O$2:O993))/(COUNTIF($M$2:M993,N993)),0)</f>
        <v>1</v>
      </c>
      <c r="AG993" s="13">
        <f>IFERROR((SUMIF($M$2:M993,N993,$P$2:P993))/(COUNTIF($M$2:M993,N993)),0)</f>
        <v>1</v>
      </c>
      <c r="AH993" s="13">
        <f t="shared" si="392"/>
        <v>0</v>
      </c>
      <c r="AI993" s="10">
        <f>IFERROR((SUMIF(N$2:N993,N993,P$2:P993)-P993)/(COUNTIF($N$2:N993,N993)-1),0)</f>
        <v>1.5</v>
      </c>
      <c r="AJ993" s="10">
        <f>IFERROR((SUMIF(N$2:N993,N993,O$2:O993)-O993)/(COUNTIF($N$2:N993,N993)-1),0)</f>
        <v>0.5</v>
      </c>
      <c r="AK993" s="10">
        <f t="shared" si="393"/>
        <v>1</v>
      </c>
      <c r="AL993" s="10">
        <f>IFERROR((AP993)/(COUNTIF($M$2:N993,M993)-1),0)</f>
        <v>1.8835978835978835</v>
      </c>
      <c r="AM993" s="19">
        <f>IFERROR((AQ993)/(COUNTIF($M$2:N993,N993)-1),0)</f>
        <v>2.3333333333333335</v>
      </c>
      <c r="AN993" s="10">
        <f t="shared" si="383"/>
        <v>0</v>
      </c>
      <c r="AO993" s="10">
        <f t="shared" si="384"/>
        <v>3</v>
      </c>
      <c r="AP993" s="10">
        <f>SUMIF($M$2:N993,M993,AN$2:AO993)-AN993</f>
        <v>356</v>
      </c>
      <c r="AQ993" s="10">
        <f>SUMIF($AV$2:AW993,AV993,$BD$2:BE993)-BD993</f>
        <v>7</v>
      </c>
      <c r="AR993" s="10">
        <f>M993</f>
        <v>14</v>
      </c>
      <c r="AS993" s="10">
        <f t="shared" si="376"/>
        <v>935</v>
      </c>
      <c r="AT993">
        <f t="shared" si="377"/>
        <v>1</v>
      </c>
      <c r="AU993" s="10">
        <f t="shared" si="378"/>
        <v>0</v>
      </c>
      <c r="AV993">
        <f t="shared" si="394"/>
        <v>935</v>
      </c>
      <c r="AW993">
        <f t="shared" si="395"/>
        <v>14</v>
      </c>
      <c r="AX993">
        <f t="shared" si="396"/>
        <v>1</v>
      </c>
      <c r="AY993">
        <f t="shared" si="397"/>
        <v>0</v>
      </c>
      <c r="AZ993">
        <f t="shared" si="398"/>
        <v>935</v>
      </c>
      <c r="BA993">
        <f t="shared" si="399"/>
        <v>14</v>
      </c>
      <c r="BB993">
        <f t="shared" si="379"/>
        <v>0</v>
      </c>
      <c r="BC993">
        <f t="shared" si="380"/>
        <v>1</v>
      </c>
      <c r="BD993">
        <f t="shared" si="381"/>
        <v>3</v>
      </c>
      <c r="BE993">
        <f t="shared" si="382"/>
        <v>0</v>
      </c>
    </row>
    <row r="994" spans="10:57" x14ac:dyDescent="0.25">
      <c r="J994" s="23">
        <f>MAX(_xlfn.MAXIFS(L$2:$L994,M$2:$M994,M994),_xlfn.MAXIFS(L$2:$L994,N$2:$N994,M994))-MAX(_xlfn.MAXIFS(L$2:$L993,M$2:$M993,M994),_xlfn.MAXIFS(L$2:$L993,N$2:$N993,M994))</f>
        <v>41467</v>
      </c>
      <c r="K994" s="23">
        <f>MAX(_xlfn.MAXIFS($L$2:L994,$M$2:M994,N994),_xlfn.MAXIFS($L$2:L994,$N$2:N994,N994))-MAX(_xlfn.MAXIFS($L$2:L993,$M$2:M993,N994),_xlfn.MAXIFS($L$2:L993,$N$2:N993,N994))</f>
        <v>47</v>
      </c>
      <c r="L994" s="20">
        <v>41467</v>
      </c>
      <c r="M994" s="10">
        <v>4463</v>
      </c>
      <c r="N994" s="10">
        <v>503</v>
      </c>
      <c r="O994" s="10">
        <v>0</v>
      </c>
      <c r="P994" s="10">
        <v>2</v>
      </c>
      <c r="Q994" s="10" t="str">
        <f t="shared" si="385"/>
        <v>N</v>
      </c>
      <c r="R994" s="10" t="str">
        <f t="shared" si="386"/>
        <v>S</v>
      </c>
      <c r="S994" s="10">
        <f t="shared" si="387"/>
        <v>-2</v>
      </c>
      <c r="T994" s="11">
        <f>IFERROR((SUMIF($M$2:N994,M994,$O$2:P994)-O994)/(COUNTIF($M$2:N994,M994)-1),0)</f>
        <v>0</v>
      </c>
      <c r="U994" s="11">
        <f>IFERROR((SUMIF($AR$2:AR994,AR994,$AT$2:AU994)-AT994)/(COUNTIF($M$2:N994,M994)-1),0)</f>
        <v>0</v>
      </c>
      <c r="V994" s="11">
        <f t="shared" si="388"/>
        <v>0</v>
      </c>
      <c r="W994" s="12">
        <f>IFERROR((SUMIF($AV$2:AW994,AV994,$AX$2:AY994)-AX994)/(COUNTIF($M$2:N994,N994)-1),0)</f>
        <v>1.524390243902439</v>
      </c>
      <c r="X994" s="12">
        <f>IFERROR((SUMIF($AZ$2:BA994,AZ994,$BB$2:BC994)-BB994)/(COUNTIF($M$2:N994,N994)-1),0)</f>
        <v>1.6219512195121952</v>
      </c>
      <c r="Y994" s="12">
        <f t="shared" si="389"/>
        <v>-9.7560975609756184E-2</v>
      </c>
      <c r="Z994" s="13">
        <f>IFERROR((SUMIF($M$2:M994,M994,O$2:O994)-O994)/(COUNTIF($M$2:M994,M994)-1),0)</f>
        <v>0</v>
      </c>
      <c r="AA994" s="13">
        <f>IFERROR((SUMIF($M$2:M994,M994,P$2:P994)-P994)/(COUNTIF($M$2:M994,M994)-1),0)</f>
        <v>0</v>
      </c>
      <c r="AB994" s="13">
        <f t="shared" si="390"/>
        <v>0</v>
      </c>
      <c r="AC994" s="10">
        <f>IFERROR((SUMIF($N$2:N994,M994,$P$2:P994))/(COUNTIF($N$2:N994,M994)),0)</f>
        <v>0</v>
      </c>
      <c r="AD994" s="10">
        <f>IFERROR((SUMIF($N$2:N994,M994,$O$2:O994))/(COUNTIF($N$2:N994,M994)),0)</f>
        <v>0</v>
      </c>
      <c r="AE994" s="10">
        <f t="shared" si="391"/>
        <v>0</v>
      </c>
      <c r="AF994" s="13">
        <f>IFERROR((SUMIF($M$2:M994,N994,$O$2:O994))/(COUNTIF($M$2:M994,N994)),0)</f>
        <v>1.8947368421052631</v>
      </c>
      <c r="AG994" s="13">
        <f>IFERROR((SUMIF($M$2:M994,N994,$P$2:P994))/(COUNTIF($M$2:M994,N994)),0)</f>
        <v>1.631578947368421</v>
      </c>
      <c r="AH994" s="13">
        <f t="shared" si="392"/>
        <v>0.26315789473684204</v>
      </c>
      <c r="AI994" s="10">
        <f>IFERROR((SUMIF(N$2:N994,N994,P$2:P994)-P994)/(COUNTIF($N$2:N994,N994)-1),0)</f>
        <v>1.2045454545454546</v>
      </c>
      <c r="AJ994" s="10">
        <f>IFERROR((SUMIF(N$2:N994,N994,O$2:O994)-O994)/(COUNTIF($N$2:N994,N994)-1),0)</f>
        <v>1.6136363636363635</v>
      </c>
      <c r="AK994" s="10">
        <f t="shared" si="393"/>
        <v>-0.40909090909090895</v>
      </c>
      <c r="AL994" s="10">
        <f>IFERROR((AP994)/(COUNTIF($M$2:N994,M994)-1),0)</f>
        <v>0</v>
      </c>
      <c r="AM994" s="19">
        <f>IFERROR((AQ994)/(COUNTIF($M$2:N994,N994)-1),0)</f>
        <v>1.2682926829268293</v>
      </c>
      <c r="AN994" s="10">
        <f t="shared" si="383"/>
        <v>0</v>
      </c>
      <c r="AO994" s="10">
        <f t="shared" si="384"/>
        <v>3</v>
      </c>
      <c r="AP994" s="10">
        <f>SUMIF($M$2:N994,M994,AN$2:AO994)-AN994</f>
        <v>0</v>
      </c>
      <c r="AQ994" s="10">
        <f>SUMIF($AV$2:AW994,AV994,$BD$2:BE994)-BD994</f>
        <v>104</v>
      </c>
      <c r="AR994" s="10">
        <f>M994</f>
        <v>4463</v>
      </c>
      <c r="AS994" s="10">
        <f t="shared" si="376"/>
        <v>503</v>
      </c>
      <c r="AT994">
        <f t="shared" si="377"/>
        <v>2</v>
      </c>
      <c r="AU994" s="10">
        <f t="shared" si="378"/>
        <v>0</v>
      </c>
      <c r="AV994">
        <f t="shared" si="394"/>
        <v>503</v>
      </c>
      <c r="AW994">
        <f t="shared" si="395"/>
        <v>4463</v>
      </c>
      <c r="AX994">
        <f t="shared" si="396"/>
        <v>2</v>
      </c>
      <c r="AY994">
        <f t="shared" si="397"/>
        <v>0</v>
      </c>
      <c r="AZ994">
        <f t="shared" si="398"/>
        <v>503</v>
      </c>
      <c r="BA994">
        <f t="shared" si="399"/>
        <v>4463</v>
      </c>
      <c r="BB994">
        <f t="shared" si="379"/>
        <v>0</v>
      </c>
      <c r="BC994">
        <f t="shared" si="380"/>
        <v>2</v>
      </c>
      <c r="BD994">
        <f t="shared" si="381"/>
        <v>3</v>
      </c>
      <c r="BE994">
        <f t="shared" si="382"/>
        <v>0</v>
      </c>
    </row>
    <row r="995" spans="10:57" x14ac:dyDescent="0.25">
      <c r="J995" s="23">
        <f>MAX(_xlfn.MAXIFS(L$2:$L995,M$2:$M995,M995),_xlfn.MAXIFS(L$2:$L995,N$2:$N995,M995))-MAX(_xlfn.MAXIFS(L$2:$L994,M$2:$M994,M995),_xlfn.MAXIFS(L$2:$L994,N$2:$N994,M995))</f>
        <v>41467</v>
      </c>
      <c r="K995" s="23">
        <f>MAX(_xlfn.MAXIFS($L$2:L995,$M$2:M995,N995),_xlfn.MAXIFS($L$2:L995,$N$2:N995,N995))-MAX(_xlfn.MAXIFS($L$2:L994,$M$2:M994,N995),_xlfn.MAXIFS($L$2:L994,$N$2:N994,N995))</f>
        <v>47</v>
      </c>
      <c r="L995" s="20">
        <v>41467</v>
      </c>
      <c r="M995" s="10">
        <v>936</v>
      </c>
      <c r="N995" s="10">
        <v>266</v>
      </c>
      <c r="O995" s="10">
        <v>0</v>
      </c>
      <c r="P995" s="10">
        <v>4</v>
      </c>
      <c r="Q995" s="10" t="str">
        <f t="shared" si="385"/>
        <v>N</v>
      </c>
      <c r="R995" s="10" t="str">
        <f t="shared" si="386"/>
        <v>S</v>
      </c>
      <c r="S995" s="10">
        <f t="shared" si="387"/>
        <v>-4</v>
      </c>
      <c r="T995" s="11">
        <f>IFERROR((SUMIF($M$2:N995,M995,$O$2:P995)-O995)/(COUNTIF($M$2:N995,M995)-1),0)</f>
        <v>0</v>
      </c>
      <c r="U995" s="11">
        <f>IFERROR((SUMIF($AR$2:AR995,AR995,$AT$2:AU995)-AT995)/(COUNTIF($M$2:N995,M995)-1),0)</f>
        <v>0</v>
      </c>
      <c r="V995" s="11">
        <f t="shared" si="388"/>
        <v>0</v>
      </c>
      <c r="W995" s="12">
        <f>IFERROR((SUMIF($AV$2:AW995,AV995,$AX$2:AY995)-AX995)/(COUNTIF($M$2:N995,N995)-1),0)</f>
        <v>1.4252873563218391</v>
      </c>
      <c r="X995" s="12">
        <f>IFERROR((SUMIF($AZ$2:BA995,AZ995,$BB$2:BC995)-BB995)/(COUNTIF($M$2:N995,N995)-1),0)</f>
        <v>1.235632183908046</v>
      </c>
      <c r="Y995" s="12">
        <f t="shared" si="389"/>
        <v>0.18965517241379315</v>
      </c>
      <c r="Z995" s="13">
        <f>IFERROR((SUMIF($M$2:M995,M995,O$2:O995)-O995)/(COUNTIF($M$2:M995,M995)-1),0)</f>
        <v>0</v>
      </c>
      <c r="AA995" s="13">
        <f>IFERROR((SUMIF($M$2:M995,M995,P$2:P995)-P995)/(COUNTIF($M$2:M995,M995)-1),0)</f>
        <v>0</v>
      </c>
      <c r="AB995" s="13">
        <f t="shared" si="390"/>
        <v>0</v>
      </c>
      <c r="AC995" s="10">
        <f>IFERROR((SUMIF($N$2:N995,M995,$P$2:P995))/(COUNTIF($N$2:N995,M995)),0)</f>
        <v>0</v>
      </c>
      <c r="AD995" s="10">
        <f>IFERROR((SUMIF($N$2:N995,M995,$O$2:O995))/(COUNTIF($N$2:N995,M995)),0)</f>
        <v>0</v>
      </c>
      <c r="AE995" s="10">
        <f t="shared" si="391"/>
        <v>0</v>
      </c>
      <c r="AF995" s="13">
        <f>IFERROR((SUMIF($M$2:M995,N995,$O$2:O995))/(COUNTIF($M$2:M995,N995)),0)</f>
        <v>1.5119047619047619</v>
      </c>
      <c r="AG995" s="13">
        <f>IFERROR((SUMIF($M$2:M995,N995,$P$2:P995))/(COUNTIF($M$2:M995,N995)),0)</f>
        <v>1.0238095238095237</v>
      </c>
      <c r="AH995" s="13">
        <f t="shared" si="392"/>
        <v>0.48809523809523814</v>
      </c>
      <c r="AI995" s="10">
        <f>IFERROR((SUMIF(N$2:N995,N995,P$2:P995)-P995)/(COUNTIF($N$2:N995,N995)-1),0)</f>
        <v>1.3444444444444446</v>
      </c>
      <c r="AJ995" s="10">
        <f>IFERROR((SUMIF(N$2:N995,N995,O$2:O995)-O995)/(COUNTIF($N$2:N995,N995)-1),0)</f>
        <v>1.4333333333333333</v>
      </c>
      <c r="AK995" s="10">
        <f t="shared" si="393"/>
        <v>-8.8888888888888795E-2</v>
      </c>
      <c r="AL995" s="10">
        <f>IFERROR((AP995)/(COUNTIF($M$2:N995,M995)-1),0)</f>
        <v>0</v>
      </c>
      <c r="AM995" s="19">
        <f>IFERROR((AQ995)/(COUNTIF($M$2:N995,N995)-1),0)</f>
        <v>1.4482758620689655</v>
      </c>
      <c r="AN995" s="10">
        <f t="shared" si="383"/>
        <v>0</v>
      </c>
      <c r="AO995" s="10">
        <f t="shared" si="384"/>
        <v>3</v>
      </c>
      <c r="AP995" s="10">
        <f>SUMIF($M$2:N995,M995,AN$2:AO995)-AN995</f>
        <v>0</v>
      </c>
      <c r="AQ995" s="10">
        <f>SUMIF($AV$2:AW995,AV995,$BD$2:BE995)-BD995</f>
        <v>252</v>
      </c>
      <c r="AR995" s="10">
        <f>M995</f>
        <v>936</v>
      </c>
      <c r="AS995" s="10">
        <f t="shared" si="376"/>
        <v>266</v>
      </c>
      <c r="AT995">
        <f t="shared" si="377"/>
        <v>4</v>
      </c>
      <c r="AU995" s="10">
        <f t="shared" si="378"/>
        <v>0</v>
      </c>
      <c r="AV995">
        <f t="shared" si="394"/>
        <v>266</v>
      </c>
      <c r="AW995">
        <f t="shared" si="395"/>
        <v>936</v>
      </c>
      <c r="AX995">
        <f t="shared" si="396"/>
        <v>4</v>
      </c>
      <c r="AY995">
        <f t="shared" si="397"/>
        <v>0</v>
      </c>
      <c r="AZ995">
        <f t="shared" si="398"/>
        <v>266</v>
      </c>
      <c r="BA995">
        <f t="shared" si="399"/>
        <v>936</v>
      </c>
      <c r="BB995">
        <f t="shared" si="379"/>
        <v>0</v>
      </c>
      <c r="BC995">
        <f t="shared" si="380"/>
        <v>4</v>
      </c>
      <c r="BD995">
        <f t="shared" si="381"/>
        <v>3</v>
      </c>
      <c r="BE995">
        <f t="shared" si="382"/>
        <v>0</v>
      </c>
    </row>
    <row r="996" spans="10:57" x14ac:dyDescent="0.25">
      <c r="J996" s="23">
        <f>MAX(_xlfn.MAXIFS(L$2:$L996,M$2:$M996,M996),_xlfn.MAXIFS(L$2:$L996,N$2:$N996,M996))-MAX(_xlfn.MAXIFS(L$2:$L995,M$2:$M995,M996),_xlfn.MAXIFS(L$2:$L995,N$2:$N995,M996))</f>
        <v>363</v>
      </c>
      <c r="K996" s="23">
        <f>MAX(_xlfn.MAXIFS($L$2:L996,$M$2:M996,N996),_xlfn.MAXIFS($L$2:L996,$N$2:N996,N996))-MAX(_xlfn.MAXIFS($L$2:L995,$M$2:M995,N996),_xlfn.MAXIFS($L$2:L995,$N$2:N995,N996))</f>
        <v>43</v>
      </c>
      <c r="L996" s="20">
        <v>41467</v>
      </c>
      <c r="M996" s="10">
        <v>4376</v>
      </c>
      <c r="N996" s="10">
        <v>14</v>
      </c>
      <c r="O996" s="10">
        <v>0</v>
      </c>
      <c r="P996" s="10">
        <v>3</v>
      </c>
      <c r="Q996" s="10" t="str">
        <f t="shared" si="385"/>
        <v>N</v>
      </c>
      <c r="R996" s="10" t="str">
        <f t="shared" si="386"/>
        <v>S</v>
      </c>
      <c r="S996" s="10">
        <f t="shared" si="387"/>
        <v>-3</v>
      </c>
      <c r="T996" s="11">
        <f>IFERROR((SUMIF($M$2:N996,M996,$O$2:P996)-O996)/(COUNTIF($M$2:N996,M996)-1),0)</f>
        <v>1</v>
      </c>
      <c r="U996" s="11">
        <f>IFERROR((SUMIF($AR$2:AR996,AR996,$AT$2:AU996)-AT996)/(COUNTIF($M$2:N996,M996)-1),0)</f>
        <v>3</v>
      </c>
      <c r="V996" s="11">
        <f t="shared" si="388"/>
        <v>-2</v>
      </c>
      <c r="W996" s="12">
        <f>IFERROR((SUMIF($AV$2:AW996,AV996,$AX$2:AY996)-AX996)/(COUNTIF($M$2:N996,N996)-1),0)</f>
        <v>1.8421052631578947</v>
      </c>
      <c r="X996" s="12">
        <f>IFERROR((SUMIF($AZ$2:BA996,AZ996,$BB$2:BC996)-BB996)/(COUNTIF($M$2:N996,N996)-1),0)</f>
        <v>1.0894736842105264</v>
      </c>
      <c r="Y996" s="12">
        <f t="shared" si="389"/>
        <v>0.75263157894736832</v>
      </c>
      <c r="Z996" s="13">
        <f>IFERROR((SUMIF($M$2:M996,M996,O$2:O996)-O996)/(COUNTIF($M$2:M996,M996)-1),0)</f>
        <v>1</v>
      </c>
      <c r="AA996" s="13">
        <f>IFERROR((SUMIF($M$2:M996,M996,P$2:P996)-P996)/(COUNTIF($M$2:M996,M996)-1),0)</f>
        <v>3</v>
      </c>
      <c r="AB996" s="13">
        <f t="shared" si="390"/>
        <v>-2</v>
      </c>
      <c r="AC996" s="10">
        <f>IFERROR((SUMIF($N$2:N996,M996,$P$2:P996))/(COUNTIF($N$2:N996,M996)),0)</f>
        <v>0</v>
      </c>
      <c r="AD996" s="10">
        <f>IFERROR((SUMIF($N$2:N996,M996,$O$2:O996))/(COUNTIF($N$2:N996,M996)),0)</f>
        <v>0</v>
      </c>
      <c r="AE996" s="10">
        <f t="shared" si="391"/>
        <v>0</v>
      </c>
      <c r="AF996" s="13">
        <f>IFERROR((SUMIF($M$2:M996,N996,$O$2:O996))/(COUNTIF($M$2:M996,N996)),0)</f>
        <v>1.898876404494382</v>
      </c>
      <c r="AG996" s="13">
        <f>IFERROR((SUMIF($M$2:M996,N996,$P$2:P996))/(COUNTIF($M$2:M996,N996)),0)</f>
        <v>0.9887640449438202</v>
      </c>
      <c r="AH996" s="13">
        <f t="shared" si="392"/>
        <v>0.9101123595505618</v>
      </c>
      <c r="AI996" s="10">
        <f>IFERROR((SUMIF(N$2:N996,N996,P$2:P996)-P996)/(COUNTIF($N$2:N996,N996)-1),0)</f>
        <v>1.7920792079207921</v>
      </c>
      <c r="AJ996" s="10">
        <f>IFERROR((SUMIF(N$2:N996,N996,O$2:O996)-O996)/(COUNTIF($N$2:N996,N996)-1),0)</f>
        <v>1.1782178217821782</v>
      </c>
      <c r="AK996" s="10">
        <f t="shared" si="393"/>
        <v>0.61386138613861396</v>
      </c>
      <c r="AL996" s="10">
        <f>IFERROR((AP996)/(COUNTIF($M$2:N996,M996)-1),0)</f>
        <v>0</v>
      </c>
      <c r="AM996" s="19">
        <f>IFERROR((AQ996)/(COUNTIF($M$2:N996,N996)-1),0)</f>
        <v>1.8736842105263158</v>
      </c>
      <c r="AN996" s="10">
        <f t="shared" si="383"/>
        <v>0</v>
      </c>
      <c r="AO996" s="10">
        <f t="shared" si="384"/>
        <v>3</v>
      </c>
      <c r="AP996" s="10">
        <f>SUMIF($M$2:N996,M996,AN$2:AO996)-AN996</f>
        <v>0</v>
      </c>
      <c r="AQ996" s="10">
        <f>SUMIF($AV$2:AW996,AV996,$BD$2:BE996)-BD996</f>
        <v>356</v>
      </c>
      <c r="AR996" s="10">
        <f>M996</f>
        <v>4376</v>
      </c>
      <c r="AS996" s="10">
        <f t="shared" si="376"/>
        <v>14</v>
      </c>
      <c r="AT996">
        <f t="shared" si="377"/>
        <v>3</v>
      </c>
      <c r="AU996" s="10">
        <f t="shared" si="378"/>
        <v>0</v>
      </c>
      <c r="AV996">
        <f t="shared" si="394"/>
        <v>14</v>
      </c>
      <c r="AW996">
        <f t="shared" si="395"/>
        <v>4376</v>
      </c>
      <c r="AX996">
        <f t="shared" si="396"/>
        <v>3</v>
      </c>
      <c r="AY996">
        <f t="shared" si="397"/>
        <v>0</v>
      </c>
      <c r="AZ996">
        <f t="shared" si="398"/>
        <v>14</v>
      </c>
      <c r="BA996">
        <f t="shared" si="399"/>
        <v>4376</v>
      </c>
      <c r="BB996">
        <f t="shared" si="379"/>
        <v>0</v>
      </c>
      <c r="BC996">
        <f t="shared" si="380"/>
        <v>3</v>
      </c>
      <c r="BD996">
        <f t="shared" si="381"/>
        <v>3</v>
      </c>
      <c r="BE996">
        <f t="shared" si="382"/>
        <v>0</v>
      </c>
    </row>
    <row r="997" spans="10:57" x14ac:dyDescent="0.25">
      <c r="J997" s="23">
        <f>MAX(_xlfn.MAXIFS(L$2:$L997,M$2:$M997,M997),_xlfn.MAXIFS(L$2:$L997,N$2:$N997,M997))-MAX(_xlfn.MAXIFS(L$2:$L996,M$2:$M996,M997),_xlfn.MAXIFS(L$2:$L996,N$2:$N996,M997))</f>
        <v>41468</v>
      </c>
      <c r="K997" s="23">
        <f>MAX(_xlfn.MAXIFS($L$2:L997,$M$2:M997,N997),_xlfn.MAXIFS($L$2:L997,$N$2:N997,N997))-MAX(_xlfn.MAXIFS($L$2:L996,$M$2:M996,N997),_xlfn.MAXIFS($L$2:L996,$N$2:N996,N997))</f>
        <v>459</v>
      </c>
      <c r="L997" s="20">
        <v>41468</v>
      </c>
      <c r="M997" s="10">
        <v>11853</v>
      </c>
      <c r="N997" s="10">
        <v>10131</v>
      </c>
      <c r="O997" s="10">
        <v>1</v>
      </c>
      <c r="P997" s="10">
        <v>1</v>
      </c>
      <c r="Q997" s="10" t="str">
        <f t="shared" si="385"/>
        <v>U</v>
      </c>
      <c r="R997" s="10" t="str">
        <f t="shared" si="386"/>
        <v>U</v>
      </c>
      <c r="S997" s="10">
        <f t="shared" si="387"/>
        <v>0</v>
      </c>
      <c r="T997" s="11">
        <f>IFERROR((SUMIF($M$2:N997,M997,$O$2:P997)-O997)/(COUNTIF($M$2:N997,M997)-1),0)</f>
        <v>0</v>
      </c>
      <c r="U997" s="11">
        <f>IFERROR((SUMIF($AR$2:AR997,AR997,$AT$2:AU997)-AT997)/(COUNTIF($M$2:N997,M997)-1),0)</f>
        <v>0</v>
      </c>
      <c r="V997" s="11">
        <f t="shared" si="388"/>
        <v>0</v>
      </c>
      <c r="W997" s="12">
        <f>IFERROR((SUMIF($AV$2:AW997,AV997,$AX$2:AY997)-AX997)/(COUNTIF($M$2:N997,N997)-1),0)</f>
        <v>1</v>
      </c>
      <c r="X997" s="12">
        <f>IFERROR((SUMIF($AZ$2:BA997,AZ997,$BB$2:BC997)-BB997)/(COUNTIF($M$2:N997,N997)-1),0)</f>
        <v>1.3333333333333333</v>
      </c>
      <c r="Y997" s="12">
        <f t="shared" si="389"/>
        <v>-0.33333333333333326</v>
      </c>
      <c r="Z997" s="13">
        <f>IFERROR((SUMIF($M$2:M997,M997,O$2:O997)-O997)/(COUNTIF($M$2:M997,M997)-1),0)</f>
        <v>0</v>
      </c>
      <c r="AA997" s="13">
        <f>IFERROR((SUMIF($M$2:M997,M997,P$2:P997)-P997)/(COUNTIF($M$2:M997,M997)-1),0)</f>
        <v>0</v>
      </c>
      <c r="AB997" s="13">
        <f t="shared" si="390"/>
        <v>0</v>
      </c>
      <c r="AC997" s="10">
        <f>IFERROR((SUMIF($N$2:N997,M997,$P$2:P997))/(COUNTIF($N$2:N997,M997)),0)</f>
        <v>0</v>
      </c>
      <c r="AD997" s="10">
        <f>IFERROR((SUMIF($N$2:N997,M997,$O$2:O997))/(COUNTIF($N$2:N997,M997)),0)</f>
        <v>0</v>
      </c>
      <c r="AE997" s="10">
        <f t="shared" si="391"/>
        <v>0</v>
      </c>
      <c r="AF997" s="13">
        <f>IFERROR((SUMIF($M$2:M997,N997,$O$2:O997))/(COUNTIF($M$2:M997,N997)),0)</f>
        <v>1</v>
      </c>
      <c r="AG997" s="13">
        <f>IFERROR((SUMIF($M$2:M997,N997,$P$2:P997))/(COUNTIF($M$2:M997,N997)),0)</f>
        <v>2</v>
      </c>
      <c r="AH997" s="13">
        <f t="shared" si="392"/>
        <v>-1</v>
      </c>
      <c r="AI997" s="10">
        <f>IFERROR((SUMIF(N$2:N997,N997,P$2:P997)-P997)/(COUNTIF($N$2:N997,N997)-1),0)</f>
        <v>1</v>
      </c>
      <c r="AJ997" s="10">
        <f>IFERROR((SUMIF(N$2:N997,N997,O$2:O997)-O997)/(COUNTIF($N$2:N997,N997)-1),0)</f>
        <v>0</v>
      </c>
      <c r="AK997" s="10">
        <f t="shared" si="393"/>
        <v>1</v>
      </c>
      <c r="AL997" s="10">
        <f>IFERROR((AP997)/(COUNTIF($M$2:N997,M997)-1),0)</f>
        <v>0</v>
      </c>
      <c r="AM997" s="19">
        <f>IFERROR((AQ997)/(COUNTIF($M$2:N997,N997)-1),0)</f>
        <v>1</v>
      </c>
      <c r="AN997" s="10">
        <f t="shared" si="383"/>
        <v>1</v>
      </c>
      <c r="AO997" s="10">
        <f t="shared" si="384"/>
        <v>1</v>
      </c>
      <c r="AP997" s="10">
        <f>SUMIF($M$2:N997,M997,AN$2:AO997)-AN997</f>
        <v>0</v>
      </c>
      <c r="AQ997" s="10">
        <f>SUMIF($AV$2:AW997,AV997,$BD$2:BE997)-BD997</f>
        <v>3</v>
      </c>
      <c r="AR997" s="10">
        <f>M997</f>
        <v>11853</v>
      </c>
      <c r="AS997" s="10">
        <f t="shared" si="376"/>
        <v>10131</v>
      </c>
      <c r="AT997">
        <f t="shared" si="377"/>
        <v>1</v>
      </c>
      <c r="AU997" s="10">
        <f t="shared" si="378"/>
        <v>1</v>
      </c>
      <c r="AV997">
        <f t="shared" si="394"/>
        <v>10131</v>
      </c>
      <c r="AW997">
        <f t="shared" si="395"/>
        <v>11853</v>
      </c>
      <c r="AX997">
        <f t="shared" si="396"/>
        <v>1</v>
      </c>
      <c r="AY997">
        <f t="shared" si="397"/>
        <v>1</v>
      </c>
      <c r="AZ997">
        <f t="shared" si="398"/>
        <v>10131</v>
      </c>
      <c r="BA997">
        <f t="shared" si="399"/>
        <v>11853</v>
      </c>
      <c r="BB997">
        <f t="shared" si="379"/>
        <v>1</v>
      </c>
      <c r="BC997">
        <f t="shared" si="380"/>
        <v>1</v>
      </c>
      <c r="BD997">
        <f t="shared" si="381"/>
        <v>1</v>
      </c>
      <c r="BE997">
        <f t="shared" si="382"/>
        <v>1</v>
      </c>
    </row>
    <row r="998" spans="10:57" x14ac:dyDescent="0.25">
      <c r="J998" s="23">
        <f>MAX(_xlfn.MAXIFS(L$2:$L998,M$2:$M998,M998),_xlfn.MAXIFS(L$2:$L998,N$2:$N998,M998))-MAX(_xlfn.MAXIFS(L$2:$L997,M$2:$M997,M998),_xlfn.MAXIFS(L$2:$L997,N$2:$N997,M998))</f>
        <v>41468</v>
      </c>
      <c r="K998" s="23">
        <f>MAX(_xlfn.MAXIFS($L$2:L998,$M$2:M998,N998),_xlfn.MAXIFS($L$2:L998,$N$2:N998,N998))-MAX(_xlfn.MAXIFS($L$2:L997,$M$2:M997,N998),_xlfn.MAXIFS($L$2:L997,$N$2:N997,N998))</f>
        <v>48</v>
      </c>
      <c r="L998" s="20">
        <v>41468</v>
      </c>
      <c r="M998" s="10">
        <v>10323</v>
      </c>
      <c r="N998" s="10">
        <v>17444</v>
      </c>
      <c r="O998" s="10">
        <v>0</v>
      </c>
      <c r="P998" s="10">
        <v>3</v>
      </c>
      <c r="Q998" s="10" t="str">
        <f t="shared" si="385"/>
        <v>N</v>
      </c>
      <c r="R998" s="10" t="str">
        <f t="shared" si="386"/>
        <v>S</v>
      </c>
      <c r="S998" s="10">
        <f t="shared" si="387"/>
        <v>-3</v>
      </c>
      <c r="T998" s="11">
        <f>IFERROR((SUMIF($M$2:N998,M998,$O$2:P998)-O998)/(COUNTIF($M$2:N998,M998)-1),0)</f>
        <v>0</v>
      </c>
      <c r="U998" s="11">
        <f>IFERROR((SUMIF($AR$2:AR998,AR998,$AT$2:AU998)-AT998)/(COUNTIF($M$2:N998,M998)-1),0)</f>
        <v>0</v>
      </c>
      <c r="V998" s="11">
        <f t="shared" si="388"/>
        <v>0</v>
      </c>
      <c r="W998" s="12">
        <f>IFERROR((SUMIF($AV$2:AW998,AV998,$AX$2:AY998)-AX998)/(COUNTIF($M$2:N998,N998)-1),0)</f>
        <v>1.1298701298701299</v>
      </c>
      <c r="X998" s="12">
        <f>IFERROR((SUMIF($AZ$2:BA998,AZ998,$BB$2:BC998)-BB998)/(COUNTIF($M$2:N998,N998)-1),0)</f>
        <v>1.5129870129870129</v>
      </c>
      <c r="Y998" s="12">
        <f t="shared" si="389"/>
        <v>-0.38311688311688297</v>
      </c>
      <c r="Z998" s="13">
        <f>IFERROR((SUMIF($M$2:M998,M998,O$2:O998)-O998)/(COUNTIF($M$2:M998,M998)-1),0)</f>
        <v>0</v>
      </c>
      <c r="AA998" s="13">
        <f>IFERROR((SUMIF($M$2:M998,M998,P$2:P998)-P998)/(COUNTIF($M$2:M998,M998)-1),0)</f>
        <v>0</v>
      </c>
      <c r="AB998" s="13">
        <f t="shared" si="390"/>
        <v>0</v>
      </c>
      <c r="AC998" s="10">
        <f>IFERROR((SUMIF($N$2:N998,M998,$P$2:P998))/(COUNTIF($N$2:N998,M998)),0)</f>
        <v>0</v>
      </c>
      <c r="AD998" s="10">
        <f>IFERROR((SUMIF($N$2:N998,M998,$O$2:O998))/(COUNTIF($N$2:N998,M998)),0)</f>
        <v>0</v>
      </c>
      <c r="AE998" s="10">
        <f t="shared" si="391"/>
        <v>0</v>
      </c>
      <c r="AF998" s="13">
        <f>IFERROR((SUMIF($M$2:M998,N998,$O$2:O998))/(COUNTIF($M$2:M998,N998)),0)</f>
        <v>1.2297297297297298</v>
      </c>
      <c r="AG998" s="13">
        <f>IFERROR((SUMIF($M$2:M998,N998,$P$2:P998))/(COUNTIF($M$2:M998,N998)),0)</f>
        <v>1.1216216216216217</v>
      </c>
      <c r="AH998" s="13">
        <f t="shared" si="392"/>
        <v>0.10810810810810811</v>
      </c>
      <c r="AI998" s="10">
        <f>IFERROR((SUMIF(N$2:N998,N998,P$2:P998)-P998)/(COUNTIF($N$2:N998,N998)-1),0)</f>
        <v>1.0375000000000001</v>
      </c>
      <c r="AJ998" s="10">
        <f>IFERROR((SUMIF(N$2:N998,N998,O$2:O998)-O998)/(COUNTIF($N$2:N998,N998)-1),0)</f>
        <v>1.875</v>
      </c>
      <c r="AK998" s="10">
        <f t="shared" si="393"/>
        <v>-0.83749999999999991</v>
      </c>
      <c r="AL998" s="10">
        <f>IFERROR((AP998)/(COUNTIF($M$2:N998,M998)-1),0)</f>
        <v>0</v>
      </c>
      <c r="AM998" s="19">
        <f>IFERROR((AQ998)/(COUNTIF($M$2:N998,N998)-1),0)</f>
        <v>1.1818181818181819</v>
      </c>
      <c r="AN998" s="10">
        <f t="shared" si="383"/>
        <v>0</v>
      </c>
      <c r="AO998" s="10">
        <f t="shared" si="384"/>
        <v>3</v>
      </c>
      <c r="AP998" s="10">
        <f>SUMIF($M$2:N998,M998,AN$2:AO998)-AN998</f>
        <v>0</v>
      </c>
      <c r="AQ998" s="10">
        <f>SUMIF($AV$2:AW998,AV998,$BD$2:BE998)-BD998</f>
        <v>182</v>
      </c>
      <c r="AR998" s="10">
        <f>M998</f>
        <v>10323</v>
      </c>
      <c r="AS998" s="10">
        <f t="shared" si="376"/>
        <v>17444</v>
      </c>
      <c r="AT998">
        <f t="shared" si="377"/>
        <v>3</v>
      </c>
      <c r="AU998" s="10">
        <f t="shared" si="378"/>
        <v>0</v>
      </c>
      <c r="AV998">
        <f t="shared" si="394"/>
        <v>17444</v>
      </c>
      <c r="AW998">
        <f t="shared" si="395"/>
        <v>10323</v>
      </c>
      <c r="AX998">
        <f t="shared" si="396"/>
        <v>3</v>
      </c>
      <c r="AY998">
        <f t="shared" si="397"/>
        <v>0</v>
      </c>
      <c r="AZ998">
        <f t="shared" si="398"/>
        <v>17444</v>
      </c>
      <c r="BA998">
        <f t="shared" si="399"/>
        <v>10323</v>
      </c>
      <c r="BB998">
        <f t="shared" si="379"/>
        <v>0</v>
      </c>
      <c r="BC998">
        <f t="shared" si="380"/>
        <v>3</v>
      </c>
      <c r="BD998">
        <f t="shared" si="381"/>
        <v>3</v>
      </c>
      <c r="BE998">
        <f t="shared" si="382"/>
        <v>0</v>
      </c>
    </row>
    <row r="999" spans="10:57" x14ac:dyDescent="0.25">
      <c r="J999" s="23">
        <f>MAX(_xlfn.MAXIFS(L$2:$L999,M$2:$M999,M999),_xlfn.MAXIFS(L$2:$L999,N$2:$N999,M999))-MAX(_xlfn.MAXIFS(L$2:$L998,M$2:$M998,M999),_xlfn.MAXIFS(L$2:$L998,N$2:$N998,M999))</f>
        <v>41468</v>
      </c>
      <c r="K999" s="23">
        <f>MAX(_xlfn.MAXIFS($L$2:L999,$M$2:M999,N999),_xlfn.MAXIFS($L$2:L999,$N$2:N999,N999))-MAX(_xlfn.MAXIFS($L$2:L998,$M$2:M998,N999),_xlfn.MAXIFS($L$2:L998,$N$2:N998,N999))</f>
        <v>48</v>
      </c>
      <c r="L999" s="20">
        <v>41468</v>
      </c>
      <c r="M999" s="10">
        <v>17663</v>
      </c>
      <c r="N999" s="10">
        <v>4441</v>
      </c>
      <c r="O999" s="10">
        <v>0</v>
      </c>
      <c r="P999" s="10">
        <v>3</v>
      </c>
      <c r="Q999" s="10" t="str">
        <f t="shared" si="385"/>
        <v>N</v>
      </c>
      <c r="R999" s="10" t="str">
        <f t="shared" si="386"/>
        <v>S</v>
      </c>
      <c r="S999" s="10">
        <f t="shared" si="387"/>
        <v>-3</v>
      </c>
      <c r="T999" s="11">
        <f>IFERROR((SUMIF($M$2:N999,M999,$O$2:P999)-O999)/(COUNTIF($M$2:N999,M999)-1),0)</f>
        <v>0</v>
      </c>
      <c r="U999" s="11">
        <f>IFERROR((SUMIF($AR$2:AR999,AR999,$AT$2:AU999)-AT999)/(COUNTIF($M$2:N999,M999)-1),0)</f>
        <v>0</v>
      </c>
      <c r="V999" s="11">
        <f t="shared" si="388"/>
        <v>0</v>
      </c>
      <c r="W999" s="12">
        <f>IFERROR((SUMIF($AV$2:AW999,AV999,$AX$2:AY999)-AX999)/(COUNTIF($M$2:N999,N999)-1),0)</f>
        <v>1.75</v>
      </c>
      <c r="X999" s="12">
        <f>IFERROR((SUMIF($AZ$2:BA999,AZ999,$BB$2:BC999)-BB999)/(COUNTIF($M$2:N999,N999)-1),0)</f>
        <v>1.5</v>
      </c>
      <c r="Y999" s="12">
        <f t="shared" si="389"/>
        <v>0.25</v>
      </c>
      <c r="Z999" s="13">
        <f>IFERROR((SUMIF($M$2:M999,M999,O$2:O999)-O999)/(COUNTIF($M$2:M999,M999)-1),0)</f>
        <v>0</v>
      </c>
      <c r="AA999" s="13">
        <f>IFERROR((SUMIF($M$2:M999,M999,P$2:P999)-P999)/(COUNTIF($M$2:M999,M999)-1),0)</f>
        <v>0</v>
      </c>
      <c r="AB999" s="13">
        <f t="shared" si="390"/>
        <v>0</v>
      </c>
      <c r="AC999" s="10">
        <f>IFERROR((SUMIF($N$2:N999,M999,$P$2:P999))/(COUNTIF($N$2:N999,M999)),0)</f>
        <v>0</v>
      </c>
      <c r="AD999" s="10">
        <f>IFERROR((SUMIF($N$2:N999,M999,$O$2:O999))/(COUNTIF($N$2:N999,M999)),0)</f>
        <v>0</v>
      </c>
      <c r="AE999" s="10">
        <f t="shared" si="391"/>
        <v>0</v>
      </c>
      <c r="AF999" s="13">
        <f>IFERROR((SUMIF($M$2:M999,N999,$O$2:O999))/(COUNTIF($M$2:M999,N999)),0)</f>
        <v>1.4736842105263157</v>
      </c>
      <c r="AG999" s="13">
        <f>IFERROR((SUMIF($M$2:M999,N999,$P$2:P999))/(COUNTIF($M$2:M999,N999)),0)</f>
        <v>1.5789473684210527</v>
      </c>
      <c r="AH999" s="13">
        <f t="shared" si="392"/>
        <v>-0.10526315789473695</v>
      </c>
      <c r="AI999" s="10">
        <f>IFERROR((SUMIF(N$2:N999,N999,P$2:P999)-P999)/(COUNTIF($N$2:N999,N999)-1),0)</f>
        <v>2</v>
      </c>
      <c r="AJ999" s="10">
        <f>IFERROR((SUMIF(N$2:N999,N999,O$2:O999)-O999)/(COUNTIF($N$2:N999,N999)-1),0)</f>
        <v>1.4285714285714286</v>
      </c>
      <c r="AK999" s="10">
        <f t="shared" si="393"/>
        <v>0.5714285714285714</v>
      </c>
      <c r="AL999" s="10">
        <f>IFERROR((AP999)/(COUNTIF($M$2:N999,M999)-1),0)</f>
        <v>0</v>
      </c>
      <c r="AM999" s="19">
        <f>IFERROR((AQ999)/(COUNTIF($M$2:N999,N999)-1),0)</f>
        <v>1.4</v>
      </c>
      <c r="AN999" s="10">
        <f t="shared" si="383"/>
        <v>0</v>
      </c>
      <c r="AO999" s="10">
        <f t="shared" si="384"/>
        <v>3</v>
      </c>
      <c r="AP999" s="10">
        <f>SUMIF($M$2:N999,M999,AN$2:AO999)-AN999</f>
        <v>0</v>
      </c>
      <c r="AQ999" s="10">
        <f>SUMIF($AV$2:AW999,AV999,$BD$2:BE999)-BD999</f>
        <v>56</v>
      </c>
      <c r="AR999" s="10">
        <f>M999</f>
        <v>17663</v>
      </c>
      <c r="AS999" s="10">
        <f t="shared" si="376"/>
        <v>4441</v>
      </c>
      <c r="AT999">
        <f t="shared" si="377"/>
        <v>3</v>
      </c>
      <c r="AU999" s="10">
        <f t="shared" si="378"/>
        <v>0</v>
      </c>
      <c r="AV999">
        <f t="shared" si="394"/>
        <v>4441</v>
      </c>
      <c r="AW999">
        <f t="shared" si="395"/>
        <v>17663</v>
      </c>
      <c r="AX999">
        <f t="shared" si="396"/>
        <v>3</v>
      </c>
      <c r="AY999">
        <f t="shared" si="397"/>
        <v>0</v>
      </c>
      <c r="AZ999">
        <f t="shared" si="398"/>
        <v>4441</v>
      </c>
      <c r="BA999">
        <f t="shared" si="399"/>
        <v>17663</v>
      </c>
      <c r="BB999">
        <f t="shared" si="379"/>
        <v>0</v>
      </c>
      <c r="BC999">
        <f t="shared" si="380"/>
        <v>3</v>
      </c>
      <c r="BD999">
        <f t="shared" si="381"/>
        <v>3</v>
      </c>
      <c r="BE999">
        <f t="shared" si="382"/>
        <v>0</v>
      </c>
    </row>
    <row r="1000" spans="10:57" x14ac:dyDescent="0.25">
      <c r="J1000" s="23">
        <f>MAX(_xlfn.MAXIFS(L$2:$L1000,M$2:$M1000,M1000),_xlfn.MAXIFS(L$2:$L1000,N$2:$N1000,M1000))-MAX(_xlfn.MAXIFS(L$2:$L999,M$2:$M999,M1000),_xlfn.MAXIFS(L$2:$L999,N$2:$N999,M1000))</f>
        <v>41468</v>
      </c>
      <c r="K1000" s="23">
        <f>MAX(_xlfn.MAXIFS($L$2:L1000,$M$2:M1000,N1000),_xlfn.MAXIFS($L$2:L1000,$N$2:N1000,N1000))-MAX(_xlfn.MAXIFS($L$2:L999,$M$2:M999,N1000),_xlfn.MAXIFS($L$2:L999,$N$2:N999,N1000))</f>
        <v>48</v>
      </c>
      <c r="L1000" s="20">
        <v>41468</v>
      </c>
      <c r="M1000" s="10">
        <v>14505</v>
      </c>
      <c r="N1000" s="10">
        <v>122</v>
      </c>
      <c r="O1000" s="10">
        <v>0</v>
      </c>
      <c r="P1000" s="10">
        <v>5</v>
      </c>
      <c r="Q1000" s="10" t="str">
        <f t="shared" si="385"/>
        <v>N</v>
      </c>
      <c r="R1000" s="10" t="str">
        <f t="shared" si="386"/>
        <v>S</v>
      </c>
      <c r="S1000" s="10">
        <f t="shared" si="387"/>
        <v>-5</v>
      </c>
      <c r="T1000" s="11">
        <f>IFERROR((SUMIF($M$2:N1000,M1000,$O$2:P1000)-O1000)/(COUNTIF($M$2:N1000,M1000)-1),0)</f>
        <v>0</v>
      </c>
      <c r="U1000" s="11">
        <f>IFERROR((SUMIF($AR$2:AR1000,AR1000,$AT$2:AU1000)-AT1000)/(COUNTIF($M$2:N1000,M1000)-1),0)</f>
        <v>0</v>
      </c>
      <c r="V1000" s="11">
        <f t="shared" si="388"/>
        <v>0</v>
      </c>
      <c r="W1000" s="12">
        <f>IFERROR((SUMIF($AV$2:AW1000,AV1000,$AX$2:AY1000)-AX1000)/(COUNTIF($M$2:N1000,N1000)-1),0)</f>
        <v>1.4761904761904763</v>
      </c>
      <c r="X1000" s="12">
        <f>IFERROR((SUMIF($AZ$2:BA1000,AZ1000,$BB$2:BC1000)-BB1000)/(COUNTIF($M$2:N1000,N1000)-1),0)</f>
        <v>1.1322751322751323</v>
      </c>
      <c r="Y1000" s="12">
        <f t="shared" si="389"/>
        <v>0.34391534391534395</v>
      </c>
      <c r="Z1000" s="13">
        <f>IFERROR((SUMIF($M$2:M1000,M1000,O$2:O1000)-O1000)/(COUNTIF($M$2:M1000,M1000)-1),0)</f>
        <v>0</v>
      </c>
      <c r="AA1000" s="13">
        <f>IFERROR((SUMIF($M$2:M1000,M1000,P$2:P1000)-P1000)/(COUNTIF($M$2:M1000,M1000)-1),0)</f>
        <v>0</v>
      </c>
      <c r="AB1000" s="13">
        <f t="shared" si="390"/>
        <v>0</v>
      </c>
      <c r="AC1000" s="10">
        <f>IFERROR((SUMIF($N$2:N1000,M1000,$P$2:P1000))/(COUNTIF($N$2:N1000,M1000)),0)</f>
        <v>0</v>
      </c>
      <c r="AD1000" s="10">
        <f>IFERROR((SUMIF($N$2:N1000,M1000,$O$2:O1000))/(COUNTIF($N$2:N1000,M1000)),0)</f>
        <v>0</v>
      </c>
      <c r="AE1000" s="10">
        <f t="shared" si="391"/>
        <v>0</v>
      </c>
      <c r="AF1000" s="13">
        <f>IFERROR((SUMIF($M$2:M1000,N1000,$O$2:O1000))/(COUNTIF($M$2:M1000,N1000)),0)</f>
        <v>1.5824175824175823</v>
      </c>
      <c r="AG1000" s="13">
        <f>IFERROR((SUMIF($M$2:M1000,N1000,$P$2:P1000))/(COUNTIF($M$2:M1000,N1000)),0)</f>
        <v>1.0329670329670331</v>
      </c>
      <c r="AH1000" s="13">
        <f t="shared" si="392"/>
        <v>0.54945054945054927</v>
      </c>
      <c r="AI1000" s="10">
        <f>IFERROR((SUMIF(N$2:N1000,N1000,P$2:P1000)-P1000)/(COUNTIF($N$2:N1000,N1000)-1),0)</f>
        <v>1.3775510204081634</v>
      </c>
      <c r="AJ1000" s="10">
        <f>IFERROR((SUMIF(N$2:N1000,N1000,O$2:O1000)-O1000)/(COUNTIF($N$2:N1000,N1000)-1),0)</f>
        <v>1.2244897959183674</v>
      </c>
      <c r="AK1000" s="10">
        <f t="shared" si="393"/>
        <v>0.15306122448979598</v>
      </c>
      <c r="AL1000" s="10">
        <f>IFERROR((AP1000)/(COUNTIF($M$2:N1000,M1000)-1),0)</f>
        <v>0</v>
      </c>
      <c r="AM1000" s="19">
        <f>IFERROR((AQ1000)/(COUNTIF($M$2:N1000,N1000)-1),0)</f>
        <v>1.5767195767195767</v>
      </c>
      <c r="AN1000" s="10">
        <f t="shared" si="383"/>
        <v>0</v>
      </c>
      <c r="AO1000" s="10">
        <f t="shared" si="384"/>
        <v>3</v>
      </c>
      <c r="AP1000" s="10">
        <f>SUMIF($M$2:N1000,M1000,AN$2:AO1000)-AN1000</f>
        <v>0</v>
      </c>
      <c r="AQ1000" s="10">
        <f>SUMIF($AV$2:AW1000,AV1000,$BD$2:BE1000)-BD1000</f>
        <v>298</v>
      </c>
      <c r="AR1000" s="10">
        <f>M1000</f>
        <v>14505</v>
      </c>
      <c r="AS1000" s="10">
        <f t="shared" si="376"/>
        <v>122</v>
      </c>
      <c r="AT1000">
        <f t="shared" si="377"/>
        <v>5</v>
      </c>
      <c r="AU1000" s="10">
        <f t="shared" si="378"/>
        <v>0</v>
      </c>
      <c r="AV1000">
        <f t="shared" si="394"/>
        <v>122</v>
      </c>
      <c r="AW1000">
        <f t="shared" si="395"/>
        <v>14505</v>
      </c>
      <c r="AX1000">
        <f t="shared" si="396"/>
        <v>5</v>
      </c>
      <c r="AY1000">
        <f t="shared" si="397"/>
        <v>0</v>
      </c>
      <c r="AZ1000">
        <f t="shared" si="398"/>
        <v>122</v>
      </c>
      <c r="BA1000">
        <f t="shared" si="399"/>
        <v>14505</v>
      </c>
      <c r="BB1000">
        <f t="shared" si="379"/>
        <v>0</v>
      </c>
      <c r="BC1000">
        <f t="shared" si="380"/>
        <v>5</v>
      </c>
      <c r="BD1000">
        <f t="shared" si="381"/>
        <v>3</v>
      </c>
      <c r="BE1000">
        <f t="shared" si="382"/>
        <v>0</v>
      </c>
    </row>
    <row r="1001" spans="10:57" x14ac:dyDescent="0.25">
      <c r="J1001" s="23">
        <f>MAX(_xlfn.MAXIFS(L$2:$L1001,M$2:$M1001,M1001),_xlfn.MAXIFS(L$2:$L1001,N$2:$N1001,M1001))-MAX(_xlfn.MAXIFS(L$2:$L1000,M$2:$M1000,M1001),_xlfn.MAXIFS(L$2:$L1000,N$2:$N1000,M1001))</f>
        <v>88</v>
      </c>
      <c r="K1001" s="23">
        <f>MAX(_xlfn.MAXIFS($L$2:L1001,$M$2:M1001,N1001),_xlfn.MAXIFS($L$2:L1001,$N$2:N1001,N1001))-MAX(_xlfn.MAXIFS($L$2:L1000,$M$2:M1000,N1001),_xlfn.MAXIFS($L$2:L1000,$N$2:N1000,N1001))</f>
        <v>49</v>
      </c>
      <c r="L1001" s="20">
        <v>41469</v>
      </c>
      <c r="M1001" s="10">
        <v>413</v>
      </c>
      <c r="N1001" s="10">
        <v>170</v>
      </c>
      <c r="O1001" s="10">
        <v>1</v>
      </c>
      <c r="P1001" s="10">
        <v>1</v>
      </c>
      <c r="Q1001" s="10" t="str">
        <f t="shared" si="385"/>
        <v>U</v>
      </c>
      <c r="R1001" s="10" t="str">
        <f t="shared" si="386"/>
        <v>U</v>
      </c>
      <c r="S1001" s="10">
        <f t="shared" si="387"/>
        <v>0</v>
      </c>
      <c r="T1001" s="11">
        <f>IFERROR((SUMIF($M$2:N1001,M1001,$O$2:P1001)-O1001)/(COUNTIF($M$2:N1001,M1001)-1),0)</f>
        <v>1.2073170731707317</v>
      </c>
      <c r="U1001" s="11">
        <f>IFERROR((SUMIF($AR$2:AR1001,AR1001,$AT$2:AU1001)-AT1001)/(COUNTIF($M$2:N1001,M1001)-1),0)</f>
        <v>0.70731707317073167</v>
      </c>
      <c r="V1001" s="11">
        <f t="shared" si="388"/>
        <v>0.5</v>
      </c>
      <c r="W1001" s="12">
        <f>IFERROR((SUMIF($AV$2:AW1001,AV1001,$AX$2:AY1001)-AX1001)/(COUNTIF($M$2:N1001,N1001)-1),0)</f>
        <v>1.7731958762886597</v>
      </c>
      <c r="X1001" s="12">
        <f>IFERROR((SUMIF($AZ$2:BA1001,AZ1001,$BB$2:BC1001)-BB1001)/(COUNTIF($M$2:N1001,N1001)-1),0)</f>
        <v>1.1494845360824741</v>
      </c>
      <c r="Y1001" s="12">
        <f t="shared" si="389"/>
        <v>0.62371134020618557</v>
      </c>
      <c r="Z1001" s="13">
        <f>IFERROR((SUMIF($M$2:M1001,M1001,O$2:O1001)-O1001)/(COUNTIF($M$2:M1001,M1001)-1),0)</f>
        <v>1.3333333333333333</v>
      </c>
      <c r="AA1001" s="13">
        <f>IFERROR((SUMIF($M$2:M1001,M1001,P$2:P1001)-P1001)/(COUNTIF($M$2:M1001,M1001)-1),0)</f>
        <v>1.4871794871794872</v>
      </c>
      <c r="AB1001" s="13">
        <f t="shared" si="390"/>
        <v>-0.15384615384615397</v>
      </c>
      <c r="AC1001" s="10">
        <f>IFERROR((SUMIF($N$2:N1001,M1001,$P$2:P1001))/(COUNTIF($N$2:N1001,M1001)),0)</f>
        <v>1.0930232558139534</v>
      </c>
      <c r="AD1001" s="10">
        <f>IFERROR((SUMIF($N$2:N1001,M1001,$O$2:O1001))/(COUNTIF($N$2:N1001,M1001)),0)</f>
        <v>2.3255813953488373</v>
      </c>
      <c r="AE1001" s="10">
        <f t="shared" si="391"/>
        <v>-1.2325581395348839</v>
      </c>
      <c r="AF1001" s="13">
        <f>IFERROR((SUMIF($M$2:M1001,N1001,$O$2:O1001))/(COUNTIF($M$2:M1001,N1001)),0)</f>
        <v>1.9148936170212767</v>
      </c>
      <c r="AG1001" s="13">
        <f>IFERROR((SUMIF($M$2:M1001,N1001,$P$2:P1001))/(COUNTIF($M$2:M1001,N1001)),0)</f>
        <v>1.0106382978723405</v>
      </c>
      <c r="AH1001" s="13">
        <f t="shared" si="392"/>
        <v>0.9042553191489362</v>
      </c>
      <c r="AI1001" s="10">
        <f>IFERROR((SUMIF(N$2:N1001,N1001,P$2:P1001)-P1001)/(COUNTIF($N$2:N1001,N1001)-1),0)</f>
        <v>1.64</v>
      </c>
      <c r="AJ1001" s="10">
        <f>IFERROR((SUMIF(N$2:N1001,N1001,O$2:O1001)-O1001)/(COUNTIF($N$2:N1001,N1001)-1),0)</f>
        <v>1.28</v>
      </c>
      <c r="AK1001" s="10">
        <f t="shared" si="393"/>
        <v>0.35999999999999988</v>
      </c>
      <c r="AL1001" s="10">
        <f>IFERROR((AP1001)/(COUNTIF($M$2:N1001,M1001)-1),0)</f>
        <v>0.91463414634146345</v>
      </c>
      <c r="AM1001" s="19">
        <f>IFERROR((AQ1001)/(COUNTIF($M$2:N1001,N1001)-1),0)</f>
        <v>1.6649484536082475</v>
      </c>
      <c r="AN1001" s="10">
        <f t="shared" si="383"/>
        <v>1</v>
      </c>
      <c r="AO1001" s="10">
        <f t="shared" si="384"/>
        <v>1</v>
      </c>
      <c r="AP1001" s="10">
        <f>SUMIF($M$2:N1001,M1001,AN$2:AO1001)-AN1001</f>
        <v>75</v>
      </c>
      <c r="AQ1001" s="10">
        <f>SUMIF($AV$2:AW1001,AV1001,$BD$2:BE1001)-BD1001</f>
        <v>323</v>
      </c>
      <c r="AR1001" s="10">
        <f>M1001</f>
        <v>413</v>
      </c>
      <c r="AS1001" s="10">
        <f t="shared" si="376"/>
        <v>170</v>
      </c>
      <c r="AT1001">
        <f t="shared" si="377"/>
        <v>1</v>
      </c>
      <c r="AU1001" s="10">
        <f t="shared" si="378"/>
        <v>1</v>
      </c>
      <c r="AV1001">
        <f t="shared" si="394"/>
        <v>170</v>
      </c>
      <c r="AW1001">
        <f t="shared" si="395"/>
        <v>413</v>
      </c>
      <c r="AX1001">
        <f t="shared" si="396"/>
        <v>1</v>
      </c>
      <c r="AY1001">
        <f t="shared" si="397"/>
        <v>1</v>
      </c>
      <c r="AZ1001">
        <f t="shared" si="398"/>
        <v>170</v>
      </c>
      <c r="BA1001">
        <f t="shared" si="399"/>
        <v>413</v>
      </c>
      <c r="BB1001">
        <f t="shared" si="379"/>
        <v>1</v>
      </c>
      <c r="BC1001">
        <f t="shared" si="380"/>
        <v>1</v>
      </c>
      <c r="BD1001">
        <f t="shared" si="381"/>
        <v>1</v>
      </c>
      <c r="BE1001">
        <f t="shared" si="382"/>
        <v>1</v>
      </c>
    </row>
    <row r="1002" spans="10:57" x14ac:dyDescent="0.25">
      <c r="J1002" s="23">
        <f>MAX(_xlfn.MAXIFS(L$2:$L1002,M$2:$M1002,M1002),_xlfn.MAXIFS(L$2:$L1002,N$2:$N1002,M1002))-MAX(_xlfn.MAXIFS(L$2:$L1001,M$2:$M1001,M1002),_xlfn.MAXIFS(L$2:$L1001,N$2:$N1001,M1002))</f>
        <v>291</v>
      </c>
      <c r="K1002" s="23">
        <f>MAX(_xlfn.MAXIFS($L$2:L1002,$M$2:M1002,N1002),_xlfn.MAXIFS($L$2:L1002,$N$2:N1002,N1002))-MAX(_xlfn.MAXIFS($L$2:L1001,$M$2:M1001,N1002),_xlfn.MAXIFS($L$2:L1001,$N$2:N1001,N1002))</f>
        <v>49</v>
      </c>
      <c r="L1002" s="20">
        <v>41469</v>
      </c>
      <c r="M1002" s="10">
        <v>10281</v>
      </c>
      <c r="N1002" s="10">
        <v>2444</v>
      </c>
      <c r="O1002" s="10">
        <v>1</v>
      </c>
      <c r="P1002" s="10">
        <v>4</v>
      </c>
      <c r="Q1002" s="10" t="str">
        <f t="shared" si="385"/>
        <v>N</v>
      </c>
      <c r="R1002" s="10" t="str">
        <f t="shared" si="386"/>
        <v>S</v>
      </c>
      <c r="S1002" s="10">
        <f t="shared" si="387"/>
        <v>-3</v>
      </c>
      <c r="T1002" s="11">
        <f>IFERROR((SUMIF($M$2:N1002,M1002,$O$2:P1002)-O1002)/(COUNTIF($M$2:N1002,M1002)-1),0)</f>
        <v>1</v>
      </c>
      <c r="U1002" s="11">
        <f>IFERROR((SUMIF($AR$2:AR1002,AR1002,$AT$2:AU1002)-AT1002)/(COUNTIF($M$2:N1002,M1002)-1),0)</f>
        <v>3</v>
      </c>
      <c r="V1002" s="11">
        <f t="shared" si="388"/>
        <v>-2</v>
      </c>
      <c r="W1002" s="12">
        <f>IFERROR((SUMIF($AV$2:AW1002,AV1002,$AX$2:AY1002)-AX1002)/(COUNTIF($M$2:N1002,N1002)-1),0)</f>
        <v>1.2203389830508475</v>
      </c>
      <c r="X1002" s="12">
        <f>IFERROR((SUMIF($AZ$2:BA1002,AZ1002,$BB$2:BC1002)-BB1002)/(COUNTIF($M$2:N1002,N1002)-1),0)</f>
        <v>1.4576271186440677</v>
      </c>
      <c r="Y1002" s="12">
        <f t="shared" si="389"/>
        <v>-0.23728813559322015</v>
      </c>
      <c r="Z1002" s="13">
        <f>IFERROR((SUMIF($M$2:M1002,M1002,O$2:O1002)-O1002)/(COUNTIF($M$2:M1002,M1002)-1),0)</f>
        <v>1</v>
      </c>
      <c r="AA1002" s="13">
        <f>IFERROR((SUMIF($M$2:M1002,M1002,P$2:P1002)-P1002)/(COUNTIF($M$2:M1002,M1002)-1),0)</f>
        <v>3</v>
      </c>
      <c r="AB1002" s="13">
        <f t="shared" si="390"/>
        <v>-2</v>
      </c>
      <c r="AC1002" s="10">
        <f>IFERROR((SUMIF($N$2:N1002,M1002,$P$2:P1002))/(COUNTIF($N$2:N1002,M1002)),0)</f>
        <v>0</v>
      </c>
      <c r="AD1002" s="10">
        <f>IFERROR((SUMIF($N$2:N1002,M1002,$O$2:O1002))/(COUNTIF($N$2:N1002,M1002)),0)</f>
        <v>0</v>
      </c>
      <c r="AE1002" s="10">
        <f t="shared" si="391"/>
        <v>0</v>
      </c>
      <c r="AF1002" s="13">
        <f>IFERROR((SUMIF($M$2:M1002,N1002,$O$2:O1002))/(COUNTIF($M$2:M1002,N1002)),0)</f>
        <v>1.125</v>
      </c>
      <c r="AG1002" s="13">
        <f>IFERROR((SUMIF($M$2:M1002,N1002,$P$2:P1002))/(COUNTIF($M$2:M1002,N1002)),0)</f>
        <v>1.3571428571428572</v>
      </c>
      <c r="AH1002" s="13">
        <f t="shared" si="392"/>
        <v>-0.23214285714285721</v>
      </c>
      <c r="AI1002" s="10">
        <f>IFERROR((SUMIF(N$2:N1002,N1002,P$2:P1002)-P1002)/(COUNTIF($N$2:N1002,N1002)-1),0)</f>
        <v>1.3064516129032258</v>
      </c>
      <c r="AJ1002" s="10">
        <f>IFERROR((SUMIF(N$2:N1002,N1002,O$2:O1002)-O1002)/(COUNTIF($N$2:N1002,N1002)-1),0)</f>
        <v>1.5483870967741935</v>
      </c>
      <c r="AK1002" s="10">
        <f t="shared" si="393"/>
        <v>-0.24193548387096775</v>
      </c>
      <c r="AL1002" s="10">
        <f>IFERROR((AP1002)/(COUNTIF($M$2:N1002,M1002)-1),0)</f>
        <v>0</v>
      </c>
      <c r="AM1002" s="19">
        <f>IFERROR((AQ1002)/(COUNTIF($M$2:N1002,N1002)-1),0)</f>
        <v>1.271186440677966</v>
      </c>
      <c r="AN1002" s="10">
        <f t="shared" si="383"/>
        <v>0</v>
      </c>
      <c r="AO1002" s="10">
        <f t="shared" si="384"/>
        <v>3</v>
      </c>
      <c r="AP1002" s="10">
        <f>SUMIF($M$2:N1002,M1002,AN$2:AO1002)-AN1002</f>
        <v>0</v>
      </c>
      <c r="AQ1002" s="10">
        <f>SUMIF($AV$2:AW1002,AV1002,$BD$2:BE1002)-BD1002</f>
        <v>150</v>
      </c>
      <c r="AR1002" s="10">
        <f>M1002</f>
        <v>10281</v>
      </c>
      <c r="AS1002" s="10">
        <f t="shared" si="376"/>
        <v>2444</v>
      </c>
      <c r="AT1002">
        <f t="shared" si="377"/>
        <v>4</v>
      </c>
      <c r="AU1002" s="10">
        <f t="shared" si="378"/>
        <v>1</v>
      </c>
      <c r="AV1002">
        <f t="shared" si="394"/>
        <v>2444</v>
      </c>
      <c r="AW1002">
        <f t="shared" si="395"/>
        <v>10281</v>
      </c>
      <c r="AX1002">
        <f t="shared" si="396"/>
        <v>4</v>
      </c>
      <c r="AY1002">
        <f t="shared" si="397"/>
        <v>1</v>
      </c>
      <c r="AZ1002">
        <f t="shared" si="398"/>
        <v>2444</v>
      </c>
      <c r="BA1002">
        <f t="shared" si="399"/>
        <v>10281</v>
      </c>
      <c r="BB1002">
        <f t="shared" si="379"/>
        <v>1</v>
      </c>
      <c r="BC1002">
        <f t="shared" si="380"/>
        <v>4</v>
      </c>
      <c r="BD1002">
        <f t="shared" si="381"/>
        <v>3</v>
      </c>
      <c r="BE1002">
        <f t="shared" si="382"/>
        <v>0</v>
      </c>
    </row>
    <row r="1003" spans="10:57" x14ac:dyDescent="0.25">
      <c r="J1003" s="23">
        <f>MAX(_xlfn.MAXIFS(L$2:$L1003,M$2:$M1003,M1003),_xlfn.MAXIFS(L$2:$L1003,N$2:$N1003,M1003))-MAX(_xlfn.MAXIFS(L$2:$L1002,M$2:$M1002,M1003),_xlfn.MAXIFS(L$2:$L1002,N$2:$N1002,M1003))</f>
        <v>291</v>
      </c>
      <c r="K1003" s="23">
        <f>MAX(_xlfn.MAXIFS($L$2:L1003,$M$2:M1003,N1003),_xlfn.MAXIFS($L$2:L1003,$N$2:N1003,N1003))-MAX(_xlfn.MAXIFS($L$2:L1002,$M$2:M1002,N1003),_xlfn.MAXIFS($L$2:L1002,$N$2:N1002,N1003))</f>
        <v>49</v>
      </c>
      <c r="L1003" s="20">
        <v>41469</v>
      </c>
      <c r="M1003" s="10">
        <v>2472</v>
      </c>
      <c r="N1003" s="10">
        <v>409</v>
      </c>
      <c r="O1003" s="10">
        <v>0</v>
      </c>
      <c r="P1003" s="10">
        <v>9</v>
      </c>
      <c r="Q1003" s="10" t="str">
        <f t="shared" si="385"/>
        <v>N</v>
      </c>
      <c r="R1003" s="10" t="str">
        <f t="shared" si="386"/>
        <v>S</v>
      </c>
      <c r="S1003" s="10">
        <f t="shared" si="387"/>
        <v>-9</v>
      </c>
      <c r="T1003" s="11">
        <f>IFERROR((SUMIF($M$2:N1003,M1003,$O$2:P1003)-O1003)/(COUNTIF($M$2:N1003,M1003)-1),0)</f>
        <v>1</v>
      </c>
      <c r="U1003" s="11">
        <f>IFERROR((SUMIF($AR$2:AR1003,AR1003,$AT$2:AU1003)-AT1003)/(COUNTIF($M$2:N1003,M1003)-1),0)</f>
        <v>1</v>
      </c>
      <c r="V1003" s="11">
        <f t="shared" si="388"/>
        <v>0</v>
      </c>
      <c r="W1003" s="12">
        <f>IFERROR((SUMIF($AV$2:AW1003,AV1003,$AX$2:AY1003)-AX1003)/(COUNTIF($M$2:N1003,N1003)-1),0)</f>
        <v>1.8366336633663367</v>
      </c>
      <c r="X1003" s="12">
        <f>IFERROR((SUMIF($AZ$2:BA1003,AZ1003,$BB$2:BC1003)-BB1003)/(COUNTIF($M$2:N1003,N1003)-1),0)</f>
        <v>0.95049504950495045</v>
      </c>
      <c r="Y1003" s="12">
        <f t="shared" si="389"/>
        <v>0.88613861386138626</v>
      </c>
      <c r="Z1003" s="13">
        <f>IFERROR((SUMIF($M$2:M1003,M1003,O$2:O1003)-O1003)/(COUNTIF($M$2:M1003,M1003)-1),0)</f>
        <v>1</v>
      </c>
      <c r="AA1003" s="13">
        <f>IFERROR((SUMIF($M$2:M1003,M1003,P$2:P1003)-P1003)/(COUNTIF($M$2:M1003,M1003)-1),0)</f>
        <v>1</v>
      </c>
      <c r="AB1003" s="13">
        <f t="shared" si="390"/>
        <v>0</v>
      </c>
      <c r="AC1003" s="10">
        <f>IFERROR((SUMIF($N$2:N1003,M1003,$P$2:P1003))/(COUNTIF($N$2:N1003,M1003)),0)</f>
        <v>0</v>
      </c>
      <c r="AD1003" s="10">
        <f>IFERROR((SUMIF($N$2:N1003,M1003,$O$2:O1003))/(COUNTIF($N$2:N1003,M1003)),0)</f>
        <v>0</v>
      </c>
      <c r="AE1003" s="10">
        <f t="shared" si="391"/>
        <v>0</v>
      </c>
      <c r="AF1003" s="13">
        <f>IFERROR((SUMIF($M$2:M1003,N1003,$O$2:O1003))/(COUNTIF($M$2:M1003,N1003)),0)</f>
        <v>2.0104166666666665</v>
      </c>
      <c r="AG1003" s="13">
        <f>IFERROR((SUMIF($M$2:M1003,N1003,$P$2:P1003))/(COUNTIF($M$2:M1003,N1003)),0)</f>
        <v>0.82291666666666663</v>
      </c>
      <c r="AH1003" s="13">
        <f t="shared" si="392"/>
        <v>1.1875</v>
      </c>
      <c r="AI1003" s="10">
        <f>IFERROR((SUMIF(N$2:N1003,N1003,P$2:P1003)-P1003)/(COUNTIF($N$2:N1003,N1003)-1),0)</f>
        <v>1.679245283018868</v>
      </c>
      <c r="AJ1003" s="10">
        <f>IFERROR((SUMIF(N$2:N1003,N1003,O$2:O1003)-O1003)/(COUNTIF($N$2:N1003,N1003)-1),0)</f>
        <v>1.0660377358490567</v>
      </c>
      <c r="AK1003" s="10">
        <f t="shared" si="393"/>
        <v>0.6132075471698113</v>
      </c>
      <c r="AL1003" s="10">
        <f>IFERROR((AP1003)/(COUNTIF($M$2:N1003,M1003)-1),0)</f>
        <v>1</v>
      </c>
      <c r="AM1003" s="19">
        <f>IFERROR((AQ1003)/(COUNTIF($M$2:N1003,N1003)-1),0)</f>
        <v>1.9108910891089108</v>
      </c>
      <c r="AN1003" s="10">
        <f t="shared" si="383"/>
        <v>0</v>
      </c>
      <c r="AO1003" s="10">
        <f t="shared" si="384"/>
        <v>3</v>
      </c>
      <c r="AP1003" s="10">
        <f>SUMIF($M$2:N1003,M1003,AN$2:AO1003)-AN1003</f>
        <v>1</v>
      </c>
      <c r="AQ1003" s="10">
        <f>SUMIF($AV$2:AW1003,AV1003,$BD$2:BE1003)-BD1003</f>
        <v>386</v>
      </c>
      <c r="AR1003" s="10">
        <f>M1003</f>
        <v>2472</v>
      </c>
      <c r="AS1003" s="10">
        <f t="shared" si="376"/>
        <v>409</v>
      </c>
      <c r="AT1003">
        <f t="shared" si="377"/>
        <v>9</v>
      </c>
      <c r="AU1003" s="10">
        <f t="shared" si="378"/>
        <v>0</v>
      </c>
      <c r="AV1003">
        <f t="shared" si="394"/>
        <v>409</v>
      </c>
      <c r="AW1003">
        <f t="shared" si="395"/>
        <v>2472</v>
      </c>
      <c r="AX1003">
        <f t="shared" si="396"/>
        <v>9</v>
      </c>
      <c r="AY1003">
        <f t="shared" si="397"/>
        <v>0</v>
      </c>
      <c r="AZ1003">
        <f t="shared" si="398"/>
        <v>409</v>
      </c>
      <c r="BA1003">
        <f t="shared" si="399"/>
        <v>2472</v>
      </c>
      <c r="BB1003">
        <f t="shared" si="379"/>
        <v>0</v>
      </c>
      <c r="BC1003">
        <f t="shared" si="380"/>
        <v>9</v>
      </c>
      <c r="BD1003">
        <f t="shared" si="381"/>
        <v>3</v>
      </c>
      <c r="BE1003">
        <f t="shared" si="382"/>
        <v>0</v>
      </c>
    </row>
    <row r="1004" spans="10:57" x14ac:dyDescent="0.25">
      <c r="J1004" s="23">
        <f>MAX(_xlfn.MAXIFS(L$2:$L1004,M$2:$M1004,M1004),_xlfn.MAXIFS(L$2:$L1004,N$2:$N1004,M1004))-MAX(_xlfn.MAXIFS(L$2:$L1003,M$2:$M1003,M1004),_xlfn.MAXIFS(L$2:$L1003,N$2:$N1003,M1004))</f>
        <v>41473</v>
      </c>
      <c r="K1004" s="23">
        <f>MAX(_xlfn.MAXIFS($L$2:L1004,$M$2:M1004,N1004),_xlfn.MAXIFS($L$2:L1004,$N$2:N1004,N1004))-MAX(_xlfn.MAXIFS($L$2:L1003,$M$2:M1003,N1004),_xlfn.MAXIFS($L$2:L1003,$N$2:N1003,N1004))</f>
        <v>5</v>
      </c>
      <c r="L1004" s="20">
        <v>41473</v>
      </c>
      <c r="M1004" s="10">
        <v>3737</v>
      </c>
      <c r="N1004" s="10">
        <v>122</v>
      </c>
      <c r="O1004" s="10">
        <v>0</v>
      </c>
      <c r="P1004" s="10">
        <v>0</v>
      </c>
      <c r="Q1004" s="10" t="str">
        <f t="shared" si="385"/>
        <v>U</v>
      </c>
      <c r="R1004" s="10" t="str">
        <f t="shared" si="386"/>
        <v>U</v>
      </c>
      <c r="S1004" s="10">
        <f t="shared" si="387"/>
        <v>0</v>
      </c>
      <c r="T1004" s="11">
        <f>IFERROR((SUMIF($M$2:N1004,M1004,$O$2:P1004)-O1004)/(COUNTIF($M$2:N1004,M1004)-1),0)</f>
        <v>0</v>
      </c>
      <c r="U1004" s="11">
        <f>IFERROR((SUMIF($AR$2:AR1004,AR1004,$AT$2:AU1004)-AT1004)/(COUNTIF($M$2:N1004,M1004)-1),0)</f>
        <v>0</v>
      </c>
      <c r="V1004" s="11">
        <f t="shared" si="388"/>
        <v>0</v>
      </c>
      <c r="W1004" s="12">
        <f>IFERROR((SUMIF($AV$2:AW1004,AV1004,$AX$2:AY1004)-AX1004)/(COUNTIF($M$2:N1004,N1004)-1),0)</f>
        <v>1.4947368421052631</v>
      </c>
      <c r="X1004" s="12">
        <f>IFERROR((SUMIF($AZ$2:BA1004,AZ1004,$BB$2:BC1004)-BB1004)/(COUNTIF($M$2:N1004,N1004)-1),0)</f>
        <v>1.1263157894736842</v>
      </c>
      <c r="Y1004" s="12">
        <f t="shared" si="389"/>
        <v>0.36842105263157898</v>
      </c>
      <c r="Z1004" s="13">
        <f>IFERROR((SUMIF($M$2:M1004,M1004,O$2:O1004)-O1004)/(COUNTIF($M$2:M1004,M1004)-1),0)</f>
        <v>0</v>
      </c>
      <c r="AA1004" s="13">
        <f>IFERROR((SUMIF($M$2:M1004,M1004,P$2:P1004)-P1004)/(COUNTIF($M$2:M1004,M1004)-1),0)</f>
        <v>0</v>
      </c>
      <c r="AB1004" s="13">
        <f t="shared" si="390"/>
        <v>0</v>
      </c>
      <c r="AC1004" s="10">
        <f>IFERROR((SUMIF($N$2:N1004,M1004,$P$2:P1004))/(COUNTIF($N$2:N1004,M1004)),0)</f>
        <v>0</v>
      </c>
      <c r="AD1004" s="10">
        <f>IFERROR((SUMIF($N$2:N1004,M1004,$O$2:O1004))/(COUNTIF($N$2:N1004,M1004)),0)</f>
        <v>0</v>
      </c>
      <c r="AE1004" s="10">
        <f t="shared" si="391"/>
        <v>0</v>
      </c>
      <c r="AF1004" s="13">
        <f>IFERROR((SUMIF($M$2:M1004,N1004,$O$2:O1004))/(COUNTIF($M$2:M1004,N1004)),0)</f>
        <v>1.5824175824175823</v>
      </c>
      <c r="AG1004" s="13">
        <f>IFERROR((SUMIF($M$2:M1004,N1004,$P$2:P1004))/(COUNTIF($M$2:M1004,N1004)),0)</f>
        <v>1.0329670329670331</v>
      </c>
      <c r="AH1004" s="13">
        <f t="shared" si="392"/>
        <v>0.54945054945054927</v>
      </c>
      <c r="AI1004" s="10">
        <f>IFERROR((SUMIF(N$2:N1004,N1004,P$2:P1004)-P1004)/(COUNTIF($N$2:N1004,N1004)-1),0)</f>
        <v>1.4141414141414141</v>
      </c>
      <c r="AJ1004" s="10">
        <f>IFERROR((SUMIF(N$2:N1004,N1004,O$2:O1004)-O1004)/(COUNTIF($N$2:N1004,N1004)-1),0)</f>
        <v>1.2121212121212122</v>
      </c>
      <c r="AK1004" s="10">
        <f t="shared" si="393"/>
        <v>0.20202020202020199</v>
      </c>
      <c r="AL1004" s="10">
        <f>IFERROR((AP1004)/(COUNTIF($M$2:N1004,M1004)-1),0)</f>
        <v>0</v>
      </c>
      <c r="AM1004" s="19">
        <f>IFERROR((AQ1004)/(COUNTIF($M$2:N1004,N1004)-1),0)</f>
        <v>1.5842105263157895</v>
      </c>
      <c r="AN1004" s="10">
        <f t="shared" si="383"/>
        <v>1</v>
      </c>
      <c r="AO1004" s="10">
        <f t="shared" si="384"/>
        <v>1</v>
      </c>
      <c r="AP1004" s="10">
        <f>SUMIF($M$2:N1004,M1004,AN$2:AO1004)-AN1004</f>
        <v>0</v>
      </c>
      <c r="AQ1004" s="10">
        <f>SUMIF($AV$2:AW1004,AV1004,$BD$2:BE1004)-BD1004</f>
        <v>301</v>
      </c>
      <c r="AR1004" s="10">
        <f>M1004</f>
        <v>3737</v>
      </c>
      <c r="AS1004" s="10">
        <f t="shared" si="376"/>
        <v>122</v>
      </c>
      <c r="AT1004">
        <f t="shared" si="377"/>
        <v>0</v>
      </c>
      <c r="AU1004" s="10">
        <f t="shared" si="378"/>
        <v>0</v>
      </c>
      <c r="AV1004">
        <f t="shared" si="394"/>
        <v>122</v>
      </c>
      <c r="AW1004">
        <f t="shared" si="395"/>
        <v>3737</v>
      </c>
      <c r="AX1004">
        <f t="shared" si="396"/>
        <v>0</v>
      </c>
      <c r="AY1004">
        <f t="shared" si="397"/>
        <v>0</v>
      </c>
      <c r="AZ1004">
        <f t="shared" si="398"/>
        <v>122</v>
      </c>
      <c r="BA1004">
        <f t="shared" si="399"/>
        <v>3737</v>
      </c>
      <c r="BB1004">
        <f t="shared" si="379"/>
        <v>0</v>
      </c>
      <c r="BC1004">
        <f t="shared" si="380"/>
        <v>0</v>
      </c>
      <c r="BD1004">
        <f t="shared" si="381"/>
        <v>1</v>
      </c>
      <c r="BE1004">
        <f t="shared" si="382"/>
        <v>1</v>
      </c>
    </row>
    <row r="1005" spans="10:57" x14ac:dyDescent="0.25">
      <c r="J1005" s="23">
        <f>MAX(_xlfn.MAXIFS(L$2:$L1005,M$2:$M1005,M1005),_xlfn.MAXIFS(L$2:$L1005,N$2:$N1005,M1005))-MAX(_xlfn.MAXIFS(L$2:$L1004,M$2:$M1004,M1005),_xlfn.MAXIFS(L$2:$L1004,N$2:$N1004,M1005))</f>
        <v>8</v>
      </c>
      <c r="K1005" s="23">
        <f>MAX(_xlfn.MAXIFS($L$2:L1005,$M$2:M1005,N1005),_xlfn.MAXIFS($L$2:L1005,$N$2:N1005,N1005))-MAX(_xlfn.MAXIFS($L$2:L1004,$M$2:M1004,N1005),_xlfn.MAXIFS($L$2:L1004,$N$2:N1004,N1005))</f>
        <v>8</v>
      </c>
      <c r="L1005" s="20">
        <v>41475</v>
      </c>
      <c r="M1005" s="10">
        <v>14</v>
      </c>
      <c r="N1005" s="10">
        <v>503</v>
      </c>
      <c r="O1005" s="10">
        <v>2</v>
      </c>
      <c r="P1005" s="10">
        <v>0</v>
      </c>
      <c r="Q1005" s="10" t="str">
        <f t="shared" si="385"/>
        <v>S</v>
      </c>
      <c r="R1005" s="10" t="str">
        <f t="shared" si="386"/>
        <v>N</v>
      </c>
      <c r="S1005" s="10">
        <f t="shared" si="387"/>
        <v>2</v>
      </c>
      <c r="T1005" s="11">
        <f>IFERROR((SUMIF($M$2:N1005,M1005,$O$2:P1005)-O1005)/(COUNTIF($M$2:N1005,M1005)-1),0)</f>
        <v>1.8481675392670156</v>
      </c>
      <c r="U1005" s="11">
        <f>IFERROR((SUMIF($AR$2:AR1005,AR1005,$AT$2:AU1005)-AT1005)/(COUNTIF($M$2:N1005,M1005)-1),0)</f>
        <v>0.4607329842931937</v>
      </c>
      <c r="V1005" s="11">
        <f t="shared" si="388"/>
        <v>1.3874345549738218</v>
      </c>
      <c r="W1005" s="12">
        <f>IFERROR((SUMIF($AV$2:AW1005,AV1005,$AX$2:AY1005)-AX1005)/(COUNTIF($M$2:N1005,N1005)-1),0)</f>
        <v>1.5301204819277108</v>
      </c>
      <c r="X1005" s="12">
        <f>IFERROR((SUMIF($AZ$2:BA1005,AZ1005,$BB$2:BC1005)-BB1005)/(COUNTIF($M$2:N1005,N1005)-1),0)</f>
        <v>1.6024096385542168</v>
      </c>
      <c r="Y1005" s="12">
        <f t="shared" si="389"/>
        <v>-7.2289156626506035E-2</v>
      </c>
      <c r="Z1005" s="13">
        <f>IFERROR((SUMIF($M$2:M1005,M1005,O$2:O1005)-O1005)/(COUNTIF($M$2:M1005,M1005)-1),0)</f>
        <v>1.898876404494382</v>
      </c>
      <c r="AA1005" s="13">
        <f>IFERROR((SUMIF($M$2:M1005,M1005,P$2:P1005)-P1005)/(COUNTIF($M$2:M1005,M1005)-1),0)</f>
        <v>0.9887640449438202</v>
      </c>
      <c r="AB1005" s="13">
        <f t="shared" si="390"/>
        <v>0.9101123595505618</v>
      </c>
      <c r="AC1005" s="10">
        <f>IFERROR((SUMIF($N$2:N1005,M1005,$P$2:P1005))/(COUNTIF($N$2:N1005,M1005)),0)</f>
        <v>1.803921568627451</v>
      </c>
      <c r="AD1005" s="10">
        <f>IFERROR((SUMIF($N$2:N1005,M1005,$O$2:O1005))/(COUNTIF($N$2:N1005,M1005)),0)</f>
        <v>1.1666666666666667</v>
      </c>
      <c r="AE1005" s="10">
        <f t="shared" si="391"/>
        <v>0.63725490196078427</v>
      </c>
      <c r="AF1005" s="13">
        <f>IFERROR((SUMIF($M$2:M1005,N1005,$O$2:O1005))/(COUNTIF($M$2:M1005,N1005)),0)</f>
        <v>1.8947368421052631</v>
      </c>
      <c r="AG1005" s="13">
        <f>IFERROR((SUMIF($M$2:M1005,N1005,$P$2:P1005))/(COUNTIF($M$2:M1005,N1005)),0)</f>
        <v>1.631578947368421</v>
      </c>
      <c r="AH1005" s="13">
        <f t="shared" si="392"/>
        <v>0.26315789473684204</v>
      </c>
      <c r="AI1005" s="10">
        <f>IFERROR((SUMIF(N$2:N1005,N1005,P$2:P1005)-P1005)/(COUNTIF($N$2:N1005,N1005)-1),0)</f>
        <v>1.2222222222222223</v>
      </c>
      <c r="AJ1005" s="10">
        <f>IFERROR((SUMIF(N$2:N1005,N1005,O$2:O1005)-O1005)/(COUNTIF($N$2:N1005,N1005)-1),0)</f>
        <v>1.5777777777777777</v>
      </c>
      <c r="AK1005" s="10">
        <f t="shared" si="393"/>
        <v>-0.3555555555555554</v>
      </c>
      <c r="AL1005" s="10">
        <f>IFERROR((AP1005)/(COUNTIF($M$2:N1005,M1005)-1),0)</f>
        <v>1.8795811518324608</v>
      </c>
      <c r="AM1005" s="19">
        <f>IFERROR((AQ1005)/(COUNTIF($M$2:N1005,N1005)-1),0)</f>
        <v>1.2891566265060241</v>
      </c>
      <c r="AN1005" s="10">
        <f t="shared" si="383"/>
        <v>3</v>
      </c>
      <c r="AO1005" s="10">
        <f t="shared" si="384"/>
        <v>0</v>
      </c>
      <c r="AP1005" s="10">
        <f>SUMIF($M$2:N1005,M1005,AN$2:AO1005)-AN1005</f>
        <v>359</v>
      </c>
      <c r="AQ1005" s="10">
        <f>SUMIF($AV$2:AW1005,AV1005,$BD$2:BE1005)-BD1005</f>
        <v>107</v>
      </c>
      <c r="AR1005" s="10">
        <f>M1005</f>
        <v>14</v>
      </c>
      <c r="AS1005" s="10">
        <f t="shared" si="376"/>
        <v>503</v>
      </c>
      <c r="AT1005">
        <f t="shared" si="377"/>
        <v>0</v>
      </c>
      <c r="AU1005" s="10">
        <f t="shared" si="378"/>
        <v>2</v>
      </c>
      <c r="AV1005">
        <f t="shared" si="394"/>
        <v>503</v>
      </c>
      <c r="AW1005">
        <f t="shared" si="395"/>
        <v>14</v>
      </c>
      <c r="AX1005">
        <f t="shared" si="396"/>
        <v>0</v>
      </c>
      <c r="AY1005">
        <f t="shared" si="397"/>
        <v>2</v>
      </c>
      <c r="AZ1005">
        <f t="shared" si="398"/>
        <v>503</v>
      </c>
      <c r="BA1005">
        <f t="shared" si="399"/>
        <v>14</v>
      </c>
      <c r="BB1005">
        <f t="shared" si="379"/>
        <v>2</v>
      </c>
      <c r="BC1005">
        <f t="shared" si="380"/>
        <v>0</v>
      </c>
      <c r="BD1005">
        <f t="shared" si="381"/>
        <v>0</v>
      </c>
      <c r="BE1005">
        <f t="shared" si="382"/>
        <v>3</v>
      </c>
    </row>
    <row r="1006" spans="10:57" x14ac:dyDescent="0.25">
      <c r="J1006" s="23">
        <f>MAX(_xlfn.MAXIFS(L$2:$L1006,M$2:$M1006,M1006),_xlfn.MAXIFS(L$2:$L1006,N$2:$N1006,M1006))-MAX(_xlfn.MAXIFS(L$2:$L1005,M$2:$M1005,M1006),_xlfn.MAXIFS(L$2:$L1005,N$2:$N1005,M1006))</f>
        <v>7</v>
      </c>
      <c r="K1006" s="23">
        <f>MAX(_xlfn.MAXIFS($L$2:L1006,$M$2:M1006,N1006),_xlfn.MAXIFS($L$2:L1006,$N$2:N1006,N1006))-MAX(_xlfn.MAXIFS($L$2:L1005,$M$2:M1005,N1006),_xlfn.MAXIFS($L$2:L1005,$N$2:N1005,N1006))</f>
        <v>6</v>
      </c>
      <c r="L1006" s="20">
        <v>41475</v>
      </c>
      <c r="M1006" s="10">
        <v>4441</v>
      </c>
      <c r="N1006" s="10">
        <v>170</v>
      </c>
      <c r="O1006" s="10">
        <v>2</v>
      </c>
      <c r="P1006" s="10">
        <v>2</v>
      </c>
      <c r="Q1006" s="10" t="str">
        <f t="shared" si="385"/>
        <v>U</v>
      </c>
      <c r="R1006" s="10" t="str">
        <f t="shared" si="386"/>
        <v>U</v>
      </c>
      <c r="S1006" s="10">
        <f t="shared" si="387"/>
        <v>0</v>
      </c>
      <c r="T1006" s="11">
        <f>IFERROR((SUMIF($M$2:N1006,M1006,$O$2:P1006)-O1006)/(COUNTIF($M$2:N1006,M1006)-1),0)</f>
        <v>1.7804878048780488</v>
      </c>
      <c r="U1006" s="11">
        <f>IFERROR((SUMIF($AR$2:AR1006,AR1006,$AT$2:AU1006)-AT1006)/(COUNTIF($M$2:N1006,M1006)-1),0)</f>
        <v>0.73170731707317072</v>
      </c>
      <c r="V1006" s="11">
        <f t="shared" si="388"/>
        <v>1.0487804878048781</v>
      </c>
      <c r="W1006" s="12">
        <f>IFERROR((SUMIF($AV$2:AW1006,AV1006,$AX$2:AY1006)-AX1006)/(COUNTIF($M$2:N1006,N1006)-1),0)</f>
        <v>1.7692307692307692</v>
      </c>
      <c r="X1006" s="12">
        <f>IFERROR((SUMIF($AZ$2:BA1006,AZ1006,$BB$2:BC1006)-BB1006)/(COUNTIF($M$2:N1006,N1006)-1),0)</f>
        <v>1.1487179487179486</v>
      </c>
      <c r="Y1006" s="12">
        <f t="shared" si="389"/>
        <v>0.62051282051282053</v>
      </c>
      <c r="Z1006" s="13">
        <f>IFERROR((SUMIF($M$2:M1006,M1006,O$2:O1006)-O1006)/(COUNTIF($M$2:M1006,M1006)-1),0)</f>
        <v>1.4736842105263157</v>
      </c>
      <c r="AA1006" s="13">
        <f>IFERROR((SUMIF($M$2:M1006,M1006,P$2:P1006)-P1006)/(COUNTIF($M$2:M1006,M1006)-1),0)</f>
        <v>1.5789473684210527</v>
      </c>
      <c r="AB1006" s="13">
        <f t="shared" si="390"/>
        <v>-0.10526315789473695</v>
      </c>
      <c r="AC1006" s="10">
        <f>IFERROR((SUMIF($N$2:N1006,M1006,$P$2:P1006))/(COUNTIF($N$2:N1006,M1006)),0)</f>
        <v>2.0454545454545454</v>
      </c>
      <c r="AD1006" s="10">
        <f>IFERROR((SUMIF($N$2:N1006,M1006,$O$2:O1006))/(COUNTIF($N$2:N1006,M1006)),0)</f>
        <v>1.3636363636363635</v>
      </c>
      <c r="AE1006" s="10">
        <f t="shared" si="391"/>
        <v>0.68181818181818188</v>
      </c>
      <c r="AF1006" s="13">
        <f>IFERROR((SUMIF($M$2:M1006,N1006,$O$2:O1006))/(COUNTIF($M$2:M1006,N1006)),0)</f>
        <v>1.9148936170212767</v>
      </c>
      <c r="AG1006" s="13">
        <f>IFERROR((SUMIF($M$2:M1006,N1006,$P$2:P1006))/(COUNTIF($M$2:M1006,N1006)),0)</f>
        <v>1.0106382978723405</v>
      </c>
      <c r="AH1006" s="13">
        <f t="shared" si="392"/>
        <v>0.9042553191489362</v>
      </c>
      <c r="AI1006" s="10">
        <f>IFERROR((SUMIF(N$2:N1006,N1006,P$2:P1006)-P1006)/(COUNTIF($N$2:N1006,N1006)-1),0)</f>
        <v>1.6336633663366336</v>
      </c>
      <c r="AJ1006" s="10">
        <f>IFERROR((SUMIF(N$2:N1006,N1006,O$2:O1006)-O1006)/(COUNTIF($N$2:N1006,N1006)-1),0)</f>
        <v>1.2772277227722773</v>
      </c>
      <c r="AK1006" s="10">
        <f t="shared" si="393"/>
        <v>0.35643564356435631</v>
      </c>
      <c r="AL1006" s="10">
        <f>IFERROR((AP1006)/(COUNTIF($M$2:N1006,M1006)-1),0)</f>
        <v>1.4390243902439024</v>
      </c>
      <c r="AM1006" s="19">
        <f>IFERROR((AQ1006)/(COUNTIF($M$2:N1006,N1006)-1),0)</f>
        <v>1.6615384615384616</v>
      </c>
      <c r="AN1006" s="10">
        <f t="shared" si="383"/>
        <v>1</v>
      </c>
      <c r="AO1006" s="10">
        <f t="shared" si="384"/>
        <v>1</v>
      </c>
      <c r="AP1006" s="10">
        <f>SUMIF($M$2:N1006,M1006,AN$2:AO1006)-AN1006</f>
        <v>59</v>
      </c>
      <c r="AQ1006" s="10">
        <f>SUMIF($AV$2:AW1006,AV1006,$BD$2:BE1006)-BD1006</f>
        <v>324</v>
      </c>
      <c r="AR1006" s="10">
        <f>M1006</f>
        <v>4441</v>
      </c>
      <c r="AS1006" s="10">
        <f t="shared" si="376"/>
        <v>170</v>
      </c>
      <c r="AT1006">
        <f t="shared" si="377"/>
        <v>2</v>
      </c>
      <c r="AU1006" s="10">
        <f t="shared" si="378"/>
        <v>2</v>
      </c>
      <c r="AV1006">
        <f t="shared" si="394"/>
        <v>170</v>
      </c>
      <c r="AW1006">
        <f t="shared" si="395"/>
        <v>4441</v>
      </c>
      <c r="AX1006">
        <f t="shared" si="396"/>
        <v>2</v>
      </c>
      <c r="AY1006">
        <f t="shared" si="397"/>
        <v>2</v>
      </c>
      <c r="AZ1006">
        <f t="shared" si="398"/>
        <v>170</v>
      </c>
      <c r="BA1006">
        <f t="shared" si="399"/>
        <v>4441</v>
      </c>
      <c r="BB1006">
        <f t="shared" si="379"/>
        <v>2</v>
      </c>
      <c r="BC1006">
        <f t="shared" si="380"/>
        <v>2</v>
      </c>
      <c r="BD1006">
        <f t="shared" si="381"/>
        <v>1</v>
      </c>
      <c r="BE1006">
        <f t="shared" si="382"/>
        <v>1</v>
      </c>
    </row>
    <row r="1007" spans="10:57" x14ac:dyDescent="0.25">
      <c r="J1007" s="23">
        <f>MAX(_xlfn.MAXIFS(L$2:$L1007,M$2:$M1007,M1007),_xlfn.MAXIFS(L$2:$L1007,N$2:$N1007,M1007))-MAX(_xlfn.MAXIFS(L$2:$L1006,M$2:$M1006,M1007),_xlfn.MAXIFS(L$2:$L1006,N$2:$N1006,M1007))</f>
        <v>7</v>
      </c>
      <c r="K1007" s="23">
        <f>MAX(_xlfn.MAXIFS($L$2:L1007,$M$2:M1007,N1007),_xlfn.MAXIFS($L$2:L1007,$N$2:N1007,N1007))-MAX(_xlfn.MAXIFS($L$2:L1006,$M$2:M1006,N1007),_xlfn.MAXIFS($L$2:L1006,$N$2:N1006,N1007))</f>
        <v>6</v>
      </c>
      <c r="L1007" s="20">
        <v>41475</v>
      </c>
      <c r="M1007" s="10">
        <v>17444</v>
      </c>
      <c r="N1007" s="10">
        <v>409</v>
      </c>
      <c r="O1007" s="10">
        <v>1</v>
      </c>
      <c r="P1007" s="10">
        <v>5</v>
      </c>
      <c r="Q1007" s="10" t="str">
        <f t="shared" si="385"/>
        <v>N</v>
      </c>
      <c r="R1007" s="10" t="str">
        <f t="shared" si="386"/>
        <v>S</v>
      </c>
      <c r="S1007" s="10">
        <f t="shared" si="387"/>
        <v>-4</v>
      </c>
      <c r="T1007" s="11">
        <f>IFERROR((SUMIF($M$2:N1007,M1007,$O$2:P1007)-O1007)/(COUNTIF($M$2:N1007,M1007)-1),0)</f>
        <v>1.1419354838709677</v>
      </c>
      <c r="U1007" s="11">
        <f>IFERROR((SUMIF($AR$2:AR1007,AR1007,$AT$2:AU1007)-AT1007)/(COUNTIF($M$2:N1007,M1007)-1),0)</f>
        <v>0.53548387096774197</v>
      </c>
      <c r="V1007" s="11">
        <f t="shared" si="388"/>
        <v>0.60645161290322569</v>
      </c>
      <c r="W1007" s="12">
        <f>IFERROR((SUMIF($AV$2:AW1007,AV1007,$AX$2:AY1007)-AX1007)/(COUNTIF($M$2:N1007,N1007)-1),0)</f>
        <v>1.8719211822660098</v>
      </c>
      <c r="X1007" s="12">
        <f>IFERROR((SUMIF($AZ$2:BA1007,AZ1007,$BB$2:BC1007)-BB1007)/(COUNTIF($M$2:N1007,N1007)-1),0)</f>
        <v>0.94581280788177335</v>
      </c>
      <c r="Y1007" s="12">
        <f t="shared" si="389"/>
        <v>0.92610837438423643</v>
      </c>
      <c r="Z1007" s="13">
        <f>IFERROR((SUMIF($M$2:M1007,M1007,O$2:O1007)-O1007)/(COUNTIF($M$2:M1007,M1007)-1),0)</f>
        <v>1.2297297297297298</v>
      </c>
      <c r="AA1007" s="13">
        <f>IFERROR((SUMIF($M$2:M1007,M1007,P$2:P1007)-P1007)/(COUNTIF($M$2:M1007,M1007)-1),0)</f>
        <v>1.1216216216216217</v>
      </c>
      <c r="AB1007" s="13">
        <f t="shared" si="390"/>
        <v>0.10810810810810811</v>
      </c>
      <c r="AC1007" s="10">
        <f>IFERROR((SUMIF($N$2:N1007,M1007,$P$2:P1007))/(COUNTIF($N$2:N1007,M1007)),0)</f>
        <v>1.0617283950617284</v>
      </c>
      <c r="AD1007" s="10">
        <f>IFERROR((SUMIF($N$2:N1007,M1007,$O$2:O1007))/(COUNTIF($N$2:N1007,M1007)),0)</f>
        <v>1.8518518518518519</v>
      </c>
      <c r="AE1007" s="10">
        <f t="shared" si="391"/>
        <v>-0.79012345679012341</v>
      </c>
      <c r="AF1007" s="13">
        <f>IFERROR((SUMIF($M$2:M1007,N1007,$O$2:O1007))/(COUNTIF($M$2:M1007,N1007)),0)</f>
        <v>2.0104166666666665</v>
      </c>
      <c r="AG1007" s="13">
        <f>IFERROR((SUMIF($M$2:M1007,N1007,$P$2:P1007))/(COUNTIF($M$2:M1007,N1007)),0)</f>
        <v>0.82291666666666663</v>
      </c>
      <c r="AH1007" s="13">
        <f t="shared" si="392"/>
        <v>1.1875</v>
      </c>
      <c r="AI1007" s="10">
        <f>IFERROR((SUMIF(N$2:N1007,N1007,P$2:P1007)-P1007)/(COUNTIF($N$2:N1007,N1007)-1),0)</f>
        <v>1.7476635514018692</v>
      </c>
      <c r="AJ1007" s="10">
        <f>IFERROR((SUMIF(N$2:N1007,N1007,O$2:O1007)-O1007)/(COUNTIF($N$2:N1007,N1007)-1),0)</f>
        <v>1.0560747663551402</v>
      </c>
      <c r="AK1007" s="10">
        <f t="shared" si="393"/>
        <v>0.69158878504672905</v>
      </c>
      <c r="AL1007" s="10">
        <f>IFERROR((AP1007)/(COUNTIF($M$2:N1007,M1007)-1),0)</f>
        <v>1.1935483870967742</v>
      </c>
      <c r="AM1007" s="19">
        <f>IFERROR((AQ1007)/(COUNTIF($M$2:N1007,N1007)-1),0)</f>
        <v>1.916256157635468</v>
      </c>
      <c r="AN1007" s="10">
        <f t="shared" si="383"/>
        <v>0</v>
      </c>
      <c r="AO1007" s="10">
        <f t="shared" si="384"/>
        <v>3</v>
      </c>
      <c r="AP1007" s="10">
        <f>SUMIF($M$2:N1007,M1007,AN$2:AO1007)-AN1007</f>
        <v>185</v>
      </c>
      <c r="AQ1007" s="10">
        <f>SUMIF($AV$2:AW1007,AV1007,$BD$2:BE1007)-BD1007</f>
        <v>389</v>
      </c>
      <c r="AR1007" s="10">
        <f>M1007</f>
        <v>17444</v>
      </c>
      <c r="AS1007" s="10">
        <f t="shared" si="376"/>
        <v>409</v>
      </c>
      <c r="AT1007">
        <f t="shared" si="377"/>
        <v>5</v>
      </c>
      <c r="AU1007" s="10">
        <f t="shared" si="378"/>
        <v>1</v>
      </c>
      <c r="AV1007">
        <f t="shared" si="394"/>
        <v>409</v>
      </c>
      <c r="AW1007">
        <f t="shared" si="395"/>
        <v>17444</v>
      </c>
      <c r="AX1007">
        <f t="shared" si="396"/>
        <v>5</v>
      </c>
      <c r="AY1007">
        <f t="shared" si="397"/>
        <v>1</v>
      </c>
      <c r="AZ1007">
        <f t="shared" si="398"/>
        <v>409</v>
      </c>
      <c r="BA1007">
        <f t="shared" si="399"/>
        <v>17444</v>
      </c>
      <c r="BB1007">
        <f t="shared" si="379"/>
        <v>1</v>
      </c>
      <c r="BC1007">
        <f t="shared" si="380"/>
        <v>5</v>
      </c>
      <c r="BD1007">
        <f t="shared" si="381"/>
        <v>3</v>
      </c>
      <c r="BE1007">
        <f t="shared" si="382"/>
        <v>0</v>
      </c>
    </row>
    <row r="1008" spans="10:57" x14ac:dyDescent="0.25">
      <c r="J1008" s="23">
        <f>MAX(_xlfn.MAXIFS(L$2:$L1008,M$2:$M1008,M1008),_xlfn.MAXIFS(L$2:$L1008,N$2:$N1008,M1008))-MAX(_xlfn.MAXIFS(L$2:$L1007,M$2:$M1007,M1008),_xlfn.MAXIFS(L$2:$L1007,N$2:$N1007,M1008))</f>
        <v>7</v>
      </c>
      <c r="K1008" s="23">
        <f>MAX(_xlfn.MAXIFS($L$2:L1008,$M$2:M1008,N1008),_xlfn.MAXIFS($L$2:L1008,$N$2:N1008,N1008))-MAX(_xlfn.MAXIFS($L$2:L1007,$M$2:M1007,N1008),_xlfn.MAXIFS($L$2:L1007,$N$2:N1007,N1008))</f>
        <v>8</v>
      </c>
      <c r="L1008" s="20">
        <v>41475</v>
      </c>
      <c r="M1008" s="10">
        <v>10131</v>
      </c>
      <c r="N1008" s="10">
        <v>266</v>
      </c>
      <c r="O1008" s="10">
        <v>0</v>
      </c>
      <c r="P1008" s="10">
        <v>0</v>
      </c>
      <c r="Q1008" s="10" t="str">
        <f t="shared" si="385"/>
        <v>U</v>
      </c>
      <c r="R1008" s="10" t="str">
        <f t="shared" si="386"/>
        <v>U</v>
      </c>
      <c r="S1008" s="10">
        <f t="shared" si="387"/>
        <v>0</v>
      </c>
      <c r="T1008" s="11">
        <f>IFERROR((SUMIF($M$2:N1008,M1008,$O$2:P1008)-O1008)/(COUNTIF($M$2:N1008,M1008)-1),0)</f>
        <v>1</v>
      </c>
      <c r="U1008" s="11">
        <f>IFERROR((SUMIF($AR$2:AR1008,AR1008,$AT$2:AU1008)-AT1008)/(COUNTIF($M$2:N1008,M1008)-1),0)</f>
        <v>1</v>
      </c>
      <c r="V1008" s="11">
        <f t="shared" si="388"/>
        <v>0</v>
      </c>
      <c r="W1008" s="12">
        <f>IFERROR((SUMIF($AV$2:AW1008,AV1008,$AX$2:AY1008)-AX1008)/(COUNTIF($M$2:N1008,N1008)-1),0)</f>
        <v>1.44</v>
      </c>
      <c r="X1008" s="12">
        <f>IFERROR((SUMIF($AZ$2:BA1008,AZ1008,$BB$2:BC1008)-BB1008)/(COUNTIF($M$2:N1008,N1008)-1),0)</f>
        <v>1.2285714285714286</v>
      </c>
      <c r="Y1008" s="12">
        <f t="shared" si="389"/>
        <v>0.2114285714285713</v>
      </c>
      <c r="Z1008" s="13">
        <f>IFERROR((SUMIF($M$2:M1008,M1008,O$2:O1008)-O1008)/(COUNTIF($M$2:M1008,M1008)-1),0)</f>
        <v>1</v>
      </c>
      <c r="AA1008" s="13">
        <f>IFERROR((SUMIF($M$2:M1008,M1008,P$2:P1008)-P1008)/(COUNTIF($M$2:M1008,M1008)-1),0)</f>
        <v>2</v>
      </c>
      <c r="AB1008" s="13">
        <f t="shared" si="390"/>
        <v>-1</v>
      </c>
      <c r="AC1008" s="10">
        <f>IFERROR((SUMIF($N$2:N1008,M1008,$P$2:P1008))/(COUNTIF($N$2:N1008,M1008)),0)</f>
        <v>1</v>
      </c>
      <c r="AD1008" s="10">
        <f>IFERROR((SUMIF($N$2:N1008,M1008,$O$2:O1008))/(COUNTIF($N$2:N1008,M1008)),0)</f>
        <v>0.5</v>
      </c>
      <c r="AE1008" s="10">
        <f t="shared" si="391"/>
        <v>0.5</v>
      </c>
      <c r="AF1008" s="13">
        <f>IFERROR((SUMIF($M$2:M1008,N1008,$O$2:O1008))/(COUNTIF($M$2:M1008,N1008)),0)</f>
        <v>1.5119047619047619</v>
      </c>
      <c r="AG1008" s="13">
        <f>IFERROR((SUMIF($M$2:M1008,N1008,$P$2:P1008))/(COUNTIF($M$2:M1008,N1008)),0)</f>
        <v>1.0238095238095237</v>
      </c>
      <c r="AH1008" s="13">
        <f t="shared" si="392"/>
        <v>0.48809523809523814</v>
      </c>
      <c r="AI1008" s="10">
        <f>IFERROR((SUMIF(N$2:N1008,N1008,P$2:P1008)-P1008)/(COUNTIF($N$2:N1008,N1008)-1),0)</f>
        <v>1.3736263736263736</v>
      </c>
      <c r="AJ1008" s="10">
        <f>IFERROR((SUMIF(N$2:N1008,N1008,O$2:O1008)-O1008)/(COUNTIF($N$2:N1008,N1008)-1),0)</f>
        <v>1.4175824175824177</v>
      </c>
      <c r="AK1008" s="10">
        <f t="shared" si="393"/>
        <v>-4.3956043956044022E-2</v>
      </c>
      <c r="AL1008" s="10">
        <f>IFERROR((AP1008)/(COUNTIF($M$2:N1008,M1008)-1),0)</f>
        <v>1</v>
      </c>
      <c r="AM1008" s="19">
        <f>IFERROR((AQ1008)/(COUNTIF($M$2:N1008,N1008)-1),0)</f>
        <v>1.4571428571428571</v>
      </c>
      <c r="AN1008" s="10">
        <f t="shared" si="383"/>
        <v>1</v>
      </c>
      <c r="AO1008" s="10">
        <f t="shared" si="384"/>
        <v>1</v>
      </c>
      <c r="AP1008" s="10">
        <f>SUMIF($M$2:N1008,M1008,AN$2:AO1008)-AN1008</f>
        <v>4</v>
      </c>
      <c r="AQ1008" s="10">
        <f>SUMIF($AV$2:AW1008,AV1008,$BD$2:BE1008)-BD1008</f>
        <v>255</v>
      </c>
      <c r="AR1008" s="10">
        <f>M1008</f>
        <v>10131</v>
      </c>
      <c r="AS1008" s="10">
        <f t="shared" si="376"/>
        <v>266</v>
      </c>
      <c r="AT1008">
        <f t="shared" si="377"/>
        <v>0</v>
      </c>
      <c r="AU1008" s="10">
        <f t="shared" si="378"/>
        <v>0</v>
      </c>
      <c r="AV1008">
        <f t="shared" si="394"/>
        <v>266</v>
      </c>
      <c r="AW1008">
        <f t="shared" si="395"/>
        <v>10131</v>
      </c>
      <c r="AX1008">
        <f t="shared" si="396"/>
        <v>0</v>
      </c>
      <c r="AY1008">
        <f t="shared" si="397"/>
        <v>0</v>
      </c>
      <c r="AZ1008">
        <f t="shared" si="398"/>
        <v>266</v>
      </c>
      <c r="BA1008">
        <f t="shared" si="399"/>
        <v>10131</v>
      </c>
      <c r="BB1008">
        <f t="shared" si="379"/>
        <v>0</v>
      </c>
      <c r="BC1008">
        <f t="shared" si="380"/>
        <v>0</v>
      </c>
      <c r="BD1008">
        <f t="shared" si="381"/>
        <v>1</v>
      </c>
      <c r="BE1008">
        <f t="shared" si="382"/>
        <v>1</v>
      </c>
    </row>
    <row r="1009" spans="10:57" x14ac:dyDescent="0.25">
      <c r="J1009" s="23">
        <f>MAX(_xlfn.MAXIFS(L$2:$L1009,M$2:$M1009,M1009),_xlfn.MAXIFS(L$2:$L1009,N$2:$N1009,M1009))-MAX(_xlfn.MAXIFS(L$2:$L1008,M$2:$M1008,M1009),_xlfn.MAXIFS(L$2:$L1008,N$2:$N1008,M1009))</f>
        <v>7</v>
      </c>
      <c r="K1009" s="23">
        <f>MAX(_xlfn.MAXIFS($L$2:L1009,$M$2:M1009,N1009),_xlfn.MAXIFS($L$2:L1009,$N$2:N1009,N1009))-MAX(_xlfn.MAXIFS($L$2:L1008,$M$2:M1008,N1009),_xlfn.MAXIFS($L$2:L1008,$N$2:N1008,N1009))</f>
        <v>3</v>
      </c>
      <c r="L1009" s="20">
        <v>41476</v>
      </c>
      <c r="M1009" s="10">
        <v>2444</v>
      </c>
      <c r="N1009" s="10">
        <v>122</v>
      </c>
      <c r="O1009" s="10">
        <v>2</v>
      </c>
      <c r="P1009" s="10">
        <v>2</v>
      </c>
      <c r="Q1009" s="10" t="str">
        <f t="shared" si="385"/>
        <v>U</v>
      </c>
      <c r="R1009" s="10" t="str">
        <f t="shared" si="386"/>
        <v>U</v>
      </c>
      <c r="S1009" s="10">
        <f t="shared" si="387"/>
        <v>0</v>
      </c>
      <c r="T1009" s="11">
        <f>IFERROR((SUMIF($M$2:N1009,M1009,$O$2:P1009)-O1009)/(COUNTIF($M$2:N1009,M1009)-1),0)</f>
        <v>1.2436974789915967</v>
      </c>
      <c r="U1009" s="11">
        <f>IFERROR((SUMIF($AR$2:AR1009,AR1009,$AT$2:AU1009)-AT1009)/(COUNTIF($M$2:N1009,M1009)-1),0)</f>
        <v>0.6386554621848739</v>
      </c>
      <c r="V1009" s="11">
        <f t="shared" si="388"/>
        <v>0.60504201680672276</v>
      </c>
      <c r="W1009" s="12">
        <f>IFERROR((SUMIF($AV$2:AW1009,AV1009,$AX$2:AY1009)-AX1009)/(COUNTIF($M$2:N1009,N1009)-1),0)</f>
        <v>1.4869109947643979</v>
      </c>
      <c r="X1009" s="12">
        <f>IFERROR((SUMIF($AZ$2:BA1009,AZ1009,$BB$2:BC1009)-BB1009)/(COUNTIF($M$2:N1009,N1009)-1),0)</f>
        <v>1.1204188481675392</v>
      </c>
      <c r="Y1009" s="12">
        <f t="shared" si="389"/>
        <v>0.36649214659685869</v>
      </c>
      <c r="Z1009" s="13">
        <f>IFERROR((SUMIF($M$2:M1009,M1009,O$2:O1009)-O1009)/(COUNTIF($M$2:M1009,M1009)-1),0)</f>
        <v>1.125</v>
      </c>
      <c r="AA1009" s="13">
        <f>IFERROR((SUMIF($M$2:M1009,M1009,P$2:P1009)-P1009)/(COUNTIF($M$2:M1009,M1009)-1),0)</f>
        <v>1.3571428571428572</v>
      </c>
      <c r="AB1009" s="13">
        <f t="shared" si="390"/>
        <v>-0.23214285714285721</v>
      </c>
      <c r="AC1009" s="10">
        <f>IFERROR((SUMIF($N$2:N1009,M1009,$P$2:P1009))/(COUNTIF($N$2:N1009,M1009)),0)</f>
        <v>1.3492063492063493</v>
      </c>
      <c r="AD1009" s="10">
        <f>IFERROR((SUMIF($N$2:N1009,M1009,$O$2:O1009))/(COUNTIF($N$2:N1009,M1009)),0)</f>
        <v>1.5396825396825398</v>
      </c>
      <c r="AE1009" s="10">
        <f t="shared" si="391"/>
        <v>-0.19047619047619047</v>
      </c>
      <c r="AF1009" s="13">
        <f>IFERROR((SUMIF($M$2:M1009,N1009,$O$2:O1009))/(COUNTIF($M$2:M1009,N1009)),0)</f>
        <v>1.5824175824175823</v>
      </c>
      <c r="AG1009" s="13">
        <f>IFERROR((SUMIF($M$2:M1009,N1009,$P$2:P1009))/(COUNTIF($M$2:M1009,N1009)),0)</f>
        <v>1.0329670329670331</v>
      </c>
      <c r="AH1009" s="13">
        <f t="shared" si="392"/>
        <v>0.54945054945054927</v>
      </c>
      <c r="AI1009" s="10">
        <f>IFERROR((SUMIF(N$2:N1009,N1009,P$2:P1009)-P1009)/(COUNTIF($N$2:N1009,N1009)-1),0)</f>
        <v>1.4</v>
      </c>
      <c r="AJ1009" s="10">
        <f>IFERROR((SUMIF(N$2:N1009,N1009,O$2:O1009)-O1009)/(COUNTIF($N$2:N1009,N1009)-1),0)</f>
        <v>1.2</v>
      </c>
      <c r="AK1009" s="10">
        <f t="shared" si="393"/>
        <v>0.19999999999999996</v>
      </c>
      <c r="AL1009" s="10">
        <f>IFERROR((AP1009)/(COUNTIF($M$2:N1009,M1009)-1),0)</f>
        <v>1.2857142857142858</v>
      </c>
      <c r="AM1009" s="19">
        <f>IFERROR((AQ1009)/(COUNTIF($M$2:N1009,N1009)-1),0)</f>
        <v>1.581151832460733</v>
      </c>
      <c r="AN1009" s="10">
        <f t="shared" si="383"/>
        <v>1</v>
      </c>
      <c r="AO1009" s="10">
        <f t="shared" si="384"/>
        <v>1</v>
      </c>
      <c r="AP1009" s="10">
        <f>SUMIF($M$2:N1009,M1009,AN$2:AO1009)-AN1009</f>
        <v>153</v>
      </c>
      <c r="AQ1009" s="10">
        <f>SUMIF($AV$2:AW1009,AV1009,$BD$2:BE1009)-BD1009</f>
        <v>302</v>
      </c>
      <c r="AR1009" s="10">
        <f>M1009</f>
        <v>2444</v>
      </c>
      <c r="AS1009" s="10">
        <f t="shared" si="376"/>
        <v>122</v>
      </c>
      <c r="AT1009">
        <f t="shared" si="377"/>
        <v>2</v>
      </c>
      <c r="AU1009" s="10">
        <f t="shared" si="378"/>
        <v>2</v>
      </c>
      <c r="AV1009">
        <f t="shared" si="394"/>
        <v>122</v>
      </c>
      <c r="AW1009">
        <f t="shared" si="395"/>
        <v>2444</v>
      </c>
      <c r="AX1009">
        <f t="shared" si="396"/>
        <v>2</v>
      </c>
      <c r="AY1009">
        <f t="shared" si="397"/>
        <v>2</v>
      </c>
      <c r="AZ1009">
        <f t="shared" si="398"/>
        <v>122</v>
      </c>
      <c r="BA1009">
        <f t="shared" si="399"/>
        <v>2444</v>
      </c>
      <c r="BB1009">
        <f t="shared" si="379"/>
        <v>2</v>
      </c>
      <c r="BC1009">
        <f t="shared" si="380"/>
        <v>2</v>
      </c>
      <c r="BD1009">
        <f t="shared" si="381"/>
        <v>1</v>
      </c>
      <c r="BE1009">
        <f t="shared" si="382"/>
        <v>1</v>
      </c>
    </row>
    <row r="1010" spans="10:57" x14ac:dyDescent="0.25">
      <c r="J1010" s="23">
        <f>MAX(_xlfn.MAXIFS(L$2:$L1010,M$2:$M1010,M1010),_xlfn.MAXIFS(L$2:$L1010,N$2:$N1010,M1010))-MAX(_xlfn.MAXIFS(L$2:$L1009,M$2:$M1009,M1010),_xlfn.MAXIFS(L$2:$L1009,N$2:$N1009,M1010))</f>
        <v>4</v>
      </c>
      <c r="K1010" s="23">
        <f>MAX(_xlfn.MAXIFS($L$2:L1010,$M$2:M1010,N1010),_xlfn.MAXIFS($L$2:L1010,$N$2:N1010,N1010))-MAX(_xlfn.MAXIFS($L$2:L1009,$M$2:M1009,N1010),_xlfn.MAXIFS($L$2:L1009,$N$2:N1009,N1010))</f>
        <v>7</v>
      </c>
      <c r="L1010" s="20">
        <v>41480</v>
      </c>
      <c r="M1010" s="10">
        <v>122</v>
      </c>
      <c r="N1010" s="10">
        <v>3737</v>
      </c>
      <c r="O1010" s="10">
        <v>0</v>
      </c>
      <c r="P1010" s="10">
        <v>1</v>
      </c>
      <c r="Q1010" s="10" t="str">
        <f t="shared" si="385"/>
        <v>N</v>
      </c>
      <c r="R1010" s="10" t="str">
        <f t="shared" si="386"/>
        <v>S</v>
      </c>
      <c r="S1010" s="10">
        <f t="shared" si="387"/>
        <v>-1</v>
      </c>
      <c r="T1010" s="11">
        <f>IFERROR((SUMIF($M$2:N1010,M1010,$O$2:P1010)-O1010)/(COUNTIF($M$2:N1010,M1010)-1),0)</f>
        <v>1.4895833333333333</v>
      </c>
      <c r="U1010" s="11">
        <f>IFERROR((SUMIF($AR$2:AR1010,AR1010,$AT$2:AU1010)-AT1010)/(COUNTIF($M$2:N1010,M1010)-1),0)</f>
        <v>0.48958333333333331</v>
      </c>
      <c r="V1010" s="11">
        <f t="shared" si="388"/>
        <v>1</v>
      </c>
      <c r="W1010" s="12">
        <f>IFERROR((SUMIF($AV$2:AW1010,AV1010,$AX$2:AY1010)-AX1010)/(COUNTIF($M$2:N1010,N1010)-1),0)</f>
        <v>0</v>
      </c>
      <c r="X1010" s="12">
        <f>IFERROR((SUMIF($AZ$2:BA1010,AZ1010,$BB$2:BC1010)-BB1010)/(COUNTIF($M$2:N1010,N1010)-1),0)</f>
        <v>0</v>
      </c>
      <c r="Y1010" s="12">
        <f t="shared" si="389"/>
        <v>0</v>
      </c>
      <c r="Z1010" s="13">
        <f>IFERROR((SUMIF($M$2:M1010,M1010,O$2:O1010)-O1010)/(COUNTIF($M$2:M1010,M1010)-1),0)</f>
        <v>1.5824175824175823</v>
      </c>
      <c r="AA1010" s="13">
        <f>IFERROR((SUMIF($M$2:M1010,M1010,P$2:P1010)-P1010)/(COUNTIF($M$2:M1010,M1010)-1),0)</f>
        <v>1.0329670329670331</v>
      </c>
      <c r="AB1010" s="13">
        <f t="shared" si="390"/>
        <v>0.54945054945054927</v>
      </c>
      <c r="AC1010" s="10">
        <f>IFERROR((SUMIF($N$2:N1010,M1010,$P$2:P1010))/(COUNTIF($N$2:N1010,M1010)),0)</f>
        <v>1.4059405940594059</v>
      </c>
      <c r="AD1010" s="10">
        <f>IFERROR((SUMIF($N$2:N1010,M1010,$O$2:O1010))/(COUNTIF($N$2:N1010,M1010)),0)</f>
        <v>1.2079207920792079</v>
      </c>
      <c r="AE1010" s="10">
        <f t="shared" si="391"/>
        <v>0.19801980198019797</v>
      </c>
      <c r="AF1010" s="13">
        <f>IFERROR((SUMIF($M$2:M1010,N1010,$O$2:O1010))/(COUNTIF($M$2:M1010,N1010)),0)</f>
        <v>0</v>
      </c>
      <c r="AG1010" s="13">
        <f>IFERROR((SUMIF($M$2:M1010,N1010,$P$2:P1010))/(COUNTIF($M$2:M1010,N1010)),0)</f>
        <v>0</v>
      </c>
      <c r="AH1010" s="13">
        <f t="shared" si="392"/>
        <v>0</v>
      </c>
      <c r="AI1010" s="10">
        <f>IFERROR((SUMIF(N$2:N1010,N1010,P$2:P1010)-P1010)/(COUNTIF($N$2:N1010,N1010)-1),0)</f>
        <v>0</v>
      </c>
      <c r="AJ1010" s="10">
        <f>IFERROR((SUMIF(N$2:N1010,N1010,O$2:O1010)-O1010)/(COUNTIF($N$2:N1010,N1010)-1),0)</f>
        <v>0</v>
      </c>
      <c r="AK1010" s="10">
        <f t="shared" si="393"/>
        <v>0</v>
      </c>
      <c r="AL1010" s="10">
        <f>IFERROR((AP1010)/(COUNTIF($M$2:N1010,M1010)-1),0)</f>
        <v>1.578125</v>
      </c>
      <c r="AM1010" s="19">
        <f>IFERROR((AQ1010)/(COUNTIF($M$2:N1010,N1010)-1),0)</f>
        <v>1</v>
      </c>
      <c r="AN1010" s="10">
        <f t="shared" si="383"/>
        <v>0</v>
      </c>
      <c r="AO1010" s="10">
        <f t="shared" si="384"/>
        <v>3</v>
      </c>
      <c r="AP1010" s="10">
        <f>SUMIF($M$2:N1010,M1010,AN$2:AO1010)-AN1010</f>
        <v>303</v>
      </c>
      <c r="AQ1010" s="10">
        <f>SUMIF($AV$2:AW1010,AV1010,$BD$2:BE1010)-BD1010</f>
        <v>1</v>
      </c>
      <c r="AR1010" s="10">
        <f>M1010</f>
        <v>122</v>
      </c>
      <c r="AS1010" s="10">
        <f t="shared" si="376"/>
        <v>3737</v>
      </c>
      <c r="AT1010">
        <f t="shared" si="377"/>
        <v>1</v>
      </c>
      <c r="AU1010" s="10">
        <f t="shared" si="378"/>
        <v>0</v>
      </c>
      <c r="AV1010">
        <f t="shared" si="394"/>
        <v>3737</v>
      </c>
      <c r="AW1010">
        <f t="shared" si="395"/>
        <v>122</v>
      </c>
      <c r="AX1010">
        <f t="shared" si="396"/>
        <v>1</v>
      </c>
      <c r="AY1010">
        <f t="shared" si="397"/>
        <v>0</v>
      </c>
      <c r="AZ1010">
        <f t="shared" si="398"/>
        <v>3737</v>
      </c>
      <c r="BA1010">
        <f t="shared" si="399"/>
        <v>122</v>
      </c>
      <c r="BB1010">
        <f t="shared" si="379"/>
        <v>0</v>
      </c>
      <c r="BC1010">
        <f t="shared" si="380"/>
        <v>1</v>
      </c>
      <c r="BD1010">
        <f t="shared" si="381"/>
        <v>3</v>
      </c>
      <c r="BE1010">
        <f t="shared" si="382"/>
        <v>0</v>
      </c>
    </row>
    <row r="1011" spans="10:57" x14ac:dyDescent="0.25">
      <c r="J1011" s="23">
        <f>MAX(_xlfn.MAXIFS(L$2:$L1011,M$2:$M1011,M1011),_xlfn.MAXIFS(L$2:$L1011,N$2:$N1011,M1011))-MAX(_xlfn.MAXIFS(L$2:$L1010,M$2:$M1010,M1011),_xlfn.MAXIFS(L$2:$L1010,N$2:$N1010,M1011))</f>
        <v>7</v>
      </c>
      <c r="K1011" s="23">
        <f>MAX(_xlfn.MAXIFS($L$2:L1011,$M$2:M1011,N1011),_xlfn.MAXIFS($L$2:L1011,$N$2:N1011,N1011))-MAX(_xlfn.MAXIFS($L$2:L1010,$M$2:M1010,N1011),_xlfn.MAXIFS($L$2:L1010,$N$2:N1010,N1011))</f>
        <v>7</v>
      </c>
      <c r="L1011" s="20">
        <v>41482</v>
      </c>
      <c r="M1011" s="10">
        <v>170</v>
      </c>
      <c r="N1011" s="10">
        <v>17444</v>
      </c>
      <c r="O1011" s="10">
        <v>4</v>
      </c>
      <c r="P1011" s="10">
        <v>0</v>
      </c>
      <c r="Q1011" s="10" t="str">
        <f t="shared" si="385"/>
        <v>S</v>
      </c>
      <c r="R1011" s="10" t="str">
        <f t="shared" si="386"/>
        <v>N</v>
      </c>
      <c r="S1011" s="10">
        <f t="shared" si="387"/>
        <v>4</v>
      </c>
      <c r="T1011" s="11">
        <f>IFERROR((SUMIF($M$2:N1011,M1011,$O$2:P1011)-O1011)/(COUNTIF($M$2:N1011,M1011)-1),0)</f>
        <v>1.7704081632653061</v>
      </c>
      <c r="U1011" s="11">
        <f>IFERROR((SUMIF($AR$2:AR1011,AR1011,$AT$2:AU1011)-AT1011)/(COUNTIF($M$2:N1011,M1011)-1),0)</f>
        <v>0.48469387755102039</v>
      </c>
      <c r="V1011" s="11">
        <f t="shared" si="388"/>
        <v>1.2857142857142858</v>
      </c>
      <c r="W1011" s="12">
        <f>IFERROR((SUMIF($AV$2:AW1011,AV1011,$AX$2:AY1011)-AX1011)/(COUNTIF($M$2:N1011,N1011)-1),0)</f>
        <v>1.141025641025641</v>
      </c>
      <c r="X1011" s="12">
        <f>IFERROR((SUMIF($AZ$2:BA1011,AZ1011,$BB$2:BC1011)-BB1011)/(COUNTIF($M$2:N1011,N1011)-1),0)</f>
        <v>1.5256410256410255</v>
      </c>
      <c r="Y1011" s="12">
        <f t="shared" si="389"/>
        <v>-0.38461538461538458</v>
      </c>
      <c r="Z1011" s="13">
        <f>IFERROR((SUMIF($M$2:M1011,M1011,O$2:O1011)-O1011)/(COUNTIF($M$2:M1011,M1011)-1),0)</f>
        <v>1.9148936170212767</v>
      </c>
      <c r="AA1011" s="13">
        <f>IFERROR((SUMIF($M$2:M1011,M1011,P$2:P1011)-P1011)/(COUNTIF($M$2:M1011,M1011)-1),0)</f>
        <v>1.0106382978723405</v>
      </c>
      <c r="AB1011" s="13">
        <f t="shared" si="390"/>
        <v>0.9042553191489362</v>
      </c>
      <c r="AC1011" s="10">
        <f>IFERROR((SUMIF($N$2:N1011,M1011,$P$2:P1011))/(COUNTIF($N$2:N1011,M1011)),0)</f>
        <v>1.6372549019607843</v>
      </c>
      <c r="AD1011" s="10">
        <f>IFERROR((SUMIF($N$2:N1011,M1011,$O$2:O1011))/(COUNTIF($N$2:N1011,M1011)),0)</f>
        <v>1.2843137254901962</v>
      </c>
      <c r="AE1011" s="10">
        <f t="shared" si="391"/>
        <v>0.35294117647058809</v>
      </c>
      <c r="AF1011" s="13">
        <f>IFERROR((SUMIF($M$2:M1011,N1011,$O$2:O1011))/(COUNTIF($M$2:M1011,N1011)),0)</f>
        <v>1.2266666666666666</v>
      </c>
      <c r="AG1011" s="13">
        <f>IFERROR((SUMIF($M$2:M1011,N1011,$P$2:P1011))/(COUNTIF($M$2:M1011,N1011)),0)</f>
        <v>1.1733333333333333</v>
      </c>
      <c r="AH1011" s="13">
        <f t="shared" si="392"/>
        <v>5.3333333333333233E-2</v>
      </c>
      <c r="AI1011" s="10">
        <f>IFERROR((SUMIF(N$2:N1011,N1011,P$2:P1011)-P1011)/(COUNTIF($N$2:N1011,N1011)-1),0)</f>
        <v>1.0617283950617284</v>
      </c>
      <c r="AJ1011" s="10">
        <f>IFERROR((SUMIF(N$2:N1011,N1011,O$2:O1011)-O1011)/(COUNTIF($N$2:N1011,N1011)-1),0)</f>
        <v>1.8518518518518519</v>
      </c>
      <c r="AK1011" s="10">
        <f t="shared" si="393"/>
        <v>-0.79012345679012341</v>
      </c>
      <c r="AL1011" s="10">
        <f>IFERROR((AP1011)/(COUNTIF($M$2:N1011,M1011)-1),0)</f>
        <v>1.6581632653061225</v>
      </c>
      <c r="AM1011" s="19">
        <f>IFERROR((AQ1011)/(COUNTIF($M$2:N1011,N1011)-1),0)</f>
        <v>1.1858974358974359</v>
      </c>
      <c r="AN1011" s="10">
        <f t="shared" si="383"/>
        <v>3</v>
      </c>
      <c r="AO1011" s="10">
        <f t="shared" si="384"/>
        <v>0</v>
      </c>
      <c r="AP1011" s="10">
        <f>SUMIF($M$2:N1011,M1011,AN$2:AO1011)-AN1011</f>
        <v>325</v>
      </c>
      <c r="AQ1011" s="10">
        <f>SUMIF($AV$2:AW1011,AV1011,$BD$2:BE1011)-BD1011</f>
        <v>185</v>
      </c>
      <c r="AR1011" s="10">
        <f>M1011</f>
        <v>170</v>
      </c>
      <c r="AS1011" s="10">
        <f t="shared" si="376"/>
        <v>17444</v>
      </c>
      <c r="AT1011">
        <f t="shared" si="377"/>
        <v>0</v>
      </c>
      <c r="AU1011" s="10">
        <f t="shared" si="378"/>
        <v>4</v>
      </c>
      <c r="AV1011">
        <f t="shared" si="394"/>
        <v>17444</v>
      </c>
      <c r="AW1011">
        <f t="shared" si="395"/>
        <v>170</v>
      </c>
      <c r="AX1011">
        <f t="shared" si="396"/>
        <v>0</v>
      </c>
      <c r="AY1011">
        <f t="shared" si="397"/>
        <v>4</v>
      </c>
      <c r="AZ1011">
        <f t="shared" si="398"/>
        <v>17444</v>
      </c>
      <c r="BA1011">
        <f t="shared" si="399"/>
        <v>170</v>
      </c>
      <c r="BB1011">
        <f t="shared" si="379"/>
        <v>4</v>
      </c>
      <c r="BC1011">
        <f t="shared" si="380"/>
        <v>0</v>
      </c>
      <c r="BD1011">
        <f t="shared" si="381"/>
        <v>0</v>
      </c>
      <c r="BE1011">
        <f t="shared" si="382"/>
        <v>3</v>
      </c>
    </row>
    <row r="1012" spans="10:57" x14ac:dyDescent="0.25">
      <c r="J1012" s="23">
        <f>MAX(_xlfn.MAXIFS(L$2:$L1012,M$2:$M1012,M1012),_xlfn.MAXIFS(L$2:$L1012,N$2:$N1012,M1012))-MAX(_xlfn.MAXIFS(L$2:$L1011,M$2:$M1011,M1012),_xlfn.MAXIFS(L$2:$L1011,N$2:$N1011,M1012))</f>
        <v>7</v>
      </c>
      <c r="K1012" s="23">
        <f>MAX(_xlfn.MAXIFS($L$2:L1012,$M$2:M1012,N1012),_xlfn.MAXIFS($L$2:L1012,$N$2:N1012,N1012))-MAX(_xlfn.MAXIFS($L$2:L1011,$M$2:M1011,N1012),_xlfn.MAXIFS($L$2:L1011,$N$2:N1011,N1012))</f>
        <v>7</v>
      </c>
      <c r="L1012" s="20">
        <v>41482</v>
      </c>
      <c r="M1012" s="10">
        <v>266</v>
      </c>
      <c r="N1012" s="10">
        <v>4441</v>
      </c>
      <c r="O1012" s="10">
        <v>1</v>
      </c>
      <c r="P1012" s="10">
        <v>0</v>
      </c>
      <c r="Q1012" s="10" t="str">
        <f t="shared" si="385"/>
        <v>S</v>
      </c>
      <c r="R1012" s="10" t="str">
        <f t="shared" si="386"/>
        <v>N</v>
      </c>
      <c r="S1012" s="10">
        <f t="shared" si="387"/>
        <v>1</v>
      </c>
      <c r="T1012" s="11">
        <f>IFERROR((SUMIF($M$2:N1012,M1012,$O$2:P1012)-O1012)/(COUNTIF($M$2:N1012,M1012)-1),0)</f>
        <v>1.4318181818181819</v>
      </c>
      <c r="U1012" s="11">
        <f>IFERROR((SUMIF($AR$2:AR1012,AR1012,$AT$2:AU1012)-AT1012)/(COUNTIF($M$2:N1012,M1012)-1),0)</f>
        <v>0.48863636363636365</v>
      </c>
      <c r="V1012" s="11">
        <f t="shared" si="388"/>
        <v>0.94318181818181823</v>
      </c>
      <c r="W1012" s="12">
        <f>IFERROR((SUMIF($AV$2:AW1012,AV1012,$AX$2:AY1012)-AX1012)/(COUNTIF($M$2:N1012,N1012)-1),0)</f>
        <v>1.7857142857142858</v>
      </c>
      <c r="X1012" s="12">
        <f>IFERROR((SUMIF($AZ$2:BA1012,AZ1012,$BB$2:BC1012)-BB1012)/(COUNTIF($M$2:N1012,N1012)-1),0)</f>
        <v>1.4761904761904763</v>
      </c>
      <c r="Y1012" s="12">
        <f t="shared" si="389"/>
        <v>0.30952380952380953</v>
      </c>
      <c r="Z1012" s="13">
        <f>IFERROR((SUMIF($M$2:M1012,M1012,O$2:O1012)-O1012)/(COUNTIF($M$2:M1012,M1012)-1),0)</f>
        <v>1.5119047619047619</v>
      </c>
      <c r="AA1012" s="13">
        <f>IFERROR((SUMIF($M$2:M1012,M1012,P$2:P1012)-P1012)/(COUNTIF($M$2:M1012,M1012)-1),0)</f>
        <v>1.0238095238095237</v>
      </c>
      <c r="AB1012" s="13">
        <f t="shared" si="390"/>
        <v>0.48809523809523814</v>
      </c>
      <c r="AC1012" s="10">
        <f>IFERROR((SUMIF($N$2:N1012,M1012,$P$2:P1012))/(COUNTIF($N$2:N1012,M1012)),0)</f>
        <v>1.3586956521739131</v>
      </c>
      <c r="AD1012" s="10">
        <f>IFERROR((SUMIF($N$2:N1012,M1012,$O$2:O1012))/(COUNTIF($N$2:N1012,M1012)),0)</f>
        <v>1.4021739130434783</v>
      </c>
      <c r="AE1012" s="10">
        <f t="shared" si="391"/>
        <v>-4.3478260869565188E-2</v>
      </c>
      <c r="AF1012" s="13">
        <f>IFERROR((SUMIF($M$2:M1012,N1012,$O$2:O1012))/(COUNTIF($M$2:M1012,N1012)),0)</f>
        <v>1.5</v>
      </c>
      <c r="AG1012" s="13">
        <f>IFERROR((SUMIF($M$2:M1012,N1012,$P$2:P1012))/(COUNTIF($M$2:M1012,N1012)),0)</f>
        <v>1.6</v>
      </c>
      <c r="AH1012" s="13">
        <f t="shared" si="392"/>
        <v>-0.10000000000000009</v>
      </c>
      <c r="AI1012" s="10">
        <f>IFERROR((SUMIF(N$2:N1012,N1012,P$2:P1012)-P1012)/(COUNTIF($N$2:N1012,N1012)-1),0)</f>
        <v>2.0454545454545454</v>
      </c>
      <c r="AJ1012" s="10">
        <f>IFERROR((SUMIF(N$2:N1012,N1012,O$2:O1012)-O1012)/(COUNTIF($N$2:N1012,N1012)-1),0)</f>
        <v>1.3636363636363635</v>
      </c>
      <c r="AK1012" s="10">
        <f t="shared" si="393"/>
        <v>0.68181818181818188</v>
      </c>
      <c r="AL1012" s="10">
        <f>IFERROR((AP1012)/(COUNTIF($M$2:N1012,M1012)-1),0)</f>
        <v>1.4545454545454546</v>
      </c>
      <c r="AM1012" s="19">
        <f>IFERROR((AQ1012)/(COUNTIF($M$2:N1012,N1012)-1),0)</f>
        <v>1.4285714285714286</v>
      </c>
      <c r="AN1012" s="10">
        <f t="shared" si="383"/>
        <v>3</v>
      </c>
      <c r="AO1012" s="10">
        <f t="shared" si="384"/>
        <v>0</v>
      </c>
      <c r="AP1012" s="10">
        <f>SUMIF($M$2:N1012,M1012,AN$2:AO1012)-AN1012</f>
        <v>256</v>
      </c>
      <c r="AQ1012" s="10">
        <f>SUMIF($AV$2:AW1012,AV1012,$BD$2:BE1012)-BD1012</f>
        <v>60</v>
      </c>
      <c r="AR1012" s="10">
        <f>M1012</f>
        <v>266</v>
      </c>
      <c r="AS1012" s="10">
        <f t="shared" si="376"/>
        <v>4441</v>
      </c>
      <c r="AT1012">
        <f t="shared" si="377"/>
        <v>0</v>
      </c>
      <c r="AU1012" s="10">
        <f t="shared" si="378"/>
        <v>1</v>
      </c>
      <c r="AV1012">
        <f t="shared" si="394"/>
        <v>4441</v>
      </c>
      <c r="AW1012">
        <f t="shared" si="395"/>
        <v>266</v>
      </c>
      <c r="AX1012">
        <f t="shared" si="396"/>
        <v>0</v>
      </c>
      <c r="AY1012">
        <f t="shared" si="397"/>
        <v>1</v>
      </c>
      <c r="AZ1012">
        <f t="shared" si="398"/>
        <v>4441</v>
      </c>
      <c r="BA1012">
        <f t="shared" si="399"/>
        <v>266</v>
      </c>
      <c r="BB1012">
        <f t="shared" si="379"/>
        <v>1</v>
      </c>
      <c r="BC1012">
        <f t="shared" si="380"/>
        <v>0</v>
      </c>
      <c r="BD1012">
        <f t="shared" si="381"/>
        <v>0</v>
      </c>
      <c r="BE1012">
        <f t="shared" si="382"/>
        <v>3</v>
      </c>
    </row>
    <row r="1013" spans="10:57" x14ac:dyDescent="0.25">
      <c r="J1013" s="23">
        <f>MAX(_xlfn.MAXIFS(L$2:$L1013,M$2:$M1013,M1013),_xlfn.MAXIFS(L$2:$L1013,N$2:$N1013,M1013))-MAX(_xlfn.MAXIFS(L$2:$L1012,M$2:$M1012,M1013),_xlfn.MAXIFS(L$2:$L1012,N$2:$N1012,M1013))</f>
        <v>7</v>
      </c>
      <c r="K1013" s="23">
        <f>MAX(_xlfn.MAXIFS($L$2:L1013,$M$2:M1013,N1013),_xlfn.MAXIFS($L$2:L1013,$N$2:N1013,N1013))-MAX(_xlfn.MAXIFS($L$2:L1012,$M$2:M1012,N1013),_xlfn.MAXIFS($L$2:L1012,$N$2:N1012,N1013))</f>
        <v>7</v>
      </c>
      <c r="L1013" s="20">
        <v>41482</v>
      </c>
      <c r="M1013" s="10">
        <v>409</v>
      </c>
      <c r="N1013" s="10">
        <v>14</v>
      </c>
      <c r="O1013" s="10">
        <v>5</v>
      </c>
      <c r="P1013" s="10">
        <v>1</v>
      </c>
      <c r="Q1013" s="10" t="str">
        <f t="shared" si="385"/>
        <v>S</v>
      </c>
      <c r="R1013" s="10" t="str">
        <f t="shared" si="386"/>
        <v>N</v>
      </c>
      <c r="S1013" s="10">
        <f t="shared" si="387"/>
        <v>4</v>
      </c>
      <c r="T1013" s="11">
        <f>IFERROR((SUMIF($M$2:N1013,M1013,$O$2:P1013)-O1013)/(COUNTIF($M$2:N1013,M1013)-1),0)</f>
        <v>1.8872549019607843</v>
      </c>
      <c r="U1013" s="11">
        <f>IFERROR((SUMIF($AR$2:AR1013,AR1013,$AT$2:AU1013)-AT1013)/(COUNTIF($M$2:N1013,M1013)-1),0)</f>
        <v>0.38725490196078433</v>
      </c>
      <c r="V1013" s="11">
        <f t="shared" si="388"/>
        <v>1.5</v>
      </c>
      <c r="W1013" s="12">
        <f>IFERROR((SUMIF($AV$2:AW1013,AV1013,$AX$2:AY1013)-AX1013)/(COUNTIF($M$2:N1013,N1013)-1),0)</f>
        <v>1.8489583333333333</v>
      </c>
      <c r="X1013" s="12">
        <f>IFERROR((SUMIF($AZ$2:BA1013,AZ1013,$BB$2:BC1013)-BB1013)/(COUNTIF($M$2:N1013,N1013)-1),0)</f>
        <v>1.078125</v>
      </c>
      <c r="Y1013" s="12">
        <f t="shared" si="389"/>
        <v>0.77083333333333326</v>
      </c>
      <c r="Z1013" s="13">
        <f>IFERROR((SUMIF($M$2:M1013,M1013,O$2:O1013)-O1013)/(COUNTIF($M$2:M1013,M1013)-1),0)</f>
        <v>2.0104166666666665</v>
      </c>
      <c r="AA1013" s="13">
        <f>IFERROR((SUMIF($M$2:M1013,M1013,P$2:P1013)-P1013)/(COUNTIF($M$2:M1013,M1013)-1),0)</f>
        <v>0.82291666666666663</v>
      </c>
      <c r="AB1013" s="13">
        <f t="shared" si="390"/>
        <v>1.1875</v>
      </c>
      <c r="AC1013" s="10">
        <f>IFERROR((SUMIF($N$2:N1013,M1013,$P$2:P1013))/(COUNTIF($N$2:N1013,M1013)),0)</f>
        <v>1.7777777777777777</v>
      </c>
      <c r="AD1013" s="10">
        <f>IFERROR((SUMIF($N$2:N1013,M1013,$O$2:O1013))/(COUNTIF($N$2:N1013,M1013)),0)</f>
        <v>1.0555555555555556</v>
      </c>
      <c r="AE1013" s="10">
        <f t="shared" si="391"/>
        <v>0.7222222222222221</v>
      </c>
      <c r="AF1013" s="13">
        <f>IFERROR((SUMIF($M$2:M1013,N1013,$O$2:O1013))/(COUNTIF($M$2:M1013,N1013)),0)</f>
        <v>1.9</v>
      </c>
      <c r="AG1013" s="13">
        <f>IFERROR((SUMIF($M$2:M1013,N1013,$P$2:P1013))/(COUNTIF($M$2:M1013,N1013)),0)</f>
        <v>0.97777777777777775</v>
      </c>
      <c r="AH1013" s="13">
        <f t="shared" si="392"/>
        <v>0.92222222222222217</v>
      </c>
      <c r="AI1013" s="10">
        <f>IFERROR((SUMIF(N$2:N1013,N1013,P$2:P1013)-P1013)/(COUNTIF($N$2:N1013,N1013)-1),0)</f>
        <v>1.803921568627451</v>
      </c>
      <c r="AJ1013" s="10">
        <f>IFERROR((SUMIF(N$2:N1013,N1013,O$2:O1013)-O1013)/(COUNTIF($N$2:N1013,N1013)-1),0)</f>
        <v>1.1666666666666667</v>
      </c>
      <c r="AK1013" s="10">
        <f t="shared" si="393"/>
        <v>0.63725490196078427</v>
      </c>
      <c r="AL1013" s="10">
        <f>IFERROR((AP1013)/(COUNTIF($M$2:N1013,M1013)-1),0)</f>
        <v>1.9215686274509804</v>
      </c>
      <c r="AM1013" s="19">
        <f>IFERROR((AQ1013)/(COUNTIF($M$2:N1013,N1013)-1),0)</f>
        <v>1.8854166666666667</v>
      </c>
      <c r="AN1013" s="10">
        <f t="shared" si="383"/>
        <v>3</v>
      </c>
      <c r="AO1013" s="10">
        <f t="shared" si="384"/>
        <v>0</v>
      </c>
      <c r="AP1013" s="10">
        <f>SUMIF($M$2:N1013,M1013,AN$2:AO1013)-AN1013</f>
        <v>392</v>
      </c>
      <c r="AQ1013" s="10">
        <f>SUMIF($AV$2:AW1013,AV1013,$BD$2:BE1013)-BD1013</f>
        <v>362</v>
      </c>
      <c r="AR1013" s="10">
        <f>M1013</f>
        <v>409</v>
      </c>
      <c r="AS1013" s="10">
        <f t="shared" si="376"/>
        <v>14</v>
      </c>
      <c r="AT1013">
        <f t="shared" si="377"/>
        <v>1</v>
      </c>
      <c r="AU1013" s="10">
        <f t="shared" si="378"/>
        <v>5</v>
      </c>
      <c r="AV1013">
        <f t="shared" si="394"/>
        <v>14</v>
      </c>
      <c r="AW1013">
        <f t="shared" si="395"/>
        <v>409</v>
      </c>
      <c r="AX1013">
        <f t="shared" si="396"/>
        <v>1</v>
      </c>
      <c r="AY1013">
        <f t="shared" si="397"/>
        <v>5</v>
      </c>
      <c r="AZ1013">
        <f t="shared" si="398"/>
        <v>14</v>
      </c>
      <c r="BA1013">
        <f t="shared" si="399"/>
        <v>409</v>
      </c>
      <c r="BB1013">
        <f t="shared" si="379"/>
        <v>5</v>
      </c>
      <c r="BC1013">
        <f t="shared" si="380"/>
        <v>1</v>
      </c>
      <c r="BD1013">
        <f t="shared" si="381"/>
        <v>0</v>
      </c>
      <c r="BE1013">
        <f t="shared" si="382"/>
        <v>3</v>
      </c>
    </row>
    <row r="1014" spans="10:57" x14ac:dyDescent="0.25">
      <c r="J1014" s="23">
        <f>MAX(_xlfn.MAXIFS(L$2:$L1014,M$2:$M1014,M1014),_xlfn.MAXIFS(L$2:$L1014,N$2:$N1014,M1014))-MAX(_xlfn.MAXIFS(L$2:$L1013,M$2:$M1013,M1014),_xlfn.MAXIFS(L$2:$L1013,N$2:$N1013,M1014))</f>
        <v>7</v>
      </c>
      <c r="K1014" s="23">
        <f>MAX(_xlfn.MAXIFS($L$2:L1014,$M$2:M1014,N1014),_xlfn.MAXIFS($L$2:L1014,$N$2:N1014,N1014))-MAX(_xlfn.MAXIFS($L$2:L1013,$M$2:M1013,N1014),_xlfn.MAXIFS($L$2:L1013,$N$2:N1013,N1014))</f>
        <v>6</v>
      </c>
      <c r="L1014" s="20">
        <v>41482</v>
      </c>
      <c r="M1014" s="10">
        <v>503</v>
      </c>
      <c r="N1014" s="10">
        <v>2444</v>
      </c>
      <c r="O1014" s="10">
        <v>1</v>
      </c>
      <c r="P1014" s="10">
        <v>2</v>
      </c>
      <c r="Q1014" s="10" t="str">
        <f t="shared" si="385"/>
        <v>N</v>
      </c>
      <c r="R1014" s="10" t="str">
        <f t="shared" si="386"/>
        <v>S</v>
      </c>
      <c r="S1014" s="10">
        <f t="shared" si="387"/>
        <v>-1</v>
      </c>
      <c r="T1014" s="11">
        <f>IFERROR((SUMIF($M$2:N1014,M1014,$O$2:P1014)-O1014)/(COUNTIF($M$2:N1014,M1014)-1),0)</f>
        <v>1.5119047619047619</v>
      </c>
      <c r="U1014" s="11">
        <f>IFERROR((SUMIF($AR$2:AR1014,AR1014,$AT$2:AU1014)-AT1014)/(COUNTIF($M$2:N1014,M1014)-1),0)</f>
        <v>0.73809523809523814</v>
      </c>
      <c r="V1014" s="11">
        <f t="shared" si="388"/>
        <v>0.77380952380952372</v>
      </c>
      <c r="W1014" s="12">
        <f>IFERROR((SUMIF($AV$2:AW1014,AV1014,$AX$2:AY1014)-AX1014)/(COUNTIF($M$2:N1014,N1014)-1),0)</f>
        <v>1.25</v>
      </c>
      <c r="X1014" s="12">
        <f>IFERROR((SUMIF($AZ$2:BA1014,AZ1014,$BB$2:BC1014)-BB1014)/(COUNTIF($M$2:N1014,N1014)-1),0)</f>
        <v>1.4583333333333333</v>
      </c>
      <c r="Y1014" s="12">
        <f t="shared" si="389"/>
        <v>-0.20833333333333326</v>
      </c>
      <c r="Z1014" s="13">
        <f>IFERROR((SUMIF($M$2:M1014,M1014,O$2:O1014)-O1014)/(COUNTIF($M$2:M1014,M1014)-1),0)</f>
        <v>1.8947368421052631</v>
      </c>
      <c r="AA1014" s="13">
        <f>IFERROR((SUMIF($M$2:M1014,M1014,P$2:P1014)-P1014)/(COUNTIF($M$2:M1014,M1014)-1),0)</f>
        <v>1.631578947368421</v>
      </c>
      <c r="AB1014" s="13">
        <f t="shared" si="390"/>
        <v>0.26315789473684204</v>
      </c>
      <c r="AC1014" s="10">
        <f>IFERROR((SUMIF($N$2:N1014,M1014,$P$2:P1014))/(COUNTIF($N$2:N1014,M1014)),0)</f>
        <v>1.1956521739130435</v>
      </c>
      <c r="AD1014" s="10">
        <f>IFERROR((SUMIF($N$2:N1014,M1014,$O$2:O1014))/(COUNTIF($N$2:N1014,M1014)),0)</f>
        <v>1.5869565217391304</v>
      </c>
      <c r="AE1014" s="10">
        <f t="shared" si="391"/>
        <v>-0.39130434782608692</v>
      </c>
      <c r="AF1014" s="13">
        <f>IFERROR((SUMIF($M$2:M1014,N1014,$O$2:O1014))/(COUNTIF($M$2:M1014,N1014)),0)</f>
        <v>1.1403508771929824</v>
      </c>
      <c r="AG1014" s="13">
        <f>IFERROR((SUMIF($M$2:M1014,N1014,$P$2:P1014))/(COUNTIF($M$2:M1014,N1014)),0)</f>
        <v>1.368421052631579</v>
      </c>
      <c r="AH1014" s="13">
        <f t="shared" si="392"/>
        <v>-0.22807017543859653</v>
      </c>
      <c r="AI1014" s="10">
        <f>IFERROR((SUMIF(N$2:N1014,N1014,P$2:P1014)-P1014)/(COUNTIF($N$2:N1014,N1014)-1),0)</f>
        <v>1.3492063492063493</v>
      </c>
      <c r="AJ1014" s="10">
        <f>IFERROR((SUMIF(N$2:N1014,N1014,O$2:O1014)-O1014)/(COUNTIF($N$2:N1014,N1014)-1),0)</f>
        <v>1.5396825396825398</v>
      </c>
      <c r="AK1014" s="10">
        <f t="shared" si="393"/>
        <v>-0.19047619047619047</v>
      </c>
      <c r="AL1014" s="10">
        <f>IFERROR((AP1014)/(COUNTIF($M$2:N1014,M1014)-1),0)</f>
        <v>1.2738095238095237</v>
      </c>
      <c r="AM1014" s="19">
        <f>IFERROR((AQ1014)/(COUNTIF($M$2:N1014,N1014)-1),0)</f>
        <v>1.2833333333333334</v>
      </c>
      <c r="AN1014" s="10">
        <f t="shared" si="383"/>
        <v>0</v>
      </c>
      <c r="AO1014" s="10">
        <f t="shared" si="384"/>
        <v>3</v>
      </c>
      <c r="AP1014" s="10">
        <f>SUMIF($M$2:N1014,M1014,AN$2:AO1014)-AN1014</f>
        <v>107</v>
      </c>
      <c r="AQ1014" s="10">
        <f>SUMIF($AV$2:AW1014,AV1014,$BD$2:BE1014)-BD1014</f>
        <v>154</v>
      </c>
      <c r="AR1014" s="10">
        <f>M1014</f>
        <v>503</v>
      </c>
      <c r="AS1014" s="10">
        <f t="shared" si="376"/>
        <v>2444</v>
      </c>
      <c r="AT1014">
        <f t="shared" si="377"/>
        <v>2</v>
      </c>
      <c r="AU1014" s="10">
        <f t="shared" si="378"/>
        <v>1</v>
      </c>
      <c r="AV1014">
        <f t="shared" si="394"/>
        <v>2444</v>
      </c>
      <c r="AW1014">
        <f t="shared" si="395"/>
        <v>503</v>
      </c>
      <c r="AX1014">
        <f t="shared" si="396"/>
        <v>2</v>
      </c>
      <c r="AY1014">
        <f t="shared" si="397"/>
        <v>1</v>
      </c>
      <c r="AZ1014">
        <f t="shared" si="398"/>
        <v>2444</v>
      </c>
      <c r="BA1014">
        <f t="shared" si="399"/>
        <v>503</v>
      </c>
      <c r="BB1014">
        <f t="shared" si="379"/>
        <v>1</v>
      </c>
      <c r="BC1014">
        <f t="shared" si="380"/>
        <v>2</v>
      </c>
      <c r="BD1014">
        <f t="shared" si="381"/>
        <v>3</v>
      </c>
      <c r="BE1014">
        <f t="shared" si="382"/>
        <v>0</v>
      </c>
    </row>
    <row r="1015" spans="10:57" x14ac:dyDescent="0.25">
      <c r="J1015" s="23">
        <f>MAX(_xlfn.MAXIFS(L$2:$L1015,M$2:$M1015,M1015),_xlfn.MAXIFS(L$2:$L1015,N$2:$N1015,M1015))-MAX(_xlfn.MAXIFS(L$2:$L1014,M$2:$M1014,M1015),_xlfn.MAXIFS(L$2:$L1014,N$2:$N1014,M1015))</f>
        <v>3</v>
      </c>
      <c r="K1015" s="23">
        <f>MAX(_xlfn.MAXIFS($L$2:L1015,$M$2:M1015,N1015),_xlfn.MAXIFS($L$2:L1015,$N$2:N1015,N1015))-MAX(_xlfn.MAXIFS($L$2:L1014,$M$2:M1014,N1015),_xlfn.MAXIFS($L$2:L1014,$N$2:N1014,N1015))</f>
        <v>8</v>
      </c>
      <c r="L1015" s="20">
        <v>41483</v>
      </c>
      <c r="M1015" s="10">
        <v>122</v>
      </c>
      <c r="N1015" s="10">
        <v>10131</v>
      </c>
      <c r="O1015" s="10">
        <v>0</v>
      </c>
      <c r="P1015" s="10">
        <v>2</v>
      </c>
      <c r="Q1015" s="10" t="str">
        <f t="shared" si="385"/>
        <v>N</v>
      </c>
      <c r="R1015" s="10" t="str">
        <f t="shared" si="386"/>
        <v>S</v>
      </c>
      <c r="S1015" s="10">
        <f t="shared" si="387"/>
        <v>-2</v>
      </c>
      <c r="T1015" s="11">
        <f>IFERROR((SUMIF($M$2:N1015,M1015,$O$2:P1015)-O1015)/(COUNTIF($M$2:N1015,M1015)-1),0)</f>
        <v>1.4818652849740932</v>
      </c>
      <c r="U1015" s="11">
        <f>IFERROR((SUMIF($AR$2:AR1015,AR1015,$AT$2:AU1015)-AT1015)/(COUNTIF($M$2:N1015,M1015)-1),0)</f>
        <v>0.49222797927461137</v>
      </c>
      <c r="V1015" s="11">
        <f t="shared" si="388"/>
        <v>0.98963730569948183</v>
      </c>
      <c r="W1015" s="12">
        <f>IFERROR((SUMIF($AV$2:AW1015,AV1015,$AX$2:AY1015)-AX1015)/(COUNTIF($M$2:N1015,N1015)-1),0)</f>
        <v>0.8</v>
      </c>
      <c r="X1015" s="12">
        <f>IFERROR((SUMIF($AZ$2:BA1015,AZ1015,$BB$2:BC1015)-BB1015)/(COUNTIF($M$2:N1015,N1015)-1),0)</f>
        <v>1</v>
      </c>
      <c r="Y1015" s="12">
        <f t="shared" si="389"/>
        <v>-0.19999999999999996</v>
      </c>
      <c r="Z1015" s="13">
        <f>IFERROR((SUMIF($M$2:M1015,M1015,O$2:O1015)-O1015)/(COUNTIF($M$2:M1015,M1015)-1),0)</f>
        <v>1.5652173913043479</v>
      </c>
      <c r="AA1015" s="13">
        <f>IFERROR((SUMIF($M$2:M1015,M1015,P$2:P1015)-P1015)/(COUNTIF($M$2:M1015,M1015)-1),0)</f>
        <v>1.0326086956521738</v>
      </c>
      <c r="AB1015" s="13">
        <f t="shared" si="390"/>
        <v>0.53260869565217406</v>
      </c>
      <c r="AC1015" s="10">
        <f>IFERROR((SUMIF($N$2:N1015,M1015,$P$2:P1015))/(COUNTIF($N$2:N1015,M1015)),0)</f>
        <v>1.4059405940594059</v>
      </c>
      <c r="AD1015" s="10">
        <f>IFERROR((SUMIF($N$2:N1015,M1015,$O$2:O1015))/(COUNTIF($N$2:N1015,M1015)),0)</f>
        <v>1.2079207920792079</v>
      </c>
      <c r="AE1015" s="10">
        <f t="shared" si="391"/>
        <v>0.19801980198019797</v>
      </c>
      <c r="AF1015" s="13">
        <f>IFERROR((SUMIF($M$2:M1015,N1015,$O$2:O1015))/(COUNTIF($M$2:M1015,N1015)),0)</f>
        <v>0.66666666666666663</v>
      </c>
      <c r="AG1015" s="13">
        <f>IFERROR((SUMIF($M$2:M1015,N1015,$P$2:P1015))/(COUNTIF($M$2:M1015,N1015)),0)</f>
        <v>1.3333333333333333</v>
      </c>
      <c r="AH1015" s="13">
        <f t="shared" si="392"/>
        <v>-0.66666666666666663</v>
      </c>
      <c r="AI1015" s="10">
        <f>IFERROR((SUMIF(N$2:N1015,N1015,P$2:P1015)-P1015)/(COUNTIF($N$2:N1015,N1015)-1),0)</f>
        <v>1</v>
      </c>
      <c r="AJ1015" s="10">
        <f>IFERROR((SUMIF(N$2:N1015,N1015,O$2:O1015)-O1015)/(COUNTIF($N$2:N1015,N1015)-1),0)</f>
        <v>0.5</v>
      </c>
      <c r="AK1015" s="10">
        <f t="shared" si="393"/>
        <v>0.5</v>
      </c>
      <c r="AL1015" s="10">
        <f>IFERROR((AP1015)/(COUNTIF($M$2:N1015,M1015)-1),0)</f>
        <v>1.5699481865284974</v>
      </c>
      <c r="AM1015" s="19">
        <f>IFERROR((AQ1015)/(COUNTIF($M$2:N1015,N1015)-1),0)</f>
        <v>1</v>
      </c>
      <c r="AN1015" s="10">
        <f t="shared" si="383"/>
        <v>0</v>
      </c>
      <c r="AO1015" s="10">
        <f t="shared" si="384"/>
        <v>3</v>
      </c>
      <c r="AP1015" s="10">
        <f>SUMIF($M$2:N1015,M1015,AN$2:AO1015)-AN1015</f>
        <v>303</v>
      </c>
      <c r="AQ1015" s="10">
        <f>SUMIF($AV$2:AW1015,AV1015,$BD$2:BE1015)-BD1015</f>
        <v>5</v>
      </c>
      <c r="AR1015" s="10">
        <f>M1015</f>
        <v>122</v>
      </c>
      <c r="AS1015" s="10">
        <f t="shared" si="376"/>
        <v>10131</v>
      </c>
      <c r="AT1015">
        <f t="shared" si="377"/>
        <v>2</v>
      </c>
      <c r="AU1015" s="10">
        <f t="shared" si="378"/>
        <v>0</v>
      </c>
      <c r="AV1015">
        <f t="shared" si="394"/>
        <v>10131</v>
      </c>
      <c r="AW1015">
        <f t="shared" si="395"/>
        <v>122</v>
      </c>
      <c r="AX1015">
        <f t="shared" si="396"/>
        <v>2</v>
      </c>
      <c r="AY1015">
        <f t="shared" si="397"/>
        <v>0</v>
      </c>
      <c r="AZ1015">
        <f t="shared" si="398"/>
        <v>10131</v>
      </c>
      <c r="BA1015">
        <f t="shared" si="399"/>
        <v>122</v>
      </c>
      <c r="BB1015">
        <f t="shared" si="379"/>
        <v>0</v>
      </c>
      <c r="BC1015">
        <f t="shared" si="380"/>
        <v>2</v>
      </c>
      <c r="BD1015">
        <f t="shared" si="381"/>
        <v>3</v>
      </c>
      <c r="BE1015">
        <f t="shared" si="382"/>
        <v>0</v>
      </c>
    </row>
    <row r="1016" spans="10:57" x14ac:dyDescent="0.25">
      <c r="J1016" s="23">
        <f>MAX(_xlfn.MAXIFS(L$2:$L1016,M$2:$M1016,M1016),_xlfn.MAXIFS(L$2:$L1016,N$2:$N1016,M1016))-MAX(_xlfn.MAXIFS(L$2:$L1015,M$2:$M1015,M1016),_xlfn.MAXIFS(L$2:$L1015,N$2:$N1015,M1016))</f>
        <v>3</v>
      </c>
      <c r="K1016" s="23">
        <f>MAX(_xlfn.MAXIFS($L$2:L1016,$M$2:M1016,N1016),_xlfn.MAXIFS($L$2:L1016,$N$2:N1016,N1016))-MAX(_xlfn.MAXIFS($L$2:L1015,$M$2:M1015,N1016),_xlfn.MAXIFS($L$2:L1015,$N$2:N1015,N1016))</f>
        <v>41485</v>
      </c>
      <c r="L1016" s="20">
        <v>41485</v>
      </c>
      <c r="M1016" s="10">
        <v>14</v>
      </c>
      <c r="N1016" s="10">
        <v>1185</v>
      </c>
      <c r="O1016" s="10">
        <v>1</v>
      </c>
      <c r="P1016" s="10">
        <v>0</v>
      </c>
      <c r="Q1016" s="10" t="str">
        <f t="shared" si="385"/>
        <v>S</v>
      </c>
      <c r="R1016" s="10" t="str">
        <f t="shared" si="386"/>
        <v>N</v>
      </c>
      <c r="S1016" s="10">
        <f t="shared" si="387"/>
        <v>1</v>
      </c>
      <c r="T1016" s="11">
        <f>IFERROR((SUMIF($M$2:N1016,M1016,$O$2:P1016)-O1016)/(COUNTIF($M$2:N1016,M1016)-1),0)</f>
        <v>1.8445595854922279</v>
      </c>
      <c r="U1016" s="11">
        <f>IFERROR((SUMIF($AR$2:AR1016,AR1016,$AT$2:AU1016)-AT1016)/(COUNTIF($M$2:N1016,M1016)-1),0)</f>
        <v>0.45595854922279794</v>
      </c>
      <c r="V1016" s="11">
        <f t="shared" si="388"/>
        <v>1.3886010362694299</v>
      </c>
      <c r="W1016" s="12">
        <f>IFERROR((SUMIF($AV$2:AW1016,AV1016,$AX$2:AY1016)-AX1016)/(COUNTIF($M$2:N1016,N1016)-1),0)</f>
        <v>0</v>
      </c>
      <c r="X1016" s="12">
        <f>IFERROR((SUMIF($AZ$2:BA1016,AZ1016,$BB$2:BC1016)-BB1016)/(COUNTIF($M$2:N1016,N1016)-1),0)</f>
        <v>0</v>
      </c>
      <c r="Y1016" s="12">
        <f t="shared" si="389"/>
        <v>0</v>
      </c>
      <c r="Z1016" s="13">
        <f>IFERROR((SUMIF($M$2:M1016,M1016,O$2:O1016)-O1016)/(COUNTIF($M$2:M1016,M1016)-1),0)</f>
        <v>1.9</v>
      </c>
      <c r="AA1016" s="13">
        <f>IFERROR((SUMIF($M$2:M1016,M1016,P$2:P1016)-P1016)/(COUNTIF($M$2:M1016,M1016)-1),0)</f>
        <v>0.97777777777777775</v>
      </c>
      <c r="AB1016" s="13">
        <f t="shared" si="390"/>
        <v>0.92222222222222217</v>
      </c>
      <c r="AC1016" s="10">
        <f>IFERROR((SUMIF($N$2:N1016,M1016,$P$2:P1016))/(COUNTIF($N$2:N1016,M1016)),0)</f>
        <v>1.796116504854369</v>
      </c>
      <c r="AD1016" s="10">
        <f>IFERROR((SUMIF($N$2:N1016,M1016,$O$2:O1016))/(COUNTIF($N$2:N1016,M1016)),0)</f>
        <v>1.203883495145631</v>
      </c>
      <c r="AE1016" s="10">
        <f t="shared" si="391"/>
        <v>0.59223300970873805</v>
      </c>
      <c r="AF1016" s="13">
        <f>IFERROR((SUMIF($M$2:M1016,N1016,$O$2:O1016))/(COUNTIF($M$2:M1016,N1016)),0)</f>
        <v>0</v>
      </c>
      <c r="AG1016" s="13">
        <f>IFERROR((SUMIF($M$2:M1016,N1016,$P$2:P1016))/(COUNTIF($M$2:M1016,N1016)),0)</f>
        <v>0</v>
      </c>
      <c r="AH1016" s="13">
        <f t="shared" si="392"/>
        <v>0</v>
      </c>
      <c r="AI1016" s="10">
        <f>IFERROR((SUMIF(N$2:N1016,N1016,P$2:P1016)-P1016)/(COUNTIF($N$2:N1016,N1016)-1),0)</f>
        <v>0</v>
      </c>
      <c r="AJ1016" s="10">
        <f>IFERROR((SUMIF(N$2:N1016,N1016,O$2:O1016)-O1016)/(COUNTIF($N$2:N1016,N1016)-1),0)</f>
        <v>0</v>
      </c>
      <c r="AK1016" s="10">
        <f t="shared" si="393"/>
        <v>0</v>
      </c>
      <c r="AL1016" s="10">
        <f>IFERROR((AP1016)/(COUNTIF($M$2:N1016,M1016)-1),0)</f>
        <v>1.8756476683937824</v>
      </c>
      <c r="AM1016" s="19">
        <f>IFERROR((AQ1016)/(COUNTIF($M$2:N1016,N1016)-1),0)</f>
        <v>0</v>
      </c>
      <c r="AN1016" s="10">
        <f t="shared" si="383"/>
        <v>3</v>
      </c>
      <c r="AO1016" s="10">
        <f t="shared" si="384"/>
        <v>0</v>
      </c>
      <c r="AP1016" s="10">
        <f>SUMIF($M$2:N1016,M1016,AN$2:AO1016)-AN1016</f>
        <v>362</v>
      </c>
      <c r="AQ1016" s="10">
        <f>SUMIF($AV$2:AW1016,AV1016,$BD$2:BE1016)-BD1016</f>
        <v>0</v>
      </c>
      <c r="AR1016" s="10">
        <f>M1016</f>
        <v>14</v>
      </c>
      <c r="AS1016" s="10">
        <f t="shared" si="376"/>
        <v>1185</v>
      </c>
      <c r="AT1016">
        <f t="shared" si="377"/>
        <v>0</v>
      </c>
      <c r="AU1016" s="10">
        <f t="shared" si="378"/>
        <v>1</v>
      </c>
      <c r="AV1016">
        <f t="shared" si="394"/>
        <v>1185</v>
      </c>
      <c r="AW1016">
        <f t="shared" si="395"/>
        <v>14</v>
      </c>
      <c r="AX1016">
        <f t="shared" si="396"/>
        <v>0</v>
      </c>
      <c r="AY1016">
        <f t="shared" si="397"/>
        <v>1</v>
      </c>
      <c r="AZ1016">
        <f t="shared" si="398"/>
        <v>1185</v>
      </c>
      <c r="BA1016">
        <f t="shared" si="399"/>
        <v>14</v>
      </c>
      <c r="BB1016">
        <f t="shared" si="379"/>
        <v>1</v>
      </c>
      <c r="BC1016">
        <f t="shared" si="380"/>
        <v>0</v>
      </c>
      <c r="BD1016">
        <f t="shared" si="381"/>
        <v>0</v>
      </c>
      <c r="BE1016">
        <f t="shared" si="382"/>
        <v>3</v>
      </c>
    </row>
    <row r="1017" spans="10:57" x14ac:dyDescent="0.25">
      <c r="J1017" s="23">
        <f>MAX(_xlfn.MAXIFS(L$2:$L1017,M$2:$M1017,M1017),_xlfn.MAXIFS(L$2:$L1017,N$2:$N1017,M1017))-MAX(_xlfn.MAXIFS(L$2:$L1016,M$2:$M1016,M1017),_xlfn.MAXIFS(L$2:$L1016,N$2:$N1016,M1017))</f>
        <v>4</v>
      </c>
      <c r="K1017" s="23">
        <f>MAX(_xlfn.MAXIFS($L$2:L1017,$M$2:M1017,N1017),_xlfn.MAXIFS($L$2:L1017,$N$2:N1017,N1017))-MAX(_xlfn.MAXIFS($L$2:L1016,$M$2:M1016,N1017),_xlfn.MAXIFS($L$2:L1016,$N$2:N1016,N1017))</f>
        <v>41486</v>
      </c>
      <c r="L1017" s="20">
        <v>41486</v>
      </c>
      <c r="M1017" s="10">
        <v>409</v>
      </c>
      <c r="N1017" s="10">
        <v>36</v>
      </c>
      <c r="O1017" s="10">
        <v>1</v>
      </c>
      <c r="P1017" s="10">
        <v>1</v>
      </c>
      <c r="Q1017" s="10" t="str">
        <f t="shared" si="385"/>
        <v>U</v>
      </c>
      <c r="R1017" s="10" t="str">
        <f t="shared" si="386"/>
        <v>U</v>
      </c>
      <c r="S1017" s="10">
        <f t="shared" si="387"/>
        <v>0</v>
      </c>
      <c r="T1017" s="11">
        <f>IFERROR((SUMIF($M$2:N1017,M1017,$O$2:P1017)-O1017)/(COUNTIF($M$2:N1017,M1017)-1),0)</f>
        <v>1.9024390243902438</v>
      </c>
      <c r="U1017" s="11">
        <f>IFERROR((SUMIF($AR$2:AR1017,AR1017,$AT$2:AU1017)-AT1017)/(COUNTIF($M$2:N1017,M1017)-1),0)</f>
        <v>0.3902439024390244</v>
      </c>
      <c r="V1017" s="11">
        <f t="shared" si="388"/>
        <v>1.5121951219512195</v>
      </c>
      <c r="W1017" s="12">
        <f>IFERROR((SUMIF($AV$2:AW1017,AV1017,$AX$2:AY1017)-AX1017)/(COUNTIF($M$2:N1017,N1017)-1),0)</f>
        <v>0</v>
      </c>
      <c r="X1017" s="12">
        <f>IFERROR((SUMIF($AZ$2:BA1017,AZ1017,$BB$2:BC1017)-BB1017)/(COUNTIF($M$2:N1017,N1017)-1),0)</f>
        <v>0</v>
      </c>
      <c r="Y1017" s="12">
        <f t="shared" si="389"/>
        <v>0</v>
      </c>
      <c r="Z1017" s="13">
        <f>IFERROR((SUMIF($M$2:M1017,M1017,O$2:O1017)-O1017)/(COUNTIF($M$2:M1017,M1017)-1),0)</f>
        <v>2.0412371134020617</v>
      </c>
      <c r="AA1017" s="13">
        <f>IFERROR((SUMIF($M$2:M1017,M1017,P$2:P1017)-P1017)/(COUNTIF($M$2:M1017,M1017)-1),0)</f>
        <v>0.82474226804123707</v>
      </c>
      <c r="AB1017" s="13">
        <f t="shared" si="390"/>
        <v>1.2164948453608246</v>
      </c>
      <c r="AC1017" s="10">
        <f>IFERROR((SUMIF($N$2:N1017,M1017,$P$2:P1017))/(COUNTIF($N$2:N1017,M1017)),0)</f>
        <v>1.7777777777777777</v>
      </c>
      <c r="AD1017" s="10">
        <f>IFERROR((SUMIF($N$2:N1017,M1017,$O$2:O1017))/(COUNTIF($N$2:N1017,M1017)),0)</f>
        <v>1.0555555555555556</v>
      </c>
      <c r="AE1017" s="10">
        <f t="shared" si="391"/>
        <v>0.7222222222222221</v>
      </c>
      <c r="AF1017" s="13">
        <f>IFERROR((SUMIF($M$2:M1017,N1017,$O$2:O1017))/(COUNTIF($M$2:M1017,N1017)),0)</f>
        <v>0</v>
      </c>
      <c r="AG1017" s="13">
        <f>IFERROR((SUMIF($M$2:M1017,N1017,$P$2:P1017))/(COUNTIF($M$2:M1017,N1017)),0)</f>
        <v>0</v>
      </c>
      <c r="AH1017" s="13">
        <f t="shared" si="392"/>
        <v>0</v>
      </c>
      <c r="AI1017" s="10">
        <f>IFERROR((SUMIF(N$2:N1017,N1017,P$2:P1017)-P1017)/(COUNTIF($N$2:N1017,N1017)-1),0)</f>
        <v>0</v>
      </c>
      <c r="AJ1017" s="10">
        <f>IFERROR((SUMIF(N$2:N1017,N1017,O$2:O1017)-O1017)/(COUNTIF($N$2:N1017,N1017)-1),0)</f>
        <v>0</v>
      </c>
      <c r="AK1017" s="10">
        <f t="shared" si="393"/>
        <v>0</v>
      </c>
      <c r="AL1017" s="10">
        <f>IFERROR((AP1017)/(COUNTIF($M$2:N1017,M1017)-1),0)</f>
        <v>1.9268292682926829</v>
      </c>
      <c r="AM1017" s="19">
        <f>IFERROR((AQ1017)/(COUNTIF($M$2:N1017,N1017)-1),0)</f>
        <v>0</v>
      </c>
      <c r="AN1017" s="10">
        <f t="shared" si="383"/>
        <v>1</v>
      </c>
      <c r="AO1017" s="10">
        <f t="shared" si="384"/>
        <v>1</v>
      </c>
      <c r="AP1017" s="10">
        <f>SUMIF($M$2:N1017,M1017,AN$2:AO1017)-AN1017</f>
        <v>395</v>
      </c>
      <c r="AQ1017" s="10">
        <f>SUMIF($AV$2:AW1017,AV1017,$BD$2:BE1017)-BD1017</f>
        <v>0</v>
      </c>
      <c r="AR1017" s="10">
        <f>M1017</f>
        <v>409</v>
      </c>
      <c r="AS1017" s="10">
        <f t="shared" si="376"/>
        <v>36</v>
      </c>
      <c r="AT1017">
        <f t="shared" si="377"/>
        <v>1</v>
      </c>
      <c r="AU1017" s="10">
        <f t="shared" si="378"/>
        <v>1</v>
      </c>
      <c r="AV1017">
        <f t="shared" si="394"/>
        <v>36</v>
      </c>
      <c r="AW1017">
        <f t="shared" si="395"/>
        <v>409</v>
      </c>
      <c r="AX1017">
        <f t="shared" si="396"/>
        <v>1</v>
      </c>
      <c r="AY1017">
        <f t="shared" si="397"/>
        <v>1</v>
      </c>
      <c r="AZ1017">
        <f t="shared" si="398"/>
        <v>36</v>
      </c>
      <c r="BA1017">
        <f t="shared" si="399"/>
        <v>409</v>
      </c>
      <c r="BB1017">
        <f t="shared" si="379"/>
        <v>1</v>
      </c>
      <c r="BC1017">
        <f t="shared" si="380"/>
        <v>1</v>
      </c>
      <c r="BD1017">
        <f t="shared" si="381"/>
        <v>1</v>
      </c>
      <c r="BE1017">
        <f t="shared" si="382"/>
        <v>1</v>
      </c>
    </row>
    <row r="1018" spans="10:57" x14ac:dyDescent="0.25">
      <c r="J1018" s="23">
        <f>MAX(_xlfn.MAXIFS(L$2:$L1018,M$2:$M1018,M1018),_xlfn.MAXIFS(L$2:$L1018,N$2:$N1018,M1018))-MAX(_xlfn.MAXIFS(L$2:$L1017,M$2:$M1017,M1018),_xlfn.MAXIFS(L$2:$L1017,N$2:$N1017,M1018))</f>
        <v>41487</v>
      </c>
      <c r="K1018" s="23">
        <f>MAX(_xlfn.MAXIFS($L$2:L1018,$M$2:M1018,N1018),_xlfn.MAXIFS($L$2:L1018,$N$2:N1018,N1018))-MAX(_xlfn.MAXIFS($L$2:L1017,$M$2:M1017,N1018),_xlfn.MAXIFS($L$2:L1017,$N$2:N1017,N1018))</f>
        <v>5</v>
      </c>
      <c r="L1018" s="20">
        <v>41487</v>
      </c>
      <c r="M1018" s="10">
        <v>6676</v>
      </c>
      <c r="N1018" s="10">
        <v>170</v>
      </c>
      <c r="O1018" s="10">
        <v>1</v>
      </c>
      <c r="P1018" s="10">
        <v>1</v>
      </c>
      <c r="Q1018" s="10" t="str">
        <f t="shared" si="385"/>
        <v>U</v>
      </c>
      <c r="R1018" s="10" t="str">
        <f t="shared" si="386"/>
        <v>U</v>
      </c>
      <c r="S1018" s="10">
        <f t="shared" si="387"/>
        <v>0</v>
      </c>
      <c r="T1018" s="11">
        <f>IFERROR((SUMIF($M$2:N1018,M1018,$O$2:P1018)-O1018)/(COUNTIF($M$2:N1018,M1018)-1),0)</f>
        <v>0</v>
      </c>
      <c r="U1018" s="11">
        <f>IFERROR((SUMIF($AR$2:AR1018,AR1018,$AT$2:AU1018)-AT1018)/(COUNTIF($M$2:N1018,M1018)-1),0)</f>
        <v>0</v>
      </c>
      <c r="V1018" s="11">
        <f t="shared" si="388"/>
        <v>0</v>
      </c>
      <c r="W1018" s="12">
        <f>IFERROR((SUMIF($AV$2:AW1018,AV1018,$AX$2:AY1018)-AX1018)/(COUNTIF($M$2:N1018,N1018)-1),0)</f>
        <v>1.781725888324873</v>
      </c>
      <c r="X1018" s="12">
        <f>IFERROR((SUMIF($AZ$2:BA1018,AZ1018,$BB$2:BC1018)-BB1018)/(COUNTIF($M$2:N1018,N1018)-1),0)</f>
        <v>1.1472081218274113</v>
      </c>
      <c r="Y1018" s="12">
        <f t="shared" si="389"/>
        <v>0.63451776649746172</v>
      </c>
      <c r="Z1018" s="13">
        <f>IFERROR((SUMIF($M$2:M1018,M1018,O$2:O1018)-O1018)/(COUNTIF($M$2:M1018,M1018)-1),0)</f>
        <v>0</v>
      </c>
      <c r="AA1018" s="13">
        <f>IFERROR((SUMIF($M$2:M1018,M1018,P$2:P1018)-P1018)/(COUNTIF($M$2:M1018,M1018)-1),0)</f>
        <v>0</v>
      </c>
      <c r="AB1018" s="13">
        <f t="shared" si="390"/>
        <v>0</v>
      </c>
      <c r="AC1018" s="10">
        <f>IFERROR((SUMIF($N$2:N1018,M1018,$P$2:P1018))/(COUNTIF($N$2:N1018,M1018)),0)</f>
        <v>0</v>
      </c>
      <c r="AD1018" s="10">
        <f>IFERROR((SUMIF($N$2:N1018,M1018,$O$2:O1018))/(COUNTIF($N$2:N1018,M1018)),0)</f>
        <v>0</v>
      </c>
      <c r="AE1018" s="10">
        <f t="shared" si="391"/>
        <v>0</v>
      </c>
      <c r="AF1018" s="13">
        <f>IFERROR((SUMIF($M$2:M1018,N1018,$O$2:O1018))/(COUNTIF($M$2:M1018,N1018)),0)</f>
        <v>1.9368421052631579</v>
      </c>
      <c r="AG1018" s="13">
        <f>IFERROR((SUMIF($M$2:M1018,N1018,$P$2:P1018))/(COUNTIF($M$2:M1018,N1018)),0)</f>
        <v>1</v>
      </c>
      <c r="AH1018" s="13">
        <f t="shared" si="392"/>
        <v>0.93684210526315792</v>
      </c>
      <c r="AI1018" s="10">
        <f>IFERROR((SUMIF(N$2:N1018,N1018,P$2:P1018)-P1018)/(COUNTIF($N$2:N1018,N1018)-1),0)</f>
        <v>1.6372549019607843</v>
      </c>
      <c r="AJ1018" s="10">
        <f>IFERROR((SUMIF(N$2:N1018,N1018,O$2:O1018)-O1018)/(COUNTIF($N$2:N1018,N1018)-1),0)</f>
        <v>1.2843137254901962</v>
      </c>
      <c r="AK1018" s="10">
        <f t="shared" si="393"/>
        <v>0.35294117647058809</v>
      </c>
      <c r="AL1018" s="10">
        <f>IFERROR((AP1018)/(COUNTIF($M$2:N1018,M1018)-1),0)</f>
        <v>0</v>
      </c>
      <c r="AM1018" s="19">
        <f>IFERROR((AQ1018)/(COUNTIF($M$2:N1018,N1018)-1),0)</f>
        <v>1.6649746192893402</v>
      </c>
      <c r="AN1018" s="10">
        <f t="shared" si="383"/>
        <v>1</v>
      </c>
      <c r="AO1018" s="10">
        <f t="shared" si="384"/>
        <v>1</v>
      </c>
      <c r="AP1018" s="10">
        <f>SUMIF($M$2:N1018,M1018,AN$2:AO1018)-AN1018</f>
        <v>0</v>
      </c>
      <c r="AQ1018" s="10">
        <f>SUMIF($AV$2:AW1018,AV1018,$BD$2:BE1018)-BD1018</f>
        <v>328</v>
      </c>
      <c r="AR1018" s="10">
        <f>M1018</f>
        <v>6676</v>
      </c>
      <c r="AS1018" s="10">
        <f t="shared" si="376"/>
        <v>170</v>
      </c>
      <c r="AT1018">
        <f t="shared" si="377"/>
        <v>1</v>
      </c>
      <c r="AU1018" s="10">
        <f t="shared" si="378"/>
        <v>1</v>
      </c>
      <c r="AV1018">
        <f t="shared" si="394"/>
        <v>170</v>
      </c>
      <c r="AW1018">
        <f t="shared" si="395"/>
        <v>6676</v>
      </c>
      <c r="AX1018">
        <f t="shared" si="396"/>
        <v>1</v>
      </c>
      <c r="AY1018">
        <f t="shared" si="397"/>
        <v>1</v>
      </c>
      <c r="AZ1018">
        <f t="shared" si="398"/>
        <v>170</v>
      </c>
      <c r="BA1018">
        <f t="shared" si="399"/>
        <v>6676</v>
      </c>
      <c r="BB1018">
        <f t="shared" si="379"/>
        <v>1</v>
      </c>
      <c r="BC1018">
        <f t="shared" si="380"/>
        <v>1</v>
      </c>
      <c r="BD1018">
        <f t="shared" si="381"/>
        <v>1</v>
      </c>
      <c r="BE1018">
        <f t="shared" si="382"/>
        <v>1</v>
      </c>
    </row>
    <row r="1019" spans="10:57" x14ac:dyDescent="0.25">
      <c r="J1019" s="23">
        <f>MAX(_xlfn.MAXIFS(L$2:$L1019,M$2:$M1019,M1019),_xlfn.MAXIFS(L$2:$L1019,N$2:$N1019,M1019))-MAX(_xlfn.MAXIFS(L$2:$L1018,M$2:$M1018,M1019),_xlfn.MAXIFS(L$2:$L1018,N$2:$N1018,M1019))</f>
        <v>7</v>
      </c>
      <c r="K1019" s="23">
        <f>MAX(_xlfn.MAXIFS($L$2:L1019,$M$2:M1019,N1019),_xlfn.MAXIFS($L$2:L1019,$N$2:N1019,N1019))-MAX(_xlfn.MAXIFS($L$2:L1018,$M$2:M1018,N1019),_xlfn.MAXIFS($L$2:L1018,$N$2:N1018,N1019))</f>
        <v>7</v>
      </c>
      <c r="L1019" s="20">
        <v>41489</v>
      </c>
      <c r="M1019" s="10">
        <v>17444</v>
      </c>
      <c r="N1019" s="10">
        <v>4441</v>
      </c>
      <c r="O1019" s="10">
        <v>2</v>
      </c>
      <c r="P1019" s="10">
        <v>1</v>
      </c>
      <c r="Q1019" s="10" t="str">
        <f t="shared" si="385"/>
        <v>S</v>
      </c>
      <c r="R1019" s="10" t="str">
        <f t="shared" si="386"/>
        <v>N</v>
      </c>
      <c r="S1019" s="10">
        <f t="shared" si="387"/>
        <v>1</v>
      </c>
      <c r="T1019" s="11">
        <f>IFERROR((SUMIF($M$2:N1019,M1019,$O$2:P1019)-O1019)/(COUNTIF($M$2:N1019,M1019)-1),0)</f>
        <v>1.1337579617834395</v>
      </c>
      <c r="U1019" s="11">
        <f>IFERROR((SUMIF($AR$2:AR1019,AR1019,$AT$2:AU1019)-AT1019)/(COUNTIF($M$2:N1019,M1019)-1),0)</f>
        <v>0.56050955414012738</v>
      </c>
      <c r="V1019" s="11">
        <f t="shared" si="388"/>
        <v>0.57324840764331209</v>
      </c>
      <c r="W1019" s="12">
        <f>IFERROR((SUMIF($AV$2:AW1019,AV1019,$AX$2:AY1019)-AX1019)/(COUNTIF($M$2:N1019,N1019)-1),0)</f>
        <v>1.7441860465116279</v>
      </c>
      <c r="X1019" s="12">
        <f>IFERROR((SUMIF($AZ$2:BA1019,AZ1019,$BB$2:BC1019)-BB1019)/(COUNTIF($M$2:N1019,N1019)-1),0)</f>
        <v>1.4651162790697674</v>
      </c>
      <c r="Y1019" s="12">
        <f t="shared" si="389"/>
        <v>0.27906976744186052</v>
      </c>
      <c r="Z1019" s="13">
        <f>IFERROR((SUMIF($M$2:M1019,M1019,O$2:O1019)-O1019)/(COUNTIF($M$2:M1019,M1019)-1),0)</f>
        <v>1.2266666666666666</v>
      </c>
      <c r="AA1019" s="13">
        <f>IFERROR((SUMIF($M$2:M1019,M1019,P$2:P1019)-P1019)/(COUNTIF($M$2:M1019,M1019)-1),0)</f>
        <v>1.1733333333333333</v>
      </c>
      <c r="AB1019" s="13">
        <f t="shared" si="390"/>
        <v>5.3333333333333233E-2</v>
      </c>
      <c r="AC1019" s="10">
        <f>IFERROR((SUMIF($N$2:N1019,M1019,$P$2:P1019))/(COUNTIF($N$2:N1019,M1019)),0)</f>
        <v>1.0487804878048781</v>
      </c>
      <c r="AD1019" s="10">
        <f>IFERROR((SUMIF($N$2:N1019,M1019,$O$2:O1019))/(COUNTIF($N$2:N1019,M1019)),0)</f>
        <v>1.8780487804878048</v>
      </c>
      <c r="AE1019" s="10">
        <f t="shared" si="391"/>
        <v>-0.82926829268292668</v>
      </c>
      <c r="AF1019" s="13">
        <f>IFERROR((SUMIF($M$2:M1019,N1019,$O$2:O1019))/(COUNTIF($M$2:M1019,N1019)),0)</f>
        <v>1.5</v>
      </c>
      <c r="AG1019" s="13">
        <f>IFERROR((SUMIF($M$2:M1019,N1019,$P$2:P1019))/(COUNTIF($M$2:M1019,N1019)),0)</f>
        <v>1.6</v>
      </c>
      <c r="AH1019" s="13">
        <f t="shared" si="392"/>
        <v>-0.10000000000000009</v>
      </c>
      <c r="AI1019" s="10">
        <f>IFERROR((SUMIF(N$2:N1019,N1019,P$2:P1019)-P1019)/(COUNTIF($N$2:N1019,N1019)-1),0)</f>
        <v>1.9565217391304348</v>
      </c>
      <c r="AJ1019" s="10">
        <f>IFERROR((SUMIF(N$2:N1019,N1019,O$2:O1019)-O1019)/(COUNTIF($N$2:N1019,N1019)-1),0)</f>
        <v>1.3478260869565217</v>
      </c>
      <c r="AK1019" s="10">
        <f t="shared" si="393"/>
        <v>0.60869565217391308</v>
      </c>
      <c r="AL1019" s="10">
        <f>IFERROR((AP1019)/(COUNTIF($M$2:N1019,M1019)-1),0)</f>
        <v>1.1783439490445859</v>
      </c>
      <c r="AM1019" s="19">
        <f>IFERROR((AQ1019)/(COUNTIF($M$2:N1019,N1019)-1),0)</f>
        <v>1.3953488372093024</v>
      </c>
      <c r="AN1019" s="10">
        <f t="shared" si="383"/>
        <v>3</v>
      </c>
      <c r="AO1019" s="10">
        <f t="shared" si="384"/>
        <v>0</v>
      </c>
      <c r="AP1019" s="10">
        <f>SUMIF($M$2:N1019,M1019,AN$2:AO1019)-AN1019</f>
        <v>185</v>
      </c>
      <c r="AQ1019" s="10">
        <f>SUMIF($AV$2:AW1019,AV1019,$BD$2:BE1019)-BD1019</f>
        <v>60</v>
      </c>
      <c r="AR1019" s="10">
        <f>M1019</f>
        <v>17444</v>
      </c>
      <c r="AS1019" s="10">
        <f t="shared" si="376"/>
        <v>4441</v>
      </c>
      <c r="AT1019">
        <f t="shared" si="377"/>
        <v>1</v>
      </c>
      <c r="AU1019" s="10">
        <f t="shared" si="378"/>
        <v>2</v>
      </c>
      <c r="AV1019">
        <f t="shared" si="394"/>
        <v>4441</v>
      </c>
      <c r="AW1019">
        <f t="shared" si="395"/>
        <v>17444</v>
      </c>
      <c r="AX1019">
        <f t="shared" si="396"/>
        <v>1</v>
      </c>
      <c r="AY1019">
        <f t="shared" si="397"/>
        <v>2</v>
      </c>
      <c r="AZ1019">
        <f t="shared" si="398"/>
        <v>4441</v>
      </c>
      <c r="BA1019">
        <f t="shared" si="399"/>
        <v>17444</v>
      </c>
      <c r="BB1019">
        <f t="shared" si="379"/>
        <v>2</v>
      </c>
      <c r="BC1019">
        <f t="shared" si="380"/>
        <v>1</v>
      </c>
      <c r="BD1019">
        <f t="shared" si="381"/>
        <v>0</v>
      </c>
      <c r="BE1019">
        <f t="shared" si="382"/>
        <v>3</v>
      </c>
    </row>
    <row r="1020" spans="10:57" x14ac:dyDescent="0.25">
      <c r="J1020" s="23">
        <f>MAX(_xlfn.MAXIFS(L$2:$L1020,M$2:$M1020,M1020),_xlfn.MAXIFS(L$2:$L1020,N$2:$N1020,M1020))-MAX(_xlfn.MAXIFS(L$2:$L1019,M$2:$M1019,M1020),_xlfn.MAXIFS(L$2:$L1019,N$2:$N1019,M1020))</f>
        <v>4</v>
      </c>
      <c r="K1020" s="23">
        <f>MAX(_xlfn.MAXIFS($L$2:L1020,$M$2:M1020,N1020),_xlfn.MAXIFS($L$2:L1020,$N$2:N1020,N1020))-MAX(_xlfn.MAXIFS($L$2:L1019,$M$2:M1019,N1020),_xlfn.MAXIFS($L$2:L1019,$N$2:N1019,N1020))</f>
        <v>7</v>
      </c>
      <c r="L1020" s="20">
        <v>41489</v>
      </c>
      <c r="M1020" s="10">
        <v>14</v>
      </c>
      <c r="N1020" s="10">
        <v>266</v>
      </c>
      <c r="O1020" s="10">
        <v>3</v>
      </c>
      <c r="P1020" s="10">
        <v>3</v>
      </c>
      <c r="Q1020" s="10" t="str">
        <f t="shared" si="385"/>
        <v>U</v>
      </c>
      <c r="R1020" s="10" t="str">
        <f t="shared" si="386"/>
        <v>U</v>
      </c>
      <c r="S1020" s="10">
        <f t="shared" si="387"/>
        <v>0</v>
      </c>
      <c r="T1020" s="11">
        <f>IFERROR((SUMIF($M$2:N1020,M1020,$O$2:P1020)-O1020)/(COUNTIF($M$2:N1020,M1020)-1),0)</f>
        <v>1.8402061855670102</v>
      </c>
      <c r="U1020" s="11">
        <f>IFERROR((SUMIF($AR$2:AR1020,AR1020,$AT$2:AU1020)-AT1020)/(COUNTIF($M$2:N1020,M1020)-1),0)</f>
        <v>0.45360824742268041</v>
      </c>
      <c r="V1020" s="11">
        <f t="shared" si="388"/>
        <v>1.3865979381443299</v>
      </c>
      <c r="W1020" s="12">
        <f>IFERROR((SUMIF($AV$2:AW1020,AV1020,$AX$2:AY1020)-AX1020)/(COUNTIF($M$2:N1020,N1020)-1),0)</f>
        <v>1.4293785310734464</v>
      </c>
      <c r="X1020" s="12">
        <f>IFERROR((SUMIF($AZ$2:BA1020,AZ1020,$BB$2:BC1020)-BB1020)/(COUNTIF($M$2:N1020,N1020)-1),0)</f>
        <v>1.2146892655367232</v>
      </c>
      <c r="Y1020" s="12">
        <f t="shared" si="389"/>
        <v>0.21468926553672318</v>
      </c>
      <c r="Z1020" s="13">
        <f>IFERROR((SUMIF($M$2:M1020,M1020,O$2:O1020)-O1020)/(COUNTIF($M$2:M1020,M1020)-1),0)</f>
        <v>1.8901098901098901</v>
      </c>
      <c r="AA1020" s="13">
        <f>IFERROR((SUMIF($M$2:M1020,M1020,P$2:P1020)-P1020)/(COUNTIF($M$2:M1020,M1020)-1),0)</f>
        <v>0.96703296703296704</v>
      </c>
      <c r="AB1020" s="13">
        <f t="shared" si="390"/>
        <v>0.92307692307692302</v>
      </c>
      <c r="AC1020" s="10">
        <f>IFERROR((SUMIF($N$2:N1020,M1020,$P$2:P1020))/(COUNTIF($N$2:N1020,M1020)),0)</f>
        <v>1.796116504854369</v>
      </c>
      <c r="AD1020" s="10">
        <f>IFERROR((SUMIF($N$2:N1020,M1020,$O$2:O1020))/(COUNTIF($N$2:N1020,M1020)),0)</f>
        <v>1.203883495145631</v>
      </c>
      <c r="AE1020" s="10">
        <f t="shared" si="391"/>
        <v>0.59223300970873805</v>
      </c>
      <c r="AF1020" s="13">
        <f>IFERROR((SUMIF($M$2:M1020,N1020,$O$2:O1020))/(COUNTIF($M$2:M1020,N1020)),0)</f>
        <v>1.5058823529411764</v>
      </c>
      <c r="AG1020" s="13">
        <f>IFERROR((SUMIF($M$2:M1020,N1020,$P$2:P1020))/(COUNTIF($M$2:M1020,N1020)),0)</f>
        <v>1.0117647058823529</v>
      </c>
      <c r="AH1020" s="13">
        <f t="shared" si="392"/>
        <v>0.49411764705882355</v>
      </c>
      <c r="AI1020" s="10">
        <f>IFERROR((SUMIF(N$2:N1020,N1020,P$2:P1020)-P1020)/(COUNTIF($N$2:N1020,N1020)-1),0)</f>
        <v>1.3586956521739131</v>
      </c>
      <c r="AJ1020" s="10">
        <f>IFERROR((SUMIF(N$2:N1020,N1020,O$2:O1020)-O1020)/(COUNTIF($N$2:N1020,N1020)-1),0)</f>
        <v>1.4021739130434783</v>
      </c>
      <c r="AK1020" s="10">
        <f t="shared" si="393"/>
        <v>-4.3478260869565188E-2</v>
      </c>
      <c r="AL1020" s="10">
        <f>IFERROR((AP1020)/(COUNTIF($M$2:N1020,M1020)-1),0)</f>
        <v>1.8814432989690721</v>
      </c>
      <c r="AM1020" s="19">
        <f>IFERROR((AQ1020)/(COUNTIF($M$2:N1020,N1020)-1),0)</f>
        <v>1.463276836158192</v>
      </c>
      <c r="AN1020" s="10">
        <f t="shared" si="383"/>
        <v>1</v>
      </c>
      <c r="AO1020" s="10">
        <f t="shared" si="384"/>
        <v>1</v>
      </c>
      <c r="AP1020" s="10">
        <f>SUMIF($M$2:N1020,M1020,AN$2:AO1020)-AN1020</f>
        <v>365</v>
      </c>
      <c r="AQ1020" s="10">
        <f>SUMIF($AV$2:AW1020,AV1020,$BD$2:BE1020)-BD1020</f>
        <v>259</v>
      </c>
      <c r="AR1020" s="10">
        <f>M1020</f>
        <v>14</v>
      </c>
      <c r="AS1020" s="10">
        <f t="shared" si="376"/>
        <v>266</v>
      </c>
      <c r="AT1020">
        <f t="shared" si="377"/>
        <v>3</v>
      </c>
      <c r="AU1020" s="10">
        <f t="shared" si="378"/>
        <v>3</v>
      </c>
      <c r="AV1020">
        <f t="shared" si="394"/>
        <v>266</v>
      </c>
      <c r="AW1020">
        <f t="shared" si="395"/>
        <v>14</v>
      </c>
      <c r="AX1020">
        <f t="shared" si="396"/>
        <v>3</v>
      </c>
      <c r="AY1020">
        <f t="shared" si="397"/>
        <v>3</v>
      </c>
      <c r="AZ1020">
        <f t="shared" si="398"/>
        <v>266</v>
      </c>
      <c r="BA1020">
        <f t="shared" si="399"/>
        <v>14</v>
      </c>
      <c r="BB1020">
        <f t="shared" si="379"/>
        <v>3</v>
      </c>
      <c r="BC1020">
        <f t="shared" si="380"/>
        <v>3</v>
      </c>
      <c r="BD1020">
        <f t="shared" si="381"/>
        <v>1</v>
      </c>
      <c r="BE1020">
        <f t="shared" si="382"/>
        <v>1</v>
      </c>
    </row>
    <row r="1021" spans="10:57" x14ac:dyDescent="0.25">
      <c r="J1021" s="23">
        <f>MAX(_xlfn.MAXIFS(L$2:$L1021,M$2:$M1021,M1021),_xlfn.MAXIFS(L$2:$L1021,N$2:$N1021,M1021))-MAX(_xlfn.MAXIFS(L$2:$L1020,M$2:$M1020,M1021),_xlfn.MAXIFS(L$2:$L1020,N$2:$N1020,M1021))</f>
        <v>6</v>
      </c>
      <c r="K1021" s="23">
        <f>MAX(_xlfn.MAXIFS($L$2:L1021,$M$2:M1021,N1021),_xlfn.MAXIFS($L$2:L1021,$N$2:N1021,N1021))-MAX(_xlfn.MAXIFS($L$2:L1020,$M$2:M1020,N1021),_xlfn.MAXIFS($L$2:L1020,$N$2:N1020,N1021))</f>
        <v>7</v>
      </c>
      <c r="L1021" s="20">
        <v>41489</v>
      </c>
      <c r="M1021" s="10">
        <v>10131</v>
      </c>
      <c r="N1021" s="10">
        <v>503</v>
      </c>
      <c r="O1021" s="10">
        <v>7</v>
      </c>
      <c r="P1021" s="10">
        <v>1</v>
      </c>
      <c r="Q1021" s="10" t="str">
        <f t="shared" si="385"/>
        <v>S</v>
      </c>
      <c r="R1021" s="10" t="str">
        <f t="shared" si="386"/>
        <v>N</v>
      </c>
      <c r="S1021" s="10">
        <f t="shared" si="387"/>
        <v>6</v>
      </c>
      <c r="T1021" s="11">
        <f>IFERROR((SUMIF($M$2:N1021,M1021,$O$2:P1021)-O1021)/(COUNTIF($M$2:N1021,M1021)-1),0)</f>
        <v>1</v>
      </c>
      <c r="U1021" s="11">
        <f>IFERROR((SUMIF($AR$2:AR1021,AR1021,$AT$2:AU1021)-AT1021)/(COUNTIF($M$2:N1021,M1021)-1),0)</f>
        <v>0.66666666666666663</v>
      </c>
      <c r="V1021" s="11">
        <f t="shared" si="388"/>
        <v>0.33333333333333337</v>
      </c>
      <c r="W1021" s="12">
        <f>IFERROR((SUMIF($AV$2:AW1021,AV1021,$AX$2:AY1021)-AX1021)/(COUNTIF($M$2:N1021,N1021)-1),0)</f>
        <v>1.5058823529411764</v>
      </c>
      <c r="X1021" s="12">
        <f>IFERROR((SUMIF($AZ$2:BA1021,AZ1021,$BB$2:BC1021)-BB1021)/(COUNTIF($M$2:N1021,N1021)-1),0)</f>
        <v>1.611764705882353</v>
      </c>
      <c r="Y1021" s="12">
        <f t="shared" si="389"/>
        <v>-0.10588235294117654</v>
      </c>
      <c r="Z1021" s="13">
        <f>IFERROR((SUMIF($M$2:M1021,M1021,O$2:O1021)-O1021)/(COUNTIF($M$2:M1021,M1021)-1),0)</f>
        <v>0.66666666666666663</v>
      </c>
      <c r="AA1021" s="13">
        <f>IFERROR((SUMIF($M$2:M1021,M1021,P$2:P1021)-P1021)/(COUNTIF($M$2:M1021,M1021)-1),0)</f>
        <v>1.3333333333333333</v>
      </c>
      <c r="AB1021" s="13">
        <f t="shared" si="390"/>
        <v>-0.66666666666666663</v>
      </c>
      <c r="AC1021" s="10">
        <f>IFERROR((SUMIF($N$2:N1021,M1021,$P$2:P1021))/(COUNTIF($N$2:N1021,M1021)),0)</f>
        <v>1.3333333333333333</v>
      </c>
      <c r="AD1021" s="10">
        <f>IFERROR((SUMIF($N$2:N1021,M1021,$O$2:O1021))/(COUNTIF($N$2:N1021,M1021)),0)</f>
        <v>0.33333333333333331</v>
      </c>
      <c r="AE1021" s="10">
        <f t="shared" si="391"/>
        <v>1</v>
      </c>
      <c r="AF1021" s="13">
        <f>IFERROR((SUMIF($M$2:M1021,N1021,$O$2:O1021))/(COUNTIF($M$2:M1021,N1021)),0)</f>
        <v>1.8717948717948718</v>
      </c>
      <c r="AG1021" s="13">
        <f>IFERROR((SUMIF($M$2:M1021,N1021,$P$2:P1021))/(COUNTIF($M$2:M1021,N1021)),0)</f>
        <v>1.641025641025641</v>
      </c>
      <c r="AH1021" s="13">
        <f t="shared" si="392"/>
        <v>0.23076923076923084</v>
      </c>
      <c r="AI1021" s="10">
        <f>IFERROR((SUMIF(N$2:N1021,N1021,P$2:P1021)-P1021)/(COUNTIF($N$2:N1021,N1021)-1),0)</f>
        <v>1.1956521739130435</v>
      </c>
      <c r="AJ1021" s="10">
        <f>IFERROR((SUMIF(N$2:N1021,N1021,O$2:O1021)-O1021)/(COUNTIF($N$2:N1021,N1021)-1),0)</f>
        <v>1.5869565217391304</v>
      </c>
      <c r="AK1021" s="10">
        <f t="shared" si="393"/>
        <v>-0.39130434782608692</v>
      </c>
      <c r="AL1021" s="10">
        <f>IFERROR((AP1021)/(COUNTIF($M$2:N1021,M1021)-1),0)</f>
        <v>1.3333333333333333</v>
      </c>
      <c r="AM1021" s="19">
        <f>IFERROR((AQ1021)/(COUNTIF($M$2:N1021,N1021)-1),0)</f>
        <v>1.2588235294117647</v>
      </c>
      <c r="AN1021" s="10">
        <f t="shared" si="383"/>
        <v>3</v>
      </c>
      <c r="AO1021" s="10">
        <f t="shared" si="384"/>
        <v>0</v>
      </c>
      <c r="AP1021" s="10">
        <f>SUMIF($M$2:N1021,M1021,AN$2:AO1021)-AN1021</f>
        <v>8</v>
      </c>
      <c r="AQ1021" s="10">
        <f>SUMIF($AV$2:AW1021,AV1021,$BD$2:BE1021)-BD1021</f>
        <v>107</v>
      </c>
      <c r="AR1021" s="10">
        <f>M1021</f>
        <v>10131</v>
      </c>
      <c r="AS1021" s="10">
        <f t="shared" si="376"/>
        <v>503</v>
      </c>
      <c r="AT1021">
        <f t="shared" si="377"/>
        <v>1</v>
      </c>
      <c r="AU1021" s="10">
        <f t="shared" si="378"/>
        <v>7</v>
      </c>
      <c r="AV1021">
        <f t="shared" si="394"/>
        <v>503</v>
      </c>
      <c r="AW1021">
        <f t="shared" si="395"/>
        <v>10131</v>
      </c>
      <c r="AX1021">
        <f t="shared" si="396"/>
        <v>1</v>
      </c>
      <c r="AY1021">
        <f t="shared" si="397"/>
        <v>7</v>
      </c>
      <c r="AZ1021">
        <f t="shared" si="398"/>
        <v>503</v>
      </c>
      <c r="BA1021">
        <f t="shared" si="399"/>
        <v>10131</v>
      </c>
      <c r="BB1021">
        <f t="shared" si="379"/>
        <v>7</v>
      </c>
      <c r="BC1021">
        <f t="shared" si="380"/>
        <v>1</v>
      </c>
      <c r="BD1021">
        <f t="shared" si="381"/>
        <v>0</v>
      </c>
      <c r="BE1021">
        <f t="shared" si="382"/>
        <v>3</v>
      </c>
    </row>
    <row r="1022" spans="10:57" x14ac:dyDescent="0.25">
      <c r="J1022" s="23">
        <f>MAX(_xlfn.MAXIFS(L$2:$L1022,M$2:$M1022,M1022),_xlfn.MAXIFS(L$2:$L1022,N$2:$N1022,M1022))-MAX(_xlfn.MAXIFS(L$2:$L1021,M$2:$M1021,M1022),_xlfn.MAXIFS(L$2:$L1021,N$2:$N1021,M1022))</f>
        <v>7</v>
      </c>
      <c r="K1022" s="23">
        <f>MAX(_xlfn.MAXIFS($L$2:L1022,$M$2:M1022,N1022),_xlfn.MAXIFS($L$2:L1022,$N$2:N1022,N1022))-MAX(_xlfn.MAXIFS($L$2:L1021,$M$2:M1021,N1022),_xlfn.MAXIFS($L$2:L1021,$N$2:N1021,N1022))</f>
        <v>3</v>
      </c>
      <c r="L1022" s="20">
        <v>41489</v>
      </c>
      <c r="M1022" s="10">
        <v>2444</v>
      </c>
      <c r="N1022" s="10">
        <v>409</v>
      </c>
      <c r="O1022" s="10">
        <v>1</v>
      </c>
      <c r="P1022" s="10">
        <v>1</v>
      </c>
      <c r="Q1022" s="10" t="str">
        <f t="shared" si="385"/>
        <v>U</v>
      </c>
      <c r="R1022" s="10" t="str">
        <f t="shared" si="386"/>
        <v>U</v>
      </c>
      <c r="S1022" s="10">
        <f t="shared" si="387"/>
        <v>0</v>
      </c>
      <c r="T1022" s="11">
        <f>IFERROR((SUMIF($M$2:N1022,M1022,$O$2:P1022)-O1022)/(COUNTIF($M$2:N1022,M1022)-1),0)</f>
        <v>1.2561983471074381</v>
      </c>
      <c r="U1022" s="11">
        <f>IFERROR((SUMIF($AR$2:AR1022,AR1022,$AT$2:AU1022)-AT1022)/(COUNTIF($M$2:N1022,M1022)-1),0)</f>
        <v>0.64462809917355368</v>
      </c>
      <c r="V1022" s="11">
        <f t="shared" si="388"/>
        <v>0.61157024793388437</v>
      </c>
      <c r="W1022" s="12">
        <f>IFERROR((SUMIF($AV$2:AW1022,AV1022,$AX$2:AY1022)-AX1022)/(COUNTIF($M$2:N1022,N1022)-1),0)</f>
        <v>1.8980582524271845</v>
      </c>
      <c r="X1022" s="12">
        <f>IFERROR((SUMIF($AZ$2:BA1022,AZ1022,$BB$2:BC1022)-BB1022)/(COUNTIF($M$2:N1022,N1022)-1),0)</f>
        <v>0.94660194174757284</v>
      </c>
      <c r="Y1022" s="12">
        <f t="shared" si="389"/>
        <v>0.95145631067961167</v>
      </c>
      <c r="Z1022" s="13">
        <f>IFERROR((SUMIF($M$2:M1022,M1022,O$2:O1022)-O1022)/(COUNTIF($M$2:M1022,M1022)-1),0)</f>
        <v>1.1403508771929824</v>
      </c>
      <c r="AA1022" s="13">
        <f>IFERROR((SUMIF($M$2:M1022,M1022,P$2:P1022)-P1022)/(COUNTIF($M$2:M1022,M1022)-1),0)</f>
        <v>1.368421052631579</v>
      </c>
      <c r="AB1022" s="13">
        <f t="shared" si="390"/>
        <v>-0.22807017543859653</v>
      </c>
      <c r="AC1022" s="10">
        <f>IFERROR((SUMIF($N$2:N1022,M1022,$P$2:P1022))/(COUNTIF($N$2:N1022,M1022)),0)</f>
        <v>1.359375</v>
      </c>
      <c r="AD1022" s="10">
        <f>IFERROR((SUMIF($N$2:N1022,M1022,$O$2:O1022))/(COUNTIF($N$2:N1022,M1022)),0)</f>
        <v>1.53125</v>
      </c>
      <c r="AE1022" s="10">
        <f t="shared" si="391"/>
        <v>-0.171875</v>
      </c>
      <c r="AF1022" s="13">
        <f>IFERROR((SUMIF($M$2:M1022,N1022,$O$2:O1022))/(COUNTIF($M$2:M1022,N1022)),0)</f>
        <v>2.0306122448979593</v>
      </c>
      <c r="AG1022" s="13">
        <f>IFERROR((SUMIF($M$2:M1022,N1022,$P$2:P1022))/(COUNTIF($M$2:M1022,N1022)),0)</f>
        <v>0.82653061224489799</v>
      </c>
      <c r="AH1022" s="13">
        <f t="shared" si="392"/>
        <v>1.2040816326530615</v>
      </c>
      <c r="AI1022" s="10">
        <f>IFERROR((SUMIF(N$2:N1022,N1022,P$2:P1022)-P1022)/(COUNTIF($N$2:N1022,N1022)-1),0)</f>
        <v>1.7777777777777777</v>
      </c>
      <c r="AJ1022" s="10">
        <f>IFERROR((SUMIF(N$2:N1022,N1022,O$2:O1022)-O1022)/(COUNTIF($N$2:N1022,N1022)-1),0)</f>
        <v>1.0555555555555556</v>
      </c>
      <c r="AK1022" s="10">
        <f t="shared" si="393"/>
        <v>0.7222222222222221</v>
      </c>
      <c r="AL1022" s="10">
        <f>IFERROR((AP1022)/(COUNTIF($M$2:N1022,M1022)-1),0)</f>
        <v>1.2975206611570247</v>
      </c>
      <c r="AM1022" s="19">
        <f>IFERROR((AQ1022)/(COUNTIF($M$2:N1022,N1022)-1),0)</f>
        <v>1.9223300970873787</v>
      </c>
      <c r="AN1022" s="10">
        <f t="shared" si="383"/>
        <v>1</v>
      </c>
      <c r="AO1022" s="10">
        <f t="shared" si="384"/>
        <v>1</v>
      </c>
      <c r="AP1022" s="10">
        <f>SUMIF($M$2:N1022,M1022,AN$2:AO1022)-AN1022</f>
        <v>157</v>
      </c>
      <c r="AQ1022" s="10">
        <f>SUMIF($AV$2:AW1022,AV1022,$BD$2:BE1022)-BD1022</f>
        <v>396</v>
      </c>
      <c r="AR1022" s="10">
        <f>M1022</f>
        <v>2444</v>
      </c>
      <c r="AS1022" s="10">
        <f t="shared" si="376"/>
        <v>409</v>
      </c>
      <c r="AT1022">
        <f t="shared" si="377"/>
        <v>1</v>
      </c>
      <c r="AU1022" s="10">
        <f t="shared" si="378"/>
        <v>1</v>
      </c>
      <c r="AV1022">
        <f t="shared" si="394"/>
        <v>409</v>
      </c>
      <c r="AW1022">
        <f t="shared" si="395"/>
        <v>2444</v>
      </c>
      <c r="AX1022">
        <f t="shared" si="396"/>
        <v>1</v>
      </c>
      <c r="AY1022">
        <f t="shared" si="397"/>
        <v>1</v>
      </c>
      <c r="AZ1022">
        <f t="shared" si="398"/>
        <v>409</v>
      </c>
      <c r="BA1022">
        <f t="shared" si="399"/>
        <v>2444</v>
      </c>
      <c r="BB1022">
        <f t="shared" si="379"/>
        <v>1</v>
      </c>
      <c r="BC1022">
        <f t="shared" si="380"/>
        <v>1</v>
      </c>
      <c r="BD1022">
        <f t="shared" si="381"/>
        <v>1</v>
      </c>
      <c r="BE1022">
        <f t="shared" si="382"/>
        <v>1</v>
      </c>
    </row>
    <row r="1023" spans="10:57" x14ac:dyDescent="0.25">
      <c r="J1023" s="23">
        <f>MAX(_xlfn.MAXIFS(L$2:$L1023,M$2:$M1023,M1023),_xlfn.MAXIFS(L$2:$L1023,N$2:$N1023,M1023))-MAX(_xlfn.MAXIFS(L$2:$L1022,M$2:$M1022,M1023),_xlfn.MAXIFS(L$2:$L1022,N$2:$N1022,M1023))</f>
        <v>7</v>
      </c>
      <c r="K1023" s="23">
        <f>MAX(_xlfn.MAXIFS($L$2:L1023,$M$2:M1023,N1023),_xlfn.MAXIFS($L$2:L1023,$N$2:N1023,N1023))-MAX(_xlfn.MAXIFS($L$2:L1022,$M$2:M1022,N1023),_xlfn.MAXIFS($L$2:L1022,$N$2:N1022,N1023))</f>
        <v>3</v>
      </c>
      <c r="L1023" s="20">
        <v>41490</v>
      </c>
      <c r="M1023" s="10">
        <v>122</v>
      </c>
      <c r="N1023" s="10">
        <v>170</v>
      </c>
      <c r="O1023" s="10">
        <v>2</v>
      </c>
      <c r="P1023" s="10">
        <v>4</v>
      </c>
      <c r="Q1023" s="10" t="str">
        <f t="shared" si="385"/>
        <v>N</v>
      </c>
      <c r="R1023" s="10" t="str">
        <f t="shared" si="386"/>
        <v>S</v>
      </c>
      <c r="S1023" s="10">
        <f t="shared" si="387"/>
        <v>-2</v>
      </c>
      <c r="T1023" s="11">
        <f>IFERROR((SUMIF($M$2:N1023,M1023,$O$2:P1023)-O1023)/(COUNTIF($M$2:N1023,M1023)-1),0)</f>
        <v>1.4742268041237114</v>
      </c>
      <c r="U1023" s="11">
        <f>IFERROR((SUMIF($AR$2:AR1023,AR1023,$AT$2:AU1023)-AT1023)/(COUNTIF($M$2:N1023,M1023)-1),0)</f>
        <v>0.5</v>
      </c>
      <c r="V1023" s="11">
        <f t="shared" si="388"/>
        <v>0.97422680412371143</v>
      </c>
      <c r="W1023" s="12">
        <f>IFERROR((SUMIF($AV$2:AW1023,AV1023,$AX$2:AY1023)-AX1023)/(COUNTIF($M$2:N1023,N1023)-1),0)</f>
        <v>1.7777777777777777</v>
      </c>
      <c r="X1023" s="12">
        <f>IFERROR((SUMIF($AZ$2:BA1023,AZ1023,$BB$2:BC1023)-BB1023)/(COUNTIF($M$2:N1023,N1023)-1),0)</f>
        <v>1.1464646464646464</v>
      </c>
      <c r="Y1023" s="12">
        <f t="shared" si="389"/>
        <v>0.63131313131313127</v>
      </c>
      <c r="Z1023" s="13">
        <f>IFERROR((SUMIF($M$2:M1023,M1023,O$2:O1023)-O1023)/(COUNTIF($M$2:M1023,M1023)-1),0)</f>
        <v>1.5483870967741935</v>
      </c>
      <c r="AA1023" s="13">
        <f>IFERROR((SUMIF($M$2:M1023,M1023,P$2:P1023)-P1023)/(COUNTIF($M$2:M1023,M1023)-1),0)</f>
        <v>1.043010752688172</v>
      </c>
      <c r="AB1023" s="13">
        <f t="shared" si="390"/>
        <v>0.5053763440860215</v>
      </c>
      <c r="AC1023" s="10">
        <f>IFERROR((SUMIF($N$2:N1023,M1023,$P$2:P1023))/(COUNTIF($N$2:N1023,M1023)),0)</f>
        <v>1.4059405940594059</v>
      </c>
      <c r="AD1023" s="10">
        <f>IFERROR((SUMIF($N$2:N1023,M1023,$O$2:O1023))/(COUNTIF($N$2:N1023,M1023)),0)</f>
        <v>1.2079207920792079</v>
      </c>
      <c r="AE1023" s="10">
        <f t="shared" si="391"/>
        <v>0.19801980198019797</v>
      </c>
      <c r="AF1023" s="13">
        <f>IFERROR((SUMIF($M$2:M1023,N1023,$O$2:O1023))/(COUNTIF($M$2:M1023,N1023)),0)</f>
        <v>1.9368421052631579</v>
      </c>
      <c r="AG1023" s="13">
        <f>IFERROR((SUMIF($M$2:M1023,N1023,$P$2:P1023))/(COUNTIF($M$2:M1023,N1023)),0)</f>
        <v>1</v>
      </c>
      <c r="AH1023" s="13">
        <f t="shared" si="392"/>
        <v>0.93684210526315792</v>
      </c>
      <c r="AI1023" s="10">
        <f>IFERROR((SUMIF(N$2:N1023,N1023,P$2:P1023)-P1023)/(COUNTIF($N$2:N1023,N1023)-1),0)</f>
        <v>1.6310679611650485</v>
      </c>
      <c r="AJ1023" s="10">
        <f>IFERROR((SUMIF(N$2:N1023,N1023,O$2:O1023)-O1023)/(COUNTIF($N$2:N1023,N1023)-1),0)</f>
        <v>1.2815533980582525</v>
      </c>
      <c r="AK1023" s="10">
        <f t="shared" si="393"/>
        <v>0.34951456310679596</v>
      </c>
      <c r="AL1023" s="10">
        <f>IFERROR((AP1023)/(COUNTIF($M$2:N1023,M1023)-1),0)</f>
        <v>1.5618556701030928</v>
      </c>
      <c r="AM1023" s="19">
        <f>IFERROR((AQ1023)/(COUNTIF($M$2:N1023,N1023)-1),0)</f>
        <v>1.6616161616161615</v>
      </c>
      <c r="AN1023" s="10">
        <f t="shared" si="383"/>
        <v>0</v>
      </c>
      <c r="AO1023" s="10">
        <f t="shared" si="384"/>
        <v>3</v>
      </c>
      <c r="AP1023" s="10">
        <f>SUMIF($M$2:N1023,M1023,AN$2:AO1023)-AN1023</f>
        <v>303</v>
      </c>
      <c r="AQ1023" s="10">
        <f>SUMIF($AV$2:AW1023,AV1023,$BD$2:BE1023)-BD1023</f>
        <v>329</v>
      </c>
      <c r="AR1023" s="10">
        <f>M1023</f>
        <v>122</v>
      </c>
      <c r="AS1023" s="10">
        <f t="shared" si="376"/>
        <v>170</v>
      </c>
      <c r="AT1023">
        <f t="shared" si="377"/>
        <v>4</v>
      </c>
      <c r="AU1023" s="10">
        <f t="shared" si="378"/>
        <v>2</v>
      </c>
      <c r="AV1023">
        <f t="shared" si="394"/>
        <v>170</v>
      </c>
      <c r="AW1023">
        <f t="shared" si="395"/>
        <v>122</v>
      </c>
      <c r="AX1023">
        <f t="shared" si="396"/>
        <v>4</v>
      </c>
      <c r="AY1023">
        <f t="shared" si="397"/>
        <v>2</v>
      </c>
      <c r="AZ1023">
        <f t="shared" si="398"/>
        <v>170</v>
      </c>
      <c r="BA1023">
        <f t="shared" si="399"/>
        <v>122</v>
      </c>
      <c r="BB1023">
        <f t="shared" si="379"/>
        <v>2</v>
      </c>
      <c r="BC1023">
        <f t="shared" si="380"/>
        <v>4</v>
      </c>
      <c r="BD1023">
        <f t="shared" si="381"/>
        <v>3</v>
      </c>
      <c r="BE1023">
        <f t="shared" si="382"/>
        <v>0</v>
      </c>
    </row>
    <row r="1024" spans="10:57" x14ac:dyDescent="0.25">
      <c r="J1024" s="23">
        <f>MAX(_xlfn.MAXIFS(L$2:$L1024,M$2:$M1024,M1024),_xlfn.MAXIFS(L$2:$L1024,N$2:$N1024,M1024))-MAX(_xlfn.MAXIFS(L$2:$L1023,M$2:$M1023,M1024),_xlfn.MAXIFS(L$2:$L1023,N$2:$N1023,M1024))</f>
        <v>6</v>
      </c>
      <c r="K1024" s="23">
        <f>MAX(_xlfn.MAXIFS($L$2:L1024,$M$2:M1024,N1024),_xlfn.MAXIFS($L$2:L1024,$N$2:N1024,N1024))-MAX(_xlfn.MAXIFS($L$2:L1023,$M$2:M1023,N1024),_xlfn.MAXIFS($L$2:L1023,$N$2:N1023,N1024))</f>
        <v>3</v>
      </c>
      <c r="L1024" s="20">
        <v>41492</v>
      </c>
      <c r="M1024" s="10">
        <v>36</v>
      </c>
      <c r="N1024" s="10">
        <v>409</v>
      </c>
      <c r="O1024" s="10">
        <v>3</v>
      </c>
      <c r="P1024" s="10">
        <v>1</v>
      </c>
      <c r="Q1024" s="10" t="str">
        <f t="shared" si="385"/>
        <v>S</v>
      </c>
      <c r="R1024" s="10" t="str">
        <f t="shared" si="386"/>
        <v>N</v>
      </c>
      <c r="S1024" s="10">
        <f t="shared" si="387"/>
        <v>2</v>
      </c>
      <c r="T1024" s="11">
        <f>IFERROR((SUMIF($M$2:N1024,M1024,$O$2:P1024)-O1024)/(COUNTIF($M$2:N1024,M1024)-1),0)</f>
        <v>1</v>
      </c>
      <c r="U1024" s="11">
        <f>IFERROR((SUMIF($AR$2:AR1024,AR1024,$AT$2:AU1024)-AT1024)/(COUNTIF($M$2:N1024,M1024)-1),0)</f>
        <v>0</v>
      </c>
      <c r="V1024" s="11">
        <f t="shared" si="388"/>
        <v>1</v>
      </c>
      <c r="W1024" s="12">
        <f>IFERROR((SUMIF($AV$2:AW1024,AV1024,$AX$2:AY1024)-AX1024)/(COUNTIF($M$2:N1024,N1024)-1),0)</f>
        <v>1.893719806763285</v>
      </c>
      <c r="X1024" s="12">
        <f>IFERROR((SUMIF($AZ$2:BA1024,AZ1024,$BB$2:BC1024)-BB1024)/(COUNTIF($M$2:N1024,N1024)-1),0)</f>
        <v>0.9468599033816425</v>
      </c>
      <c r="Y1024" s="12">
        <f t="shared" si="389"/>
        <v>0.9468599033816425</v>
      </c>
      <c r="Z1024" s="13">
        <f>IFERROR((SUMIF($M$2:M1024,M1024,O$2:O1024)-O1024)/(COUNTIF($M$2:M1024,M1024)-1),0)</f>
        <v>0</v>
      </c>
      <c r="AA1024" s="13">
        <f>IFERROR((SUMIF($M$2:M1024,M1024,P$2:P1024)-P1024)/(COUNTIF($M$2:M1024,M1024)-1),0)</f>
        <v>0</v>
      </c>
      <c r="AB1024" s="13">
        <f t="shared" si="390"/>
        <v>0</v>
      </c>
      <c r="AC1024" s="10">
        <f>IFERROR((SUMIF($N$2:N1024,M1024,$P$2:P1024))/(COUNTIF($N$2:N1024,M1024)),0)</f>
        <v>1</v>
      </c>
      <c r="AD1024" s="10">
        <f>IFERROR((SUMIF($N$2:N1024,M1024,$O$2:O1024))/(COUNTIF($N$2:N1024,M1024)),0)</f>
        <v>1</v>
      </c>
      <c r="AE1024" s="10">
        <f t="shared" si="391"/>
        <v>0</v>
      </c>
      <c r="AF1024" s="13">
        <f>IFERROR((SUMIF($M$2:M1024,N1024,$O$2:O1024))/(COUNTIF($M$2:M1024,N1024)),0)</f>
        <v>2.0306122448979593</v>
      </c>
      <c r="AG1024" s="13">
        <f>IFERROR((SUMIF($M$2:M1024,N1024,$P$2:P1024))/(COUNTIF($M$2:M1024,N1024)),0)</f>
        <v>0.82653061224489799</v>
      </c>
      <c r="AH1024" s="13">
        <f t="shared" si="392"/>
        <v>1.2040816326530615</v>
      </c>
      <c r="AI1024" s="10">
        <f>IFERROR((SUMIF(N$2:N1024,N1024,P$2:P1024)-P1024)/(COUNTIF($N$2:N1024,N1024)-1),0)</f>
        <v>1.7706422018348624</v>
      </c>
      <c r="AJ1024" s="10">
        <f>IFERROR((SUMIF(N$2:N1024,N1024,O$2:O1024)-O1024)/(COUNTIF($N$2:N1024,N1024)-1),0)</f>
        <v>1.0550458715596329</v>
      </c>
      <c r="AK1024" s="10">
        <f t="shared" si="393"/>
        <v>0.71559633027522951</v>
      </c>
      <c r="AL1024" s="10">
        <f>IFERROR((AP1024)/(COUNTIF($M$2:N1024,M1024)-1),0)</f>
        <v>1</v>
      </c>
      <c r="AM1024" s="19">
        <f>IFERROR((AQ1024)/(COUNTIF($M$2:N1024,N1024)-1),0)</f>
        <v>1.9178743961352658</v>
      </c>
      <c r="AN1024" s="10">
        <f t="shared" si="383"/>
        <v>3</v>
      </c>
      <c r="AO1024" s="10">
        <f t="shared" si="384"/>
        <v>0</v>
      </c>
      <c r="AP1024" s="10">
        <f>SUMIF($M$2:N1024,M1024,AN$2:AO1024)-AN1024</f>
        <v>1</v>
      </c>
      <c r="AQ1024" s="10">
        <f>SUMIF($AV$2:AW1024,AV1024,$BD$2:BE1024)-BD1024</f>
        <v>397</v>
      </c>
      <c r="AR1024" s="10">
        <f>M1024</f>
        <v>36</v>
      </c>
      <c r="AS1024" s="10">
        <f t="shared" si="376"/>
        <v>409</v>
      </c>
      <c r="AT1024">
        <f t="shared" si="377"/>
        <v>1</v>
      </c>
      <c r="AU1024" s="10">
        <f t="shared" si="378"/>
        <v>3</v>
      </c>
      <c r="AV1024">
        <f t="shared" si="394"/>
        <v>409</v>
      </c>
      <c r="AW1024">
        <f t="shared" si="395"/>
        <v>36</v>
      </c>
      <c r="AX1024">
        <f t="shared" si="396"/>
        <v>1</v>
      </c>
      <c r="AY1024">
        <f t="shared" si="397"/>
        <v>3</v>
      </c>
      <c r="AZ1024">
        <f t="shared" si="398"/>
        <v>409</v>
      </c>
      <c r="BA1024">
        <f t="shared" si="399"/>
        <v>36</v>
      </c>
      <c r="BB1024">
        <f t="shared" si="379"/>
        <v>3</v>
      </c>
      <c r="BC1024">
        <f t="shared" si="380"/>
        <v>1</v>
      </c>
      <c r="BD1024">
        <f t="shared" si="381"/>
        <v>0</v>
      </c>
      <c r="BE1024">
        <f t="shared" si="382"/>
        <v>3</v>
      </c>
    </row>
    <row r="1025" spans="10:57" x14ac:dyDescent="0.25">
      <c r="J1025" s="23">
        <f>MAX(_xlfn.MAXIFS(L$2:$L1025,M$2:$M1025,M1025),_xlfn.MAXIFS(L$2:$L1025,N$2:$N1025,M1025))-MAX(_xlfn.MAXIFS(L$2:$L1024,M$2:$M1024,M1025),_xlfn.MAXIFS(L$2:$L1024,N$2:$N1024,M1025))</f>
        <v>8</v>
      </c>
      <c r="K1025" s="23">
        <f>MAX(_xlfn.MAXIFS($L$2:L1025,$M$2:M1025,N1025),_xlfn.MAXIFS($L$2:L1025,$N$2:N1025,N1025))-MAX(_xlfn.MAXIFS($L$2:L1024,$M$2:M1024,N1025),_xlfn.MAXIFS($L$2:L1024,$N$2:N1024,N1025))</f>
        <v>4</v>
      </c>
      <c r="L1025" s="20">
        <v>41493</v>
      </c>
      <c r="M1025" s="10">
        <v>1185</v>
      </c>
      <c r="N1025" s="10">
        <v>14</v>
      </c>
      <c r="O1025" s="10">
        <v>0</v>
      </c>
      <c r="P1025" s="10">
        <v>0</v>
      </c>
      <c r="Q1025" s="10" t="str">
        <f t="shared" si="385"/>
        <v>U</v>
      </c>
      <c r="R1025" s="10" t="str">
        <f t="shared" si="386"/>
        <v>U</v>
      </c>
      <c r="S1025" s="10">
        <f t="shared" si="387"/>
        <v>0</v>
      </c>
      <c r="T1025" s="11">
        <f>IFERROR((SUMIF($M$2:N1025,M1025,$O$2:P1025)-O1025)/(COUNTIF($M$2:N1025,M1025)-1),0)</f>
        <v>0</v>
      </c>
      <c r="U1025" s="11">
        <f>IFERROR((SUMIF($AR$2:AR1025,AR1025,$AT$2:AU1025)-AT1025)/(COUNTIF($M$2:N1025,M1025)-1),0)</f>
        <v>0</v>
      </c>
      <c r="V1025" s="11">
        <f t="shared" si="388"/>
        <v>0</v>
      </c>
      <c r="W1025" s="12">
        <f>IFERROR((SUMIF($AV$2:AW1025,AV1025,$AX$2:AY1025)-AX1025)/(COUNTIF($M$2:N1025,N1025)-1),0)</f>
        <v>1.8461538461538463</v>
      </c>
      <c r="X1025" s="12">
        <f>IFERROR((SUMIF($AZ$2:BA1025,AZ1025,$BB$2:BC1025)-BB1025)/(COUNTIF($M$2:N1025,N1025)-1),0)</f>
        <v>1.1025641025641026</v>
      </c>
      <c r="Y1025" s="12">
        <f t="shared" si="389"/>
        <v>0.74358974358974361</v>
      </c>
      <c r="Z1025" s="13">
        <f>IFERROR((SUMIF($M$2:M1025,M1025,O$2:O1025)-O1025)/(COUNTIF($M$2:M1025,M1025)-1),0)</f>
        <v>0</v>
      </c>
      <c r="AA1025" s="13">
        <f>IFERROR((SUMIF($M$2:M1025,M1025,P$2:P1025)-P1025)/(COUNTIF($M$2:M1025,M1025)-1),0)</f>
        <v>0</v>
      </c>
      <c r="AB1025" s="13">
        <f t="shared" si="390"/>
        <v>0</v>
      </c>
      <c r="AC1025" s="10">
        <f>IFERROR((SUMIF($N$2:N1025,M1025,$P$2:P1025))/(COUNTIF($N$2:N1025,M1025)),0)</f>
        <v>0</v>
      </c>
      <c r="AD1025" s="10">
        <f>IFERROR((SUMIF($N$2:N1025,M1025,$O$2:O1025))/(COUNTIF($N$2:N1025,M1025)),0)</f>
        <v>1</v>
      </c>
      <c r="AE1025" s="10">
        <f t="shared" si="391"/>
        <v>-1</v>
      </c>
      <c r="AF1025" s="13">
        <f>IFERROR((SUMIF($M$2:M1025,N1025,$O$2:O1025))/(COUNTIF($M$2:M1025,N1025)),0)</f>
        <v>1.9021739130434783</v>
      </c>
      <c r="AG1025" s="13">
        <f>IFERROR((SUMIF($M$2:M1025,N1025,$P$2:P1025))/(COUNTIF($M$2:M1025,N1025)),0)</f>
        <v>0.98913043478260865</v>
      </c>
      <c r="AH1025" s="13">
        <f t="shared" si="392"/>
        <v>0.91304347826086962</v>
      </c>
      <c r="AI1025" s="10">
        <f>IFERROR((SUMIF(N$2:N1025,N1025,P$2:P1025)-P1025)/(COUNTIF($N$2:N1025,N1025)-1),0)</f>
        <v>1.796116504854369</v>
      </c>
      <c r="AJ1025" s="10">
        <f>IFERROR((SUMIF(N$2:N1025,N1025,O$2:O1025)-O1025)/(COUNTIF($N$2:N1025,N1025)-1),0)</f>
        <v>1.203883495145631</v>
      </c>
      <c r="AK1025" s="10">
        <f t="shared" si="393"/>
        <v>0.59223300970873805</v>
      </c>
      <c r="AL1025" s="10">
        <f>IFERROR((AP1025)/(COUNTIF($M$2:N1025,M1025)-1),0)</f>
        <v>0</v>
      </c>
      <c r="AM1025" s="19">
        <f>IFERROR((AQ1025)/(COUNTIF($M$2:N1025,N1025)-1),0)</f>
        <v>1.8769230769230769</v>
      </c>
      <c r="AN1025" s="10">
        <f t="shared" si="383"/>
        <v>1</v>
      </c>
      <c r="AO1025" s="10">
        <f t="shared" si="384"/>
        <v>1</v>
      </c>
      <c r="AP1025" s="10">
        <f>SUMIF($M$2:N1025,M1025,AN$2:AO1025)-AN1025</f>
        <v>0</v>
      </c>
      <c r="AQ1025" s="10">
        <f>SUMIF($AV$2:AW1025,AV1025,$BD$2:BE1025)-BD1025</f>
        <v>366</v>
      </c>
      <c r="AR1025" s="10">
        <f>M1025</f>
        <v>1185</v>
      </c>
      <c r="AS1025" s="10">
        <f t="shared" ref="AS1025:AS1088" si="400">N1025</f>
        <v>14</v>
      </c>
      <c r="AT1025">
        <f t="shared" ref="AT1025:AT1088" si="401">P1025</f>
        <v>0</v>
      </c>
      <c r="AU1025" s="10">
        <f t="shared" ref="AU1025:AU1088" si="402">O1025</f>
        <v>0</v>
      </c>
      <c r="AV1025">
        <f t="shared" si="394"/>
        <v>14</v>
      </c>
      <c r="AW1025">
        <f t="shared" si="395"/>
        <v>1185</v>
      </c>
      <c r="AX1025">
        <f t="shared" si="396"/>
        <v>0</v>
      </c>
      <c r="AY1025">
        <f t="shared" si="397"/>
        <v>0</v>
      </c>
      <c r="AZ1025">
        <f t="shared" si="398"/>
        <v>14</v>
      </c>
      <c r="BA1025">
        <f t="shared" si="399"/>
        <v>1185</v>
      </c>
      <c r="BB1025">
        <f t="shared" ref="BB1025:BB1088" si="403">O1025</f>
        <v>0</v>
      </c>
      <c r="BC1025">
        <f t="shared" ref="BC1025:BC1088" si="404">P1025</f>
        <v>0</v>
      </c>
      <c r="BD1025">
        <f t="shared" ref="BD1025:BD1088" si="405">AO1025</f>
        <v>1</v>
      </c>
      <c r="BE1025">
        <f t="shared" ref="BE1025:BE1088" si="406">AN1025</f>
        <v>1</v>
      </c>
    </row>
    <row r="1026" spans="10:57" x14ac:dyDescent="0.25">
      <c r="J1026" s="23">
        <f>MAX(_xlfn.MAXIFS(L$2:$L1026,M$2:$M1026,M1026),_xlfn.MAXIFS(L$2:$L1026,N$2:$N1026,M1026))-MAX(_xlfn.MAXIFS(L$2:$L1025,M$2:$M1025,M1026),_xlfn.MAXIFS(L$2:$L1025,N$2:$N1025,M1026))</f>
        <v>4</v>
      </c>
      <c r="K1026" s="23">
        <f>MAX(_xlfn.MAXIFS($L$2:L1026,$M$2:M1026,N1026),_xlfn.MAXIFS($L$2:L1026,$N$2:N1026,N1026))-MAX(_xlfn.MAXIFS($L$2:L1025,$M$2:M1025,N1026),_xlfn.MAXIFS($L$2:L1025,$N$2:N1025,N1026))</f>
        <v>7</v>
      </c>
      <c r="L1026" s="20">
        <v>41494</v>
      </c>
      <c r="M1026" s="10">
        <v>170</v>
      </c>
      <c r="N1026" s="10">
        <v>6676</v>
      </c>
      <c r="O1026" s="10">
        <v>3</v>
      </c>
      <c r="P1026" s="10">
        <v>1</v>
      </c>
      <c r="Q1026" s="10" t="str">
        <f t="shared" si="385"/>
        <v>S</v>
      </c>
      <c r="R1026" s="10" t="str">
        <f t="shared" si="386"/>
        <v>N</v>
      </c>
      <c r="S1026" s="10">
        <f t="shared" si="387"/>
        <v>2</v>
      </c>
      <c r="T1026" s="11">
        <f>IFERROR((SUMIF($M$2:N1026,M1026,$O$2:P1026)-O1026)/(COUNTIF($M$2:N1026,M1026)-1),0)</f>
        <v>1.7889447236180904</v>
      </c>
      <c r="U1026" s="11">
        <f>IFERROR((SUMIF($AR$2:AR1026,AR1026,$AT$2:AU1026)-AT1026)/(COUNTIF($M$2:N1026,M1026)-1),0)</f>
        <v>0.47738693467336685</v>
      </c>
      <c r="V1026" s="11">
        <f t="shared" si="388"/>
        <v>1.3115577889447236</v>
      </c>
      <c r="W1026" s="12">
        <f>IFERROR((SUMIF($AV$2:AW1026,AV1026,$AX$2:AY1026)-AX1026)/(COUNTIF($M$2:N1026,N1026)-1),0)</f>
        <v>1</v>
      </c>
      <c r="X1026" s="12">
        <f>IFERROR((SUMIF($AZ$2:BA1026,AZ1026,$BB$2:BC1026)-BB1026)/(COUNTIF($M$2:N1026,N1026)-1),0)</f>
        <v>1</v>
      </c>
      <c r="Y1026" s="12">
        <f t="shared" si="389"/>
        <v>0</v>
      </c>
      <c r="Z1026" s="13">
        <f>IFERROR((SUMIF($M$2:M1026,M1026,O$2:O1026)-O1026)/(COUNTIF($M$2:M1026,M1026)-1),0)</f>
        <v>1.9368421052631579</v>
      </c>
      <c r="AA1026" s="13">
        <f>IFERROR((SUMIF($M$2:M1026,M1026,P$2:P1026)-P1026)/(COUNTIF($M$2:M1026,M1026)-1),0)</f>
        <v>1</v>
      </c>
      <c r="AB1026" s="13">
        <f t="shared" si="390"/>
        <v>0.93684210526315792</v>
      </c>
      <c r="AC1026" s="10">
        <f>IFERROR((SUMIF($N$2:N1026,M1026,$P$2:P1026))/(COUNTIF($N$2:N1026,M1026)),0)</f>
        <v>1.6538461538461537</v>
      </c>
      <c r="AD1026" s="10">
        <f>IFERROR((SUMIF($N$2:N1026,M1026,$O$2:O1026))/(COUNTIF($N$2:N1026,M1026)),0)</f>
        <v>1.2884615384615385</v>
      </c>
      <c r="AE1026" s="10">
        <f t="shared" si="391"/>
        <v>0.3653846153846152</v>
      </c>
      <c r="AF1026" s="13">
        <f>IFERROR((SUMIF($M$2:M1026,N1026,$O$2:O1026))/(COUNTIF($M$2:M1026,N1026)),0)</f>
        <v>1</v>
      </c>
      <c r="AG1026" s="13">
        <f>IFERROR((SUMIF($M$2:M1026,N1026,$P$2:P1026))/(COUNTIF($M$2:M1026,N1026)),0)</f>
        <v>1</v>
      </c>
      <c r="AH1026" s="13">
        <f t="shared" si="392"/>
        <v>0</v>
      </c>
      <c r="AI1026" s="10">
        <f>IFERROR((SUMIF(N$2:N1026,N1026,P$2:P1026)-P1026)/(COUNTIF($N$2:N1026,N1026)-1),0)</f>
        <v>0</v>
      </c>
      <c r="AJ1026" s="10">
        <f>IFERROR((SUMIF(N$2:N1026,N1026,O$2:O1026)-O1026)/(COUNTIF($N$2:N1026,N1026)-1),0)</f>
        <v>0</v>
      </c>
      <c r="AK1026" s="10">
        <f t="shared" si="393"/>
        <v>0</v>
      </c>
      <c r="AL1026" s="10">
        <f>IFERROR((AP1026)/(COUNTIF($M$2:N1026,M1026)-1),0)</f>
        <v>1.6683417085427135</v>
      </c>
      <c r="AM1026" s="19">
        <f>IFERROR((AQ1026)/(COUNTIF($M$2:N1026,N1026)-1),0)</f>
        <v>1</v>
      </c>
      <c r="AN1026" s="10">
        <f t="shared" ref="AN1026:AN1089" si="407">IF(Q1026="S",3,IF(Q1026="N",0,1))</f>
        <v>3</v>
      </c>
      <c r="AO1026" s="10">
        <f t="shared" ref="AO1026:AO1089" si="408">IF(R1026="S",3,IF(R1026="N",0,1))</f>
        <v>0</v>
      </c>
      <c r="AP1026" s="10">
        <f>SUMIF($M$2:N1026,M1026,AN$2:AO1026)-AN1026</f>
        <v>332</v>
      </c>
      <c r="AQ1026" s="10">
        <f>SUMIF($AV$2:AW1026,AV1026,$BD$2:BE1026)-BD1026</f>
        <v>1</v>
      </c>
      <c r="AR1026" s="10">
        <f>M1026</f>
        <v>170</v>
      </c>
      <c r="AS1026" s="10">
        <f t="shared" si="400"/>
        <v>6676</v>
      </c>
      <c r="AT1026">
        <f t="shared" si="401"/>
        <v>1</v>
      </c>
      <c r="AU1026" s="10">
        <f t="shared" si="402"/>
        <v>3</v>
      </c>
      <c r="AV1026">
        <f t="shared" si="394"/>
        <v>6676</v>
      </c>
      <c r="AW1026">
        <f t="shared" si="395"/>
        <v>170</v>
      </c>
      <c r="AX1026">
        <f t="shared" si="396"/>
        <v>1</v>
      </c>
      <c r="AY1026">
        <f t="shared" si="397"/>
        <v>3</v>
      </c>
      <c r="AZ1026">
        <f t="shared" si="398"/>
        <v>6676</v>
      </c>
      <c r="BA1026">
        <f t="shared" si="399"/>
        <v>170</v>
      </c>
      <c r="BB1026">
        <f t="shared" si="403"/>
        <v>3</v>
      </c>
      <c r="BC1026">
        <f t="shared" si="404"/>
        <v>1</v>
      </c>
      <c r="BD1026">
        <f t="shared" si="405"/>
        <v>0</v>
      </c>
      <c r="BE1026">
        <f t="shared" si="406"/>
        <v>3</v>
      </c>
    </row>
    <row r="1027" spans="10:57" x14ac:dyDescent="0.25">
      <c r="J1027" s="23">
        <f>MAX(_xlfn.MAXIFS(L$2:$L1027,M$2:$M1027,M1027),_xlfn.MAXIFS(L$2:$L1027,N$2:$N1027,M1027))-MAX(_xlfn.MAXIFS(L$2:$L1026,M$2:$M1026,M1027),_xlfn.MAXIFS(L$2:$L1026,N$2:$N1026,M1027))</f>
        <v>7</v>
      </c>
      <c r="K1027" s="23">
        <f>MAX(_xlfn.MAXIFS($L$2:L1027,$M$2:M1027,N1027),_xlfn.MAXIFS($L$2:L1027,$N$2:N1027,N1027))-MAX(_xlfn.MAXIFS($L$2:L1026,$M$2:M1026,N1027),_xlfn.MAXIFS($L$2:L1026,$N$2:N1026,N1027))</f>
        <v>7</v>
      </c>
      <c r="L1027" s="20">
        <v>41496</v>
      </c>
      <c r="M1027" s="10">
        <v>4441</v>
      </c>
      <c r="N1027" s="10">
        <v>2444</v>
      </c>
      <c r="O1027" s="10">
        <v>1</v>
      </c>
      <c r="P1027" s="10">
        <v>1</v>
      </c>
      <c r="Q1027" s="10" t="str">
        <f t="shared" si="385"/>
        <v>U</v>
      </c>
      <c r="R1027" s="10" t="str">
        <f t="shared" si="386"/>
        <v>U</v>
      </c>
      <c r="S1027" s="10">
        <f t="shared" si="387"/>
        <v>0</v>
      </c>
      <c r="T1027" s="11">
        <f>IFERROR((SUMIF($M$2:N1027,M1027,$O$2:P1027)-O1027)/(COUNTIF($M$2:N1027,M1027)-1),0)</f>
        <v>1.7272727272727273</v>
      </c>
      <c r="U1027" s="11">
        <f>IFERROR((SUMIF($AR$2:AR1027,AR1027,$AT$2:AU1027)-AT1027)/(COUNTIF($M$2:N1027,M1027)-1),0)</f>
        <v>0.72727272727272729</v>
      </c>
      <c r="V1027" s="11">
        <f t="shared" si="388"/>
        <v>1</v>
      </c>
      <c r="W1027" s="12">
        <f>IFERROR((SUMIF($AV$2:AW1027,AV1027,$AX$2:AY1027)-AX1027)/(COUNTIF($M$2:N1027,N1027)-1),0)</f>
        <v>1.2540983606557377</v>
      </c>
      <c r="X1027" s="12">
        <f>IFERROR((SUMIF($AZ$2:BA1027,AZ1027,$BB$2:BC1027)-BB1027)/(COUNTIF($M$2:N1027,N1027)-1),0)</f>
        <v>1.4508196721311475</v>
      </c>
      <c r="Y1027" s="12">
        <f t="shared" si="389"/>
        <v>-0.19672131147540983</v>
      </c>
      <c r="Z1027" s="13">
        <f>IFERROR((SUMIF($M$2:M1027,M1027,O$2:O1027)-O1027)/(COUNTIF($M$2:M1027,M1027)-1),0)</f>
        <v>1.5</v>
      </c>
      <c r="AA1027" s="13">
        <f>IFERROR((SUMIF($M$2:M1027,M1027,P$2:P1027)-P1027)/(COUNTIF($M$2:M1027,M1027)-1),0)</f>
        <v>1.6</v>
      </c>
      <c r="AB1027" s="13">
        <f t="shared" si="390"/>
        <v>-0.10000000000000009</v>
      </c>
      <c r="AC1027" s="10">
        <f>IFERROR((SUMIF($N$2:N1027,M1027,$P$2:P1027))/(COUNTIF($N$2:N1027,M1027)),0)</f>
        <v>1.9166666666666667</v>
      </c>
      <c r="AD1027" s="10">
        <f>IFERROR((SUMIF($N$2:N1027,M1027,$O$2:O1027))/(COUNTIF($N$2:N1027,M1027)),0)</f>
        <v>1.375</v>
      </c>
      <c r="AE1027" s="10">
        <f t="shared" si="391"/>
        <v>0.54166666666666674</v>
      </c>
      <c r="AF1027" s="13">
        <f>IFERROR((SUMIF($M$2:M1027,N1027,$O$2:O1027))/(COUNTIF($M$2:M1027,N1027)),0)</f>
        <v>1.1379310344827587</v>
      </c>
      <c r="AG1027" s="13">
        <f>IFERROR((SUMIF($M$2:M1027,N1027,$P$2:P1027))/(COUNTIF($M$2:M1027,N1027)),0)</f>
        <v>1.3620689655172413</v>
      </c>
      <c r="AH1027" s="13">
        <f t="shared" si="392"/>
        <v>-0.22413793103448265</v>
      </c>
      <c r="AI1027" s="10">
        <f>IFERROR((SUMIF(N$2:N1027,N1027,P$2:P1027)-P1027)/(COUNTIF($N$2:N1027,N1027)-1),0)</f>
        <v>1.359375</v>
      </c>
      <c r="AJ1027" s="10">
        <f>IFERROR((SUMIF(N$2:N1027,N1027,O$2:O1027)-O1027)/(COUNTIF($N$2:N1027,N1027)-1),0)</f>
        <v>1.53125</v>
      </c>
      <c r="AK1027" s="10">
        <f t="shared" si="393"/>
        <v>-0.171875</v>
      </c>
      <c r="AL1027" s="10">
        <f>IFERROR((AP1027)/(COUNTIF($M$2:N1027,M1027)-1),0)</f>
        <v>1.3636363636363635</v>
      </c>
      <c r="AM1027" s="19">
        <f>IFERROR((AQ1027)/(COUNTIF($M$2:N1027,N1027)-1),0)</f>
        <v>1.2950819672131149</v>
      </c>
      <c r="AN1027" s="10">
        <f t="shared" si="407"/>
        <v>1</v>
      </c>
      <c r="AO1027" s="10">
        <f t="shared" si="408"/>
        <v>1</v>
      </c>
      <c r="AP1027" s="10">
        <f>SUMIF($M$2:N1027,M1027,AN$2:AO1027)-AN1027</f>
        <v>60</v>
      </c>
      <c r="AQ1027" s="10">
        <f>SUMIF($AV$2:AW1027,AV1027,$BD$2:BE1027)-BD1027</f>
        <v>158</v>
      </c>
      <c r="AR1027" s="10">
        <f>M1027</f>
        <v>4441</v>
      </c>
      <c r="AS1027" s="10">
        <f t="shared" si="400"/>
        <v>2444</v>
      </c>
      <c r="AT1027">
        <f t="shared" si="401"/>
        <v>1</v>
      </c>
      <c r="AU1027" s="10">
        <f t="shared" si="402"/>
        <v>1</v>
      </c>
      <c r="AV1027">
        <f t="shared" si="394"/>
        <v>2444</v>
      </c>
      <c r="AW1027">
        <f t="shared" si="395"/>
        <v>4441</v>
      </c>
      <c r="AX1027">
        <f t="shared" si="396"/>
        <v>1</v>
      </c>
      <c r="AY1027">
        <f t="shared" si="397"/>
        <v>1</v>
      </c>
      <c r="AZ1027">
        <f t="shared" si="398"/>
        <v>2444</v>
      </c>
      <c r="BA1027">
        <f t="shared" si="399"/>
        <v>4441</v>
      </c>
      <c r="BB1027">
        <f t="shared" si="403"/>
        <v>1</v>
      </c>
      <c r="BC1027">
        <f t="shared" si="404"/>
        <v>1</v>
      </c>
      <c r="BD1027">
        <f t="shared" si="405"/>
        <v>1</v>
      </c>
      <c r="BE1027">
        <f t="shared" si="406"/>
        <v>1</v>
      </c>
    </row>
    <row r="1028" spans="10:57" x14ac:dyDescent="0.25">
      <c r="J1028" s="23">
        <f>MAX(_xlfn.MAXIFS(L$2:$L1028,M$2:$M1028,M1028),_xlfn.MAXIFS(L$2:$L1028,N$2:$N1028,M1028))-MAX(_xlfn.MAXIFS(L$2:$L1027,M$2:$M1027,M1028),_xlfn.MAXIFS(L$2:$L1027,N$2:$N1027,M1028))</f>
        <v>7</v>
      </c>
      <c r="K1028" s="23">
        <f>MAX(_xlfn.MAXIFS($L$2:L1028,$M$2:M1028,N1028),_xlfn.MAXIFS($L$2:L1028,$N$2:N1028,N1028))-MAX(_xlfn.MAXIFS($L$2:L1027,$M$2:M1027,N1028),_xlfn.MAXIFS($L$2:L1027,$N$2:N1027,N1028))</f>
        <v>6</v>
      </c>
      <c r="L1028" s="20">
        <v>41496</v>
      </c>
      <c r="M1028" s="10">
        <v>503</v>
      </c>
      <c r="N1028" s="10">
        <v>122</v>
      </c>
      <c r="O1028" s="10">
        <v>1</v>
      </c>
      <c r="P1028" s="10">
        <v>1</v>
      </c>
      <c r="Q1028" s="10" t="str">
        <f t="shared" si="385"/>
        <v>U</v>
      </c>
      <c r="R1028" s="10" t="str">
        <f t="shared" si="386"/>
        <v>U</v>
      </c>
      <c r="S1028" s="10">
        <f t="shared" si="387"/>
        <v>0</v>
      </c>
      <c r="T1028" s="11">
        <f>IFERROR((SUMIF($M$2:N1028,M1028,$O$2:P1028)-O1028)/(COUNTIF($M$2:N1028,M1028)-1),0)</f>
        <v>1.5</v>
      </c>
      <c r="U1028" s="11">
        <f>IFERROR((SUMIF($AR$2:AR1028,AR1028,$AT$2:AU1028)-AT1028)/(COUNTIF($M$2:N1028,M1028)-1),0)</f>
        <v>0.7441860465116279</v>
      </c>
      <c r="V1028" s="11">
        <f t="shared" si="388"/>
        <v>0.7558139534883721</v>
      </c>
      <c r="W1028" s="12">
        <f>IFERROR((SUMIF($AV$2:AW1028,AV1028,$AX$2:AY1028)-AX1028)/(COUNTIF($M$2:N1028,N1028)-1),0)</f>
        <v>1.476923076923077</v>
      </c>
      <c r="X1028" s="12">
        <f>IFERROR((SUMIF($AZ$2:BA1028,AZ1028,$BB$2:BC1028)-BB1028)/(COUNTIF($M$2:N1028,N1028)-1),0)</f>
        <v>1.1435897435897435</v>
      </c>
      <c r="Y1028" s="12">
        <f t="shared" si="389"/>
        <v>0.33333333333333348</v>
      </c>
      <c r="Z1028" s="13">
        <f>IFERROR((SUMIF($M$2:M1028,M1028,O$2:O1028)-O1028)/(COUNTIF($M$2:M1028,M1028)-1),0)</f>
        <v>1.8717948717948718</v>
      </c>
      <c r="AA1028" s="13">
        <f>IFERROR((SUMIF($M$2:M1028,M1028,P$2:P1028)-P1028)/(COUNTIF($M$2:M1028,M1028)-1),0)</f>
        <v>1.641025641025641</v>
      </c>
      <c r="AB1028" s="13">
        <f t="shared" si="390"/>
        <v>0.23076923076923084</v>
      </c>
      <c r="AC1028" s="10">
        <f>IFERROR((SUMIF($N$2:N1028,M1028,$P$2:P1028))/(COUNTIF($N$2:N1028,M1028)),0)</f>
        <v>1.1914893617021276</v>
      </c>
      <c r="AD1028" s="10">
        <f>IFERROR((SUMIF($N$2:N1028,M1028,$O$2:O1028))/(COUNTIF($N$2:N1028,M1028)),0)</f>
        <v>1.7021276595744681</v>
      </c>
      <c r="AE1028" s="10">
        <f t="shared" si="391"/>
        <v>-0.5106382978723405</v>
      </c>
      <c r="AF1028" s="13">
        <f>IFERROR((SUMIF($M$2:M1028,N1028,$O$2:O1028))/(COUNTIF($M$2:M1028,N1028)),0)</f>
        <v>1.553191489361702</v>
      </c>
      <c r="AG1028" s="13">
        <f>IFERROR((SUMIF($M$2:M1028,N1028,$P$2:P1028))/(COUNTIF($M$2:M1028,N1028)),0)</f>
        <v>1.074468085106383</v>
      </c>
      <c r="AH1028" s="13">
        <f t="shared" si="392"/>
        <v>0.47872340425531901</v>
      </c>
      <c r="AI1028" s="10">
        <f>IFERROR((SUMIF(N$2:N1028,N1028,P$2:P1028)-P1028)/(COUNTIF($N$2:N1028,N1028)-1),0)</f>
        <v>1.4059405940594059</v>
      </c>
      <c r="AJ1028" s="10">
        <f>IFERROR((SUMIF(N$2:N1028,N1028,O$2:O1028)-O1028)/(COUNTIF($N$2:N1028,N1028)-1),0)</f>
        <v>1.2079207920792079</v>
      </c>
      <c r="AK1028" s="10">
        <f t="shared" si="393"/>
        <v>0.19801980198019797</v>
      </c>
      <c r="AL1028" s="10">
        <f>IFERROR((AP1028)/(COUNTIF($M$2:N1028,M1028)-1),0)</f>
        <v>1.2441860465116279</v>
      </c>
      <c r="AM1028" s="19">
        <f>IFERROR((AQ1028)/(COUNTIF($M$2:N1028,N1028)-1),0)</f>
        <v>1.5538461538461539</v>
      </c>
      <c r="AN1028" s="10">
        <f t="shared" si="407"/>
        <v>1</v>
      </c>
      <c r="AO1028" s="10">
        <f t="shared" si="408"/>
        <v>1</v>
      </c>
      <c r="AP1028" s="10">
        <f>SUMIF($M$2:N1028,M1028,AN$2:AO1028)-AN1028</f>
        <v>107</v>
      </c>
      <c r="AQ1028" s="10">
        <f>SUMIF($AV$2:AW1028,AV1028,$BD$2:BE1028)-BD1028</f>
        <v>303</v>
      </c>
      <c r="AR1028" s="10">
        <f>M1028</f>
        <v>503</v>
      </c>
      <c r="AS1028" s="10">
        <f t="shared" si="400"/>
        <v>122</v>
      </c>
      <c r="AT1028">
        <f t="shared" si="401"/>
        <v>1</v>
      </c>
      <c r="AU1028" s="10">
        <f t="shared" si="402"/>
        <v>1</v>
      </c>
      <c r="AV1028">
        <f t="shared" si="394"/>
        <v>122</v>
      </c>
      <c r="AW1028">
        <f t="shared" si="395"/>
        <v>503</v>
      </c>
      <c r="AX1028">
        <f t="shared" si="396"/>
        <v>1</v>
      </c>
      <c r="AY1028">
        <f t="shared" si="397"/>
        <v>1</v>
      </c>
      <c r="AZ1028">
        <f t="shared" si="398"/>
        <v>122</v>
      </c>
      <c r="BA1028">
        <f t="shared" si="399"/>
        <v>503</v>
      </c>
      <c r="BB1028">
        <f t="shared" si="403"/>
        <v>1</v>
      </c>
      <c r="BC1028">
        <f t="shared" si="404"/>
        <v>1</v>
      </c>
      <c r="BD1028">
        <f t="shared" si="405"/>
        <v>1</v>
      </c>
      <c r="BE1028">
        <f t="shared" si="406"/>
        <v>1</v>
      </c>
    </row>
    <row r="1029" spans="10:57" x14ac:dyDescent="0.25">
      <c r="J1029" s="23">
        <f>MAX(_xlfn.MAXIFS(L$2:$L1029,M$2:$M1029,M1029),_xlfn.MAXIFS(L$2:$L1029,N$2:$N1029,M1029))-MAX(_xlfn.MAXIFS(L$2:$L1028,M$2:$M1028,M1029),_xlfn.MAXIFS(L$2:$L1028,N$2:$N1028,M1029))</f>
        <v>7</v>
      </c>
      <c r="K1029" s="23">
        <f>MAX(_xlfn.MAXIFS($L$2:L1029,$M$2:M1029,N1029),_xlfn.MAXIFS($L$2:L1029,$N$2:N1029,N1029))-MAX(_xlfn.MAXIFS($L$2:L1028,$M$2:M1028,N1029),_xlfn.MAXIFS($L$2:L1028,$N$2:N1028,N1029))</f>
        <v>7</v>
      </c>
      <c r="L1029" s="20">
        <v>41496</v>
      </c>
      <c r="M1029" s="10">
        <v>266</v>
      </c>
      <c r="N1029" s="10">
        <v>17444</v>
      </c>
      <c r="O1029" s="10">
        <v>1</v>
      </c>
      <c r="P1029" s="10">
        <v>1</v>
      </c>
      <c r="Q1029" s="10" t="str">
        <f t="shared" si="385"/>
        <v>U</v>
      </c>
      <c r="R1029" s="10" t="str">
        <f t="shared" si="386"/>
        <v>U</v>
      </c>
      <c r="S1029" s="10">
        <f t="shared" si="387"/>
        <v>0</v>
      </c>
      <c r="T1029" s="11">
        <f>IFERROR((SUMIF($M$2:N1029,M1029,$O$2:P1029)-O1029)/(COUNTIF($M$2:N1029,M1029)-1),0)</f>
        <v>1.4382022471910112</v>
      </c>
      <c r="U1029" s="11">
        <f>IFERROR((SUMIF($AR$2:AR1029,AR1029,$AT$2:AU1029)-AT1029)/(COUNTIF($M$2:N1029,M1029)-1),0)</f>
        <v>0.48314606741573035</v>
      </c>
      <c r="V1029" s="11">
        <f t="shared" si="388"/>
        <v>0.95505617977528079</v>
      </c>
      <c r="W1029" s="12">
        <f>IFERROR((SUMIF($AV$2:AW1029,AV1029,$AX$2:AY1029)-AX1029)/(COUNTIF($M$2:N1029,N1029)-1),0)</f>
        <v>1.139240506329114</v>
      </c>
      <c r="X1029" s="12">
        <f>IFERROR((SUMIF($AZ$2:BA1029,AZ1029,$BB$2:BC1029)-BB1029)/(COUNTIF($M$2:N1029,N1029)-1),0)</f>
        <v>1.5379746835443038</v>
      </c>
      <c r="Y1029" s="12">
        <f t="shared" si="389"/>
        <v>-0.39873417721518978</v>
      </c>
      <c r="Z1029" s="13">
        <f>IFERROR((SUMIF($M$2:M1029,M1029,O$2:O1029)-O1029)/(COUNTIF($M$2:M1029,M1029)-1),0)</f>
        <v>1.5058823529411764</v>
      </c>
      <c r="AA1029" s="13">
        <f>IFERROR((SUMIF($M$2:M1029,M1029,P$2:P1029)-P1029)/(COUNTIF($M$2:M1029,M1029)-1),0)</f>
        <v>1.0117647058823529</v>
      </c>
      <c r="AB1029" s="13">
        <f t="shared" si="390"/>
        <v>0.49411764705882355</v>
      </c>
      <c r="AC1029" s="10">
        <f>IFERROR((SUMIF($N$2:N1029,M1029,$P$2:P1029))/(COUNTIF($N$2:N1029,M1029)),0)</f>
        <v>1.3763440860215055</v>
      </c>
      <c r="AD1029" s="10">
        <f>IFERROR((SUMIF($N$2:N1029,M1029,$O$2:O1029))/(COUNTIF($N$2:N1029,M1029)),0)</f>
        <v>1.4193548387096775</v>
      </c>
      <c r="AE1029" s="10">
        <f t="shared" si="391"/>
        <v>-4.3010752688172005E-2</v>
      </c>
      <c r="AF1029" s="13">
        <f>IFERROR((SUMIF($M$2:M1029,N1029,$O$2:O1029))/(COUNTIF($M$2:M1029,N1029)),0)</f>
        <v>1.236842105263158</v>
      </c>
      <c r="AG1029" s="13">
        <f>IFERROR((SUMIF($M$2:M1029,N1029,$P$2:P1029))/(COUNTIF($M$2:M1029,N1029)),0)</f>
        <v>1.1710526315789473</v>
      </c>
      <c r="AH1029" s="13">
        <f t="shared" si="392"/>
        <v>6.578947368421062E-2</v>
      </c>
      <c r="AI1029" s="10">
        <f>IFERROR((SUMIF(N$2:N1029,N1029,P$2:P1029)-P1029)/(COUNTIF($N$2:N1029,N1029)-1),0)</f>
        <v>1.0487804878048781</v>
      </c>
      <c r="AJ1029" s="10">
        <f>IFERROR((SUMIF(N$2:N1029,N1029,O$2:O1029)-O1029)/(COUNTIF($N$2:N1029,N1029)-1),0)</f>
        <v>1.8780487804878048</v>
      </c>
      <c r="AK1029" s="10">
        <f t="shared" si="393"/>
        <v>-0.82926829268292668</v>
      </c>
      <c r="AL1029" s="10">
        <f>IFERROR((AP1029)/(COUNTIF($M$2:N1029,M1029)-1),0)</f>
        <v>1.4606741573033708</v>
      </c>
      <c r="AM1029" s="19">
        <f>IFERROR((AQ1029)/(COUNTIF($M$2:N1029,N1029)-1),0)</f>
        <v>1.1898734177215189</v>
      </c>
      <c r="AN1029" s="10">
        <f t="shared" si="407"/>
        <v>1</v>
      </c>
      <c r="AO1029" s="10">
        <f t="shared" si="408"/>
        <v>1</v>
      </c>
      <c r="AP1029" s="10">
        <f>SUMIF($M$2:N1029,M1029,AN$2:AO1029)-AN1029</f>
        <v>260</v>
      </c>
      <c r="AQ1029" s="10">
        <f>SUMIF($AV$2:AW1029,AV1029,$BD$2:BE1029)-BD1029</f>
        <v>188</v>
      </c>
      <c r="AR1029" s="10">
        <f>M1029</f>
        <v>266</v>
      </c>
      <c r="AS1029" s="10">
        <f t="shared" si="400"/>
        <v>17444</v>
      </c>
      <c r="AT1029">
        <f t="shared" si="401"/>
        <v>1</v>
      </c>
      <c r="AU1029" s="10">
        <f t="shared" si="402"/>
        <v>1</v>
      </c>
      <c r="AV1029">
        <f t="shared" si="394"/>
        <v>17444</v>
      </c>
      <c r="AW1029">
        <f t="shared" si="395"/>
        <v>266</v>
      </c>
      <c r="AX1029">
        <f t="shared" si="396"/>
        <v>1</v>
      </c>
      <c r="AY1029">
        <f t="shared" si="397"/>
        <v>1</v>
      </c>
      <c r="AZ1029">
        <f t="shared" si="398"/>
        <v>17444</v>
      </c>
      <c r="BA1029">
        <f t="shared" si="399"/>
        <v>266</v>
      </c>
      <c r="BB1029">
        <f t="shared" si="403"/>
        <v>1</v>
      </c>
      <c r="BC1029">
        <f t="shared" si="404"/>
        <v>1</v>
      </c>
      <c r="BD1029">
        <f t="shared" si="405"/>
        <v>1</v>
      </c>
      <c r="BE1029">
        <f t="shared" si="406"/>
        <v>1</v>
      </c>
    </row>
    <row r="1030" spans="10:57" x14ac:dyDescent="0.25">
      <c r="J1030" s="23">
        <f>MAX(_xlfn.MAXIFS(L$2:$L1030,M$2:$M1030,M1030),_xlfn.MAXIFS(L$2:$L1030,N$2:$N1030,M1030))-MAX(_xlfn.MAXIFS(L$2:$L1029,M$2:$M1029,M1030),_xlfn.MAXIFS(L$2:$L1029,N$2:$N1029,M1030))</f>
        <v>4</v>
      </c>
      <c r="K1030" s="23">
        <f>MAX(_xlfn.MAXIFS($L$2:L1030,$M$2:M1030,N1030),_xlfn.MAXIFS($L$2:L1030,$N$2:N1030,N1030))-MAX(_xlfn.MAXIFS($L$2:L1029,$M$2:M1029,N1030),_xlfn.MAXIFS($L$2:L1029,$N$2:N1029,N1030))</f>
        <v>7</v>
      </c>
      <c r="L1030" s="20">
        <v>41496</v>
      </c>
      <c r="M1030" s="10">
        <v>409</v>
      </c>
      <c r="N1030" s="10">
        <v>10131</v>
      </c>
      <c r="O1030" s="10">
        <v>4</v>
      </c>
      <c r="P1030" s="10">
        <v>1</v>
      </c>
      <c r="Q1030" s="10" t="str">
        <f t="shared" si="385"/>
        <v>S</v>
      </c>
      <c r="R1030" s="10" t="str">
        <f t="shared" si="386"/>
        <v>N</v>
      </c>
      <c r="S1030" s="10">
        <f t="shared" si="387"/>
        <v>3</v>
      </c>
      <c r="T1030" s="11">
        <f>IFERROR((SUMIF($M$2:N1030,M1030,$O$2:P1030)-O1030)/(COUNTIF($M$2:N1030,M1030)-1),0)</f>
        <v>1.8894230769230769</v>
      </c>
      <c r="U1030" s="11">
        <f>IFERROR((SUMIF($AR$2:AR1030,AR1030,$AT$2:AU1030)-AT1030)/(COUNTIF($M$2:N1030,M1030)-1),0)</f>
        <v>0.38942307692307693</v>
      </c>
      <c r="V1030" s="11">
        <f t="shared" si="388"/>
        <v>1.5</v>
      </c>
      <c r="W1030" s="12">
        <f>IFERROR((SUMIF($AV$2:AW1030,AV1030,$AX$2:AY1030)-AX1030)/(COUNTIF($M$2:N1030,N1030)-1),0)</f>
        <v>1.8571428571428572</v>
      </c>
      <c r="X1030" s="12">
        <f>IFERROR((SUMIF($AZ$2:BA1030,AZ1030,$BB$2:BC1030)-BB1030)/(COUNTIF($M$2:N1030,N1030)-1),0)</f>
        <v>0.8571428571428571</v>
      </c>
      <c r="Y1030" s="12">
        <f t="shared" si="389"/>
        <v>1</v>
      </c>
      <c r="Z1030" s="13">
        <f>IFERROR((SUMIF($M$2:M1030,M1030,O$2:O1030)-O1030)/(COUNTIF($M$2:M1030,M1030)-1),0)</f>
        <v>2.0306122448979593</v>
      </c>
      <c r="AA1030" s="13">
        <f>IFERROR((SUMIF($M$2:M1030,M1030,P$2:P1030)-P1030)/(COUNTIF($M$2:M1030,M1030)-1),0)</f>
        <v>0.82653061224489799</v>
      </c>
      <c r="AB1030" s="13">
        <f t="shared" si="390"/>
        <v>1.2040816326530615</v>
      </c>
      <c r="AC1030" s="10">
        <f>IFERROR((SUMIF($N$2:N1030,M1030,$P$2:P1030))/(COUNTIF($N$2:N1030,M1030)),0)</f>
        <v>1.7636363636363637</v>
      </c>
      <c r="AD1030" s="10">
        <f>IFERROR((SUMIF($N$2:N1030,M1030,$O$2:O1030))/(COUNTIF($N$2:N1030,M1030)),0)</f>
        <v>1.0727272727272728</v>
      </c>
      <c r="AE1030" s="10">
        <f t="shared" si="391"/>
        <v>0.69090909090909092</v>
      </c>
      <c r="AF1030" s="13">
        <f>IFERROR((SUMIF($M$2:M1030,N1030,$O$2:O1030))/(COUNTIF($M$2:M1030,N1030)),0)</f>
        <v>2.25</v>
      </c>
      <c r="AG1030" s="13">
        <f>IFERROR((SUMIF($M$2:M1030,N1030,$P$2:P1030))/(COUNTIF($M$2:M1030,N1030)),0)</f>
        <v>1.25</v>
      </c>
      <c r="AH1030" s="13">
        <f t="shared" si="392"/>
        <v>1</v>
      </c>
      <c r="AI1030" s="10">
        <f>IFERROR((SUMIF(N$2:N1030,N1030,P$2:P1030)-P1030)/(COUNTIF($N$2:N1030,N1030)-1),0)</f>
        <v>1.3333333333333333</v>
      </c>
      <c r="AJ1030" s="10">
        <f>IFERROR((SUMIF(N$2:N1030,N1030,O$2:O1030)-O1030)/(COUNTIF($N$2:N1030,N1030)-1),0)</f>
        <v>0.33333333333333331</v>
      </c>
      <c r="AK1030" s="10">
        <f t="shared" si="393"/>
        <v>1</v>
      </c>
      <c r="AL1030" s="10">
        <f>IFERROR((AP1030)/(COUNTIF($M$2:N1030,M1030)-1),0)</f>
        <v>1.9086538461538463</v>
      </c>
      <c r="AM1030" s="19">
        <f>IFERROR((AQ1030)/(COUNTIF($M$2:N1030,N1030)-1),0)</f>
        <v>1.5714285714285714</v>
      </c>
      <c r="AN1030" s="10">
        <f t="shared" si="407"/>
        <v>3</v>
      </c>
      <c r="AO1030" s="10">
        <f t="shared" si="408"/>
        <v>0</v>
      </c>
      <c r="AP1030" s="10">
        <f>SUMIF($M$2:N1030,M1030,AN$2:AO1030)-AN1030</f>
        <v>397</v>
      </c>
      <c r="AQ1030" s="10">
        <f>SUMIF($AV$2:AW1030,AV1030,$BD$2:BE1030)-BD1030</f>
        <v>11</v>
      </c>
      <c r="AR1030" s="10">
        <f>M1030</f>
        <v>409</v>
      </c>
      <c r="AS1030" s="10">
        <f t="shared" si="400"/>
        <v>10131</v>
      </c>
      <c r="AT1030">
        <f t="shared" si="401"/>
        <v>1</v>
      </c>
      <c r="AU1030" s="10">
        <f t="shared" si="402"/>
        <v>4</v>
      </c>
      <c r="AV1030">
        <f t="shared" si="394"/>
        <v>10131</v>
      </c>
      <c r="AW1030">
        <f t="shared" si="395"/>
        <v>409</v>
      </c>
      <c r="AX1030">
        <f t="shared" si="396"/>
        <v>1</v>
      </c>
      <c r="AY1030">
        <f t="shared" si="397"/>
        <v>4</v>
      </c>
      <c r="AZ1030">
        <f t="shared" si="398"/>
        <v>10131</v>
      </c>
      <c r="BA1030">
        <f t="shared" si="399"/>
        <v>409</v>
      </c>
      <c r="BB1030">
        <f t="shared" si="403"/>
        <v>4</v>
      </c>
      <c r="BC1030">
        <f t="shared" si="404"/>
        <v>1</v>
      </c>
      <c r="BD1030">
        <f t="shared" si="405"/>
        <v>0</v>
      </c>
      <c r="BE1030">
        <f t="shared" si="406"/>
        <v>3</v>
      </c>
    </row>
    <row r="1031" spans="10:57" x14ac:dyDescent="0.25">
      <c r="J1031" s="23">
        <f>MAX(_xlfn.MAXIFS(L$2:$L1031,M$2:$M1031,M1031),_xlfn.MAXIFS(L$2:$L1031,N$2:$N1031,M1031))-MAX(_xlfn.MAXIFS(L$2:$L1030,M$2:$M1030,M1031),_xlfn.MAXIFS(L$2:$L1030,N$2:$N1030,M1031))</f>
        <v>3</v>
      </c>
      <c r="K1031" s="23">
        <f>MAX(_xlfn.MAXIFS($L$2:L1031,$M$2:M1031,N1031),_xlfn.MAXIFS($L$2:L1031,$N$2:N1031,N1031))-MAX(_xlfn.MAXIFS($L$2:L1030,$M$2:M1030,N1031),_xlfn.MAXIFS($L$2:L1030,$N$2:N1030,N1031))</f>
        <v>4</v>
      </c>
      <c r="L1031" s="20">
        <v>41497</v>
      </c>
      <c r="M1031" s="10">
        <v>170</v>
      </c>
      <c r="N1031" s="10">
        <v>14</v>
      </c>
      <c r="O1031" s="10">
        <v>0</v>
      </c>
      <c r="P1031" s="10">
        <v>0</v>
      </c>
      <c r="Q1031" s="10" t="str">
        <f t="shared" si="385"/>
        <v>U</v>
      </c>
      <c r="R1031" s="10" t="str">
        <f t="shared" si="386"/>
        <v>U</v>
      </c>
      <c r="S1031" s="10">
        <f t="shared" si="387"/>
        <v>0</v>
      </c>
      <c r="T1031" s="11">
        <f>IFERROR((SUMIF($M$2:N1031,M1031,$O$2:P1031)-O1031)/(COUNTIF($M$2:N1031,M1031)-1),0)</f>
        <v>1.7949999999999999</v>
      </c>
      <c r="U1031" s="11">
        <f>IFERROR((SUMIF($AR$2:AR1031,AR1031,$AT$2:AU1031)-AT1031)/(COUNTIF($M$2:N1031,M1031)-1),0)</f>
        <v>0.48</v>
      </c>
      <c r="V1031" s="11">
        <f t="shared" si="388"/>
        <v>1.3149999999999999</v>
      </c>
      <c r="W1031" s="12">
        <f>IFERROR((SUMIF($AV$2:AW1031,AV1031,$AX$2:AY1031)-AX1031)/(COUNTIF($M$2:N1031,N1031)-1),0)</f>
        <v>1.8367346938775511</v>
      </c>
      <c r="X1031" s="12">
        <f>IFERROR((SUMIF($AZ$2:BA1031,AZ1031,$BB$2:BC1031)-BB1031)/(COUNTIF($M$2:N1031,N1031)-1),0)</f>
        <v>1.096938775510204</v>
      </c>
      <c r="Y1031" s="12">
        <f t="shared" si="389"/>
        <v>0.73979591836734704</v>
      </c>
      <c r="Z1031" s="13">
        <f>IFERROR((SUMIF($M$2:M1031,M1031,O$2:O1031)-O1031)/(COUNTIF($M$2:M1031,M1031)-1),0)</f>
        <v>1.9479166666666667</v>
      </c>
      <c r="AA1031" s="13">
        <f>IFERROR((SUMIF($M$2:M1031,M1031,P$2:P1031)-P1031)/(COUNTIF($M$2:M1031,M1031)-1),0)</f>
        <v>1</v>
      </c>
      <c r="AB1031" s="13">
        <f t="shared" si="390"/>
        <v>0.94791666666666674</v>
      </c>
      <c r="AC1031" s="10">
        <f>IFERROR((SUMIF($N$2:N1031,M1031,$P$2:P1031))/(COUNTIF($N$2:N1031,M1031)),0)</f>
        <v>1.6538461538461537</v>
      </c>
      <c r="AD1031" s="10">
        <f>IFERROR((SUMIF($N$2:N1031,M1031,$O$2:O1031))/(COUNTIF($N$2:N1031,M1031)),0)</f>
        <v>1.2884615384615385</v>
      </c>
      <c r="AE1031" s="10">
        <f t="shared" si="391"/>
        <v>0.3653846153846152</v>
      </c>
      <c r="AF1031" s="13">
        <f>IFERROR((SUMIF($M$2:M1031,N1031,$O$2:O1031))/(COUNTIF($M$2:M1031,N1031)),0)</f>
        <v>1.9021739130434783</v>
      </c>
      <c r="AG1031" s="13">
        <f>IFERROR((SUMIF($M$2:M1031,N1031,$P$2:P1031))/(COUNTIF($M$2:M1031,N1031)),0)</f>
        <v>0.98913043478260865</v>
      </c>
      <c r="AH1031" s="13">
        <f t="shared" si="392"/>
        <v>0.91304347826086962</v>
      </c>
      <c r="AI1031" s="10">
        <f>IFERROR((SUMIF(N$2:N1031,N1031,P$2:P1031)-P1031)/(COUNTIF($N$2:N1031,N1031)-1),0)</f>
        <v>1.7788461538461537</v>
      </c>
      <c r="AJ1031" s="10">
        <f>IFERROR((SUMIF(N$2:N1031,N1031,O$2:O1031)-O1031)/(COUNTIF($N$2:N1031,N1031)-1),0)</f>
        <v>1.1923076923076923</v>
      </c>
      <c r="AK1031" s="10">
        <f t="shared" si="393"/>
        <v>0.58653846153846145</v>
      </c>
      <c r="AL1031" s="10">
        <f>IFERROR((AP1031)/(COUNTIF($M$2:N1031,M1031)-1),0)</f>
        <v>1.675</v>
      </c>
      <c r="AM1031" s="19">
        <f>IFERROR((AQ1031)/(COUNTIF($M$2:N1031,N1031)-1),0)</f>
        <v>1.8724489795918366</v>
      </c>
      <c r="AN1031" s="10">
        <f t="shared" si="407"/>
        <v>1</v>
      </c>
      <c r="AO1031" s="10">
        <f t="shared" si="408"/>
        <v>1</v>
      </c>
      <c r="AP1031" s="10">
        <f>SUMIF($M$2:N1031,M1031,AN$2:AO1031)-AN1031</f>
        <v>335</v>
      </c>
      <c r="AQ1031" s="10">
        <f>SUMIF($AV$2:AW1031,AV1031,$BD$2:BE1031)-BD1031</f>
        <v>367</v>
      </c>
      <c r="AR1031" s="10">
        <f>M1031</f>
        <v>170</v>
      </c>
      <c r="AS1031" s="10">
        <f t="shared" si="400"/>
        <v>14</v>
      </c>
      <c r="AT1031">
        <f t="shared" si="401"/>
        <v>0</v>
      </c>
      <c r="AU1031" s="10">
        <f t="shared" si="402"/>
        <v>0</v>
      </c>
      <c r="AV1031">
        <f t="shared" si="394"/>
        <v>14</v>
      </c>
      <c r="AW1031">
        <f t="shared" si="395"/>
        <v>170</v>
      </c>
      <c r="AX1031">
        <f t="shared" si="396"/>
        <v>0</v>
      </c>
      <c r="AY1031">
        <f t="shared" si="397"/>
        <v>0</v>
      </c>
      <c r="AZ1031">
        <f t="shared" si="398"/>
        <v>14</v>
      </c>
      <c r="BA1031">
        <f t="shared" si="399"/>
        <v>170</v>
      </c>
      <c r="BB1031">
        <f t="shared" si="403"/>
        <v>0</v>
      </c>
      <c r="BC1031">
        <f t="shared" si="404"/>
        <v>0</v>
      </c>
      <c r="BD1031">
        <f t="shared" si="405"/>
        <v>1</v>
      </c>
      <c r="BE1031">
        <f t="shared" si="406"/>
        <v>1</v>
      </c>
    </row>
    <row r="1032" spans="10:57" x14ac:dyDescent="0.25">
      <c r="J1032" s="23">
        <f>MAX(_xlfn.MAXIFS(L$2:$L1032,M$2:$M1032,M1032),_xlfn.MAXIFS(L$2:$L1032,N$2:$N1032,M1032))-MAX(_xlfn.MAXIFS(L$2:$L1031,M$2:$M1031,M1032),_xlfn.MAXIFS(L$2:$L1031,N$2:$N1031,M1032))</f>
        <v>7</v>
      </c>
      <c r="K1032" s="23">
        <f>MAX(_xlfn.MAXIFS($L$2:L1032,$M$2:M1032,N1032),_xlfn.MAXIFS($L$2:L1032,$N$2:N1032,N1032))-MAX(_xlfn.MAXIFS($L$2:L1031,$M$2:M1031,N1032),_xlfn.MAXIFS($L$2:L1031,$N$2:N1031,N1032))</f>
        <v>7</v>
      </c>
      <c r="L1032" s="20">
        <v>41503</v>
      </c>
      <c r="M1032" s="10">
        <v>122</v>
      </c>
      <c r="N1032" s="10">
        <v>409</v>
      </c>
      <c r="O1032" s="10">
        <v>1</v>
      </c>
      <c r="P1032" s="10">
        <v>1</v>
      </c>
      <c r="Q1032" s="10" t="str">
        <f t="shared" si="385"/>
        <v>U</v>
      </c>
      <c r="R1032" s="10" t="str">
        <f t="shared" si="386"/>
        <v>U</v>
      </c>
      <c r="S1032" s="10">
        <f t="shared" si="387"/>
        <v>0</v>
      </c>
      <c r="T1032" s="11">
        <f>IFERROR((SUMIF($M$2:N1032,M1032,$O$2:P1032)-O1032)/(COUNTIF($M$2:N1032,M1032)-1),0)</f>
        <v>1.4744897959183674</v>
      </c>
      <c r="U1032" s="11">
        <f>IFERROR((SUMIF($AR$2:AR1032,AR1032,$AT$2:AU1032)-AT1032)/(COUNTIF($M$2:N1032,M1032)-1),0)</f>
        <v>0.51530612244897955</v>
      </c>
      <c r="V1032" s="11">
        <f t="shared" si="388"/>
        <v>0.95918367346938782</v>
      </c>
      <c r="W1032" s="12">
        <f>IFERROR((SUMIF($AV$2:AW1032,AV1032,$AX$2:AY1032)-AX1032)/(COUNTIF($M$2:N1032,N1032)-1),0)</f>
        <v>1.8995215311004785</v>
      </c>
      <c r="X1032" s="12">
        <f>IFERROR((SUMIF($AZ$2:BA1032,AZ1032,$BB$2:BC1032)-BB1032)/(COUNTIF($M$2:N1032,N1032)-1),0)</f>
        <v>0.9569377990430622</v>
      </c>
      <c r="Y1032" s="12">
        <f t="shared" si="389"/>
        <v>0.9425837320574163</v>
      </c>
      <c r="Z1032" s="13">
        <f>IFERROR((SUMIF($M$2:M1032,M1032,O$2:O1032)-O1032)/(COUNTIF($M$2:M1032,M1032)-1),0)</f>
        <v>1.553191489361702</v>
      </c>
      <c r="AA1032" s="13">
        <f>IFERROR((SUMIF($M$2:M1032,M1032,P$2:P1032)-P1032)/(COUNTIF($M$2:M1032,M1032)-1),0)</f>
        <v>1.074468085106383</v>
      </c>
      <c r="AB1032" s="13">
        <f t="shared" si="390"/>
        <v>0.47872340425531901</v>
      </c>
      <c r="AC1032" s="10">
        <f>IFERROR((SUMIF($N$2:N1032,M1032,$P$2:P1032))/(COUNTIF($N$2:N1032,M1032)),0)</f>
        <v>1.4019607843137254</v>
      </c>
      <c r="AD1032" s="10">
        <f>IFERROR((SUMIF($N$2:N1032,M1032,$O$2:O1032))/(COUNTIF($N$2:N1032,M1032)),0)</f>
        <v>1.2058823529411764</v>
      </c>
      <c r="AE1032" s="10">
        <f t="shared" si="391"/>
        <v>0.19607843137254899</v>
      </c>
      <c r="AF1032" s="13">
        <f>IFERROR((SUMIF($M$2:M1032,N1032,$O$2:O1032))/(COUNTIF($M$2:M1032,N1032)),0)</f>
        <v>2.0505050505050506</v>
      </c>
      <c r="AG1032" s="13">
        <f>IFERROR((SUMIF($M$2:M1032,N1032,$P$2:P1032))/(COUNTIF($M$2:M1032,N1032)),0)</f>
        <v>0.82828282828282829</v>
      </c>
      <c r="AH1032" s="13">
        <f t="shared" si="392"/>
        <v>1.2222222222222223</v>
      </c>
      <c r="AI1032" s="10">
        <f>IFERROR((SUMIF(N$2:N1032,N1032,P$2:P1032)-P1032)/(COUNTIF($N$2:N1032,N1032)-1),0)</f>
        <v>1.7636363636363637</v>
      </c>
      <c r="AJ1032" s="10">
        <f>IFERROR((SUMIF(N$2:N1032,N1032,O$2:O1032)-O1032)/(COUNTIF($N$2:N1032,N1032)-1),0)</f>
        <v>1.0727272727272728</v>
      </c>
      <c r="AK1032" s="10">
        <f t="shared" si="393"/>
        <v>0.69090909090909092</v>
      </c>
      <c r="AL1032" s="10">
        <f>IFERROR((AP1032)/(COUNTIF($M$2:N1032,M1032)-1),0)</f>
        <v>1.5510204081632653</v>
      </c>
      <c r="AM1032" s="19">
        <f>IFERROR((AQ1032)/(COUNTIF($M$2:N1032,N1032)-1),0)</f>
        <v>1.9138755980861244</v>
      </c>
      <c r="AN1032" s="10">
        <f t="shared" si="407"/>
        <v>1</v>
      </c>
      <c r="AO1032" s="10">
        <f t="shared" si="408"/>
        <v>1</v>
      </c>
      <c r="AP1032" s="10">
        <f>SUMIF($M$2:N1032,M1032,AN$2:AO1032)-AN1032</f>
        <v>304</v>
      </c>
      <c r="AQ1032" s="10">
        <f>SUMIF($AV$2:AW1032,AV1032,$BD$2:BE1032)-BD1032</f>
        <v>400</v>
      </c>
      <c r="AR1032" s="10">
        <f>M1032</f>
        <v>122</v>
      </c>
      <c r="AS1032" s="10">
        <f t="shared" si="400"/>
        <v>409</v>
      </c>
      <c r="AT1032">
        <f t="shared" si="401"/>
        <v>1</v>
      </c>
      <c r="AU1032" s="10">
        <f t="shared" si="402"/>
        <v>1</v>
      </c>
      <c r="AV1032">
        <f t="shared" si="394"/>
        <v>409</v>
      </c>
      <c r="AW1032">
        <f t="shared" si="395"/>
        <v>122</v>
      </c>
      <c r="AX1032">
        <f t="shared" si="396"/>
        <v>1</v>
      </c>
      <c r="AY1032">
        <f t="shared" si="397"/>
        <v>1</v>
      </c>
      <c r="AZ1032">
        <f t="shared" si="398"/>
        <v>409</v>
      </c>
      <c r="BA1032">
        <f t="shared" si="399"/>
        <v>122</v>
      </c>
      <c r="BB1032">
        <f t="shared" si="403"/>
        <v>1</v>
      </c>
      <c r="BC1032">
        <f t="shared" si="404"/>
        <v>1</v>
      </c>
      <c r="BD1032">
        <f t="shared" si="405"/>
        <v>1</v>
      </c>
      <c r="BE1032">
        <f t="shared" si="406"/>
        <v>1</v>
      </c>
    </row>
    <row r="1033" spans="10:57" x14ac:dyDescent="0.25">
      <c r="J1033" s="23">
        <f>MAX(_xlfn.MAXIFS(L$2:$L1033,M$2:$M1033,M1033),_xlfn.MAXIFS(L$2:$L1033,N$2:$N1033,M1033))-MAX(_xlfn.MAXIFS(L$2:$L1032,M$2:$M1032,M1033),_xlfn.MAXIFS(L$2:$L1032,N$2:$N1032,M1033))</f>
        <v>6</v>
      </c>
      <c r="K1033" s="23">
        <f>MAX(_xlfn.MAXIFS($L$2:L1033,$M$2:M1033,N1033),_xlfn.MAXIFS($L$2:L1033,$N$2:N1033,N1033))-MAX(_xlfn.MAXIFS($L$2:L1032,$M$2:M1032,N1033),_xlfn.MAXIFS($L$2:L1032,$N$2:N1032,N1033))</f>
        <v>7</v>
      </c>
      <c r="L1033" s="20">
        <v>41503</v>
      </c>
      <c r="M1033" s="10">
        <v>14</v>
      </c>
      <c r="N1033" s="10">
        <v>17444</v>
      </c>
      <c r="O1033" s="10">
        <v>5</v>
      </c>
      <c r="P1033" s="10">
        <v>0</v>
      </c>
      <c r="Q1033" s="10" t="str">
        <f t="shared" si="385"/>
        <v>S</v>
      </c>
      <c r="R1033" s="10" t="str">
        <f t="shared" si="386"/>
        <v>N</v>
      </c>
      <c r="S1033" s="10">
        <f t="shared" si="387"/>
        <v>5</v>
      </c>
      <c r="T1033" s="11">
        <f>IFERROR((SUMIF($M$2:N1033,M1033,$O$2:P1033)-O1033)/(COUNTIF($M$2:N1033,M1033)-1),0)</f>
        <v>1.8274111675126903</v>
      </c>
      <c r="U1033" s="11">
        <f>IFERROR((SUMIF($AR$2:AR1033,AR1033,$AT$2:AU1033)-AT1033)/(COUNTIF($M$2:N1033,M1033)-1),0)</f>
        <v>0.46192893401015228</v>
      </c>
      <c r="V1033" s="11">
        <f t="shared" si="388"/>
        <v>1.3654822335025381</v>
      </c>
      <c r="W1033" s="12">
        <f>IFERROR((SUMIF($AV$2:AW1033,AV1033,$AX$2:AY1033)-AX1033)/(COUNTIF($M$2:N1033,N1033)-1),0)</f>
        <v>1.1383647798742138</v>
      </c>
      <c r="X1033" s="12">
        <f>IFERROR((SUMIF($AZ$2:BA1033,AZ1033,$BB$2:BC1033)-BB1033)/(COUNTIF($M$2:N1033,N1033)-1),0)</f>
        <v>1.5345911949685536</v>
      </c>
      <c r="Y1033" s="12">
        <f t="shared" si="389"/>
        <v>-0.39622641509433976</v>
      </c>
      <c r="Z1033" s="13">
        <f>IFERROR((SUMIF($M$2:M1033,M1033,O$2:O1033)-O1033)/(COUNTIF($M$2:M1033,M1033)-1),0)</f>
        <v>1.9021739130434783</v>
      </c>
      <c r="AA1033" s="13">
        <f>IFERROR((SUMIF($M$2:M1033,M1033,P$2:P1033)-P1033)/(COUNTIF($M$2:M1033,M1033)-1),0)</f>
        <v>0.98913043478260865</v>
      </c>
      <c r="AB1033" s="13">
        <f t="shared" si="390"/>
        <v>0.91304347826086962</v>
      </c>
      <c r="AC1033" s="10">
        <f>IFERROR((SUMIF($N$2:N1033,M1033,$P$2:P1033))/(COUNTIF($N$2:N1033,M1033)),0)</f>
        <v>1.7619047619047619</v>
      </c>
      <c r="AD1033" s="10">
        <f>IFERROR((SUMIF($N$2:N1033,M1033,$O$2:O1033))/(COUNTIF($N$2:N1033,M1033)),0)</f>
        <v>1.180952380952381</v>
      </c>
      <c r="AE1033" s="10">
        <f t="shared" si="391"/>
        <v>0.58095238095238089</v>
      </c>
      <c r="AF1033" s="13">
        <f>IFERROR((SUMIF($M$2:M1033,N1033,$O$2:O1033))/(COUNTIF($M$2:M1033,N1033)),0)</f>
        <v>1.236842105263158</v>
      </c>
      <c r="AG1033" s="13">
        <f>IFERROR((SUMIF($M$2:M1033,N1033,$P$2:P1033))/(COUNTIF($M$2:M1033,N1033)),0)</f>
        <v>1.1710526315789473</v>
      </c>
      <c r="AH1033" s="13">
        <f t="shared" si="392"/>
        <v>6.578947368421062E-2</v>
      </c>
      <c r="AI1033" s="10">
        <f>IFERROR((SUMIF(N$2:N1033,N1033,P$2:P1033)-P1033)/(COUNTIF($N$2:N1033,N1033)-1),0)</f>
        <v>1.0481927710843373</v>
      </c>
      <c r="AJ1033" s="10">
        <f>IFERROR((SUMIF(N$2:N1033,N1033,O$2:O1033)-O1033)/(COUNTIF($N$2:N1033,N1033)-1),0)</f>
        <v>1.8674698795180722</v>
      </c>
      <c r="AK1033" s="10">
        <f t="shared" si="393"/>
        <v>-0.81927710843373491</v>
      </c>
      <c r="AL1033" s="10">
        <f>IFERROR((AP1033)/(COUNTIF($M$2:N1033,M1033)-1),0)</f>
        <v>1.868020304568528</v>
      </c>
      <c r="AM1033" s="19">
        <f>IFERROR((AQ1033)/(COUNTIF($M$2:N1033,N1033)-1),0)</f>
        <v>1.1886792452830188</v>
      </c>
      <c r="AN1033" s="10">
        <f t="shared" si="407"/>
        <v>3</v>
      </c>
      <c r="AO1033" s="10">
        <f t="shared" si="408"/>
        <v>0</v>
      </c>
      <c r="AP1033" s="10">
        <f>SUMIF($M$2:N1033,M1033,AN$2:AO1033)-AN1033</f>
        <v>368</v>
      </c>
      <c r="AQ1033" s="10">
        <f>SUMIF($AV$2:AW1033,AV1033,$BD$2:BE1033)-BD1033</f>
        <v>189</v>
      </c>
      <c r="AR1033" s="10">
        <f>M1033</f>
        <v>14</v>
      </c>
      <c r="AS1033" s="10">
        <f t="shared" si="400"/>
        <v>17444</v>
      </c>
      <c r="AT1033">
        <f t="shared" si="401"/>
        <v>0</v>
      </c>
      <c r="AU1033" s="10">
        <f t="shared" si="402"/>
        <v>5</v>
      </c>
      <c r="AV1033">
        <f t="shared" si="394"/>
        <v>17444</v>
      </c>
      <c r="AW1033">
        <f t="shared" si="395"/>
        <v>14</v>
      </c>
      <c r="AX1033">
        <f t="shared" si="396"/>
        <v>0</v>
      </c>
      <c r="AY1033">
        <f t="shared" si="397"/>
        <v>5</v>
      </c>
      <c r="AZ1033">
        <f t="shared" si="398"/>
        <v>17444</v>
      </c>
      <c r="BA1033">
        <f t="shared" si="399"/>
        <v>14</v>
      </c>
      <c r="BB1033">
        <f t="shared" si="403"/>
        <v>5</v>
      </c>
      <c r="BC1033">
        <f t="shared" si="404"/>
        <v>0</v>
      </c>
      <c r="BD1033">
        <f t="shared" si="405"/>
        <v>0</v>
      </c>
      <c r="BE1033">
        <f t="shared" si="406"/>
        <v>3</v>
      </c>
    </row>
    <row r="1034" spans="10:57" x14ac:dyDescent="0.25">
      <c r="J1034" s="23">
        <f>MAX(_xlfn.MAXIFS(L$2:$L1034,M$2:$M1034,M1034),_xlfn.MAXIFS(L$2:$L1034,N$2:$N1034,M1034))-MAX(_xlfn.MAXIFS(L$2:$L1033,M$2:$M1033,M1034),_xlfn.MAXIFS(L$2:$L1033,N$2:$N1033,M1034))</f>
        <v>7</v>
      </c>
      <c r="K1034" s="23">
        <f>MAX(_xlfn.MAXIFS($L$2:L1034,$M$2:M1034,N1034),_xlfn.MAXIFS($L$2:L1034,$N$2:N1034,N1034))-MAX(_xlfn.MAXIFS($L$2:L1033,$M$2:M1033,N1034),_xlfn.MAXIFS($L$2:L1033,$N$2:N1033,N1034))</f>
        <v>7</v>
      </c>
      <c r="L1034" s="20">
        <v>41503</v>
      </c>
      <c r="M1034" s="10">
        <v>10131</v>
      </c>
      <c r="N1034" s="10">
        <v>4441</v>
      </c>
      <c r="O1034" s="10">
        <v>4</v>
      </c>
      <c r="P1034" s="10">
        <v>3</v>
      </c>
      <c r="Q1034" s="10" t="str">
        <f t="shared" si="385"/>
        <v>S</v>
      </c>
      <c r="R1034" s="10" t="str">
        <f t="shared" si="386"/>
        <v>N</v>
      </c>
      <c r="S1034" s="10">
        <f t="shared" si="387"/>
        <v>1</v>
      </c>
      <c r="T1034" s="11">
        <f>IFERROR((SUMIF($M$2:N1034,M1034,$O$2:P1034)-O1034)/(COUNTIF($M$2:N1034,M1034)-1),0)</f>
        <v>1.75</v>
      </c>
      <c r="U1034" s="11">
        <f>IFERROR((SUMIF($AR$2:AR1034,AR1034,$AT$2:AU1034)-AT1034)/(COUNTIF($M$2:N1034,M1034)-1),0)</f>
        <v>0.625</v>
      </c>
      <c r="V1034" s="11">
        <f t="shared" si="388"/>
        <v>1.125</v>
      </c>
      <c r="W1034" s="12">
        <f>IFERROR((SUMIF($AV$2:AW1034,AV1034,$AX$2:AY1034)-AX1034)/(COUNTIF($M$2:N1034,N1034)-1),0)</f>
        <v>1.711111111111111</v>
      </c>
      <c r="X1034" s="12">
        <f>IFERROR((SUMIF($AZ$2:BA1034,AZ1034,$BB$2:BC1034)-BB1034)/(COUNTIF($M$2:N1034,N1034)-1),0)</f>
        <v>1.4666666666666666</v>
      </c>
      <c r="Y1034" s="12">
        <f t="shared" si="389"/>
        <v>0.24444444444444446</v>
      </c>
      <c r="Z1034" s="13">
        <f>IFERROR((SUMIF($M$2:M1034,M1034,O$2:O1034)-O1034)/(COUNTIF($M$2:M1034,M1034)-1),0)</f>
        <v>2.25</v>
      </c>
      <c r="AA1034" s="13">
        <f>IFERROR((SUMIF($M$2:M1034,M1034,P$2:P1034)-P1034)/(COUNTIF($M$2:M1034,M1034)-1),0)</f>
        <v>1.25</v>
      </c>
      <c r="AB1034" s="13">
        <f t="shared" si="390"/>
        <v>1</v>
      </c>
      <c r="AC1034" s="10">
        <f>IFERROR((SUMIF($N$2:N1034,M1034,$P$2:P1034))/(COUNTIF($N$2:N1034,M1034)),0)</f>
        <v>1.25</v>
      </c>
      <c r="AD1034" s="10">
        <f>IFERROR((SUMIF($N$2:N1034,M1034,$O$2:O1034))/(COUNTIF($N$2:N1034,M1034)),0)</f>
        <v>1.25</v>
      </c>
      <c r="AE1034" s="10">
        <f t="shared" si="391"/>
        <v>0</v>
      </c>
      <c r="AF1034" s="13">
        <f>IFERROR((SUMIF($M$2:M1034,N1034,$O$2:O1034))/(COUNTIF($M$2:M1034,N1034)),0)</f>
        <v>1.4761904761904763</v>
      </c>
      <c r="AG1034" s="13">
        <f>IFERROR((SUMIF($M$2:M1034,N1034,$P$2:P1034))/(COUNTIF($M$2:M1034,N1034)),0)</f>
        <v>1.5714285714285714</v>
      </c>
      <c r="AH1034" s="13">
        <f t="shared" si="392"/>
        <v>-9.5238095238095122E-2</v>
      </c>
      <c r="AI1034" s="10">
        <f>IFERROR((SUMIF(N$2:N1034,N1034,P$2:P1034)-P1034)/(COUNTIF($N$2:N1034,N1034)-1),0)</f>
        <v>1.9166666666666667</v>
      </c>
      <c r="AJ1034" s="10">
        <f>IFERROR((SUMIF(N$2:N1034,N1034,O$2:O1034)-O1034)/(COUNTIF($N$2:N1034,N1034)-1),0)</f>
        <v>1.375</v>
      </c>
      <c r="AK1034" s="10">
        <f t="shared" si="393"/>
        <v>0.54166666666666674</v>
      </c>
      <c r="AL1034" s="10">
        <f>IFERROR((AP1034)/(COUNTIF($M$2:N1034,M1034)-1),0)</f>
        <v>1.375</v>
      </c>
      <c r="AM1034" s="19">
        <f>IFERROR((AQ1034)/(COUNTIF($M$2:N1034,N1034)-1),0)</f>
        <v>1.3555555555555556</v>
      </c>
      <c r="AN1034" s="10">
        <f t="shared" si="407"/>
        <v>3</v>
      </c>
      <c r="AO1034" s="10">
        <f t="shared" si="408"/>
        <v>0</v>
      </c>
      <c r="AP1034" s="10">
        <f>SUMIF($M$2:N1034,M1034,AN$2:AO1034)-AN1034</f>
        <v>11</v>
      </c>
      <c r="AQ1034" s="10">
        <f>SUMIF($AV$2:AW1034,AV1034,$BD$2:BE1034)-BD1034</f>
        <v>61</v>
      </c>
      <c r="AR1034" s="10">
        <f>M1034</f>
        <v>10131</v>
      </c>
      <c r="AS1034" s="10">
        <f t="shared" si="400"/>
        <v>4441</v>
      </c>
      <c r="AT1034">
        <f t="shared" si="401"/>
        <v>3</v>
      </c>
      <c r="AU1034" s="10">
        <f t="shared" si="402"/>
        <v>4</v>
      </c>
      <c r="AV1034">
        <f t="shared" si="394"/>
        <v>4441</v>
      </c>
      <c r="AW1034">
        <f t="shared" si="395"/>
        <v>10131</v>
      </c>
      <c r="AX1034">
        <f t="shared" si="396"/>
        <v>3</v>
      </c>
      <c r="AY1034">
        <f t="shared" si="397"/>
        <v>4</v>
      </c>
      <c r="AZ1034">
        <f t="shared" si="398"/>
        <v>4441</v>
      </c>
      <c r="BA1034">
        <f t="shared" si="399"/>
        <v>10131</v>
      </c>
      <c r="BB1034">
        <f t="shared" si="403"/>
        <v>4</v>
      </c>
      <c r="BC1034">
        <f t="shared" si="404"/>
        <v>3</v>
      </c>
      <c r="BD1034">
        <f t="shared" si="405"/>
        <v>0</v>
      </c>
      <c r="BE1034">
        <f t="shared" si="406"/>
        <v>3</v>
      </c>
    </row>
    <row r="1035" spans="10:57" x14ac:dyDescent="0.25">
      <c r="J1035" s="23">
        <f>MAX(_xlfn.MAXIFS(L$2:$L1035,M$2:$M1035,M1035),_xlfn.MAXIFS(L$2:$L1035,N$2:$N1035,M1035))-MAX(_xlfn.MAXIFS(L$2:$L1034,M$2:$M1034,M1035),_xlfn.MAXIFS(L$2:$L1034,N$2:$N1034,M1035))</f>
        <v>7</v>
      </c>
      <c r="K1035" s="23">
        <f>MAX(_xlfn.MAXIFS($L$2:L1035,$M$2:M1035,N1035),_xlfn.MAXIFS($L$2:L1035,$N$2:N1035,N1035))-MAX(_xlfn.MAXIFS($L$2:L1034,$M$2:M1034,N1035),_xlfn.MAXIFS($L$2:L1034,$N$2:N1034,N1035))</f>
        <v>7</v>
      </c>
      <c r="L1035" s="20">
        <v>41503</v>
      </c>
      <c r="M1035" s="10">
        <v>2444</v>
      </c>
      <c r="N1035" s="10">
        <v>266</v>
      </c>
      <c r="O1035" s="10">
        <v>2</v>
      </c>
      <c r="P1035" s="10">
        <v>3</v>
      </c>
      <c r="Q1035" s="10" t="str">
        <f t="shared" si="385"/>
        <v>N</v>
      </c>
      <c r="R1035" s="10" t="str">
        <f t="shared" si="386"/>
        <v>S</v>
      </c>
      <c r="S1035" s="10">
        <f t="shared" si="387"/>
        <v>-1</v>
      </c>
      <c r="T1035" s="11">
        <f>IFERROR((SUMIF($M$2:N1035,M1035,$O$2:P1035)-O1035)/(COUNTIF($M$2:N1035,M1035)-1),0)</f>
        <v>1.2520325203252032</v>
      </c>
      <c r="U1035" s="11">
        <f>IFERROR((SUMIF($AR$2:AR1035,AR1035,$AT$2:AU1035)-AT1035)/(COUNTIF($M$2:N1035,M1035)-1),0)</f>
        <v>0.64227642276422769</v>
      </c>
      <c r="V1035" s="11">
        <f t="shared" si="388"/>
        <v>0.60975609756097549</v>
      </c>
      <c r="W1035" s="12">
        <f>IFERROR((SUMIF($AV$2:AW1035,AV1035,$AX$2:AY1035)-AX1035)/(COUNTIF($M$2:N1035,N1035)-1),0)</f>
        <v>1.4357541899441342</v>
      </c>
      <c r="X1035" s="12">
        <f>IFERROR((SUMIF($AZ$2:BA1035,AZ1035,$BB$2:BC1035)-BB1035)/(COUNTIF($M$2:N1035,N1035)-1),0)</f>
        <v>1.223463687150838</v>
      </c>
      <c r="Y1035" s="12">
        <f t="shared" si="389"/>
        <v>0.2122905027932962</v>
      </c>
      <c r="Z1035" s="13">
        <f>IFERROR((SUMIF($M$2:M1035,M1035,O$2:O1035)-O1035)/(COUNTIF($M$2:M1035,M1035)-1),0)</f>
        <v>1.1379310344827587</v>
      </c>
      <c r="AA1035" s="13">
        <f>IFERROR((SUMIF($M$2:M1035,M1035,P$2:P1035)-P1035)/(COUNTIF($M$2:M1035,M1035)-1),0)</f>
        <v>1.3620689655172413</v>
      </c>
      <c r="AB1035" s="13">
        <f t="shared" si="390"/>
        <v>-0.22413793103448265</v>
      </c>
      <c r="AC1035" s="10">
        <f>IFERROR((SUMIF($N$2:N1035,M1035,$P$2:P1035))/(COUNTIF($N$2:N1035,M1035)),0)</f>
        <v>1.3538461538461539</v>
      </c>
      <c r="AD1035" s="10">
        <f>IFERROR((SUMIF($N$2:N1035,M1035,$O$2:O1035))/(COUNTIF($N$2:N1035,M1035)),0)</f>
        <v>1.523076923076923</v>
      </c>
      <c r="AE1035" s="10">
        <f t="shared" si="391"/>
        <v>-0.16923076923076907</v>
      </c>
      <c r="AF1035" s="13">
        <f>IFERROR((SUMIF($M$2:M1035,N1035,$O$2:O1035))/(COUNTIF($M$2:M1035,N1035)),0)</f>
        <v>1.5</v>
      </c>
      <c r="AG1035" s="13">
        <f>IFERROR((SUMIF($M$2:M1035,N1035,$P$2:P1035))/(COUNTIF($M$2:M1035,N1035)),0)</f>
        <v>1.0116279069767442</v>
      </c>
      <c r="AH1035" s="13">
        <f t="shared" si="392"/>
        <v>0.48837209302325579</v>
      </c>
      <c r="AI1035" s="10">
        <f>IFERROR((SUMIF(N$2:N1035,N1035,P$2:P1035)-P1035)/(COUNTIF($N$2:N1035,N1035)-1),0)</f>
        <v>1.3763440860215055</v>
      </c>
      <c r="AJ1035" s="10">
        <f>IFERROR((SUMIF(N$2:N1035,N1035,O$2:O1035)-O1035)/(COUNTIF($N$2:N1035,N1035)-1),0)</f>
        <v>1.4193548387096775</v>
      </c>
      <c r="AK1035" s="10">
        <f t="shared" si="393"/>
        <v>-4.3010752688172005E-2</v>
      </c>
      <c r="AL1035" s="10">
        <f>IFERROR((AP1035)/(COUNTIF($M$2:N1035,M1035)-1),0)</f>
        <v>1.2926829268292683</v>
      </c>
      <c r="AM1035" s="19">
        <f>IFERROR((AQ1035)/(COUNTIF($M$2:N1035,N1035)-1),0)</f>
        <v>1.4581005586592179</v>
      </c>
      <c r="AN1035" s="10">
        <f t="shared" si="407"/>
        <v>0</v>
      </c>
      <c r="AO1035" s="10">
        <f t="shared" si="408"/>
        <v>3</v>
      </c>
      <c r="AP1035" s="10">
        <f>SUMIF($M$2:N1035,M1035,AN$2:AO1035)-AN1035</f>
        <v>159</v>
      </c>
      <c r="AQ1035" s="10">
        <f>SUMIF($AV$2:AW1035,AV1035,$BD$2:BE1035)-BD1035</f>
        <v>261</v>
      </c>
      <c r="AR1035" s="10">
        <f>M1035</f>
        <v>2444</v>
      </c>
      <c r="AS1035" s="10">
        <f t="shared" si="400"/>
        <v>266</v>
      </c>
      <c r="AT1035">
        <f t="shared" si="401"/>
        <v>3</v>
      </c>
      <c r="AU1035" s="10">
        <f t="shared" si="402"/>
        <v>2</v>
      </c>
      <c r="AV1035">
        <f t="shared" si="394"/>
        <v>266</v>
      </c>
      <c r="AW1035">
        <f t="shared" si="395"/>
        <v>2444</v>
      </c>
      <c r="AX1035">
        <f t="shared" si="396"/>
        <v>3</v>
      </c>
      <c r="AY1035">
        <f t="shared" si="397"/>
        <v>2</v>
      </c>
      <c r="AZ1035">
        <f t="shared" si="398"/>
        <v>266</v>
      </c>
      <c r="BA1035">
        <f t="shared" si="399"/>
        <v>2444</v>
      </c>
      <c r="BB1035">
        <f t="shared" si="403"/>
        <v>2</v>
      </c>
      <c r="BC1035">
        <f t="shared" si="404"/>
        <v>3</v>
      </c>
      <c r="BD1035">
        <f t="shared" si="405"/>
        <v>3</v>
      </c>
      <c r="BE1035">
        <f t="shared" si="406"/>
        <v>0</v>
      </c>
    </row>
    <row r="1036" spans="10:57" x14ac:dyDescent="0.25">
      <c r="J1036" s="23">
        <f>MAX(_xlfn.MAXIFS(L$2:$L1036,M$2:$M1036,M1036),_xlfn.MAXIFS(L$2:$L1036,N$2:$N1036,M1036))-MAX(_xlfn.MAXIFS(L$2:$L1035,M$2:$M1035,M1036),_xlfn.MAXIFS(L$2:$L1035,N$2:$N1035,M1036))</f>
        <v>8</v>
      </c>
      <c r="K1036" s="23">
        <f>MAX(_xlfn.MAXIFS($L$2:L1036,$M$2:M1036,N1036),_xlfn.MAXIFS($L$2:L1036,$N$2:N1036,N1036))-MAX(_xlfn.MAXIFS($L$2:L1035,$M$2:M1035,N1036),_xlfn.MAXIFS($L$2:L1035,$N$2:N1035,N1036))</f>
        <v>7</v>
      </c>
      <c r="L1036" s="20">
        <v>41504</v>
      </c>
      <c r="M1036" s="10">
        <v>503</v>
      </c>
      <c r="N1036" s="10">
        <v>170</v>
      </c>
      <c r="O1036" s="10">
        <v>2</v>
      </c>
      <c r="P1036" s="10">
        <v>0</v>
      </c>
      <c r="Q1036" s="10" t="str">
        <f t="shared" si="385"/>
        <v>S</v>
      </c>
      <c r="R1036" s="10" t="str">
        <f t="shared" si="386"/>
        <v>N</v>
      </c>
      <c r="S1036" s="10">
        <f t="shared" si="387"/>
        <v>2</v>
      </c>
      <c r="T1036" s="11">
        <f>IFERROR((SUMIF($M$2:N1036,M1036,$O$2:P1036)-O1036)/(COUNTIF($M$2:N1036,M1036)-1),0)</f>
        <v>1.4942528735632183</v>
      </c>
      <c r="U1036" s="11">
        <f>IFERROR((SUMIF($AR$2:AR1036,AR1036,$AT$2:AU1036)-AT1036)/(COUNTIF($M$2:N1036,M1036)-1),0)</f>
        <v>0.74712643678160917</v>
      </c>
      <c r="V1036" s="11">
        <f t="shared" si="388"/>
        <v>0.74712643678160917</v>
      </c>
      <c r="W1036" s="12">
        <f>IFERROR((SUMIF($AV$2:AW1036,AV1036,$AX$2:AY1036)-AX1036)/(COUNTIF($M$2:N1036,N1036)-1),0)</f>
        <v>1.7860696517412935</v>
      </c>
      <c r="X1036" s="12">
        <f>IFERROR((SUMIF($AZ$2:BA1036,AZ1036,$BB$2:BC1036)-BB1036)/(COUNTIF($M$2:N1036,N1036)-1),0)</f>
        <v>1.144278606965174</v>
      </c>
      <c r="Y1036" s="12">
        <f t="shared" si="389"/>
        <v>0.64179104477611948</v>
      </c>
      <c r="Z1036" s="13">
        <f>IFERROR((SUMIF($M$2:M1036,M1036,O$2:O1036)-O1036)/(COUNTIF($M$2:M1036,M1036)-1),0)</f>
        <v>1.85</v>
      </c>
      <c r="AA1036" s="13">
        <f>IFERROR((SUMIF($M$2:M1036,M1036,P$2:P1036)-P1036)/(COUNTIF($M$2:M1036,M1036)-1),0)</f>
        <v>1.625</v>
      </c>
      <c r="AB1036" s="13">
        <f t="shared" si="390"/>
        <v>0.22500000000000009</v>
      </c>
      <c r="AC1036" s="10">
        <f>IFERROR((SUMIF($N$2:N1036,M1036,$P$2:P1036))/(COUNTIF($N$2:N1036,M1036)),0)</f>
        <v>1.1914893617021276</v>
      </c>
      <c r="AD1036" s="10">
        <f>IFERROR((SUMIF($N$2:N1036,M1036,$O$2:O1036))/(COUNTIF($N$2:N1036,M1036)),0)</f>
        <v>1.7021276595744681</v>
      </c>
      <c r="AE1036" s="10">
        <f t="shared" si="391"/>
        <v>-0.5106382978723405</v>
      </c>
      <c r="AF1036" s="13">
        <f>IFERROR((SUMIF($M$2:M1036,N1036,$O$2:O1036))/(COUNTIF($M$2:M1036,N1036)),0)</f>
        <v>1.9278350515463918</v>
      </c>
      <c r="AG1036" s="13">
        <f>IFERROR((SUMIF($M$2:M1036,N1036,$P$2:P1036))/(COUNTIF($M$2:M1036,N1036)),0)</f>
        <v>0.98969072164948457</v>
      </c>
      <c r="AH1036" s="13">
        <f t="shared" si="392"/>
        <v>0.93814432989690721</v>
      </c>
      <c r="AI1036" s="10">
        <f>IFERROR((SUMIF(N$2:N1036,N1036,P$2:P1036)-P1036)/(COUNTIF($N$2:N1036,N1036)-1),0)</f>
        <v>1.6538461538461537</v>
      </c>
      <c r="AJ1036" s="10">
        <f>IFERROR((SUMIF(N$2:N1036,N1036,O$2:O1036)-O1036)/(COUNTIF($N$2:N1036,N1036)-1),0)</f>
        <v>1.2884615384615385</v>
      </c>
      <c r="AK1036" s="10">
        <f t="shared" si="393"/>
        <v>0.3653846153846152</v>
      </c>
      <c r="AL1036" s="10">
        <f>IFERROR((AP1036)/(COUNTIF($M$2:N1036,M1036)-1),0)</f>
        <v>1.2413793103448276</v>
      </c>
      <c r="AM1036" s="19">
        <f>IFERROR((AQ1036)/(COUNTIF($M$2:N1036,N1036)-1),0)</f>
        <v>1.6716417910447761</v>
      </c>
      <c r="AN1036" s="10">
        <f t="shared" si="407"/>
        <v>3</v>
      </c>
      <c r="AO1036" s="10">
        <f t="shared" si="408"/>
        <v>0</v>
      </c>
      <c r="AP1036" s="10">
        <f>SUMIF($M$2:N1036,M1036,AN$2:AO1036)-AN1036</f>
        <v>108</v>
      </c>
      <c r="AQ1036" s="10">
        <f>SUMIF($AV$2:AW1036,AV1036,$BD$2:BE1036)-BD1036</f>
        <v>336</v>
      </c>
      <c r="AR1036" s="10">
        <f>M1036</f>
        <v>503</v>
      </c>
      <c r="AS1036" s="10">
        <f t="shared" si="400"/>
        <v>170</v>
      </c>
      <c r="AT1036">
        <f t="shared" si="401"/>
        <v>0</v>
      </c>
      <c r="AU1036" s="10">
        <f t="shared" si="402"/>
        <v>2</v>
      </c>
      <c r="AV1036">
        <f t="shared" si="394"/>
        <v>170</v>
      </c>
      <c r="AW1036">
        <f t="shared" si="395"/>
        <v>503</v>
      </c>
      <c r="AX1036">
        <f t="shared" si="396"/>
        <v>0</v>
      </c>
      <c r="AY1036">
        <f t="shared" si="397"/>
        <v>2</v>
      </c>
      <c r="AZ1036">
        <f t="shared" si="398"/>
        <v>170</v>
      </c>
      <c r="BA1036">
        <f t="shared" si="399"/>
        <v>503</v>
      </c>
      <c r="BB1036">
        <f t="shared" si="403"/>
        <v>2</v>
      </c>
      <c r="BC1036">
        <f t="shared" si="404"/>
        <v>0</v>
      </c>
      <c r="BD1036">
        <f t="shared" si="405"/>
        <v>0</v>
      </c>
      <c r="BE1036">
        <f t="shared" si="406"/>
        <v>3</v>
      </c>
    </row>
    <row r="1037" spans="10:57" x14ac:dyDescent="0.25">
      <c r="J1037" s="23">
        <f>MAX(_xlfn.MAXIFS(L$2:$L1037,M$2:$M1037,M1037),_xlfn.MAXIFS(L$2:$L1037,N$2:$N1037,M1037))-MAX(_xlfn.MAXIFS(L$2:$L1036,M$2:$M1036,M1037),_xlfn.MAXIFS(L$2:$L1036,N$2:$N1036,M1037))</f>
        <v>1478</v>
      </c>
      <c r="K1037" s="23">
        <f>MAX(_xlfn.MAXIFS($L$2:L1037,$M$2:M1037,N1037),_xlfn.MAXIFS($L$2:L1037,$N$2:N1037,N1037))-MAX(_xlfn.MAXIFS($L$2:L1036,$M$2:M1036,N1037),_xlfn.MAXIFS($L$2:L1036,$N$2:N1036,N1037))</f>
        <v>4</v>
      </c>
      <c r="L1037" s="20">
        <v>41507</v>
      </c>
      <c r="M1037" s="10">
        <v>419</v>
      </c>
      <c r="N1037" s="10">
        <v>14</v>
      </c>
      <c r="O1037" s="10">
        <v>0</v>
      </c>
      <c r="P1037" s="10">
        <v>2</v>
      </c>
      <c r="Q1037" s="10" t="str">
        <f t="shared" si="385"/>
        <v>N</v>
      </c>
      <c r="R1037" s="10" t="str">
        <f t="shared" si="386"/>
        <v>S</v>
      </c>
      <c r="S1037" s="10">
        <f t="shared" si="387"/>
        <v>-2</v>
      </c>
      <c r="T1037" s="11">
        <f>IFERROR((SUMIF($M$2:N1037,M1037,$O$2:P1037)-O1037)/(COUNTIF($M$2:N1037,M1037)-1),0)</f>
        <v>1</v>
      </c>
      <c r="U1037" s="11">
        <f>IFERROR((SUMIF($AR$2:AR1037,AR1037,$AT$2:AU1037)-AT1037)/(COUNTIF($M$2:N1037,M1037)-1),0)</f>
        <v>1</v>
      </c>
      <c r="V1037" s="11">
        <f t="shared" si="388"/>
        <v>0</v>
      </c>
      <c r="W1037" s="12">
        <f>IFERROR((SUMIF($AV$2:AW1037,AV1037,$AX$2:AY1037)-AX1037)/(COUNTIF($M$2:N1037,N1037)-1),0)</f>
        <v>1.8434343434343434</v>
      </c>
      <c r="X1037" s="12">
        <f>IFERROR((SUMIF($AZ$2:BA1037,AZ1037,$BB$2:BC1037)-BB1037)/(COUNTIF($M$2:N1037,N1037)-1),0)</f>
        <v>1.0858585858585859</v>
      </c>
      <c r="Y1037" s="12">
        <f t="shared" si="389"/>
        <v>0.75757575757575757</v>
      </c>
      <c r="Z1037" s="13">
        <f>IFERROR((SUMIF($M$2:M1037,M1037,O$2:O1037)-O1037)/(COUNTIF($M$2:M1037,M1037)-1),0)</f>
        <v>1</v>
      </c>
      <c r="AA1037" s="13">
        <f>IFERROR((SUMIF($M$2:M1037,M1037,P$2:P1037)-P1037)/(COUNTIF($M$2:M1037,M1037)-1),0)</f>
        <v>2</v>
      </c>
      <c r="AB1037" s="13">
        <f t="shared" si="390"/>
        <v>-1</v>
      </c>
      <c r="AC1037" s="10">
        <f>IFERROR((SUMIF($N$2:N1037,M1037,$P$2:P1037))/(COUNTIF($N$2:N1037,M1037)),0)</f>
        <v>1</v>
      </c>
      <c r="AD1037" s="10">
        <f>IFERROR((SUMIF($N$2:N1037,M1037,$O$2:O1037))/(COUNTIF($N$2:N1037,M1037)),0)</f>
        <v>1</v>
      </c>
      <c r="AE1037" s="10">
        <f t="shared" si="391"/>
        <v>0</v>
      </c>
      <c r="AF1037" s="13">
        <f>IFERROR((SUMIF($M$2:M1037,N1037,$O$2:O1037))/(COUNTIF($M$2:M1037,N1037)),0)</f>
        <v>1.935483870967742</v>
      </c>
      <c r="AG1037" s="13">
        <f>IFERROR((SUMIF($M$2:M1037,N1037,$P$2:P1037))/(COUNTIF($M$2:M1037,N1037)),0)</f>
        <v>0.978494623655914</v>
      </c>
      <c r="AH1037" s="13">
        <f t="shared" si="392"/>
        <v>0.956989247311828</v>
      </c>
      <c r="AI1037" s="10">
        <f>IFERROR((SUMIF(N$2:N1037,N1037,P$2:P1037)-P1037)/(COUNTIF($N$2:N1037,N1037)-1),0)</f>
        <v>1.7619047619047619</v>
      </c>
      <c r="AJ1037" s="10">
        <f>IFERROR((SUMIF(N$2:N1037,N1037,O$2:O1037)-O1037)/(COUNTIF($N$2:N1037,N1037)-1),0)</f>
        <v>1.180952380952381</v>
      </c>
      <c r="AK1037" s="10">
        <f t="shared" si="393"/>
        <v>0.58095238095238089</v>
      </c>
      <c r="AL1037" s="10">
        <f>IFERROR((AP1037)/(COUNTIF($M$2:N1037,M1037)-1),0)</f>
        <v>0.5</v>
      </c>
      <c r="AM1037" s="19">
        <f>IFERROR((AQ1037)/(COUNTIF($M$2:N1037,N1037)-1),0)</f>
        <v>1.8737373737373737</v>
      </c>
      <c r="AN1037" s="10">
        <f t="shared" si="407"/>
        <v>0</v>
      </c>
      <c r="AO1037" s="10">
        <f t="shared" si="408"/>
        <v>3</v>
      </c>
      <c r="AP1037" s="10">
        <f>SUMIF($M$2:N1037,M1037,AN$2:AO1037)-AN1037</f>
        <v>1</v>
      </c>
      <c r="AQ1037" s="10">
        <f>SUMIF($AV$2:AW1037,AV1037,$BD$2:BE1037)-BD1037</f>
        <v>371</v>
      </c>
      <c r="AR1037" s="10">
        <f>M1037</f>
        <v>419</v>
      </c>
      <c r="AS1037" s="10">
        <f t="shared" si="400"/>
        <v>14</v>
      </c>
      <c r="AT1037">
        <f t="shared" si="401"/>
        <v>2</v>
      </c>
      <c r="AU1037" s="10">
        <f t="shared" si="402"/>
        <v>0</v>
      </c>
      <c r="AV1037">
        <f t="shared" si="394"/>
        <v>14</v>
      </c>
      <c r="AW1037">
        <f t="shared" si="395"/>
        <v>419</v>
      </c>
      <c r="AX1037">
        <f t="shared" si="396"/>
        <v>2</v>
      </c>
      <c r="AY1037">
        <f t="shared" si="397"/>
        <v>0</v>
      </c>
      <c r="AZ1037">
        <f t="shared" si="398"/>
        <v>14</v>
      </c>
      <c r="BA1037">
        <f t="shared" si="399"/>
        <v>419</v>
      </c>
      <c r="BB1037">
        <f t="shared" si="403"/>
        <v>0</v>
      </c>
      <c r="BC1037">
        <f t="shared" si="404"/>
        <v>2</v>
      </c>
      <c r="BD1037">
        <f t="shared" si="405"/>
        <v>3</v>
      </c>
      <c r="BE1037">
        <f t="shared" si="406"/>
        <v>0</v>
      </c>
    </row>
    <row r="1038" spans="10:57" x14ac:dyDescent="0.25">
      <c r="J1038" s="23">
        <f>MAX(_xlfn.MAXIFS(L$2:$L1038,M$2:$M1038,M1038),_xlfn.MAXIFS(L$2:$L1038,N$2:$N1038,M1038))-MAX(_xlfn.MAXIFS(L$2:$L1037,M$2:$M1037,M1038),_xlfn.MAXIFS(L$2:$L1037,N$2:$N1037,M1038))</f>
        <v>5</v>
      </c>
      <c r="K1038" s="23">
        <f>MAX(_xlfn.MAXIFS($L$2:L1038,$M$2:M1038,N1038),_xlfn.MAXIFS($L$2:L1038,$N$2:N1038,N1038))-MAX(_xlfn.MAXIFS($L$2:L1037,$M$2:M1037,N1038),_xlfn.MAXIFS($L$2:L1037,$N$2:N1037,N1038))</f>
        <v>392</v>
      </c>
      <c r="L1038" s="20">
        <v>41508</v>
      </c>
      <c r="M1038" s="10">
        <v>409</v>
      </c>
      <c r="N1038" s="10">
        <v>602</v>
      </c>
      <c r="O1038" s="10">
        <v>5</v>
      </c>
      <c r="P1038" s="10">
        <v>0</v>
      </c>
      <c r="Q1038" s="10" t="str">
        <f t="shared" si="385"/>
        <v>S</v>
      </c>
      <c r="R1038" s="10" t="str">
        <f t="shared" si="386"/>
        <v>N</v>
      </c>
      <c r="S1038" s="10">
        <f t="shared" si="387"/>
        <v>5</v>
      </c>
      <c r="T1038" s="11">
        <f>IFERROR((SUMIF($M$2:N1038,M1038,$O$2:P1038)-O1038)/(COUNTIF($M$2:N1038,M1038)-1),0)</f>
        <v>1.8952380952380952</v>
      </c>
      <c r="U1038" s="11">
        <f>IFERROR((SUMIF($AR$2:AR1038,AR1038,$AT$2:AU1038)-AT1038)/(COUNTIF($M$2:N1038,M1038)-1),0)</f>
        <v>0.39047619047619048</v>
      </c>
      <c r="V1038" s="11">
        <f t="shared" si="388"/>
        <v>1.5047619047619047</v>
      </c>
      <c r="W1038" s="12">
        <f>IFERROR((SUMIF($AV$2:AW1038,AV1038,$AX$2:AY1038)-AX1038)/(COUNTIF($M$2:N1038,N1038)-1),0)</f>
        <v>1</v>
      </c>
      <c r="X1038" s="12">
        <f>IFERROR((SUMIF($AZ$2:BA1038,AZ1038,$BB$2:BC1038)-BB1038)/(COUNTIF($M$2:N1038,N1038)-1),0)</f>
        <v>3</v>
      </c>
      <c r="Y1038" s="12">
        <f t="shared" si="389"/>
        <v>-2</v>
      </c>
      <c r="Z1038" s="13">
        <f>IFERROR((SUMIF($M$2:M1038,M1038,O$2:O1038)-O1038)/(COUNTIF($M$2:M1038,M1038)-1),0)</f>
        <v>2.0505050505050506</v>
      </c>
      <c r="AA1038" s="13">
        <f>IFERROR((SUMIF($M$2:M1038,M1038,P$2:P1038)-P1038)/(COUNTIF($M$2:M1038,M1038)-1),0)</f>
        <v>0.82828282828282829</v>
      </c>
      <c r="AB1038" s="13">
        <f t="shared" si="390"/>
        <v>1.2222222222222223</v>
      </c>
      <c r="AC1038" s="10">
        <f>IFERROR((SUMIF($N$2:N1038,M1038,$P$2:P1038))/(COUNTIF($N$2:N1038,M1038)),0)</f>
        <v>1.7567567567567568</v>
      </c>
      <c r="AD1038" s="10">
        <f>IFERROR((SUMIF($N$2:N1038,M1038,$O$2:O1038))/(COUNTIF($N$2:N1038,M1038)),0)</f>
        <v>1.072072072072072</v>
      </c>
      <c r="AE1038" s="10">
        <f t="shared" si="391"/>
        <v>0.6846846846846848</v>
      </c>
      <c r="AF1038" s="13">
        <f>IFERROR((SUMIF($M$2:M1038,N1038,$O$2:O1038))/(COUNTIF($M$2:M1038,N1038)),0)</f>
        <v>1</v>
      </c>
      <c r="AG1038" s="13">
        <f>IFERROR((SUMIF($M$2:M1038,N1038,$P$2:P1038))/(COUNTIF($M$2:M1038,N1038)),0)</f>
        <v>1</v>
      </c>
      <c r="AH1038" s="13">
        <f t="shared" si="392"/>
        <v>0</v>
      </c>
      <c r="AI1038" s="10">
        <f>IFERROR((SUMIF(N$2:N1038,N1038,P$2:P1038)-P1038)/(COUNTIF($N$2:N1038,N1038)-1),0)</f>
        <v>1</v>
      </c>
      <c r="AJ1038" s="10">
        <f>IFERROR((SUMIF(N$2:N1038,N1038,O$2:O1038)-O1038)/(COUNTIF($N$2:N1038,N1038)-1),0)</f>
        <v>5</v>
      </c>
      <c r="AK1038" s="10">
        <f t="shared" si="393"/>
        <v>-4</v>
      </c>
      <c r="AL1038" s="10">
        <f>IFERROR((AP1038)/(COUNTIF($M$2:N1038,M1038)-1),0)</f>
        <v>1.9095238095238096</v>
      </c>
      <c r="AM1038" s="19">
        <f>IFERROR((AQ1038)/(COUNTIF($M$2:N1038,N1038)-1),0)</f>
        <v>0.5</v>
      </c>
      <c r="AN1038" s="10">
        <f t="shared" si="407"/>
        <v>3</v>
      </c>
      <c r="AO1038" s="10">
        <f t="shared" si="408"/>
        <v>0</v>
      </c>
      <c r="AP1038" s="10">
        <f>SUMIF($M$2:N1038,M1038,AN$2:AO1038)-AN1038</f>
        <v>401</v>
      </c>
      <c r="AQ1038" s="10">
        <f>SUMIF($AV$2:AW1038,AV1038,$BD$2:BE1038)-BD1038</f>
        <v>1</v>
      </c>
      <c r="AR1038" s="10">
        <f>M1038</f>
        <v>409</v>
      </c>
      <c r="AS1038" s="10">
        <f t="shared" si="400"/>
        <v>602</v>
      </c>
      <c r="AT1038">
        <f t="shared" si="401"/>
        <v>0</v>
      </c>
      <c r="AU1038" s="10">
        <f t="shared" si="402"/>
        <v>5</v>
      </c>
      <c r="AV1038">
        <f t="shared" si="394"/>
        <v>602</v>
      </c>
      <c r="AW1038">
        <f t="shared" si="395"/>
        <v>409</v>
      </c>
      <c r="AX1038">
        <f t="shared" si="396"/>
        <v>0</v>
      </c>
      <c r="AY1038">
        <f t="shared" si="397"/>
        <v>5</v>
      </c>
      <c r="AZ1038">
        <f t="shared" si="398"/>
        <v>602</v>
      </c>
      <c r="BA1038">
        <f t="shared" si="399"/>
        <v>409</v>
      </c>
      <c r="BB1038">
        <f t="shared" si="403"/>
        <v>5</v>
      </c>
      <c r="BC1038">
        <f t="shared" si="404"/>
        <v>0</v>
      </c>
      <c r="BD1038">
        <f t="shared" si="405"/>
        <v>0</v>
      </c>
      <c r="BE1038">
        <f t="shared" si="406"/>
        <v>3</v>
      </c>
    </row>
    <row r="1039" spans="10:57" x14ac:dyDescent="0.25">
      <c r="J1039" s="23">
        <f>MAX(_xlfn.MAXIFS(L$2:$L1039,M$2:$M1039,M1039),_xlfn.MAXIFS(L$2:$L1039,N$2:$N1039,M1039))-MAX(_xlfn.MAXIFS(L$2:$L1038,M$2:$M1038,M1039),_xlfn.MAXIFS(L$2:$L1038,N$2:$N1038,M1039))</f>
        <v>4</v>
      </c>
      <c r="K1039" s="23">
        <f>MAX(_xlfn.MAXIFS($L$2:L1039,$M$2:M1039,N1039),_xlfn.MAXIFS($L$2:L1039,$N$2:N1039,N1039))-MAX(_xlfn.MAXIFS($L$2:L1038,$M$2:M1038,N1039),_xlfn.MAXIFS($L$2:L1038,$N$2:N1038,N1039))</f>
        <v>41508</v>
      </c>
      <c r="L1039" s="20">
        <v>41508</v>
      </c>
      <c r="M1039" s="10">
        <v>170</v>
      </c>
      <c r="N1039" s="10">
        <v>32017</v>
      </c>
      <c r="O1039" s="10">
        <v>1</v>
      </c>
      <c r="P1039" s="10">
        <v>0</v>
      </c>
      <c r="Q1039" s="10" t="str">
        <f t="shared" si="385"/>
        <v>S</v>
      </c>
      <c r="R1039" s="10" t="str">
        <f t="shared" si="386"/>
        <v>N</v>
      </c>
      <c r="S1039" s="10">
        <f t="shared" si="387"/>
        <v>1</v>
      </c>
      <c r="T1039" s="11">
        <f>IFERROR((SUMIF($M$2:N1039,M1039,$O$2:P1039)-O1039)/(COUNTIF($M$2:N1039,M1039)-1),0)</f>
        <v>1.7772277227722773</v>
      </c>
      <c r="U1039" s="11">
        <f>IFERROR((SUMIF($AR$2:AR1039,AR1039,$AT$2:AU1039)-AT1039)/(COUNTIF($M$2:N1039,M1039)-1),0)</f>
        <v>0.47524752475247523</v>
      </c>
      <c r="V1039" s="11">
        <f t="shared" si="388"/>
        <v>1.301980198019802</v>
      </c>
      <c r="W1039" s="12">
        <f>IFERROR((SUMIF($AV$2:AW1039,AV1039,$AX$2:AY1039)-AX1039)/(COUNTIF($M$2:N1039,N1039)-1),0)</f>
        <v>0</v>
      </c>
      <c r="X1039" s="12">
        <f>IFERROR((SUMIF($AZ$2:BA1039,AZ1039,$BB$2:BC1039)-BB1039)/(COUNTIF($M$2:N1039,N1039)-1),0)</f>
        <v>0</v>
      </c>
      <c r="Y1039" s="12">
        <f t="shared" si="389"/>
        <v>0</v>
      </c>
      <c r="Z1039" s="13">
        <f>IFERROR((SUMIF($M$2:M1039,M1039,O$2:O1039)-O1039)/(COUNTIF($M$2:M1039,M1039)-1),0)</f>
        <v>1.9278350515463918</v>
      </c>
      <c r="AA1039" s="13">
        <f>IFERROR((SUMIF($M$2:M1039,M1039,P$2:P1039)-P1039)/(COUNTIF($M$2:M1039,M1039)-1),0)</f>
        <v>0.98969072164948457</v>
      </c>
      <c r="AB1039" s="13">
        <f t="shared" si="390"/>
        <v>0.93814432989690721</v>
      </c>
      <c r="AC1039" s="10">
        <f>IFERROR((SUMIF($N$2:N1039,M1039,$P$2:P1039))/(COUNTIF($N$2:N1039,M1039)),0)</f>
        <v>1.638095238095238</v>
      </c>
      <c r="AD1039" s="10">
        <f>IFERROR((SUMIF($N$2:N1039,M1039,$O$2:O1039))/(COUNTIF($N$2:N1039,M1039)),0)</f>
        <v>1.2952380952380953</v>
      </c>
      <c r="AE1039" s="10">
        <f t="shared" si="391"/>
        <v>0.34285714285714275</v>
      </c>
      <c r="AF1039" s="13">
        <f>IFERROR((SUMIF($M$2:M1039,N1039,$O$2:O1039))/(COUNTIF($M$2:M1039,N1039)),0)</f>
        <v>0</v>
      </c>
      <c r="AG1039" s="13">
        <f>IFERROR((SUMIF($M$2:M1039,N1039,$P$2:P1039))/(COUNTIF($M$2:M1039,N1039)),0)</f>
        <v>0</v>
      </c>
      <c r="AH1039" s="13">
        <f t="shared" si="392"/>
        <v>0</v>
      </c>
      <c r="AI1039" s="10">
        <f>IFERROR((SUMIF(N$2:N1039,N1039,P$2:P1039)-P1039)/(COUNTIF($N$2:N1039,N1039)-1),0)</f>
        <v>0</v>
      </c>
      <c r="AJ1039" s="10">
        <f>IFERROR((SUMIF(N$2:N1039,N1039,O$2:O1039)-O1039)/(COUNTIF($N$2:N1039,N1039)-1),0)</f>
        <v>0</v>
      </c>
      <c r="AK1039" s="10">
        <f t="shared" si="393"/>
        <v>0</v>
      </c>
      <c r="AL1039" s="10">
        <f>IFERROR((AP1039)/(COUNTIF($M$2:N1039,M1039)-1),0)</f>
        <v>1.6633663366336633</v>
      </c>
      <c r="AM1039" s="19">
        <f>IFERROR((AQ1039)/(COUNTIF($M$2:N1039,N1039)-1),0)</f>
        <v>0</v>
      </c>
      <c r="AN1039" s="10">
        <f t="shared" si="407"/>
        <v>3</v>
      </c>
      <c r="AO1039" s="10">
        <f t="shared" si="408"/>
        <v>0</v>
      </c>
      <c r="AP1039" s="10">
        <f>SUMIF($M$2:N1039,M1039,AN$2:AO1039)-AN1039</f>
        <v>336</v>
      </c>
      <c r="AQ1039" s="10">
        <f>SUMIF($AV$2:AW1039,AV1039,$BD$2:BE1039)-BD1039</f>
        <v>0</v>
      </c>
      <c r="AR1039" s="10">
        <f>M1039</f>
        <v>170</v>
      </c>
      <c r="AS1039" s="10">
        <f t="shared" si="400"/>
        <v>32017</v>
      </c>
      <c r="AT1039">
        <f t="shared" si="401"/>
        <v>0</v>
      </c>
      <c r="AU1039" s="10">
        <f t="shared" si="402"/>
        <v>1</v>
      </c>
      <c r="AV1039">
        <f t="shared" si="394"/>
        <v>32017</v>
      </c>
      <c r="AW1039">
        <f t="shared" si="395"/>
        <v>170</v>
      </c>
      <c r="AX1039">
        <f t="shared" si="396"/>
        <v>0</v>
      </c>
      <c r="AY1039">
        <f t="shared" si="397"/>
        <v>1</v>
      </c>
      <c r="AZ1039">
        <f t="shared" si="398"/>
        <v>32017</v>
      </c>
      <c r="BA1039">
        <f t="shared" si="399"/>
        <v>170</v>
      </c>
      <c r="BB1039">
        <f t="shared" si="403"/>
        <v>1</v>
      </c>
      <c r="BC1039">
        <f t="shared" si="404"/>
        <v>0</v>
      </c>
      <c r="BD1039">
        <f t="shared" si="405"/>
        <v>0</v>
      </c>
      <c r="BE1039">
        <f t="shared" si="406"/>
        <v>3</v>
      </c>
    </row>
    <row r="1040" spans="10:57" x14ac:dyDescent="0.25">
      <c r="J1040" s="23">
        <f>MAX(_xlfn.MAXIFS(L$2:$L1040,M$2:$M1040,M1040),_xlfn.MAXIFS(L$2:$L1040,N$2:$N1040,M1040))-MAX(_xlfn.MAXIFS(L$2:$L1039,M$2:$M1039,M1040),_xlfn.MAXIFS(L$2:$L1039,N$2:$N1039,M1040))</f>
        <v>7</v>
      </c>
      <c r="K1040" s="23">
        <f>MAX(_xlfn.MAXIFS($L$2:L1040,$M$2:M1040,N1040),_xlfn.MAXIFS($L$2:L1040,$N$2:N1040,N1040))-MAX(_xlfn.MAXIFS($L$2:L1039,$M$2:M1039,N1040),_xlfn.MAXIFS($L$2:L1039,$N$2:N1039,N1040))</f>
        <v>7</v>
      </c>
      <c r="L1040" s="20">
        <v>41510</v>
      </c>
      <c r="M1040" s="10">
        <v>266</v>
      </c>
      <c r="N1040" s="10">
        <v>122</v>
      </c>
      <c r="O1040" s="10">
        <v>3</v>
      </c>
      <c r="P1040" s="10">
        <v>0</v>
      </c>
      <c r="Q1040" s="10" t="str">
        <f t="shared" si="385"/>
        <v>S</v>
      </c>
      <c r="R1040" s="10" t="str">
        <f t="shared" si="386"/>
        <v>N</v>
      </c>
      <c r="S1040" s="10">
        <f t="shared" si="387"/>
        <v>3</v>
      </c>
      <c r="T1040" s="11">
        <f>IFERROR((SUMIF($M$2:N1040,M1040,$O$2:P1040)-O1040)/(COUNTIF($M$2:N1040,M1040)-1),0)</f>
        <v>1.4444444444444444</v>
      </c>
      <c r="U1040" s="11">
        <f>IFERROR((SUMIF($AR$2:AR1040,AR1040,$AT$2:AU1040)-AT1040)/(COUNTIF($M$2:N1040,M1040)-1),0)</f>
        <v>0.48333333333333334</v>
      </c>
      <c r="V1040" s="11">
        <f t="shared" si="388"/>
        <v>0.96111111111111103</v>
      </c>
      <c r="W1040" s="12">
        <f>IFERROR((SUMIF($AV$2:AW1040,AV1040,$AX$2:AY1040)-AX1040)/(COUNTIF($M$2:N1040,N1040)-1),0)</f>
        <v>1.4720812182741116</v>
      </c>
      <c r="X1040" s="12">
        <f>IFERROR((SUMIF($AZ$2:BA1040,AZ1040,$BB$2:BC1040)-BB1040)/(COUNTIF($M$2:N1040,N1040)-1),0)</f>
        <v>1.1421319796954315</v>
      </c>
      <c r="Y1040" s="12">
        <f t="shared" si="389"/>
        <v>0.32994923857868019</v>
      </c>
      <c r="Z1040" s="13">
        <f>IFERROR((SUMIF($M$2:M1040,M1040,O$2:O1040)-O1040)/(COUNTIF($M$2:M1040,M1040)-1),0)</f>
        <v>1.5</v>
      </c>
      <c r="AA1040" s="13">
        <f>IFERROR((SUMIF($M$2:M1040,M1040,P$2:P1040)-P1040)/(COUNTIF($M$2:M1040,M1040)-1),0)</f>
        <v>1.0116279069767442</v>
      </c>
      <c r="AB1040" s="13">
        <f t="shared" si="390"/>
        <v>0.48837209302325579</v>
      </c>
      <c r="AC1040" s="10">
        <f>IFERROR((SUMIF($N$2:N1040,M1040,$P$2:P1040))/(COUNTIF($N$2:N1040,M1040)),0)</f>
        <v>1.3936170212765957</v>
      </c>
      <c r="AD1040" s="10">
        <f>IFERROR((SUMIF($N$2:N1040,M1040,$O$2:O1040))/(COUNTIF($N$2:N1040,M1040)),0)</f>
        <v>1.425531914893617</v>
      </c>
      <c r="AE1040" s="10">
        <f t="shared" si="391"/>
        <v>-3.1914893617021267E-2</v>
      </c>
      <c r="AF1040" s="13">
        <f>IFERROR((SUMIF($M$2:M1040,N1040,$O$2:O1040))/(COUNTIF($M$2:M1040,N1040)),0)</f>
        <v>1.5473684210526315</v>
      </c>
      <c r="AG1040" s="13">
        <f>IFERROR((SUMIF($M$2:M1040,N1040,$P$2:P1040))/(COUNTIF($M$2:M1040,N1040)),0)</f>
        <v>1.0736842105263158</v>
      </c>
      <c r="AH1040" s="13">
        <f t="shared" si="392"/>
        <v>0.47368421052631571</v>
      </c>
      <c r="AI1040" s="10">
        <f>IFERROR((SUMIF(N$2:N1040,N1040,P$2:P1040)-P1040)/(COUNTIF($N$2:N1040,N1040)-1),0)</f>
        <v>1.4019607843137254</v>
      </c>
      <c r="AJ1040" s="10">
        <f>IFERROR((SUMIF(N$2:N1040,N1040,O$2:O1040)-O1040)/(COUNTIF($N$2:N1040,N1040)-1),0)</f>
        <v>1.2058823529411764</v>
      </c>
      <c r="AK1040" s="10">
        <f t="shared" si="393"/>
        <v>0.19607843137254899</v>
      </c>
      <c r="AL1040" s="10">
        <f>IFERROR((AP1040)/(COUNTIF($M$2:N1040,M1040)-1),0)</f>
        <v>1.4666666666666666</v>
      </c>
      <c r="AM1040" s="19">
        <f>IFERROR((AQ1040)/(COUNTIF($M$2:N1040,N1040)-1),0)</f>
        <v>1.5482233502538072</v>
      </c>
      <c r="AN1040" s="10">
        <f t="shared" si="407"/>
        <v>3</v>
      </c>
      <c r="AO1040" s="10">
        <f t="shared" si="408"/>
        <v>0</v>
      </c>
      <c r="AP1040" s="10">
        <f>SUMIF($M$2:N1040,M1040,AN$2:AO1040)-AN1040</f>
        <v>264</v>
      </c>
      <c r="AQ1040" s="10">
        <f>SUMIF($AV$2:AW1040,AV1040,$BD$2:BE1040)-BD1040</f>
        <v>305</v>
      </c>
      <c r="AR1040" s="10">
        <f>M1040</f>
        <v>266</v>
      </c>
      <c r="AS1040" s="10">
        <f t="shared" si="400"/>
        <v>122</v>
      </c>
      <c r="AT1040">
        <f t="shared" si="401"/>
        <v>0</v>
      </c>
      <c r="AU1040" s="10">
        <f t="shared" si="402"/>
        <v>3</v>
      </c>
      <c r="AV1040">
        <f t="shared" si="394"/>
        <v>122</v>
      </c>
      <c r="AW1040">
        <f t="shared" si="395"/>
        <v>266</v>
      </c>
      <c r="AX1040">
        <f t="shared" si="396"/>
        <v>0</v>
      </c>
      <c r="AY1040">
        <f t="shared" si="397"/>
        <v>3</v>
      </c>
      <c r="AZ1040">
        <f t="shared" si="398"/>
        <v>122</v>
      </c>
      <c r="BA1040">
        <f t="shared" si="399"/>
        <v>266</v>
      </c>
      <c r="BB1040">
        <f t="shared" si="403"/>
        <v>3</v>
      </c>
      <c r="BC1040">
        <f t="shared" si="404"/>
        <v>0</v>
      </c>
      <c r="BD1040">
        <f t="shared" si="405"/>
        <v>0</v>
      </c>
      <c r="BE1040">
        <f t="shared" si="406"/>
        <v>3</v>
      </c>
    </row>
    <row r="1041" spans="10:57" x14ac:dyDescent="0.25">
      <c r="J1041" s="23">
        <f>MAX(_xlfn.MAXIFS(L$2:$L1041,M$2:$M1041,M1041),_xlfn.MAXIFS(L$2:$L1041,N$2:$N1041,M1041))-MAX(_xlfn.MAXIFS(L$2:$L1040,M$2:$M1040,M1041),_xlfn.MAXIFS(L$2:$L1040,N$2:$N1040,M1041))</f>
        <v>7</v>
      </c>
      <c r="K1041" s="23">
        <f>MAX(_xlfn.MAXIFS($L$2:L1041,$M$2:M1041,N1041),_xlfn.MAXIFS($L$2:L1041,$N$2:N1041,N1041))-MAX(_xlfn.MAXIFS($L$2:L1040,$M$2:M1040,N1041),_xlfn.MAXIFS($L$2:L1040,$N$2:N1040,N1041))</f>
        <v>7</v>
      </c>
      <c r="L1041" s="20">
        <v>41510</v>
      </c>
      <c r="M1041" s="10">
        <v>17444</v>
      </c>
      <c r="N1041" s="10">
        <v>2444</v>
      </c>
      <c r="O1041" s="10">
        <v>1</v>
      </c>
      <c r="P1041" s="10">
        <v>1</v>
      </c>
      <c r="Q1041" s="10" t="str">
        <f t="shared" ref="Q1041:Q1104" si="409">IF(O1041&gt;P1041,"S",IF(O1041&lt;P1041,"N","U"))</f>
        <v>U</v>
      </c>
      <c r="R1041" s="10" t="str">
        <f t="shared" ref="R1041:R1104" si="410">IF(P1041&gt;O1041,"S",IF(P1041&lt;O1041,"N","U"))</f>
        <v>U</v>
      </c>
      <c r="S1041" s="10">
        <f t="shared" ref="S1041:S1104" si="411">O1041-P1041</f>
        <v>0</v>
      </c>
      <c r="T1041" s="11">
        <f>IFERROR((SUMIF($M$2:N1041,M1041,$O$2:P1041)-O1041)/(COUNTIF($M$2:N1041,M1041)-1),0)</f>
        <v>1.1312500000000001</v>
      </c>
      <c r="U1041" s="11">
        <f>IFERROR((SUMIF($AR$2:AR1041,AR1041,$AT$2:AU1041)-AT1041)/(COUNTIF($M$2:N1041,M1041)-1),0)</f>
        <v>0.55625000000000002</v>
      </c>
      <c r="V1041" s="11">
        <f t="shared" si="388"/>
        <v>0.57500000000000007</v>
      </c>
      <c r="W1041" s="12">
        <f>IFERROR((SUMIF($AV$2:AW1041,AV1041,$AX$2:AY1041)-AX1041)/(COUNTIF($M$2:N1041,N1041)-1),0)</f>
        <v>1.2580645161290323</v>
      </c>
      <c r="X1041" s="12">
        <f>IFERROR((SUMIF($AZ$2:BA1041,AZ1041,$BB$2:BC1041)-BB1041)/(COUNTIF($M$2:N1041,N1041)-1),0)</f>
        <v>1.4596774193548387</v>
      </c>
      <c r="Y1041" s="12">
        <f t="shared" si="389"/>
        <v>-0.20161290322580649</v>
      </c>
      <c r="Z1041" s="13">
        <f>IFERROR((SUMIF($M$2:M1041,M1041,O$2:O1041)-O1041)/(COUNTIF($M$2:M1041,M1041)-1),0)</f>
        <v>1.236842105263158</v>
      </c>
      <c r="AA1041" s="13">
        <f>IFERROR((SUMIF($M$2:M1041,M1041,P$2:P1041)-P1041)/(COUNTIF($M$2:M1041,M1041)-1),0)</f>
        <v>1.1710526315789473</v>
      </c>
      <c r="AB1041" s="13">
        <f t="shared" si="390"/>
        <v>6.578947368421062E-2</v>
      </c>
      <c r="AC1041" s="10">
        <f>IFERROR((SUMIF($N$2:N1041,M1041,$P$2:P1041))/(COUNTIF($N$2:N1041,M1041)),0)</f>
        <v>1.0357142857142858</v>
      </c>
      <c r="AD1041" s="10">
        <f>IFERROR((SUMIF($N$2:N1041,M1041,$O$2:O1041))/(COUNTIF($N$2:N1041,M1041)),0)</f>
        <v>1.9047619047619047</v>
      </c>
      <c r="AE1041" s="10">
        <f t="shared" si="391"/>
        <v>-0.86904761904761885</v>
      </c>
      <c r="AF1041" s="13">
        <f>IFERROR((SUMIF($M$2:M1041,N1041,$O$2:O1041))/(COUNTIF($M$2:M1041,N1041)),0)</f>
        <v>1.152542372881356</v>
      </c>
      <c r="AG1041" s="13">
        <f>IFERROR((SUMIF($M$2:M1041,N1041,$P$2:P1041))/(COUNTIF($M$2:M1041,N1041)),0)</f>
        <v>1.3898305084745763</v>
      </c>
      <c r="AH1041" s="13">
        <f t="shared" si="392"/>
        <v>-0.23728813559322037</v>
      </c>
      <c r="AI1041" s="10">
        <f>IFERROR((SUMIF(N$2:N1041,N1041,P$2:P1041)-P1041)/(COUNTIF($N$2:N1041,N1041)-1),0)</f>
        <v>1.3538461538461539</v>
      </c>
      <c r="AJ1041" s="10">
        <f>IFERROR((SUMIF(N$2:N1041,N1041,O$2:O1041)-O1041)/(COUNTIF($N$2:N1041,N1041)-1),0)</f>
        <v>1.523076923076923</v>
      </c>
      <c r="AK1041" s="10">
        <f t="shared" si="393"/>
        <v>-0.16923076923076907</v>
      </c>
      <c r="AL1041" s="10">
        <f>IFERROR((AP1041)/(COUNTIF($M$2:N1041,M1041)-1),0)</f>
        <v>1.1812499999999999</v>
      </c>
      <c r="AM1041" s="19">
        <f>IFERROR((AQ1041)/(COUNTIF($M$2:N1041,N1041)-1),0)</f>
        <v>1.282258064516129</v>
      </c>
      <c r="AN1041" s="10">
        <f t="shared" si="407"/>
        <v>1</v>
      </c>
      <c r="AO1041" s="10">
        <f t="shared" si="408"/>
        <v>1</v>
      </c>
      <c r="AP1041" s="10">
        <f>SUMIF($M$2:N1041,M1041,AN$2:AO1041)-AN1041</f>
        <v>189</v>
      </c>
      <c r="AQ1041" s="10">
        <f>SUMIF($AV$2:AW1041,AV1041,$BD$2:BE1041)-BD1041</f>
        <v>159</v>
      </c>
      <c r="AR1041" s="10">
        <f>M1041</f>
        <v>17444</v>
      </c>
      <c r="AS1041" s="10">
        <f t="shared" si="400"/>
        <v>2444</v>
      </c>
      <c r="AT1041">
        <f t="shared" si="401"/>
        <v>1</v>
      </c>
      <c r="AU1041" s="10">
        <f t="shared" si="402"/>
        <v>1</v>
      </c>
      <c r="AV1041">
        <f t="shared" si="394"/>
        <v>2444</v>
      </c>
      <c r="AW1041">
        <f t="shared" si="395"/>
        <v>17444</v>
      </c>
      <c r="AX1041">
        <f t="shared" si="396"/>
        <v>1</v>
      </c>
      <c r="AY1041">
        <f t="shared" si="397"/>
        <v>1</v>
      </c>
      <c r="AZ1041">
        <f t="shared" si="398"/>
        <v>2444</v>
      </c>
      <c r="BA1041">
        <f t="shared" si="399"/>
        <v>17444</v>
      </c>
      <c r="BB1041">
        <f t="shared" si="403"/>
        <v>1</v>
      </c>
      <c r="BC1041">
        <f t="shared" si="404"/>
        <v>1</v>
      </c>
      <c r="BD1041">
        <f t="shared" si="405"/>
        <v>1</v>
      </c>
      <c r="BE1041">
        <f t="shared" si="406"/>
        <v>1</v>
      </c>
    </row>
    <row r="1042" spans="10:57" x14ac:dyDescent="0.25">
      <c r="J1042" s="23">
        <f>MAX(_xlfn.MAXIFS(L$2:$L1042,M$2:$M1042,M1042),_xlfn.MAXIFS(L$2:$L1042,N$2:$N1042,M1042))-MAX(_xlfn.MAXIFS(L$2:$L1041,M$2:$M1041,M1042),_xlfn.MAXIFS(L$2:$L1041,N$2:$N1041,M1042))</f>
        <v>7</v>
      </c>
      <c r="K1042" s="23">
        <f>MAX(_xlfn.MAXIFS($L$2:L1042,$M$2:M1042,N1042),_xlfn.MAXIFS($L$2:L1042,$N$2:N1042,N1042))-MAX(_xlfn.MAXIFS($L$2:L1041,$M$2:M1041,N1042),_xlfn.MAXIFS($L$2:L1041,$N$2:N1041,N1042))</f>
        <v>3</v>
      </c>
      <c r="L1042" s="20">
        <v>41510</v>
      </c>
      <c r="M1042" s="10">
        <v>4441</v>
      </c>
      <c r="N1042" s="10">
        <v>14</v>
      </c>
      <c r="O1042" s="10">
        <v>1</v>
      </c>
      <c r="P1042" s="10">
        <v>4</v>
      </c>
      <c r="Q1042" s="10" t="str">
        <f t="shared" si="409"/>
        <v>N</v>
      </c>
      <c r="R1042" s="10" t="str">
        <f t="shared" si="410"/>
        <v>S</v>
      </c>
      <c r="S1042" s="10">
        <f t="shared" si="411"/>
        <v>-3</v>
      </c>
      <c r="T1042" s="11">
        <f>IFERROR((SUMIF($M$2:N1042,M1042,$O$2:P1042)-O1042)/(COUNTIF($M$2:N1042,M1042)-1),0)</f>
        <v>1.7391304347826086</v>
      </c>
      <c r="U1042" s="11">
        <f>IFERROR((SUMIF($AR$2:AR1042,AR1042,$AT$2:AU1042)-AT1042)/(COUNTIF($M$2:N1042,M1042)-1),0)</f>
        <v>0.71739130434782605</v>
      </c>
      <c r="V1042" s="11">
        <f t="shared" si="388"/>
        <v>1.0217391304347827</v>
      </c>
      <c r="W1042" s="12">
        <f>IFERROR((SUMIF($AV$2:AW1042,AV1042,$AX$2:AY1042)-AX1042)/(COUNTIF($M$2:N1042,N1042)-1),0)</f>
        <v>1.8442211055276383</v>
      </c>
      <c r="X1042" s="12">
        <f>IFERROR((SUMIF($AZ$2:BA1042,AZ1042,$BB$2:BC1042)-BB1042)/(COUNTIF($M$2:N1042,N1042)-1),0)</f>
        <v>1.0804020100502512</v>
      </c>
      <c r="Y1042" s="12">
        <f t="shared" si="389"/>
        <v>0.76381909547738713</v>
      </c>
      <c r="Z1042" s="13">
        <f>IFERROR((SUMIF($M$2:M1042,M1042,O$2:O1042)-O1042)/(COUNTIF($M$2:M1042,M1042)-1),0)</f>
        <v>1.4761904761904763</v>
      </c>
      <c r="AA1042" s="13">
        <f>IFERROR((SUMIF($M$2:M1042,M1042,P$2:P1042)-P1042)/(COUNTIF($M$2:M1042,M1042)-1),0)</f>
        <v>1.5714285714285714</v>
      </c>
      <c r="AB1042" s="13">
        <f t="shared" si="390"/>
        <v>-9.5238095238095122E-2</v>
      </c>
      <c r="AC1042" s="10">
        <f>IFERROR((SUMIF($N$2:N1042,M1042,$P$2:P1042))/(COUNTIF($N$2:N1042,M1042)),0)</f>
        <v>1.96</v>
      </c>
      <c r="AD1042" s="10">
        <f>IFERROR((SUMIF($N$2:N1042,M1042,$O$2:O1042))/(COUNTIF($N$2:N1042,M1042)),0)</f>
        <v>1.48</v>
      </c>
      <c r="AE1042" s="10">
        <f t="shared" si="391"/>
        <v>0.48</v>
      </c>
      <c r="AF1042" s="13">
        <f>IFERROR((SUMIF($M$2:M1042,N1042,$O$2:O1042))/(COUNTIF($M$2:M1042,N1042)),0)</f>
        <v>1.935483870967742</v>
      </c>
      <c r="AG1042" s="13">
        <f>IFERROR((SUMIF($M$2:M1042,N1042,$P$2:P1042))/(COUNTIF($M$2:M1042,N1042)),0)</f>
        <v>0.978494623655914</v>
      </c>
      <c r="AH1042" s="13">
        <f t="shared" si="392"/>
        <v>0.956989247311828</v>
      </c>
      <c r="AI1042" s="10">
        <f>IFERROR((SUMIF(N$2:N1042,N1042,P$2:P1042)-P1042)/(COUNTIF($N$2:N1042,N1042)-1),0)</f>
        <v>1.7641509433962264</v>
      </c>
      <c r="AJ1042" s="10">
        <f>IFERROR((SUMIF(N$2:N1042,N1042,O$2:O1042)-O1042)/(COUNTIF($N$2:N1042,N1042)-1),0)</f>
        <v>1.1698113207547169</v>
      </c>
      <c r="AK1042" s="10">
        <f t="shared" si="393"/>
        <v>0.59433962264150941</v>
      </c>
      <c r="AL1042" s="10">
        <f>IFERROR((AP1042)/(COUNTIF($M$2:N1042,M1042)-1),0)</f>
        <v>1.326086956521739</v>
      </c>
      <c r="AM1042" s="19">
        <f>IFERROR((AQ1042)/(COUNTIF($M$2:N1042,N1042)-1),0)</f>
        <v>1.879396984924623</v>
      </c>
      <c r="AN1042" s="10">
        <f t="shared" si="407"/>
        <v>0</v>
      </c>
      <c r="AO1042" s="10">
        <f t="shared" si="408"/>
        <v>3</v>
      </c>
      <c r="AP1042" s="10">
        <f>SUMIF($M$2:N1042,M1042,AN$2:AO1042)-AN1042</f>
        <v>61</v>
      </c>
      <c r="AQ1042" s="10">
        <f>SUMIF($AV$2:AW1042,AV1042,$BD$2:BE1042)-BD1042</f>
        <v>374</v>
      </c>
      <c r="AR1042" s="10">
        <f>M1042</f>
        <v>4441</v>
      </c>
      <c r="AS1042" s="10">
        <f t="shared" si="400"/>
        <v>14</v>
      </c>
      <c r="AT1042">
        <f t="shared" si="401"/>
        <v>4</v>
      </c>
      <c r="AU1042" s="10">
        <f t="shared" si="402"/>
        <v>1</v>
      </c>
      <c r="AV1042">
        <f t="shared" si="394"/>
        <v>14</v>
      </c>
      <c r="AW1042">
        <f t="shared" si="395"/>
        <v>4441</v>
      </c>
      <c r="AX1042">
        <f t="shared" si="396"/>
        <v>4</v>
      </c>
      <c r="AY1042">
        <f t="shared" si="397"/>
        <v>1</v>
      </c>
      <c r="AZ1042">
        <f t="shared" si="398"/>
        <v>14</v>
      </c>
      <c r="BA1042">
        <f t="shared" si="399"/>
        <v>4441</v>
      </c>
      <c r="BB1042">
        <f t="shared" si="403"/>
        <v>1</v>
      </c>
      <c r="BC1042">
        <f t="shared" si="404"/>
        <v>4</v>
      </c>
      <c r="BD1042">
        <f t="shared" si="405"/>
        <v>3</v>
      </c>
      <c r="BE1042">
        <f t="shared" si="406"/>
        <v>0</v>
      </c>
    </row>
    <row r="1043" spans="10:57" x14ac:dyDescent="0.25">
      <c r="J1043" s="23">
        <f>MAX(_xlfn.MAXIFS(L$2:$L1043,M$2:$M1043,M1043),_xlfn.MAXIFS(L$2:$L1043,N$2:$N1043,M1043))-MAX(_xlfn.MAXIFS(L$2:$L1042,M$2:$M1042,M1043),_xlfn.MAXIFS(L$2:$L1042,N$2:$N1042,M1043))</f>
        <v>3</v>
      </c>
      <c r="K1043" s="23">
        <f>MAX(_xlfn.MAXIFS($L$2:L1043,$M$2:M1043,N1043),_xlfn.MAXIFS($L$2:L1043,$N$2:N1043,N1043))-MAX(_xlfn.MAXIFS($L$2:L1042,$M$2:M1042,N1043),_xlfn.MAXIFS($L$2:L1042,$N$2:N1042,N1043))</f>
        <v>8</v>
      </c>
      <c r="L1043" s="20">
        <v>41511</v>
      </c>
      <c r="M1043" s="10">
        <v>170</v>
      </c>
      <c r="N1043" s="10">
        <v>10131</v>
      </c>
      <c r="O1043" s="10">
        <v>0</v>
      </c>
      <c r="P1043" s="10">
        <v>1</v>
      </c>
      <c r="Q1043" s="10" t="str">
        <f t="shared" si="409"/>
        <v>N</v>
      </c>
      <c r="R1043" s="10" t="str">
        <f t="shared" si="410"/>
        <v>S</v>
      </c>
      <c r="S1043" s="10">
        <f t="shared" si="411"/>
        <v>-1</v>
      </c>
      <c r="T1043" s="11">
        <f>IFERROR((SUMIF($M$2:N1043,M1043,$O$2:P1043)-O1043)/(COUNTIF($M$2:N1043,M1043)-1),0)</f>
        <v>1.7733990147783252</v>
      </c>
      <c r="U1043" s="11">
        <f>IFERROR((SUMIF($AR$2:AR1043,AR1043,$AT$2:AU1043)-AT1043)/(COUNTIF($M$2:N1043,M1043)-1),0)</f>
        <v>0.47290640394088668</v>
      </c>
      <c r="V1043" s="11">
        <f t="shared" si="388"/>
        <v>1.3004926108374386</v>
      </c>
      <c r="W1043" s="12">
        <f>IFERROR((SUMIF($AV$2:AW1043,AV1043,$AX$2:AY1043)-AX1043)/(COUNTIF($M$2:N1043,N1043)-1),0)</f>
        <v>2</v>
      </c>
      <c r="X1043" s="12">
        <f>IFERROR((SUMIF($AZ$2:BA1043,AZ1043,$BB$2:BC1043)-BB1043)/(COUNTIF($M$2:N1043,N1043)-1),0)</f>
        <v>1.4444444444444444</v>
      </c>
      <c r="Y1043" s="12">
        <f t="shared" si="389"/>
        <v>0.55555555555555558</v>
      </c>
      <c r="Z1043" s="13">
        <f>IFERROR((SUMIF($M$2:M1043,M1043,O$2:O1043)-O1043)/(COUNTIF($M$2:M1043,M1043)-1),0)</f>
        <v>1.9183673469387754</v>
      </c>
      <c r="AA1043" s="13">
        <f>IFERROR((SUMIF($M$2:M1043,M1043,P$2:P1043)-P1043)/(COUNTIF($M$2:M1043,M1043)-1),0)</f>
        <v>0.97959183673469385</v>
      </c>
      <c r="AB1043" s="13">
        <f t="shared" si="390"/>
        <v>0.93877551020408156</v>
      </c>
      <c r="AC1043" s="10">
        <f>IFERROR((SUMIF($N$2:N1043,M1043,$P$2:P1043))/(COUNTIF($N$2:N1043,M1043)),0)</f>
        <v>1.638095238095238</v>
      </c>
      <c r="AD1043" s="10">
        <f>IFERROR((SUMIF($N$2:N1043,M1043,$O$2:O1043))/(COUNTIF($N$2:N1043,M1043)),0)</f>
        <v>1.2952380952380953</v>
      </c>
      <c r="AE1043" s="10">
        <f t="shared" si="391"/>
        <v>0.34285714285714275</v>
      </c>
      <c r="AF1043" s="13">
        <f>IFERROR((SUMIF($M$2:M1043,N1043,$O$2:O1043))/(COUNTIF($M$2:M1043,N1043)),0)</f>
        <v>2.6</v>
      </c>
      <c r="AG1043" s="13">
        <f>IFERROR((SUMIF($M$2:M1043,N1043,$P$2:P1043))/(COUNTIF($M$2:M1043,N1043)),0)</f>
        <v>1.6</v>
      </c>
      <c r="AH1043" s="13">
        <f t="shared" si="392"/>
        <v>1</v>
      </c>
      <c r="AI1043" s="10">
        <f>IFERROR((SUMIF(N$2:N1043,N1043,P$2:P1043)-P1043)/(COUNTIF($N$2:N1043,N1043)-1),0)</f>
        <v>1.25</v>
      </c>
      <c r="AJ1043" s="10">
        <f>IFERROR((SUMIF(N$2:N1043,N1043,O$2:O1043)-O1043)/(COUNTIF($N$2:N1043,N1043)-1),0)</f>
        <v>1.25</v>
      </c>
      <c r="AK1043" s="10">
        <f t="shared" si="393"/>
        <v>0</v>
      </c>
      <c r="AL1043" s="10">
        <f>IFERROR((AP1043)/(COUNTIF($M$2:N1043,M1043)-1),0)</f>
        <v>1.6699507389162562</v>
      </c>
      <c r="AM1043" s="19">
        <f>IFERROR((AQ1043)/(COUNTIF($M$2:N1043,N1043)-1),0)</f>
        <v>1.5555555555555556</v>
      </c>
      <c r="AN1043" s="10">
        <f t="shared" si="407"/>
        <v>0</v>
      </c>
      <c r="AO1043" s="10">
        <f t="shared" si="408"/>
        <v>3</v>
      </c>
      <c r="AP1043" s="10">
        <f>SUMIF($M$2:N1043,M1043,AN$2:AO1043)-AN1043</f>
        <v>339</v>
      </c>
      <c r="AQ1043" s="10">
        <f>SUMIF($AV$2:AW1043,AV1043,$BD$2:BE1043)-BD1043</f>
        <v>14</v>
      </c>
      <c r="AR1043" s="10">
        <f>M1043</f>
        <v>170</v>
      </c>
      <c r="AS1043" s="10">
        <f t="shared" si="400"/>
        <v>10131</v>
      </c>
      <c r="AT1043">
        <f t="shared" si="401"/>
        <v>1</v>
      </c>
      <c r="AU1043" s="10">
        <f t="shared" si="402"/>
        <v>0</v>
      </c>
      <c r="AV1043">
        <f t="shared" si="394"/>
        <v>10131</v>
      </c>
      <c r="AW1043">
        <f t="shared" si="395"/>
        <v>170</v>
      </c>
      <c r="AX1043">
        <f t="shared" si="396"/>
        <v>1</v>
      </c>
      <c r="AY1043">
        <f t="shared" si="397"/>
        <v>0</v>
      </c>
      <c r="AZ1043">
        <f t="shared" si="398"/>
        <v>10131</v>
      </c>
      <c r="BA1043">
        <f t="shared" si="399"/>
        <v>170</v>
      </c>
      <c r="BB1043">
        <f t="shared" si="403"/>
        <v>0</v>
      </c>
      <c r="BC1043">
        <f t="shared" si="404"/>
        <v>1</v>
      </c>
      <c r="BD1043">
        <f t="shared" si="405"/>
        <v>3</v>
      </c>
      <c r="BE1043">
        <f t="shared" si="406"/>
        <v>0</v>
      </c>
    </row>
    <row r="1044" spans="10:57" x14ac:dyDescent="0.25">
      <c r="J1044" s="23">
        <f>MAX(_xlfn.MAXIFS(L$2:$L1044,M$2:$M1044,M1044),_xlfn.MAXIFS(L$2:$L1044,N$2:$N1044,M1044))-MAX(_xlfn.MAXIFS(L$2:$L1043,M$2:$M1043,M1044),_xlfn.MAXIFS(L$2:$L1043,N$2:$N1043,M1044))</f>
        <v>3</v>
      </c>
      <c r="K1044" s="23">
        <f>MAX(_xlfn.MAXIFS($L$2:L1044,$M$2:M1044,N1044),_xlfn.MAXIFS($L$2:L1044,$N$2:N1044,N1044))-MAX(_xlfn.MAXIFS($L$2:L1043,$M$2:M1043,N1044),_xlfn.MAXIFS($L$2:L1043,$N$2:N1043,N1044))</f>
        <v>7</v>
      </c>
      <c r="L1044" s="20">
        <v>41511</v>
      </c>
      <c r="M1044" s="10">
        <v>409</v>
      </c>
      <c r="N1044" s="10">
        <v>503</v>
      </c>
      <c r="O1044" s="10">
        <v>1</v>
      </c>
      <c r="P1044" s="10">
        <v>0</v>
      </c>
      <c r="Q1044" s="10" t="str">
        <f t="shared" si="409"/>
        <v>S</v>
      </c>
      <c r="R1044" s="10" t="str">
        <f t="shared" si="410"/>
        <v>N</v>
      </c>
      <c r="S1044" s="10">
        <f t="shared" si="411"/>
        <v>1</v>
      </c>
      <c r="T1044" s="11">
        <f>IFERROR((SUMIF($M$2:N1044,M1044,$O$2:P1044)-O1044)/(COUNTIF($M$2:N1044,M1044)-1),0)</f>
        <v>1.9099526066350712</v>
      </c>
      <c r="U1044" s="11">
        <f>IFERROR((SUMIF($AR$2:AR1044,AR1044,$AT$2:AU1044)-AT1044)/(COUNTIF($M$2:N1044,M1044)-1),0)</f>
        <v>0.38862559241706163</v>
      </c>
      <c r="V1044" s="11">
        <f t="shared" si="388"/>
        <v>1.5213270142180095</v>
      </c>
      <c r="W1044" s="12">
        <f>IFERROR((SUMIF($AV$2:AW1044,AV1044,$AX$2:AY1044)-AX1044)/(COUNTIF($M$2:N1044,N1044)-1),0)</f>
        <v>1.5</v>
      </c>
      <c r="X1044" s="12">
        <f>IFERROR((SUMIF($AZ$2:BA1044,AZ1044,$BB$2:BC1044)-BB1044)/(COUNTIF($M$2:N1044,N1044)-1),0)</f>
        <v>1.6477272727272727</v>
      </c>
      <c r="Y1044" s="12">
        <f t="shared" si="389"/>
        <v>-0.14772727272727271</v>
      </c>
      <c r="Z1044" s="13">
        <f>IFERROR((SUMIF($M$2:M1044,M1044,O$2:O1044)-O1044)/(COUNTIF($M$2:M1044,M1044)-1),0)</f>
        <v>2.08</v>
      </c>
      <c r="AA1044" s="13">
        <f>IFERROR((SUMIF($M$2:M1044,M1044,P$2:P1044)-P1044)/(COUNTIF($M$2:M1044,M1044)-1),0)</f>
        <v>0.82</v>
      </c>
      <c r="AB1044" s="13">
        <f t="shared" si="390"/>
        <v>1.2600000000000002</v>
      </c>
      <c r="AC1044" s="10">
        <f>IFERROR((SUMIF($N$2:N1044,M1044,$P$2:P1044))/(COUNTIF($N$2:N1044,M1044)),0)</f>
        <v>1.7567567567567568</v>
      </c>
      <c r="AD1044" s="10">
        <f>IFERROR((SUMIF($N$2:N1044,M1044,$O$2:O1044))/(COUNTIF($N$2:N1044,M1044)),0)</f>
        <v>1.072072072072072</v>
      </c>
      <c r="AE1044" s="10">
        <f t="shared" si="391"/>
        <v>0.6846846846846848</v>
      </c>
      <c r="AF1044" s="13">
        <f>IFERROR((SUMIF($M$2:M1044,N1044,$O$2:O1044))/(COUNTIF($M$2:M1044,N1044)),0)</f>
        <v>1.8536585365853659</v>
      </c>
      <c r="AG1044" s="13">
        <f>IFERROR((SUMIF($M$2:M1044,N1044,$P$2:P1044))/(COUNTIF($M$2:M1044,N1044)),0)</f>
        <v>1.5853658536585367</v>
      </c>
      <c r="AH1044" s="13">
        <f t="shared" si="392"/>
        <v>0.26829268292682928</v>
      </c>
      <c r="AI1044" s="10">
        <f>IFERROR((SUMIF(N$2:N1044,N1044,P$2:P1044)-P1044)/(COUNTIF($N$2:N1044,N1044)-1),0)</f>
        <v>1.1914893617021276</v>
      </c>
      <c r="AJ1044" s="10">
        <f>IFERROR((SUMIF(N$2:N1044,N1044,O$2:O1044)-O1044)/(COUNTIF($N$2:N1044,N1044)-1),0)</f>
        <v>1.7021276595744681</v>
      </c>
      <c r="AK1044" s="10">
        <f t="shared" si="393"/>
        <v>-0.5106382978723405</v>
      </c>
      <c r="AL1044" s="10">
        <f>IFERROR((AP1044)/(COUNTIF($M$2:N1044,M1044)-1),0)</f>
        <v>1.9146919431279621</v>
      </c>
      <c r="AM1044" s="19">
        <f>IFERROR((AQ1044)/(COUNTIF($M$2:N1044,N1044)-1),0)</f>
        <v>1.2613636363636365</v>
      </c>
      <c r="AN1044" s="10">
        <f t="shared" si="407"/>
        <v>3</v>
      </c>
      <c r="AO1044" s="10">
        <f t="shared" si="408"/>
        <v>0</v>
      </c>
      <c r="AP1044" s="10">
        <f>SUMIF($M$2:N1044,M1044,AN$2:AO1044)-AN1044</f>
        <v>404</v>
      </c>
      <c r="AQ1044" s="10">
        <f>SUMIF($AV$2:AW1044,AV1044,$BD$2:BE1044)-BD1044</f>
        <v>111</v>
      </c>
      <c r="AR1044" s="10">
        <f>M1044</f>
        <v>409</v>
      </c>
      <c r="AS1044" s="10">
        <f t="shared" si="400"/>
        <v>503</v>
      </c>
      <c r="AT1044">
        <f t="shared" si="401"/>
        <v>0</v>
      </c>
      <c r="AU1044" s="10">
        <f t="shared" si="402"/>
        <v>1</v>
      </c>
      <c r="AV1044">
        <f t="shared" si="394"/>
        <v>503</v>
      </c>
      <c r="AW1044">
        <f t="shared" si="395"/>
        <v>409</v>
      </c>
      <c r="AX1044">
        <f t="shared" si="396"/>
        <v>0</v>
      </c>
      <c r="AY1044">
        <f t="shared" si="397"/>
        <v>1</v>
      </c>
      <c r="AZ1044">
        <f t="shared" si="398"/>
        <v>503</v>
      </c>
      <c r="BA1044">
        <f t="shared" si="399"/>
        <v>409</v>
      </c>
      <c r="BB1044">
        <f t="shared" si="403"/>
        <v>1</v>
      </c>
      <c r="BC1044">
        <f t="shared" si="404"/>
        <v>0</v>
      </c>
      <c r="BD1044">
        <f t="shared" si="405"/>
        <v>0</v>
      </c>
      <c r="BE1044">
        <f t="shared" si="406"/>
        <v>3</v>
      </c>
    </row>
    <row r="1045" spans="10:57" x14ac:dyDescent="0.25">
      <c r="J1045" s="23">
        <f>MAX(_xlfn.MAXIFS(L$2:$L1045,M$2:$M1045,M1045),_xlfn.MAXIFS(L$2:$L1045,N$2:$N1045,M1045))-MAX(_xlfn.MAXIFS(L$2:$L1044,M$2:$M1044,M1045),_xlfn.MAXIFS(L$2:$L1044,N$2:$N1044,M1045))</f>
        <v>3</v>
      </c>
      <c r="K1045" s="23">
        <f>MAX(_xlfn.MAXIFS($L$2:L1045,$M$2:M1045,N1045),_xlfn.MAXIFS($L$2:L1045,$N$2:N1045,N1045))-MAX(_xlfn.MAXIFS($L$2:L1044,$M$2:M1044,N1045),_xlfn.MAXIFS($L$2:L1044,$N$2:N1044,N1045))</f>
        <v>6</v>
      </c>
      <c r="L1045" s="20">
        <v>41513</v>
      </c>
      <c r="M1045" s="10">
        <v>14</v>
      </c>
      <c r="N1045" s="10">
        <v>419</v>
      </c>
      <c r="O1045" s="10">
        <v>2</v>
      </c>
      <c r="P1045" s="10">
        <v>3</v>
      </c>
      <c r="Q1045" s="10" t="str">
        <f t="shared" si="409"/>
        <v>N</v>
      </c>
      <c r="R1045" s="10" t="str">
        <f t="shared" si="410"/>
        <v>S</v>
      </c>
      <c r="S1045" s="10">
        <f t="shared" si="411"/>
        <v>-1</v>
      </c>
      <c r="T1045" s="11">
        <f>IFERROR((SUMIF($M$2:N1045,M1045,$O$2:P1045)-O1045)/(COUNTIF($M$2:N1045,M1045)-1),0)</f>
        <v>1.855</v>
      </c>
      <c r="U1045" s="11">
        <f>IFERROR((SUMIF($AR$2:AR1045,AR1045,$AT$2:AU1045)-AT1045)/(COUNTIF($M$2:N1045,M1045)-1),0)</f>
        <v>0.45500000000000002</v>
      </c>
      <c r="V1045" s="11">
        <f t="shared" si="388"/>
        <v>1.4</v>
      </c>
      <c r="W1045" s="12">
        <f>IFERROR((SUMIF($AV$2:AW1045,AV1045,$AX$2:AY1045)-AX1045)/(COUNTIF($M$2:N1045,N1045)-1),0)</f>
        <v>0.66666666666666663</v>
      </c>
      <c r="X1045" s="12">
        <f>IFERROR((SUMIF($AZ$2:BA1045,AZ1045,$BB$2:BC1045)-BB1045)/(COUNTIF($M$2:N1045,N1045)-1),0)</f>
        <v>1.6666666666666667</v>
      </c>
      <c r="Y1045" s="12">
        <f t="shared" si="389"/>
        <v>-1</v>
      </c>
      <c r="Z1045" s="13">
        <f>IFERROR((SUMIF($M$2:M1045,M1045,O$2:O1045)-O1045)/(COUNTIF($M$2:M1045,M1045)-1),0)</f>
        <v>1.935483870967742</v>
      </c>
      <c r="AA1045" s="13">
        <f>IFERROR((SUMIF($M$2:M1045,M1045,P$2:P1045)-P1045)/(COUNTIF($M$2:M1045,M1045)-1),0)</f>
        <v>0.978494623655914</v>
      </c>
      <c r="AB1045" s="13">
        <f t="shared" si="390"/>
        <v>0.956989247311828</v>
      </c>
      <c r="AC1045" s="10">
        <f>IFERROR((SUMIF($N$2:N1045,M1045,$P$2:P1045))/(COUNTIF($N$2:N1045,M1045)),0)</f>
        <v>1.7850467289719627</v>
      </c>
      <c r="AD1045" s="10">
        <f>IFERROR((SUMIF($N$2:N1045,M1045,$O$2:O1045))/(COUNTIF($N$2:N1045,M1045)),0)</f>
        <v>1.1682242990654206</v>
      </c>
      <c r="AE1045" s="10">
        <f t="shared" si="391"/>
        <v>0.61682242990654212</v>
      </c>
      <c r="AF1045" s="13">
        <f>IFERROR((SUMIF($M$2:M1045,N1045,$O$2:O1045))/(COUNTIF($M$2:M1045,N1045)),0)</f>
        <v>0.5</v>
      </c>
      <c r="AG1045" s="13">
        <f>IFERROR((SUMIF($M$2:M1045,N1045,$P$2:P1045))/(COUNTIF($M$2:M1045,N1045)),0)</f>
        <v>2</v>
      </c>
      <c r="AH1045" s="13">
        <f t="shared" si="392"/>
        <v>-1.5</v>
      </c>
      <c r="AI1045" s="10">
        <f>IFERROR((SUMIF(N$2:N1045,N1045,P$2:P1045)-P1045)/(COUNTIF($N$2:N1045,N1045)-1),0)</f>
        <v>1</v>
      </c>
      <c r="AJ1045" s="10">
        <f>IFERROR((SUMIF(N$2:N1045,N1045,O$2:O1045)-O1045)/(COUNTIF($N$2:N1045,N1045)-1),0)</f>
        <v>1</v>
      </c>
      <c r="AK1045" s="10">
        <f t="shared" si="393"/>
        <v>0</v>
      </c>
      <c r="AL1045" s="10">
        <f>IFERROR((AP1045)/(COUNTIF($M$2:N1045,M1045)-1),0)</f>
        <v>1.885</v>
      </c>
      <c r="AM1045" s="19">
        <f>IFERROR((AQ1045)/(COUNTIF($M$2:N1045,N1045)-1),0)</f>
        <v>0.33333333333333331</v>
      </c>
      <c r="AN1045" s="10">
        <f t="shared" si="407"/>
        <v>0</v>
      </c>
      <c r="AO1045" s="10">
        <f t="shared" si="408"/>
        <v>3</v>
      </c>
      <c r="AP1045" s="10">
        <f>SUMIF($M$2:N1045,M1045,AN$2:AO1045)-AN1045</f>
        <v>377</v>
      </c>
      <c r="AQ1045" s="10">
        <f>SUMIF($AV$2:AW1045,AV1045,$BD$2:BE1045)-BD1045</f>
        <v>1</v>
      </c>
      <c r="AR1045" s="10">
        <f>M1045</f>
        <v>14</v>
      </c>
      <c r="AS1045" s="10">
        <f t="shared" si="400"/>
        <v>419</v>
      </c>
      <c r="AT1045">
        <f t="shared" si="401"/>
        <v>3</v>
      </c>
      <c r="AU1045" s="10">
        <f t="shared" si="402"/>
        <v>2</v>
      </c>
      <c r="AV1045">
        <f t="shared" si="394"/>
        <v>419</v>
      </c>
      <c r="AW1045">
        <f t="shared" si="395"/>
        <v>14</v>
      </c>
      <c r="AX1045">
        <f t="shared" si="396"/>
        <v>3</v>
      </c>
      <c r="AY1045">
        <f t="shared" si="397"/>
        <v>2</v>
      </c>
      <c r="AZ1045">
        <f t="shared" si="398"/>
        <v>419</v>
      </c>
      <c r="BA1045">
        <f t="shared" si="399"/>
        <v>14</v>
      </c>
      <c r="BB1045">
        <f t="shared" si="403"/>
        <v>2</v>
      </c>
      <c r="BC1045">
        <f t="shared" si="404"/>
        <v>3</v>
      </c>
      <c r="BD1045">
        <f t="shared" si="405"/>
        <v>3</v>
      </c>
      <c r="BE1045">
        <f t="shared" si="406"/>
        <v>0</v>
      </c>
    </row>
    <row r="1046" spans="10:57" x14ac:dyDescent="0.25">
      <c r="J1046" s="23">
        <f>MAX(_xlfn.MAXIFS(L$2:$L1046,M$2:$M1046,M1046),_xlfn.MAXIFS(L$2:$L1046,N$2:$N1046,M1046))-MAX(_xlfn.MAXIFS(L$2:$L1045,M$2:$M1045,M1046),_xlfn.MAXIFS(L$2:$L1045,N$2:$N1045,M1046))</f>
        <v>7</v>
      </c>
      <c r="K1046" s="23">
        <f>MAX(_xlfn.MAXIFS($L$2:L1046,$M$2:M1046,N1046),_xlfn.MAXIFS($L$2:L1046,$N$2:N1046,N1046))-MAX(_xlfn.MAXIFS($L$2:L1045,$M$2:M1045,N1046),_xlfn.MAXIFS($L$2:L1045,$N$2:N1045,N1046))</f>
        <v>4</v>
      </c>
      <c r="L1046" s="20">
        <v>41515</v>
      </c>
      <c r="M1046" s="10">
        <v>32017</v>
      </c>
      <c r="N1046" s="10">
        <v>170</v>
      </c>
      <c r="O1046" s="10">
        <v>0</v>
      </c>
      <c r="P1046" s="10">
        <v>3</v>
      </c>
      <c r="Q1046" s="10" t="str">
        <f t="shared" si="409"/>
        <v>N</v>
      </c>
      <c r="R1046" s="10" t="str">
        <f t="shared" si="410"/>
        <v>S</v>
      </c>
      <c r="S1046" s="10">
        <f t="shared" si="411"/>
        <v>-3</v>
      </c>
      <c r="T1046" s="11">
        <f>IFERROR((SUMIF($M$2:N1046,M1046,$O$2:P1046)-O1046)/(COUNTIF($M$2:N1046,M1046)-1),0)</f>
        <v>0</v>
      </c>
      <c r="U1046" s="11">
        <f>IFERROR((SUMIF($AR$2:AR1046,AR1046,$AT$2:AU1046)-AT1046)/(COUNTIF($M$2:N1046,M1046)-1),0)</f>
        <v>0</v>
      </c>
      <c r="V1046" s="11">
        <f t="shared" si="388"/>
        <v>0</v>
      </c>
      <c r="W1046" s="12">
        <f>IFERROR((SUMIF($AV$2:AW1046,AV1046,$AX$2:AY1046)-AX1046)/(COUNTIF($M$2:N1046,N1046)-1),0)</f>
        <v>1.7647058823529411</v>
      </c>
      <c r="X1046" s="12">
        <f>IFERROR((SUMIF($AZ$2:BA1046,AZ1046,$BB$2:BC1046)-BB1046)/(COUNTIF($M$2:N1046,N1046)-1),0)</f>
        <v>1.142156862745098</v>
      </c>
      <c r="Y1046" s="12">
        <f t="shared" si="389"/>
        <v>0.62254901960784315</v>
      </c>
      <c r="Z1046" s="13">
        <f>IFERROR((SUMIF($M$2:M1046,M1046,O$2:O1046)-O1046)/(COUNTIF($M$2:M1046,M1046)-1),0)</f>
        <v>0</v>
      </c>
      <c r="AA1046" s="13">
        <f>IFERROR((SUMIF($M$2:M1046,M1046,P$2:P1046)-P1046)/(COUNTIF($M$2:M1046,M1046)-1),0)</f>
        <v>0</v>
      </c>
      <c r="AB1046" s="13">
        <f t="shared" si="390"/>
        <v>0</v>
      </c>
      <c r="AC1046" s="10">
        <f>IFERROR((SUMIF($N$2:N1046,M1046,$P$2:P1046))/(COUNTIF($N$2:N1046,M1046)),0)</f>
        <v>0</v>
      </c>
      <c r="AD1046" s="10">
        <f>IFERROR((SUMIF($N$2:N1046,M1046,$O$2:O1046))/(COUNTIF($N$2:N1046,M1046)),0)</f>
        <v>1</v>
      </c>
      <c r="AE1046" s="10">
        <f t="shared" si="391"/>
        <v>-1</v>
      </c>
      <c r="AF1046" s="13">
        <f>IFERROR((SUMIF($M$2:M1046,N1046,$O$2:O1046))/(COUNTIF($M$2:M1046,N1046)),0)</f>
        <v>1.898989898989899</v>
      </c>
      <c r="AG1046" s="13">
        <f>IFERROR((SUMIF($M$2:M1046,N1046,$P$2:P1046))/(COUNTIF($M$2:M1046,N1046)),0)</f>
        <v>0.97979797979797978</v>
      </c>
      <c r="AH1046" s="13">
        <f t="shared" si="392"/>
        <v>0.91919191919191923</v>
      </c>
      <c r="AI1046" s="10">
        <f>IFERROR((SUMIF(N$2:N1046,N1046,P$2:P1046)-P1046)/(COUNTIF($N$2:N1046,N1046)-1),0)</f>
        <v>1.638095238095238</v>
      </c>
      <c r="AJ1046" s="10">
        <f>IFERROR((SUMIF(N$2:N1046,N1046,O$2:O1046)-O1046)/(COUNTIF($N$2:N1046,N1046)-1),0)</f>
        <v>1.2952380952380953</v>
      </c>
      <c r="AK1046" s="10">
        <f t="shared" si="393"/>
        <v>0.34285714285714275</v>
      </c>
      <c r="AL1046" s="10">
        <f>IFERROR((AP1046)/(COUNTIF($M$2:N1046,M1046)-1),0)</f>
        <v>0</v>
      </c>
      <c r="AM1046" s="19">
        <f>IFERROR((AQ1046)/(COUNTIF($M$2:N1046,N1046)-1),0)</f>
        <v>1.661764705882353</v>
      </c>
      <c r="AN1046" s="10">
        <f t="shared" si="407"/>
        <v>0</v>
      </c>
      <c r="AO1046" s="10">
        <f t="shared" si="408"/>
        <v>3</v>
      </c>
      <c r="AP1046" s="10">
        <f>SUMIF($M$2:N1046,M1046,AN$2:AO1046)-AN1046</f>
        <v>0</v>
      </c>
      <c r="AQ1046" s="10">
        <f>SUMIF($AV$2:AW1046,AV1046,$BD$2:BE1046)-BD1046</f>
        <v>339</v>
      </c>
      <c r="AR1046" s="10">
        <f>M1046</f>
        <v>32017</v>
      </c>
      <c r="AS1046" s="10">
        <f t="shared" si="400"/>
        <v>170</v>
      </c>
      <c r="AT1046">
        <f t="shared" si="401"/>
        <v>3</v>
      </c>
      <c r="AU1046" s="10">
        <f t="shared" si="402"/>
        <v>0</v>
      </c>
      <c r="AV1046">
        <f t="shared" si="394"/>
        <v>170</v>
      </c>
      <c r="AW1046">
        <f t="shared" si="395"/>
        <v>32017</v>
      </c>
      <c r="AX1046">
        <f t="shared" si="396"/>
        <v>3</v>
      </c>
      <c r="AY1046">
        <f t="shared" si="397"/>
        <v>0</v>
      </c>
      <c r="AZ1046">
        <f t="shared" si="398"/>
        <v>170</v>
      </c>
      <c r="BA1046">
        <f t="shared" si="399"/>
        <v>32017</v>
      </c>
      <c r="BB1046">
        <f t="shared" si="403"/>
        <v>0</v>
      </c>
      <c r="BC1046">
        <f t="shared" si="404"/>
        <v>3</v>
      </c>
      <c r="BD1046">
        <f t="shared" si="405"/>
        <v>3</v>
      </c>
      <c r="BE1046">
        <f t="shared" si="406"/>
        <v>0</v>
      </c>
    </row>
    <row r="1047" spans="10:57" x14ac:dyDescent="0.25">
      <c r="J1047" s="23">
        <f>MAX(_xlfn.MAXIFS(L$2:$L1047,M$2:$M1047,M1047),_xlfn.MAXIFS(L$2:$L1047,N$2:$N1047,M1047))-MAX(_xlfn.MAXIFS(L$2:$L1046,M$2:$M1046,M1047),_xlfn.MAXIFS(L$2:$L1046,N$2:$N1046,M1047))</f>
        <v>7</v>
      </c>
      <c r="K1047" s="23">
        <f>MAX(_xlfn.MAXIFS($L$2:L1047,$M$2:M1047,N1047),_xlfn.MAXIFS($L$2:L1047,$N$2:N1047,N1047))-MAX(_xlfn.MAXIFS($L$2:L1046,$M$2:M1046,N1047),_xlfn.MAXIFS($L$2:L1046,$N$2:N1046,N1047))</f>
        <v>4</v>
      </c>
      <c r="L1047" s="20">
        <v>41515</v>
      </c>
      <c r="M1047" s="10">
        <v>602</v>
      </c>
      <c r="N1047" s="10">
        <v>409</v>
      </c>
      <c r="O1047" s="10">
        <v>0</v>
      </c>
      <c r="P1047" s="10">
        <v>2</v>
      </c>
      <c r="Q1047" s="10" t="str">
        <f t="shared" si="409"/>
        <v>N</v>
      </c>
      <c r="R1047" s="10" t="str">
        <f t="shared" si="410"/>
        <v>S</v>
      </c>
      <c r="S1047" s="10">
        <f t="shared" si="411"/>
        <v>-2</v>
      </c>
      <c r="T1047" s="11">
        <f>IFERROR((SUMIF($M$2:N1047,M1047,$O$2:P1047)-O1047)/(COUNTIF($M$2:N1047,M1047)-1),0)</f>
        <v>0.66666666666666663</v>
      </c>
      <c r="U1047" s="11">
        <f>IFERROR((SUMIF($AR$2:AR1047,AR1047,$AT$2:AU1047)-AT1047)/(COUNTIF($M$2:N1047,M1047)-1),0)</f>
        <v>0.33333333333333331</v>
      </c>
      <c r="V1047" s="11">
        <f t="shared" ref="V1047:V1110" si="412">T1047-U1047</f>
        <v>0.33333333333333331</v>
      </c>
      <c r="W1047" s="12">
        <f>IFERROR((SUMIF($AV$2:AW1047,AV1047,$AX$2:AY1047)-AX1047)/(COUNTIF($M$2:N1047,N1047)-1),0)</f>
        <v>1.9056603773584906</v>
      </c>
      <c r="X1047" s="12">
        <f>IFERROR((SUMIF($AZ$2:BA1047,AZ1047,$BB$2:BC1047)-BB1047)/(COUNTIF($M$2:N1047,N1047)-1),0)</f>
        <v>0.94811320754716977</v>
      </c>
      <c r="Y1047" s="12">
        <f t="shared" ref="Y1047:Y1110" si="413">W1047-X1047</f>
        <v>0.95754716981132082</v>
      </c>
      <c r="Z1047" s="13">
        <f>IFERROR((SUMIF($M$2:M1047,M1047,O$2:O1047)-O1047)/(COUNTIF($M$2:M1047,M1047)-1),0)</f>
        <v>1</v>
      </c>
      <c r="AA1047" s="13">
        <f>IFERROR((SUMIF($M$2:M1047,M1047,P$2:P1047)-P1047)/(COUNTIF($M$2:M1047,M1047)-1),0)</f>
        <v>1</v>
      </c>
      <c r="AB1047" s="13">
        <f t="shared" ref="AB1047:AB1110" si="414">Z1047-AA1047</f>
        <v>0</v>
      </c>
      <c r="AC1047" s="10">
        <f>IFERROR((SUMIF($N$2:N1047,M1047,$P$2:P1047))/(COUNTIF($N$2:N1047,M1047)),0)</f>
        <v>0.5</v>
      </c>
      <c r="AD1047" s="10">
        <f>IFERROR((SUMIF($N$2:N1047,M1047,$O$2:O1047))/(COUNTIF($N$2:N1047,M1047)),0)</f>
        <v>5</v>
      </c>
      <c r="AE1047" s="10">
        <f t="shared" ref="AE1047:AE1110" si="415">AC1047-AD1047</f>
        <v>-4.5</v>
      </c>
      <c r="AF1047" s="13">
        <f>IFERROR((SUMIF($M$2:M1047,N1047,$O$2:O1047))/(COUNTIF($M$2:M1047,N1047)),0)</f>
        <v>2.0693069306930694</v>
      </c>
      <c r="AG1047" s="13">
        <f>IFERROR((SUMIF($M$2:M1047,N1047,$P$2:P1047))/(COUNTIF($M$2:M1047,N1047)),0)</f>
        <v>0.81188118811881194</v>
      </c>
      <c r="AH1047" s="13">
        <f t="shared" ref="AH1047:AH1110" si="416">AF1047-AG1047</f>
        <v>1.2574257425742574</v>
      </c>
      <c r="AI1047" s="10">
        <f>IFERROR((SUMIF(N$2:N1047,N1047,P$2:P1047)-P1047)/(COUNTIF($N$2:N1047,N1047)-1),0)</f>
        <v>1.7567567567567568</v>
      </c>
      <c r="AJ1047" s="10">
        <f>IFERROR((SUMIF(N$2:N1047,N1047,O$2:O1047)-O1047)/(COUNTIF($N$2:N1047,N1047)-1),0)</f>
        <v>1.072072072072072</v>
      </c>
      <c r="AK1047" s="10">
        <f t="shared" ref="AK1047:AK1110" si="417">AI1047-AJ1047</f>
        <v>0.6846846846846848</v>
      </c>
      <c r="AL1047" s="10">
        <f>IFERROR((AP1047)/(COUNTIF($M$2:N1047,M1047)-1),0)</f>
        <v>0.33333333333333331</v>
      </c>
      <c r="AM1047" s="19">
        <f>IFERROR((AQ1047)/(COUNTIF($M$2:N1047,N1047)-1),0)</f>
        <v>1.9198113207547169</v>
      </c>
      <c r="AN1047" s="10">
        <f t="shared" si="407"/>
        <v>0</v>
      </c>
      <c r="AO1047" s="10">
        <f t="shared" si="408"/>
        <v>3</v>
      </c>
      <c r="AP1047" s="10">
        <f>SUMIF($M$2:N1047,M1047,AN$2:AO1047)-AN1047</f>
        <v>1</v>
      </c>
      <c r="AQ1047" s="10">
        <f>SUMIF($AV$2:AW1047,AV1047,$BD$2:BE1047)-BD1047</f>
        <v>407</v>
      </c>
      <c r="AR1047" s="10">
        <f>M1047</f>
        <v>602</v>
      </c>
      <c r="AS1047" s="10">
        <f t="shared" si="400"/>
        <v>409</v>
      </c>
      <c r="AT1047">
        <f t="shared" si="401"/>
        <v>2</v>
      </c>
      <c r="AU1047" s="10">
        <f t="shared" si="402"/>
        <v>0</v>
      </c>
      <c r="AV1047">
        <f t="shared" ref="AV1047:AV1110" si="418">AS1047</f>
        <v>409</v>
      </c>
      <c r="AW1047">
        <f t="shared" ref="AW1047:AW1110" si="419">AR1047</f>
        <v>602</v>
      </c>
      <c r="AX1047">
        <f t="shared" ref="AX1047:AX1110" si="420">AT1047</f>
        <v>2</v>
      </c>
      <c r="AY1047">
        <f t="shared" ref="AY1047:AY1110" si="421">AU1047</f>
        <v>0</v>
      </c>
      <c r="AZ1047">
        <f t="shared" ref="AZ1047:AZ1110" si="422">AV1047</f>
        <v>409</v>
      </c>
      <c r="BA1047">
        <f t="shared" ref="BA1047:BA1110" si="423">AW1047</f>
        <v>602</v>
      </c>
      <c r="BB1047">
        <f t="shared" si="403"/>
        <v>0</v>
      </c>
      <c r="BC1047">
        <f t="shared" si="404"/>
        <v>2</v>
      </c>
      <c r="BD1047">
        <f t="shared" si="405"/>
        <v>3</v>
      </c>
      <c r="BE1047">
        <f t="shared" si="406"/>
        <v>0</v>
      </c>
    </row>
    <row r="1048" spans="10:57" x14ac:dyDescent="0.25">
      <c r="J1048" s="23">
        <f>MAX(_xlfn.MAXIFS(L$2:$L1048,M$2:$M1048,M1048),_xlfn.MAXIFS(L$2:$L1048,N$2:$N1048,M1048))-MAX(_xlfn.MAXIFS(L$2:$L1047,M$2:$M1047,M1048),_xlfn.MAXIFS(L$2:$L1047,N$2:$N1047,M1048))</f>
        <v>7</v>
      </c>
      <c r="K1048" s="23">
        <f>MAX(_xlfn.MAXIFS($L$2:L1048,$M$2:M1048,N1048),_xlfn.MAXIFS($L$2:L1048,$N$2:N1048,N1048))-MAX(_xlfn.MAXIFS($L$2:L1047,$M$2:M1047,N1048),_xlfn.MAXIFS($L$2:L1047,$N$2:N1047,N1048))</f>
        <v>7</v>
      </c>
      <c r="L1048" s="20">
        <v>41517</v>
      </c>
      <c r="M1048" s="10">
        <v>122</v>
      </c>
      <c r="N1048" s="10">
        <v>4441</v>
      </c>
      <c r="O1048" s="10">
        <v>4</v>
      </c>
      <c r="P1048" s="10">
        <v>1</v>
      </c>
      <c r="Q1048" s="10" t="str">
        <f t="shared" si="409"/>
        <v>S</v>
      </c>
      <c r="R1048" s="10" t="str">
        <f t="shared" si="410"/>
        <v>N</v>
      </c>
      <c r="S1048" s="10">
        <f t="shared" si="411"/>
        <v>3</v>
      </c>
      <c r="T1048" s="11">
        <f>IFERROR((SUMIF($M$2:N1048,M1048,$O$2:P1048)-O1048)/(COUNTIF($M$2:N1048,M1048)-1),0)</f>
        <v>1.4646464646464648</v>
      </c>
      <c r="U1048" s="11">
        <f>IFERROR((SUMIF($AR$2:AR1048,AR1048,$AT$2:AU1048)-AT1048)/(COUNTIF($M$2:N1048,M1048)-1),0)</f>
        <v>0.51515151515151514</v>
      </c>
      <c r="V1048" s="11">
        <f t="shared" si="412"/>
        <v>0.94949494949494961</v>
      </c>
      <c r="W1048" s="12">
        <f>IFERROR((SUMIF($AV$2:AW1048,AV1048,$AX$2:AY1048)-AX1048)/(COUNTIF($M$2:N1048,N1048)-1),0)</f>
        <v>1.7234042553191489</v>
      </c>
      <c r="X1048" s="12">
        <f>IFERROR((SUMIF($AZ$2:BA1048,AZ1048,$BB$2:BC1048)-BB1048)/(COUNTIF($M$2:N1048,N1048)-1),0)</f>
        <v>1.574468085106383</v>
      </c>
      <c r="Y1048" s="12">
        <f t="shared" si="413"/>
        <v>0.14893617021276584</v>
      </c>
      <c r="Z1048" s="13">
        <f>IFERROR((SUMIF($M$2:M1048,M1048,O$2:O1048)-O1048)/(COUNTIF($M$2:M1048,M1048)-1),0)</f>
        <v>1.5473684210526315</v>
      </c>
      <c r="AA1048" s="13">
        <f>IFERROR((SUMIF($M$2:M1048,M1048,P$2:P1048)-P1048)/(COUNTIF($M$2:M1048,M1048)-1),0)</f>
        <v>1.0736842105263158</v>
      </c>
      <c r="AB1048" s="13">
        <f t="shared" si="414"/>
        <v>0.47368421052631571</v>
      </c>
      <c r="AC1048" s="10">
        <f>IFERROR((SUMIF($N$2:N1048,M1048,$P$2:P1048))/(COUNTIF($N$2:N1048,M1048)),0)</f>
        <v>1.3883495145631068</v>
      </c>
      <c r="AD1048" s="10">
        <f>IFERROR((SUMIF($N$2:N1048,M1048,$O$2:O1048))/(COUNTIF($N$2:N1048,M1048)),0)</f>
        <v>1.2233009708737863</v>
      </c>
      <c r="AE1048" s="10">
        <f t="shared" si="415"/>
        <v>0.16504854368932054</v>
      </c>
      <c r="AF1048" s="13">
        <f>IFERROR((SUMIF($M$2:M1048,N1048,$O$2:O1048))/(COUNTIF($M$2:M1048,N1048)),0)</f>
        <v>1.4545454545454546</v>
      </c>
      <c r="AG1048" s="13">
        <f>IFERROR((SUMIF($M$2:M1048,N1048,$P$2:P1048))/(COUNTIF($M$2:M1048,N1048)),0)</f>
        <v>1.6818181818181819</v>
      </c>
      <c r="AH1048" s="13">
        <f t="shared" si="416"/>
        <v>-0.22727272727272729</v>
      </c>
      <c r="AI1048" s="10">
        <f>IFERROR((SUMIF(N$2:N1048,N1048,P$2:P1048)-P1048)/(COUNTIF($N$2:N1048,N1048)-1),0)</f>
        <v>1.96</v>
      </c>
      <c r="AJ1048" s="10">
        <f>IFERROR((SUMIF(N$2:N1048,N1048,O$2:O1048)-O1048)/(COUNTIF($N$2:N1048,N1048)-1),0)</f>
        <v>1.48</v>
      </c>
      <c r="AK1048" s="10">
        <f t="shared" si="417"/>
        <v>0.48</v>
      </c>
      <c r="AL1048" s="10">
        <f>IFERROR((AP1048)/(COUNTIF($M$2:N1048,M1048)-1),0)</f>
        <v>1.5404040404040404</v>
      </c>
      <c r="AM1048" s="19">
        <f>IFERROR((AQ1048)/(COUNTIF($M$2:N1048,N1048)-1),0)</f>
        <v>1.2978723404255319</v>
      </c>
      <c r="AN1048" s="10">
        <f t="shared" si="407"/>
        <v>3</v>
      </c>
      <c r="AO1048" s="10">
        <f t="shared" si="408"/>
        <v>0</v>
      </c>
      <c r="AP1048" s="10">
        <f>SUMIF($M$2:N1048,M1048,AN$2:AO1048)-AN1048</f>
        <v>305</v>
      </c>
      <c r="AQ1048" s="10">
        <f>SUMIF($AV$2:AW1048,AV1048,$BD$2:BE1048)-BD1048</f>
        <v>61</v>
      </c>
      <c r="AR1048" s="10">
        <f>M1048</f>
        <v>122</v>
      </c>
      <c r="AS1048" s="10">
        <f t="shared" si="400"/>
        <v>4441</v>
      </c>
      <c r="AT1048">
        <f t="shared" si="401"/>
        <v>1</v>
      </c>
      <c r="AU1048" s="10">
        <f t="shared" si="402"/>
        <v>4</v>
      </c>
      <c r="AV1048">
        <f t="shared" si="418"/>
        <v>4441</v>
      </c>
      <c r="AW1048">
        <f t="shared" si="419"/>
        <v>122</v>
      </c>
      <c r="AX1048">
        <f t="shared" si="420"/>
        <v>1</v>
      </c>
      <c r="AY1048">
        <f t="shared" si="421"/>
        <v>4</v>
      </c>
      <c r="AZ1048">
        <f t="shared" si="422"/>
        <v>4441</v>
      </c>
      <c r="BA1048">
        <f t="shared" si="423"/>
        <v>122</v>
      </c>
      <c r="BB1048">
        <f t="shared" si="403"/>
        <v>4</v>
      </c>
      <c r="BC1048">
        <f t="shared" si="404"/>
        <v>1</v>
      </c>
      <c r="BD1048">
        <f t="shared" si="405"/>
        <v>0</v>
      </c>
      <c r="BE1048">
        <f t="shared" si="406"/>
        <v>3</v>
      </c>
    </row>
    <row r="1049" spans="10:57" x14ac:dyDescent="0.25">
      <c r="J1049" s="23">
        <f>MAX(_xlfn.MAXIFS(L$2:$L1049,M$2:$M1049,M1049),_xlfn.MAXIFS(L$2:$L1049,N$2:$N1049,M1049))-MAX(_xlfn.MAXIFS(L$2:$L1048,M$2:$M1048,M1049),_xlfn.MAXIFS(L$2:$L1048,N$2:$N1048,M1049))</f>
        <v>6</v>
      </c>
      <c r="K1049" s="23">
        <f>MAX(_xlfn.MAXIFS($L$2:L1049,$M$2:M1049,N1049),_xlfn.MAXIFS($L$2:L1049,$N$2:N1049,N1049))-MAX(_xlfn.MAXIFS($L$2:L1048,$M$2:M1048,N1049),_xlfn.MAXIFS($L$2:L1048,$N$2:N1048,N1049))</f>
        <v>7</v>
      </c>
      <c r="L1049" s="20">
        <v>41517</v>
      </c>
      <c r="M1049" s="10">
        <v>503</v>
      </c>
      <c r="N1049" s="10">
        <v>266</v>
      </c>
      <c r="O1049" s="10">
        <v>1</v>
      </c>
      <c r="P1049" s="10">
        <v>4</v>
      </c>
      <c r="Q1049" s="10" t="str">
        <f t="shared" si="409"/>
        <v>N</v>
      </c>
      <c r="R1049" s="10" t="str">
        <f t="shared" si="410"/>
        <v>S</v>
      </c>
      <c r="S1049" s="10">
        <f t="shared" si="411"/>
        <v>-3</v>
      </c>
      <c r="T1049" s="11">
        <f>IFERROR((SUMIF($M$2:N1049,M1049,$O$2:P1049)-O1049)/(COUNTIF($M$2:N1049,M1049)-1),0)</f>
        <v>1.4831460674157304</v>
      </c>
      <c r="U1049" s="11">
        <f>IFERROR((SUMIF($AR$2:AR1049,AR1049,$AT$2:AU1049)-AT1049)/(COUNTIF($M$2:N1049,M1049)-1),0)</f>
        <v>0.7303370786516854</v>
      </c>
      <c r="V1049" s="11">
        <f t="shared" si="412"/>
        <v>0.75280898876404501</v>
      </c>
      <c r="W1049" s="12">
        <f>IFERROR((SUMIF($AV$2:AW1049,AV1049,$AX$2:AY1049)-AX1049)/(COUNTIF($M$2:N1049,N1049)-1),0)</f>
        <v>1.4530386740331491</v>
      </c>
      <c r="X1049" s="12">
        <f>IFERROR((SUMIF($AZ$2:BA1049,AZ1049,$BB$2:BC1049)-BB1049)/(COUNTIF($M$2:N1049,N1049)-1),0)</f>
        <v>1.2209944751381216</v>
      </c>
      <c r="Y1049" s="12">
        <f t="shared" si="413"/>
        <v>0.23204419889502748</v>
      </c>
      <c r="Z1049" s="13">
        <f>IFERROR((SUMIF($M$2:M1049,M1049,O$2:O1049)-O1049)/(COUNTIF($M$2:M1049,M1049)-1),0)</f>
        <v>1.8536585365853659</v>
      </c>
      <c r="AA1049" s="13">
        <f>IFERROR((SUMIF($M$2:M1049,M1049,P$2:P1049)-P1049)/(COUNTIF($M$2:M1049,M1049)-1),0)</f>
        <v>1.5853658536585367</v>
      </c>
      <c r="AB1049" s="13">
        <f t="shared" si="414"/>
        <v>0.26829268292682928</v>
      </c>
      <c r="AC1049" s="10">
        <f>IFERROR((SUMIF($N$2:N1049,M1049,$P$2:P1049))/(COUNTIF($N$2:N1049,M1049)),0)</f>
        <v>1.1666666666666667</v>
      </c>
      <c r="AD1049" s="10">
        <f>IFERROR((SUMIF($N$2:N1049,M1049,$O$2:O1049))/(COUNTIF($N$2:N1049,M1049)),0)</f>
        <v>1.6875</v>
      </c>
      <c r="AE1049" s="10">
        <f t="shared" si="415"/>
        <v>-0.52083333333333326</v>
      </c>
      <c r="AF1049" s="13">
        <f>IFERROR((SUMIF($M$2:M1049,N1049,$O$2:O1049))/(COUNTIF($M$2:M1049,N1049)),0)</f>
        <v>1.5172413793103448</v>
      </c>
      <c r="AG1049" s="13">
        <f>IFERROR((SUMIF($M$2:M1049,N1049,$P$2:P1049))/(COUNTIF($M$2:M1049,N1049)),0)</f>
        <v>1</v>
      </c>
      <c r="AH1049" s="13">
        <f t="shared" si="416"/>
        <v>0.51724137931034475</v>
      </c>
      <c r="AI1049" s="10">
        <f>IFERROR((SUMIF(N$2:N1049,N1049,P$2:P1049)-P1049)/(COUNTIF($N$2:N1049,N1049)-1),0)</f>
        <v>1.3936170212765957</v>
      </c>
      <c r="AJ1049" s="10">
        <f>IFERROR((SUMIF(N$2:N1049,N1049,O$2:O1049)-O1049)/(COUNTIF($N$2:N1049,N1049)-1),0)</f>
        <v>1.425531914893617</v>
      </c>
      <c r="AK1049" s="10">
        <f t="shared" si="417"/>
        <v>-3.1914893617021267E-2</v>
      </c>
      <c r="AL1049" s="10">
        <f>IFERROR((AP1049)/(COUNTIF($M$2:N1049,M1049)-1),0)</f>
        <v>1.247191011235955</v>
      </c>
      <c r="AM1049" s="19">
        <f>IFERROR((AQ1049)/(COUNTIF($M$2:N1049,N1049)-1),0)</f>
        <v>1.4751381215469612</v>
      </c>
      <c r="AN1049" s="10">
        <f t="shared" si="407"/>
        <v>0</v>
      </c>
      <c r="AO1049" s="10">
        <f t="shared" si="408"/>
        <v>3</v>
      </c>
      <c r="AP1049" s="10">
        <f>SUMIF($M$2:N1049,M1049,AN$2:AO1049)-AN1049</f>
        <v>111</v>
      </c>
      <c r="AQ1049" s="10">
        <f>SUMIF($AV$2:AW1049,AV1049,$BD$2:BE1049)-BD1049</f>
        <v>267</v>
      </c>
      <c r="AR1049" s="10">
        <f>M1049</f>
        <v>503</v>
      </c>
      <c r="AS1049" s="10">
        <f t="shared" si="400"/>
        <v>266</v>
      </c>
      <c r="AT1049">
        <f t="shared" si="401"/>
        <v>4</v>
      </c>
      <c r="AU1049" s="10">
        <f t="shared" si="402"/>
        <v>1</v>
      </c>
      <c r="AV1049">
        <f t="shared" si="418"/>
        <v>266</v>
      </c>
      <c r="AW1049">
        <f t="shared" si="419"/>
        <v>503</v>
      </c>
      <c r="AX1049">
        <f t="shared" si="420"/>
        <v>4</v>
      </c>
      <c r="AY1049">
        <f t="shared" si="421"/>
        <v>1</v>
      </c>
      <c r="AZ1049">
        <f t="shared" si="422"/>
        <v>266</v>
      </c>
      <c r="BA1049">
        <f t="shared" si="423"/>
        <v>503</v>
      </c>
      <c r="BB1049">
        <f t="shared" si="403"/>
        <v>1</v>
      </c>
      <c r="BC1049">
        <f t="shared" si="404"/>
        <v>4</v>
      </c>
      <c r="BD1049">
        <f t="shared" si="405"/>
        <v>3</v>
      </c>
      <c r="BE1049">
        <f t="shared" si="406"/>
        <v>0</v>
      </c>
    </row>
    <row r="1050" spans="10:57" x14ac:dyDescent="0.25">
      <c r="J1050" s="23">
        <f>MAX(_xlfn.MAXIFS(L$2:$L1050,M$2:$M1050,M1050),_xlfn.MAXIFS(L$2:$L1050,N$2:$N1050,M1050))-MAX(_xlfn.MAXIFS(L$2:$L1049,M$2:$M1049,M1050),_xlfn.MAXIFS(L$2:$L1049,N$2:$N1049,M1050))</f>
        <v>4</v>
      </c>
      <c r="K1050" s="23">
        <f>MAX(_xlfn.MAXIFS($L$2:L1050,$M$2:M1050,N1050),_xlfn.MAXIFS($L$2:L1050,$N$2:N1050,N1050))-MAX(_xlfn.MAXIFS($L$2:L1049,$M$2:M1049,N1050),_xlfn.MAXIFS($L$2:L1049,$N$2:N1049,N1050))</f>
        <v>7</v>
      </c>
      <c r="L1050" s="20">
        <v>41517</v>
      </c>
      <c r="M1050" s="10">
        <v>14</v>
      </c>
      <c r="N1050" s="10">
        <v>2444</v>
      </c>
      <c r="O1050" s="10">
        <v>1</v>
      </c>
      <c r="P1050" s="10">
        <v>1</v>
      </c>
      <c r="Q1050" s="10" t="str">
        <f t="shared" si="409"/>
        <v>U</v>
      </c>
      <c r="R1050" s="10" t="str">
        <f t="shared" si="410"/>
        <v>U</v>
      </c>
      <c r="S1050" s="10">
        <f t="shared" si="411"/>
        <v>0</v>
      </c>
      <c r="T1050" s="11">
        <f>IFERROR((SUMIF($M$2:N1050,M1050,$O$2:P1050)-O1050)/(COUNTIF($M$2:N1050,M1050)-1),0)</f>
        <v>1.855721393034826</v>
      </c>
      <c r="U1050" s="11">
        <f>IFERROR((SUMIF($AR$2:AR1050,AR1050,$AT$2:AU1050)-AT1050)/(COUNTIF($M$2:N1050,M1050)-1),0)</f>
        <v>0.46766169154228854</v>
      </c>
      <c r="V1050" s="11">
        <f t="shared" si="412"/>
        <v>1.3880597014925375</v>
      </c>
      <c r="W1050" s="12">
        <f>IFERROR((SUMIF($AV$2:AW1050,AV1050,$AX$2:AY1050)-AX1050)/(COUNTIF($M$2:N1050,N1050)-1),0)</f>
        <v>1.256</v>
      </c>
      <c r="X1050" s="12">
        <f>IFERROR((SUMIF($AZ$2:BA1050,AZ1050,$BB$2:BC1050)-BB1050)/(COUNTIF($M$2:N1050,N1050)-1),0)</f>
        <v>1.456</v>
      </c>
      <c r="Y1050" s="12">
        <f t="shared" si="413"/>
        <v>-0.19999999999999996</v>
      </c>
      <c r="Z1050" s="13">
        <f>IFERROR((SUMIF($M$2:M1050,M1050,O$2:O1050)-O1050)/(COUNTIF($M$2:M1050,M1050)-1),0)</f>
        <v>1.9361702127659575</v>
      </c>
      <c r="AA1050" s="13">
        <f>IFERROR((SUMIF($M$2:M1050,M1050,P$2:P1050)-P1050)/(COUNTIF($M$2:M1050,M1050)-1),0)</f>
        <v>1</v>
      </c>
      <c r="AB1050" s="13">
        <f t="shared" si="414"/>
        <v>0.93617021276595747</v>
      </c>
      <c r="AC1050" s="10">
        <f>IFERROR((SUMIF($N$2:N1050,M1050,$P$2:P1050))/(COUNTIF($N$2:N1050,M1050)),0)</f>
        <v>1.7850467289719627</v>
      </c>
      <c r="AD1050" s="10">
        <f>IFERROR((SUMIF($N$2:N1050,M1050,$O$2:O1050))/(COUNTIF($N$2:N1050,M1050)),0)</f>
        <v>1.1682242990654206</v>
      </c>
      <c r="AE1050" s="10">
        <f t="shared" si="415"/>
        <v>0.61682242990654212</v>
      </c>
      <c r="AF1050" s="13">
        <f>IFERROR((SUMIF($M$2:M1050,N1050,$O$2:O1050))/(COUNTIF($M$2:M1050,N1050)),0)</f>
        <v>1.152542372881356</v>
      </c>
      <c r="AG1050" s="13">
        <f>IFERROR((SUMIF($M$2:M1050,N1050,$P$2:P1050))/(COUNTIF($M$2:M1050,N1050)),0)</f>
        <v>1.3898305084745763</v>
      </c>
      <c r="AH1050" s="13">
        <f t="shared" si="416"/>
        <v>-0.23728813559322037</v>
      </c>
      <c r="AI1050" s="10">
        <f>IFERROR((SUMIF(N$2:N1050,N1050,P$2:P1050)-P1050)/(COUNTIF($N$2:N1050,N1050)-1),0)</f>
        <v>1.3484848484848484</v>
      </c>
      <c r="AJ1050" s="10">
        <f>IFERROR((SUMIF(N$2:N1050,N1050,O$2:O1050)-O1050)/(COUNTIF($N$2:N1050,N1050)-1),0)</f>
        <v>1.5151515151515151</v>
      </c>
      <c r="AK1050" s="10">
        <f t="shared" si="417"/>
        <v>-0.16666666666666674</v>
      </c>
      <c r="AL1050" s="10">
        <f>IFERROR((AP1050)/(COUNTIF($M$2:N1050,M1050)-1),0)</f>
        <v>1.8756218905472637</v>
      </c>
      <c r="AM1050" s="19">
        <f>IFERROR((AQ1050)/(COUNTIF($M$2:N1050,N1050)-1),0)</f>
        <v>1.28</v>
      </c>
      <c r="AN1050" s="10">
        <f t="shared" si="407"/>
        <v>1</v>
      </c>
      <c r="AO1050" s="10">
        <f t="shared" si="408"/>
        <v>1</v>
      </c>
      <c r="AP1050" s="10">
        <f>SUMIF($M$2:N1050,M1050,AN$2:AO1050)-AN1050</f>
        <v>377</v>
      </c>
      <c r="AQ1050" s="10">
        <f>SUMIF($AV$2:AW1050,AV1050,$BD$2:BE1050)-BD1050</f>
        <v>160</v>
      </c>
      <c r="AR1050" s="10">
        <f>M1050</f>
        <v>14</v>
      </c>
      <c r="AS1050" s="10">
        <f t="shared" si="400"/>
        <v>2444</v>
      </c>
      <c r="AT1050">
        <f t="shared" si="401"/>
        <v>1</v>
      </c>
      <c r="AU1050" s="10">
        <f t="shared" si="402"/>
        <v>1</v>
      </c>
      <c r="AV1050">
        <f t="shared" si="418"/>
        <v>2444</v>
      </c>
      <c r="AW1050">
        <f t="shared" si="419"/>
        <v>14</v>
      </c>
      <c r="AX1050">
        <f t="shared" si="420"/>
        <v>1</v>
      </c>
      <c r="AY1050">
        <f t="shared" si="421"/>
        <v>1</v>
      </c>
      <c r="AZ1050">
        <f t="shared" si="422"/>
        <v>2444</v>
      </c>
      <c r="BA1050">
        <f t="shared" si="423"/>
        <v>14</v>
      </c>
      <c r="BB1050">
        <f t="shared" si="403"/>
        <v>1</v>
      </c>
      <c r="BC1050">
        <f t="shared" si="404"/>
        <v>1</v>
      </c>
      <c r="BD1050">
        <f t="shared" si="405"/>
        <v>1</v>
      </c>
      <c r="BE1050">
        <f t="shared" si="406"/>
        <v>1</v>
      </c>
    </row>
    <row r="1051" spans="10:57" x14ac:dyDescent="0.25">
      <c r="J1051" s="23">
        <f>MAX(_xlfn.MAXIFS(L$2:$L1051,M$2:$M1051,M1051),_xlfn.MAXIFS(L$2:$L1051,N$2:$N1051,M1051))-MAX(_xlfn.MAXIFS(L$2:$L1050,M$2:$M1050,M1051),_xlfn.MAXIFS(L$2:$L1050,N$2:$N1050,M1051))</f>
        <v>6</v>
      </c>
      <c r="K1051" s="23">
        <f>MAX(_xlfn.MAXIFS($L$2:L1051,$M$2:M1051,N1051),_xlfn.MAXIFS($L$2:L1051,$N$2:N1051,N1051))-MAX(_xlfn.MAXIFS($L$2:L1050,$M$2:M1050,N1051),_xlfn.MAXIFS($L$2:L1050,$N$2:N1050,N1051))</f>
        <v>7</v>
      </c>
      <c r="L1051" s="20">
        <v>41517</v>
      </c>
      <c r="M1051" s="10">
        <v>10131</v>
      </c>
      <c r="N1051" s="10">
        <v>17444</v>
      </c>
      <c r="O1051" s="10">
        <v>3</v>
      </c>
      <c r="P1051" s="10">
        <v>6</v>
      </c>
      <c r="Q1051" s="10" t="str">
        <f t="shared" si="409"/>
        <v>N</v>
      </c>
      <c r="R1051" s="10" t="str">
        <f t="shared" si="410"/>
        <v>S</v>
      </c>
      <c r="S1051" s="10">
        <f t="shared" si="411"/>
        <v>-3</v>
      </c>
      <c r="T1051" s="11">
        <f>IFERROR((SUMIF($M$2:N1051,M1051,$O$2:P1051)-O1051)/(COUNTIF($M$2:N1051,M1051)-1),0)</f>
        <v>1.9</v>
      </c>
      <c r="U1051" s="11">
        <f>IFERROR((SUMIF($AR$2:AR1051,AR1051,$AT$2:AU1051)-AT1051)/(COUNTIF($M$2:N1051,M1051)-1),0)</f>
        <v>0.8</v>
      </c>
      <c r="V1051" s="11">
        <f t="shared" si="412"/>
        <v>1.0999999999999999</v>
      </c>
      <c r="W1051" s="12">
        <f>IFERROR((SUMIF($AV$2:AW1051,AV1051,$AX$2:AY1051)-AX1051)/(COUNTIF($M$2:N1051,N1051)-1),0)</f>
        <v>1.1304347826086956</v>
      </c>
      <c r="X1051" s="12">
        <f>IFERROR((SUMIF($AZ$2:BA1051,AZ1051,$BB$2:BC1051)-BB1051)/(COUNTIF($M$2:N1051,N1051)-1),0)</f>
        <v>1.5527950310559007</v>
      </c>
      <c r="Y1051" s="12">
        <f t="shared" si="413"/>
        <v>-0.4223602484472051</v>
      </c>
      <c r="Z1051" s="13">
        <f>IFERROR((SUMIF($M$2:M1051,M1051,O$2:O1051)-O1051)/(COUNTIF($M$2:M1051,M1051)-1),0)</f>
        <v>2.6</v>
      </c>
      <c r="AA1051" s="13">
        <f>IFERROR((SUMIF($M$2:M1051,M1051,P$2:P1051)-P1051)/(COUNTIF($M$2:M1051,M1051)-1),0)</f>
        <v>1.6</v>
      </c>
      <c r="AB1051" s="13">
        <f t="shared" si="414"/>
        <v>1</v>
      </c>
      <c r="AC1051" s="10">
        <f>IFERROR((SUMIF($N$2:N1051,M1051,$P$2:P1051))/(COUNTIF($N$2:N1051,M1051)),0)</f>
        <v>1.2</v>
      </c>
      <c r="AD1051" s="10">
        <f>IFERROR((SUMIF($N$2:N1051,M1051,$O$2:O1051))/(COUNTIF($N$2:N1051,M1051)),0)</f>
        <v>1</v>
      </c>
      <c r="AE1051" s="10">
        <f t="shared" si="415"/>
        <v>0.19999999999999996</v>
      </c>
      <c r="AF1051" s="13">
        <f>IFERROR((SUMIF($M$2:M1051,N1051,$O$2:O1051))/(COUNTIF($M$2:M1051,N1051)),0)</f>
        <v>1.2337662337662338</v>
      </c>
      <c r="AG1051" s="13">
        <f>IFERROR((SUMIF($M$2:M1051,N1051,$P$2:P1051))/(COUNTIF($M$2:M1051,N1051)),0)</f>
        <v>1.1688311688311688</v>
      </c>
      <c r="AH1051" s="13">
        <f t="shared" si="416"/>
        <v>6.4935064935065068E-2</v>
      </c>
      <c r="AI1051" s="10">
        <f>IFERROR((SUMIF(N$2:N1051,N1051,P$2:P1051)-P1051)/(COUNTIF($N$2:N1051,N1051)-1),0)</f>
        <v>1.0357142857142858</v>
      </c>
      <c r="AJ1051" s="10">
        <f>IFERROR((SUMIF(N$2:N1051,N1051,O$2:O1051)-O1051)/(COUNTIF($N$2:N1051,N1051)-1),0)</f>
        <v>1.9047619047619047</v>
      </c>
      <c r="AK1051" s="10">
        <f t="shared" si="417"/>
        <v>-0.86904761904761885</v>
      </c>
      <c r="AL1051" s="10">
        <f>IFERROR((AP1051)/(COUNTIF($M$2:N1051,M1051)-1),0)</f>
        <v>1.7</v>
      </c>
      <c r="AM1051" s="19">
        <f>IFERROR((AQ1051)/(COUNTIF($M$2:N1051,N1051)-1),0)</f>
        <v>1.1801242236024845</v>
      </c>
      <c r="AN1051" s="10">
        <f t="shared" si="407"/>
        <v>0</v>
      </c>
      <c r="AO1051" s="10">
        <f t="shared" si="408"/>
        <v>3</v>
      </c>
      <c r="AP1051" s="10">
        <f>SUMIF($M$2:N1051,M1051,AN$2:AO1051)-AN1051</f>
        <v>17</v>
      </c>
      <c r="AQ1051" s="10">
        <f>SUMIF($AV$2:AW1051,AV1051,$BD$2:BE1051)-BD1051</f>
        <v>190</v>
      </c>
      <c r="AR1051" s="10">
        <f>M1051</f>
        <v>10131</v>
      </c>
      <c r="AS1051" s="10">
        <f t="shared" si="400"/>
        <v>17444</v>
      </c>
      <c r="AT1051">
        <f t="shared" si="401"/>
        <v>6</v>
      </c>
      <c r="AU1051" s="10">
        <f t="shared" si="402"/>
        <v>3</v>
      </c>
      <c r="AV1051">
        <f t="shared" si="418"/>
        <v>17444</v>
      </c>
      <c r="AW1051">
        <f t="shared" si="419"/>
        <v>10131</v>
      </c>
      <c r="AX1051">
        <f t="shared" si="420"/>
        <v>6</v>
      </c>
      <c r="AY1051">
        <f t="shared" si="421"/>
        <v>3</v>
      </c>
      <c r="AZ1051">
        <f t="shared" si="422"/>
        <v>17444</v>
      </c>
      <c r="BA1051">
        <f t="shared" si="423"/>
        <v>10131</v>
      </c>
      <c r="BB1051">
        <f t="shared" si="403"/>
        <v>3</v>
      </c>
      <c r="BC1051">
        <f t="shared" si="404"/>
        <v>6</v>
      </c>
      <c r="BD1051">
        <f t="shared" si="405"/>
        <v>3</v>
      </c>
      <c r="BE1051">
        <f t="shared" si="406"/>
        <v>0</v>
      </c>
    </row>
    <row r="1052" spans="10:57" x14ac:dyDescent="0.25">
      <c r="J1052" s="23">
        <f>MAX(_xlfn.MAXIFS(L$2:$L1052,M$2:$M1052,M1052),_xlfn.MAXIFS(L$2:$L1052,N$2:$N1052,M1052))-MAX(_xlfn.MAXIFS(L$2:$L1051,M$2:$M1051,M1052),_xlfn.MAXIFS(L$2:$L1051,N$2:$N1051,M1052))</f>
        <v>3</v>
      </c>
      <c r="K1052" s="23">
        <f>MAX(_xlfn.MAXIFS($L$2:L1052,$M$2:M1052,N1052),_xlfn.MAXIFS($L$2:L1052,$N$2:N1052,N1052))-MAX(_xlfn.MAXIFS($L$2:L1051,$M$2:M1051,N1052),_xlfn.MAXIFS($L$2:L1051,$N$2:N1051,N1052))</f>
        <v>3</v>
      </c>
      <c r="L1052" s="20">
        <v>41518</v>
      </c>
      <c r="M1052" s="10">
        <v>409</v>
      </c>
      <c r="N1052" s="10">
        <v>170</v>
      </c>
      <c r="O1052" s="10">
        <v>1</v>
      </c>
      <c r="P1052" s="10">
        <v>1</v>
      </c>
      <c r="Q1052" s="10" t="str">
        <f t="shared" si="409"/>
        <v>U</v>
      </c>
      <c r="R1052" s="10" t="str">
        <f t="shared" si="410"/>
        <v>U</v>
      </c>
      <c r="S1052" s="10">
        <f t="shared" si="411"/>
        <v>0</v>
      </c>
      <c r="T1052" s="11">
        <f>IFERROR((SUMIF($M$2:N1052,M1052,$O$2:P1052)-O1052)/(COUNTIF($M$2:N1052,M1052)-1),0)</f>
        <v>1.9061032863849765</v>
      </c>
      <c r="U1052" s="11">
        <f>IFERROR((SUMIF($AR$2:AR1052,AR1052,$AT$2:AU1052)-AT1052)/(COUNTIF($M$2:N1052,M1052)-1),0)</f>
        <v>0.38497652582159625</v>
      </c>
      <c r="V1052" s="11">
        <f t="shared" si="412"/>
        <v>1.5211267605633803</v>
      </c>
      <c r="W1052" s="12">
        <f>IFERROR((SUMIF($AV$2:AW1052,AV1052,$AX$2:AY1052)-AX1052)/(COUNTIF($M$2:N1052,N1052)-1),0)</f>
        <v>1.7707317073170732</v>
      </c>
      <c r="X1052" s="12">
        <f>IFERROR((SUMIF($AZ$2:BA1052,AZ1052,$BB$2:BC1052)-BB1052)/(COUNTIF($M$2:N1052,N1052)-1),0)</f>
        <v>1.1365853658536584</v>
      </c>
      <c r="Y1052" s="12">
        <f t="shared" si="413"/>
        <v>0.63414634146341475</v>
      </c>
      <c r="Z1052" s="13">
        <f>IFERROR((SUMIF($M$2:M1052,M1052,O$2:O1052)-O1052)/(COUNTIF($M$2:M1052,M1052)-1),0)</f>
        <v>2.0693069306930694</v>
      </c>
      <c r="AA1052" s="13">
        <f>IFERROR((SUMIF($M$2:M1052,M1052,P$2:P1052)-P1052)/(COUNTIF($M$2:M1052,M1052)-1),0)</f>
        <v>0.81188118811881194</v>
      </c>
      <c r="AB1052" s="13">
        <f t="shared" si="414"/>
        <v>1.2574257425742574</v>
      </c>
      <c r="AC1052" s="10">
        <f>IFERROR((SUMIF($N$2:N1052,M1052,$P$2:P1052))/(COUNTIF($N$2:N1052,M1052)),0)</f>
        <v>1.7589285714285714</v>
      </c>
      <c r="AD1052" s="10">
        <f>IFERROR((SUMIF($N$2:N1052,M1052,$O$2:O1052))/(COUNTIF($N$2:N1052,M1052)),0)</f>
        <v>1.0625</v>
      </c>
      <c r="AE1052" s="10">
        <f t="shared" si="415"/>
        <v>0.6964285714285714</v>
      </c>
      <c r="AF1052" s="13">
        <f>IFERROR((SUMIF($M$2:M1052,N1052,$O$2:O1052))/(COUNTIF($M$2:M1052,N1052)),0)</f>
        <v>1.898989898989899</v>
      </c>
      <c r="AG1052" s="13">
        <f>IFERROR((SUMIF($M$2:M1052,N1052,$P$2:P1052))/(COUNTIF($M$2:M1052,N1052)),0)</f>
        <v>0.97979797979797978</v>
      </c>
      <c r="AH1052" s="13">
        <f t="shared" si="416"/>
        <v>0.91919191919191923</v>
      </c>
      <c r="AI1052" s="10">
        <f>IFERROR((SUMIF(N$2:N1052,N1052,P$2:P1052)-P1052)/(COUNTIF($N$2:N1052,N1052)-1),0)</f>
        <v>1.6509433962264151</v>
      </c>
      <c r="AJ1052" s="10">
        <f>IFERROR((SUMIF(N$2:N1052,N1052,O$2:O1052)-O1052)/(COUNTIF($N$2:N1052,N1052)-1),0)</f>
        <v>1.2830188679245282</v>
      </c>
      <c r="AK1052" s="10">
        <f t="shared" si="417"/>
        <v>0.36792452830188682</v>
      </c>
      <c r="AL1052" s="10">
        <f>IFERROR((AP1052)/(COUNTIF($M$2:N1052,M1052)-1),0)</f>
        <v>1.9248826291079812</v>
      </c>
      <c r="AM1052" s="19">
        <f>IFERROR((AQ1052)/(COUNTIF($M$2:N1052,N1052)-1),0)</f>
        <v>1.6682926829268292</v>
      </c>
      <c r="AN1052" s="10">
        <f t="shared" si="407"/>
        <v>1</v>
      </c>
      <c r="AO1052" s="10">
        <f t="shared" si="408"/>
        <v>1</v>
      </c>
      <c r="AP1052" s="10">
        <f>SUMIF($M$2:N1052,M1052,AN$2:AO1052)-AN1052</f>
        <v>410</v>
      </c>
      <c r="AQ1052" s="10">
        <f>SUMIF($AV$2:AW1052,AV1052,$BD$2:BE1052)-BD1052</f>
        <v>342</v>
      </c>
      <c r="AR1052" s="10">
        <f>M1052</f>
        <v>409</v>
      </c>
      <c r="AS1052" s="10">
        <f t="shared" si="400"/>
        <v>170</v>
      </c>
      <c r="AT1052">
        <f t="shared" si="401"/>
        <v>1</v>
      </c>
      <c r="AU1052" s="10">
        <f t="shared" si="402"/>
        <v>1</v>
      </c>
      <c r="AV1052">
        <f t="shared" si="418"/>
        <v>170</v>
      </c>
      <c r="AW1052">
        <f t="shared" si="419"/>
        <v>409</v>
      </c>
      <c r="AX1052">
        <f t="shared" si="420"/>
        <v>1</v>
      </c>
      <c r="AY1052">
        <f t="shared" si="421"/>
        <v>1</v>
      </c>
      <c r="AZ1052">
        <f t="shared" si="422"/>
        <v>170</v>
      </c>
      <c r="BA1052">
        <f t="shared" si="423"/>
        <v>409</v>
      </c>
      <c r="BB1052">
        <f t="shared" si="403"/>
        <v>1</v>
      </c>
      <c r="BC1052">
        <f t="shared" si="404"/>
        <v>1</v>
      </c>
      <c r="BD1052">
        <f t="shared" si="405"/>
        <v>1</v>
      </c>
      <c r="BE1052">
        <f t="shared" si="406"/>
        <v>1</v>
      </c>
    </row>
    <row r="1053" spans="10:57" x14ac:dyDescent="0.25">
      <c r="J1053" s="23">
        <f>MAX(_xlfn.MAXIFS(L$2:$L1053,M$2:$M1053,M1053),_xlfn.MAXIFS(L$2:$L1053,N$2:$N1053,M1053))-MAX(_xlfn.MAXIFS(L$2:$L1052,M$2:$M1052,M1053),_xlfn.MAXIFS(L$2:$L1052,N$2:$N1052,M1053))</f>
        <v>14</v>
      </c>
      <c r="K1053" s="23">
        <f>MAX(_xlfn.MAXIFS($L$2:L1053,$M$2:M1053,N1053),_xlfn.MAXIFS($L$2:L1053,$N$2:N1053,N1053))-MAX(_xlfn.MAXIFS($L$2:L1052,$M$2:M1052,N1053),_xlfn.MAXIFS($L$2:L1052,$N$2:N1052,N1053))</f>
        <v>13</v>
      </c>
      <c r="L1053" s="20">
        <v>41531</v>
      </c>
      <c r="M1053" s="10">
        <v>2444</v>
      </c>
      <c r="N1053" s="10">
        <v>170</v>
      </c>
      <c r="O1053" s="10">
        <v>0</v>
      </c>
      <c r="P1053" s="10">
        <v>4</v>
      </c>
      <c r="Q1053" s="10" t="str">
        <f t="shared" si="409"/>
        <v>N</v>
      </c>
      <c r="R1053" s="10" t="str">
        <f t="shared" si="410"/>
        <v>S</v>
      </c>
      <c r="S1053" s="10">
        <f t="shared" si="411"/>
        <v>-4</v>
      </c>
      <c r="T1053" s="11">
        <f>IFERROR((SUMIF($M$2:N1053,M1053,$O$2:P1053)-O1053)/(COUNTIF($M$2:N1053,M1053)-1),0)</f>
        <v>1.253968253968254</v>
      </c>
      <c r="U1053" s="11">
        <f>IFERROR((SUMIF($AR$2:AR1053,AR1053,$AT$2:AU1053)-AT1053)/(COUNTIF($M$2:N1053,M1053)-1),0)</f>
        <v>0.65079365079365081</v>
      </c>
      <c r="V1053" s="11">
        <f t="shared" si="412"/>
        <v>0.60317460317460314</v>
      </c>
      <c r="W1053" s="12">
        <f>IFERROR((SUMIF($AV$2:AW1053,AV1053,$AX$2:AY1053)-AX1053)/(COUNTIF($M$2:N1053,N1053)-1),0)</f>
        <v>1.766990291262136</v>
      </c>
      <c r="X1053" s="12">
        <f>IFERROR((SUMIF($AZ$2:BA1053,AZ1053,$BB$2:BC1053)-BB1053)/(COUNTIF($M$2:N1053,N1053)-1),0)</f>
        <v>1.1359223300970873</v>
      </c>
      <c r="Y1053" s="12">
        <f t="shared" si="413"/>
        <v>0.63106796116504871</v>
      </c>
      <c r="Z1053" s="13">
        <f>IFERROR((SUMIF($M$2:M1053,M1053,O$2:O1053)-O1053)/(COUNTIF($M$2:M1053,M1053)-1),0)</f>
        <v>1.152542372881356</v>
      </c>
      <c r="AA1053" s="13">
        <f>IFERROR((SUMIF($M$2:M1053,M1053,P$2:P1053)-P1053)/(COUNTIF($M$2:M1053,M1053)-1),0)</f>
        <v>1.3898305084745763</v>
      </c>
      <c r="AB1053" s="13">
        <f t="shared" si="414"/>
        <v>-0.23728813559322037</v>
      </c>
      <c r="AC1053" s="10">
        <f>IFERROR((SUMIF($N$2:N1053,M1053,$P$2:P1053))/(COUNTIF($N$2:N1053,M1053)),0)</f>
        <v>1.3432835820895523</v>
      </c>
      <c r="AD1053" s="10">
        <f>IFERROR((SUMIF($N$2:N1053,M1053,$O$2:O1053))/(COUNTIF($N$2:N1053,M1053)),0)</f>
        <v>1.5074626865671641</v>
      </c>
      <c r="AE1053" s="10">
        <f t="shared" si="415"/>
        <v>-0.16417910447761175</v>
      </c>
      <c r="AF1053" s="13">
        <f>IFERROR((SUMIF($M$2:M1053,N1053,$O$2:O1053))/(COUNTIF($M$2:M1053,N1053)),0)</f>
        <v>1.898989898989899</v>
      </c>
      <c r="AG1053" s="13">
        <f>IFERROR((SUMIF($M$2:M1053,N1053,$P$2:P1053))/(COUNTIF($M$2:M1053,N1053)),0)</f>
        <v>0.97979797979797978</v>
      </c>
      <c r="AH1053" s="13">
        <f t="shared" si="416"/>
        <v>0.91919191919191923</v>
      </c>
      <c r="AI1053" s="10">
        <f>IFERROR((SUMIF(N$2:N1053,N1053,P$2:P1053)-P1053)/(COUNTIF($N$2:N1053,N1053)-1),0)</f>
        <v>1.6448598130841121</v>
      </c>
      <c r="AJ1053" s="10">
        <f>IFERROR((SUMIF(N$2:N1053,N1053,O$2:O1053)-O1053)/(COUNTIF($N$2:N1053,N1053)-1),0)</f>
        <v>1.280373831775701</v>
      </c>
      <c r="AK1053" s="10">
        <f t="shared" si="417"/>
        <v>0.36448598130841114</v>
      </c>
      <c r="AL1053" s="10">
        <f>IFERROR((AP1053)/(COUNTIF($M$2:N1053,M1053)-1),0)</f>
        <v>1.2777777777777777</v>
      </c>
      <c r="AM1053" s="19">
        <f>IFERROR((AQ1053)/(COUNTIF($M$2:N1053,N1053)-1),0)</f>
        <v>1.6650485436893203</v>
      </c>
      <c r="AN1053" s="10">
        <f t="shared" si="407"/>
        <v>0</v>
      </c>
      <c r="AO1053" s="10">
        <f t="shared" si="408"/>
        <v>3</v>
      </c>
      <c r="AP1053" s="10">
        <f>SUMIF($M$2:N1053,M1053,AN$2:AO1053)-AN1053</f>
        <v>161</v>
      </c>
      <c r="AQ1053" s="10">
        <f>SUMIF($AV$2:AW1053,AV1053,$BD$2:BE1053)-BD1053</f>
        <v>343</v>
      </c>
      <c r="AR1053" s="10">
        <f>M1053</f>
        <v>2444</v>
      </c>
      <c r="AS1053" s="10">
        <f t="shared" si="400"/>
        <v>170</v>
      </c>
      <c r="AT1053">
        <f t="shared" si="401"/>
        <v>4</v>
      </c>
      <c r="AU1053" s="10">
        <f t="shared" si="402"/>
        <v>0</v>
      </c>
      <c r="AV1053">
        <f t="shared" si="418"/>
        <v>170</v>
      </c>
      <c r="AW1053">
        <f t="shared" si="419"/>
        <v>2444</v>
      </c>
      <c r="AX1053">
        <f t="shared" si="420"/>
        <v>4</v>
      </c>
      <c r="AY1053">
        <f t="shared" si="421"/>
        <v>0</v>
      </c>
      <c r="AZ1053">
        <f t="shared" si="422"/>
        <v>170</v>
      </c>
      <c r="BA1053">
        <f t="shared" si="423"/>
        <v>2444</v>
      </c>
      <c r="BB1053">
        <f t="shared" si="403"/>
        <v>0</v>
      </c>
      <c r="BC1053">
        <f t="shared" si="404"/>
        <v>4</v>
      </c>
      <c r="BD1053">
        <f t="shared" si="405"/>
        <v>3</v>
      </c>
      <c r="BE1053">
        <f t="shared" si="406"/>
        <v>0</v>
      </c>
    </row>
    <row r="1054" spans="10:57" x14ac:dyDescent="0.25">
      <c r="J1054" s="23">
        <f>MAX(_xlfn.MAXIFS(L$2:$L1054,M$2:$M1054,M1054),_xlfn.MAXIFS(L$2:$L1054,N$2:$N1054,M1054))-MAX(_xlfn.MAXIFS(L$2:$L1053,M$2:$M1053,M1054),_xlfn.MAXIFS(L$2:$L1053,N$2:$N1053,M1054))</f>
        <v>14</v>
      </c>
      <c r="K1054" s="23">
        <f>MAX(_xlfn.MAXIFS($L$2:L1054,$M$2:M1054,N1054),_xlfn.MAXIFS($L$2:L1054,$N$2:N1054,N1054))-MAX(_xlfn.MAXIFS($L$2:L1053,$M$2:M1053,N1054),_xlfn.MAXIFS($L$2:L1053,$N$2:N1053,N1054))</f>
        <v>14</v>
      </c>
      <c r="L1054" s="20">
        <v>41531</v>
      </c>
      <c r="M1054" s="10">
        <v>14</v>
      </c>
      <c r="N1054" s="10">
        <v>10131</v>
      </c>
      <c r="O1054" s="10">
        <v>2</v>
      </c>
      <c r="P1054" s="10">
        <v>3</v>
      </c>
      <c r="Q1054" s="10" t="str">
        <f t="shared" si="409"/>
        <v>N</v>
      </c>
      <c r="R1054" s="10" t="str">
        <f t="shared" si="410"/>
        <v>S</v>
      </c>
      <c r="S1054" s="10">
        <f t="shared" si="411"/>
        <v>-1</v>
      </c>
      <c r="T1054" s="11">
        <f>IFERROR((SUMIF($M$2:N1054,M1054,$O$2:P1054)-O1054)/(COUNTIF($M$2:N1054,M1054)-1),0)</f>
        <v>1.8514851485148516</v>
      </c>
      <c r="U1054" s="11">
        <f>IFERROR((SUMIF($AR$2:AR1054,AR1054,$AT$2:AU1054)-AT1054)/(COUNTIF($M$2:N1054,M1054)-1),0)</f>
        <v>0.47029702970297027</v>
      </c>
      <c r="V1054" s="11">
        <f t="shared" si="412"/>
        <v>1.3811881188118813</v>
      </c>
      <c r="W1054" s="12">
        <f>IFERROR((SUMIF($AV$2:AW1054,AV1054,$AX$2:AY1054)-AX1054)/(COUNTIF($M$2:N1054,N1054)-1),0)</f>
        <v>2</v>
      </c>
      <c r="X1054" s="12">
        <f>IFERROR((SUMIF($AZ$2:BA1054,AZ1054,$BB$2:BC1054)-BB1054)/(COUNTIF($M$2:N1054,N1054)-1),0)</f>
        <v>1.7272727272727273</v>
      </c>
      <c r="Y1054" s="12">
        <f t="shared" si="413"/>
        <v>0.27272727272727271</v>
      </c>
      <c r="Z1054" s="13">
        <f>IFERROR((SUMIF($M$2:M1054,M1054,O$2:O1054)-O1054)/(COUNTIF($M$2:M1054,M1054)-1),0)</f>
        <v>1.9263157894736842</v>
      </c>
      <c r="AA1054" s="13">
        <f>IFERROR((SUMIF($M$2:M1054,M1054,P$2:P1054)-P1054)/(COUNTIF($M$2:M1054,M1054)-1),0)</f>
        <v>1</v>
      </c>
      <c r="AB1054" s="13">
        <f t="shared" si="414"/>
        <v>0.9263157894736842</v>
      </c>
      <c r="AC1054" s="10">
        <f>IFERROR((SUMIF($N$2:N1054,M1054,$P$2:P1054))/(COUNTIF($N$2:N1054,M1054)),0)</f>
        <v>1.7850467289719627</v>
      </c>
      <c r="AD1054" s="10">
        <f>IFERROR((SUMIF($N$2:N1054,M1054,$O$2:O1054))/(COUNTIF($N$2:N1054,M1054)),0)</f>
        <v>1.1682242990654206</v>
      </c>
      <c r="AE1054" s="10">
        <f t="shared" si="415"/>
        <v>0.61682242990654212</v>
      </c>
      <c r="AF1054" s="13">
        <f>IFERROR((SUMIF($M$2:M1054,N1054,$O$2:O1054))/(COUNTIF($M$2:M1054,N1054)),0)</f>
        <v>2.6666666666666665</v>
      </c>
      <c r="AG1054" s="13">
        <f>IFERROR((SUMIF($M$2:M1054,N1054,$P$2:P1054))/(COUNTIF($M$2:M1054,N1054)),0)</f>
        <v>2.3333333333333335</v>
      </c>
      <c r="AH1054" s="13">
        <f t="shared" si="416"/>
        <v>0.33333333333333304</v>
      </c>
      <c r="AI1054" s="10">
        <f>IFERROR((SUMIF(N$2:N1054,N1054,P$2:P1054)-P1054)/(COUNTIF($N$2:N1054,N1054)-1),0)</f>
        <v>1.2</v>
      </c>
      <c r="AJ1054" s="10">
        <f>IFERROR((SUMIF(N$2:N1054,N1054,O$2:O1054)-O1054)/(COUNTIF($N$2:N1054,N1054)-1),0)</f>
        <v>1</v>
      </c>
      <c r="AK1054" s="10">
        <f t="shared" si="417"/>
        <v>0.19999999999999996</v>
      </c>
      <c r="AL1054" s="10">
        <f>IFERROR((AP1054)/(COUNTIF($M$2:N1054,M1054)-1),0)</f>
        <v>1.8712871287128714</v>
      </c>
      <c r="AM1054" s="19">
        <f>IFERROR((AQ1054)/(COUNTIF($M$2:N1054,N1054)-1),0)</f>
        <v>1.5454545454545454</v>
      </c>
      <c r="AN1054" s="10">
        <f t="shared" si="407"/>
        <v>0</v>
      </c>
      <c r="AO1054" s="10">
        <f t="shared" si="408"/>
        <v>3</v>
      </c>
      <c r="AP1054" s="10">
        <f>SUMIF($M$2:N1054,M1054,AN$2:AO1054)-AN1054</f>
        <v>378</v>
      </c>
      <c r="AQ1054" s="10">
        <f>SUMIF($AV$2:AW1054,AV1054,$BD$2:BE1054)-BD1054</f>
        <v>17</v>
      </c>
      <c r="AR1054" s="10">
        <f>M1054</f>
        <v>14</v>
      </c>
      <c r="AS1054" s="10">
        <f t="shared" si="400"/>
        <v>10131</v>
      </c>
      <c r="AT1054">
        <f t="shared" si="401"/>
        <v>3</v>
      </c>
      <c r="AU1054" s="10">
        <f t="shared" si="402"/>
        <v>2</v>
      </c>
      <c r="AV1054">
        <f t="shared" si="418"/>
        <v>10131</v>
      </c>
      <c r="AW1054">
        <f t="shared" si="419"/>
        <v>14</v>
      </c>
      <c r="AX1054">
        <f t="shared" si="420"/>
        <v>3</v>
      </c>
      <c r="AY1054">
        <f t="shared" si="421"/>
        <v>2</v>
      </c>
      <c r="AZ1054">
        <f t="shared" si="422"/>
        <v>10131</v>
      </c>
      <c r="BA1054">
        <f t="shared" si="423"/>
        <v>14</v>
      </c>
      <c r="BB1054">
        <f t="shared" si="403"/>
        <v>2</v>
      </c>
      <c r="BC1054">
        <f t="shared" si="404"/>
        <v>3</v>
      </c>
      <c r="BD1054">
        <f t="shared" si="405"/>
        <v>3</v>
      </c>
      <c r="BE1054">
        <f t="shared" si="406"/>
        <v>0</v>
      </c>
    </row>
    <row r="1055" spans="10:57" x14ac:dyDescent="0.25">
      <c r="J1055" s="23">
        <f>MAX(_xlfn.MAXIFS(L$2:$L1055,M$2:$M1055,M1055),_xlfn.MAXIFS(L$2:$L1055,N$2:$N1055,M1055))-MAX(_xlfn.MAXIFS(L$2:$L1054,M$2:$M1054,M1055),_xlfn.MAXIFS(L$2:$L1054,N$2:$N1054,M1055))</f>
        <v>14</v>
      </c>
      <c r="K1055" s="23">
        <f>MAX(_xlfn.MAXIFS($L$2:L1055,$M$2:M1055,N1055),_xlfn.MAXIFS($L$2:L1055,$N$2:N1055,N1055))-MAX(_xlfn.MAXIFS($L$2:L1054,$M$2:M1054,N1055),_xlfn.MAXIFS($L$2:L1054,$N$2:N1054,N1055))</f>
        <v>14</v>
      </c>
      <c r="L1055" s="20">
        <v>41531</v>
      </c>
      <c r="M1055" s="10">
        <v>17444</v>
      </c>
      <c r="N1055" s="10">
        <v>122</v>
      </c>
      <c r="O1055" s="10">
        <v>1</v>
      </c>
      <c r="P1055" s="10">
        <v>3</v>
      </c>
      <c r="Q1055" s="10" t="str">
        <f t="shared" si="409"/>
        <v>N</v>
      </c>
      <c r="R1055" s="10" t="str">
        <f t="shared" si="410"/>
        <v>S</v>
      </c>
      <c r="S1055" s="10">
        <f t="shared" si="411"/>
        <v>-2</v>
      </c>
      <c r="T1055" s="11">
        <f>IFERROR((SUMIF($M$2:N1055,M1055,$O$2:P1055)-O1055)/(COUNTIF($M$2:N1055,M1055)-1),0)</f>
        <v>1.1604938271604939</v>
      </c>
      <c r="U1055" s="11">
        <f>IFERROR((SUMIF($AR$2:AR1055,AR1055,$AT$2:AU1055)-AT1055)/(COUNTIF($M$2:N1055,M1055)-1),0)</f>
        <v>0.55555555555555558</v>
      </c>
      <c r="V1055" s="11">
        <f t="shared" si="412"/>
        <v>0.60493827160493829</v>
      </c>
      <c r="W1055" s="12">
        <f>IFERROR((SUMIF($AV$2:AW1055,AV1055,$AX$2:AY1055)-AX1055)/(COUNTIF($M$2:N1055,N1055)-1),0)</f>
        <v>1.4773869346733668</v>
      </c>
      <c r="X1055" s="12">
        <f>IFERROR((SUMIF($AZ$2:BA1055,AZ1055,$BB$2:BC1055)-BB1055)/(COUNTIF($M$2:N1055,N1055)-1),0)</f>
        <v>1.1507537688442211</v>
      </c>
      <c r="Y1055" s="12">
        <f t="shared" si="413"/>
        <v>0.3266331658291457</v>
      </c>
      <c r="Z1055" s="13">
        <f>IFERROR((SUMIF($M$2:M1055,M1055,O$2:O1055)-O1055)/(COUNTIF($M$2:M1055,M1055)-1),0)</f>
        <v>1.2337662337662338</v>
      </c>
      <c r="AA1055" s="13">
        <f>IFERROR((SUMIF($M$2:M1055,M1055,P$2:P1055)-P1055)/(COUNTIF($M$2:M1055,M1055)-1),0)</f>
        <v>1.1688311688311688</v>
      </c>
      <c r="AB1055" s="13">
        <f t="shared" si="414"/>
        <v>6.4935064935065068E-2</v>
      </c>
      <c r="AC1055" s="10">
        <f>IFERROR((SUMIF($N$2:N1055,M1055,$P$2:P1055))/(COUNTIF($N$2:N1055,M1055)),0)</f>
        <v>1.0941176470588236</v>
      </c>
      <c r="AD1055" s="10">
        <f>IFERROR((SUMIF($N$2:N1055,M1055,$O$2:O1055))/(COUNTIF($N$2:N1055,M1055)),0)</f>
        <v>1.9176470588235295</v>
      </c>
      <c r="AE1055" s="10">
        <f t="shared" si="415"/>
        <v>-0.82352941176470584</v>
      </c>
      <c r="AF1055" s="13">
        <f>IFERROR((SUMIF($M$2:M1055,N1055,$O$2:O1055))/(COUNTIF($M$2:M1055,N1055)),0)</f>
        <v>1.5729166666666667</v>
      </c>
      <c r="AG1055" s="13">
        <f>IFERROR((SUMIF($M$2:M1055,N1055,$P$2:P1055))/(COUNTIF($M$2:M1055,N1055)),0)</f>
        <v>1.0729166666666667</v>
      </c>
      <c r="AH1055" s="13">
        <f t="shared" si="416"/>
        <v>0.5</v>
      </c>
      <c r="AI1055" s="10">
        <f>IFERROR((SUMIF(N$2:N1055,N1055,P$2:P1055)-P1055)/(COUNTIF($N$2:N1055,N1055)-1),0)</f>
        <v>1.3883495145631068</v>
      </c>
      <c r="AJ1055" s="10">
        <f>IFERROR((SUMIF(N$2:N1055,N1055,O$2:O1055)-O1055)/(COUNTIF($N$2:N1055,N1055)-1),0)</f>
        <v>1.2233009708737863</v>
      </c>
      <c r="AK1055" s="10">
        <f t="shared" si="417"/>
        <v>0.16504854368932054</v>
      </c>
      <c r="AL1055" s="10">
        <f>IFERROR((AP1055)/(COUNTIF($M$2:N1055,M1055)-1),0)</f>
        <v>1.191358024691358</v>
      </c>
      <c r="AM1055" s="19">
        <f>IFERROR((AQ1055)/(COUNTIF($M$2:N1055,N1055)-1),0)</f>
        <v>1.5477386934673367</v>
      </c>
      <c r="AN1055" s="10">
        <f t="shared" si="407"/>
        <v>0</v>
      </c>
      <c r="AO1055" s="10">
        <f t="shared" si="408"/>
        <v>3</v>
      </c>
      <c r="AP1055" s="10">
        <f>SUMIF($M$2:N1055,M1055,AN$2:AO1055)-AN1055</f>
        <v>193</v>
      </c>
      <c r="AQ1055" s="10">
        <f>SUMIF($AV$2:AW1055,AV1055,$BD$2:BE1055)-BD1055</f>
        <v>308</v>
      </c>
      <c r="AR1055" s="10">
        <f>M1055</f>
        <v>17444</v>
      </c>
      <c r="AS1055" s="10">
        <f t="shared" si="400"/>
        <v>122</v>
      </c>
      <c r="AT1055">
        <f t="shared" si="401"/>
        <v>3</v>
      </c>
      <c r="AU1055" s="10">
        <f t="shared" si="402"/>
        <v>1</v>
      </c>
      <c r="AV1055">
        <f t="shared" si="418"/>
        <v>122</v>
      </c>
      <c r="AW1055">
        <f t="shared" si="419"/>
        <v>17444</v>
      </c>
      <c r="AX1055">
        <f t="shared" si="420"/>
        <v>3</v>
      </c>
      <c r="AY1055">
        <f t="shared" si="421"/>
        <v>1</v>
      </c>
      <c r="AZ1055">
        <f t="shared" si="422"/>
        <v>122</v>
      </c>
      <c r="BA1055">
        <f t="shared" si="423"/>
        <v>17444</v>
      </c>
      <c r="BB1055">
        <f t="shared" si="403"/>
        <v>1</v>
      </c>
      <c r="BC1055">
        <f t="shared" si="404"/>
        <v>3</v>
      </c>
      <c r="BD1055">
        <f t="shared" si="405"/>
        <v>3</v>
      </c>
      <c r="BE1055">
        <f t="shared" si="406"/>
        <v>0</v>
      </c>
    </row>
    <row r="1056" spans="10:57" x14ac:dyDescent="0.25">
      <c r="J1056" s="23">
        <f>MAX(_xlfn.MAXIFS(L$2:$L1056,M$2:$M1056,M1056),_xlfn.MAXIFS(L$2:$L1056,N$2:$N1056,M1056))-MAX(_xlfn.MAXIFS(L$2:$L1055,M$2:$M1055,M1056),_xlfn.MAXIFS(L$2:$L1055,N$2:$N1055,M1056))</f>
        <v>14</v>
      </c>
      <c r="K1056" s="23">
        <f>MAX(_xlfn.MAXIFS($L$2:L1056,$M$2:M1056,N1056),_xlfn.MAXIFS($L$2:L1056,$N$2:N1056,N1056))-MAX(_xlfn.MAXIFS($L$2:L1055,$M$2:M1055,N1056),_xlfn.MAXIFS($L$2:L1055,$N$2:N1055,N1056))</f>
        <v>14</v>
      </c>
      <c r="L1056" s="20">
        <v>41531</v>
      </c>
      <c r="M1056" s="10">
        <v>4441</v>
      </c>
      <c r="N1056" s="10">
        <v>503</v>
      </c>
      <c r="O1056" s="10">
        <v>3</v>
      </c>
      <c r="P1056" s="10">
        <v>1</v>
      </c>
      <c r="Q1056" s="10" t="str">
        <f t="shared" si="409"/>
        <v>S</v>
      </c>
      <c r="R1056" s="10" t="str">
        <f t="shared" si="410"/>
        <v>N</v>
      </c>
      <c r="S1056" s="10">
        <f t="shared" si="411"/>
        <v>2</v>
      </c>
      <c r="T1056" s="11">
        <f>IFERROR((SUMIF($M$2:N1056,M1056,$O$2:P1056)-O1056)/(COUNTIF($M$2:N1056,M1056)-1),0)</f>
        <v>1.7083333333333333</v>
      </c>
      <c r="U1056" s="11">
        <f>IFERROR((SUMIF($AR$2:AR1056,AR1056,$AT$2:AU1056)-AT1056)/(COUNTIF($M$2:N1056,M1056)-1),0)</f>
        <v>0.77083333333333337</v>
      </c>
      <c r="V1056" s="11">
        <f t="shared" si="412"/>
        <v>0.93749999999999989</v>
      </c>
      <c r="W1056" s="12">
        <f>IFERROR((SUMIF($AV$2:AW1056,AV1056,$AX$2:AY1056)-AX1056)/(COUNTIF($M$2:N1056,N1056)-1),0)</f>
        <v>1.4777777777777779</v>
      </c>
      <c r="X1056" s="12">
        <f>IFERROR((SUMIF($AZ$2:BA1056,AZ1056,$BB$2:BC1056)-BB1056)/(COUNTIF($M$2:N1056,N1056)-1),0)</f>
        <v>1.6666666666666667</v>
      </c>
      <c r="Y1056" s="12">
        <f t="shared" si="413"/>
        <v>-0.18888888888888888</v>
      </c>
      <c r="Z1056" s="13">
        <f>IFERROR((SUMIF($M$2:M1056,M1056,O$2:O1056)-O1056)/(COUNTIF($M$2:M1056,M1056)-1),0)</f>
        <v>1.4545454545454546</v>
      </c>
      <c r="AA1056" s="13">
        <f>IFERROR((SUMIF($M$2:M1056,M1056,P$2:P1056)-P1056)/(COUNTIF($M$2:M1056,M1056)-1),0)</f>
        <v>1.6818181818181819</v>
      </c>
      <c r="AB1056" s="13">
        <f t="shared" si="414"/>
        <v>-0.22727272727272729</v>
      </c>
      <c r="AC1056" s="10">
        <f>IFERROR((SUMIF($N$2:N1056,M1056,$P$2:P1056))/(COUNTIF($N$2:N1056,M1056)),0)</f>
        <v>1.9230769230769231</v>
      </c>
      <c r="AD1056" s="10">
        <f>IFERROR((SUMIF($N$2:N1056,M1056,$O$2:O1056))/(COUNTIF($N$2:N1056,M1056)),0)</f>
        <v>1.5769230769230769</v>
      </c>
      <c r="AE1056" s="10">
        <f t="shared" si="415"/>
        <v>0.34615384615384626</v>
      </c>
      <c r="AF1056" s="13">
        <f>IFERROR((SUMIF($M$2:M1056,N1056,$O$2:O1056))/(COUNTIF($M$2:M1056,N1056)),0)</f>
        <v>1.8333333333333333</v>
      </c>
      <c r="AG1056" s="13">
        <f>IFERROR((SUMIF($M$2:M1056,N1056,$P$2:P1056))/(COUNTIF($M$2:M1056,N1056)),0)</f>
        <v>1.6428571428571428</v>
      </c>
      <c r="AH1056" s="13">
        <f t="shared" si="416"/>
        <v>0.19047619047619047</v>
      </c>
      <c r="AI1056" s="10">
        <f>IFERROR((SUMIF(N$2:N1056,N1056,P$2:P1056)-P1056)/(COUNTIF($N$2:N1056,N1056)-1),0)</f>
        <v>1.1666666666666667</v>
      </c>
      <c r="AJ1056" s="10">
        <f>IFERROR((SUMIF(N$2:N1056,N1056,O$2:O1056)-O1056)/(COUNTIF($N$2:N1056,N1056)-1),0)</f>
        <v>1.6875</v>
      </c>
      <c r="AK1056" s="10">
        <f t="shared" si="417"/>
        <v>-0.52083333333333326</v>
      </c>
      <c r="AL1056" s="10">
        <f>IFERROR((AP1056)/(COUNTIF($M$2:N1056,M1056)-1),0)</f>
        <v>1.2708333333333333</v>
      </c>
      <c r="AM1056" s="19">
        <f>IFERROR((AQ1056)/(COUNTIF($M$2:N1056,N1056)-1),0)</f>
        <v>1.2333333333333334</v>
      </c>
      <c r="AN1056" s="10">
        <f t="shared" si="407"/>
        <v>3</v>
      </c>
      <c r="AO1056" s="10">
        <f t="shared" si="408"/>
        <v>0</v>
      </c>
      <c r="AP1056" s="10">
        <f>SUMIF($M$2:N1056,M1056,AN$2:AO1056)-AN1056</f>
        <v>61</v>
      </c>
      <c r="AQ1056" s="10">
        <f>SUMIF($AV$2:AW1056,AV1056,$BD$2:BE1056)-BD1056</f>
        <v>111</v>
      </c>
      <c r="AR1056" s="10">
        <f>M1056</f>
        <v>4441</v>
      </c>
      <c r="AS1056" s="10">
        <f t="shared" si="400"/>
        <v>503</v>
      </c>
      <c r="AT1056">
        <f t="shared" si="401"/>
        <v>1</v>
      </c>
      <c r="AU1056" s="10">
        <f t="shared" si="402"/>
        <v>3</v>
      </c>
      <c r="AV1056">
        <f t="shared" si="418"/>
        <v>503</v>
      </c>
      <c r="AW1056">
        <f t="shared" si="419"/>
        <v>4441</v>
      </c>
      <c r="AX1056">
        <f t="shared" si="420"/>
        <v>1</v>
      </c>
      <c r="AY1056">
        <f t="shared" si="421"/>
        <v>3</v>
      </c>
      <c r="AZ1056">
        <f t="shared" si="422"/>
        <v>503</v>
      </c>
      <c r="BA1056">
        <f t="shared" si="423"/>
        <v>4441</v>
      </c>
      <c r="BB1056">
        <f t="shared" si="403"/>
        <v>3</v>
      </c>
      <c r="BC1056">
        <f t="shared" si="404"/>
        <v>1</v>
      </c>
      <c r="BD1056">
        <f t="shared" si="405"/>
        <v>0</v>
      </c>
      <c r="BE1056">
        <f t="shared" si="406"/>
        <v>3</v>
      </c>
    </row>
    <row r="1057" spans="10:57" x14ac:dyDescent="0.25">
      <c r="J1057" s="23">
        <f>MAX(_xlfn.MAXIFS(L$2:$L1057,M$2:$M1057,M1057),_xlfn.MAXIFS(L$2:$L1057,N$2:$N1057,M1057))-MAX(_xlfn.MAXIFS(L$2:$L1056,M$2:$M1056,M1057),_xlfn.MAXIFS(L$2:$L1056,N$2:$N1056,M1057))</f>
        <v>15</v>
      </c>
      <c r="K1057" s="23">
        <f>MAX(_xlfn.MAXIFS($L$2:L1057,$M$2:M1057,N1057),_xlfn.MAXIFS($L$2:L1057,$N$2:N1057,N1057))-MAX(_xlfn.MAXIFS($L$2:L1056,$M$2:M1056,N1057),_xlfn.MAXIFS($L$2:L1056,$N$2:N1056,N1057))</f>
        <v>14</v>
      </c>
      <c r="L1057" s="20">
        <v>41532</v>
      </c>
      <c r="M1057" s="10">
        <v>266</v>
      </c>
      <c r="N1057" s="10">
        <v>409</v>
      </c>
      <c r="O1057" s="10">
        <v>0</v>
      </c>
      <c r="P1057" s="10">
        <v>5</v>
      </c>
      <c r="Q1057" s="10" t="str">
        <f t="shared" si="409"/>
        <v>N</v>
      </c>
      <c r="R1057" s="10" t="str">
        <f t="shared" si="410"/>
        <v>S</v>
      </c>
      <c r="S1057" s="10">
        <f t="shared" si="411"/>
        <v>-5</v>
      </c>
      <c r="T1057" s="11">
        <f>IFERROR((SUMIF($M$2:N1057,M1057,$O$2:P1057)-O1057)/(COUNTIF($M$2:N1057,M1057)-1),0)</f>
        <v>1.4670329670329669</v>
      </c>
      <c r="U1057" s="11">
        <f>IFERROR((SUMIF($AR$2:AR1057,AR1057,$AT$2:AU1057)-AT1057)/(COUNTIF($M$2:N1057,M1057)-1),0)</f>
        <v>0.47802197802197804</v>
      </c>
      <c r="V1057" s="11">
        <f t="shared" si="412"/>
        <v>0.98901098901098883</v>
      </c>
      <c r="W1057" s="12">
        <f>IFERROR((SUMIF($AV$2:AW1057,AV1057,$AX$2:AY1057)-AX1057)/(COUNTIF($M$2:N1057,N1057)-1),0)</f>
        <v>1.9018691588785046</v>
      </c>
      <c r="X1057" s="12">
        <f>IFERROR((SUMIF($AZ$2:BA1057,AZ1057,$BB$2:BC1057)-BB1057)/(COUNTIF($M$2:N1057,N1057)-1),0)</f>
        <v>0.94392523364485981</v>
      </c>
      <c r="Y1057" s="12">
        <f t="shared" si="413"/>
        <v>0.9579439252336448</v>
      </c>
      <c r="Z1057" s="13">
        <f>IFERROR((SUMIF($M$2:M1057,M1057,O$2:O1057)-O1057)/(COUNTIF($M$2:M1057,M1057)-1),0)</f>
        <v>1.5172413793103448</v>
      </c>
      <c r="AA1057" s="13">
        <f>IFERROR((SUMIF($M$2:M1057,M1057,P$2:P1057)-P1057)/(COUNTIF($M$2:M1057,M1057)-1),0)</f>
        <v>1</v>
      </c>
      <c r="AB1057" s="13">
        <f t="shared" si="414"/>
        <v>0.51724137931034475</v>
      </c>
      <c r="AC1057" s="10">
        <f>IFERROR((SUMIF($N$2:N1057,M1057,$P$2:P1057))/(COUNTIF($N$2:N1057,M1057)),0)</f>
        <v>1.4210526315789473</v>
      </c>
      <c r="AD1057" s="10">
        <f>IFERROR((SUMIF($N$2:N1057,M1057,$O$2:O1057))/(COUNTIF($N$2:N1057,M1057)),0)</f>
        <v>1.4210526315789473</v>
      </c>
      <c r="AE1057" s="10">
        <f t="shared" si="415"/>
        <v>0</v>
      </c>
      <c r="AF1057" s="13">
        <f>IFERROR((SUMIF($M$2:M1057,N1057,$O$2:O1057))/(COUNTIF($M$2:M1057,N1057)),0)</f>
        <v>2.0588235294117645</v>
      </c>
      <c r="AG1057" s="13">
        <f>IFERROR((SUMIF($M$2:M1057,N1057,$P$2:P1057))/(COUNTIF($M$2:M1057,N1057)),0)</f>
        <v>0.81372549019607843</v>
      </c>
      <c r="AH1057" s="13">
        <f t="shared" si="416"/>
        <v>1.2450980392156861</v>
      </c>
      <c r="AI1057" s="10">
        <f>IFERROR((SUMIF(N$2:N1057,N1057,P$2:P1057)-P1057)/(COUNTIF($N$2:N1057,N1057)-1),0)</f>
        <v>1.7589285714285714</v>
      </c>
      <c r="AJ1057" s="10">
        <f>IFERROR((SUMIF(N$2:N1057,N1057,O$2:O1057)-O1057)/(COUNTIF($N$2:N1057,N1057)-1),0)</f>
        <v>1.0625</v>
      </c>
      <c r="AK1057" s="10">
        <f t="shared" si="417"/>
        <v>0.6964285714285714</v>
      </c>
      <c r="AL1057" s="10">
        <f>IFERROR((AP1057)/(COUNTIF($M$2:N1057,M1057)-1),0)</f>
        <v>1.4835164835164836</v>
      </c>
      <c r="AM1057" s="19">
        <f>IFERROR((AQ1057)/(COUNTIF($M$2:N1057,N1057)-1),0)</f>
        <v>1.9205607476635513</v>
      </c>
      <c r="AN1057" s="10">
        <f t="shared" si="407"/>
        <v>0</v>
      </c>
      <c r="AO1057" s="10">
        <f t="shared" si="408"/>
        <v>3</v>
      </c>
      <c r="AP1057" s="10">
        <f>SUMIF($M$2:N1057,M1057,AN$2:AO1057)-AN1057</f>
        <v>270</v>
      </c>
      <c r="AQ1057" s="10">
        <f>SUMIF($AV$2:AW1057,AV1057,$BD$2:BE1057)-BD1057</f>
        <v>411</v>
      </c>
      <c r="AR1057" s="10">
        <f>M1057</f>
        <v>266</v>
      </c>
      <c r="AS1057" s="10">
        <f t="shared" si="400"/>
        <v>409</v>
      </c>
      <c r="AT1057">
        <f t="shared" si="401"/>
        <v>5</v>
      </c>
      <c r="AU1057" s="10">
        <f t="shared" si="402"/>
        <v>0</v>
      </c>
      <c r="AV1057">
        <f t="shared" si="418"/>
        <v>409</v>
      </c>
      <c r="AW1057">
        <f t="shared" si="419"/>
        <v>266</v>
      </c>
      <c r="AX1057">
        <f t="shared" si="420"/>
        <v>5</v>
      </c>
      <c r="AY1057">
        <f t="shared" si="421"/>
        <v>0</v>
      </c>
      <c r="AZ1057">
        <f t="shared" si="422"/>
        <v>409</v>
      </c>
      <c r="BA1057">
        <f t="shared" si="423"/>
        <v>266</v>
      </c>
      <c r="BB1057">
        <f t="shared" si="403"/>
        <v>0</v>
      </c>
      <c r="BC1057">
        <f t="shared" si="404"/>
        <v>5</v>
      </c>
      <c r="BD1057">
        <f t="shared" si="405"/>
        <v>3</v>
      </c>
      <c r="BE1057">
        <f t="shared" si="406"/>
        <v>0</v>
      </c>
    </row>
    <row r="1058" spans="10:57" x14ac:dyDescent="0.25">
      <c r="J1058" s="23">
        <f>MAX(_xlfn.MAXIFS(L$2:$L1058,M$2:$M1058,M1058),_xlfn.MAXIFS(L$2:$L1058,N$2:$N1058,M1058))-MAX(_xlfn.MAXIFS(L$2:$L1057,M$2:$M1057,M1058),_xlfn.MAXIFS(L$2:$L1057,N$2:$N1057,M1058))</f>
        <v>4</v>
      </c>
      <c r="K1058" s="23">
        <f>MAX(_xlfn.MAXIFS($L$2:L1058,$M$2:M1058,N1058),_xlfn.MAXIFS($L$2:L1058,$N$2:N1058,N1058))-MAX(_xlfn.MAXIFS($L$2:L1057,$M$2:M1057,N1058),_xlfn.MAXIFS($L$2:L1057,$N$2:N1057,N1058))</f>
        <v>1021</v>
      </c>
      <c r="L1058" s="20">
        <v>41535</v>
      </c>
      <c r="M1058" s="10">
        <v>14</v>
      </c>
      <c r="N1058" s="10">
        <v>720</v>
      </c>
      <c r="O1058" s="10">
        <v>0</v>
      </c>
      <c r="P1058" s="10">
        <v>1</v>
      </c>
      <c r="Q1058" s="10" t="str">
        <f t="shared" si="409"/>
        <v>N</v>
      </c>
      <c r="R1058" s="10" t="str">
        <f t="shared" si="410"/>
        <v>S</v>
      </c>
      <c r="S1058" s="10">
        <f t="shared" si="411"/>
        <v>-1</v>
      </c>
      <c r="T1058" s="11">
        <f>IFERROR((SUMIF($M$2:N1058,M1058,$O$2:P1058)-O1058)/(COUNTIF($M$2:N1058,M1058)-1),0)</f>
        <v>1.8522167487684729</v>
      </c>
      <c r="U1058" s="11">
        <f>IFERROR((SUMIF($AR$2:AR1058,AR1058,$AT$2:AU1058)-AT1058)/(COUNTIF($M$2:N1058,M1058)-1),0)</f>
        <v>0.48275862068965519</v>
      </c>
      <c r="V1058" s="11">
        <f t="shared" si="412"/>
        <v>1.3694581280788176</v>
      </c>
      <c r="W1058" s="12">
        <f>IFERROR((SUMIF($AV$2:AW1058,AV1058,$AX$2:AY1058)-AX1058)/(COUNTIF($M$2:N1058,N1058)-1),0)</f>
        <v>3</v>
      </c>
      <c r="X1058" s="12">
        <f>IFERROR((SUMIF($AZ$2:BA1058,AZ1058,$BB$2:BC1058)-BB1058)/(COUNTIF($M$2:N1058,N1058)-1),0)</f>
        <v>0.5</v>
      </c>
      <c r="Y1058" s="12">
        <f t="shared" si="413"/>
        <v>2.5</v>
      </c>
      <c r="Z1058" s="13">
        <f>IFERROR((SUMIF($M$2:M1058,M1058,O$2:O1058)-O1058)/(COUNTIF($M$2:M1058,M1058)-1),0)</f>
        <v>1.9270833333333333</v>
      </c>
      <c r="AA1058" s="13">
        <f>IFERROR((SUMIF($M$2:M1058,M1058,P$2:P1058)-P1058)/(COUNTIF($M$2:M1058,M1058)-1),0)</f>
        <v>1.0208333333333333</v>
      </c>
      <c r="AB1058" s="13">
        <f t="shared" si="414"/>
        <v>0.90625</v>
      </c>
      <c r="AC1058" s="10">
        <f>IFERROR((SUMIF($N$2:N1058,M1058,$P$2:P1058))/(COUNTIF($N$2:N1058,M1058)),0)</f>
        <v>1.7850467289719627</v>
      </c>
      <c r="AD1058" s="10">
        <f>IFERROR((SUMIF($N$2:N1058,M1058,$O$2:O1058))/(COUNTIF($N$2:N1058,M1058)),0)</f>
        <v>1.1682242990654206</v>
      </c>
      <c r="AE1058" s="10">
        <f t="shared" si="415"/>
        <v>0.61682242990654212</v>
      </c>
      <c r="AF1058" s="13">
        <f>IFERROR((SUMIF($M$2:M1058,N1058,$O$2:O1058))/(COUNTIF($M$2:M1058,N1058)),0)</f>
        <v>3</v>
      </c>
      <c r="AG1058" s="13">
        <f>IFERROR((SUMIF($M$2:M1058,N1058,$P$2:P1058))/(COUNTIF($M$2:M1058,N1058)),0)</f>
        <v>0</v>
      </c>
      <c r="AH1058" s="13">
        <f t="shared" si="416"/>
        <v>3</v>
      </c>
      <c r="AI1058" s="10">
        <f>IFERROR((SUMIF(N$2:N1058,N1058,P$2:P1058)-P1058)/(COUNTIF($N$2:N1058,N1058)-1),0)</f>
        <v>3</v>
      </c>
      <c r="AJ1058" s="10">
        <f>IFERROR((SUMIF(N$2:N1058,N1058,O$2:O1058)-O1058)/(COUNTIF($N$2:N1058,N1058)-1),0)</f>
        <v>1</v>
      </c>
      <c r="AK1058" s="10">
        <f t="shared" si="417"/>
        <v>2</v>
      </c>
      <c r="AL1058" s="10">
        <f>IFERROR((AP1058)/(COUNTIF($M$2:N1058,M1058)-1),0)</f>
        <v>1.8620689655172413</v>
      </c>
      <c r="AM1058" s="19">
        <f>IFERROR((AQ1058)/(COUNTIF($M$2:N1058,N1058)-1),0)</f>
        <v>3</v>
      </c>
      <c r="AN1058" s="10">
        <f t="shared" si="407"/>
        <v>0</v>
      </c>
      <c r="AO1058" s="10">
        <f t="shared" si="408"/>
        <v>3</v>
      </c>
      <c r="AP1058" s="10">
        <f>SUMIF($M$2:N1058,M1058,AN$2:AO1058)-AN1058</f>
        <v>378</v>
      </c>
      <c r="AQ1058" s="10">
        <f>SUMIF($AV$2:AW1058,AV1058,$BD$2:BE1058)-BD1058</f>
        <v>6</v>
      </c>
      <c r="AR1058" s="10">
        <f>M1058</f>
        <v>14</v>
      </c>
      <c r="AS1058" s="10">
        <f t="shared" si="400"/>
        <v>720</v>
      </c>
      <c r="AT1058">
        <f t="shared" si="401"/>
        <v>1</v>
      </c>
      <c r="AU1058" s="10">
        <f t="shared" si="402"/>
        <v>0</v>
      </c>
      <c r="AV1058">
        <f t="shared" si="418"/>
        <v>720</v>
      </c>
      <c r="AW1058">
        <f t="shared" si="419"/>
        <v>14</v>
      </c>
      <c r="AX1058">
        <f t="shared" si="420"/>
        <v>1</v>
      </c>
      <c r="AY1058">
        <f t="shared" si="421"/>
        <v>0</v>
      </c>
      <c r="AZ1058">
        <f t="shared" si="422"/>
        <v>720</v>
      </c>
      <c r="BA1058">
        <f t="shared" si="423"/>
        <v>14</v>
      </c>
      <c r="BB1058">
        <f t="shared" si="403"/>
        <v>0</v>
      </c>
      <c r="BC1058">
        <f t="shared" si="404"/>
        <v>1</v>
      </c>
      <c r="BD1058">
        <f t="shared" si="405"/>
        <v>3</v>
      </c>
      <c r="BE1058">
        <f t="shared" si="406"/>
        <v>0</v>
      </c>
    </row>
    <row r="1059" spans="10:57" x14ac:dyDescent="0.25">
      <c r="J1059" s="23">
        <f>MAX(_xlfn.MAXIFS(L$2:$L1059,M$2:$M1059,M1059),_xlfn.MAXIFS(L$2:$L1059,N$2:$N1059,M1059))-MAX(_xlfn.MAXIFS(L$2:$L1058,M$2:$M1058,M1059),_xlfn.MAXIFS(L$2:$L1058,N$2:$N1058,M1059))</f>
        <v>4</v>
      </c>
      <c r="K1059" s="23">
        <f>MAX(_xlfn.MAXIFS($L$2:L1059,$M$2:M1059,N1059),_xlfn.MAXIFS($L$2:L1059,$N$2:N1059,N1059))-MAX(_xlfn.MAXIFS($L$2:L1058,$M$2:M1058,N1059),_xlfn.MAXIFS($L$2:L1058,$N$2:N1058,N1059))</f>
        <v>41536</v>
      </c>
      <c r="L1059" s="20">
        <v>41536</v>
      </c>
      <c r="M1059" s="10">
        <v>409</v>
      </c>
      <c r="N1059" s="10">
        <v>1101</v>
      </c>
      <c r="O1059" s="10">
        <v>4</v>
      </c>
      <c r="P1059" s="10">
        <v>0</v>
      </c>
      <c r="Q1059" s="10" t="str">
        <f t="shared" si="409"/>
        <v>S</v>
      </c>
      <c r="R1059" s="10" t="str">
        <f t="shared" si="410"/>
        <v>N</v>
      </c>
      <c r="S1059" s="10">
        <f t="shared" si="411"/>
        <v>4</v>
      </c>
      <c r="T1059" s="11">
        <f>IFERROR((SUMIF($M$2:N1059,M1059,$O$2:P1059)-O1059)/(COUNTIF($M$2:N1059,M1059)-1),0)</f>
        <v>1.9162790697674419</v>
      </c>
      <c r="U1059" s="11">
        <f>IFERROR((SUMIF($AR$2:AR1059,AR1059,$AT$2:AU1059)-AT1059)/(COUNTIF($M$2:N1059,M1059)-1),0)</f>
        <v>0.38604651162790699</v>
      </c>
      <c r="V1059" s="11">
        <f t="shared" si="412"/>
        <v>1.5302325581395348</v>
      </c>
      <c r="W1059" s="12">
        <f>IFERROR((SUMIF($AV$2:AW1059,AV1059,$AX$2:AY1059)-AX1059)/(COUNTIF($M$2:N1059,N1059)-1),0)</f>
        <v>0</v>
      </c>
      <c r="X1059" s="12">
        <f>IFERROR((SUMIF($AZ$2:BA1059,AZ1059,$BB$2:BC1059)-BB1059)/(COUNTIF($M$2:N1059,N1059)-1),0)</f>
        <v>0</v>
      </c>
      <c r="Y1059" s="12">
        <f t="shared" si="413"/>
        <v>0</v>
      </c>
      <c r="Z1059" s="13">
        <f>IFERROR((SUMIF($M$2:M1059,M1059,O$2:O1059)-O1059)/(COUNTIF($M$2:M1059,M1059)-1),0)</f>
        <v>2.0588235294117645</v>
      </c>
      <c r="AA1059" s="13">
        <f>IFERROR((SUMIF($M$2:M1059,M1059,P$2:P1059)-P1059)/(COUNTIF($M$2:M1059,M1059)-1),0)</f>
        <v>0.81372549019607843</v>
      </c>
      <c r="AB1059" s="13">
        <f t="shared" si="414"/>
        <v>1.2450980392156861</v>
      </c>
      <c r="AC1059" s="10">
        <f>IFERROR((SUMIF($N$2:N1059,M1059,$P$2:P1059))/(COUNTIF($N$2:N1059,M1059)),0)</f>
        <v>1.7876106194690264</v>
      </c>
      <c r="AD1059" s="10">
        <f>IFERROR((SUMIF($N$2:N1059,M1059,$O$2:O1059))/(COUNTIF($N$2:N1059,M1059)),0)</f>
        <v>1.0530973451327434</v>
      </c>
      <c r="AE1059" s="10">
        <f t="shared" si="415"/>
        <v>0.734513274336283</v>
      </c>
      <c r="AF1059" s="13">
        <f>IFERROR((SUMIF($M$2:M1059,N1059,$O$2:O1059))/(COUNTIF($M$2:M1059,N1059)),0)</f>
        <v>0</v>
      </c>
      <c r="AG1059" s="13">
        <f>IFERROR((SUMIF($M$2:M1059,N1059,$P$2:P1059))/(COUNTIF($M$2:M1059,N1059)),0)</f>
        <v>0</v>
      </c>
      <c r="AH1059" s="13">
        <f t="shared" si="416"/>
        <v>0</v>
      </c>
      <c r="AI1059" s="10">
        <f>IFERROR((SUMIF(N$2:N1059,N1059,P$2:P1059)-P1059)/(COUNTIF($N$2:N1059,N1059)-1),0)</f>
        <v>0</v>
      </c>
      <c r="AJ1059" s="10">
        <f>IFERROR((SUMIF(N$2:N1059,N1059,O$2:O1059)-O1059)/(COUNTIF($N$2:N1059,N1059)-1),0)</f>
        <v>0</v>
      </c>
      <c r="AK1059" s="10">
        <f t="shared" si="417"/>
        <v>0</v>
      </c>
      <c r="AL1059" s="10">
        <f>IFERROR((AP1059)/(COUNTIF($M$2:N1059,M1059)-1),0)</f>
        <v>1.9255813953488372</v>
      </c>
      <c r="AM1059" s="19">
        <f>IFERROR((AQ1059)/(COUNTIF($M$2:N1059,N1059)-1),0)</f>
        <v>0</v>
      </c>
      <c r="AN1059" s="10">
        <f t="shared" si="407"/>
        <v>3</v>
      </c>
      <c r="AO1059" s="10">
        <f t="shared" si="408"/>
        <v>0</v>
      </c>
      <c r="AP1059" s="10">
        <f>SUMIF($M$2:N1059,M1059,AN$2:AO1059)-AN1059</f>
        <v>414</v>
      </c>
      <c r="AQ1059" s="10">
        <f>SUMIF($AV$2:AW1059,AV1059,$BD$2:BE1059)-BD1059</f>
        <v>0</v>
      </c>
      <c r="AR1059" s="10">
        <f>M1059</f>
        <v>409</v>
      </c>
      <c r="AS1059" s="10">
        <f t="shared" si="400"/>
        <v>1101</v>
      </c>
      <c r="AT1059">
        <f t="shared" si="401"/>
        <v>0</v>
      </c>
      <c r="AU1059" s="10">
        <f t="shared" si="402"/>
        <v>4</v>
      </c>
      <c r="AV1059">
        <f t="shared" si="418"/>
        <v>1101</v>
      </c>
      <c r="AW1059">
        <f t="shared" si="419"/>
        <v>409</v>
      </c>
      <c r="AX1059">
        <f t="shared" si="420"/>
        <v>0</v>
      </c>
      <c r="AY1059">
        <f t="shared" si="421"/>
        <v>4</v>
      </c>
      <c r="AZ1059">
        <f t="shared" si="422"/>
        <v>1101</v>
      </c>
      <c r="BA1059">
        <f t="shared" si="423"/>
        <v>409</v>
      </c>
      <c r="BB1059">
        <f t="shared" si="403"/>
        <v>4</v>
      </c>
      <c r="BC1059">
        <f t="shared" si="404"/>
        <v>0</v>
      </c>
      <c r="BD1059">
        <f t="shared" si="405"/>
        <v>0</v>
      </c>
      <c r="BE1059">
        <f t="shared" si="406"/>
        <v>3</v>
      </c>
    </row>
    <row r="1060" spans="10:57" x14ac:dyDescent="0.25">
      <c r="J1060" s="23">
        <f>MAX(_xlfn.MAXIFS(L$2:$L1060,M$2:$M1060,M1060),_xlfn.MAXIFS(L$2:$L1060,N$2:$N1060,M1060))-MAX(_xlfn.MAXIFS(L$2:$L1059,M$2:$M1059,M1060),_xlfn.MAXIFS(L$2:$L1059,N$2:$N1059,M1060))</f>
        <v>41536</v>
      </c>
      <c r="K1060" s="23">
        <f>MAX(_xlfn.MAXIFS($L$2:L1060,$M$2:M1060,N1060),_xlfn.MAXIFS($L$2:L1060,$N$2:N1060,N1060))-MAX(_xlfn.MAXIFS($L$2:L1059,$M$2:M1059,N1060),_xlfn.MAXIFS($L$2:L1059,$N$2:N1059,N1060))</f>
        <v>5</v>
      </c>
      <c r="L1060" s="20">
        <v>41536</v>
      </c>
      <c r="M1060" s="10">
        <v>938</v>
      </c>
      <c r="N1060" s="10">
        <v>170</v>
      </c>
      <c r="O1060" s="10">
        <v>1</v>
      </c>
      <c r="P1060" s="10">
        <v>0</v>
      </c>
      <c r="Q1060" s="10" t="str">
        <f t="shared" si="409"/>
        <v>S</v>
      </c>
      <c r="R1060" s="10" t="str">
        <f t="shared" si="410"/>
        <v>N</v>
      </c>
      <c r="S1060" s="10">
        <f t="shared" si="411"/>
        <v>1</v>
      </c>
      <c r="T1060" s="11">
        <f>IFERROR((SUMIF($M$2:N1060,M1060,$O$2:P1060)-O1060)/(COUNTIF($M$2:N1060,M1060)-1),0)</f>
        <v>0</v>
      </c>
      <c r="U1060" s="11">
        <f>IFERROR((SUMIF($AR$2:AR1060,AR1060,$AT$2:AU1060)-AT1060)/(COUNTIF($M$2:N1060,M1060)-1),0)</f>
        <v>0</v>
      </c>
      <c r="V1060" s="11">
        <f t="shared" si="412"/>
        <v>0</v>
      </c>
      <c r="W1060" s="12">
        <f>IFERROR((SUMIF($AV$2:AW1060,AV1060,$AX$2:AY1060)-AX1060)/(COUNTIF($M$2:N1060,N1060)-1),0)</f>
        <v>1.7777777777777777</v>
      </c>
      <c r="X1060" s="12">
        <f>IFERROR((SUMIF($AZ$2:BA1060,AZ1060,$BB$2:BC1060)-BB1060)/(COUNTIF($M$2:N1060,N1060)-1),0)</f>
        <v>1.1304347826086956</v>
      </c>
      <c r="Y1060" s="12">
        <f t="shared" si="413"/>
        <v>0.64734299516908211</v>
      </c>
      <c r="Z1060" s="13">
        <f>IFERROR((SUMIF($M$2:M1060,M1060,O$2:O1060)-O1060)/(COUNTIF($M$2:M1060,M1060)-1),0)</f>
        <v>0</v>
      </c>
      <c r="AA1060" s="13">
        <f>IFERROR((SUMIF($M$2:M1060,M1060,P$2:P1060)-P1060)/(COUNTIF($M$2:M1060,M1060)-1),0)</f>
        <v>0</v>
      </c>
      <c r="AB1060" s="13">
        <f t="shared" si="414"/>
        <v>0</v>
      </c>
      <c r="AC1060" s="10">
        <f>IFERROR((SUMIF($N$2:N1060,M1060,$P$2:P1060))/(COUNTIF($N$2:N1060,M1060)),0)</f>
        <v>0</v>
      </c>
      <c r="AD1060" s="10">
        <f>IFERROR((SUMIF($N$2:N1060,M1060,$O$2:O1060))/(COUNTIF($N$2:N1060,M1060)),0)</f>
        <v>0</v>
      </c>
      <c r="AE1060" s="10">
        <f t="shared" si="415"/>
        <v>0</v>
      </c>
      <c r="AF1060" s="13">
        <f>IFERROR((SUMIF($M$2:M1060,N1060,$O$2:O1060))/(COUNTIF($M$2:M1060,N1060)),0)</f>
        <v>1.898989898989899</v>
      </c>
      <c r="AG1060" s="13">
        <f>IFERROR((SUMIF($M$2:M1060,N1060,$P$2:P1060))/(COUNTIF($M$2:M1060,N1060)),0)</f>
        <v>0.97979797979797978</v>
      </c>
      <c r="AH1060" s="13">
        <f t="shared" si="416"/>
        <v>0.91919191919191923</v>
      </c>
      <c r="AI1060" s="10">
        <f>IFERROR((SUMIF(N$2:N1060,N1060,P$2:P1060)-P1060)/(COUNTIF($N$2:N1060,N1060)-1),0)</f>
        <v>1.6666666666666667</v>
      </c>
      <c r="AJ1060" s="10">
        <f>IFERROR((SUMIF(N$2:N1060,N1060,O$2:O1060)-O1060)/(COUNTIF($N$2:N1060,N1060)-1),0)</f>
        <v>1.2685185185185186</v>
      </c>
      <c r="AK1060" s="10">
        <f t="shared" si="417"/>
        <v>0.39814814814814814</v>
      </c>
      <c r="AL1060" s="10">
        <f>IFERROR((AP1060)/(COUNTIF($M$2:N1060,M1060)-1),0)</f>
        <v>0</v>
      </c>
      <c r="AM1060" s="19">
        <f>IFERROR((AQ1060)/(COUNTIF($M$2:N1060,N1060)-1),0)</f>
        <v>1.6714975845410629</v>
      </c>
      <c r="AN1060" s="10">
        <f t="shared" si="407"/>
        <v>3</v>
      </c>
      <c r="AO1060" s="10">
        <f t="shared" si="408"/>
        <v>0</v>
      </c>
      <c r="AP1060" s="10">
        <f>SUMIF($M$2:N1060,M1060,AN$2:AO1060)-AN1060</f>
        <v>0</v>
      </c>
      <c r="AQ1060" s="10">
        <f>SUMIF($AV$2:AW1060,AV1060,$BD$2:BE1060)-BD1060</f>
        <v>346</v>
      </c>
      <c r="AR1060" s="10">
        <f>M1060</f>
        <v>938</v>
      </c>
      <c r="AS1060" s="10">
        <f t="shared" si="400"/>
        <v>170</v>
      </c>
      <c r="AT1060">
        <f t="shared" si="401"/>
        <v>0</v>
      </c>
      <c r="AU1060" s="10">
        <f t="shared" si="402"/>
        <v>1</v>
      </c>
      <c r="AV1060">
        <f t="shared" si="418"/>
        <v>170</v>
      </c>
      <c r="AW1060">
        <f t="shared" si="419"/>
        <v>938</v>
      </c>
      <c r="AX1060">
        <f t="shared" si="420"/>
        <v>0</v>
      </c>
      <c r="AY1060">
        <f t="shared" si="421"/>
        <v>1</v>
      </c>
      <c r="AZ1060">
        <f t="shared" si="422"/>
        <v>170</v>
      </c>
      <c r="BA1060">
        <f t="shared" si="423"/>
        <v>938</v>
      </c>
      <c r="BB1060">
        <f t="shared" si="403"/>
        <v>1</v>
      </c>
      <c r="BC1060">
        <f t="shared" si="404"/>
        <v>0</v>
      </c>
      <c r="BD1060">
        <f t="shared" si="405"/>
        <v>0</v>
      </c>
      <c r="BE1060">
        <f t="shared" si="406"/>
        <v>3</v>
      </c>
    </row>
    <row r="1061" spans="10:57" x14ac:dyDescent="0.25">
      <c r="J1061" s="23">
        <f>MAX(_xlfn.MAXIFS(L$2:$L1061,M$2:$M1061,M1061),_xlfn.MAXIFS(L$2:$L1061,N$2:$N1061,M1061))-MAX(_xlfn.MAXIFS(L$2:$L1060,M$2:$M1060,M1061),_xlfn.MAXIFS(L$2:$L1060,N$2:$N1060,M1061))</f>
        <v>7</v>
      </c>
      <c r="K1061" s="23">
        <f>MAX(_xlfn.MAXIFS($L$2:L1061,$M$2:M1061,N1061),_xlfn.MAXIFS($L$2:L1061,$N$2:N1061,N1061))-MAX(_xlfn.MAXIFS($L$2:L1060,$M$2:M1060,N1061),_xlfn.MAXIFS($L$2:L1060,$N$2:N1060,N1061))</f>
        <v>3</v>
      </c>
      <c r="L1061" s="20">
        <v>41538</v>
      </c>
      <c r="M1061" s="10">
        <v>122</v>
      </c>
      <c r="N1061" s="10">
        <v>14</v>
      </c>
      <c r="O1061" s="10">
        <v>1</v>
      </c>
      <c r="P1061" s="10">
        <v>2</v>
      </c>
      <c r="Q1061" s="10" t="str">
        <f t="shared" si="409"/>
        <v>N</v>
      </c>
      <c r="R1061" s="10" t="str">
        <f t="shared" si="410"/>
        <v>S</v>
      </c>
      <c r="S1061" s="10">
        <f t="shared" si="411"/>
        <v>-1</v>
      </c>
      <c r="T1061" s="11">
        <f>IFERROR((SUMIF($M$2:N1061,M1061,$O$2:P1061)-O1061)/(COUNTIF($M$2:N1061,M1061)-1),0)</f>
        <v>1.4850000000000001</v>
      </c>
      <c r="U1061" s="11">
        <f>IFERROR((SUMIF($AR$2:AR1061,AR1061,$AT$2:AU1061)-AT1061)/(COUNTIF($M$2:N1061,M1061)-1),0)</f>
        <v>0.51500000000000001</v>
      </c>
      <c r="V1061" s="11">
        <f t="shared" si="412"/>
        <v>0.97000000000000008</v>
      </c>
      <c r="W1061" s="12">
        <f>IFERROR((SUMIF($AV$2:AW1061,AV1061,$AX$2:AY1061)-AX1061)/(COUNTIF($M$2:N1061,N1061)-1),0)</f>
        <v>1.8431372549019607</v>
      </c>
      <c r="X1061" s="12">
        <f>IFERROR((SUMIF($AZ$2:BA1061,AZ1061,$BB$2:BC1061)-BB1061)/(COUNTIF($M$2:N1061,N1061)-1),0)</f>
        <v>1.0980392156862746</v>
      </c>
      <c r="Y1061" s="12">
        <f t="shared" si="413"/>
        <v>0.74509803921568607</v>
      </c>
      <c r="Z1061" s="13">
        <f>IFERROR((SUMIF($M$2:M1061,M1061,O$2:O1061)-O1061)/(COUNTIF($M$2:M1061,M1061)-1),0)</f>
        <v>1.5729166666666667</v>
      </c>
      <c r="AA1061" s="13">
        <f>IFERROR((SUMIF($M$2:M1061,M1061,P$2:P1061)-P1061)/(COUNTIF($M$2:M1061,M1061)-1),0)</f>
        <v>1.0729166666666667</v>
      </c>
      <c r="AB1061" s="13">
        <f t="shared" si="414"/>
        <v>0.5</v>
      </c>
      <c r="AC1061" s="10">
        <f>IFERROR((SUMIF($N$2:N1061,M1061,$P$2:P1061))/(COUNTIF($N$2:N1061,M1061)),0)</f>
        <v>1.4038461538461537</v>
      </c>
      <c r="AD1061" s="10">
        <f>IFERROR((SUMIF($N$2:N1061,M1061,$O$2:O1061))/(COUNTIF($N$2:N1061,M1061)),0)</f>
        <v>1.2211538461538463</v>
      </c>
      <c r="AE1061" s="10">
        <f t="shared" si="415"/>
        <v>0.18269230769230749</v>
      </c>
      <c r="AF1061" s="13">
        <f>IFERROR((SUMIF($M$2:M1061,N1061,$O$2:O1061))/(COUNTIF($M$2:M1061,N1061)),0)</f>
        <v>1.9072164948453609</v>
      </c>
      <c r="AG1061" s="13">
        <f>IFERROR((SUMIF($M$2:M1061,N1061,$P$2:P1061))/(COUNTIF($M$2:M1061,N1061)),0)</f>
        <v>1.0206185567010309</v>
      </c>
      <c r="AH1061" s="13">
        <f t="shared" si="416"/>
        <v>0.88659793814433008</v>
      </c>
      <c r="AI1061" s="10">
        <f>IFERROR((SUMIF(N$2:N1061,N1061,P$2:P1061)-P1061)/(COUNTIF($N$2:N1061,N1061)-1),0)</f>
        <v>1.7850467289719627</v>
      </c>
      <c r="AJ1061" s="10">
        <f>IFERROR((SUMIF(N$2:N1061,N1061,O$2:O1061)-O1061)/(COUNTIF($N$2:N1061,N1061)-1),0)</f>
        <v>1.1682242990654206</v>
      </c>
      <c r="AK1061" s="10">
        <f t="shared" si="417"/>
        <v>0.61682242990654212</v>
      </c>
      <c r="AL1061" s="10">
        <f>IFERROR((AP1061)/(COUNTIF($M$2:N1061,M1061)-1),0)</f>
        <v>1.5549999999999999</v>
      </c>
      <c r="AM1061" s="19">
        <f>IFERROR((AQ1061)/(COUNTIF($M$2:N1061,N1061)-1),0)</f>
        <v>1.8529411764705883</v>
      </c>
      <c r="AN1061" s="10">
        <f t="shared" si="407"/>
        <v>0</v>
      </c>
      <c r="AO1061" s="10">
        <f t="shared" si="408"/>
        <v>3</v>
      </c>
      <c r="AP1061" s="10">
        <f>SUMIF($M$2:N1061,M1061,AN$2:AO1061)-AN1061</f>
        <v>311</v>
      </c>
      <c r="AQ1061" s="10">
        <f>SUMIF($AV$2:AW1061,AV1061,$BD$2:BE1061)-BD1061</f>
        <v>378</v>
      </c>
      <c r="AR1061" s="10">
        <f>M1061</f>
        <v>122</v>
      </c>
      <c r="AS1061" s="10">
        <f t="shared" si="400"/>
        <v>14</v>
      </c>
      <c r="AT1061">
        <f t="shared" si="401"/>
        <v>2</v>
      </c>
      <c r="AU1061" s="10">
        <f t="shared" si="402"/>
        <v>1</v>
      </c>
      <c r="AV1061">
        <f t="shared" si="418"/>
        <v>14</v>
      </c>
      <c r="AW1061">
        <f t="shared" si="419"/>
        <v>122</v>
      </c>
      <c r="AX1061">
        <f t="shared" si="420"/>
        <v>2</v>
      </c>
      <c r="AY1061">
        <f t="shared" si="421"/>
        <v>1</v>
      </c>
      <c r="AZ1061">
        <f t="shared" si="422"/>
        <v>14</v>
      </c>
      <c r="BA1061">
        <f t="shared" si="423"/>
        <v>122</v>
      </c>
      <c r="BB1061">
        <f t="shared" si="403"/>
        <v>1</v>
      </c>
      <c r="BC1061">
        <f t="shared" si="404"/>
        <v>2</v>
      </c>
      <c r="BD1061">
        <f t="shared" si="405"/>
        <v>3</v>
      </c>
      <c r="BE1061">
        <f t="shared" si="406"/>
        <v>0</v>
      </c>
    </row>
    <row r="1062" spans="10:57" x14ac:dyDescent="0.25">
      <c r="J1062" s="23">
        <f>MAX(_xlfn.MAXIFS(L$2:$L1062,M$2:$M1062,M1062),_xlfn.MAXIFS(L$2:$L1062,N$2:$N1062,M1062))-MAX(_xlfn.MAXIFS(L$2:$L1061,M$2:$M1061,M1062),_xlfn.MAXIFS(L$2:$L1061,N$2:$N1061,M1062))</f>
        <v>7</v>
      </c>
      <c r="K1062" s="23">
        <f>MAX(_xlfn.MAXIFS($L$2:L1062,$M$2:M1062,N1062),_xlfn.MAXIFS($L$2:L1062,$N$2:N1062,N1062))-MAX(_xlfn.MAXIFS($L$2:L1061,$M$2:M1061,N1062),_xlfn.MAXIFS($L$2:L1061,$N$2:N1061,N1062))</f>
        <v>7</v>
      </c>
      <c r="L1062" s="20">
        <v>41538</v>
      </c>
      <c r="M1062" s="10">
        <v>503</v>
      </c>
      <c r="N1062" s="10">
        <v>17444</v>
      </c>
      <c r="O1062" s="10">
        <v>0</v>
      </c>
      <c r="P1062" s="10">
        <v>3</v>
      </c>
      <c r="Q1062" s="10" t="str">
        <f t="shared" si="409"/>
        <v>N</v>
      </c>
      <c r="R1062" s="10" t="str">
        <f t="shared" si="410"/>
        <v>S</v>
      </c>
      <c r="S1062" s="10">
        <f t="shared" si="411"/>
        <v>-3</v>
      </c>
      <c r="T1062" s="11">
        <f>IFERROR((SUMIF($M$2:N1062,M1062,$O$2:P1062)-O1062)/(COUNTIF($M$2:N1062,M1062)-1),0)</f>
        <v>1.4725274725274726</v>
      </c>
      <c r="U1062" s="11">
        <f>IFERROR((SUMIF($AR$2:AR1062,AR1062,$AT$2:AU1062)-AT1062)/(COUNTIF($M$2:N1062,M1062)-1),0)</f>
        <v>0.75824175824175821</v>
      </c>
      <c r="V1062" s="11">
        <f t="shared" si="412"/>
        <v>0.71428571428571441</v>
      </c>
      <c r="W1062" s="12">
        <f>IFERROR((SUMIF($AV$2:AW1062,AV1062,$AX$2:AY1062)-AX1062)/(COUNTIF($M$2:N1062,N1062)-1),0)</f>
        <v>1.1595092024539877</v>
      </c>
      <c r="X1062" s="12">
        <f>IFERROR((SUMIF($AZ$2:BA1062,AZ1062,$BB$2:BC1062)-BB1062)/(COUNTIF($M$2:N1062,N1062)-1),0)</f>
        <v>1.5705521472392638</v>
      </c>
      <c r="Y1062" s="12">
        <f t="shared" si="413"/>
        <v>-0.41104294478527614</v>
      </c>
      <c r="Z1062" s="13">
        <f>IFERROR((SUMIF($M$2:M1062,M1062,O$2:O1062)-O1062)/(COUNTIF($M$2:M1062,M1062)-1),0)</f>
        <v>1.8333333333333333</v>
      </c>
      <c r="AA1062" s="13">
        <f>IFERROR((SUMIF($M$2:M1062,M1062,P$2:P1062)-P1062)/(COUNTIF($M$2:M1062,M1062)-1),0)</f>
        <v>1.6428571428571428</v>
      </c>
      <c r="AB1062" s="13">
        <f t="shared" si="414"/>
        <v>0.19047619047619047</v>
      </c>
      <c r="AC1062" s="10">
        <f>IFERROR((SUMIF($N$2:N1062,M1062,$P$2:P1062))/(COUNTIF($N$2:N1062,M1062)),0)</f>
        <v>1.1632653061224489</v>
      </c>
      <c r="AD1062" s="10">
        <f>IFERROR((SUMIF($N$2:N1062,M1062,$O$2:O1062))/(COUNTIF($N$2:N1062,M1062)),0)</f>
        <v>1.7142857142857142</v>
      </c>
      <c r="AE1062" s="10">
        <f t="shared" si="415"/>
        <v>-0.55102040816326525</v>
      </c>
      <c r="AF1062" s="13">
        <f>IFERROR((SUMIF($M$2:M1062,N1062,$O$2:O1062))/(COUNTIF($M$2:M1062,N1062)),0)</f>
        <v>1.2307692307692308</v>
      </c>
      <c r="AG1062" s="13">
        <f>IFERROR((SUMIF($M$2:M1062,N1062,$P$2:P1062))/(COUNTIF($M$2:M1062,N1062)),0)</f>
        <v>1.1923076923076923</v>
      </c>
      <c r="AH1062" s="13">
        <f t="shared" si="416"/>
        <v>3.8461538461538547E-2</v>
      </c>
      <c r="AI1062" s="10">
        <f>IFERROR((SUMIF(N$2:N1062,N1062,P$2:P1062)-P1062)/(COUNTIF($N$2:N1062,N1062)-1),0)</f>
        <v>1.0941176470588236</v>
      </c>
      <c r="AJ1062" s="10">
        <f>IFERROR((SUMIF(N$2:N1062,N1062,O$2:O1062)-O1062)/(COUNTIF($N$2:N1062,N1062)-1),0)</f>
        <v>1.9176470588235295</v>
      </c>
      <c r="AK1062" s="10">
        <f t="shared" si="417"/>
        <v>-0.82352941176470584</v>
      </c>
      <c r="AL1062" s="10">
        <f>IFERROR((AP1062)/(COUNTIF($M$2:N1062,M1062)-1),0)</f>
        <v>1.2197802197802199</v>
      </c>
      <c r="AM1062" s="19">
        <f>IFERROR((AQ1062)/(COUNTIF($M$2:N1062,N1062)-1),0)</f>
        <v>1.1840490797546013</v>
      </c>
      <c r="AN1062" s="10">
        <f t="shared" si="407"/>
        <v>0</v>
      </c>
      <c r="AO1062" s="10">
        <f t="shared" si="408"/>
        <v>3</v>
      </c>
      <c r="AP1062" s="10">
        <f>SUMIF($M$2:N1062,M1062,AN$2:AO1062)-AN1062</f>
        <v>111</v>
      </c>
      <c r="AQ1062" s="10">
        <f>SUMIF($AV$2:AW1062,AV1062,$BD$2:BE1062)-BD1062</f>
        <v>193</v>
      </c>
      <c r="AR1062" s="10">
        <f>M1062</f>
        <v>503</v>
      </c>
      <c r="AS1062" s="10">
        <f t="shared" si="400"/>
        <v>17444</v>
      </c>
      <c r="AT1062">
        <f t="shared" si="401"/>
        <v>3</v>
      </c>
      <c r="AU1062" s="10">
        <f t="shared" si="402"/>
        <v>0</v>
      </c>
      <c r="AV1062">
        <f t="shared" si="418"/>
        <v>17444</v>
      </c>
      <c r="AW1062">
        <f t="shared" si="419"/>
        <v>503</v>
      </c>
      <c r="AX1062">
        <f t="shared" si="420"/>
        <v>3</v>
      </c>
      <c r="AY1062">
        <f t="shared" si="421"/>
        <v>0</v>
      </c>
      <c r="AZ1062">
        <f t="shared" si="422"/>
        <v>17444</v>
      </c>
      <c r="BA1062">
        <f t="shared" si="423"/>
        <v>503</v>
      </c>
      <c r="BB1062">
        <f t="shared" si="403"/>
        <v>0</v>
      </c>
      <c r="BC1062">
        <f t="shared" si="404"/>
        <v>3</v>
      </c>
      <c r="BD1062">
        <f t="shared" si="405"/>
        <v>3</v>
      </c>
      <c r="BE1062">
        <f t="shared" si="406"/>
        <v>0</v>
      </c>
    </row>
    <row r="1063" spans="10:57" x14ac:dyDescent="0.25">
      <c r="J1063" s="23">
        <f>MAX(_xlfn.MAXIFS(L$2:$L1063,M$2:$M1063,M1063),_xlfn.MAXIFS(L$2:$L1063,N$2:$N1063,M1063))-MAX(_xlfn.MAXIFS(L$2:$L1062,M$2:$M1062,M1063),_xlfn.MAXIFS(L$2:$L1062,N$2:$N1062,M1063))</f>
        <v>7</v>
      </c>
      <c r="K1063" s="23">
        <f>MAX(_xlfn.MAXIFS($L$2:L1063,$M$2:M1063,N1063),_xlfn.MAXIFS($L$2:L1063,$N$2:N1063,N1063))-MAX(_xlfn.MAXIFS($L$2:L1062,$M$2:M1062,N1063),_xlfn.MAXIFS($L$2:L1062,$N$2:N1062,N1063))</f>
        <v>7</v>
      </c>
      <c r="L1063" s="20">
        <v>41538</v>
      </c>
      <c r="M1063" s="10">
        <v>10131</v>
      </c>
      <c r="N1063" s="10">
        <v>2444</v>
      </c>
      <c r="O1063" s="10">
        <v>3</v>
      </c>
      <c r="P1063" s="10">
        <v>3</v>
      </c>
      <c r="Q1063" s="10" t="str">
        <f t="shared" si="409"/>
        <v>U</v>
      </c>
      <c r="R1063" s="10" t="str">
        <f t="shared" si="410"/>
        <v>U</v>
      </c>
      <c r="S1063" s="10">
        <f t="shared" si="411"/>
        <v>0</v>
      </c>
      <c r="T1063" s="11">
        <f>IFERROR((SUMIF($M$2:N1063,M1063,$O$2:P1063)-O1063)/(COUNTIF($M$2:N1063,M1063)-1),0)</f>
        <v>2.0833333333333335</v>
      </c>
      <c r="U1063" s="11">
        <f>IFERROR((SUMIF($AR$2:AR1063,AR1063,$AT$2:AU1063)-AT1063)/(COUNTIF($M$2:N1063,M1063)-1),0)</f>
        <v>1.1666666666666667</v>
      </c>
      <c r="V1063" s="11">
        <f t="shared" si="412"/>
        <v>0.91666666666666674</v>
      </c>
      <c r="W1063" s="12">
        <f>IFERROR((SUMIF($AV$2:AW1063,AV1063,$AX$2:AY1063)-AX1063)/(COUNTIF($M$2:N1063,N1063)-1),0)</f>
        <v>1.2440944881889764</v>
      </c>
      <c r="X1063" s="12">
        <f>IFERROR((SUMIF($AZ$2:BA1063,AZ1063,$BB$2:BC1063)-BB1063)/(COUNTIF($M$2:N1063,N1063)-1),0)</f>
        <v>1.4724409448818898</v>
      </c>
      <c r="Y1063" s="12">
        <f t="shared" si="413"/>
        <v>-0.22834645669291342</v>
      </c>
      <c r="Z1063" s="13">
        <f>IFERROR((SUMIF($M$2:M1063,M1063,O$2:O1063)-O1063)/(COUNTIF($M$2:M1063,M1063)-1),0)</f>
        <v>2.6666666666666665</v>
      </c>
      <c r="AA1063" s="13">
        <f>IFERROR((SUMIF($M$2:M1063,M1063,P$2:P1063)-P1063)/(COUNTIF($M$2:M1063,M1063)-1),0)</f>
        <v>2.3333333333333335</v>
      </c>
      <c r="AB1063" s="13">
        <f t="shared" si="414"/>
        <v>0.33333333333333304</v>
      </c>
      <c r="AC1063" s="10">
        <f>IFERROR((SUMIF($N$2:N1063,M1063,$P$2:P1063))/(COUNTIF($N$2:N1063,M1063)),0)</f>
        <v>1.5</v>
      </c>
      <c r="AD1063" s="10">
        <f>IFERROR((SUMIF($N$2:N1063,M1063,$O$2:O1063))/(COUNTIF($N$2:N1063,M1063)),0)</f>
        <v>1.1666666666666667</v>
      </c>
      <c r="AE1063" s="10">
        <f t="shared" si="415"/>
        <v>0.33333333333333326</v>
      </c>
      <c r="AF1063" s="13">
        <f>IFERROR((SUMIF($M$2:M1063,N1063,$O$2:O1063))/(COUNTIF($M$2:M1063,N1063)),0)</f>
        <v>1.1333333333333333</v>
      </c>
      <c r="AG1063" s="13">
        <f>IFERROR((SUMIF($M$2:M1063,N1063,$P$2:P1063))/(COUNTIF($M$2:M1063,N1063)),0)</f>
        <v>1.4333333333333333</v>
      </c>
      <c r="AH1063" s="13">
        <f t="shared" si="416"/>
        <v>-0.30000000000000004</v>
      </c>
      <c r="AI1063" s="10">
        <f>IFERROR((SUMIF(N$2:N1063,N1063,P$2:P1063)-P1063)/(COUNTIF($N$2:N1063,N1063)-1),0)</f>
        <v>1.3432835820895523</v>
      </c>
      <c r="AJ1063" s="10">
        <f>IFERROR((SUMIF(N$2:N1063,N1063,O$2:O1063)-O1063)/(COUNTIF($N$2:N1063,N1063)-1),0)</f>
        <v>1.5074626865671641</v>
      </c>
      <c r="AK1063" s="10">
        <f t="shared" si="417"/>
        <v>-0.16417910447761175</v>
      </c>
      <c r="AL1063" s="10">
        <f>IFERROR((AP1063)/(COUNTIF($M$2:N1063,M1063)-1),0)</f>
        <v>1.6666666666666667</v>
      </c>
      <c r="AM1063" s="19">
        <f>IFERROR((AQ1063)/(COUNTIF($M$2:N1063,N1063)-1),0)</f>
        <v>1.2677165354330708</v>
      </c>
      <c r="AN1063" s="10">
        <f t="shared" si="407"/>
        <v>1</v>
      </c>
      <c r="AO1063" s="10">
        <f t="shared" si="408"/>
        <v>1</v>
      </c>
      <c r="AP1063" s="10">
        <f>SUMIF($M$2:N1063,M1063,AN$2:AO1063)-AN1063</f>
        <v>20</v>
      </c>
      <c r="AQ1063" s="10">
        <f>SUMIF($AV$2:AW1063,AV1063,$BD$2:BE1063)-BD1063</f>
        <v>161</v>
      </c>
      <c r="AR1063" s="10">
        <f>M1063</f>
        <v>10131</v>
      </c>
      <c r="AS1063" s="10">
        <f t="shared" si="400"/>
        <v>2444</v>
      </c>
      <c r="AT1063">
        <f t="shared" si="401"/>
        <v>3</v>
      </c>
      <c r="AU1063" s="10">
        <f t="shared" si="402"/>
        <v>3</v>
      </c>
      <c r="AV1063">
        <f t="shared" si="418"/>
        <v>2444</v>
      </c>
      <c r="AW1063">
        <f t="shared" si="419"/>
        <v>10131</v>
      </c>
      <c r="AX1063">
        <f t="shared" si="420"/>
        <v>3</v>
      </c>
      <c r="AY1063">
        <f t="shared" si="421"/>
        <v>3</v>
      </c>
      <c r="AZ1063">
        <f t="shared" si="422"/>
        <v>2444</v>
      </c>
      <c r="BA1063">
        <f t="shared" si="423"/>
        <v>10131</v>
      </c>
      <c r="BB1063">
        <f t="shared" si="403"/>
        <v>3</v>
      </c>
      <c r="BC1063">
        <f t="shared" si="404"/>
        <v>3</v>
      </c>
      <c r="BD1063">
        <f t="shared" si="405"/>
        <v>1</v>
      </c>
      <c r="BE1063">
        <f t="shared" si="406"/>
        <v>1</v>
      </c>
    </row>
    <row r="1064" spans="10:57" x14ac:dyDescent="0.25">
      <c r="J1064" s="23">
        <f>MAX(_xlfn.MAXIFS(L$2:$L1064,M$2:$M1064,M1064),_xlfn.MAXIFS(L$2:$L1064,N$2:$N1064,M1064))-MAX(_xlfn.MAXIFS(L$2:$L1063,M$2:$M1063,M1064),_xlfn.MAXIFS(L$2:$L1063,N$2:$N1063,M1064))</f>
        <v>3</v>
      </c>
      <c r="K1064" s="23">
        <f>MAX(_xlfn.MAXIFS($L$2:L1064,$M$2:M1064,N1064),_xlfn.MAXIFS($L$2:L1064,$N$2:N1064,N1064))-MAX(_xlfn.MAXIFS($L$2:L1063,$M$2:M1063,N1064),_xlfn.MAXIFS($L$2:L1063,$N$2:N1063,N1064))</f>
        <v>7</v>
      </c>
      <c r="L1064" s="20">
        <v>41539</v>
      </c>
      <c r="M1064" s="10">
        <v>170</v>
      </c>
      <c r="N1064" s="10">
        <v>266</v>
      </c>
      <c r="O1064" s="10">
        <v>2</v>
      </c>
      <c r="P1064" s="10">
        <v>0</v>
      </c>
      <c r="Q1064" s="10" t="str">
        <f t="shared" si="409"/>
        <v>S</v>
      </c>
      <c r="R1064" s="10" t="str">
        <f t="shared" si="410"/>
        <v>N</v>
      </c>
      <c r="S1064" s="10">
        <f t="shared" si="411"/>
        <v>2</v>
      </c>
      <c r="T1064" s="11">
        <f>IFERROR((SUMIF($M$2:N1064,M1064,$O$2:P1064)-O1064)/(COUNTIF($M$2:N1064,M1064)-1),0)</f>
        <v>1.7692307692307692</v>
      </c>
      <c r="U1064" s="11">
        <f>IFERROR((SUMIF($AR$2:AR1064,AR1064,$AT$2:AU1064)-AT1064)/(COUNTIF($M$2:N1064,M1064)-1),0)</f>
        <v>0.46634615384615385</v>
      </c>
      <c r="V1064" s="11">
        <f t="shared" si="412"/>
        <v>1.3028846153846154</v>
      </c>
      <c r="W1064" s="12">
        <f>IFERROR((SUMIF($AV$2:AW1064,AV1064,$AX$2:AY1064)-AX1064)/(COUNTIF($M$2:N1064,N1064)-1),0)</f>
        <v>1.459016393442623</v>
      </c>
      <c r="X1064" s="12">
        <f>IFERROR((SUMIF($AZ$2:BA1064,AZ1064,$BB$2:BC1064)-BB1064)/(COUNTIF($M$2:N1064,N1064)-1),0)</f>
        <v>1.2404371584699454</v>
      </c>
      <c r="Y1064" s="12">
        <f t="shared" si="413"/>
        <v>0.21857923497267762</v>
      </c>
      <c r="Z1064" s="13">
        <f>IFERROR((SUMIF($M$2:M1064,M1064,O$2:O1064)-O1064)/(COUNTIF($M$2:M1064,M1064)-1),0)</f>
        <v>1.898989898989899</v>
      </c>
      <c r="AA1064" s="13">
        <f>IFERROR((SUMIF($M$2:M1064,M1064,P$2:P1064)-P1064)/(COUNTIF($M$2:M1064,M1064)-1),0)</f>
        <v>0.97979797979797978</v>
      </c>
      <c r="AB1064" s="13">
        <f t="shared" si="414"/>
        <v>0.91919191919191923</v>
      </c>
      <c r="AC1064" s="10">
        <f>IFERROR((SUMIF($N$2:N1064,M1064,$P$2:P1064))/(COUNTIF($N$2:N1064,M1064)),0)</f>
        <v>1.6513761467889909</v>
      </c>
      <c r="AD1064" s="10">
        <f>IFERROR((SUMIF($N$2:N1064,M1064,$O$2:O1064))/(COUNTIF($N$2:N1064,M1064)),0)</f>
        <v>1.2660550458715596</v>
      </c>
      <c r="AE1064" s="10">
        <f t="shared" si="415"/>
        <v>0.38532110091743133</v>
      </c>
      <c r="AF1064" s="13">
        <f>IFERROR((SUMIF($M$2:M1064,N1064,$O$2:O1064))/(COUNTIF($M$2:M1064,N1064)),0)</f>
        <v>1.5</v>
      </c>
      <c r="AG1064" s="13">
        <f>IFERROR((SUMIF($M$2:M1064,N1064,$P$2:P1064))/(COUNTIF($M$2:M1064,N1064)),0)</f>
        <v>1.0454545454545454</v>
      </c>
      <c r="AH1064" s="13">
        <f t="shared" si="416"/>
        <v>0.45454545454545459</v>
      </c>
      <c r="AI1064" s="10">
        <f>IFERROR((SUMIF(N$2:N1064,N1064,P$2:P1064)-P1064)/(COUNTIF($N$2:N1064,N1064)-1),0)</f>
        <v>1.4210526315789473</v>
      </c>
      <c r="AJ1064" s="10">
        <f>IFERROR((SUMIF(N$2:N1064,N1064,O$2:O1064)-O1064)/(COUNTIF($N$2:N1064,N1064)-1),0)</f>
        <v>1.4210526315789473</v>
      </c>
      <c r="AK1064" s="10">
        <f t="shared" si="417"/>
        <v>0</v>
      </c>
      <c r="AL1064" s="10">
        <f>IFERROR((AP1064)/(COUNTIF($M$2:N1064,M1064)-1),0)</f>
        <v>1.6634615384615385</v>
      </c>
      <c r="AM1064" s="19">
        <f>IFERROR((AQ1064)/(COUNTIF($M$2:N1064,N1064)-1),0)</f>
        <v>1.4754098360655739</v>
      </c>
      <c r="AN1064" s="10">
        <f t="shared" si="407"/>
        <v>3</v>
      </c>
      <c r="AO1064" s="10">
        <f t="shared" si="408"/>
        <v>0</v>
      </c>
      <c r="AP1064" s="10">
        <f>SUMIF($M$2:N1064,M1064,AN$2:AO1064)-AN1064</f>
        <v>346</v>
      </c>
      <c r="AQ1064" s="10">
        <f>SUMIF($AV$2:AW1064,AV1064,$BD$2:BE1064)-BD1064</f>
        <v>270</v>
      </c>
      <c r="AR1064" s="10">
        <f>M1064</f>
        <v>170</v>
      </c>
      <c r="AS1064" s="10">
        <f t="shared" si="400"/>
        <v>266</v>
      </c>
      <c r="AT1064">
        <f t="shared" si="401"/>
        <v>0</v>
      </c>
      <c r="AU1064" s="10">
        <f t="shared" si="402"/>
        <v>2</v>
      </c>
      <c r="AV1064">
        <f t="shared" si="418"/>
        <v>266</v>
      </c>
      <c r="AW1064">
        <f t="shared" si="419"/>
        <v>170</v>
      </c>
      <c r="AX1064">
        <f t="shared" si="420"/>
        <v>0</v>
      </c>
      <c r="AY1064">
        <f t="shared" si="421"/>
        <v>2</v>
      </c>
      <c r="AZ1064">
        <f t="shared" si="422"/>
        <v>266</v>
      </c>
      <c r="BA1064">
        <f t="shared" si="423"/>
        <v>170</v>
      </c>
      <c r="BB1064">
        <f t="shared" si="403"/>
        <v>2</v>
      </c>
      <c r="BC1064">
        <f t="shared" si="404"/>
        <v>0</v>
      </c>
      <c r="BD1064">
        <f t="shared" si="405"/>
        <v>0</v>
      </c>
      <c r="BE1064">
        <f t="shared" si="406"/>
        <v>3</v>
      </c>
    </row>
    <row r="1065" spans="10:57" x14ac:dyDescent="0.25">
      <c r="J1065" s="23">
        <f>MAX(_xlfn.MAXIFS(L$2:$L1065,M$2:$M1065,M1065),_xlfn.MAXIFS(L$2:$L1065,N$2:$N1065,M1065))-MAX(_xlfn.MAXIFS(L$2:$L1064,M$2:$M1064,M1065),_xlfn.MAXIFS(L$2:$L1064,N$2:$N1064,M1065))</f>
        <v>3</v>
      </c>
      <c r="K1065" s="23">
        <f>MAX(_xlfn.MAXIFS($L$2:L1065,$M$2:M1065,N1065),_xlfn.MAXIFS($L$2:L1065,$N$2:N1065,N1065))-MAX(_xlfn.MAXIFS($L$2:L1064,$M$2:M1064,N1065),_xlfn.MAXIFS($L$2:L1064,$N$2:N1064,N1065))</f>
        <v>8</v>
      </c>
      <c r="L1065" s="20">
        <v>41539</v>
      </c>
      <c r="M1065" s="10">
        <v>409</v>
      </c>
      <c r="N1065" s="10">
        <v>4441</v>
      </c>
      <c r="O1065" s="10">
        <v>2</v>
      </c>
      <c r="P1065" s="10">
        <v>2</v>
      </c>
      <c r="Q1065" s="10" t="str">
        <f t="shared" si="409"/>
        <v>U</v>
      </c>
      <c r="R1065" s="10" t="str">
        <f t="shared" si="410"/>
        <v>U</v>
      </c>
      <c r="S1065" s="10">
        <f t="shared" si="411"/>
        <v>0</v>
      </c>
      <c r="T1065" s="11">
        <f>IFERROR((SUMIF($M$2:N1065,M1065,$O$2:P1065)-O1065)/(COUNTIF($M$2:N1065,M1065)-1),0)</f>
        <v>1.9259259259259258</v>
      </c>
      <c r="U1065" s="11">
        <f>IFERROR((SUMIF($AR$2:AR1065,AR1065,$AT$2:AU1065)-AT1065)/(COUNTIF($M$2:N1065,M1065)-1),0)</f>
        <v>0.38425925925925924</v>
      </c>
      <c r="V1065" s="11">
        <f t="shared" si="412"/>
        <v>1.5416666666666665</v>
      </c>
      <c r="W1065" s="12">
        <f>IFERROR((SUMIF($AV$2:AW1065,AV1065,$AX$2:AY1065)-AX1065)/(COUNTIF($M$2:N1065,N1065)-1),0)</f>
        <v>1.7346938775510203</v>
      </c>
      <c r="X1065" s="12">
        <f>IFERROR((SUMIF($AZ$2:BA1065,AZ1065,$BB$2:BC1065)-BB1065)/(COUNTIF($M$2:N1065,N1065)-1),0)</f>
        <v>1.6122448979591837</v>
      </c>
      <c r="Y1065" s="12">
        <f t="shared" si="413"/>
        <v>0.12244897959183665</v>
      </c>
      <c r="Z1065" s="13">
        <f>IFERROR((SUMIF($M$2:M1065,M1065,O$2:O1065)-O1065)/(COUNTIF($M$2:M1065,M1065)-1),0)</f>
        <v>2.0776699029126213</v>
      </c>
      <c r="AA1065" s="13">
        <f>IFERROR((SUMIF($M$2:M1065,M1065,P$2:P1065)-P1065)/(COUNTIF($M$2:M1065,M1065)-1),0)</f>
        <v>0.80582524271844658</v>
      </c>
      <c r="AB1065" s="13">
        <f t="shared" si="414"/>
        <v>1.2718446601941746</v>
      </c>
      <c r="AC1065" s="10">
        <f>IFERROR((SUMIF($N$2:N1065,M1065,$P$2:P1065))/(COUNTIF($N$2:N1065,M1065)),0)</f>
        <v>1.7876106194690264</v>
      </c>
      <c r="AD1065" s="10">
        <f>IFERROR((SUMIF($N$2:N1065,M1065,$O$2:O1065))/(COUNTIF($N$2:N1065,M1065)),0)</f>
        <v>1.0530973451327434</v>
      </c>
      <c r="AE1065" s="10">
        <f t="shared" si="415"/>
        <v>0.734513274336283</v>
      </c>
      <c r="AF1065" s="13">
        <f>IFERROR((SUMIF($M$2:M1065,N1065,$O$2:O1065))/(COUNTIF($M$2:M1065,N1065)),0)</f>
        <v>1.5217391304347827</v>
      </c>
      <c r="AG1065" s="13">
        <f>IFERROR((SUMIF($M$2:M1065,N1065,$P$2:P1065))/(COUNTIF($M$2:M1065,N1065)),0)</f>
        <v>1.6521739130434783</v>
      </c>
      <c r="AH1065" s="13">
        <f t="shared" si="416"/>
        <v>-0.13043478260869557</v>
      </c>
      <c r="AI1065" s="10">
        <f>IFERROR((SUMIF(N$2:N1065,N1065,P$2:P1065)-P1065)/(COUNTIF($N$2:N1065,N1065)-1),0)</f>
        <v>1.9230769230769231</v>
      </c>
      <c r="AJ1065" s="10">
        <f>IFERROR((SUMIF(N$2:N1065,N1065,O$2:O1065)-O1065)/(COUNTIF($N$2:N1065,N1065)-1),0)</f>
        <v>1.5769230769230769</v>
      </c>
      <c r="AK1065" s="10">
        <f t="shared" si="417"/>
        <v>0.34615384615384626</v>
      </c>
      <c r="AL1065" s="10">
        <f>IFERROR((AP1065)/(COUNTIF($M$2:N1065,M1065)-1),0)</f>
        <v>1.9305555555555556</v>
      </c>
      <c r="AM1065" s="19">
        <f>IFERROR((AQ1065)/(COUNTIF($M$2:N1065,N1065)-1),0)</f>
        <v>1.3061224489795917</v>
      </c>
      <c r="AN1065" s="10">
        <f t="shared" si="407"/>
        <v>1</v>
      </c>
      <c r="AO1065" s="10">
        <f t="shared" si="408"/>
        <v>1</v>
      </c>
      <c r="AP1065" s="10">
        <f>SUMIF($M$2:N1065,M1065,AN$2:AO1065)-AN1065</f>
        <v>417</v>
      </c>
      <c r="AQ1065" s="10">
        <f>SUMIF($AV$2:AW1065,AV1065,$BD$2:BE1065)-BD1065</f>
        <v>64</v>
      </c>
      <c r="AR1065" s="10">
        <f>M1065</f>
        <v>409</v>
      </c>
      <c r="AS1065" s="10">
        <f t="shared" si="400"/>
        <v>4441</v>
      </c>
      <c r="AT1065">
        <f t="shared" si="401"/>
        <v>2</v>
      </c>
      <c r="AU1065" s="10">
        <f t="shared" si="402"/>
        <v>2</v>
      </c>
      <c r="AV1065">
        <f t="shared" si="418"/>
        <v>4441</v>
      </c>
      <c r="AW1065">
        <f t="shared" si="419"/>
        <v>409</v>
      </c>
      <c r="AX1065">
        <f t="shared" si="420"/>
        <v>2</v>
      </c>
      <c r="AY1065">
        <f t="shared" si="421"/>
        <v>2</v>
      </c>
      <c r="AZ1065">
        <f t="shared" si="422"/>
        <v>4441</v>
      </c>
      <c r="BA1065">
        <f t="shared" si="423"/>
        <v>409</v>
      </c>
      <c r="BB1065">
        <f t="shared" si="403"/>
        <v>2</v>
      </c>
      <c r="BC1065">
        <f t="shared" si="404"/>
        <v>2</v>
      </c>
      <c r="BD1065">
        <f t="shared" si="405"/>
        <v>1</v>
      </c>
      <c r="BE1065">
        <f t="shared" si="406"/>
        <v>1</v>
      </c>
    </row>
    <row r="1066" spans="10:57" x14ac:dyDescent="0.25">
      <c r="J1066" s="23">
        <f>MAX(_xlfn.MAXIFS(L$2:$L1066,M$2:$M1066,M1066),_xlfn.MAXIFS(L$2:$L1066,N$2:$N1066,M1066))-MAX(_xlfn.MAXIFS(L$2:$L1065,M$2:$M1065,M1066),_xlfn.MAXIFS(L$2:$L1065,N$2:$N1065,M1066))</f>
        <v>328</v>
      </c>
      <c r="K1066" s="23">
        <f>MAX(_xlfn.MAXIFS($L$2:L1066,$M$2:M1066,N1066),_xlfn.MAXIFS($L$2:L1066,$N$2:N1066,N1066))-MAX(_xlfn.MAXIFS($L$2:L1065,$M$2:M1065,N1066),_xlfn.MAXIFS($L$2:L1065,$N$2:N1065,N1066))</f>
        <v>3</v>
      </c>
      <c r="L1066" s="20">
        <v>41541</v>
      </c>
      <c r="M1066" s="10">
        <v>2466</v>
      </c>
      <c r="N1066" s="10">
        <v>14</v>
      </c>
      <c r="O1066" s="10">
        <v>2</v>
      </c>
      <c r="P1066" s="10">
        <v>1</v>
      </c>
      <c r="Q1066" s="10" t="str">
        <f t="shared" si="409"/>
        <v>S</v>
      </c>
      <c r="R1066" s="10" t="str">
        <f t="shared" si="410"/>
        <v>N</v>
      </c>
      <c r="S1066" s="10">
        <f t="shared" si="411"/>
        <v>1</v>
      </c>
      <c r="T1066" s="11">
        <f>IFERROR((SUMIF($M$2:N1066,M1066,$O$2:P1066)-O1066)/(COUNTIF($M$2:N1066,M1066)-1),0)</f>
        <v>1</v>
      </c>
      <c r="U1066" s="11">
        <f>IFERROR((SUMIF($AR$2:AR1066,AR1066,$AT$2:AU1066)-AT1066)/(COUNTIF($M$2:N1066,M1066)-1),0)</f>
        <v>3</v>
      </c>
      <c r="V1066" s="11">
        <f t="shared" si="412"/>
        <v>-2</v>
      </c>
      <c r="W1066" s="12">
        <f>IFERROR((SUMIF($AV$2:AW1066,AV1066,$AX$2:AY1066)-AX1066)/(COUNTIF($M$2:N1066,N1066)-1),0)</f>
        <v>1.8439024390243903</v>
      </c>
      <c r="X1066" s="12">
        <f>IFERROR((SUMIF($AZ$2:BA1066,AZ1066,$BB$2:BC1066)-BB1066)/(COUNTIF($M$2:N1066,N1066)-1),0)</f>
        <v>1.0975609756097562</v>
      </c>
      <c r="Y1066" s="12">
        <f t="shared" si="413"/>
        <v>0.74634146341463414</v>
      </c>
      <c r="Z1066" s="13">
        <f>IFERROR((SUMIF($M$2:M1066,M1066,O$2:O1066)-O1066)/(COUNTIF($M$2:M1066,M1066)-1),0)</f>
        <v>1</v>
      </c>
      <c r="AA1066" s="13">
        <f>IFERROR((SUMIF($M$2:M1066,M1066,P$2:P1066)-P1066)/(COUNTIF($M$2:M1066,M1066)-1),0)</f>
        <v>3</v>
      </c>
      <c r="AB1066" s="13">
        <f t="shared" si="414"/>
        <v>-2</v>
      </c>
      <c r="AC1066" s="10">
        <f>IFERROR((SUMIF($N$2:N1066,M1066,$P$2:P1066))/(COUNTIF($N$2:N1066,M1066)),0)</f>
        <v>0</v>
      </c>
      <c r="AD1066" s="10">
        <f>IFERROR((SUMIF($N$2:N1066,M1066,$O$2:O1066))/(COUNTIF($N$2:N1066,M1066)),0)</f>
        <v>0</v>
      </c>
      <c r="AE1066" s="10">
        <f t="shared" si="415"/>
        <v>0</v>
      </c>
      <c r="AF1066" s="13">
        <f>IFERROR((SUMIF($M$2:M1066,N1066,$O$2:O1066))/(COUNTIF($M$2:M1066,N1066)),0)</f>
        <v>1.9072164948453609</v>
      </c>
      <c r="AG1066" s="13">
        <f>IFERROR((SUMIF($M$2:M1066,N1066,$P$2:P1066))/(COUNTIF($M$2:M1066,N1066)),0)</f>
        <v>1.0206185567010309</v>
      </c>
      <c r="AH1066" s="13">
        <f t="shared" si="416"/>
        <v>0.88659793814433008</v>
      </c>
      <c r="AI1066" s="10">
        <f>IFERROR((SUMIF(N$2:N1066,N1066,P$2:P1066)-P1066)/(COUNTIF($N$2:N1066,N1066)-1),0)</f>
        <v>1.787037037037037</v>
      </c>
      <c r="AJ1066" s="10">
        <f>IFERROR((SUMIF(N$2:N1066,N1066,O$2:O1066)-O1066)/(COUNTIF($N$2:N1066,N1066)-1),0)</f>
        <v>1.1666666666666667</v>
      </c>
      <c r="AK1066" s="10">
        <f t="shared" si="417"/>
        <v>0.62037037037037024</v>
      </c>
      <c r="AL1066" s="10">
        <f>IFERROR((AP1066)/(COUNTIF($M$2:N1066,M1066)-1),0)</f>
        <v>0</v>
      </c>
      <c r="AM1066" s="19">
        <f>IFERROR((AQ1066)/(COUNTIF($M$2:N1066,N1066)-1),0)</f>
        <v>1.8585365853658538</v>
      </c>
      <c r="AN1066" s="10">
        <f t="shared" si="407"/>
        <v>3</v>
      </c>
      <c r="AO1066" s="10">
        <f t="shared" si="408"/>
        <v>0</v>
      </c>
      <c r="AP1066" s="10">
        <f>SUMIF($M$2:N1066,M1066,AN$2:AO1066)-AN1066</f>
        <v>0</v>
      </c>
      <c r="AQ1066" s="10">
        <f>SUMIF($AV$2:AW1066,AV1066,$BD$2:BE1066)-BD1066</f>
        <v>381</v>
      </c>
      <c r="AR1066" s="10">
        <f>M1066</f>
        <v>2466</v>
      </c>
      <c r="AS1066" s="10">
        <f t="shared" si="400"/>
        <v>14</v>
      </c>
      <c r="AT1066">
        <f t="shared" si="401"/>
        <v>1</v>
      </c>
      <c r="AU1066" s="10">
        <f t="shared" si="402"/>
        <v>2</v>
      </c>
      <c r="AV1066">
        <f t="shared" si="418"/>
        <v>14</v>
      </c>
      <c r="AW1066">
        <f t="shared" si="419"/>
        <v>2466</v>
      </c>
      <c r="AX1066">
        <f t="shared" si="420"/>
        <v>1</v>
      </c>
      <c r="AY1066">
        <f t="shared" si="421"/>
        <v>2</v>
      </c>
      <c r="AZ1066">
        <f t="shared" si="422"/>
        <v>14</v>
      </c>
      <c r="BA1066">
        <f t="shared" si="423"/>
        <v>2466</v>
      </c>
      <c r="BB1066">
        <f t="shared" si="403"/>
        <v>2</v>
      </c>
      <c r="BC1066">
        <f t="shared" si="404"/>
        <v>1</v>
      </c>
      <c r="BD1066">
        <f t="shared" si="405"/>
        <v>0</v>
      </c>
      <c r="BE1066">
        <f t="shared" si="406"/>
        <v>3</v>
      </c>
    </row>
    <row r="1067" spans="10:57" x14ac:dyDescent="0.25">
      <c r="J1067" s="23">
        <f>MAX(_xlfn.MAXIFS(L$2:$L1067,M$2:$M1067,M1067),_xlfn.MAXIFS(L$2:$L1067,N$2:$N1067,M1067))-MAX(_xlfn.MAXIFS(L$2:$L1066,M$2:$M1066,M1067),_xlfn.MAXIFS(L$2:$L1066,N$2:$N1066,M1067))</f>
        <v>117</v>
      </c>
      <c r="K1067" s="23">
        <f>MAX(_xlfn.MAXIFS($L$2:L1067,$M$2:M1067,N1067),_xlfn.MAXIFS($L$2:L1067,$N$2:N1067,N1067))-MAX(_xlfn.MAXIFS($L$2:L1066,$M$2:M1066,N1067),_xlfn.MAXIFS($L$2:L1066,$N$2:N1066,N1067))</f>
        <v>3</v>
      </c>
      <c r="L1067" s="20">
        <v>41541</v>
      </c>
      <c r="M1067" s="10">
        <v>935</v>
      </c>
      <c r="N1067" s="10">
        <v>2444</v>
      </c>
      <c r="O1067" s="10">
        <v>2</v>
      </c>
      <c r="P1067" s="10">
        <v>1</v>
      </c>
      <c r="Q1067" s="10" t="str">
        <f t="shared" si="409"/>
        <v>S</v>
      </c>
      <c r="R1067" s="10" t="str">
        <f t="shared" si="410"/>
        <v>N</v>
      </c>
      <c r="S1067" s="10">
        <f t="shared" si="411"/>
        <v>1</v>
      </c>
      <c r="T1067" s="11">
        <f>IFERROR((SUMIF($M$2:N1067,M1067,$O$2:P1067)-O1067)/(COUNTIF($M$2:N1067,M1067)-1),0)</f>
        <v>1.25</v>
      </c>
      <c r="U1067" s="11">
        <f>IFERROR((SUMIF($AR$2:AR1067,AR1067,$AT$2:AU1067)-AT1067)/(COUNTIF($M$2:N1067,M1067)-1),0)</f>
        <v>0.25</v>
      </c>
      <c r="V1067" s="11">
        <f t="shared" si="412"/>
        <v>1</v>
      </c>
      <c r="W1067" s="12">
        <f>IFERROR((SUMIF($AV$2:AW1067,AV1067,$AX$2:AY1067)-AX1067)/(COUNTIF($M$2:N1067,N1067)-1),0)</f>
        <v>1.2578125</v>
      </c>
      <c r="X1067" s="12">
        <f>IFERROR((SUMIF($AZ$2:BA1067,AZ1067,$BB$2:BC1067)-BB1067)/(COUNTIF($M$2:N1067,N1067)-1),0)</f>
        <v>1.484375</v>
      </c>
      <c r="Y1067" s="12">
        <f t="shared" si="413"/>
        <v>-0.2265625</v>
      </c>
      <c r="Z1067" s="13">
        <f>IFERROR((SUMIF($M$2:M1067,M1067,O$2:O1067)-O1067)/(COUNTIF($M$2:M1067,M1067)-1),0)</f>
        <v>1</v>
      </c>
      <c r="AA1067" s="13">
        <f>IFERROR((SUMIF($M$2:M1067,M1067,P$2:P1067)-P1067)/(COUNTIF($M$2:M1067,M1067)-1),0)</f>
        <v>1</v>
      </c>
      <c r="AB1067" s="13">
        <f t="shared" si="414"/>
        <v>0</v>
      </c>
      <c r="AC1067" s="10">
        <f>IFERROR((SUMIF($N$2:N1067,M1067,$P$2:P1067))/(COUNTIF($N$2:N1067,M1067)),0)</f>
        <v>1.3333333333333333</v>
      </c>
      <c r="AD1067" s="10">
        <f>IFERROR((SUMIF($N$2:N1067,M1067,$O$2:O1067))/(COUNTIF($N$2:N1067,M1067)),0)</f>
        <v>0.33333333333333331</v>
      </c>
      <c r="AE1067" s="10">
        <f t="shared" si="415"/>
        <v>1</v>
      </c>
      <c r="AF1067" s="13">
        <f>IFERROR((SUMIF($M$2:M1067,N1067,$O$2:O1067))/(COUNTIF($M$2:M1067,N1067)),0)</f>
        <v>1.1333333333333333</v>
      </c>
      <c r="AG1067" s="13">
        <f>IFERROR((SUMIF($M$2:M1067,N1067,$P$2:P1067))/(COUNTIF($M$2:M1067,N1067)),0)</f>
        <v>1.4333333333333333</v>
      </c>
      <c r="AH1067" s="13">
        <f t="shared" si="416"/>
        <v>-0.30000000000000004</v>
      </c>
      <c r="AI1067" s="10">
        <f>IFERROR((SUMIF(N$2:N1067,N1067,P$2:P1067)-P1067)/(COUNTIF($N$2:N1067,N1067)-1),0)</f>
        <v>1.3676470588235294</v>
      </c>
      <c r="AJ1067" s="10">
        <f>IFERROR((SUMIF(N$2:N1067,N1067,O$2:O1067)-O1067)/(COUNTIF($N$2:N1067,N1067)-1),0)</f>
        <v>1.5294117647058822</v>
      </c>
      <c r="AK1067" s="10">
        <f t="shared" si="417"/>
        <v>-0.16176470588235281</v>
      </c>
      <c r="AL1067" s="10">
        <f>IFERROR((AP1067)/(COUNTIF($M$2:N1067,M1067)-1),0)</f>
        <v>2.5</v>
      </c>
      <c r="AM1067" s="19">
        <f>IFERROR((AQ1067)/(COUNTIF($M$2:N1067,N1067)-1),0)</f>
        <v>1.265625</v>
      </c>
      <c r="AN1067" s="10">
        <f t="shared" si="407"/>
        <v>3</v>
      </c>
      <c r="AO1067" s="10">
        <f t="shared" si="408"/>
        <v>0</v>
      </c>
      <c r="AP1067" s="10">
        <f>SUMIF($M$2:N1067,M1067,AN$2:AO1067)-AN1067</f>
        <v>10</v>
      </c>
      <c r="AQ1067" s="10">
        <f>SUMIF($AV$2:AW1067,AV1067,$BD$2:BE1067)-BD1067</f>
        <v>162</v>
      </c>
      <c r="AR1067" s="10">
        <f>M1067</f>
        <v>935</v>
      </c>
      <c r="AS1067" s="10">
        <f t="shared" si="400"/>
        <v>2444</v>
      </c>
      <c r="AT1067">
        <f t="shared" si="401"/>
        <v>1</v>
      </c>
      <c r="AU1067" s="10">
        <f t="shared" si="402"/>
        <v>2</v>
      </c>
      <c r="AV1067">
        <f t="shared" si="418"/>
        <v>2444</v>
      </c>
      <c r="AW1067">
        <f t="shared" si="419"/>
        <v>935</v>
      </c>
      <c r="AX1067">
        <f t="shared" si="420"/>
        <v>1</v>
      </c>
      <c r="AY1067">
        <f t="shared" si="421"/>
        <v>2</v>
      </c>
      <c r="AZ1067">
        <f t="shared" si="422"/>
        <v>2444</v>
      </c>
      <c r="BA1067">
        <f t="shared" si="423"/>
        <v>935</v>
      </c>
      <c r="BB1067">
        <f t="shared" si="403"/>
        <v>2</v>
      </c>
      <c r="BC1067">
        <f t="shared" si="404"/>
        <v>1</v>
      </c>
      <c r="BD1067">
        <f t="shared" si="405"/>
        <v>0</v>
      </c>
      <c r="BE1067">
        <f t="shared" si="406"/>
        <v>3</v>
      </c>
    </row>
    <row r="1068" spans="10:57" x14ac:dyDescent="0.25">
      <c r="J1068" s="23">
        <f>MAX(_xlfn.MAXIFS(L$2:$L1068,M$2:$M1068,M1068),_xlfn.MAXIFS(L$2:$L1068,N$2:$N1068,M1068))-MAX(_xlfn.MAXIFS(L$2:$L1067,M$2:$M1067,M1068),_xlfn.MAXIFS(L$2:$L1067,N$2:$N1067,M1068))</f>
        <v>41542</v>
      </c>
      <c r="K1068" s="23">
        <f>MAX(_xlfn.MAXIFS($L$2:L1068,$M$2:M1068,N1068),_xlfn.MAXIFS($L$2:L1068,$N$2:N1068,N1068))-MAX(_xlfn.MAXIFS($L$2:L1067,$M$2:M1067,N1068),_xlfn.MAXIFS($L$2:L1067,$N$2:N1067,N1068))</f>
        <v>3</v>
      </c>
      <c r="L1068" s="20">
        <v>41542</v>
      </c>
      <c r="M1068" s="10">
        <v>16768</v>
      </c>
      <c r="N1068" s="10">
        <v>266</v>
      </c>
      <c r="O1068" s="10">
        <v>0</v>
      </c>
      <c r="P1068" s="10">
        <v>2</v>
      </c>
      <c r="Q1068" s="10" t="str">
        <f t="shared" si="409"/>
        <v>N</v>
      </c>
      <c r="R1068" s="10" t="str">
        <f t="shared" si="410"/>
        <v>S</v>
      </c>
      <c r="S1068" s="10">
        <f t="shared" si="411"/>
        <v>-2</v>
      </c>
      <c r="T1068" s="11">
        <f>IFERROR((SUMIF($M$2:N1068,M1068,$O$2:P1068)-O1068)/(COUNTIF($M$2:N1068,M1068)-1),0)</f>
        <v>0</v>
      </c>
      <c r="U1068" s="11">
        <f>IFERROR((SUMIF($AR$2:AR1068,AR1068,$AT$2:AU1068)-AT1068)/(COUNTIF($M$2:N1068,M1068)-1),0)</f>
        <v>0</v>
      </c>
      <c r="V1068" s="11">
        <f t="shared" si="412"/>
        <v>0</v>
      </c>
      <c r="W1068" s="12">
        <f>IFERROR((SUMIF($AV$2:AW1068,AV1068,$AX$2:AY1068)-AX1068)/(COUNTIF($M$2:N1068,N1068)-1),0)</f>
        <v>1.451086956521739</v>
      </c>
      <c r="X1068" s="12">
        <f>IFERROR((SUMIF($AZ$2:BA1068,AZ1068,$BB$2:BC1068)-BB1068)/(COUNTIF($M$2:N1068,N1068)-1),0)</f>
        <v>1.2445652173913044</v>
      </c>
      <c r="Y1068" s="12">
        <f t="shared" si="413"/>
        <v>0.20652173913043459</v>
      </c>
      <c r="Z1068" s="13">
        <f>IFERROR((SUMIF($M$2:M1068,M1068,O$2:O1068)-O1068)/(COUNTIF($M$2:M1068,M1068)-1),0)</f>
        <v>0</v>
      </c>
      <c r="AA1068" s="13">
        <f>IFERROR((SUMIF($M$2:M1068,M1068,P$2:P1068)-P1068)/(COUNTIF($M$2:M1068,M1068)-1),0)</f>
        <v>0</v>
      </c>
      <c r="AB1068" s="13">
        <f t="shared" si="414"/>
        <v>0</v>
      </c>
      <c r="AC1068" s="10">
        <f>IFERROR((SUMIF($N$2:N1068,M1068,$P$2:P1068))/(COUNTIF($N$2:N1068,M1068)),0)</f>
        <v>0</v>
      </c>
      <c r="AD1068" s="10">
        <f>IFERROR((SUMIF($N$2:N1068,M1068,$O$2:O1068))/(COUNTIF($N$2:N1068,M1068)),0)</f>
        <v>0</v>
      </c>
      <c r="AE1068" s="10">
        <f t="shared" si="415"/>
        <v>0</v>
      </c>
      <c r="AF1068" s="13">
        <f>IFERROR((SUMIF($M$2:M1068,N1068,$O$2:O1068))/(COUNTIF($M$2:M1068,N1068)),0)</f>
        <v>1.5</v>
      </c>
      <c r="AG1068" s="13">
        <f>IFERROR((SUMIF($M$2:M1068,N1068,$P$2:P1068))/(COUNTIF($M$2:M1068,N1068)),0)</f>
        <v>1.0454545454545454</v>
      </c>
      <c r="AH1068" s="13">
        <f t="shared" si="416"/>
        <v>0.45454545454545459</v>
      </c>
      <c r="AI1068" s="10">
        <f>IFERROR((SUMIF(N$2:N1068,N1068,P$2:P1068)-P1068)/(COUNTIF($N$2:N1068,N1068)-1),0)</f>
        <v>1.40625</v>
      </c>
      <c r="AJ1068" s="10">
        <f>IFERROR((SUMIF(N$2:N1068,N1068,O$2:O1068)-O1068)/(COUNTIF($N$2:N1068,N1068)-1),0)</f>
        <v>1.4270833333333333</v>
      </c>
      <c r="AK1068" s="10">
        <f t="shared" si="417"/>
        <v>-2.0833333333333259E-2</v>
      </c>
      <c r="AL1068" s="10">
        <f>IFERROR((AP1068)/(COUNTIF($M$2:N1068,M1068)-1),0)</f>
        <v>0</v>
      </c>
      <c r="AM1068" s="19">
        <f>IFERROR((AQ1068)/(COUNTIF($M$2:N1068,N1068)-1),0)</f>
        <v>1.4673913043478262</v>
      </c>
      <c r="AN1068" s="10">
        <f t="shared" si="407"/>
        <v>0</v>
      </c>
      <c r="AO1068" s="10">
        <f t="shared" si="408"/>
        <v>3</v>
      </c>
      <c r="AP1068" s="10">
        <f>SUMIF($M$2:N1068,M1068,AN$2:AO1068)-AN1068</f>
        <v>0</v>
      </c>
      <c r="AQ1068" s="10">
        <f>SUMIF($AV$2:AW1068,AV1068,$BD$2:BE1068)-BD1068</f>
        <v>270</v>
      </c>
      <c r="AR1068" s="10">
        <f>M1068</f>
        <v>16768</v>
      </c>
      <c r="AS1068" s="10">
        <f t="shared" si="400"/>
        <v>266</v>
      </c>
      <c r="AT1068">
        <f t="shared" si="401"/>
        <v>2</v>
      </c>
      <c r="AU1068" s="10">
        <f t="shared" si="402"/>
        <v>0</v>
      </c>
      <c r="AV1068">
        <f t="shared" si="418"/>
        <v>266</v>
      </c>
      <c r="AW1068">
        <f t="shared" si="419"/>
        <v>16768</v>
      </c>
      <c r="AX1068">
        <f t="shared" si="420"/>
        <v>2</v>
      </c>
      <c r="AY1068">
        <f t="shared" si="421"/>
        <v>0</v>
      </c>
      <c r="AZ1068">
        <f t="shared" si="422"/>
        <v>266</v>
      </c>
      <c r="BA1068">
        <f t="shared" si="423"/>
        <v>16768</v>
      </c>
      <c r="BB1068">
        <f t="shared" si="403"/>
        <v>0</v>
      </c>
      <c r="BC1068">
        <f t="shared" si="404"/>
        <v>2</v>
      </c>
      <c r="BD1068">
        <f t="shared" si="405"/>
        <v>3</v>
      </c>
      <c r="BE1068">
        <f t="shared" si="406"/>
        <v>0</v>
      </c>
    </row>
    <row r="1069" spans="10:57" x14ac:dyDescent="0.25">
      <c r="J1069" s="23">
        <f>MAX(_xlfn.MAXIFS(L$2:$L1069,M$2:$M1069,M1069),_xlfn.MAXIFS(L$2:$L1069,N$2:$N1069,M1069))-MAX(_xlfn.MAXIFS(L$2:$L1068,M$2:$M1068,M1069),_xlfn.MAXIFS(L$2:$L1068,N$2:$N1068,M1069))</f>
        <v>4</v>
      </c>
      <c r="K1069" s="23">
        <f>MAX(_xlfn.MAXIFS($L$2:L1069,$M$2:M1069,N1069),_xlfn.MAXIFS($L$2:L1069,$N$2:N1069,N1069))-MAX(_xlfn.MAXIFS($L$2:L1068,$M$2:M1068,N1069),_xlfn.MAXIFS($L$2:L1068,$N$2:N1068,N1069))</f>
        <v>4</v>
      </c>
      <c r="L1069" s="20">
        <v>41542</v>
      </c>
      <c r="M1069" s="10">
        <v>122</v>
      </c>
      <c r="N1069" s="10">
        <v>17444</v>
      </c>
      <c r="O1069" s="10">
        <v>3</v>
      </c>
      <c r="P1069" s="10">
        <v>0</v>
      </c>
      <c r="Q1069" s="10" t="str">
        <f t="shared" si="409"/>
        <v>S</v>
      </c>
      <c r="R1069" s="10" t="str">
        <f t="shared" si="410"/>
        <v>N</v>
      </c>
      <c r="S1069" s="10">
        <f t="shared" si="411"/>
        <v>3</v>
      </c>
      <c r="T1069" s="11">
        <f>IFERROR((SUMIF($M$2:N1069,M1069,$O$2:P1069)-O1069)/(COUNTIF($M$2:N1069,M1069)-1),0)</f>
        <v>1.4825870646766168</v>
      </c>
      <c r="U1069" s="11">
        <f>IFERROR((SUMIF($AR$2:AR1069,AR1069,$AT$2:AU1069)-AT1069)/(COUNTIF($M$2:N1069,M1069)-1),0)</f>
        <v>0.52238805970149249</v>
      </c>
      <c r="V1069" s="11">
        <f t="shared" si="412"/>
        <v>0.96019900497512434</v>
      </c>
      <c r="W1069" s="12">
        <f>IFERROR((SUMIF($AV$2:AW1069,AV1069,$AX$2:AY1069)-AX1069)/(COUNTIF($M$2:N1069,N1069)-1),0)</f>
        <v>1.1707317073170731</v>
      </c>
      <c r="X1069" s="12">
        <f>IFERROR((SUMIF($AZ$2:BA1069,AZ1069,$BB$2:BC1069)-BB1069)/(COUNTIF($M$2:N1069,N1069)-1),0)</f>
        <v>1.5609756097560976</v>
      </c>
      <c r="Y1069" s="12">
        <f t="shared" si="413"/>
        <v>-0.39024390243902451</v>
      </c>
      <c r="Z1069" s="13">
        <f>IFERROR((SUMIF($M$2:M1069,M1069,O$2:O1069)-O1069)/(COUNTIF($M$2:M1069,M1069)-1),0)</f>
        <v>1.5670103092783505</v>
      </c>
      <c r="AA1069" s="13">
        <f>IFERROR((SUMIF($M$2:M1069,M1069,P$2:P1069)-P1069)/(COUNTIF($M$2:M1069,M1069)-1),0)</f>
        <v>1.0824742268041236</v>
      </c>
      <c r="AB1069" s="13">
        <f t="shared" si="414"/>
        <v>0.48453608247422686</v>
      </c>
      <c r="AC1069" s="10">
        <f>IFERROR((SUMIF($N$2:N1069,M1069,$P$2:P1069))/(COUNTIF($N$2:N1069,M1069)),0)</f>
        <v>1.4038461538461537</v>
      </c>
      <c r="AD1069" s="10">
        <f>IFERROR((SUMIF($N$2:N1069,M1069,$O$2:O1069))/(COUNTIF($N$2:N1069,M1069)),0)</f>
        <v>1.2211538461538463</v>
      </c>
      <c r="AE1069" s="10">
        <f t="shared" si="415"/>
        <v>0.18269230769230749</v>
      </c>
      <c r="AF1069" s="13">
        <f>IFERROR((SUMIF($M$2:M1069,N1069,$O$2:O1069))/(COUNTIF($M$2:M1069,N1069)),0)</f>
        <v>1.2307692307692308</v>
      </c>
      <c r="AG1069" s="13">
        <f>IFERROR((SUMIF($M$2:M1069,N1069,$P$2:P1069))/(COUNTIF($M$2:M1069,N1069)),0)</f>
        <v>1.1923076923076923</v>
      </c>
      <c r="AH1069" s="13">
        <f t="shared" si="416"/>
        <v>3.8461538461538547E-2</v>
      </c>
      <c r="AI1069" s="10">
        <f>IFERROR((SUMIF(N$2:N1069,N1069,P$2:P1069)-P1069)/(COUNTIF($N$2:N1069,N1069)-1),0)</f>
        <v>1.1162790697674418</v>
      </c>
      <c r="AJ1069" s="10">
        <f>IFERROR((SUMIF(N$2:N1069,N1069,O$2:O1069)-O1069)/(COUNTIF($N$2:N1069,N1069)-1),0)</f>
        <v>1.8953488372093024</v>
      </c>
      <c r="AK1069" s="10">
        <f t="shared" si="417"/>
        <v>-0.77906976744186052</v>
      </c>
      <c r="AL1069" s="10">
        <f>IFERROR((AP1069)/(COUNTIF($M$2:N1069,M1069)-1),0)</f>
        <v>1.5472636815920398</v>
      </c>
      <c r="AM1069" s="19">
        <f>IFERROR((AQ1069)/(COUNTIF($M$2:N1069,N1069)-1),0)</f>
        <v>1.1951219512195121</v>
      </c>
      <c r="AN1069" s="10">
        <f t="shared" si="407"/>
        <v>3</v>
      </c>
      <c r="AO1069" s="10">
        <f t="shared" si="408"/>
        <v>0</v>
      </c>
      <c r="AP1069" s="10">
        <f>SUMIF($M$2:N1069,M1069,AN$2:AO1069)-AN1069</f>
        <v>311</v>
      </c>
      <c r="AQ1069" s="10">
        <f>SUMIF($AV$2:AW1069,AV1069,$BD$2:BE1069)-BD1069</f>
        <v>196</v>
      </c>
      <c r="AR1069" s="10">
        <f>M1069</f>
        <v>122</v>
      </c>
      <c r="AS1069" s="10">
        <f t="shared" si="400"/>
        <v>17444</v>
      </c>
      <c r="AT1069">
        <f t="shared" si="401"/>
        <v>0</v>
      </c>
      <c r="AU1069" s="10">
        <f t="shared" si="402"/>
        <v>3</v>
      </c>
      <c r="AV1069">
        <f t="shared" si="418"/>
        <v>17444</v>
      </c>
      <c r="AW1069">
        <f t="shared" si="419"/>
        <v>122</v>
      </c>
      <c r="AX1069">
        <f t="shared" si="420"/>
        <v>0</v>
      </c>
      <c r="AY1069">
        <f t="shared" si="421"/>
        <v>3</v>
      </c>
      <c r="AZ1069">
        <f t="shared" si="422"/>
        <v>17444</v>
      </c>
      <c r="BA1069">
        <f t="shared" si="423"/>
        <v>122</v>
      </c>
      <c r="BB1069">
        <f t="shared" si="403"/>
        <v>3</v>
      </c>
      <c r="BC1069">
        <f t="shared" si="404"/>
        <v>0</v>
      </c>
      <c r="BD1069">
        <f t="shared" si="405"/>
        <v>0</v>
      </c>
      <c r="BE1069">
        <f t="shared" si="406"/>
        <v>3</v>
      </c>
    </row>
    <row r="1070" spans="10:57" x14ac:dyDescent="0.25">
      <c r="J1070" s="23">
        <f>MAX(_xlfn.MAXIFS(L$2:$L1070,M$2:$M1070,M1070),_xlfn.MAXIFS(L$2:$L1070,N$2:$N1070,M1070))-MAX(_xlfn.MAXIFS(L$2:$L1069,M$2:$M1069,M1070),_xlfn.MAXIFS(L$2:$L1069,N$2:$N1069,M1070))</f>
        <v>41542</v>
      </c>
      <c r="K1070" s="23">
        <f>MAX(_xlfn.MAXIFS($L$2:L1070,$M$2:M1070,N1070),_xlfn.MAXIFS($L$2:L1070,$N$2:N1070,N1070))-MAX(_xlfn.MAXIFS($L$2:L1069,$M$2:M1069,N1070),_xlfn.MAXIFS($L$2:L1069,$N$2:N1069,N1070))</f>
        <v>3</v>
      </c>
      <c r="L1070" s="20">
        <v>41542</v>
      </c>
      <c r="M1070" s="10">
        <v>16802</v>
      </c>
      <c r="N1070" s="10">
        <v>4441</v>
      </c>
      <c r="O1070" s="10">
        <v>1</v>
      </c>
      <c r="P1070" s="10">
        <v>4</v>
      </c>
      <c r="Q1070" s="10" t="str">
        <f t="shared" si="409"/>
        <v>N</v>
      </c>
      <c r="R1070" s="10" t="str">
        <f t="shared" si="410"/>
        <v>S</v>
      </c>
      <c r="S1070" s="10">
        <f t="shared" si="411"/>
        <v>-3</v>
      </c>
      <c r="T1070" s="11">
        <f>IFERROR((SUMIF($M$2:N1070,M1070,$O$2:P1070)-O1070)/(COUNTIF($M$2:N1070,M1070)-1),0)</f>
        <v>0</v>
      </c>
      <c r="U1070" s="11">
        <f>IFERROR((SUMIF($AR$2:AR1070,AR1070,$AT$2:AU1070)-AT1070)/(COUNTIF($M$2:N1070,M1070)-1),0)</f>
        <v>0</v>
      </c>
      <c r="V1070" s="11">
        <f t="shared" si="412"/>
        <v>0</v>
      </c>
      <c r="W1070" s="12">
        <f>IFERROR((SUMIF($AV$2:AW1070,AV1070,$AX$2:AY1070)-AX1070)/(COUNTIF($M$2:N1070,N1070)-1),0)</f>
        <v>1.74</v>
      </c>
      <c r="X1070" s="12">
        <f>IFERROR((SUMIF($AZ$2:BA1070,AZ1070,$BB$2:BC1070)-BB1070)/(COUNTIF($M$2:N1070,N1070)-1),0)</f>
        <v>1.62</v>
      </c>
      <c r="Y1070" s="12">
        <f t="shared" si="413"/>
        <v>0.11999999999999988</v>
      </c>
      <c r="Z1070" s="13">
        <f>IFERROR((SUMIF($M$2:M1070,M1070,O$2:O1070)-O1070)/(COUNTIF($M$2:M1070,M1070)-1),0)</f>
        <v>0</v>
      </c>
      <c r="AA1070" s="13">
        <f>IFERROR((SUMIF($M$2:M1070,M1070,P$2:P1070)-P1070)/(COUNTIF($M$2:M1070,M1070)-1),0)</f>
        <v>0</v>
      </c>
      <c r="AB1070" s="13">
        <f t="shared" si="414"/>
        <v>0</v>
      </c>
      <c r="AC1070" s="10">
        <f>IFERROR((SUMIF($N$2:N1070,M1070,$P$2:P1070))/(COUNTIF($N$2:N1070,M1070)),0)</f>
        <v>0</v>
      </c>
      <c r="AD1070" s="10">
        <f>IFERROR((SUMIF($N$2:N1070,M1070,$O$2:O1070))/(COUNTIF($N$2:N1070,M1070)),0)</f>
        <v>0</v>
      </c>
      <c r="AE1070" s="10">
        <f t="shared" si="415"/>
        <v>0</v>
      </c>
      <c r="AF1070" s="13">
        <f>IFERROR((SUMIF($M$2:M1070,N1070,$O$2:O1070))/(COUNTIF($M$2:M1070,N1070)),0)</f>
        <v>1.5217391304347827</v>
      </c>
      <c r="AG1070" s="13">
        <f>IFERROR((SUMIF($M$2:M1070,N1070,$P$2:P1070))/(COUNTIF($M$2:M1070,N1070)),0)</f>
        <v>1.6521739130434783</v>
      </c>
      <c r="AH1070" s="13">
        <f t="shared" si="416"/>
        <v>-0.13043478260869557</v>
      </c>
      <c r="AI1070" s="10">
        <f>IFERROR((SUMIF(N$2:N1070,N1070,P$2:P1070)-P1070)/(COUNTIF($N$2:N1070,N1070)-1),0)</f>
        <v>1.9259259259259258</v>
      </c>
      <c r="AJ1070" s="10">
        <f>IFERROR((SUMIF(N$2:N1070,N1070,O$2:O1070)-O1070)/(COUNTIF($N$2:N1070,N1070)-1),0)</f>
        <v>1.5925925925925926</v>
      </c>
      <c r="AK1070" s="10">
        <f t="shared" si="417"/>
        <v>0.33333333333333326</v>
      </c>
      <c r="AL1070" s="10">
        <f>IFERROR((AP1070)/(COUNTIF($M$2:N1070,M1070)-1),0)</f>
        <v>0</v>
      </c>
      <c r="AM1070" s="19">
        <f>IFERROR((AQ1070)/(COUNTIF($M$2:N1070,N1070)-1),0)</f>
        <v>1.3</v>
      </c>
      <c r="AN1070" s="10">
        <f t="shared" si="407"/>
        <v>0</v>
      </c>
      <c r="AO1070" s="10">
        <f t="shared" si="408"/>
        <v>3</v>
      </c>
      <c r="AP1070" s="10">
        <f>SUMIF($M$2:N1070,M1070,AN$2:AO1070)-AN1070</f>
        <v>0</v>
      </c>
      <c r="AQ1070" s="10">
        <f>SUMIF($AV$2:AW1070,AV1070,$BD$2:BE1070)-BD1070</f>
        <v>65</v>
      </c>
      <c r="AR1070" s="10">
        <f>M1070</f>
        <v>16802</v>
      </c>
      <c r="AS1070" s="10">
        <f t="shared" si="400"/>
        <v>4441</v>
      </c>
      <c r="AT1070">
        <f t="shared" si="401"/>
        <v>4</v>
      </c>
      <c r="AU1070" s="10">
        <f t="shared" si="402"/>
        <v>1</v>
      </c>
      <c r="AV1070">
        <f t="shared" si="418"/>
        <v>4441</v>
      </c>
      <c r="AW1070">
        <f t="shared" si="419"/>
        <v>16802</v>
      </c>
      <c r="AX1070">
        <f t="shared" si="420"/>
        <v>4</v>
      </c>
      <c r="AY1070">
        <f t="shared" si="421"/>
        <v>1</v>
      </c>
      <c r="AZ1070">
        <f t="shared" si="422"/>
        <v>4441</v>
      </c>
      <c r="BA1070">
        <f t="shared" si="423"/>
        <v>16802</v>
      </c>
      <c r="BB1070">
        <f t="shared" si="403"/>
        <v>1</v>
      </c>
      <c r="BC1070">
        <f t="shared" si="404"/>
        <v>4</v>
      </c>
      <c r="BD1070">
        <f t="shared" si="405"/>
        <v>3</v>
      </c>
      <c r="BE1070">
        <f t="shared" si="406"/>
        <v>0</v>
      </c>
    </row>
    <row r="1071" spans="10:57" x14ac:dyDescent="0.25">
      <c r="J1071" s="23">
        <f>MAX(_xlfn.MAXIFS(L$2:$L1071,M$2:$M1071,M1071),_xlfn.MAXIFS(L$2:$L1071,N$2:$N1071,M1071))-MAX(_xlfn.MAXIFS(L$2:$L1070,M$2:$M1070,M1071),_xlfn.MAXIFS(L$2:$L1070,N$2:$N1070,M1071))</f>
        <v>41542</v>
      </c>
      <c r="K1071" s="23">
        <f>MAX(_xlfn.MAXIFS($L$2:L1071,$M$2:M1071,N1071),_xlfn.MAXIFS($L$2:L1071,$N$2:N1071,N1071))-MAX(_xlfn.MAXIFS($L$2:L1070,$M$2:M1070,N1071),_xlfn.MAXIFS($L$2:L1070,$N$2:N1070,N1071))</f>
        <v>3</v>
      </c>
      <c r="L1071" s="20">
        <v>41542</v>
      </c>
      <c r="M1071" s="10">
        <v>20038</v>
      </c>
      <c r="N1071" s="10">
        <v>409</v>
      </c>
      <c r="O1071" s="10">
        <v>1</v>
      </c>
      <c r="P1071" s="10">
        <v>1</v>
      </c>
      <c r="Q1071" s="10" t="str">
        <f t="shared" si="409"/>
        <v>U</v>
      </c>
      <c r="R1071" s="10" t="str">
        <f t="shared" si="410"/>
        <v>U</v>
      </c>
      <c r="S1071" s="10">
        <f t="shared" si="411"/>
        <v>0</v>
      </c>
      <c r="T1071" s="11">
        <f>IFERROR((SUMIF($M$2:N1071,M1071,$O$2:P1071)-O1071)/(COUNTIF($M$2:N1071,M1071)-1),0)</f>
        <v>0</v>
      </c>
      <c r="U1071" s="11">
        <f>IFERROR((SUMIF($AR$2:AR1071,AR1071,$AT$2:AU1071)-AT1071)/(COUNTIF($M$2:N1071,M1071)-1),0)</f>
        <v>0</v>
      </c>
      <c r="V1071" s="11">
        <f t="shared" si="412"/>
        <v>0</v>
      </c>
      <c r="W1071" s="12">
        <f>IFERROR((SUMIF($AV$2:AW1071,AV1071,$AX$2:AY1071)-AX1071)/(COUNTIF($M$2:N1071,N1071)-1),0)</f>
        <v>1.9262672811059909</v>
      </c>
      <c r="X1071" s="12">
        <f>IFERROR((SUMIF($AZ$2:BA1071,AZ1071,$BB$2:BC1071)-BB1071)/(COUNTIF($M$2:N1071,N1071)-1),0)</f>
        <v>0.94009216589861755</v>
      </c>
      <c r="Y1071" s="12">
        <f t="shared" si="413"/>
        <v>0.98617511520737333</v>
      </c>
      <c r="Z1071" s="13">
        <f>IFERROR((SUMIF($M$2:M1071,M1071,O$2:O1071)-O1071)/(COUNTIF($M$2:M1071,M1071)-1),0)</f>
        <v>0</v>
      </c>
      <c r="AA1071" s="13">
        <f>IFERROR((SUMIF($M$2:M1071,M1071,P$2:P1071)-P1071)/(COUNTIF($M$2:M1071,M1071)-1),0)</f>
        <v>0</v>
      </c>
      <c r="AB1071" s="13">
        <f t="shared" si="414"/>
        <v>0</v>
      </c>
      <c r="AC1071" s="10">
        <f>IFERROR((SUMIF($N$2:N1071,M1071,$P$2:P1071))/(COUNTIF($N$2:N1071,M1071)),0)</f>
        <v>0</v>
      </c>
      <c r="AD1071" s="10">
        <f>IFERROR((SUMIF($N$2:N1071,M1071,$O$2:O1071))/(COUNTIF($N$2:N1071,M1071)),0)</f>
        <v>0</v>
      </c>
      <c r="AE1071" s="10">
        <f t="shared" si="415"/>
        <v>0</v>
      </c>
      <c r="AF1071" s="13">
        <f>IFERROR((SUMIF($M$2:M1071,N1071,$O$2:O1071))/(COUNTIF($M$2:M1071,N1071)),0)</f>
        <v>2.0769230769230771</v>
      </c>
      <c r="AG1071" s="13">
        <f>IFERROR((SUMIF($M$2:M1071,N1071,$P$2:P1071))/(COUNTIF($M$2:M1071,N1071)),0)</f>
        <v>0.81730769230769229</v>
      </c>
      <c r="AH1071" s="13">
        <f t="shared" si="416"/>
        <v>1.2596153846153848</v>
      </c>
      <c r="AI1071" s="10">
        <f>IFERROR((SUMIF(N$2:N1071,N1071,P$2:P1071)-P1071)/(COUNTIF($N$2:N1071,N1071)-1),0)</f>
        <v>1.7876106194690264</v>
      </c>
      <c r="AJ1071" s="10">
        <f>IFERROR((SUMIF(N$2:N1071,N1071,O$2:O1071)-O1071)/(COUNTIF($N$2:N1071,N1071)-1),0)</f>
        <v>1.0530973451327434</v>
      </c>
      <c r="AK1071" s="10">
        <f t="shared" si="417"/>
        <v>0.734513274336283</v>
      </c>
      <c r="AL1071" s="10">
        <f>IFERROR((AP1071)/(COUNTIF($M$2:N1071,M1071)-1),0)</f>
        <v>0</v>
      </c>
      <c r="AM1071" s="19">
        <f>IFERROR((AQ1071)/(COUNTIF($M$2:N1071,N1071)-1),0)</f>
        <v>1.9262672811059909</v>
      </c>
      <c r="AN1071" s="10">
        <f t="shared" si="407"/>
        <v>1</v>
      </c>
      <c r="AO1071" s="10">
        <f t="shared" si="408"/>
        <v>1</v>
      </c>
      <c r="AP1071" s="10">
        <f>SUMIF($M$2:N1071,M1071,AN$2:AO1071)-AN1071</f>
        <v>0</v>
      </c>
      <c r="AQ1071" s="10">
        <f>SUMIF($AV$2:AW1071,AV1071,$BD$2:BE1071)-BD1071</f>
        <v>418</v>
      </c>
      <c r="AR1071" s="10">
        <f>M1071</f>
        <v>20038</v>
      </c>
      <c r="AS1071" s="10">
        <f t="shared" si="400"/>
        <v>409</v>
      </c>
      <c r="AT1071">
        <f t="shared" si="401"/>
        <v>1</v>
      </c>
      <c r="AU1071" s="10">
        <f t="shared" si="402"/>
        <v>1</v>
      </c>
      <c r="AV1071">
        <f t="shared" si="418"/>
        <v>409</v>
      </c>
      <c r="AW1071">
        <f t="shared" si="419"/>
        <v>20038</v>
      </c>
      <c r="AX1071">
        <f t="shared" si="420"/>
        <v>1</v>
      </c>
      <c r="AY1071">
        <f t="shared" si="421"/>
        <v>1</v>
      </c>
      <c r="AZ1071">
        <f t="shared" si="422"/>
        <v>409</v>
      </c>
      <c r="BA1071">
        <f t="shared" si="423"/>
        <v>20038</v>
      </c>
      <c r="BB1071">
        <f t="shared" si="403"/>
        <v>1</v>
      </c>
      <c r="BC1071">
        <f t="shared" si="404"/>
        <v>1</v>
      </c>
      <c r="BD1071">
        <f t="shared" si="405"/>
        <v>1</v>
      </c>
      <c r="BE1071">
        <f t="shared" si="406"/>
        <v>1</v>
      </c>
    </row>
    <row r="1072" spans="10:57" x14ac:dyDescent="0.25">
      <c r="J1072" s="23">
        <f>MAX(_xlfn.MAXIFS(L$2:$L1072,M$2:$M1072,M1072),_xlfn.MAXIFS(L$2:$L1072,N$2:$N1072,M1072))-MAX(_xlfn.MAXIFS(L$2:$L1071,M$2:$M1071,M1072),_xlfn.MAXIFS(L$2:$L1071,N$2:$N1071,M1072))</f>
        <v>1139</v>
      </c>
      <c r="K1072" s="23">
        <f>MAX(_xlfn.MAXIFS($L$2:L1072,$M$2:M1072,N1072),_xlfn.MAXIFS($L$2:L1072,$N$2:N1072,N1072))-MAX(_xlfn.MAXIFS($L$2:L1071,$M$2:M1071,N1072),_xlfn.MAXIFS($L$2:L1071,$N$2:N1071,N1072))</f>
        <v>4</v>
      </c>
      <c r="L1072" s="20">
        <v>41542</v>
      </c>
      <c r="M1072" s="10">
        <v>7443</v>
      </c>
      <c r="N1072" s="10">
        <v>503</v>
      </c>
      <c r="O1072" s="10">
        <v>1</v>
      </c>
      <c r="P1072" s="10">
        <v>1</v>
      </c>
      <c r="Q1072" s="10" t="str">
        <f t="shared" si="409"/>
        <v>U</v>
      </c>
      <c r="R1072" s="10" t="str">
        <f t="shared" si="410"/>
        <v>U</v>
      </c>
      <c r="S1072" s="10">
        <f t="shared" si="411"/>
        <v>0</v>
      </c>
      <c r="T1072" s="11">
        <f>IFERROR((SUMIF($M$2:N1072,M1072,$O$2:P1072)-O1072)/(COUNTIF($M$2:N1072,M1072)-1),0)</f>
        <v>0.5</v>
      </c>
      <c r="U1072" s="11">
        <f>IFERROR((SUMIF($AR$2:AR1072,AR1072,$AT$2:AU1072)-AT1072)/(COUNTIF($M$2:N1072,M1072)-1),0)</f>
        <v>4</v>
      </c>
      <c r="V1072" s="11">
        <f t="shared" si="412"/>
        <v>-3.5</v>
      </c>
      <c r="W1072" s="12">
        <f>IFERROR((SUMIF($AV$2:AW1072,AV1072,$AX$2:AY1072)-AX1072)/(COUNTIF($M$2:N1072,N1072)-1),0)</f>
        <v>1.4565217391304348</v>
      </c>
      <c r="X1072" s="12">
        <f>IFERROR((SUMIF($AZ$2:BA1072,AZ1072,$BB$2:BC1072)-BB1072)/(COUNTIF($M$2:N1072,N1072)-1),0)</f>
        <v>1.6956521739130435</v>
      </c>
      <c r="Y1072" s="12">
        <f t="shared" si="413"/>
        <v>-0.23913043478260865</v>
      </c>
      <c r="Z1072" s="13">
        <f>IFERROR((SUMIF($M$2:M1072,M1072,O$2:O1072)-O1072)/(COUNTIF($M$2:M1072,M1072)-1),0)</f>
        <v>0.5</v>
      </c>
      <c r="AA1072" s="13">
        <f>IFERROR((SUMIF($M$2:M1072,M1072,P$2:P1072)-P1072)/(COUNTIF($M$2:M1072,M1072)-1),0)</f>
        <v>4</v>
      </c>
      <c r="AB1072" s="13">
        <f t="shared" si="414"/>
        <v>-3.5</v>
      </c>
      <c r="AC1072" s="10">
        <f>IFERROR((SUMIF($N$2:N1072,M1072,$P$2:P1072))/(COUNTIF($N$2:N1072,M1072)),0)</f>
        <v>0</v>
      </c>
      <c r="AD1072" s="10">
        <f>IFERROR((SUMIF($N$2:N1072,M1072,$O$2:O1072))/(COUNTIF($N$2:N1072,M1072)),0)</f>
        <v>0</v>
      </c>
      <c r="AE1072" s="10">
        <f t="shared" si="415"/>
        <v>0</v>
      </c>
      <c r="AF1072" s="13">
        <f>IFERROR((SUMIF($M$2:M1072,N1072,$O$2:O1072))/(COUNTIF($M$2:M1072,N1072)),0)</f>
        <v>1.7906976744186047</v>
      </c>
      <c r="AG1072" s="13">
        <f>IFERROR((SUMIF($M$2:M1072,N1072,$P$2:P1072))/(COUNTIF($M$2:M1072,N1072)),0)</f>
        <v>1.6744186046511629</v>
      </c>
      <c r="AH1072" s="13">
        <f t="shared" si="416"/>
        <v>0.11627906976744184</v>
      </c>
      <c r="AI1072" s="10">
        <f>IFERROR((SUMIF(N$2:N1072,N1072,P$2:P1072)-P1072)/(COUNTIF($N$2:N1072,N1072)-1),0)</f>
        <v>1.1632653061224489</v>
      </c>
      <c r="AJ1072" s="10">
        <f>IFERROR((SUMIF(N$2:N1072,N1072,O$2:O1072)-O1072)/(COUNTIF($N$2:N1072,N1072)-1),0)</f>
        <v>1.7142857142857142</v>
      </c>
      <c r="AK1072" s="10">
        <f t="shared" si="417"/>
        <v>-0.55102040816326525</v>
      </c>
      <c r="AL1072" s="10">
        <f>IFERROR((AP1072)/(COUNTIF($M$2:N1072,M1072)-1),0)</f>
        <v>0</v>
      </c>
      <c r="AM1072" s="19">
        <f>IFERROR((AQ1072)/(COUNTIF($M$2:N1072,N1072)-1),0)</f>
        <v>1.2065217391304348</v>
      </c>
      <c r="AN1072" s="10">
        <f t="shared" si="407"/>
        <v>1</v>
      </c>
      <c r="AO1072" s="10">
        <f t="shared" si="408"/>
        <v>1</v>
      </c>
      <c r="AP1072" s="10">
        <f>SUMIF($M$2:N1072,M1072,AN$2:AO1072)-AN1072</f>
        <v>0</v>
      </c>
      <c r="AQ1072" s="10">
        <f>SUMIF($AV$2:AW1072,AV1072,$BD$2:BE1072)-BD1072</f>
        <v>111</v>
      </c>
      <c r="AR1072" s="10">
        <f>M1072</f>
        <v>7443</v>
      </c>
      <c r="AS1072" s="10">
        <f t="shared" si="400"/>
        <v>503</v>
      </c>
      <c r="AT1072">
        <f t="shared" si="401"/>
        <v>1</v>
      </c>
      <c r="AU1072" s="10">
        <f t="shared" si="402"/>
        <v>1</v>
      </c>
      <c r="AV1072">
        <f t="shared" si="418"/>
        <v>503</v>
      </c>
      <c r="AW1072">
        <f t="shared" si="419"/>
        <v>7443</v>
      </c>
      <c r="AX1072">
        <f t="shared" si="420"/>
        <v>1</v>
      </c>
      <c r="AY1072">
        <f t="shared" si="421"/>
        <v>1</v>
      </c>
      <c r="AZ1072">
        <f t="shared" si="422"/>
        <v>503</v>
      </c>
      <c r="BA1072">
        <f t="shared" si="423"/>
        <v>7443</v>
      </c>
      <c r="BB1072">
        <f t="shared" si="403"/>
        <v>1</v>
      </c>
      <c r="BC1072">
        <f t="shared" si="404"/>
        <v>1</v>
      </c>
      <c r="BD1072">
        <f t="shared" si="405"/>
        <v>1</v>
      </c>
      <c r="BE1072">
        <f t="shared" si="406"/>
        <v>1</v>
      </c>
    </row>
    <row r="1073" spans="10:57" x14ac:dyDescent="0.25">
      <c r="J1073" s="23">
        <f>MAX(_xlfn.MAXIFS(L$2:$L1073,M$2:$M1073,M1073),_xlfn.MAXIFS(L$2:$L1073,N$2:$N1073,M1073))-MAX(_xlfn.MAXIFS(L$2:$L1072,M$2:$M1072,M1073),_xlfn.MAXIFS(L$2:$L1072,N$2:$N1072,M1073))</f>
        <v>3</v>
      </c>
      <c r="K1073" s="23">
        <f>MAX(_xlfn.MAXIFS($L$2:L1073,$M$2:M1073,N1073),_xlfn.MAXIFS($L$2:L1073,$N$2:N1073,N1073))-MAX(_xlfn.MAXIFS($L$2:L1072,$M$2:M1072,N1073),_xlfn.MAXIFS($L$2:L1072,$N$2:N1072,N1073))</f>
        <v>7</v>
      </c>
      <c r="L1073" s="20">
        <v>41545</v>
      </c>
      <c r="M1073" s="10">
        <v>266</v>
      </c>
      <c r="N1073" s="10">
        <v>10131</v>
      </c>
      <c r="O1073" s="10">
        <v>4</v>
      </c>
      <c r="P1073" s="10">
        <v>2</v>
      </c>
      <c r="Q1073" s="10" t="str">
        <f t="shared" si="409"/>
        <v>S</v>
      </c>
      <c r="R1073" s="10" t="str">
        <f t="shared" si="410"/>
        <v>N</v>
      </c>
      <c r="S1073" s="10">
        <f t="shared" si="411"/>
        <v>2</v>
      </c>
      <c r="T1073" s="11">
        <f>IFERROR((SUMIF($M$2:N1073,M1073,$O$2:P1073)-O1073)/(COUNTIF($M$2:N1073,M1073)-1),0)</f>
        <v>1.4540540540540541</v>
      </c>
      <c r="U1073" s="11">
        <f>IFERROR((SUMIF($AR$2:AR1073,AR1073,$AT$2:AU1073)-AT1073)/(COUNTIF($M$2:N1073,M1073)-1),0)</f>
        <v>0.49729729729729732</v>
      </c>
      <c r="V1073" s="11">
        <f t="shared" si="412"/>
        <v>0.95675675675675675</v>
      </c>
      <c r="W1073" s="12">
        <f>IFERROR((SUMIF($AV$2:AW1073,AV1073,$AX$2:AY1073)-AX1073)/(COUNTIF($M$2:N1073,N1073)-1),0)</f>
        <v>2.1538461538461537</v>
      </c>
      <c r="X1073" s="12">
        <f>IFERROR((SUMIF($AZ$2:BA1073,AZ1073,$BB$2:BC1073)-BB1073)/(COUNTIF($M$2:N1073,N1073)-1),0)</f>
        <v>1.8461538461538463</v>
      </c>
      <c r="Y1073" s="12">
        <f t="shared" si="413"/>
        <v>0.30769230769230749</v>
      </c>
      <c r="Z1073" s="13">
        <f>IFERROR((SUMIF($M$2:M1073,M1073,O$2:O1073)-O1073)/(COUNTIF($M$2:M1073,M1073)-1),0)</f>
        <v>1.5</v>
      </c>
      <c r="AA1073" s="13">
        <f>IFERROR((SUMIF($M$2:M1073,M1073,P$2:P1073)-P1073)/(COUNTIF($M$2:M1073,M1073)-1),0)</f>
        <v>1.0454545454545454</v>
      </c>
      <c r="AB1073" s="13">
        <f t="shared" si="414"/>
        <v>0.45454545454545459</v>
      </c>
      <c r="AC1073" s="10">
        <f>IFERROR((SUMIF($N$2:N1073,M1073,$P$2:P1073))/(COUNTIF($N$2:N1073,M1073)),0)</f>
        <v>1.4123711340206186</v>
      </c>
      <c r="AD1073" s="10">
        <f>IFERROR((SUMIF($N$2:N1073,M1073,$O$2:O1073))/(COUNTIF($N$2:N1073,M1073)),0)</f>
        <v>1.4123711340206186</v>
      </c>
      <c r="AE1073" s="10">
        <f t="shared" si="415"/>
        <v>0</v>
      </c>
      <c r="AF1073" s="13">
        <f>IFERROR((SUMIF($M$2:M1073,N1073,$O$2:O1073))/(COUNTIF($M$2:M1073,N1073)),0)</f>
        <v>2.7142857142857144</v>
      </c>
      <c r="AG1073" s="13">
        <f>IFERROR((SUMIF($M$2:M1073,N1073,$P$2:P1073))/(COUNTIF($M$2:M1073,N1073)),0)</f>
        <v>2.4285714285714284</v>
      </c>
      <c r="AH1073" s="13">
        <f t="shared" si="416"/>
        <v>0.28571428571428603</v>
      </c>
      <c r="AI1073" s="10">
        <f>IFERROR((SUMIF(N$2:N1073,N1073,P$2:P1073)-P1073)/(COUNTIF($N$2:N1073,N1073)-1),0)</f>
        <v>1.5</v>
      </c>
      <c r="AJ1073" s="10">
        <f>IFERROR((SUMIF(N$2:N1073,N1073,O$2:O1073)-O1073)/(COUNTIF($N$2:N1073,N1073)-1),0)</f>
        <v>1.1666666666666667</v>
      </c>
      <c r="AK1073" s="10">
        <f t="shared" si="417"/>
        <v>0.33333333333333326</v>
      </c>
      <c r="AL1073" s="10">
        <f>IFERROR((AP1073)/(COUNTIF($M$2:N1073,M1073)-1),0)</f>
        <v>1.4756756756756757</v>
      </c>
      <c r="AM1073" s="19">
        <f>IFERROR((AQ1073)/(COUNTIF($M$2:N1073,N1073)-1),0)</f>
        <v>1.6153846153846154</v>
      </c>
      <c r="AN1073" s="10">
        <f t="shared" si="407"/>
        <v>3</v>
      </c>
      <c r="AO1073" s="10">
        <f t="shared" si="408"/>
        <v>0</v>
      </c>
      <c r="AP1073" s="10">
        <f>SUMIF($M$2:N1073,M1073,AN$2:AO1073)-AN1073</f>
        <v>273</v>
      </c>
      <c r="AQ1073" s="10">
        <f>SUMIF($AV$2:AW1073,AV1073,$BD$2:BE1073)-BD1073</f>
        <v>21</v>
      </c>
      <c r="AR1073" s="10">
        <f>M1073</f>
        <v>266</v>
      </c>
      <c r="AS1073" s="10">
        <f t="shared" si="400"/>
        <v>10131</v>
      </c>
      <c r="AT1073">
        <f t="shared" si="401"/>
        <v>2</v>
      </c>
      <c r="AU1073" s="10">
        <f t="shared" si="402"/>
        <v>4</v>
      </c>
      <c r="AV1073">
        <f t="shared" si="418"/>
        <v>10131</v>
      </c>
      <c r="AW1073">
        <f t="shared" si="419"/>
        <v>266</v>
      </c>
      <c r="AX1073">
        <f t="shared" si="420"/>
        <v>2</v>
      </c>
      <c r="AY1073">
        <f t="shared" si="421"/>
        <v>4</v>
      </c>
      <c r="AZ1073">
        <f t="shared" si="422"/>
        <v>10131</v>
      </c>
      <c r="BA1073">
        <f t="shared" si="423"/>
        <v>266</v>
      </c>
      <c r="BB1073">
        <f t="shared" si="403"/>
        <v>4</v>
      </c>
      <c r="BC1073">
        <f t="shared" si="404"/>
        <v>2</v>
      </c>
      <c r="BD1073">
        <f t="shared" si="405"/>
        <v>0</v>
      </c>
      <c r="BE1073">
        <f t="shared" si="406"/>
        <v>3</v>
      </c>
    </row>
    <row r="1074" spans="10:57" x14ac:dyDescent="0.25">
      <c r="J1074" s="23">
        <f>MAX(_xlfn.MAXIFS(L$2:$L1074,M$2:$M1074,M1074),_xlfn.MAXIFS(L$2:$L1074,N$2:$N1074,M1074))-MAX(_xlfn.MAXIFS(L$2:$L1073,M$2:$M1073,M1074),_xlfn.MAXIFS(L$2:$L1073,N$2:$N1073,M1074))</f>
        <v>3</v>
      </c>
      <c r="K1074" s="23">
        <f>MAX(_xlfn.MAXIFS($L$2:L1074,$M$2:M1074,N1074),_xlfn.MAXIFS($L$2:L1074,$N$2:N1074,N1074))-MAX(_xlfn.MAXIFS($L$2:L1073,$M$2:M1073,N1074),_xlfn.MAXIFS($L$2:L1073,$N$2:N1073,N1074))</f>
        <v>4</v>
      </c>
      <c r="L1074" s="20">
        <v>41545</v>
      </c>
      <c r="M1074" s="10">
        <v>122</v>
      </c>
      <c r="N1074" s="10">
        <v>2444</v>
      </c>
      <c r="O1074" s="10">
        <v>1</v>
      </c>
      <c r="P1074" s="10">
        <v>0</v>
      </c>
      <c r="Q1074" s="10" t="str">
        <f t="shared" si="409"/>
        <v>S</v>
      </c>
      <c r="R1074" s="10" t="str">
        <f t="shared" si="410"/>
        <v>N</v>
      </c>
      <c r="S1074" s="10">
        <f t="shared" si="411"/>
        <v>1</v>
      </c>
      <c r="T1074" s="11">
        <f>IFERROR((SUMIF($M$2:N1074,M1074,$O$2:P1074)-O1074)/(COUNTIF($M$2:N1074,M1074)-1),0)</f>
        <v>1.4900990099009901</v>
      </c>
      <c r="U1074" s="11">
        <f>IFERROR((SUMIF($AR$2:AR1074,AR1074,$AT$2:AU1074)-AT1074)/(COUNTIF($M$2:N1074,M1074)-1),0)</f>
        <v>0.51980198019801982</v>
      </c>
      <c r="V1074" s="11">
        <f t="shared" si="412"/>
        <v>0.97029702970297027</v>
      </c>
      <c r="W1074" s="12">
        <f>IFERROR((SUMIF($AV$2:AW1074,AV1074,$AX$2:AY1074)-AX1074)/(COUNTIF($M$2:N1074,N1074)-1),0)</f>
        <v>1.2558139534883721</v>
      </c>
      <c r="X1074" s="12">
        <f>IFERROR((SUMIF($AZ$2:BA1074,AZ1074,$BB$2:BC1074)-BB1074)/(COUNTIF($M$2:N1074,N1074)-1),0)</f>
        <v>1.4883720930232558</v>
      </c>
      <c r="Y1074" s="12">
        <f t="shared" si="413"/>
        <v>-0.23255813953488369</v>
      </c>
      <c r="Z1074" s="13">
        <f>IFERROR((SUMIF($M$2:M1074,M1074,O$2:O1074)-O1074)/(COUNTIF($M$2:M1074,M1074)-1),0)</f>
        <v>1.5816326530612246</v>
      </c>
      <c r="AA1074" s="13">
        <f>IFERROR((SUMIF($M$2:M1074,M1074,P$2:P1074)-P1074)/(COUNTIF($M$2:M1074,M1074)-1),0)</f>
        <v>1.0714285714285714</v>
      </c>
      <c r="AB1074" s="13">
        <f t="shared" si="414"/>
        <v>0.51020408163265318</v>
      </c>
      <c r="AC1074" s="10">
        <f>IFERROR((SUMIF($N$2:N1074,M1074,$P$2:P1074))/(COUNTIF($N$2:N1074,M1074)),0)</f>
        <v>1.4038461538461537</v>
      </c>
      <c r="AD1074" s="10">
        <f>IFERROR((SUMIF($N$2:N1074,M1074,$O$2:O1074))/(COUNTIF($N$2:N1074,M1074)),0)</f>
        <v>1.2211538461538463</v>
      </c>
      <c r="AE1074" s="10">
        <f t="shared" si="415"/>
        <v>0.18269230769230749</v>
      </c>
      <c r="AF1074" s="13">
        <f>IFERROR((SUMIF($M$2:M1074,N1074,$O$2:O1074))/(COUNTIF($M$2:M1074,N1074)),0)</f>
        <v>1.1333333333333333</v>
      </c>
      <c r="AG1074" s="13">
        <f>IFERROR((SUMIF($M$2:M1074,N1074,$P$2:P1074))/(COUNTIF($M$2:M1074,N1074)),0)</f>
        <v>1.4333333333333333</v>
      </c>
      <c r="AH1074" s="13">
        <f t="shared" si="416"/>
        <v>-0.30000000000000004</v>
      </c>
      <c r="AI1074" s="10">
        <f>IFERROR((SUMIF(N$2:N1074,N1074,P$2:P1074)-P1074)/(COUNTIF($N$2:N1074,N1074)-1),0)</f>
        <v>1.3623188405797102</v>
      </c>
      <c r="AJ1074" s="10">
        <f>IFERROR((SUMIF(N$2:N1074,N1074,O$2:O1074)-O1074)/(COUNTIF($N$2:N1074,N1074)-1),0)</f>
        <v>1.536231884057971</v>
      </c>
      <c r="AK1074" s="10">
        <f t="shared" si="417"/>
        <v>-0.17391304347826075</v>
      </c>
      <c r="AL1074" s="10">
        <f>IFERROR((AP1074)/(COUNTIF($M$2:N1074,M1074)-1),0)</f>
        <v>1.5544554455445545</v>
      </c>
      <c r="AM1074" s="19">
        <f>IFERROR((AQ1074)/(COUNTIF($M$2:N1074,N1074)-1),0)</f>
        <v>1.2558139534883721</v>
      </c>
      <c r="AN1074" s="10">
        <f t="shared" si="407"/>
        <v>3</v>
      </c>
      <c r="AO1074" s="10">
        <f t="shared" si="408"/>
        <v>0</v>
      </c>
      <c r="AP1074" s="10">
        <f>SUMIF($M$2:N1074,M1074,AN$2:AO1074)-AN1074</f>
        <v>314</v>
      </c>
      <c r="AQ1074" s="10">
        <f>SUMIF($AV$2:AW1074,AV1074,$BD$2:BE1074)-BD1074</f>
        <v>162</v>
      </c>
      <c r="AR1074" s="10">
        <f>M1074</f>
        <v>122</v>
      </c>
      <c r="AS1074" s="10">
        <f t="shared" si="400"/>
        <v>2444</v>
      </c>
      <c r="AT1074">
        <f t="shared" si="401"/>
        <v>0</v>
      </c>
      <c r="AU1074" s="10">
        <f t="shared" si="402"/>
        <v>1</v>
      </c>
      <c r="AV1074">
        <f t="shared" si="418"/>
        <v>2444</v>
      </c>
      <c r="AW1074">
        <f t="shared" si="419"/>
        <v>122</v>
      </c>
      <c r="AX1074">
        <f t="shared" si="420"/>
        <v>0</v>
      </c>
      <c r="AY1074">
        <f t="shared" si="421"/>
        <v>1</v>
      </c>
      <c r="AZ1074">
        <f t="shared" si="422"/>
        <v>2444</v>
      </c>
      <c r="BA1074">
        <f t="shared" si="423"/>
        <v>122</v>
      </c>
      <c r="BB1074">
        <f t="shared" si="403"/>
        <v>1</v>
      </c>
      <c r="BC1074">
        <f t="shared" si="404"/>
        <v>0</v>
      </c>
      <c r="BD1074">
        <f t="shared" si="405"/>
        <v>0</v>
      </c>
      <c r="BE1074">
        <f t="shared" si="406"/>
        <v>3</v>
      </c>
    </row>
    <row r="1075" spans="10:57" x14ac:dyDescent="0.25">
      <c r="J1075" s="23">
        <f>MAX(_xlfn.MAXIFS(L$2:$L1075,M$2:$M1075,M1075),_xlfn.MAXIFS(L$2:$L1075,N$2:$N1075,M1075))-MAX(_xlfn.MAXIFS(L$2:$L1074,M$2:$M1074,M1075),_xlfn.MAXIFS(L$2:$L1074,N$2:$N1074,M1075))</f>
        <v>6</v>
      </c>
      <c r="K1075" s="23">
        <f>MAX(_xlfn.MAXIFS($L$2:L1075,$M$2:M1075,N1075),_xlfn.MAXIFS($L$2:L1075,$N$2:N1075,N1075))-MAX(_xlfn.MAXIFS($L$2:L1074,$M$2:M1074,N1075),_xlfn.MAXIFS($L$2:L1074,$N$2:N1074,N1075))</f>
        <v>3</v>
      </c>
      <c r="L1075" s="20">
        <v>41545</v>
      </c>
      <c r="M1075" s="10">
        <v>170</v>
      </c>
      <c r="N1075" s="10">
        <v>4441</v>
      </c>
      <c r="O1075" s="10">
        <v>2</v>
      </c>
      <c r="P1075" s="10">
        <v>4</v>
      </c>
      <c r="Q1075" s="10" t="str">
        <f t="shared" si="409"/>
        <v>N</v>
      </c>
      <c r="R1075" s="10" t="str">
        <f t="shared" si="410"/>
        <v>S</v>
      </c>
      <c r="S1075" s="10">
        <f t="shared" si="411"/>
        <v>-2</v>
      </c>
      <c r="T1075" s="11">
        <f>IFERROR((SUMIF($M$2:N1075,M1075,$O$2:P1075)-O1075)/(COUNTIF($M$2:N1075,M1075)-1),0)</f>
        <v>1.770334928229665</v>
      </c>
      <c r="U1075" s="11">
        <f>IFERROR((SUMIF($AR$2:AR1075,AR1075,$AT$2:AU1075)-AT1075)/(COUNTIF($M$2:N1075,M1075)-1),0)</f>
        <v>0.46411483253588515</v>
      </c>
      <c r="V1075" s="11">
        <f t="shared" si="412"/>
        <v>1.3062200956937797</v>
      </c>
      <c r="W1075" s="12">
        <f>IFERROR((SUMIF($AV$2:AW1075,AV1075,$AX$2:AY1075)-AX1075)/(COUNTIF($M$2:N1075,N1075)-1),0)</f>
        <v>1.7843137254901962</v>
      </c>
      <c r="X1075" s="12">
        <f>IFERROR((SUMIF($AZ$2:BA1075,AZ1075,$BB$2:BC1075)-BB1075)/(COUNTIF($M$2:N1075,N1075)-1),0)</f>
        <v>1.607843137254902</v>
      </c>
      <c r="Y1075" s="12">
        <f t="shared" si="413"/>
        <v>0.17647058823529416</v>
      </c>
      <c r="Z1075" s="13">
        <f>IFERROR((SUMIF($M$2:M1075,M1075,O$2:O1075)-O1075)/(COUNTIF($M$2:M1075,M1075)-1),0)</f>
        <v>1.9</v>
      </c>
      <c r="AA1075" s="13">
        <f>IFERROR((SUMIF($M$2:M1075,M1075,P$2:P1075)-P1075)/(COUNTIF($M$2:M1075,M1075)-1),0)</f>
        <v>0.97</v>
      </c>
      <c r="AB1075" s="13">
        <f t="shared" si="414"/>
        <v>0.92999999999999994</v>
      </c>
      <c r="AC1075" s="10">
        <f>IFERROR((SUMIF($N$2:N1075,M1075,$P$2:P1075))/(COUNTIF($N$2:N1075,M1075)),0)</f>
        <v>1.6513761467889909</v>
      </c>
      <c r="AD1075" s="10">
        <f>IFERROR((SUMIF($N$2:N1075,M1075,$O$2:O1075))/(COUNTIF($N$2:N1075,M1075)),0)</f>
        <v>1.2660550458715596</v>
      </c>
      <c r="AE1075" s="10">
        <f t="shared" si="415"/>
        <v>0.38532110091743133</v>
      </c>
      <c r="AF1075" s="13">
        <f>IFERROR((SUMIF($M$2:M1075,N1075,$O$2:O1075))/(COUNTIF($M$2:M1075,N1075)),0)</f>
        <v>1.5217391304347827</v>
      </c>
      <c r="AG1075" s="13">
        <f>IFERROR((SUMIF($M$2:M1075,N1075,$P$2:P1075))/(COUNTIF($M$2:M1075,N1075)),0)</f>
        <v>1.6521739130434783</v>
      </c>
      <c r="AH1075" s="13">
        <f t="shared" si="416"/>
        <v>-0.13043478260869557</v>
      </c>
      <c r="AI1075" s="10">
        <f>IFERROR((SUMIF(N$2:N1075,N1075,P$2:P1075)-P1075)/(COUNTIF($N$2:N1075,N1075)-1),0)</f>
        <v>2</v>
      </c>
      <c r="AJ1075" s="10">
        <f>IFERROR((SUMIF(N$2:N1075,N1075,O$2:O1075)-O1075)/(COUNTIF($N$2:N1075,N1075)-1),0)</f>
        <v>1.5714285714285714</v>
      </c>
      <c r="AK1075" s="10">
        <f t="shared" si="417"/>
        <v>0.4285714285714286</v>
      </c>
      <c r="AL1075" s="10">
        <f>IFERROR((AP1075)/(COUNTIF($M$2:N1075,M1075)-1),0)</f>
        <v>1.6698564593301435</v>
      </c>
      <c r="AM1075" s="19">
        <f>IFERROR((AQ1075)/(COUNTIF($M$2:N1075,N1075)-1),0)</f>
        <v>1.3333333333333333</v>
      </c>
      <c r="AN1075" s="10">
        <f t="shared" si="407"/>
        <v>0</v>
      </c>
      <c r="AO1075" s="10">
        <f t="shared" si="408"/>
        <v>3</v>
      </c>
      <c r="AP1075" s="10">
        <f>SUMIF($M$2:N1075,M1075,AN$2:AO1075)-AN1075</f>
        <v>349</v>
      </c>
      <c r="AQ1075" s="10">
        <f>SUMIF($AV$2:AW1075,AV1075,$BD$2:BE1075)-BD1075</f>
        <v>68</v>
      </c>
      <c r="AR1075" s="10">
        <f>M1075</f>
        <v>170</v>
      </c>
      <c r="AS1075" s="10">
        <f t="shared" si="400"/>
        <v>4441</v>
      </c>
      <c r="AT1075">
        <f t="shared" si="401"/>
        <v>4</v>
      </c>
      <c r="AU1075" s="10">
        <f t="shared" si="402"/>
        <v>2</v>
      </c>
      <c r="AV1075">
        <f t="shared" si="418"/>
        <v>4441</v>
      </c>
      <c r="AW1075">
        <f t="shared" si="419"/>
        <v>170</v>
      </c>
      <c r="AX1075">
        <f t="shared" si="420"/>
        <v>4</v>
      </c>
      <c r="AY1075">
        <f t="shared" si="421"/>
        <v>2</v>
      </c>
      <c r="AZ1075">
        <f t="shared" si="422"/>
        <v>4441</v>
      </c>
      <c r="BA1075">
        <f t="shared" si="423"/>
        <v>170</v>
      </c>
      <c r="BB1075">
        <f t="shared" si="403"/>
        <v>2</v>
      </c>
      <c r="BC1075">
        <f t="shared" si="404"/>
        <v>4</v>
      </c>
      <c r="BD1075">
        <f t="shared" si="405"/>
        <v>3</v>
      </c>
      <c r="BE1075">
        <f t="shared" si="406"/>
        <v>0</v>
      </c>
    </row>
    <row r="1076" spans="10:57" x14ac:dyDescent="0.25">
      <c r="J1076" s="23">
        <f>MAX(_xlfn.MAXIFS(L$2:$L1076,M$2:$M1076,M1076),_xlfn.MAXIFS(L$2:$L1076,N$2:$N1076,M1076))-MAX(_xlfn.MAXIFS(L$2:$L1075,M$2:$M1075,M1076),_xlfn.MAXIFS(L$2:$L1075,N$2:$N1075,M1076))</f>
        <v>3</v>
      </c>
      <c r="K1076" s="23">
        <f>MAX(_xlfn.MAXIFS($L$2:L1076,$M$2:M1076,N1076),_xlfn.MAXIFS($L$2:L1076,$N$2:N1076,N1076))-MAX(_xlfn.MAXIFS($L$2:L1075,$M$2:M1075,N1076),_xlfn.MAXIFS($L$2:L1075,$N$2:N1075,N1076))</f>
        <v>4</v>
      </c>
      <c r="L1076" s="20">
        <v>41545</v>
      </c>
      <c r="M1076" s="10">
        <v>503</v>
      </c>
      <c r="N1076" s="10">
        <v>14</v>
      </c>
      <c r="O1076" s="10">
        <v>1</v>
      </c>
      <c r="P1076" s="10">
        <v>0</v>
      </c>
      <c r="Q1076" s="10" t="str">
        <f t="shared" si="409"/>
        <v>S</v>
      </c>
      <c r="R1076" s="10" t="str">
        <f t="shared" si="410"/>
        <v>N</v>
      </c>
      <c r="S1076" s="10">
        <f t="shared" si="411"/>
        <v>1</v>
      </c>
      <c r="T1076" s="11">
        <f>IFERROR((SUMIF($M$2:N1076,M1076,$O$2:P1076)-O1076)/(COUNTIF($M$2:N1076,M1076)-1),0)</f>
        <v>1.4516129032258065</v>
      </c>
      <c r="U1076" s="11">
        <f>IFERROR((SUMIF($AR$2:AR1076,AR1076,$AT$2:AU1076)-AT1076)/(COUNTIF($M$2:N1076,M1076)-1),0)</f>
        <v>0.77419354838709675</v>
      </c>
      <c r="V1076" s="11">
        <f t="shared" si="412"/>
        <v>0.67741935483870974</v>
      </c>
      <c r="W1076" s="12">
        <f>IFERROR((SUMIF($AV$2:AW1076,AV1076,$AX$2:AY1076)-AX1076)/(COUNTIF($M$2:N1076,N1076)-1),0)</f>
        <v>1.8398058252427185</v>
      </c>
      <c r="X1076" s="12">
        <f>IFERROR((SUMIF($AZ$2:BA1076,AZ1076,$BB$2:BC1076)-BB1076)/(COUNTIF($M$2:N1076,N1076)-1),0)</f>
        <v>1.1019417475728155</v>
      </c>
      <c r="Y1076" s="12">
        <f t="shared" si="413"/>
        <v>0.73786407766990303</v>
      </c>
      <c r="Z1076" s="13">
        <f>IFERROR((SUMIF($M$2:M1076,M1076,O$2:O1076)-O1076)/(COUNTIF($M$2:M1076,M1076)-1),0)</f>
        <v>1.7906976744186047</v>
      </c>
      <c r="AA1076" s="13">
        <f>IFERROR((SUMIF($M$2:M1076,M1076,P$2:P1076)-P1076)/(COUNTIF($M$2:M1076,M1076)-1),0)</f>
        <v>1.6744186046511629</v>
      </c>
      <c r="AB1076" s="13">
        <f t="shared" si="414"/>
        <v>0.11627906976744184</v>
      </c>
      <c r="AC1076" s="10">
        <f>IFERROR((SUMIF($N$2:N1076,M1076,$P$2:P1076))/(COUNTIF($N$2:N1076,M1076)),0)</f>
        <v>1.1599999999999999</v>
      </c>
      <c r="AD1076" s="10">
        <f>IFERROR((SUMIF($N$2:N1076,M1076,$O$2:O1076))/(COUNTIF($N$2:N1076,M1076)),0)</f>
        <v>1.7</v>
      </c>
      <c r="AE1076" s="10">
        <f t="shared" si="415"/>
        <v>-0.54</v>
      </c>
      <c r="AF1076" s="13">
        <f>IFERROR((SUMIF($M$2:M1076,N1076,$O$2:O1076))/(COUNTIF($M$2:M1076,N1076)),0)</f>
        <v>1.9072164948453609</v>
      </c>
      <c r="AG1076" s="13">
        <f>IFERROR((SUMIF($M$2:M1076,N1076,$P$2:P1076))/(COUNTIF($M$2:M1076,N1076)),0)</f>
        <v>1.0206185567010309</v>
      </c>
      <c r="AH1076" s="13">
        <f t="shared" si="416"/>
        <v>0.88659793814433008</v>
      </c>
      <c r="AI1076" s="10">
        <f>IFERROR((SUMIF(N$2:N1076,N1076,P$2:P1076)-P1076)/(COUNTIF($N$2:N1076,N1076)-1),0)</f>
        <v>1.7798165137614679</v>
      </c>
      <c r="AJ1076" s="10">
        <f>IFERROR((SUMIF(N$2:N1076,N1076,O$2:O1076)-O1076)/(COUNTIF($N$2:N1076,N1076)-1),0)</f>
        <v>1.1743119266055047</v>
      </c>
      <c r="AK1076" s="10">
        <f t="shared" si="417"/>
        <v>0.60550458715596323</v>
      </c>
      <c r="AL1076" s="10">
        <f>IFERROR((AP1076)/(COUNTIF($M$2:N1076,M1076)-1),0)</f>
        <v>1.2043010752688172</v>
      </c>
      <c r="AM1076" s="19">
        <f>IFERROR((AQ1076)/(COUNTIF($M$2:N1076,N1076)-1),0)</f>
        <v>1.8495145631067962</v>
      </c>
      <c r="AN1076" s="10">
        <f t="shared" si="407"/>
        <v>3</v>
      </c>
      <c r="AO1076" s="10">
        <f t="shared" si="408"/>
        <v>0</v>
      </c>
      <c r="AP1076" s="10">
        <f>SUMIF($M$2:N1076,M1076,AN$2:AO1076)-AN1076</f>
        <v>112</v>
      </c>
      <c r="AQ1076" s="10">
        <f>SUMIF($AV$2:AW1076,AV1076,$BD$2:BE1076)-BD1076</f>
        <v>381</v>
      </c>
      <c r="AR1076" s="10">
        <f>M1076</f>
        <v>503</v>
      </c>
      <c r="AS1076" s="10">
        <f t="shared" si="400"/>
        <v>14</v>
      </c>
      <c r="AT1076">
        <f t="shared" si="401"/>
        <v>0</v>
      </c>
      <c r="AU1076" s="10">
        <f t="shared" si="402"/>
        <v>1</v>
      </c>
      <c r="AV1076">
        <f t="shared" si="418"/>
        <v>14</v>
      </c>
      <c r="AW1076">
        <f t="shared" si="419"/>
        <v>503</v>
      </c>
      <c r="AX1076">
        <f t="shared" si="420"/>
        <v>0</v>
      </c>
      <c r="AY1076">
        <f t="shared" si="421"/>
        <v>1</v>
      </c>
      <c r="AZ1076">
        <f t="shared" si="422"/>
        <v>14</v>
      </c>
      <c r="BA1076">
        <f t="shared" si="423"/>
        <v>503</v>
      </c>
      <c r="BB1076">
        <f t="shared" si="403"/>
        <v>1</v>
      </c>
      <c r="BC1076">
        <f t="shared" si="404"/>
        <v>0</v>
      </c>
      <c r="BD1076">
        <f t="shared" si="405"/>
        <v>0</v>
      </c>
      <c r="BE1076">
        <f t="shared" si="406"/>
        <v>3</v>
      </c>
    </row>
    <row r="1077" spans="10:57" x14ac:dyDescent="0.25">
      <c r="J1077" s="23">
        <f>MAX(_xlfn.MAXIFS(L$2:$L1077,M$2:$M1077,M1077),_xlfn.MAXIFS(L$2:$L1077,N$2:$N1077,M1077))-MAX(_xlfn.MAXIFS(L$2:$L1076,M$2:$M1076,M1077),_xlfn.MAXIFS(L$2:$L1076,N$2:$N1076,M1077))</f>
        <v>4</v>
      </c>
      <c r="K1077" s="23">
        <f>MAX(_xlfn.MAXIFS($L$2:L1077,$M$2:M1077,N1077),_xlfn.MAXIFS($L$2:L1077,$N$2:N1077,N1077))-MAX(_xlfn.MAXIFS($L$2:L1076,$M$2:M1076,N1077),_xlfn.MAXIFS($L$2:L1076,$N$2:N1076,N1077))</f>
        <v>4</v>
      </c>
      <c r="L1077" s="20">
        <v>41546</v>
      </c>
      <c r="M1077" s="10">
        <v>409</v>
      </c>
      <c r="N1077" s="10">
        <v>17444</v>
      </c>
      <c r="O1077" s="10">
        <v>8</v>
      </c>
      <c r="P1077" s="10">
        <v>1</v>
      </c>
      <c r="Q1077" s="10" t="str">
        <f t="shared" si="409"/>
        <v>S</v>
      </c>
      <c r="R1077" s="10" t="str">
        <f t="shared" si="410"/>
        <v>N</v>
      </c>
      <c r="S1077" s="10">
        <f t="shared" si="411"/>
        <v>7</v>
      </c>
      <c r="T1077" s="11">
        <f>IFERROR((SUMIF($M$2:N1077,M1077,$O$2:P1077)-O1077)/(COUNTIF($M$2:N1077,M1077)-1),0)</f>
        <v>1.9220183486238531</v>
      </c>
      <c r="U1077" s="11">
        <f>IFERROR((SUMIF($AR$2:AR1077,AR1077,$AT$2:AU1077)-AT1077)/(COUNTIF($M$2:N1077,M1077)-1),0)</f>
        <v>0.38990825688073394</v>
      </c>
      <c r="V1077" s="11">
        <f t="shared" si="412"/>
        <v>1.5321100917431192</v>
      </c>
      <c r="W1077" s="12">
        <f>IFERROR((SUMIF($AV$2:AW1077,AV1077,$AX$2:AY1077)-AX1077)/(COUNTIF($M$2:N1077,N1077)-1),0)</f>
        <v>1.1636363636363636</v>
      </c>
      <c r="X1077" s="12">
        <f>IFERROR((SUMIF($AZ$2:BA1077,AZ1077,$BB$2:BC1077)-BB1077)/(COUNTIF($M$2:N1077,N1077)-1),0)</f>
        <v>1.5696969696969696</v>
      </c>
      <c r="Y1077" s="12">
        <f t="shared" si="413"/>
        <v>-0.40606060606060601</v>
      </c>
      <c r="Z1077" s="13">
        <f>IFERROR((SUMIF($M$2:M1077,M1077,O$2:O1077)-O1077)/(COUNTIF($M$2:M1077,M1077)-1),0)</f>
        <v>2.0769230769230771</v>
      </c>
      <c r="AA1077" s="13">
        <f>IFERROR((SUMIF($M$2:M1077,M1077,P$2:P1077)-P1077)/(COUNTIF($M$2:M1077,M1077)-1),0)</f>
        <v>0.81730769230769229</v>
      </c>
      <c r="AB1077" s="13">
        <f t="shared" si="414"/>
        <v>1.2596153846153848</v>
      </c>
      <c r="AC1077" s="10">
        <f>IFERROR((SUMIF($N$2:N1077,M1077,$P$2:P1077))/(COUNTIF($N$2:N1077,M1077)),0)</f>
        <v>1.7807017543859649</v>
      </c>
      <c r="AD1077" s="10">
        <f>IFERROR((SUMIF($N$2:N1077,M1077,$O$2:O1077))/(COUNTIF($N$2:N1077,M1077)),0)</f>
        <v>1.0526315789473684</v>
      </c>
      <c r="AE1077" s="10">
        <f t="shared" si="415"/>
        <v>0.72807017543859653</v>
      </c>
      <c r="AF1077" s="13">
        <f>IFERROR((SUMIF($M$2:M1077,N1077,$O$2:O1077))/(COUNTIF($M$2:M1077,N1077)),0)</f>
        <v>1.2307692307692308</v>
      </c>
      <c r="AG1077" s="13">
        <f>IFERROR((SUMIF($M$2:M1077,N1077,$P$2:P1077))/(COUNTIF($M$2:M1077,N1077)),0)</f>
        <v>1.1923076923076923</v>
      </c>
      <c r="AH1077" s="13">
        <f t="shared" si="416"/>
        <v>3.8461538461538547E-2</v>
      </c>
      <c r="AI1077" s="10">
        <f>IFERROR((SUMIF(N$2:N1077,N1077,P$2:P1077)-P1077)/(COUNTIF($N$2:N1077,N1077)-1),0)</f>
        <v>1.103448275862069</v>
      </c>
      <c r="AJ1077" s="10">
        <f>IFERROR((SUMIF(N$2:N1077,N1077,O$2:O1077)-O1077)/(COUNTIF($N$2:N1077,N1077)-1),0)</f>
        <v>1.9080459770114941</v>
      </c>
      <c r="AK1077" s="10">
        <f t="shared" si="417"/>
        <v>-0.80459770114942519</v>
      </c>
      <c r="AL1077" s="10">
        <f>IFERROR((AP1077)/(COUNTIF($M$2:N1077,M1077)-1),0)</f>
        <v>1.9220183486238531</v>
      </c>
      <c r="AM1077" s="19">
        <f>IFERROR((AQ1077)/(COUNTIF($M$2:N1077,N1077)-1),0)</f>
        <v>1.187878787878788</v>
      </c>
      <c r="AN1077" s="10">
        <f t="shared" si="407"/>
        <v>3</v>
      </c>
      <c r="AO1077" s="10">
        <f t="shared" si="408"/>
        <v>0</v>
      </c>
      <c r="AP1077" s="10">
        <f>SUMIF($M$2:N1077,M1077,AN$2:AO1077)-AN1077</f>
        <v>419</v>
      </c>
      <c r="AQ1077" s="10">
        <f>SUMIF($AV$2:AW1077,AV1077,$BD$2:BE1077)-BD1077</f>
        <v>196</v>
      </c>
      <c r="AR1077" s="10">
        <f>M1077</f>
        <v>409</v>
      </c>
      <c r="AS1077" s="10">
        <f t="shared" si="400"/>
        <v>17444</v>
      </c>
      <c r="AT1077">
        <f t="shared" si="401"/>
        <v>1</v>
      </c>
      <c r="AU1077" s="10">
        <f t="shared" si="402"/>
        <v>8</v>
      </c>
      <c r="AV1077">
        <f t="shared" si="418"/>
        <v>17444</v>
      </c>
      <c r="AW1077">
        <f t="shared" si="419"/>
        <v>409</v>
      </c>
      <c r="AX1077">
        <f t="shared" si="420"/>
        <v>1</v>
      </c>
      <c r="AY1077">
        <f t="shared" si="421"/>
        <v>8</v>
      </c>
      <c r="AZ1077">
        <f t="shared" si="422"/>
        <v>17444</v>
      </c>
      <c r="BA1077">
        <f t="shared" si="423"/>
        <v>409</v>
      </c>
      <c r="BB1077">
        <f t="shared" si="403"/>
        <v>8</v>
      </c>
      <c r="BC1077">
        <f t="shared" si="404"/>
        <v>1</v>
      </c>
      <c r="BD1077">
        <f t="shared" si="405"/>
        <v>0</v>
      </c>
      <c r="BE1077">
        <f t="shared" si="406"/>
        <v>3</v>
      </c>
    </row>
    <row r="1078" spans="10:57" x14ac:dyDescent="0.25">
      <c r="J1078" s="23">
        <f>MAX(_xlfn.MAXIFS(L$2:$L1078,M$2:$M1078,M1078),_xlfn.MAXIFS(L$2:$L1078,N$2:$N1078,M1078))-MAX(_xlfn.MAXIFS(L$2:$L1077,M$2:$M1077,M1078),_xlfn.MAXIFS(L$2:$L1077,N$2:$N1077,M1078))</f>
        <v>41548</v>
      </c>
      <c r="K1078" s="23">
        <f>MAX(_xlfn.MAXIFS($L$2:L1078,$M$2:M1078,N1078),_xlfn.MAXIFS($L$2:L1078,$N$2:N1078,N1078))-MAX(_xlfn.MAXIFS($L$2:L1077,$M$2:M1077,N1078),_xlfn.MAXIFS($L$2:L1077,$N$2:N1077,N1078))</f>
        <v>3</v>
      </c>
      <c r="L1078" s="20">
        <v>41548</v>
      </c>
      <c r="M1078" s="10">
        <v>964</v>
      </c>
      <c r="N1078" s="10">
        <v>14</v>
      </c>
      <c r="O1078" s="10">
        <v>0</v>
      </c>
      <c r="P1078" s="10">
        <v>0</v>
      </c>
      <c r="Q1078" s="10" t="str">
        <f t="shared" si="409"/>
        <v>U</v>
      </c>
      <c r="R1078" s="10" t="str">
        <f t="shared" si="410"/>
        <v>U</v>
      </c>
      <c r="S1078" s="10">
        <f t="shared" si="411"/>
        <v>0</v>
      </c>
      <c r="T1078" s="11">
        <f>IFERROR((SUMIF($M$2:N1078,M1078,$O$2:P1078)-O1078)/(COUNTIF($M$2:N1078,M1078)-1),0)</f>
        <v>0</v>
      </c>
      <c r="U1078" s="11">
        <f>IFERROR((SUMIF($AR$2:AR1078,AR1078,$AT$2:AU1078)-AT1078)/(COUNTIF($M$2:N1078,M1078)-1),0)</f>
        <v>0</v>
      </c>
      <c r="V1078" s="11">
        <f t="shared" si="412"/>
        <v>0</v>
      </c>
      <c r="W1078" s="12">
        <f>IFERROR((SUMIF($AV$2:AW1078,AV1078,$AX$2:AY1078)-AX1078)/(COUNTIF($M$2:N1078,N1078)-1),0)</f>
        <v>1.8309178743961352</v>
      </c>
      <c r="X1078" s="12">
        <f>IFERROR((SUMIF($AZ$2:BA1078,AZ1078,$BB$2:BC1078)-BB1078)/(COUNTIF($M$2:N1078,N1078)-1),0)</f>
        <v>1.1014492753623188</v>
      </c>
      <c r="Y1078" s="12">
        <f t="shared" si="413"/>
        <v>0.72946859903381633</v>
      </c>
      <c r="Z1078" s="13">
        <f>IFERROR((SUMIF($M$2:M1078,M1078,O$2:O1078)-O1078)/(COUNTIF($M$2:M1078,M1078)-1),0)</f>
        <v>0</v>
      </c>
      <c r="AA1078" s="13">
        <f>IFERROR((SUMIF($M$2:M1078,M1078,P$2:P1078)-P1078)/(COUNTIF($M$2:M1078,M1078)-1),0)</f>
        <v>0</v>
      </c>
      <c r="AB1078" s="13">
        <f t="shared" si="414"/>
        <v>0</v>
      </c>
      <c r="AC1078" s="10">
        <f>IFERROR((SUMIF($N$2:N1078,M1078,$P$2:P1078))/(COUNTIF($N$2:N1078,M1078)),0)</f>
        <v>0</v>
      </c>
      <c r="AD1078" s="10">
        <f>IFERROR((SUMIF($N$2:N1078,M1078,$O$2:O1078))/(COUNTIF($N$2:N1078,M1078)),0)</f>
        <v>0</v>
      </c>
      <c r="AE1078" s="10">
        <f t="shared" si="415"/>
        <v>0</v>
      </c>
      <c r="AF1078" s="13">
        <f>IFERROR((SUMIF($M$2:M1078,N1078,$O$2:O1078))/(COUNTIF($M$2:M1078,N1078)),0)</f>
        <v>1.9072164948453609</v>
      </c>
      <c r="AG1078" s="13">
        <f>IFERROR((SUMIF($M$2:M1078,N1078,$P$2:P1078))/(COUNTIF($M$2:M1078,N1078)),0)</f>
        <v>1.0206185567010309</v>
      </c>
      <c r="AH1078" s="13">
        <f t="shared" si="416"/>
        <v>0.88659793814433008</v>
      </c>
      <c r="AI1078" s="10">
        <f>IFERROR((SUMIF(N$2:N1078,N1078,P$2:P1078)-P1078)/(COUNTIF($N$2:N1078,N1078)-1),0)</f>
        <v>1.7636363636363637</v>
      </c>
      <c r="AJ1078" s="10">
        <f>IFERROR((SUMIF(N$2:N1078,N1078,O$2:O1078)-O1078)/(COUNTIF($N$2:N1078,N1078)-1),0)</f>
        <v>1.1727272727272726</v>
      </c>
      <c r="AK1078" s="10">
        <f t="shared" si="417"/>
        <v>0.59090909090909105</v>
      </c>
      <c r="AL1078" s="10">
        <f>IFERROR((AP1078)/(COUNTIF($M$2:N1078,M1078)-1),0)</f>
        <v>0</v>
      </c>
      <c r="AM1078" s="19">
        <f>IFERROR((AQ1078)/(COUNTIF($M$2:N1078,N1078)-1),0)</f>
        <v>1.8405797101449275</v>
      </c>
      <c r="AN1078" s="10">
        <f t="shared" si="407"/>
        <v>1</v>
      </c>
      <c r="AO1078" s="10">
        <f t="shared" si="408"/>
        <v>1</v>
      </c>
      <c r="AP1078" s="10">
        <f>SUMIF($M$2:N1078,M1078,AN$2:AO1078)-AN1078</f>
        <v>0</v>
      </c>
      <c r="AQ1078" s="10">
        <f>SUMIF($AV$2:AW1078,AV1078,$BD$2:BE1078)-BD1078</f>
        <v>381</v>
      </c>
      <c r="AR1078" s="10">
        <f>M1078</f>
        <v>964</v>
      </c>
      <c r="AS1078" s="10">
        <f t="shared" si="400"/>
        <v>14</v>
      </c>
      <c r="AT1078">
        <f t="shared" si="401"/>
        <v>0</v>
      </c>
      <c r="AU1078" s="10">
        <f t="shared" si="402"/>
        <v>0</v>
      </c>
      <c r="AV1078">
        <f t="shared" si="418"/>
        <v>14</v>
      </c>
      <c r="AW1078">
        <f t="shared" si="419"/>
        <v>964</v>
      </c>
      <c r="AX1078">
        <f t="shared" si="420"/>
        <v>0</v>
      </c>
      <c r="AY1078">
        <f t="shared" si="421"/>
        <v>0</v>
      </c>
      <c r="AZ1078">
        <f t="shared" si="422"/>
        <v>14</v>
      </c>
      <c r="BA1078">
        <f t="shared" si="423"/>
        <v>964</v>
      </c>
      <c r="BB1078">
        <f t="shared" si="403"/>
        <v>0</v>
      </c>
      <c r="BC1078">
        <f t="shared" si="404"/>
        <v>0</v>
      </c>
      <c r="BD1078">
        <f t="shared" si="405"/>
        <v>1</v>
      </c>
      <c r="BE1078">
        <f t="shared" si="406"/>
        <v>1</v>
      </c>
    </row>
    <row r="1079" spans="10:57" x14ac:dyDescent="0.25">
      <c r="J1079" s="23">
        <f>MAX(_xlfn.MAXIFS(L$2:$L1079,M$2:$M1079,M1079),_xlfn.MAXIFS(L$2:$L1079,N$2:$N1079,M1079))-MAX(_xlfn.MAXIFS(L$2:$L1078,M$2:$M1078,M1079),_xlfn.MAXIFS(L$2:$L1078,N$2:$N1078,M1079))</f>
        <v>5</v>
      </c>
      <c r="K1079" s="23">
        <f>MAX(_xlfn.MAXIFS($L$2:L1079,$M$2:M1079,N1079),_xlfn.MAXIFS($L$2:L1079,$N$2:N1079,N1079))-MAX(_xlfn.MAXIFS($L$2:L1078,$M$2:M1078,N1079),_xlfn.MAXIFS($L$2:L1078,$N$2:N1078,N1079))</f>
        <v>41550</v>
      </c>
      <c r="L1079" s="20">
        <v>41550</v>
      </c>
      <c r="M1079" s="10">
        <v>170</v>
      </c>
      <c r="N1079" s="10">
        <v>338</v>
      </c>
      <c r="O1079" s="10">
        <v>2</v>
      </c>
      <c r="P1079" s="10">
        <v>2</v>
      </c>
      <c r="Q1079" s="10" t="str">
        <f t="shared" si="409"/>
        <v>U</v>
      </c>
      <c r="R1079" s="10" t="str">
        <f t="shared" si="410"/>
        <v>U</v>
      </c>
      <c r="S1079" s="10">
        <f t="shared" si="411"/>
        <v>0</v>
      </c>
      <c r="T1079" s="11">
        <f>IFERROR((SUMIF($M$2:N1079,M1079,$O$2:P1079)-O1079)/(COUNTIF($M$2:N1079,M1079)-1),0)</f>
        <v>1.7714285714285714</v>
      </c>
      <c r="U1079" s="11">
        <f>IFERROR((SUMIF($AR$2:AR1079,AR1079,$AT$2:AU1079)-AT1079)/(COUNTIF($M$2:N1079,M1079)-1),0)</f>
        <v>0.48095238095238096</v>
      </c>
      <c r="V1079" s="11">
        <f t="shared" si="412"/>
        <v>1.2904761904761903</v>
      </c>
      <c r="W1079" s="12">
        <f>IFERROR((SUMIF($AV$2:AW1079,AV1079,$AX$2:AY1079)-AX1079)/(COUNTIF($M$2:N1079,N1079)-1),0)</f>
        <v>0</v>
      </c>
      <c r="X1079" s="12">
        <f>IFERROR((SUMIF($AZ$2:BA1079,AZ1079,$BB$2:BC1079)-BB1079)/(COUNTIF($M$2:N1079,N1079)-1),0)</f>
        <v>0</v>
      </c>
      <c r="Y1079" s="12">
        <f t="shared" si="413"/>
        <v>0</v>
      </c>
      <c r="Z1079" s="13">
        <f>IFERROR((SUMIF($M$2:M1079,M1079,O$2:O1079)-O1079)/(COUNTIF($M$2:M1079,M1079)-1),0)</f>
        <v>1.9009900990099009</v>
      </c>
      <c r="AA1079" s="13">
        <f>IFERROR((SUMIF($M$2:M1079,M1079,P$2:P1079)-P1079)/(COUNTIF($M$2:M1079,M1079)-1),0)</f>
        <v>1</v>
      </c>
      <c r="AB1079" s="13">
        <f t="shared" si="414"/>
        <v>0.9009900990099009</v>
      </c>
      <c r="AC1079" s="10">
        <f>IFERROR((SUMIF($N$2:N1079,M1079,$P$2:P1079))/(COUNTIF($N$2:N1079,M1079)),0)</f>
        <v>1.6513761467889909</v>
      </c>
      <c r="AD1079" s="10">
        <f>IFERROR((SUMIF($N$2:N1079,M1079,$O$2:O1079))/(COUNTIF($N$2:N1079,M1079)),0)</f>
        <v>1.2660550458715596</v>
      </c>
      <c r="AE1079" s="10">
        <f t="shared" si="415"/>
        <v>0.38532110091743133</v>
      </c>
      <c r="AF1079" s="13">
        <f>IFERROR((SUMIF($M$2:M1079,N1079,$O$2:O1079))/(COUNTIF($M$2:M1079,N1079)),0)</f>
        <v>0</v>
      </c>
      <c r="AG1079" s="13">
        <f>IFERROR((SUMIF($M$2:M1079,N1079,$P$2:P1079))/(COUNTIF($M$2:M1079,N1079)),0)</f>
        <v>0</v>
      </c>
      <c r="AH1079" s="13">
        <f t="shared" si="416"/>
        <v>0</v>
      </c>
      <c r="AI1079" s="10">
        <f>IFERROR((SUMIF(N$2:N1079,N1079,P$2:P1079)-P1079)/(COUNTIF($N$2:N1079,N1079)-1),0)</f>
        <v>0</v>
      </c>
      <c r="AJ1079" s="10">
        <f>IFERROR((SUMIF(N$2:N1079,N1079,O$2:O1079)-O1079)/(COUNTIF($N$2:N1079,N1079)-1),0)</f>
        <v>0</v>
      </c>
      <c r="AK1079" s="10">
        <f t="shared" si="417"/>
        <v>0</v>
      </c>
      <c r="AL1079" s="10">
        <f>IFERROR((AP1079)/(COUNTIF($M$2:N1079,M1079)-1),0)</f>
        <v>1.661904761904762</v>
      </c>
      <c r="AM1079" s="19">
        <f>IFERROR((AQ1079)/(COUNTIF($M$2:N1079,N1079)-1),0)</f>
        <v>0</v>
      </c>
      <c r="AN1079" s="10">
        <f t="shared" si="407"/>
        <v>1</v>
      </c>
      <c r="AO1079" s="10">
        <f t="shared" si="408"/>
        <v>1</v>
      </c>
      <c r="AP1079" s="10">
        <f>SUMIF($M$2:N1079,M1079,AN$2:AO1079)-AN1079</f>
        <v>349</v>
      </c>
      <c r="AQ1079" s="10">
        <f>SUMIF($AV$2:AW1079,AV1079,$BD$2:BE1079)-BD1079</f>
        <v>0</v>
      </c>
      <c r="AR1079" s="10">
        <f>M1079</f>
        <v>170</v>
      </c>
      <c r="AS1079" s="10">
        <f t="shared" si="400"/>
        <v>338</v>
      </c>
      <c r="AT1079">
        <f t="shared" si="401"/>
        <v>2</v>
      </c>
      <c r="AU1079" s="10">
        <f t="shared" si="402"/>
        <v>2</v>
      </c>
      <c r="AV1079">
        <f t="shared" si="418"/>
        <v>338</v>
      </c>
      <c r="AW1079">
        <f t="shared" si="419"/>
        <v>170</v>
      </c>
      <c r="AX1079">
        <f t="shared" si="420"/>
        <v>2</v>
      </c>
      <c r="AY1079">
        <f t="shared" si="421"/>
        <v>2</v>
      </c>
      <c r="AZ1079">
        <f t="shared" si="422"/>
        <v>338</v>
      </c>
      <c r="BA1079">
        <f t="shared" si="423"/>
        <v>170</v>
      </c>
      <c r="BB1079">
        <f t="shared" si="403"/>
        <v>2</v>
      </c>
      <c r="BC1079">
        <f t="shared" si="404"/>
        <v>2</v>
      </c>
      <c r="BD1079">
        <f t="shared" si="405"/>
        <v>1</v>
      </c>
      <c r="BE1079">
        <f t="shared" si="406"/>
        <v>1</v>
      </c>
    </row>
    <row r="1080" spans="10:57" x14ac:dyDescent="0.25">
      <c r="J1080" s="23">
        <f>MAX(_xlfn.MAXIFS(L$2:$L1080,M$2:$M1080,M1080),_xlfn.MAXIFS(L$2:$L1080,N$2:$N1080,M1080))-MAX(_xlfn.MAXIFS(L$2:$L1079,M$2:$M1079,M1080),_xlfn.MAXIFS(L$2:$L1079,N$2:$N1079,M1080))</f>
        <v>41550</v>
      </c>
      <c r="K1080" s="23">
        <f>MAX(_xlfn.MAXIFS($L$2:L1080,$M$2:M1080,N1080),_xlfn.MAXIFS($L$2:L1080,$N$2:N1080,N1080))-MAX(_xlfn.MAXIFS($L$2:L1079,$M$2:M1079,N1080),_xlfn.MAXIFS($L$2:L1079,$N$2:N1079,N1080))</f>
        <v>4</v>
      </c>
      <c r="L1080" s="20">
        <v>41550</v>
      </c>
      <c r="M1080" s="10">
        <v>3426</v>
      </c>
      <c r="N1080" s="10">
        <v>409</v>
      </c>
      <c r="O1080" s="10">
        <v>1</v>
      </c>
      <c r="P1080" s="10">
        <v>2</v>
      </c>
      <c r="Q1080" s="10" t="str">
        <f t="shared" si="409"/>
        <v>N</v>
      </c>
      <c r="R1080" s="10" t="str">
        <f t="shared" si="410"/>
        <v>S</v>
      </c>
      <c r="S1080" s="10">
        <f t="shared" si="411"/>
        <v>-1</v>
      </c>
      <c r="T1080" s="11">
        <f>IFERROR((SUMIF($M$2:N1080,M1080,$O$2:P1080)-O1080)/(COUNTIF($M$2:N1080,M1080)-1),0)</f>
        <v>0</v>
      </c>
      <c r="U1080" s="11">
        <f>IFERROR((SUMIF($AR$2:AR1080,AR1080,$AT$2:AU1080)-AT1080)/(COUNTIF($M$2:N1080,M1080)-1),0)</f>
        <v>0</v>
      </c>
      <c r="V1080" s="11">
        <f t="shared" si="412"/>
        <v>0</v>
      </c>
      <c r="W1080" s="12">
        <f>IFERROR((SUMIF($AV$2:AW1080,AV1080,$AX$2:AY1080)-AX1080)/(COUNTIF($M$2:N1080,N1080)-1),0)</f>
        <v>1.9497716894977168</v>
      </c>
      <c r="X1080" s="12">
        <f>IFERROR((SUMIF($AZ$2:BA1080,AZ1080,$BB$2:BC1080)-BB1080)/(COUNTIF($M$2:N1080,N1080)-1),0)</f>
        <v>0.94063926940639264</v>
      </c>
      <c r="Y1080" s="12">
        <f t="shared" si="413"/>
        <v>1.0091324200913241</v>
      </c>
      <c r="Z1080" s="13">
        <f>IFERROR((SUMIF($M$2:M1080,M1080,O$2:O1080)-O1080)/(COUNTIF($M$2:M1080,M1080)-1),0)</f>
        <v>0</v>
      </c>
      <c r="AA1080" s="13">
        <f>IFERROR((SUMIF($M$2:M1080,M1080,P$2:P1080)-P1080)/(COUNTIF($M$2:M1080,M1080)-1),0)</f>
        <v>0</v>
      </c>
      <c r="AB1080" s="13">
        <f t="shared" si="414"/>
        <v>0</v>
      </c>
      <c r="AC1080" s="10">
        <f>IFERROR((SUMIF($N$2:N1080,M1080,$P$2:P1080))/(COUNTIF($N$2:N1080,M1080)),0)</f>
        <v>0</v>
      </c>
      <c r="AD1080" s="10">
        <f>IFERROR((SUMIF($N$2:N1080,M1080,$O$2:O1080))/(COUNTIF($N$2:N1080,M1080)),0)</f>
        <v>0</v>
      </c>
      <c r="AE1080" s="10">
        <f t="shared" si="415"/>
        <v>0</v>
      </c>
      <c r="AF1080" s="13">
        <f>IFERROR((SUMIF($M$2:M1080,N1080,$O$2:O1080))/(COUNTIF($M$2:M1080,N1080)),0)</f>
        <v>2.1333333333333333</v>
      </c>
      <c r="AG1080" s="13">
        <f>IFERROR((SUMIF($M$2:M1080,N1080,$P$2:P1080))/(COUNTIF($M$2:M1080,N1080)),0)</f>
        <v>0.81904761904761902</v>
      </c>
      <c r="AH1080" s="13">
        <f t="shared" si="416"/>
        <v>1.3142857142857143</v>
      </c>
      <c r="AI1080" s="10">
        <f>IFERROR((SUMIF(N$2:N1080,N1080,P$2:P1080)-P1080)/(COUNTIF($N$2:N1080,N1080)-1),0)</f>
        <v>1.7807017543859649</v>
      </c>
      <c r="AJ1080" s="10">
        <f>IFERROR((SUMIF(N$2:N1080,N1080,O$2:O1080)-O1080)/(COUNTIF($N$2:N1080,N1080)-1),0)</f>
        <v>1.0526315789473684</v>
      </c>
      <c r="AK1080" s="10">
        <f t="shared" si="417"/>
        <v>0.72807017543859653</v>
      </c>
      <c r="AL1080" s="10">
        <f>IFERROR((AP1080)/(COUNTIF($M$2:N1080,M1080)-1),0)</f>
        <v>0</v>
      </c>
      <c r="AM1080" s="19">
        <f>IFERROR((AQ1080)/(COUNTIF($M$2:N1080,N1080)-1),0)</f>
        <v>1.9269406392694064</v>
      </c>
      <c r="AN1080" s="10">
        <f t="shared" si="407"/>
        <v>0</v>
      </c>
      <c r="AO1080" s="10">
        <f t="shared" si="408"/>
        <v>3</v>
      </c>
      <c r="AP1080" s="10">
        <f>SUMIF($M$2:N1080,M1080,AN$2:AO1080)-AN1080</f>
        <v>0</v>
      </c>
      <c r="AQ1080" s="10">
        <f>SUMIF($AV$2:AW1080,AV1080,$BD$2:BE1080)-BD1080</f>
        <v>422</v>
      </c>
      <c r="AR1080" s="10">
        <f>M1080</f>
        <v>3426</v>
      </c>
      <c r="AS1080" s="10">
        <f t="shared" si="400"/>
        <v>409</v>
      </c>
      <c r="AT1080">
        <f t="shared" si="401"/>
        <v>2</v>
      </c>
      <c r="AU1080" s="10">
        <f t="shared" si="402"/>
        <v>1</v>
      </c>
      <c r="AV1080">
        <f t="shared" si="418"/>
        <v>409</v>
      </c>
      <c r="AW1080">
        <f t="shared" si="419"/>
        <v>3426</v>
      </c>
      <c r="AX1080">
        <f t="shared" si="420"/>
        <v>2</v>
      </c>
      <c r="AY1080">
        <f t="shared" si="421"/>
        <v>1</v>
      </c>
      <c r="AZ1080">
        <f t="shared" si="422"/>
        <v>409</v>
      </c>
      <c r="BA1080">
        <f t="shared" si="423"/>
        <v>3426</v>
      </c>
      <c r="BB1080">
        <f t="shared" si="403"/>
        <v>1</v>
      </c>
      <c r="BC1080">
        <f t="shared" si="404"/>
        <v>2</v>
      </c>
      <c r="BD1080">
        <f t="shared" si="405"/>
        <v>3</v>
      </c>
      <c r="BE1080">
        <f t="shared" si="406"/>
        <v>0</v>
      </c>
    </row>
    <row r="1081" spans="10:57" x14ac:dyDescent="0.25">
      <c r="J1081" s="23">
        <f>MAX(_xlfn.MAXIFS(L$2:$L1081,M$2:$M1081,M1081),_xlfn.MAXIFS(L$2:$L1081,N$2:$N1081,M1081))-MAX(_xlfn.MAXIFS(L$2:$L1080,M$2:$M1080,M1081),_xlfn.MAXIFS(L$2:$L1080,N$2:$N1080,M1081))</f>
        <v>7</v>
      </c>
      <c r="K1081" s="23">
        <f>MAX(_xlfn.MAXIFS($L$2:L1081,$M$2:M1081,N1081),_xlfn.MAXIFS($L$2:L1081,$N$2:N1081,N1081))-MAX(_xlfn.MAXIFS($L$2:L1080,$M$2:M1080,N1081),_xlfn.MAXIFS($L$2:L1080,$N$2:N1080,N1081))</f>
        <v>7</v>
      </c>
      <c r="L1081" s="20">
        <v>41552</v>
      </c>
      <c r="M1081" s="10">
        <v>4441</v>
      </c>
      <c r="N1081" s="10">
        <v>266</v>
      </c>
      <c r="O1081" s="10">
        <v>1</v>
      </c>
      <c r="P1081" s="10">
        <v>1</v>
      </c>
      <c r="Q1081" s="10" t="str">
        <f t="shared" si="409"/>
        <v>U</v>
      </c>
      <c r="R1081" s="10" t="str">
        <f t="shared" si="410"/>
        <v>U</v>
      </c>
      <c r="S1081" s="10">
        <f t="shared" si="411"/>
        <v>0</v>
      </c>
      <c r="T1081" s="11">
        <f>IFERROR((SUMIF($M$2:N1081,M1081,$O$2:P1081)-O1081)/(COUNTIF($M$2:N1081,M1081)-1),0)</f>
        <v>1.8269230769230769</v>
      </c>
      <c r="U1081" s="11">
        <f>IFERROR((SUMIF($AR$2:AR1081,AR1081,$AT$2:AU1081)-AT1081)/(COUNTIF($M$2:N1081,M1081)-1),0)</f>
        <v>0.73076923076923073</v>
      </c>
      <c r="V1081" s="11">
        <f t="shared" si="412"/>
        <v>1.0961538461538463</v>
      </c>
      <c r="W1081" s="12">
        <f>IFERROR((SUMIF($AV$2:AW1081,AV1081,$AX$2:AY1081)-AX1081)/(COUNTIF($M$2:N1081,N1081)-1),0)</f>
        <v>1.467741935483871</v>
      </c>
      <c r="X1081" s="12">
        <f>IFERROR((SUMIF($AZ$2:BA1081,AZ1081,$BB$2:BC1081)-BB1081)/(COUNTIF($M$2:N1081,N1081)-1),0)</f>
        <v>1.2419354838709677</v>
      </c>
      <c r="Y1081" s="12">
        <f t="shared" si="413"/>
        <v>0.22580645161290325</v>
      </c>
      <c r="Z1081" s="13">
        <f>IFERROR((SUMIF($M$2:M1081,M1081,O$2:O1081)-O1081)/(COUNTIF($M$2:M1081,M1081)-1),0)</f>
        <v>1.5217391304347827</v>
      </c>
      <c r="AA1081" s="13">
        <f>IFERROR((SUMIF($M$2:M1081,M1081,P$2:P1081)-P1081)/(COUNTIF($M$2:M1081,M1081)-1),0)</f>
        <v>1.6521739130434783</v>
      </c>
      <c r="AB1081" s="13">
        <f t="shared" si="414"/>
        <v>-0.13043478260869557</v>
      </c>
      <c r="AC1081" s="10">
        <f>IFERROR((SUMIF($N$2:N1081,M1081,$P$2:P1081))/(COUNTIF($N$2:N1081,M1081)),0)</f>
        <v>2.0689655172413794</v>
      </c>
      <c r="AD1081" s="10">
        <f>IFERROR((SUMIF($N$2:N1081,M1081,$O$2:O1081))/(COUNTIF($N$2:N1081,M1081)),0)</f>
        <v>1.5862068965517242</v>
      </c>
      <c r="AE1081" s="10">
        <f t="shared" si="415"/>
        <v>0.48275862068965525</v>
      </c>
      <c r="AF1081" s="13">
        <f>IFERROR((SUMIF($M$2:M1081,N1081,$O$2:O1081))/(COUNTIF($M$2:M1081,N1081)),0)</f>
        <v>1.5280898876404494</v>
      </c>
      <c r="AG1081" s="13">
        <f>IFERROR((SUMIF($M$2:M1081,N1081,$P$2:P1081))/(COUNTIF($M$2:M1081,N1081)),0)</f>
        <v>1.0561797752808988</v>
      </c>
      <c r="AH1081" s="13">
        <f t="shared" si="416"/>
        <v>0.4719101123595506</v>
      </c>
      <c r="AI1081" s="10">
        <f>IFERROR((SUMIF(N$2:N1081,N1081,P$2:P1081)-P1081)/(COUNTIF($N$2:N1081,N1081)-1),0)</f>
        <v>1.4123711340206186</v>
      </c>
      <c r="AJ1081" s="10">
        <f>IFERROR((SUMIF(N$2:N1081,N1081,O$2:O1081)-O1081)/(COUNTIF($N$2:N1081,N1081)-1),0)</f>
        <v>1.4123711340206186</v>
      </c>
      <c r="AK1081" s="10">
        <f t="shared" si="417"/>
        <v>0</v>
      </c>
      <c r="AL1081" s="10">
        <f>IFERROR((AP1081)/(COUNTIF($M$2:N1081,M1081)-1),0)</f>
        <v>1.3653846153846154</v>
      </c>
      <c r="AM1081" s="19">
        <f>IFERROR((AQ1081)/(COUNTIF($M$2:N1081,N1081)-1),0)</f>
        <v>1.4838709677419355</v>
      </c>
      <c r="AN1081" s="10">
        <f t="shared" si="407"/>
        <v>1</v>
      </c>
      <c r="AO1081" s="10">
        <f t="shared" si="408"/>
        <v>1</v>
      </c>
      <c r="AP1081" s="10">
        <f>SUMIF($M$2:N1081,M1081,AN$2:AO1081)-AN1081</f>
        <v>71</v>
      </c>
      <c r="AQ1081" s="10">
        <f>SUMIF($AV$2:AW1081,AV1081,$BD$2:BE1081)-BD1081</f>
        <v>276</v>
      </c>
      <c r="AR1081" s="10">
        <f>M1081</f>
        <v>4441</v>
      </c>
      <c r="AS1081" s="10">
        <f t="shared" si="400"/>
        <v>266</v>
      </c>
      <c r="AT1081">
        <f t="shared" si="401"/>
        <v>1</v>
      </c>
      <c r="AU1081" s="10">
        <f t="shared" si="402"/>
        <v>1</v>
      </c>
      <c r="AV1081">
        <f t="shared" si="418"/>
        <v>266</v>
      </c>
      <c r="AW1081">
        <f t="shared" si="419"/>
        <v>4441</v>
      </c>
      <c r="AX1081">
        <f t="shared" si="420"/>
        <v>1</v>
      </c>
      <c r="AY1081">
        <f t="shared" si="421"/>
        <v>1</v>
      </c>
      <c r="AZ1081">
        <f t="shared" si="422"/>
        <v>266</v>
      </c>
      <c r="BA1081">
        <f t="shared" si="423"/>
        <v>4441</v>
      </c>
      <c r="BB1081">
        <f t="shared" si="403"/>
        <v>1</v>
      </c>
      <c r="BC1081">
        <f t="shared" si="404"/>
        <v>1</v>
      </c>
      <c r="BD1081">
        <f t="shared" si="405"/>
        <v>1</v>
      </c>
      <c r="BE1081">
        <f t="shared" si="406"/>
        <v>1</v>
      </c>
    </row>
    <row r="1082" spans="10:57" x14ac:dyDescent="0.25">
      <c r="J1082" s="23">
        <f>MAX(_xlfn.MAXIFS(L$2:$L1082,M$2:$M1082,M1082),_xlfn.MAXIFS(L$2:$L1082,N$2:$N1082,M1082))-MAX(_xlfn.MAXIFS(L$2:$L1081,M$2:$M1081,M1082),_xlfn.MAXIFS(L$2:$L1081,N$2:$N1081,M1082))</f>
        <v>7</v>
      </c>
      <c r="K1082" s="23">
        <f>MAX(_xlfn.MAXIFS($L$2:L1082,$M$2:M1082,N1082),_xlfn.MAXIFS($L$2:L1082,$N$2:N1082,N1082))-MAX(_xlfn.MAXIFS($L$2:L1081,$M$2:M1081,N1082),_xlfn.MAXIFS($L$2:L1081,$N$2:N1081,N1082))</f>
        <v>7</v>
      </c>
      <c r="L1082" s="20">
        <v>41552</v>
      </c>
      <c r="M1082" s="10">
        <v>2444</v>
      </c>
      <c r="N1082" s="10">
        <v>503</v>
      </c>
      <c r="O1082" s="10">
        <v>3</v>
      </c>
      <c r="P1082" s="10">
        <v>3</v>
      </c>
      <c r="Q1082" s="10" t="str">
        <f t="shared" si="409"/>
        <v>U</v>
      </c>
      <c r="R1082" s="10" t="str">
        <f t="shared" si="410"/>
        <v>U</v>
      </c>
      <c r="S1082" s="10">
        <f t="shared" si="411"/>
        <v>0</v>
      </c>
      <c r="T1082" s="11">
        <f>IFERROR((SUMIF($M$2:N1082,M1082,$O$2:P1082)-O1082)/(COUNTIF($M$2:N1082,M1082)-1),0)</f>
        <v>1.2461538461538462</v>
      </c>
      <c r="U1082" s="11">
        <f>IFERROR((SUMIF($AR$2:AR1082,AR1082,$AT$2:AU1082)-AT1082)/(COUNTIF($M$2:N1082,M1082)-1),0)</f>
        <v>0.66153846153846152</v>
      </c>
      <c r="V1082" s="11">
        <f t="shared" si="412"/>
        <v>0.58461538461538465</v>
      </c>
      <c r="W1082" s="12">
        <f>IFERROR((SUMIF($AV$2:AW1082,AV1082,$AX$2:AY1082)-AX1082)/(COUNTIF($M$2:N1082,N1082)-1),0)</f>
        <v>1.446808510638298</v>
      </c>
      <c r="X1082" s="12">
        <f>IFERROR((SUMIF($AZ$2:BA1082,AZ1082,$BB$2:BC1082)-BB1082)/(COUNTIF($M$2:N1082,N1082)-1),0)</f>
        <v>1.6702127659574468</v>
      </c>
      <c r="Y1082" s="12">
        <f t="shared" si="413"/>
        <v>-0.22340425531914887</v>
      </c>
      <c r="Z1082" s="13">
        <f>IFERROR((SUMIF($M$2:M1082,M1082,O$2:O1082)-O1082)/(COUNTIF($M$2:M1082,M1082)-1),0)</f>
        <v>1.1333333333333333</v>
      </c>
      <c r="AA1082" s="13">
        <f>IFERROR((SUMIF($M$2:M1082,M1082,P$2:P1082)-P1082)/(COUNTIF($M$2:M1082,M1082)-1),0)</f>
        <v>1.4333333333333333</v>
      </c>
      <c r="AB1082" s="13">
        <f t="shared" si="414"/>
        <v>-0.30000000000000004</v>
      </c>
      <c r="AC1082" s="10">
        <f>IFERROR((SUMIF($N$2:N1082,M1082,$P$2:P1082))/(COUNTIF($N$2:N1082,M1082)),0)</f>
        <v>1.3428571428571427</v>
      </c>
      <c r="AD1082" s="10">
        <f>IFERROR((SUMIF($N$2:N1082,M1082,$O$2:O1082))/(COUNTIF($N$2:N1082,M1082)),0)</f>
        <v>1.5285714285714285</v>
      </c>
      <c r="AE1082" s="10">
        <f t="shared" si="415"/>
        <v>-0.18571428571428572</v>
      </c>
      <c r="AF1082" s="13">
        <f>IFERROR((SUMIF($M$2:M1082,N1082,$O$2:O1082))/(COUNTIF($M$2:M1082,N1082)),0)</f>
        <v>1.7727272727272727</v>
      </c>
      <c r="AG1082" s="13">
        <f>IFERROR((SUMIF($M$2:M1082,N1082,$P$2:P1082))/(COUNTIF($M$2:M1082,N1082)),0)</f>
        <v>1.6363636363636365</v>
      </c>
      <c r="AH1082" s="13">
        <f t="shared" si="416"/>
        <v>0.13636363636363624</v>
      </c>
      <c r="AI1082" s="10">
        <f>IFERROR((SUMIF(N$2:N1082,N1082,P$2:P1082)-P1082)/(COUNTIF($N$2:N1082,N1082)-1),0)</f>
        <v>1.1599999999999999</v>
      </c>
      <c r="AJ1082" s="10">
        <f>IFERROR((SUMIF(N$2:N1082,N1082,O$2:O1082)-O1082)/(COUNTIF($N$2:N1082,N1082)-1),0)</f>
        <v>1.7</v>
      </c>
      <c r="AK1082" s="10">
        <f t="shared" si="417"/>
        <v>-0.54</v>
      </c>
      <c r="AL1082" s="10">
        <f>IFERROR((AP1082)/(COUNTIF($M$2:N1082,M1082)-1),0)</f>
        <v>1.2461538461538462</v>
      </c>
      <c r="AM1082" s="19">
        <f>IFERROR((AQ1082)/(COUNTIF($M$2:N1082,N1082)-1),0)</f>
        <v>1.2234042553191489</v>
      </c>
      <c r="AN1082" s="10">
        <f t="shared" si="407"/>
        <v>1</v>
      </c>
      <c r="AO1082" s="10">
        <f t="shared" si="408"/>
        <v>1</v>
      </c>
      <c r="AP1082" s="10">
        <f>SUMIF($M$2:N1082,M1082,AN$2:AO1082)-AN1082</f>
        <v>162</v>
      </c>
      <c r="AQ1082" s="10">
        <f>SUMIF($AV$2:AW1082,AV1082,$BD$2:BE1082)-BD1082</f>
        <v>115</v>
      </c>
      <c r="AR1082" s="10">
        <f>M1082</f>
        <v>2444</v>
      </c>
      <c r="AS1082" s="10">
        <f t="shared" si="400"/>
        <v>503</v>
      </c>
      <c r="AT1082">
        <f t="shared" si="401"/>
        <v>3</v>
      </c>
      <c r="AU1082" s="10">
        <f t="shared" si="402"/>
        <v>3</v>
      </c>
      <c r="AV1082">
        <f t="shared" si="418"/>
        <v>503</v>
      </c>
      <c r="AW1082">
        <f t="shared" si="419"/>
        <v>2444</v>
      </c>
      <c r="AX1082">
        <f t="shared" si="420"/>
        <v>3</v>
      </c>
      <c r="AY1082">
        <f t="shared" si="421"/>
        <v>3</v>
      </c>
      <c r="AZ1082">
        <f t="shared" si="422"/>
        <v>503</v>
      </c>
      <c r="BA1082">
        <f t="shared" si="423"/>
        <v>2444</v>
      </c>
      <c r="BB1082">
        <f t="shared" si="403"/>
        <v>3</v>
      </c>
      <c r="BC1082">
        <f t="shared" si="404"/>
        <v>3</v>
      </c>
      <c r="BD1082">
        <f t="shared" si="405"/>
        <v>1</v>
      </c>
      <c r="BE1082">
        <f t="shared" si="406"/>
        <v>1</v>
      </c>
    </row>
    <row r="1083" spans="10:57" x14ac:dyDescent="0.25">
      <c r="J1083" s="23">
        <f>MAX(_xlfn.MAXIFS(L$2:$L1083,M$2:$M1083,M1083),_xlfn.MAXIFS(L$2:$L1083,N$2:$N1083,M1083))-MAX(_xlfn.MAXIFS(L$2:$L1082,M$2:$M1082,M1083),_xlfn.MAXIFS(L$2:$L1082,N$2:$N1082,M1083))</f>
        <v>7</v>
      </c>
      <c r="K1083" s="23">
        <f>MAX(_xlfn.MAXIFS($L$2:L1083,$M$2:M1083,N1083),_xlfn.MAXIFS($L$2:L1083,$N$2:N1083,N1083))-MAX(_xlfn.MAXIFS($L$2:L1082,$M$2:M1082,N1083),_xlfn.MAXIFS($L$2:L1082,$N$2:N1082,N1083))</f>
        <v>7</v>
      </c>
      <c r="L1083" s="20">
        <v>41552</v>
      </c>
      <c r="M1083" s="10">
        <v>10131</v>
      </c>
      <c r="N1083" s="10">
        <v>122</v>
      </c>
      <c r="O1083" s="10">
        <v>0</v>
      </c>
      <c r="P1083" s="10">
        <v>1</v>
      </c>
      <c r="Q1083" s="10" t="str">
        <f t="shared" si="409"/>
        <v>N</v>
      </c>
      <c r="R1083" s="10" t="str">
        <f t="shared" si="410"/>
        <v>S</v>
      </c>
      <c r="S1083" s="10">
        <f t="shared" si="411"/>
        <v>-1</v>
      </c>
      <c r="T1083" s="11">
        <f>IFERROR((SUMIF($M$2:N1083,M1083,$O$2:P1083)-O1083)/(COUNTIF($M$2:N1083,M1083)-1),0)</f>
        <v>2.1428571428571428</v>
      </c>
      <c r="U1083" s="11">
        <f>IFERROR((SUMIF($AR$2:AR1083,AR1083,$AT$2:AU1083)-AT1083)/(COUNTIF($M$2:N1083,M1083)-1),0)</f>
        <v>1.2142857142857142</v>
      </c>
      <c r="V1083" s="11">
        <f t="shared" si="412"/>
        <v>0.9285714285714286</v>
      </c>
      <c r="W1083" s="12">
        <f>IFERROR((SUMIF($AV$2:AW1083,AV1083,$AX$2:AY1083)-AX1083)/(COUNTIF($M$2:N1083,N1083)-1),0)</f>
        <v>1.4876847290640394</v>
      </c>
      <c r="X1083" s="12">
        <f>IFERROR((SUMIF($AZ$2:BA1083,AZ1083,$BB$2:BC1083)-BB1083)/(COUNTIF($M$2:N1083,N1083)-1),0)</f>
        <v>1.1428571428571428</v>
      </c>
      <c r="Y1083" s="12">
        <f t="shared" si="413"/>
        <v>0.34482758620689657</v>
      </c>
      <c r="Z1083" s="13">
        <f>IFERROR((SUMIF($M$2:M1083,M1083,O$2:O1083)-O1083)/(COUNTIF($M$2:M1083,M1083)-1),0)</f>
        <v>2.7142857142857144</v>
      </c>
      <c r="AA1083" s="13">
        <f>IFERROR((SUMIF($M$2:M1083,M1083,P$2:P1083)-P1083)/(COUNTIF($M$2:M1083,M1083)-1),0)</f>
        <v>2.4285714285714284</v>
      </c>
      <c r="AB1083" s="13">
        <f t="shared" si="414"/>
        <v>0.28571428571428603</v>
      </c>
      <c r="AC1083" s="10">
        <f>IFERROR((SUMIF($N$2:N1083,M1083,$P$2:P1083))/(COUNTIF($N$2:N1083,M1083)),0)</f>
        <v>1.5714285714285714</v>
      </c>
      <c r="AD1083" s="10">
        <f>IFERROR((SUMIF($N$2:N1083,M1083,$O$2:O1083))/(COUNTIF($N$2:N1083,M1083)),0)</f>
        <v>1.5714285714285714</v>
      </c>
      <c r="AE1083" s="10">
        <f t="shared" si="415"/>
        <v>0</v>
      </c>
      <c r="AF1083" s="13">
        <f>IFERROR((SUMIF($M$2:M1083,N1083,$O$2:O1083))/(COUNTIF($M$2:M1083,N1083)),0)</f>
        <v>1.5757575757575757</v>
      </c>
      <c r="AG1083" s="13">
        <f>IFERROR((SUMIF($M$2:M1083,N1083,$P$2:P1083))/(COUNTIF($M$2:M1083,N1083)),0)</f>
        <v>1.0606060606060606</v>
      </c>
      <c r="AH1083" s="13">
        <f t="shared" si="416"/>
        <v>0.51515151515151514</v>
      </c>
      <c r="AI1083" s="10">
        <f>IFERROR((SUMIF(N$2:N1083,N1083,P$2:P1083)-P1083)/(COUNTIF($N$2:N1083,N1083)-1),0)</f>
        <v>1.4038461538461537</v>
      </c>
      <c r="AJ1083" s="10">
        <f>IFERROR((SUMIF(N$2:N1083,N1083,O$2:O1083)-O1083)/(COUNTIF($N$2:N1083,N1083)-1),0)</f>
        <v>1.2211538461538463</v>
      </c>
      <c r="AK1083" s="10">
        <f t="shared" si="417"/>
        <v>0.18269230769230749</v>
      </c>
      <c r="AL1083" s="10">
        <f>IFERROR((AP1083)/(COUNTIF($M$2:N1083,M1083)-1),0)</f>
        <v>1.5</v>
      </c>
      <c r="AM1083" s="19">
        <f>IFERROR((AQ1083)/(COUNTIF($M$2:N1083,N1083)-1),0)</f>
        <v>1.5615763546798029</v>
      </c>
      <c r="AN1083" s="10">
        <f t="shared" si="407"/>
        <v>0</v>
      </c>
      <c r="AO1083" s="10">
        <f t="shared" si="408"/>
        <v>3</v>
      </c>
      <c r="AP1083" s="10">
        <f>SUMIF($M$2:N1083,M1083,AN$2:AO1083)-AN1083</f>
        <v>21</v>
      </c>
      <c r="AQ1083" s="10">
        <f>SUMIF($AV$2:AW1083,AV1083,$BD$2:BE1083)-BD1083</f>
        <v>317</v>
      </c>
      <c r="AR1083" s="10">
        <f>M1083</f>
        <v>10131</v>
      </c>
      <c r="AS1083" s="10">
        <f t="shared" si="400"/>
        <v>122</v>
      </c>
      <c r="AT1083">
        <f t="shared" si="401"/>
        <v>1</v>
      </c>
      <c r="AU1083" s="10">
        <f t="shared" si="402"/>
        <v>0</v>
      </c>
      <c r="AV1083">
        <f t="shared" si="418"/>
        <v>122</v>
      </c>
      <c r="AW1083">
        <f t="shared" si="419"/>
        <v>10131</v>
      </c>
      <c r="AX1083">
        <f t="shared" si="420"/>
        <v>1</v>
      </c>
      <c r="AY1083">
        <f t="shared" si="421"/>
        <v>0</v>
      </c>
      <c r="AZ1083">
        <f t="shared" si="422"/>
        <v>122</v>
      </c>
      <c r="BA1083">
        <f t="shared" si="423"/>
        <v>10131</v>
      </c>
      <c r="BB1083">
        <f t="shared" si="403"/>
        <v>0</v>
      </c>
      <c r="BC1083">
        <f t="shared" si="404"/>
        <v>1</v>
      </c>
      <c r="BD1083">
        <f t="shared" si="405"/>
        <v>3</v>
      </c>
      <c r="BE1083">
        <f t="shared" si="406"/>
        <v>0</v>
      </c>
    </row>
    <row r="1084" spans="10:57" x14ac:dyDescent="0.25">
      <c r="J1084" s="23">
        <f>MAX(_xlfn.MAXIFS(L$2:$L1084,M$2:$M1084,M1084),_xlfn.MAXIFS(L$2:$L1084,N$2:$N1084,M1084))-MAX(_xlfn.MAXIFS(L$2:$L1083,M$2:$M1083,M1084),_xlfn.MAXIFS(L$2:$L1083,N$2:$N1083,M1084))</f>
        <v>5</v>
      </c>
      <c r="K1084" s="23">
        <f>MAX(_xlfn.MAXIFS($L$2:L1084,$M$2:M1084,N1084),_xlfn.MAXIFS($L$2:L1084,$N$2:N1084,N1084))-MAX(_xlfn.MAXIFS($L$2:L1083,$M$2:M1083,N1084),_xlfn.MAXIFS($L$2:L1083,$N$2:N1083,N1084))</f>
        <v>3</v>
      </c>
      <c r="L1084" s="20">
        <v>41553</v>
      </c>
      <c r="M1084" s="10">
        <v>14</v>
      </c>
      <c r="N1084" s="10">
        <v>409</v>
      </c>
      <c r="O1084" s="10">
        <v>1</v>
      </c>
      <c r="P1084" s="10">
        <v>2</v>
      </c>
      <c r="Q1084" s="10" t="str">
        <f t="shared" si="409"/>
        <v>N</v>
      </c>
      <c r="R1084" s="10" t="str">
        <f t="shared" si="410"/>
        <v>S</v>
      </c>
      <c r="S1084" s="10">
        <f t="shared" si="411"/>
        <v>-1</v>
      </c>
      <c r="T1084" s="11">
        <f>IFERROR((SUMIF($M$2:N1084,M1084,$O$2:P1084)-O1084)/(COUNTIF($M$2:N1084,M1084)-1),0)</f>
        <v>1.8221153846153846</v>
      </c>
      <c r="U1084" s="11">
        <f>IFERROR((SUMIF($AR$2:AR1084,AR1084,$AT$2:AU1084)-AT1084)/(COUNTIF($M$2:N1084,M1084)-1),0)</f>
        <v>0.47596153846153844</v>
      </c>
      <c r="V1084" s="11">
        <f t="shared" si="412"/>
        <v>1.3461538461538463</v>
      </c>
      <c r="W1084" s="12">
        <f>IFERROR((SUMIF($AV$2:AW1084,AV1084,$AX$2:AY1084)-AX1084)/(COUNTIF($M$2:N1084,N1084)-1),0)</f>
        <v>1.95</v>
      </c>
      <c r="X1084" s="12">
        <f>IFERROR((SUMIF($AZ$2:BA1084,AZ1084,$BB$2:BC1084)-BB1084)/(COUNTIF($M$2:N1084,N1084)-1),0)</f>
        <v>0.94090909090909092</v>
      </c>
      <c r="Y1084" s="12">
        <f t="shared" si="413"/>
        <v>1.009090909090909</v>
      </c>
      <c r="Z1084" s="13">
        <f>IFERROR((SUMIF($M$2:M1084,M1084,O$2:O1084)-O1084)/(COUNTIF($M$2:M1084,M1084)-1),0)</f>
        <v>1.9072164948453609</v>
      </c>
      <c r="AA1084" s="13">
        <f>IFERROR((SUMIF($M$2:M1084,M1084,P$2:P1084)-P1084)/(COUNTIF($M$2:M1084,M1084)-1),0)</f>
        <v>1.0206185567010309</v>
      </c>
      <c r="AB1084" s="13">
        <f t="shared" si="414"/>
        <v>0.88659793814433008</v>
      </c>
      <c r="AC1084" s="10">
        <f>IFERROR((SUMIF($N$2:N1084,M1084,$P$2:P1084))/(COUNTIF($N$2:N1084,M1084)),0)</f>
        <v>1.7477477477477477</v>
      </c>
      <c r="AD1084" s="10">
        <f>IFERROR((SUMIF($N$2:N1084,M1084,$O$2:O1084))/(COUNTIF($N$2:N1084,M1084)),0)</f>
        <v>1.1621621621621621</v>
      </c>
      <c r="AE1084" s="10">
        <f t="shared" si="415"/>
        <v>0.5855855855855856</v>
      </c>
      <c r="AF1084" s="13">
        <f>IFERROR((SUMIF($M$2:M1084,N1084,$O$2:O1084))/(COUNTIF($M$2:M1084,N1084)),0)</f>
        <v>2.1333333333333333</v>
      </c>
      <c r="AG1084" s="13">
        <f>IFERROR((SUMIF($M$2:M1084,N1084,$P$2:P1084))/(COUNTIF($M$2:M1084,N1084)),0)</f>
        <v>0.81904761904761902</v>
      </c>
      <c r="AH1084" s="13">
        <f t="shared" si="416"/>
        <v>1.3142857142857143</v>
      </c>
      <c r="AI1084" s="10">
        <f>IFERROR((SUMIF(N$2:N1084,N1084,P$2:P1084)-P1084)/(COUNTIF($N$2:N1084,N1084)-1),0)</f>
        <v>1.7826086956521738</v>
      </c>
      <c r="AJ1084" s="10">
        <f>IFERROR((SUMIF(N$2:N1084,N1084,O$2:O1084)-O1084)/(COUNTIF($N$2:N1084,N1084)-1),0)</f>
        <v>1.0521739130434782</v>
      </c>
      <c r="AK1084" s="10">
        <f t="shared" si="417"/>
        <v>0.73043478260869565</v>
      </c>
      <c r="AL1084" s="10">
        <f>IFERROR((AP1084)/(COUNTIF($M$2:N1084,M1084)-1),0)</f>
        <v>1.8365384615384615</v>
      </c>
      <c r="AM1084" s="19">
        <f>IFERROR((AQ1084)/(COUNTIF($M$2:N1084,N1084)-1),0)</f>
        <v>1.9318181818181819</v>
      </c>
      <c r="AN1084" s="10">
        <f t="shared" si="407"/>
        <v>0</v>
      </c>
      <c r="AO1084" s="10">
        <f t="shared" si="408"/>
        <v>3</v>
      </c>
      <c r="AP1084" s="10">
        <f>SUMIF($M$2:N1084,M1084,AN$2:AO1084)-AN1084</f>
        <v>382</v>
      </c>
      <c r="AQ1084" s="10">
        <f>SUMIF($AV$2:AW1084,AV1084,$BD$2:BE1084)-BD1084</f>
        <v>425</v>
      </c>
      <c r="AR1084" s="10">
        <f>M1084</f>
        <v>14</v>
      </c>
      <c r="AS1084" s="10">
        <f t="shared" si="400"/>
        <v>409</v>
      </c>
      <c r="AT1084">
        <f t="shared" si="401"/>
        <v>2</v>
      </c>
      <c r="AU1084" s="10">
        <f t="shared" si="402"/>
        <v>1</v>
      </c>
      <c r="AV1084">
        <f t="shared" si="418"/>
        <v>409</v>
      </c>
      <c r="AW1084">
        <f t="shared" si="419"/>
        <v>14</v>
      </c>
      <c r="AX1084">
        <f t="shared" si="420"/>
        <v>2</v>
      </c>
      <c r="AY1084">
        <f t="shared" si="421"/>
        <v>1</v>
      </c>
      <c r="AZ1084">
        <f t="shared" si="422"/>
        <v>409</v>
      </c>
      <c r="BA1084">
        <f t="shared" si="423"/>
        <v>14</v>
      </c>
      <c r="BB1084">
        <f t="shared" si="403"/>
        <v>1</v>
      </c>
      <c r="BC1084">
        <f t="shared" si="404"/>
        <v>2</v>
      </c>
      <c r="BD1084">
        <f t="shared" si="405"/>
        <v>3</v>
      </c>
      <c r="BE1084">
        <f t="shared" si="406"/>
        <v>0</v>
      </c>
    </row>
    <row r="1085" spans="10:57" x14ac:dyDescent="0.25">
      <c r="J1085" s="23">
        <f>MAX(_xlfn.MAXIFS(L$2:$L1085,M$2:$M1085,M1085),_xlfn.MAXIFS(L$2:$L1085,N$2:$N1085,M1085))-MAX(_xlfn.MAXIFS(L$2:$L1084,M$2:$M1084,M1085),_xlfn.MAXIFS(L$2:$L1084,N$2:$N1084,M1085))</f>
        <v>7</v>
      </c>
      <c r="K1085" s="23">
        <f>MAX(_xlfn.MAXIFS($L$2:L1085,$M$2:M1085,N1085),_xlfn.MAXIFS($L$2:L1085,$N$2:N1085,N1085))-MAX(_xlfn.MAXIFS($L$2:L1084,$M$2:M1084,N1085),_xlfn.MAXIFS($L$2:L1084,$N$2:N1084,N1085))</f>
        <v>3</v>
      </c>
      <c r="L1085" s="20">
        <v>41553</v>
      </c>
      <c r="M1085" s="10">
        <v>17444</v>
      </c>
      <c r="N1085" s="10">
        <v>170</v>
      </c>
      <c r="O1085" s="10">
        <v>0</v>
      </c>
      <c r="P1085" s="10">
        <v>0</v>
      </c>
      <c r="Q1085" s="10" t="str">
        <f t="shared" si="409"/>
        <v>U</v>
      </c>
      <c r="R1085" s="10" t="str">
        <f t="shared" si="410"/>
        <v>U</v>
      </c>
      <c r="S1085" s="10">
        <f t="shared" si="411"/>
        <v>0</v>
      </c>
      <c r="T1085" s="11">
        <f>IFERROR((SUMIF($M$2:N1085,M1085,$O$2:P1085)-O1085)/(COUNTIF($M$2:N1085,M1085)-1),0)</f>
        <v>1.1626506024096386</v>
      </c>
      <c r="U1085" s="11">
        <f>IFERROR((SUMIF($AR$2:AR1085,AR1085,$AT$2:AU1085)-AT1085)/(COUNTIF($M$2:N1085,M1085)-1),0)</f>
        <v>0.56024096385542166</v>
      </c>
      <c r="V1085" s="11">
        <f t="shared" si="412"/>
        <v>0.60240963855421692</v>
      </c>
      <c r="W1085" s="12">
        <f>IFERROR((SUMIF($AV$2:AW1085,AV1085,$AX$2:AY1085)-AX1085)/(COUNTIF($M$2:N1085,N1085)-1),0)</f>
        <v>1.7725118483412323</v>
      </c>
      <c r="X1085" s="12">
        <f>IFERROR((SUMIF($AZ$2:BA1085,AZ1085,$BB$2:BC1085)-BB1085)/(COUNTIF($M$2:N1085,N1085)-1),0)</f>
        <v>1.1421800947867298</v>
      </c>
      <c r="Y1085" s="12">
        <f t="shared" si="413"/>
        <v>0.63033175355450255</v>
      </c>
      <c r="Z1085" s="13">
        <f>IFERROR((SUMIF($M$2:M1085,M1085,O$2:O1085)-O1085)/(COUNTIF($M$2:M1085,M1085)-1),0)</f>
        <v>1.2307692307692308</v>
      </c>
      <c r="AA1085" s="13">
        <f>IFERROR((SUMIF($M$2:M1085,M1085,P$2:P1085)-P1085)/(COUNTIF($M$2:M1085,M1085)-1),0)</f>
        <v>1.1923076923076923</v>
      </c>
      <c r="AB1085" s="13">
        <f t="shared" si="414"/>
        <v>3.8461538461538547E-2</v>
      </c>
      <c r="AC1085" s="10">
        <f>IFERROR((SUMIF($N$2:N1085,M1085,$P$2:P1085))/(COUNTIF($N$2:N1085,M1085)),0)</f>
        <v>1.1022727272727273</v>
      </c>
      <c r="AD1085" s="10">
        <f>IFERROR((SUMIF($N$2:N1085,M1085,$O$2:O1085))/(COUNTIF($N$2:N1085,M1085)),0)</f>
        <v>1.9772727272727273</v>
      </c>
      <c r="AE1085" s="10">
        <f t="shared" si="415"/>
        <v>-0.875</v>
      </c>
      <c r="AF1085" s="13">
        <f>IFERROR((SUMIF($M$2:M1085,N1085,$O$2:O1085))/(COUNTIF($M$2:M1085,N1085)),0)</f>
        <v>1.9019607843137254</v>
      </c>
      <c r="AG1085" s="13">
        <f>IFERROR((SUMIF($M$2:M1085,N1085,$P$2:P1085))/(COUNTIF($M$2:M1085,N1085)),0)</f>
        <v>1.0098039215686274</v>
      </c>
      <c r="AH1085" s="13">
        <f t="shared" si="416"/>
        <v>0.89215686274509798</v>
      </c>
      <c r="AI1085" s="10">
        <f>IFERROR((SUMIF(N$2:N1085,N1085,P$2:P1085)-P1085)/(COUNTIF($N$2:N1085,N1085)-1),0)</f>
        <v>1.6513761467889909</v>
      </c>
      <c r="AJ1085" s="10">
        <f>IFERROR((SUMIF(N$2:N1085,N1085,O$2:O1085)-O1085)/(COUNTIF($N$2:N1085,N1085)-1),0)</f>
        <v>1.2660550458715596</v>
      </c>
      <c r="AK1085" s="10">
        <f t="shared" si="417"/>
        <v>0.38532110091743133</v>
      </c>
      <c r="AL1085" s="10">
        <f>IFERROR((AP1085)/(COUNTIF($M$2:N1085,M1085)-1),0)</f>
        <v>1.1807228915662651</v>
      </c>
      <c r="AM1085" s="19">
        <f>IFERROR((AQ1085)/(COUNTIF($M$2:N1085,N1085)-1),0)</f>
        <v>1.6587677725118484</v>
      </c>
      <c r="AN1085" s="10">
        <f t="shared" si="407"/>
        <v>1</v>
      </c>
      <c r="AO1085" s="10">
        <f t="shared" si="408"/>
        <v>1</v>
      </c>
      <c r="AP1085" s="10">
        <f>SUMIF($M$2:N1085,M1085,AN$2:AO1085)-AN1085</f>
        <v>196</v>
      </c>
      <c r="AQ1085" s="10">
        <f>SUMIF($AV$2:AW1085,AV1085,$BD$2:BE1085)-BD1085</f>
        <v>350</v>
      </c>
      <c r="AR1085" s="10">
        <f>M1085</f>
        <v>17444</v>
      </c>
      <c r="AS1085" s="10">
        <f t="shared" si="400"/>
        <v>170</v>
      </c>
      <c r="AT1085">
        <f t="shared" si="401"/>
        <v>0</v>
      </c>
      <c r="AU1085" s="10">
        <f t="shared" si="402"/>
        <v>0</v>
      </c>
      <c r="AV1085">
        <f t="shared" si="418"/>
        <v>170</v>
      </c>
      <c r="AW1085">
        <f t="shared" si="419"/>
        <v>17444</v>
      </c>
      <c r="AX1085">
        <f t="shared" si="420"/>
        <v>0</v>
      </c>
      <c r="AY1085">
        <f t="shared" si="421"/>
        <v>0</v>
      </c>
      <c r="AZ1085">
        <f t="shared" si="422"/>
        <v>170</v>
      </c>
      <c r="BA1085">
        <f t="shared" si="423"/>
        <v>17444</v>
      </c>
      <c r="BB1085">
        <f t="shared" si="403"/>
        <v>0</v>
      </c>
      <c r="BC1085">
        <f t="shared" si="404"/>
        <v>0</v>
      </c>
      <c r="BD1085">
        <f t="shared" si="405"/>
        <v>1</v>
      </c>
      <c r="BE1085">
        <f t="shared" si="406"/>
        <v>1</v>
      </c>
    </row>
    <row r="1086" spans="10:57" x14ac:dyDescent="0.25">
      <c r="J1086" s="23">
        <f>MAX(_xlfn.MAXIFS(L$2:$L1086,M$2:$M1086,M1086),_xlfn.MAXIFS(L$2:$L1086,N$2:$N1086,M1086))-MAX(_xlfn.MAXIFS(L$2:$L1085,M$2:$M1085,M1086),_xlfn.MAXIFS(L$2:$L1085,N$2:$N1085,M1086))</f>
        <v>13</v>
      </c>
      <c r="K1086" s="23">
        <f>MAX(_xlfn.MAXIFS($L$2:L1086,$M$2:M1086,N1086),_xlfn.MAXIFS($L$2:L1086,$N$2:N1086,N1086))-MAX(_xlfn.MAXIFS($L$2:L1085,$M$2:M1085,N1086),_xlfn.MAXIFS($L$2:L1085,$N$2:N1085,N1086))</f>
        <v>14</v>
      </c>
      <c r="L1086" s="20">
        <v>41566</v>
      </c>
      <c r="M1086" s="10">
        <v>409</v>
      </c>
      <c r="N1086" s="10">
        <v>2444</v>
      </c>
      <c r="O1086" s="10">
        <v>6</v>
      </c>
      <c r="P1086" s="10">
        <v>0</v>
      </c>
      <c r="Q1086" s="10" t="str">
        <f t="shared" si="409"/>
        <v>S</v>
      </c>
      <c r="R1086" s="10" t="str">
        <f t="shared" si="410"/>
        <v>N</v>
      </c>
      <c r="S1086" s="10">
        <f t="shared" si="411"/>
        <v>6</v>
      </c>
      <c r="T1086" s="11">
        <f>IFERROR((SUMIF($M$2:N1086,M1086,$O$2:P1086)-O1086)/(COUNTIF($M$2:N1086,M1086)-1),0)</f>
        <v>1.9502262443438914</v>
      </c>
      <c r="U1086" s="11">
        <f>IFERROR((SUMIF($AR$2:AR1086,AR1086,$AT$2:AU1086)-AT1086)/(COUNTIF($M$2:N1086,M1086)-1),0)</f>
        <v>0.38914027149321267</v>
      </c>
      <c r="V1086" s="11">
        <f t="shared" si="412"/>
        <v>1.5610859728506787</v>
      </c>
      <c r="W1086" s="12">
        <f>IFERROR((SUMIF($AV$2:AW1086,AV1086,$AX$2:AY1086)-AX1086)/(COUNTIF($M$2:N1086,N1086)-1),0)</f>
        <v>1.2595419847328244</v>
      </c>
      <c r="X1086" s="12">
        <f>IFERROR((SUMIF($AZ$2:BA1086,AZ1086,$BB$2:BC1086)-BB1086)/(COUNTIF($M$2:N1086,N1086)-1),0)</f>
        <v>1.4961832061068703</v>
      </c>
      <c r="Y1086" s="12">
        <f t="shared" si="413"/>
        <v>-0.23664122137404586</v>
      </c>
      <c r="Z1086" s="13">
        <f>IFERROR((SUMIF($M$2:M1086,M1086,O$2:O1086)-O1086)/(COUNTIF($M$2:M1086,M1086)-1),0)</f>
        <v>2.1333333333333333</v>
      </c>
      <c r="AA1086" s="13">
        <f>IFERROR((SUMIF($M$2:M1086,M1086,P$2:P1086)-P1086)/(COUNTIF($M$2:M1086,M1086)-1),0)</f>
        <v>0.81904761904761902</v>
      </c>
      <c r="AB1086" s="13">
        <f t="shared" si="414"/>
        <v>1.3142857142857143</v>
      </c>
      <c r="AC1086" s="10">
        <f>IFERROR((SUMIF($N$2:N1086,M1086,$P$2:P1086))/(COUNTIF($N$2:N1086,M1086)),0)</f>
        <v>1.7844827586206897</v>
      </c>
      <c r="AD1086" s="10">
        <f>IFERROR((SUMIF($N$2:N1086,M1086,$O$2:O1086))/(COUNTIF($N$2:N1086,M1086)),0)</f>
        <v>1.0517241379310345</v>
      </c>
      <c r="AE1086" s="10">
        <f t="shared" si="415"/>
        <v>0.73275862068965525</v>
      </c>
      <c r="AF1086" s="13">
        <f>IFERROR((SUMIF($M$2:M1086,N1086,$O$2:O1086))/(COUNTIF($M$2:M1086,N1086)),0)</f>
        <v>1.1639344262295082</v>
      </c>
      <c r="AG1086" s="13">
        <f>IFERROR((SUMIF($M$2:M1086,N1086,$P$2:P1086))/(COUNTIF($M$2:M1086,N1086)),0)</f>
        <v>1.459016393442623</v>
      </c>
      <c r="AH1086" s="13">
        <f t="shared" si="416"/>
        <v>-0.29508196721311486</v>
      </c>
      <c r="AI1086" s="10">
        <f>IFERROR((SUMIF(N$2:N1086,N1086,P$2:P1086)-P1086)/(COUNTIF($N$2:N1086,N1086)-1),0)</f>
        <v>1.3428571428571427</v>
      </c>
      <c r="AJ1086" s="10">
        <f>IFERROR((SUMIF(N$2:N1086,N1086,O$2:O1086)-O1086)/(COUNTIF($N$2:N1086,N1086)-1),0)</f>
        <v>1.5285714285714285</v>
      </c>
      <c r="AK1086" s="10">
        <f t="shared" si="417"/>
        <v>-0.18571428571428572</v>
      </c>
      <c r="AL1086" s="10">
        <f>IFERROR((AP1086)/(COUNTIF($M$2:N1086,M1086)-1),0)</f>
        <v>1.9366515837104072</v>
      </c>
      <c r="AM1086" s="19">
        <f>IFERROR((AQ1086)/(COUNTIF($M$2:N1086,N1086)-1),0)</f>
        <v>1.2442748091603053</v>
      </c>
      <c r="AN1086" s="10">
        <f t="shared" si="407"/>
        <v>3</v>
      </c>
      <c r="AO1086" s="10">
        <f t="shared" si="408"/>
        <v>0</v>
      </c>
      <c r="AP1086" s="10">
        <f>SUMIF($M$2:N1086,M1086,AN$2:AO1086)-AN1086</f>
        <v>428</v>
      </c>
      <c r="AQ1086" s="10">
        <f>SUMIF($AV$2:AW1086,AV1086,$BD$2:BE1086)-BD1086</f>
        <v>163</v>
      </c>
      <c r="AR1086" s="10">
        <f>M1086</f>
        <v>409</v>
      </c>
      <c r="AS1086" s="10">
        <f t="shared" si="400"/>
        <v>2444</v>
      </c>
      <c r="AT1086">
        <f t="shared" si="401"/>
        <v>0</v>
      </c>
      <c r="AU1086" s="10">
        <f t="shared" si="402"/>
        <v>6</v>
      </c>
      <c r="AV1086">
        <f t="shared" si="418"/>
        <v>2444</v>
      </c>
      <c r="AW1086">
        <f t="shared" si="419"/>
        <v>409</v>
      </c>
      <c r="AX1086">
        <f t="shared" si="420"/>
        <v>0</v>
      </c>
      <c r="AY1086">
        <f t="shared" si="421"/>
        <v>6</v>
      </c>
      <c r="AZ1086">
        <f t="shared" si="422"/>
        <v>2444</v>
      </c>
      <c r="BA1086">
        <f t="shared" si="423"/>
        <v>409</v>
      </c>
      <c r="BB1086">
        <f t="shared" si="403"/>
        <v>6</v>
      </c>
      <c r="BC1086">
        <f t="shared" si="404"/>
        <v>0</v>
      </c>
      <c r="BD1086">
        <f t="shared" si="405"/>
        <v>0</v>
      </c>
      <c r="BE1086">
        <f t="shared" si="406"/>
        <v>3</v>
      </c>
    </row>
    <row r="1087" spans="10:57" x14ac:dyDescent="0.25">
      <c r="J1087" s="23">
        <f>MAX(_xlfn.MAXIFS(L$2:$L1087,M$2:$M1087,M1087),_xlfn.MAXIFS(L$2:$L1087,N$2:$N1087,M1087))-MAX(_xlfn.MAXIFS(L$2:$L1086,M$2:$M1086,M1087),_xlfn.MAXIFS(L$2:$L1086,N$2:$N1086,M1087))</f>
        <v>14</v>
      </c>
      <c r="K1087" s="23">
        <f>MAX(_xlfn.MAXIFS($L$2:L1087,$M$2:M1087,N1087),_xlfn.MAXIFS($L$2:L1087,$N$2:N1087,N1087))-MAX(_xlfn.MAXIFS($L$2:L1086,$M$2:M1086,N1087),_xlfn.MAXIFS($L$2:L1086,$N$2:N1086,N1087))</f>
        <v>13</v>
      </c>
      <c r="L1087" s="20">
        <v>41566</v>
      </c>
      <c r="M1087" s="10">
        <v>4441</v>
      </c>
      <c r="N1087" s="10">
        <v>17444</v>
      </c>
      <c r="O1087" s="10">
        <v>1</v>
      </c>
      <c r="P1087" s="10">
        <v>1</v>
      </c>
      <c r="Q1087" s="10" t="str">
        <f t="shared" si="409"/>
        <v>U</v>
      </c>
      <c r="R1087" s="10" t="str">
        <f t="shared" si="410"/>
        <v>U</v>
      </c>
      <c r="S1087" s="10">
        <f t="shared" si="411"/>
        <v>0</v>
      </c>
      <c r="T1087" s="11">
        <f>IFERROR((SUMIF($M$2:N1087,M1087,$O$2:P1087)-O1087)/(COUNTIF($M$2:N1087,M1087)-1),0)</f>
        <v>1.8113207547169812</v>
      </c>
      <c r="U1087" s="11">
        <f>IFERROR((SUMIF($AR$2:AR1087,AR1087,$AT$2:AU1087)-AT1087)/(COUNTIF($M$2:N1087,M1087)-1),0)</f>
        <v>0.73584905660377353</v>
      </c>
      <c r="V1087" s="11">
        <f t="shared" si="412"/>
        <v>1.0754716981132075</v>
      </c>
      <c r="W1087" s="12">
        <f>IFERROR((SUMIF($AV$2:AW1087,AV1087,$AX$2:AY1087)-AX1087)/(COUNTIF($M$2:N1087,N1087)-1),0)</f>
        <v>1.1556886227544909</v>
      </c>
      <c r="X1087" s="12">
        <f>IFERROR((SUMIF($AZ$2:BA1087,AZ1087,$BB$2:BC1087)-BB1087)/(COUNTIF($M$2:N1087,N1087)-1),0)</f>
        <v>1.5988023952095809</v>
      </c>
      <c r="Y1087" s="12">
        <f t="shared" si="413"/>
        <v>-0.44311377245508998</v>
      </c>
      <c r="Z1087" s="13">
        <f>IFERROR((SUMIF($M$2:M1087,M1087,O$2:O1087)-O1087)/(COUNTIF($M$2:M1087,M1087)-1),0)</f>
        <v>1.5</v>
      </c>
      <c r="AA1087" s="13">
        <f>IFERROR((SUMIF($M$2:M1087,M1087,P$2:P1087)-P1087)/(COUNTIF($M$2:M1087,M1087)-1),0)</f>
        <v>1.625</v>
      </c>
      <c r="AB1087" s="13">
        <f t="shared" si="414"/>
        <v>-0.125</v>
      </c>
      <c r="AC1087" s="10">
        <f>IFERROR((SUMIF($N$2:N1087,M1087,$P$2:P1087))/(COUNTIF($N$2:N1087,M1087)),0)</f>
        <v>2.0689655172413794</v>
      </c>
      <c r="AD1087" s="10">
        <f>IFERROR((SUMIF($N$2:N1087,M1087,$O$2:O1087))/(COUNTIF($N$2:N1087,M1087)),0)</f>
        <v>1.5862068965517242</v>
      </c>
      <c r="AE1087" s="10">
        <f t="shared" si="415"/>
        <v>0.48275862068965525</v>
      </c>
      <c r="AF1087" s="13">
        <f>IFERROR((SUMIF($M$2:M1087,N1087,$O$2:O1087))/(COUNTIF($M$2:M1087,N1087)),0)</f>
        <v>1.2151898734177216</v>
      </c>
      <c r="AG1087" s="13">
        <f>IFERROR((SUMIF($M$2:M1087,N1087,$P$2:P1087))/(COUNTIF($M$2:M1087,N1087)),0)</f>
        <v>1.1772151898734178</v>
      </c>
      <c r="AH1087" s="13">
        <f t="shared" si="416"/>
        <v>3.7974683544303778E-2</v>
      </c>
      <c r="AI1087" s="10">
        <f>IFERROR((SUMIF(N$2:N1087,N1087,P$2:P1087)-P1087)/(COUNTIF($N$2:N1087,N1087)-1),0)</f>
        <v>1.1022727272727273</v>
      </c>
      <c r="AJ1087" s="10">
        <f>IFERROR((SUMIF(N$2:N1087,N1087,O$2:O1087)-O1087)/(COUNTIF($N$2:N1087,N1087)-1),0)</f>
        <v>1.9772727272727273</v>
      </c>
      <c r="AK1087" s="10">
        <f t="shared" si="417"/>
        <v>-0.875</v>
      </c>
      <c r="AL1087" s="10">
        <f>IFERROR((AP1087)/(COUNTIF($M$2:N1087,M1087)-1),0)</f>
        <v>1.3584905660377358</v>
      </c>
      <c r="AM1087" s="19">
        <f>IFERROR((AQ1087)/(COUNTIF($M$2:N1087,N1087)-1),0)</f>
        <v>1.1796407185628743</v>
      </c>
      <c r="AN1087" s="10">
        <f t="shared" si="407"/>
        <v>1</v>
      </c>
      <c r="AO1087" s="10">
        <f t="shared" si="408"/>
        <v>1</v>
      </c>
      <c r="AP1087" s="10">
        <f>SUMIF($M$2:N1087,M1087,AN$2:AO1087)-AN1087</f>
        <v>72</v>
      </c>
      <c r="AQ1087" s="10">
        <f>SUMIF($AV$2:AW1087,AV1087,$BD$2:BE1087)-BD1087</f>
        <v>197</v>
      </c>
      <c r="AR1087" s="10">
        <f>M1087</f>
        <v>4441</v>
      </c>
      <c r="AS1087" s="10">
        <f t="shared" si="400"/>
        <v>17444</v>
      </c>
      <c r="AT1087">
        <f t="shared" si="401"/>
        <v>1</v>
      </c>
      <c r="AU1087" s="10">
        <f t="shared" si="402"/>
        <v>1</v>
      </c>
      <c r="AV1087">
        <f t="shared" si="418"/>
        <v>17444</v>
      </c>
      <c r="AW1087">
        <f t="shared" si="419"/>
        <v>4441</v>
      </c>
      <c r="AX1087">
        <f t="shared" si="420"/>
        <v>1</v>
      </c>
      <c r="AY1087">
        <f t="shared" si="421"/>
        <v>1</v>
      </c>
      <c r="AZ1087">
        <f t="shared" si="422"/>
        <v>17444</v>
      </c>
      <c r="BA1087">
        <f t="shared" si="423"/>
        <v>4441</v>
      </c>
      <c r="BB1087">
        <f t="shared" si="403"/>
        <v>1</v>
      </c>
      <c r="BC1087">
        <f t="shared" si="404"/>
        <v>1</v>
      </c>
      <c r="BD1087">
        <f t="shared" si="405"/>
        <v>1</v>
      </c>
      <c r="BE1087">
        <f t="shared" si="406"/>
        <v>1</v>
      </c>
    </row>
    <row r="1088" spans="10:57" x14ac:dyDescent="0.25">
      <c r="J1088" s="23">
        <f>MAX(_xlfn.MAXIFS(L$2:$L1088,M$2:$M1088,M1088),_xlfn.MAXIFS(L$2:$L1088,N$2:$N1088,M1088))-MAX(_xlfn.MAXIFS(L$2:$L1087,M$2:$M1087,M1088),_xlfn.MAXIFS(L$2:$L1087,N$2:$N1087,M1088))</f>
        <v>14</v>
      </c>
      <c r="K1088" s="23">
        <f>MAX(_xlfn.MAXIFS($L$2:L1088,$M$2:M1088,N1088),_xlfn.MAXIFS($L$2:L1088,$N$2:N1088,N1088))-MAX(_xlfn.MAXIFS($L$2:L1087,$M$2:M1087,N1088),_xlfn.MAXIFS($L$2:L1087,$N$2:N1087,N1088))</f>
        <v>14</v>
      </c>
      <c r="L1088" s="20">
        <v>41566</v>
      </c>
      <c r="M1088" s="10">
        <v>503</v>
      </c>
      <c r="N1088" s="10">
        <v>10131</v>
      </c>
      <c r="O1088" s="10">
        <v>0</v>
      </c>
      <c r="P1088" s="10">
        <v>4</v>
      </c>
      <c r="Q1088" s="10" t="str">
        <f t="shared" si="409"/>
        <v>N</v>
      </c>
      <c r="R1088" s="10" t="str">
        <f t="shared" si="410"/>
        <v>S</v>
      </c>
      <c r="S1088" s="10">
        <f t="shared" si="411"/>
        <v>-4</v>
      </c>
      <c r="T1088" s="11">
        <f>IFERROR((SUMIF($M$2:N1088,M1088,$O$2:P1088)-O1088)/(COUNTIF($M$2:N1088,M1088)-1),0)</f>
        <v>1.4631578947368422</v>
      </c>
      <c r="U1088" s="11">
        <f>IFERROR((SUMIF($AR$2:AR1088,AR1088,$AT$2:AU1088)-AT1088)/(COUNTIF($M$2:N1088,M1088)-1),0)</f>
        <v>0.75789473684210529</v>
      </c>
      <c r="V1088" s="11">
        <f t="shared" si="412"/>
        <v>0.70526315789473693</v>
      </c>
      <c r="W1088" s="12">
        <f>IFERROR((SUMIF($AV$2:AW1088,AV1088,$AX$2:AY1088)-AX1088)/(COUNTIF($M$2:N1088,N1088)-1),0)</f>
        <v>2</v>
      </c>
      <c r="X1088" s="12">
        <f>IFERROR((SUMIF($AZ$2:BA1088,AZ1088,$BB$2:BC1088)-BB1088)/(COUNTIF($M$2:N1088,N1088)-1),0)</f>
        <v>1.9333333333333333</v>
      </c>
      <c r="Y1088" s="12">
        <f t="shared" si="413"/>
        <v>6.6666666666666652E-2</v>
      </c>
      <c r="Z1088" s="13">
        <f>IFERROR((SUMIF($M$2:M1088,M1088,O$2:O1088)-O1088)/(COUNTIF($M$2:M1088,M1088)-1),0)</f>
        <v>1.7727272727272727</v>
      </c>
      <c r="AA1088" s="13">
        <f>IFERROR((SUMIF($M$2:M1088,M1088,P$2:P1088)-P1088)/(COUNTIF($M$2:M1088,M1088)-1),0)</f>
        <v>1.6363636363636365</v>
      </c>
      <c r="AB1088" s="13">
        <f t="shared" si="414"/>
        <v>0.13636363636363624</v>
      </c>
      <c r="AC1088" s="10">
        <f>IFERROR((SUMIF($N$2:N1088,M1088,$P$2:P1088))/(COUNTIF($N$2:N1088,M1088)),0)</f>
        <v>1.196078431372549</v>
      </c>
      <c r="AD1088" s="10">
        <f>IFERROR((SUMIF($N$2:N1088,M1088,$O$2:O1088))/(COUNTIF($N$2:N1088,M1088)),0)</f>
        <v>1.7254901960784315</v>
      </c>
      <c r="AE1088" s="10">
        <f t="shared" si="415"/>
        <v>-0.52941176470588247</v>
      </c>
      <c r="AF1088" s="13">
        <f>IFERROR((SUMIF($M$2:M1088,N1088,$O$2:O1088))/(COUNTIF($M$2:M1088,N1088)),0)</f>
        <v>2.375</v>
      </c>
      <c r="AG1088" s="13">
        <f>IFERROR((SUMIF($M$2:M1088,N1088,$P$2:P1088))/(COUNTIF($M$2:M1088,N1088)),0)</f>
        <v>2.25</v>
      </c>
      <c r="AH1088" s="13">
        <f t="shared" si="416"/>
        <v>0.125</v>
      </c>
      <c r="AI1088" s="10">
        <f>IFERROR((SUMIF(N$2:N1088,N1088,P$2:P1088)-P1088)/(COUNTIF($N$2:N1088,N1088)-1),0)</f>
        <v>1.5714285714285714</v>
      </c>
      <c r="AJ1088" s="10">
        <f>IFERROR((SUMIF(N$2:N1088,N1088,O$2:O1088)-O1088)/(COUNTIF($N$2:N1088,N1088)-1),0)</f>
        <v>1.5714285714285714</v>
      </c>
      <c r="AK1088" s="10">
        <f t="shared" si="417"/>
        <v>0</v>
      </c>
      <c r="AL1088" s="10">
        <f>IFERROR((AP1088)/(COUNTIF($M$2:N1088,M1088)-1),0)</f>
        <v>1.2210526315789474</v>
      </c>
      <c r="AM1088" s="19">
        <f>IFERROR((AQ1088)/(COUNTIF($M$2:N1088,N1088)-1),0)</f>
        <v>1.4</v>
      </c>
      <c r="AN1088" s="10">
        <f t="shared" si="407"/>
        <v>0</v>
      </c>
      <c r="AO1088" s="10">
        <f t="shared" si="408"/>
        <v>3</v>
      </c>
      <c r="AP1088" s="10">
        <f>SUMIF($M$2:N1088,M1088,AN$2:AO1088)-AN1088</f>
        <v>116</v>
      </c>
      <c r="AQ1088" s="10">
        <f>SUMIF($AV$2:AW1088,AV1088,$BD$2:BE1088)-BD1088</f>
        <v>21</v>
      </c>
      <c r="AR1088" s="10">
        <f>M1088</f>
        <v>503</v>
      </c>
      <c r="AS1088" s="10">
        <f t="shared" si="400"/>
        <v>10131</v>
      </c>
      <c r="AT1088">
        <f t="shared" si="401"/>
        <v>4</v>
      </c>
      <c r="AU1088" s="10">
        <f t="shared" si="402"/>
        <v>0</v>
      </c>
      <c r="AV1088">
        <f t="shared" si="418"/>
        <v>10131</v>
      </c>
      <c r="AW1088">
        <f t="shared" si="419"/>
        <v>503</v>
      </c>
      <c r="AX1088">
        <f t="shared" si="420"/>
        <v>4</v>
      </c>
      <c r="AY1088">
        <f t="shared" si="421"/>
        <v>0</v>
      </c>
      <c r="AZ1088">
        <f t="shared" si="422"/>
        <v>10131</v>
      </c>
      <c r="BA1088">
        <f t="shared" si="423"/>
        <v>503</v>
      </c>
      <c r="BB1088">
        <f t="shared" si="403"/>
        <v>0</v>
      </c>
      <c r="BC1088">
        <f t="shared" si="404"/>
        <v>4</v>
      </c>
      <c r="BD1088">
        <f t="shared" si="405"/>
        <v>3</v>
      </c>
      <c r="BE1088">
        <f t="shared" si="406"/>
        <v>0</v>
      </c>
    </row>
    <row r="1089" spans="10:57" x14ac:dyDescent="0.25">
      <c r="J1089" s="23">
        <f>MAX(_xlfn.MAXIFS(L$2:$L1089,M$2:$M1089,M1089),_xlfn.MAXIFS(L$2:$L1089,N$2:$N1089,M1089))-MAX(_xlfn.MAXIFS(L$2:$L1088,M$2:$M1088,M1089),_xlfn.MAXIFS(L$2:$L1088,N$2:$N1088,M1089))</f>
        <v>14</v>
      </c>
      <c r="K1089" s="23">
        <f>MAX(_xlfn.MAXIFS($L$2:L1089,$M$2:M1089,N1089),_xlfn.MAXIFS($L$2:L1089,$N$2:N1089,N1089))-MAX(_xlfn.MAXIFS($L$2:L1088,$M$2:M1088,N1089),_xlfn.MAXIFS($L$2:L1088,$N$2:N1088,N1089))</f>
        <v>13</v>
      </c>
      <c r="L1089" s="20">
        <v>41566</v>
      </c>
      <c r="M1089" s="10">
        <v>266</v>
      </c>
      <c r="N1089" s="10">
        <v>14</v>
      </c>
      <c r="O1089" s="10">
        <v>1</v>
      </c>
      <c r="P1089" s="10">
        <v>1</v>
      </c>
      <c r="Q1089" s="10" t="str">
        <f t="shared" si="409"/>
        <v>U</v>
      </c>
      <c r="R1089" s="10" t="str">
        <f t="shared" si="410"/>
        <v>U</v>
      </c>
      <c r="S1089" s="10">
        <f t="shared" si="411"/>
        <v>0</v>
      </c>
      <c r="T1089" s="11">
        <f>IFERROR((SUMIF($M$2:N1089,M1089,$O$2:P1089)-O1089)/(COUNTIF($M$2:N1089,M1089)-1),0)</f>
        <v>1.46524064171123</v>
      </c>
      <c r="U1089" s="11">
        <f>IFERROR((SUMIF($AR$2:AR1089,AR1089,$AT$2:AU1089)-AT1089)/(COUNTIF($M$2:N1089,M1089)-1),0)</f>
        <v>0.50267379679144386</v>
      </c>
      <c r="V1089" s="11">
        <f t="shared" si="412"/>
        <v>0.96256684491978617</v>
      </c>
      <c r="W1089" s="12">
        <f>IFERROR((SUMIF($AV$2:AW1089,AV1089,$AX$2:AY1089)-AX1089)/(COUNTIF($M$2:N1089,N1089)-1),0)</f>
        <v>1.8181818181818181</v>
      </c>
      <c r="X1089" s="12">
        <f>IFERROR((SUMIF($AZ$2:BA1089,AZ1089,$BB$2:BC1089)-BB1089)/(COUNTIF($M$2:N1089,N1089)-1),0)</f>
        <v>1.1004784688995215</v>
      </c>
      <c r="Y1089" s="12">
        <f t="shared" si="413"/>
        <v>0.71770334928229662</v>
      </c>
      <c r="Z1089" s="13">
        <f>IFERROR((SUMIF($M$2:M1089,M1089,O$2:O1089)-O1089)/(COUNTIF($M$2:M1089,M1089)-1),0)</f>
        <v>1.5280898876404494</v>
      </c>
      <c r="AA1089" s="13">
        <f>IFERROR((SUMIF($M$2:M1089,M1089,P$2:P1089)-P1089)/(COUNTIF($M$2:M1089,M1089)-1),0)</f>
        <v>1.0561797752808988</v>
      </c>
      <c r="AB1089" s="13">
        <f t="shared" si="414"/>
        <v>0.4719101123595506</v>
      </c>
      <c r="AC1089" s="10">
        <f>IFERROR((SUMIF($N$2:N1089,M1089,$P$2:P1089))/(COUNTIF($N$2:N1089,M1089)),0)</f>
        <v>1.4081632653061225</v>
      </c>
      <c r="AD1089" s="10">
        <f>IFERROR((SUMIF($N$2:N1089,M1089,$O$2:O1089))/(COUNTIF($N$2:N1089,M1089)),0)</f>
        <v>1.4081632653061225</v>
      </c>
      <c r="AE1089" s="10">
        <f t="shared" si="415"/>
        <v>0</v>
      </c>
      <c r="AF1089" s="13">
        <f>IFERROR((SUMIF($M$2:M1089,N1089,$O$2:O1089))/(COUNTIF($M$2:M1089,N1089)),0)</f>
        <v>1.8979591836734695</v>
      </c>
      <c r="AG1089" s="13">
        <f>IFERROR((SUMIF($M$2:M1089,N1089,$P$2:P1089))/(COUNTIF($M$2:M1089,N1089)),0)</f>
        <v>1.0306122448979591</v>
      </c>
      <c r="AH1089" s="13">
        <f t="shared" si="416"/>
        <v>0.86734693877551039</v>
      </c>
      <c r="AI1089" s="10">
        <f>IFERROR((SUMIF(N$2:N1089,N1089,P$2:P1089)-P1089)/(COUNTIF($N$2:N1089,N1089)-1),0)</f>
        <v>1.7477477477477477</v>
      </c>
      <c r="AJ1089" s="10">
        <f>IFERROR((SUMIF(N$2:N1089,N1089,O$2:O1089)-O1089)/(COUNTIF($N$2:N1089,N1089)-1),0)</f>
        <v>1.1621621621621621</v>
      </c>
      <c r="AK1089" s="10">
        <f t="shared" si="417"/>
        <v>0.5855855855855856</v>
      </c>
      <c r="AL1089" s="10">
        <f>IFERROR((AP1089)/(COUNTIF($M$2:N1089,M1089)-1),0)</f>
        <v>1.481283422459893</v>
      </c>
      <c r="AM1089" s="19">
        <f>IFERROR((AQ1089)/(COUNTIF($M$2:N1089,N1089)-1),0)</f>
        <v>1.8277511961722488</v>
      </c>
      <c r="AN1089" s="10">
        <f t="shared" si="407"/>
        <v>1</v>
      </c>
      <c r="AO1089" s="10">
        <f t="shared" si="408"/>
        <v>1</v>
      </c>
      <c r="AP1089" s="10">
        <f>SUMIF($M$2:N1089,M1089,AN$2:AO1089)-AN1089</f>
        <v>277</v>
      </c>
      <c r="AQ1089" s="10">
        <f>SUMIF($AV$2:AW1089,AV1089,$BD$2:BE1089)-BD1089</f>
        <v>382</v>
      </c>
      <c r="AR1089" s="10">
        <f>M1089</f>
        <v>266</v>
      </c>
      <c r="AS1089" s="10">
        <f t="shared" ref="AS1089:AS1152" si="424">N1089</f>
        <v>14</v>
      </c>
      <c r="AT1089">
        <f t="shared" ref="AT1089:AT1152" si="425">P1089</f>
        <v>1</v>
      </c>
      <c r="AU1089" s="10">
        <f t="shared" ref="AU1089:AU1152" si="426">O1089</f>
        <v>1</v>
      </c>
      <c r="AV1089">
        <f t="shared" si="418"/>
        <v>14</v>
      </c>
      <c r="AW1089">
        <f t="shared" si="419"/>
        <v>266</v>
      </c>
      <c r="AX1089">
        <f t="shared" si="420"/>
        <v>1</v>
      </c>
      <c r="AY1089">
        <f t="shared" si="421"/>
        <v>1</v>
      </c>
      <c r="AZ1089">
        <f t="shared" si="422"/>
        <v>14</v>
      </c>
      <c r="BA1089">
        <f t="shared" si="423"/>
        <v>266</v>
      </c>
      <c r="BB1089">
        <f t="shared" ref="BB1089:BB1152" si="427">O1089</f>
        <v>1</v>
      </c>
      <c r="BC1089">
        <f t="shared" ref="BC1089:BC1152" si="428">P1089</f>
        <v>1</v>
      </c>
      <c r="BD1089">
        <f t="shared" ref="BD1089:BD1152" si="429">AO1089</f>
        <v>1</v>
      </c>
      <c r="BE1089">
        <f t="shared" ref="BE1089:BE1152" si="430">AN1089</f>
        <v>1</v>
      </c>
    </row>
    <row r="1090" spans="10:57" x14ac:dyDescent="0.25">
      <c r="J1090" s="23">
        <f>MAX(_xlfn.MAXIFS(L$2:$L1090,M$2:$M1090,M1090),_xlfn.MAXIFS(L$2:$L1090,N$2:$N1090,M1090))-MAX(_xlfn.MAXIFS(L$2:$L1089,M$2:$M1089,M1090),_xlfn.MAXIFS(L$2:$L1089,N$2:$N1089,M1090))</f>
        <v>14</v>
      </c>
      <c r="K1090" s="23">
        <f>MAX(_xlfn.MAXIFS($L$2:L1090,$M$2:M1090,N1090),_xlfn.MAXIFS($L$2:L1090,$N$2:N1090,N1090))-MAX(_xlfn.MAXIFS($L$2:L1089,$M$2:M1089,N1090),_xlfn.MAXIFS($L$2:L1089,$N$2:N1089,N1090))</f>
        <v>15</v>
      </c>
      <c r="L1090" s="20">
        <v>41567</v>
      </c>
      <c r="M1090" s="10">
        <v>170</v>
      </c>
      <c r="N1090" s="10">
        <v>122</v>
      </c>
      <c r="O1090" s="10">
        <v>2</v>
      </c>
      <c r="P1090" s="10">
        <v>2</v>
      </c>
      <c r="Q1090" s="10" t="str">
        <f t="shared" si="409"/>
        <v>U</v>
      </c>
      <c r="R1090" s="10" t="str">
        <f t="shared" si="410"/>
        <v>U</v>
      </c>
      <c r="S1090" s="10">
        <f t="shared" si="411"/>
        <v>0</v>
      </c>
      <c r="T1090" s="11">
        <f>IFERROR((SUMIF($M$2:N1090,M1090,$O$2:P1090)-O1090)/(COUNTIF($M$2:N1090,M1090)-1),0)</f>
        <v>1.7641509433962264</v>
      </c>
      <c r="U1090" s="11">
        <f>IFERROR((SUMIF($AR$2:AR1090,AR1090,$AT$2:AU1090)-AT1090)/(COUNTIF($M$2:N1090,M1090)-1),0)</f>
        <v>0.48584905660377359</v>
      </c>
      <c r="V1090" s="11">
        <f t="shared" si="412"/>
        <v>1.2783018867924527</v>
      </c>
      <c r="W1090" s="12">
        <f>IFERROR((SUMIF($AV$2:AW1090,AV1090,$AX$2:AY1090)-AX1090)/(COUNTIF($M$2:N1090,N1090)-1),0)</f>
        <v>1.4852941176470589</v>
      </c>
      <c r="X1090" s="12">
        <f>IFERROR((SUMIF($AZ$2:BA1090,AZ1090,$BB$2:BC1090)-BB1090)/(COUNTIF($M$2:N1090,N1090)-1),0)</f>
        <v>1.1372549019607843</v>
      </c>
      <c r="Y1090" s="12">
        <f t="shared" si="413"/>
        <v>0.34803921568627461</v>
      </c>
      <c r="Z1090" s="13">
        <f>IFERROR((SUMIF($M$2:M1090,M1090,O$2:O1090)-O1090)/(COUNTIF($M$2:M1090,M1090)-1),0)</f>
        <v>1.9019607843137254</v>
      </c>
      <c r="AA1090" s="13">
        <f>IFERROR((SUMIF($M$2:M1090,M1090,P$2:P1090)-P1090)/(COUNTIF($M$2:M1090,M1090)-1),0)</f>
        <v>1.0098039215686274</v>
      </c>
      <c r="AB1090" s="13">
        <f t="shared" si="414"/>
        <v>0.89215686274509798</v>
      </c>
      <c r="AC1090" s="10">
        <f>IFERROR((SUMIF($N$2:N1090,M1090,$P$2:P1090))/(COUNTIF($N$2:N1090,M1090)),0)</f>
        <v>1.6363636363636365</v>
      </c>
      <c r="AD1090" s="10">
        <f>IFERROR((SUMIF($N$2:N1090,M1090,$O$2:O1090))/(COUNTIF($N$2:N1090,M1090)),0)</f>
        <v>1.2545454545454546</v>
      </c>
      <c r="AE1090" s="10">
        <f t="shared" si="415"/>
        <v>0.38181818181818183</v>
      </c>
      <c r="AF1090" s="13">
        <f>IFERROR((SUMIF($M$2:M1090,N1090,$O$2:O1090))/(COUNTIF($M$2:M1090,N1090)),0)</f>
        <v>1.5757575757575757</v>
      </c>
      <c r="AG1090" s="13">
        <f>IFERROR((SUMIF($M$2:M1090,N1090,$P$2:P1090))/(COUNTIF($M$2:M1090,N1090)),0)</f>
        <v>1.0606060606060606</v>
      </c>
      <c r="AH1090" s="13">
        <f t="shared" si="416"/>
        <v>0.51515151515151514</v>
      </c>
      <c r="AI1090" s="10">
        <f>IFERROR((SUMIF(N$2:N1090,N1090,P$2:P1090)-P1090)/(COUNTIF($N$2:N1090,N1090)-1),0)</f>
        <v>1.4</v>
      </c>
      <c r="AJ1090" s="10">
        <f>IFERROR((SUMIF(N$2:N1090,N1090,O$2:O1090)-O1090)/(COUNTIF($N$2:N1090,N1090)-1),0)</f>
        <v>1.2095238095238094</v>
      </c>
      <c r="AK1090" s="10">
        <f t="shared" si="417"/>
        <v>0.19047619047619047</v>
      </c>
      <c r="AL1090" s="10">
        <f>IFERROR((AP1090)/(COUNTIF($M$2:N1090,M1090)-1),0)</f>
        <v>1.6556603773584906</v>
      </c>
      <c r="AM1090" s="19">
        <f>IFERROR((AQ1090)/(COUNTIF($M$2:N1090,N1090)-1),0)</f>
        <v>1.5686274509803921</v>
      </c>
      <c r="AN1090" s="10">
        <f t="shared" ref="AN1090:AN1153" si="431">IF(Q1090="S",3,IF(Q1090="N",0,1))</f>
        <v>1</v>
      </c>
      <c r="AO1090" s="10">
        <f t="shared" ref="AO1090:AO1153" si="432">IF(R1090="S",3,IF(R1090="N",0,1))</f>
        <v>1</v>
      </c>
      <c r="AP1090" s="10">
        <f>SUMIF($M$2:N1090,M1090,AN$2:AO1090)-AN1090</f>
        <v>351</v>
      </c>
      <c r="AQ1090" s="10">
        <f>SUMIF($AV$2:AW1090,AV1090,$BD$2:BE1090)-BD1090</f>
        <v>320</v>
      </c>
      <c r="AR1090" s="10">
        <f>M1090</f>
        <v>170</v>
      </c>
      <c r="AS1090" s="10">
        <f t="shared" si="424"/>
        <v>122</v>
      </c>
      <c r="AT1090">
        <f t="shared" si="425"/>
        <v>2</v>
      </c>
      <c r="AU1090" s="10">
        <f t="shared" si="426"/>
        <v>2</v>
      </c>
      <c r="AV1090">
        <f t="shared" si="418"/>
        <v>122</v>
      </c>
      <c r="AW1090">
        <f t="shared" si="419"/>
        <v>170</v>
      </c>
      <c r="AX1090">
        <f t="shared" si="420"/>
        <v>2</v>
      </c>
      <c r="AY1090">
        <f t="shared" si="421"/>
        <v>2</v>
      </c>
      <c r="AZ1090">
        <f t="shared" si="422"/>
        <v>122</v>
      </c>
      <c r="BA1090">
        <f t="shared" si="423"/>
        <v>170</v>
      </c>
      <c r="BB1090">
        <f t="shared" si="427"/>
        <v>2</v>
      </c>
      <c r="BC1090">
        <f t="shared" si="428"/>
        <v>2</v>
      </c>
      <c r="BD1090">
        <f t="shared" si="429"/>
        <v>1</v>
      </c>
      <c r="BE1090">
        <f t="shared" si="430"/>
        <v>1</v>
      </c>
    </row>
    <row r="1091" spans="10:57" x14ac:dyDescent="0.25">
      <c r="J1091" s="23">
        <f>MAX(_xlfn.MAXIFS(L$2:$L1091,M$2:$M1091,M1091),_xlfn.MAXIFS(L$2:$L1091,N$2:$N1091,M1091))-MAX(_xlfn.MAXIFS(L$2:$L1090,M$2:$M1090,M1091),_xlfn.MAXIFS(L$2:$L1090,N$2:$N1090,M1091))</f>
        <v>3</v>
      </c>
      <c r="K1091" s="23">
        <f>MAX(_xlfn.MAXIFS($L$2:L1091,$M$2:M1091,N1091),_xlfn.MAXIFS($L$2:L1091,$N$2:N1091,N1091))-MAX(_xlfn.MAXIFS($L$2:L1090,$M$2:M1090,N1091),_xlfn.MAXIFS($L$2:L1090,$N$2:N1090,N1091))</f>
        <v>41569</v>
      </c>
      <c r="L1091" s="20">
        <v>41569</v>
      </c>
      <c r="M1091" s="10">
        <v>14</v>
      </c>
      <c r="N1091" s="10">
        <v>13</v>
      </c>
      <c r="O1091" s="10">
        <v>0</v>
      </c>
      <c r="P1091" s="10">
        <v>3</v>
      </c>
      <c r="Q1091" s="10" t="str">
        <f t="shared" si="409"/>
        <v>N</v>
      </c>
      <c r="R1091" s="10" t="str">
        <f t="shared" si="410"/>
        <v>S</v>
      </c>
      <c r="S1091" s="10">
        <f t="shared" si="411"/>
        <v>-3</v>
      </c>
      <c r="T1091" s="11">
        <f>IFERROR((SUMIF($M$2:N1091,M1091,$O$2:P1091)-O1091)/(COUNTIF($M$2:N1091,M1091)-1),0)</f>
        <v>1.8142857142857143</v>
      </c>
      <c r="U1091" s="11">
        <f>IFERROR((SUMIF($AR$2:AR1091,AR1091,$AT$2:AU1091)-AT1091)/(COUNTIF($M$2:N1091,M1091)-1),0)</f>
        <v>0.48095238095238096</v>
      </c>
      <c r="V1091" s="11">
        <f t="shared" si="412"/>
        <v>1.3333333333333333</v>
      </c>
      <c r="W1091" s="12">
        <f>IFERROR((SUMIF($AV$2:AW1091,AV1091,$AX$2:AY1091)-AX1091)/(COUNTIF($M$2:N1091,N1091)-1),0)</f>
        <v>0</v>
      </c>
      <c r="X1091" s="12">
        <f>IFERROR((SUMIF($AZ$2:BA1091,AZ1091,$BB$2:BC1091)-BB1091)/(COUNTIF($M$2:N1091,N1091)-1),0)</f>
        <v>0</v>
      </c>
      <c r="Y1091" s="12">
        <f t="shared" si="413"/>
        <v>0</v>
      </c>
      <c r="Z1091" s="13">
        <f>IFERROR((SUMIF($M$2:M1091,M1091,O$2:O1091)-O1091)/(COUNTIF($M$2:M1091,M1091)-1),0)</f>
        <v>1.8979591836734695</v>
      </c>
      <c r="AA1091" s="13">
        <f>IFERROR((SUMIF($M$2:M1091,M1091,P$2:P1091)-P1091)/(COUNTIF($M$2:M1091,M1091)-1),0)</f>
        <v>1.0306122448979591</v>
      </c>
      <c r="AB1091" s="13">
        <f t="shared" si="414"/>
        <v>0.86734693877551039</v>
      </c>
      <c r="AC1091" s="10">
        <f>IFERROR((SUMIF($N$2:N1091,M1091,$P$2:P1091))/(COUNTIF($N$2:N1091,M1091)),0)</f>
        <v>1.7410714285714286</v>
      </c>
      <c r="AD1091" s="10">
        <f>IFERROR((SUMIF($N$2:N1091,M1091,$O$2:O1091))/(COUNTIF($N$2:N1091,M1091)),0)</f>
        <v>1.1607142857142858</v>
      </c>
      <c r="AE1091" s="10">
        <f t="shared" si="415"/>
        <v>0.58035714285714279</v>
      </c>
      <c r="AF1091" s="13">
        <f>IFERROR((SUMIF($M$2:M1091,N1091,$O$2:O1091))/(COUNTIF($M$2:M1091,N1091)),0)</f>
        <v>0</v>
      </c>
      <c r="AG1091" s="13">
        <f>IFERROR((SUMIF($M$2:M1091,N1091,$P$2:P1091))/(COUNTIF($M$2:M1091,N1091)),0)</f>
        <v>0</v>
      </c>
      <c r="AH1091" s="13">
        <f t="shared" si="416"/>
        <v>0</v>
      </c>
      <c r="AI1091" s="10">
        <f>IFERROR((SUMIF(N$2:N1091,N1091,P$2:P1091)-P1091)/(COUNTIF($N$2:N1091,N1091)-1),0)</f>
        <v>0</v>
      </c>
      <c r="AJ1091" s="10">
        <f>IFERROR((SUMIF(N$2:N1091,N1091,O$2:O1091)-O1091)/(COUNTIF($N$2:N1091,N1091)-1),0)</f>
        <v>0</v>
      </c>
      <c r="AK1091" s="10">
        <f t="shared" si="417"/>
        <v>0</v>
      </c>
      <c r="AL1091" s="10">
        <f>IFERROR((AP1091)/(COUNTIF($M$2:N1091,M1091)-1),0)</f>
        <v>1.8238095238095238</v>
      </c>
      <c r="AM1091" s="19">
        <f>IFERROR((AQ1091)/(COUNTIF($M$2:N1091,N1091)-1),0)</f>
        <v>0</v>
      </c>
      <c r="AN1091" s="10">
        <f t="shared" si="431"/>
        <v>0</v>
      </c>
      <c r="AO1091" s="10">
        <f t="shared" si="432"/>
        <v>3</v>
      </c>
      <c r="AP1091" s="10">
        <f>SUMIF($M$2:N1091,M1091,AN$2:AO1091)-AN1091</f>
        <v>383</v>
      </c>
      <c r="AQ1091" s="10">
        <f>SUMIF($AV$2:AW1091,AV1091,$BD$2:BE1091)-BD1091</f>
        <v>0</v>
      </c>
      <c r="AR1091" s="10">
        <f>M1091</f>
        <v>14</v>
      </c>
      <c r="AS1091" s="10">
        <f t="shared" si="424"/>
        <v>13</v>
      </c>
      <c r="AT1091">
        <f t="shared" si="425"/>
        <v>3</v>
      </c>
      <c r="AU1091" s="10">
        <f t="shared" si="426"/>
        <v>0</v>
      </c>
      <c r="AV1091">
        <f t="shared" si="418"/>
        <v>13</v>
      </c>
      <c r="AW1091">
        <f t="shared" si="419"/>
        <v>14</v>
      </c>
      <c r="AX1091">
        <f t="shared" si="420"/>
        <v>3</v>
      </c>
      <c r="AY1091">
        <f t="shared" si="421"/>
        <v>0</v>
      </c>
      <c r="AZ1091">
        <f t="shared" si="422"/>
        <v>13</v>
      </c>
      <c r="BA1091">
        <f t="shared" si="423"/>
        <v>14</v>
      </c>
      <c r="BB1091">
        <f t="shared" si="427"/>
        <v>0</v>
      </c>
      <c r="BC1091">
        <f t="shared" si="428"/>
        <v>3</v>
      </c>
      <c r="BD1091">
        <f t="shared" si="429"/>
        <v>3</v>
      </c>
      <c r="BE1091">
        <f t="shared" si="430"/>
        <v>0</v>
      </c>
    </row>
    <row r="1092" spans="10:57" x14ac:dyDescent="0.25">
      <c r="J1092" s="23">
        <f>MAX(_xlfn.MAXIFS(L$2:$L1092,M$2:$M1092,M1092),_xlfn.MAXIFS(L$2:$L1092,N$2:$N1092,M1092))-MAX(_xlfn.MAXIFS(L$2:$L1091,M$2:$M1091,M1092),_xlfn.MAXIFS(L$2:$L1091,N$2:$N1091,M1092))</f>
        <v>41571</v>
      </c>
      <c r="K1092" s="23">
        <f>MAX(_xlfn.MAXIFS($L$2:L1092,$M$2:M1092,N1092),_xlfn.MAXIFS($L$2:L1092,$N$2:N1092,N1092))-MAX(_xlfn.MAXIFS($L$2:L1091,$M$2:M1091,N1092),_xlfn.MAXIFS($L$2:L1091,$N$2:N1091,N1092))</f>
        <v>4</v>
      </c>
      <c r="L1092" s="20">
        <v>41571</v>
      </c>
      <c r="M1092" s="10">
        <v>1184</v>
      </c>
      <c r="N1092" s="10">
        <v>170</v>
      </c>
      <c r="O1092" s="10">
        <v>1</v>
      </c>
      <c r="P1092" s="10">
        <v>1</v>
      </c>
      <c r="Q1092" s="10" t="str">
        <f t="shared" si="409"/>
        <v>U</v>
      </c>
      <c r="R1092" s="10" t="str">
        <f t="shared" si="410"/>
        <v>U</v>
      </c>
      <c r="S1092" s="10">
        <f t="shared" si="411"/>
        <v>0</v>
      </c>
      <c r="T1092" s="11">
        <f>IFERROR((SUMIF($M$2:N1092,M1092,$O$2:P1092)-O1092)/(COUNTIF($M$2:N1092,M1092)-1),0)</f>
        <v>0</v>
      </c>
      <c r="U1092" s="11">
        <f>IFERROR((SUMIF($AR$2:AR1092,AR1092,$AT$2:AU1092)-AT1092)/(COUNTIF($M$2:N1092,M1092)-1),0)</f>
        <v>0</v>
      </c>
      <c r="V1092" s="11">
        <f t="shared" si="412"/>
        <v>0</v>
      </c>
      <c r="W1092" s="12">
        <f>IFERROR((SUMIF($AV$2:AW1092,AV1092,$AX$2:AY1092)-AX1092)/(COUNTIF($M$2:N1092,N1092)-1),0)</f>
        <v>1.7652582159624413</v>
      </c>
      <c r="X1092" s="12">
        <f>IFERROR((SUMIF($AZ$2:BA1092,AZ1092,$BB$2:BC1092)-BB1092)/(COUNTIF($M$2:N1092,N1092)-1),0)</f>
        <v>1.1408450704225352</v>
      </c>
      <c r="Y1092" s="12">
        <f t="shared" si="413"/>
        <v>0.62441314553990601</v>
      </c>
      <c r="Z1092" s="13">
        <f>IFERROR((SUMIF($M$2:M1092,M1092,O$2:O1092)-O1092)/(COUNTIF($M$2:M1092,M1092)-1),0)</f>
        <v>0</v>
      </c>
      <c r="AA1092" s="13">
        <f>IFERROR((SUMIF($M$2:M1092,M1092,P$2:P1092)-P1092)/(COUNTIF($M$2:M1092,M1092)-1),0)</f>
        <v>0</v>
      </c>
      <c r="AB1092" s="13">
        <f t="shared" si="414"/>
        <v>0</v>
      </c>
      <c r="AC1092" s="10">
        <f>IFERROR((SUMIF($N$2:N1092,M1092,$P$2:P1092))/(COUNTIF($N$2:N1092,M1092)),0)</f>
        <v>0</v>
      </c>
      <c r="AD1092" s="10">
        <f>IFERROR((SUMIF($N$2:N1092,M1092,$O$2:O1092))/(COUNTIF($N$2:N1092,M1092)),0)</f>
        <v>0</v>
      </c>
      <c r="AE1092" s="10">
        <f t="shared" si="415"/>
        <v>0</v>
      </c>
      <c r="AF1092" s="13">
        <f>IFERROR((SUMIF($M$2:M1092,N1092,$O$2:O1092))/(COUNTIF($M$2:M1092,N1092)),0)</f>
        <v>1.9029126213592233</v>
      </c>
      <c r="AG1092" s="13">
        <f>IFERROR((SUMIF($M$2:M1092,N1092,$P$2:P1092))/(COUNTIF($M$2:M1092,N1092)),0)</f>
        <v>1.0194174757281553</v>
      </c>
      <c r="AH1092" s="13">
        <f t="shared" si="416"/>
        <v>0.88349514563106801</v>
      </c>
      <c r="AI1092" s="10">
        <f>IFERROR((SUMIF(N$2:N1092,N1092,P$2:P1092)-P1092)/(COUNTIF($N$2:N1092,N1092)-1),0)</f>
        <v>1.6363636363636365</v>
      </c>
      <c r="AJ1092" s="10">
        <f>IFERROR((SUMIF(N$2:N1092,N1092,O$2:O1092)-O1092)/(COUNTIF($N$2:N1092,N1092)-1),0)</f>
        <v>1.2545454545454546</v>
      </c>
      <c r="AK1092" s="10">
        <f t="shared" si="417"/>
        <v>0.38181818181818183</v>
      </c>
      <c r="AL1092" s="10">
        <f>IFERROR((AP1092)/(COUNTIF($M$2:N1092,M1092)-1),0)</f>
        <v>0</v>
      </c>
      <c r="AM1092" s="19">
        <f>IFERROR((AQ1092)/(COUNTIF($M$2:N1092,N1092)-1),0)</f>
        <v>1.6525821596244132</v>
      </c>
      <c r="AN1092" s="10">
        <f t="shared" si="431"/>
        <v>1</v>
      </c>
      <c r="AO1092" s="10">
        <f t="shared" si="432"/>
        <v>1</v>
      </c>
      <c r="AP1092" s="10">
        <f>SUMIF($M$2:N1092,M1092,AN$2:AO1092)-AN1092</f>
        <v>0</v>
      </c>
      <c r="AQ1092" s="10">
        <f>SUMIF($AV$2:AW1092,AV1092,$BD$2:BE1092)-BD1092</f>
        <v>352</v>
      </c>
      <c r="AR1092" s="10">
        <f>M1092</f>
        <v>1184</v>
      </c>
      <c r="AS1092" s="10">
        <f t="shared" si="424"/>
        <v>170</v>
      </c>
      <c r="AT1092">
        <f t="shared" si="425"/>
        <v>1</v>
      </c>
      <c r="AU1092" s="10">
        <f t="shared" si="426"/>
        <v>1</v>
      </c>
      <c r="AV1092">
        <f t="shared" si="418"/>
        <v>170</v>
      </c>
      <c r="AW1092">
        <f t="shared" si="419"/>
        <v>1184</v>
      </c>
      <c r="AX1092">
        <f t="shared" si="420"/>
        <v>1</v>
      </c>
      <c r="AY1092">
        <f t="shared" si="421"/>
        <v>1</v>
      </c>
      <c r="AZ1092">
        <f t="shared" si="422"/>
        <v>170</v>
      </c>
      <c r="BA1092">
        <f t="shared" si="423"/>
        <v>1184</v>
      </c>
      <c r="BB1092">
        <f t="shared" si="427"/>
        <v>1</v>
      </c>
      <c r="BC1092">
        <f t="shared" si="428"/>
        <v>1</v>
      </c>
      <c r="BD1092">
        <f t="shared" si="429"/>
        <v>1</v>
      </c>
      <c r="BE1092">
        <f t="shared" si="430"/>
        <v>1</v>
      </c>
    </row>
    <row r="1093" spans="10:57" x14ac:dyDescent="0.25">
      <c r="J1093" s="23">
        <f>MAX(_xlfn.MAXIFS(L$2:$L1093,M$2:$M1093,M1093),_xlfn.MAXIFS(L$2:$L1093,N$2:$N1093,M1093))-MAX(_xlfn.MAXIFS(L$2:$L1092,M$2:$M1092,M1093),_xlfn.MAXIFS(L$2:$L1092,N$2:$N1092,M1093))</f>
        <v>5</v>
      </c>
      <c r="K1093" s="23">
        <f>MAX(_xlfn.MAXIFS($L$2:L1093,$M$2:M1093,N1093),_xlfn.MAXIFS($L$2:L1093,$N$2:N1093,N1093))-MAX(_xlfn.MAXIFS($L$2:L1092,$M$2:M1092,N1093),_xlfn.MAXIFS($L$2:L1092,$N$2:N1092,N1093))</f>
        <v>1337</v>
      </c>
      <c r="L1093" s="20">
        <v>41571</v>
      </c>
      <c r="M1093" s="10">
        <v>409</v>
      </c>
      <c r="N1093" s="10">
        <v>3057</v>
      </c>
      <c r="O1093" s="10">
        <v>2</v>
      </c>
      <c r="P1093" s="10">
        <v>1</v>
      </c>
      <c r="Q1093" s="10" t="str">
        <f t="shared" si="409"/>
        <v>S</v>
      </c>
      <c r="R1093" s="10" t="str">
        <f t="shared" si="410"/>
        <v>N</v>
      </c>
      <c r="S1093" s="10">
        <f t="shared" si="411"/>
        <v>1</v>
      </c>
      <c r="T1093" s="11">
        <f>IFERROR((SUMIF($M$2:N1093,M1093,$O$2:P1093)-O1093)/(COUNTIF($M$2:N1093,M1093)-1),0)</f>
        <v>1.9684684684684686</v>
      </c>
      <c r="U1093" s="11">
        <f>IFERROR((SUMIF($AR$2:AR1093,AR1093,$AT$2:AU1093)-AT1093)/(COUNTIF($M$2:N1093,M1093)-1),0)</f>
        <v>0.38738738738738737</v>
      </c>
      <c r="V1093" s="11">
        <f t="shared" si="412"/>
        <v>1.5810810810810811</v>
      </c>
      <c r="W1093" s="12">
        <f>IFERROR((SUMIF($AV$2:AW1093,AV1093,$AX$2:AY1093)-AX1093)/(COUNTIF($M$2:N1093,N1093)-1),0)</f>
        <v>1.5</v>
      </c>
      <c r="X1093" s="12">
        <f>IFERROR((SUMIF($AZ$2:BA1093,AZ1093,$BB$2:BC1093)-BB1093)/(COUNTIF($M$2:N1093,N1093)-1),0)</f>
        <v>1</v>
      </c>
      <c r="Y1093" s="12">
        <f t="shared" si="413"/>
        <v>0.5</v>
      </c>
      <c r="Z1093" s="13">
        <f>IFERROR((SUMIF($M$2:M1093,M1093,O$2:O1093)-O1093)/(COUNTIF($M$2:M1093,M1093)-1),0)</f>
        <v>2.1698113207547172</v>
      </c>
      <c r="AA1093" s="13">
        <f>IFERROR((SUMIF($M$2:M1093,M1093,P$2:P1093)-P1093)/(COUNTIF($M$2:M1093,M1093)-1),0)</f>
        <v>0.81132075471698117</v>
      </c>
      <c r="AB1093" s="13">
        <f t="shared" si="414"/>
        <v>1.358490566037736</v>
      </c>
      <c r="AC1093" s="10">
        <f>IFERROR((SUMIF($N$2:N1093,M1093,$P$2:P1093))/(COUNTIF($N$2:N1093,M1093)),0)</f>
        <v>1.7844827586206897</v>
      </c>
      <c r="AD1093" s="10">
        <f>IFERROR((SUMIF($N$2:N1093,M1093,$O$2:O1093))/(COUNTIF($N$2:N1093,M1093)),0)</f>
        <v>1.0517241379310345</v>
      </c>
      <c r="AE1093" s="10">
        <f t="shared" si="415"/>
        <v>0.73275862068965525</v>
      </c>
      <c r="AF1093" s="13">
        <f>IFERROR((SUMIF($M$2:M1093,N1093,$O$2:O1093))/(COUNTIF($M$2:M1093,N1093)),0)</f>
        <v>3</v>
      </c>
      <c r="AG1093" s="13">
        <f>IFERROR((SUMIF($M$2:M1093,N1093,$P$2:P1093))/(COUNTIF($M$2:M1093,N1093)),0)</f>
        <v>2</v>
      </c>
      <c r="AH1093" s="13">
        <f t="shared" si="416"/>
        <v>1</v>
      </c>
      <c r="AI1093" s="10">
        <f>IFERROR((SUMIF(N$2:N1093,N1093,P$2:P1093)-P1093)/(COUNTIF($N$2:N1093,N1093)-1),0)</f>
        <v>0</v>
      </c>
      <c r="AJ1093" s="10">
        <f>IFERROR((SUMIF(N$2:N1093,N1093,O$2:O1093)-O1093)/(COUNTIF($N$2:N1093,N1093)-1),0)</f>
        <v>0</v>
      </c>
      <c r="AK1093" s="10">
        <f t="shared" si="417"/>
        <v>0</v>
      </c>
      <c r="AL1093" s="10">
        <f>IFERROR((AP1093)/(COUNTIF($M$2:N1093,M1093)-1),0)</f>
        <v>1.9414414414414414</v>
      </c>
      <c r="AM1093" s="19">
        <f>IFERROR((AQ1093)/(COUNTIF($M$2:N1093,N1093)-1),0)</f>
        <v>2</v>
      </c>
      <c r="AN1093" s="10">
        <f t="shared" si="431"/>
        <v>3</v>
      </c>
      <c r="AO1093" s="10">
        <f t="shared" si="432"/>
        <v>0</v>
      </c>
      <c r="AP1093" s="10">
        <f>SUMIF($M$2:N1093,M1093,AN$2:AO1093)-AN1093</f>
        <v>431</v>
      </c>
      <c r="AQ1093" s="10">
        <f>SUMIF($AV$2:AW1093,AV1093,$BD$2:BE1093)-BD1093</f>
        <v>4</v>
      </c>
      <c r="AR1093" s="10">
        <f>M1093</f>
        <v>409</v>
      </c>
      <c r="AS1093" s="10">
        <f t="shared" si="424"/>
        <v>3057</v>
      </c>
      <c r="AT1093">
        <f t="shared" si="425"/>
        <v>1</v>
      </c>
      <c r="AU1093" s="10">
        <f t="shared" si="426"/>
        <v>2</v>
      </c>
      <c r="AV1093">
        <f t="shared" si="418"/>
        <v>3057</v>
      </c>
      <c r="AW1093">
        <f t="shared" si="419"/>
        <v>409</v>
      </c>
      <c r="AX1093">
        <f t="shared" si="420"/>
        <v>1</v>
      </c>
      <c r="AY1093">
        <f t="shared" si="421"/>
        <v>2</v>
      </c>
      <c r="AZ1093">
        <f t="shared" si="422"/>
        <v>3057</v>
      </c>
      <c r="BA1093">
        <f t="shared" si="423"/>
        <v>409</v>
      </c>
      <c r="BB1093">
        <f t="shared" si="427"/>
        <v>2</v>
      </c>
      <c r="BC1093">
        <f t="shared" si="428"/>
        <v>1</v>
      </c>
      <c r="BD1093">
        <f t="shared" si="429"/>
        <v>0</v>
      </c>
      <c r="BE1093">
        <f t="shared" si="430"/>
        <v>3</v>
      </c>
    </row>
    <row r="1094" spans="10:57" x14ac:dyDescent="0.25">
      <c r="J1094" s="23">
        <f>MAX(_xlfn.MAXIFS(L$2:$L1094,M$2:$M1094,M1094),_xlfn.MAXIFS(L$2:$L1094,N$2:$N1094,M1094))-MAX(_xlfn.MAXIFS(L$2:$L1093,M$2:$M1093,M1094),_xlfn.MAXIFS(L$2:$L1093,N$2:$N1093,M1094))</f>
        <v>7</v>
      </c>
      <c r="K1094" s="23">
        <f>MAX(_xlfn.MAXIFS($L$2:L1094,$M$2:M1094,N1094),_xlfn.MAXIFS($L$2:L1094,$N$2:N1094,N1094))-MAX(_xlfn.MAXIFS($L$2:L1093,$M$2:M1093,N1094),_xlfn.MAXIFS($L$2:L1093,$N$2:N1093,N1094))</f>
        <v>7</v>
      </c>
      <c r="L1094" s="20">
        <v>41573</v>
      </c>
      <c r="M1094" s="10">
        <v>2444</v>
      </c>
      <c r="N1094" s="10">
        <v>4441</v>
      </c>
      <c r="O1094" s="10">
        <v>1</v>
      </c>
      <c r="P1094" s="10">
        <v>2</v>
      </c>
      <c r="Q1094" s="10" t="str">
        <f t="shared" si="409"/>
        <v>N</v>
      </c>
      <c r="R1094" s="10" t="str">
        <f t="shared" si="410"/>
        <v>S</v>
      </c>
      <c r="S1094" s="10">
        <f t="shared" si="411"/>
        <v>-1</v>
      </c>
      <c r="T1094" s="11">
        <f>IFERROR((SUMIF($M$2:N1094,M1094,$O$2:P1094)-O1094)/(COUNTIF($M$2:N1094,M1094)-1),0)</f>
        <v>1.25</v>
      </c>
      <c r="U1094" s="11">
        <f>IFERROR((SUMIF($AR$2:AR1094,AR1094,$AT$2:AU1094)-AT1094)/(COUNTIF($M$2:N1094,M1094)-1),0)</f>
        <v>0.6742424242424242</v>
      </c>
      <c r="V1094" s="11">
        <f t="shared" si="412"/>
        <v>0.5757575757575758</v>
      </c>
      <c r="W1094" s="12">
        <f>IFERROR((SUMIF($AV$2:AW1094,AV1094,$AX$2:AY1094)-AX1094)/(COUNTIF($M$2:N1094,N1094)-1),0)</f>
        <v>1.7962962962962963</v>
      </c>
      <c r="X1094" s="12">
        <f>IFERROR((SUMIF($AZ$2:BA1094,AZ1094,$BB$2:BC1094)-BB1094)/(COUNTIF($M$2:N1094,N1094)-1),0)</f>
        <v>1.5925925925925926</v>
      </c>
      <c r="Y1094" s="12">
        <f t="shared" si="413"/>
        <v>0.20370370370370372</v>
      </c>
      <c r="Z1094" s="13">
        <f>IFERROR((SUMIF($M$2:M1094,M1094,O$2:O1094)-O1094)/(COUNTIF($M$2:M1094,M1094)-1),0)</f>
        <v>1.1639344262295082</v>
      </c>
      <c r="AA1094" s="13">
        <f>IFERROR((SUMIF($M$2:M1094,M1094,P$2:P1094)-P1094)/(COUNTIF($M$2:M1094,M1094)-1),0)</f>
        <v>1.459016393442623</v>
      </c>
      <c r="AB1094" s="13">
        <f t="shared" si="414"/>
        <v>-0.29508196721311486</v>
      </c>
      <c r="AC1094" s="10">
        <f>IFERROR((SUMIF($N$2:N1094,M1094,$P$2:P1094))/(COUNTIF($N$2:N1094,M1094)),0)</f>
        <v>1.323943661971831</v>
      </c>
      <c r="AD1094" s="10">
        <f>IFERROR((SUMIF($N$2:N1094,M1094,$O$2:O1094))/(COUNTIF($N$2:N1094,M1094)),0)</f>
        <v>1.591549295774648</v>
      </c>
      <c r="AE1094" s="10">
        <f t="shared" si="415"/>
        <v>-0.26760563380281699</v>
      </c>
      <c r="AF1094" s="13">
        <f>IFERROR((SUMIF($M$2:M1094,N1094,$O$2:O1094))/(COUNTIF($M$2:M1094,N1094)),0)</f>
        <v>1.48</v>
      </c>
      <c r="AG1094" s="13">
        <f>IFERROR((SUMIF($M$2:M1094,N1094,$P$2:P1094))/(COUNTIF($M$2:M1094,N1094)),0)</f>
        <v>1.6</v>
      </c>
      <c r="AH1094" s="13">
        <f t="shared" si="416"/>
        <v>-0.12000000000000011</v>
      </c>
      <c r="AI1094" s="10">
        <f>IFERROR((SUMIF(N$2:N1094,N1094,P$2:P1094)-P1094)/(COUNTIF($N$2:N1094,N1094)-1),0)</f>
        <v>2.0689655172413794</v>
      </c>
      <c r="AJ1094" s="10">
        <f>IFERROR((SUMIF(N$2:N1094,N1094,O$2:O1094)-O1094)/(COUNTIF($N$2:N1094,N1094)-1),0)</f>
        <v>1.5862068965517242</v>
      </c>
      <c r="AK1094" s="10">
        <f t="shared" si="417"/>
        <v>0.48275862068965525</v>
      </c>
      <c r="AL1094" s="10">
        <f>IFERROR((AP1094)/(COUNTIF($M$2:N1094,M1094)-1),0)</f>
        <v>1.2348484848484849</v>
      </c>
      <c r="AM1094" s="19">
        <f>IFERROR((AQ1094)/(COUNTIF($M$2:N1094,N1094)-1),0)</f>
        <v>1.3518518518518519</v>
      </c>
      <c r="AN1094" s="10">
        <f t="shared" si="431"/>
        <v>0</v>
      </c>
      <c r="AO1094" s="10">
        <f t="shared" si="432"/>
        <v>3</v>
      </c>
      <c r="AP1094" s="10">
        <f>SUMIF($M$2:N1094,M1094,AN$2:AO1094)-AN1094</f>
        <v>163</v>
      </c>
      <c r="AQ1094" s="10">
        <f>SUMIF($AV$2:AW1094,AV1094,$BD$2:BE1094)-BD1094</f>
        <v>73</v>
      </c>
      <c r="AR1094" s="10">
        <f>M1094</f>
        <v>2444</v>
      </c>
      <c r="AS1094" s="10">
        <f t="shared" si="424"/>
        <v>4441</v>
      </c>
      <c r="AT1094">
        <f t="shared" si="425"/>
        <v>2</v>
      </c>
      <c r="AU1094" s="10">
        <f t="shared" si="426"/>
        <v>1</v>
      </c>
      <c r="AV1094">
        <f t="shared" si="418"/>
        <v>4441</v>
      </c>
      <c r="AW1094">
        <f t="shared" si="419"/>
        <v>2444</v>
      </c>
      <c r="AX1094">
        <f t="shared" si="420"/>
        <v>2</v>
      </c>
      <c r="AY1094">
        <f t="shared" si="421"/>
        <v>1</v>
      </c>
      <c r="AZ1094">
        <f t="shared" si="422"/>
        <v>4441</v>
      </c>
      <c r="BA1094">
        <f t="shared" si="423"/>
        <v>2444</v>
      </c>
      <c r="BB1094">
        <f t="shared" si="427"/>
        <v>1</v>
      </c>
      <c r="BC1094">
        <f t="shared" si="428"/>
        <v>2</v>
      </c>
      <c r="BD1094">
        <f t="shared" si="429"/>
        <v>3</v>
      </c>
      <c r="BE1094">
        <f t="shared" si="430"/>
        <v>0</v>
      </c>
    </row>
    <row r="1095" spans="10:57" x14ac:dyDescent="0.25">
      <c r="J1095" s="23">
        <f>MAX(_xlfn.MAXIFS(L$2:$L1095,M$2:$M1095,M1095),_xlfn.MAXIFS(L$2:$L1095,N$2:$N1095,M1095))-MAX(_xlfn.MAXIFS(L$2:$L1094,M$2:$M1094,M1095),_xlfn.MAXIFS(L$2:$L1094,N$2:$N1094,M1095))</f>
        <v>7</v>
      </c>
      <c r="K1095" s="23">
        <f>MAX(_xlfn.MAXIFS($L$2:L1095,$M$2:M1095,N1095),_xlfn.MAXIFS($L$2:L1095,$N$2:N1095,N1095))-MAX(_xlfn.MAXIFS($L$2:L1094,$M$2:M1094,N1095),_xlfn.MAXIFS($L$2:L1094,$N$2:N1094,N1095))</f>
        <v>7</v>
      </c>
      <c r="L1095" s="20">
        <v>41573</v>
      </c>
      <c r="M1095" s="10">
        <v>17444</v>
      </c>
      <c r="N1095" s="10">
        <v>266</v>
      </c>
      <c r="O1095" s="10">
        <v>3</v>
      </c>
      <c r="P1095" s="10">
        <v>3</v>
      </c>
      <c r="Q1095" s="10" t="str">
        <f t="shared" si="409"/>
        <v>U</v>
      </c>
      <c r="R1095" s="10" t="str">
        <f t="shared" si="410"/>
        <v>U</v>
      </c>
      <c r="S1095" s="10">
        <f t="shared" si="411"/>
        <v>0</v>
      </c>
      <c r="T1095" s="11">
        <f>IFERROR((SUMIF($M$2:N1095,M1095,$O$2:P1095)-O1095)/(COUNTIF($M$2:N1095,M1095)-1),0)</f>
        <v>1.1547619047619047</v>
      </c>
      <c r="U1095" s="11">
        <f>IFERROR((SUMIF($AR$2:AR1095,AR1095,$AT$2:AU1095)-AT1095)/(COUNTIF($M$2:N1095,M1095)-1),0)</f>
        <v>0.5535714285714286</v>
      </c>
      <c r="V1095" s="11">
        <f t="shared" si="412"/>
        <v>0.60119047619047605</v>
      </c>
      <c r="W1095" s="12">
        <f>IFERROR((SUMIF($AV$2:AW1095,AV1095,$AX$2:AY1095)-AX1095)/(COUNTIF($M$2:N1095,N1095)-1),0)</f>
        <v>1.4627659574468086</v>
      </c>
      <c r="X1095" s="12">
        <f>IFERROR((SUMIF($AZ$2:BA1095,AZ1095,$BB$2:BC1095)-BB1095)/(COUNTIF($M$2:N1095,N1095)-1),0)</f>
        <v>1.2393617021276595</v>
      </c>
      <c r="Y1095" s="12">
        <f t="shared" si="413"/>
        <v>0.22340425531914909</v>
      </c>
      <c r="Z1095" s="13">
        <f>IFERROR((SUMIF($M$2:M1095,M1095,O$2:O1095)-O1095)/(COUNTIF($M$2:M1095,M1095)-1),0)</f>
        <v>1.2151898734177216</v>
      </c>
      <c r="AA1095" s="13">
        <f>IFERROR((SUMIF($M$2:M1095,M1095,P$2:P1095)-P1095)/(COUNTIF($M$2:M1095,M1095)-1),0)</f>
        <v>1.1772151898734178</v>
      </c>
      <c r="AB1095" s="13">
        <f t="shared" si="414"/>
        <v>3.7974683544303778E-2</v>
      </c>
      <c r="AC1095" s="10">
        <f>IFERROR((SUMIF($N$2:N1095,M1095,$P$2:P1095))/(COUNTIF($N$2:N1095,M1095)),0)</f>
        <v>1.101123595505618</v>
      </c>
      <c r="AD1095" s="10">
        <f>IFERROR((SUMIF($N$2:N1095,M1095,$O$2:O1095))/(COUNTIF($N$2:N1095,M1095)),0)</f>
        <v>1.9662921348314606</v>
      </c>
      <c r="AE1095" s="10">
        <f t="shared" si="415"/>
        <v>-0.86516853932584259</v>
      </c>
      <c r="AF1095" s="13">
        <f>IFERROR((SUMIF($M$2:M1095,N1095,$O$2:O1095))/(COUNTIF($M$2:M1095,N1095)),0)</f>
        <v>1.5222222222222221</v>
      </c>
      <c r="AG1095" s="13">
        <f>IFERROR((SUMIF($M$2:M1095,N1095,$P$2:P1095))/(COUNTIF($M$2:M1095,N1095)),0)</f>
        <v>1.0555555555555556</v>
      </c>
      <c r="AH1095" s="13">
        <f t="shared" si="416"/>
        <v>0.46666666666666656</v>
      </c>
      <c r="AI1095" s="10">
        <f>IFERROR((SUMIF(N$2:N1095,N1095,P$2:P1095)-P1095)/(COUNTIF($N$2:N1095,N1095)-1),0)</f>
        <v>1.4081632653061225</v>
      </c>
      <c r="AJ1095" s="10">
        <f>IFERROR((SUMIF(N$2:N1095,N1095,O$2:O1095)-O1095)/(COUNTIF($N$2:N1095,N1095)-1),0)</f>
        <v>1.4081632653061225</v>
      </c>
      <c r="AK1095" s="10">
        <f t="shared" si="417"/>
        <v>0</v>
      </c>
      <c r="AL1095" s="10">
        <f>IFERROR((AP1095)/(COUNTIF($M$2:N1095,M1095)-1),0)</f>
        <v>1.1785714285714286</v>
      </c>
      <c r="AM1095" s="19">
        <f>IFERROR((AQ1095)/(COUNTIF($M$2:N1095,N1095)-1),0)</f>
        <v>1.4787234042553192</v>
      </c>
      <c r="AN1095" s="10">
        <f t="shared" si="431"/>
        <v>1</v>
      </c>
      <c r="AO1095" s="10">
        <f t="shared" si="432"/>
        <v>1</v>
      </c>
      <c r="AP1095" s="10">
        <f>SUMIF($M$2:N1095,M1095,AN$2:AO1095)-AN1095</f>
        <v>198</v>
      </c>
      <c r="AQ1095" s="10">
        <f>SUMIF($AV$2:AW1095,AV1095,$BD$2:BE1095)-BD1095</f>
        <v>278</v>
      </c>
      <c r="AR1095" s="10">
        <f>M1095</f>
        <v>17444</v>
      </c>
      <c r="AS1095" s="10">
        <f t="shared" si="424"/>
        <v>266</v>
      </c>
      <c r="AT1095">
        <f t="shared" si="425"/>
        <v>3</v>
      </c>
      <c r="AU1095" s="10">
        <f t="shared" si="426"/>
        <v>3</v>
      </c>
      <c r="AV1095">
        <f t="shared" si="418"/>
        <v>266</v>
      </c>
      <c r="AW1095">
        <f t="shared" si="419"/>
        <v>17444</v>
      </c>
      <c r="AX1095">
        <f t="shared" si="420"/>
        <v>3</v>
      </c>
      <c r="AY1095">
        <f t="shared" si="421"/>
        <v>3</v>
      </c>
      <c r="AZ1095">
        <f t="shared" si="422"/>
        <v>266</v>
      </c>
      <c r="BA1095">
        <f t="shared" si="423"/>
        <v>17444</v>
      </c>
      <c r="BB1095">
        <f t="shared" si="427"/>
        <v>3</v>
      </c>
      <c r="BC1095">
        <f t="shared" si="428"/>
        <v>3</v>
      </c>
      <c r="BD1095">
        <f t="shared" si="429"/>
        <v>1</v>
      </c>
      <c r="BE1095">
        <f t="shared" si="430"/>
        <v>1</v>
      </c>
    </row>
    <row r="1096" spans="10:57" x14ac:dyDescent="0.25">
      <c r="J1096" s="23">
        <f>MAX(_xlfn.MAXIFS(L$2:$L1096,M$2:$M1096,M1096),_xlfn.MAXIFS(L$2:$L1096,N$2:$N1096,M1096))-MAX(_xlfn.MAXIFS(L$2:$L1095,M$2:$M1095,M1096),_xlfn.MAXIFS(L$2:$L1095,N$2:$N1095,M1096))</f>
        <v>6</v>
      </c>
      <c r="K1096" s="23">
        <f>MAX(_xlfn.MAXIFS($L$2:L1096,$M$2:M1096,N1096),_xlfn.MAXIFS($L$2:L1096,$N$2:N1096,N1096))-MAX(_xlfn.MAXIFS($L$2:L1095,$M$2:M1095,N1096),_xlfn.MAXIFS($L$2:L1095,$N$2:N1095,N1096))</f>
        <v>7</v>
      </c>
      <c r="L1096" s="20">
        <v>41573</v>
      </c>
      <c r="M1096" s="10">
        <v>122</v>
      </c>
      <c r="N1096" s="10">
        <v>503</v>
      </c>
      <c r="O1096" s="10">
        <v>0</v>
      </c>
      <c r="P1096" s="10">
        <v>2</v>
      </c>
      <c r="Q1096" s="10" t="str">
        <f t="shared" si="409"/>
        <v>N</v>
      </c>
      <c r="R1096" s="10" t="str">
        <f t="shared" si="410"/>
        <v>S</v>
      </c>
      <c r="S1096" s="10">
        <f t="shared" si="411"/>
        <v>-2</v>
      </c>
      <c r="T1096" s="11">
        <f>IFERROR((SUMIF($M$2:N1096,M1096,$O$2:P1096)-O1096)/(COUNTIF($M$2:N1096,M1096)-1),0)</f>
        <v>1.4878048780487805</v>
      </c>
      <c r="U1096" s="11">
        <f>IFERROR((SUMIF($AR$2:AR1096,AR1096,$AT$2:AU1096)-AT1096)/(COUNTIF($M$2:N1096,M1096)-1),0)</f>
        <v>0.51219512195121952</v>
      </c>
      <c r="V1096" s="11">
        <f t="shared" si="412"/>
        <v>0.97560975609756095</v>
      </c>
      <c r="W1096" s="12">
        <f>IFERROR((SUMIF($AV$2:AW1096,AV1096,$AX$2:AY1096)-AX1096)/(COUNTIF($M$2:N1096,N1096)-1),0)</f>
        <v>1.4479166666666667</v>
      </c>
      <c r="X1096" s="12">
        <f>IFERROR((SUMIF($AZ$2:BA1096,AZ1096,$BB$2:BC1096)-BB1096)/(COUNTIF($M$2:N1096,N1096)-1),0)</f>
        <v>1.7083333333333333</v>
      </c>
      <c r="Y1096" s="12">
        <f t="shared" si="413"/>
        <v>-0.26041666666666652</v>
      </c>
      <c r="Z1096" s="13">
        <f>IFERROR((SUMIF($M$2:M1096,M1096,O$2:O1096)-O1096)/(COUNTIF($M$2:M1096,M1096)-1),0)</f>
        <v>1.5757575757575757</v>
      </c>
      <c r="AA1096" s="13">
        <f>IFERROR((SUMIF($M$2:M1096,M1096,P$2:P1096)-P1096)/(COUNTIF($M$2:M1096,M1096)-1),0)</f>
        <v>1.0606060606060606</v>
      </c>
      <c r="AB1096" s="13">
        <f t="shared" si="414"/>
        <v>0.51515151515151514</v>
      </c>
      <c r="AC1096" s="10">
        <f>IFERROR((SUMIF($N$2:N1096,M1096,$P$2:P1096))/(COUNTIF($N$2:N1096,M1096)),0)</f>
        <v>1.4056603773584906</v>
      </c>
      <c r="AD1096" s="10">
        <f>IFERROR((SUMIF($N$2:N1096,M1096,$O$2:O1096))/(COUNTIF($N$2:N1096,M1096)),0)</f>
        <v>1.2169811320754718</v>
      </c>
      <c r="AE1096" s="10">
        <f t="shared" si="415"/>
        <v>0.18867924528301883</v>
      </c>
      <c r="AF1096" s="13">
        <f>IFERROR((SUMIF($M$2:M1096,N1096,$O$2:O1096))/(COUNTIF($M$2:M1096,N1096)),0)</f>
        <v>1.7333333333333334</v>
      </c>
      <c r="AG1096" s="13">
        <f>IFERROR((SUMIF($M$2:M1096,N1096,$P$2:P1096))/(COUNTIF($M$2:M1096,N1096)),0)</f>
        <v>1.6888888888888889</v>
      </c>
      <c r="AH1096" s="13">
        <f t="shared" si="416"/>
        <v>4.4444444444444509E-2</v>
      </c>
      <c r="AI1096" s="10">
        <f>IFERROR((SUMIF(N$2:N1096,N1096,P$2:P1096)-P1096)/(COUNTIF($N$2:N1096,N1096)-1),0)</f>
        <v>1.196078431372549</v>
      </c>
      <c r="AJ1096" s="10">
        <f>IFERROR((SUMIF(N$2:N1096,N1096,O$2:O1096)-O1096)/(COUNTIF($N$2:N1096,N1096)-1),0)</f>
        <v>1.7254901960784315</v>
      </c>
      <c r="AK1096" s="10">
        <f t="shared" si="417"/>
        <v>-0.52941176470588247</v>
      </c>
      <c r="AL1096" s="10">
        <f>IFERROR((AP1096)/(COUNTIF($M$2:N1096,M1096)-1),0)</f>
        <v>1.5658536585365854</v>
      </c>
      <c r="AM1096" s="19">
        <f>IFERROR((AQ1096)/(COUNTIF($M$2:N1096,N1096)-1),0)</f>
        <v>1.2083333333333333</v>
      </c>
      <c r="AN1096" s="10">
        <f t="shared" si="431"/>
        <v>0</v>
      </c>
      <c r="AO1096" s="10">
        <f t="shared" si="432"/>
        <v>3</v>
      </c>
      <c r="AP1096" s="10">
        <f>SUMIF($M$2:N1096,M1096,AN$2:AO1096)-AN1096</f>
        <v>321</v>
      </c>
      <c r="AQ1096" s="10">
        <f>SUMIF($AV$2:AW1096,AV1096,$BD$2:BE1096)-BD1096</f>
        <v>116</v>
      </c>
      <c r="AR1096" s="10">
        <f>M1096</f>
        <v>122</v>
      </c>
      <c r="AS1096" s="10">
        <f t="shared" si="424"/>
        <v>503</v>
      </c>
      <c r="AT1096">
        <f t="shared" si="425"/>
        <v>2</v>
      </c>
      <c r="AU1096" s="10">
        <f t="shared" si="426"/>
        <v>0</v>
      </c>
      <c r="AV1096">
        <f t="shared" si="418"/>
        <v>503</v>
      </c>
      <c r="AW1096">
        <f t="shared" si="419"/>
        <v>122</v>
      </c>
      <c r="AX1096">
        <f t="shared" si="420"/>
        <v>2</v>
      </c>
      <c r="AY1096">
        <f t="shared" si="421"/>
        <v>0</v>
      </c>
      <c r="AZ1096">
        <f t="shared" si="422"/>
        <v>503</v>
      </c>
      <c r="BA1096">
        <f t="shared" si="423"/>
        <v>122</v>
      </c>
      <c r="BB1096">
        <f t="shared" si="427"/>
        <v>0</v>
      </c>
      <c r="BC1096">
        <f t="shared" si="428"/>
        <v>2</v>
      </c>
      <c r="BD1096">
        <f t="shared" si="429"/>
        <v>3</v>
      </c>
      <c r="BE1096">
        <f t="shared" si="430"/>
        <v>0</v>
      </c>
    </row>
    <row r="1097" spans="10:57" x14ac:dyDescent="0.25">
      <c r="J1097" s="23">
        <f>MAX(_xlfn.MAXIFS(L$2:$L1097,M$2:$M1097,M1097),_xlfn.MAXIFS(L$2:$L1097,N$2:$N1097,M1097))-MAX(_xlfn.MAXIFS(L$2:$L1096,M$2:$M1096,M1097),_xlfn.MAXIFS(L$2:$L1096,N$2:$N1096,M1097))</f>
        <v>5</v>
      </c>
      <c r="K1097" s="23">
        <f>MAX(_xlfn.MAXIFS($L$2:L1097,$M$2:M1097,N1097),_xlfn.MAXIFS($L$2:L1097,$N$2:N1097,N1097))-MAX(_xlfn.MAXIFS($L$2:L1096,$M$2:M1096,N1097),_xlfn.MAXIFS($L$2:L1096,$N$2:N1096,N1097))</f>
        <v>3</v>
      </c>
      <c r="L1097" s="20">
        <v>41574</v>
      </c>
      <c r="M1097" s="10">
        <v>14</v>
      </c>
      <c r="N1097" s="10">
        <v>170</v>
      </c>
      <c r="O1097" s="10">
        <v>0</v>
      </c>
      <c r="P1097" s="10">
        <v>1</v>
      </c>
      <c r="Q1097" s="10" t="str">
        <f t="shared" si="409"/>
        <v>N</v>
      </c>
      <c r="R1097" s="10" t="str">
        <f t="shared" si="410"/>
        <v>S</v>
      </c>
      <c r="S1097" s="10">
        <f t="shared" si="411"/>
        <v>-1</v>
      </c>
      <c r="T1097" s="11">
        <f>IFERROR((SUMIF($M$2:N1097,M1097,$O$2:P1097)-O1097)/(COUNTIF($M$2:N1097,M1097)-1),0)</f>
        <v>1.8056872037914693</v>
      </c>
      <c r="U1097" s="11">
        <f>IFERROR((SUMIF($AR$2:AR1097,AR1097,$AT$2:AU1097)-AT1097)/(COUNTIF($M$2:N1097,M1097)-1),0)</f>
        <v>0.49289099526066349</v>
      </c>
      <c r="V1097" s="11">
        <f t="shared" si="412"/>
        <v>1.3127962085308058</v>
      </c>
      <c r="W1097" s="12">
        <f>IFERROR((SUMIF($AV$2:AW1097,AV1097,$AX$2:AY1097)-AX1097)/(COUNTIF($M$2:N1097,N1097)-1),0)</f>
        <v>1.7616822429906542</v>
      </c>
      <c r="X1097" s="12">
        <f>IFERROR((SUMIF($AZ$2:BA1097,AZ1097,$BB$2:BC1097)-BB1097)/(COUNTIF($M$2:N1097,N1097)-1),0)</f>
        <v>1.1401869158878504</v>
      </c>
      <c r="Y1097" s="12">
        <f t="shared" si="413"/>
        <v>0.62149532710280386</v>
      </c>
      <c r="Z1097" s="13">
        <f>IFERROR((SUMIF($M$2:M1097,M1097,O$2:O1097)-O1097)/(COUNTIF($M$2:M1097,M1097)-1),0)</f>
        <v>1.8787878787878789</v>
      </c>
      <c r="AA1097" s="13">
        <f>IFERROR((SUMIF($M$2:M1097,M1097,P$2:P1097)-P1097)/(COUNTIF($M$2:M1097,M1097)-1),0)</f>
        <v>1.0505050505050506</v>
      </c>
      <c r="AB1097" s="13">
        <f t="shared" si="414"/>
        <v>0.82828282828282829</v>
      </c>
      <c r="AC1097" s="10">
        <f>IFERROR((SUMIF($N$2:N1097,M1097,$P$2:P1097))/(COUNTIF($N$2:N1097,M1097)),0)</f>
        <v>1.7410714285714286</v>
      </c>
      <c r="AD1097" s="10">
        <f>IFERROR((SUMIF($N$2:N1097,M1097,$O$2:O1097))/(COUNTIF($N$2:N1097,M1097)),0)</f>
        <v>1.1607142857142858</v>
      </c>
      <c r="AE1097" s="10">
        <f t="shared" si="415"/>
        <v>0.58035714285714279</v>
      </c>
      <c r="AF1097" s="13">
        <f>IFERROR((SUMIF($M$2:M1097,N1097,$O$2:O1097))/(COUNTIF($M$2:M1097,N1097)),0)</f>
        <v>1.9029126213592233</v>
      </c>
      <c r="AG1097" s="13">
        <f>IFERROR((SUMIF($M$2:M1097,N1097,$P$2:P1097))/(COUNTIF($M$2:M1097,N1097)),0)</f>
        <v>1.0194174757281553</v>
      </c>
      <c r="AH1097" s="13">
        <f t="shared" si="416"/>
        <v>0.88349514563106801</v>
      </c>
      <c r="AI1097" s="10">
        <f>IFERROR((SUMIF(N$2:N1097,N1097,P$2:P1097)-P1097)/(COUNTIF($N$2:N1097,N1097)-1),0)</f>
        <v>1.6306306306306306</v>
      </c>
      <c r="AJ1097" s="10">
        <f>IFERROR((SUMIF(N$2:N1097,N1097,O$2:O1097)-O1097)/(COUNTIF($N$2:N1097,N1097)-1),0)</f>
        <v>1.2522522522522523</v>
      </c>
      <c r="AK1097" s="10">
        <f t="shared" si="417"/>
        <v>0.37837837837837829</v>
      </c>
      <c r="AL1097" s="10">
        <f>IFERROR((AP1097)/(COUNTIF($M$2:N1097,M1097)-1),0)</f>
        <v>1.8151658767772512</v>
      </c>
      <c r="AM1097" s="19">
        <f>IFERROR((AQ1097)/(COUNTIF($M$2:N1097,N1097)-1),0)</f>
        <v>1.6495327102803738</v>
      </c>
      <c r="AN1097" s="10">
        <f t="shared" si="431"/>
        <v>0</v>
      </c>
      <c r="AO1097" s="10">
        <f t="shared" si="432"/>
        <v>3</v>
      </c>
      <c r="AP1097" s="10">
        <f>SUMIF($M$2:N1097,M1097,AN$2:AO1097)-AN1097</f>
        <v>383</v>
      </c>
      <c r="AQ1097" s="10">
        <f>SUMIF($AV$2:AW1097,AV1097,$BD$2:BE1097)-BD1097</f>
        <v>353</v>
      </c>
      <c r="AR1097" s="10">
        <f>M1097</f>
        <v>14</v>
      </c>
      <c r="AS1097" s="10">
        <f t="shared" si="424"/>
        <v>170</v>
      </c>
      <c r="AT1097">
        <f t="shared" si="425"/>
        <v>1</v>
      </c>
      <c r="AU1097" s="10">
        <f t="shared" si="426"/>
        <v>0</v>
      </c>
      <c r="AV1097">
        <f t="shared" si="418"/>
        <v>170</v>
      </c>
      <c r="AW1097">
        <f t="shared" si="419"/>
        <v>14</v>
      </c>
      <c r="AX1097">
        <f t="shared" si="420"/>
        <v>1</v>
      </c>
      <c r="AY1097">
        <f t="shared" si="421"/>
        <v>0</v>
      </c>
      <c r="AZ1097">
        <f t="shared" si="422"/>
        <v>170</v>
      </c>
      <c r="BA1097">
        <f t="shared" si="423"/>
        <v>14</v>
      </c>
      <c r="BB1097">
        <f t="shared" si="427"/>
        <v>0</v>
      </c>
      <c r="BC1097">
        <f t="shared" si="428"/>
        <v>1</v>
      </c>
      <c r="BD1097">
        <f t="shared" si="429"/>
        <v>3</v>
      </c>
      <c r="BE1097">
        <f t="shared" si="430"/>
        <v>0</v>
      </c>
    </row>
    <row r="1098" spans="10:57" x14ac:dyDescent="0.25">
      <c r="J1098" s="23">
        <f>MAX(_xlfn.MAXIFS(L$2:$L1098,M$2:$M1098,M1098),_xlfn.MAXIFS(L$2:$L1098,N$2:$N1098,M1098))-MAX(_xlfn.MAXIFS(L$2:$L1097,M$2:$M1097,M1098),_xlfn.MAXIFS(L$2:$L1097,N$2:$N1097,M1098))</f>
        <v>8</v>
      </c>
      <c r="K1098" s="23">
        <f>MAX(_xlfn.MAXIFS($L$2:L1098,$M$2:M1098,N1098),_xlfn.MAXIFS($L$2:L1098,$N$2:N1098,N1098))-MAX(_xlfn.MAXIFS($L$2:L1097,$M$2:M1097,N1098),_xlfn.MAXIFS($L$2:L1097,$N$2:N1097,N1098))</f>
        <v>3</v>
      </c>
      <c r="L1098" s="20">
        <v>41574</v>
      </c>
      <c r="M1098" s="10">
        <v>10131</v>
      </c>
      <c r="N1098" s="10">
        <v>409</v>
      </c>
      <c r="O1098" s="10">
        <v>0</v>
      </c>
      <c r="P1098" s="10">
        <v>3</v>
      </c>
      <c r="Q1098" s="10" t="str">
        <f t="shared" si="409"/>
        <v>N</v>
      </c>
      <c r="R1098" s="10" t="str">
        <f t="shared" si="410"/>
        <v>S</v>
      </c>
      <c r="S1098" s="10">
        <f t="shared" si="411"/>
        <v>-3</v>
      </c>
      <c r="T1098" s="11">
        <f>IFERROR((SUMIF($M$2:N1098,M1098,$O$2:P1098)-O1098)/(COUNTIF($M$2:N1098,M1098)-1),0)</f>
        <v>2.125</v>
      </c>
      <c r="U1098" s="11">
        <f>IFERROR((SUMIF($AR$2:AR1098,AR1098,$AT$2:AU1098)-AT1098)/(COUNTIF($M$2:N1098,M1098)-1),0)</f>
        <v>1.125</v>
      </c>
      <c r="V1098" s="11">
        <f t="shared" si="412"/>
        <v>1</v>
      </c>
      <c r="W1098" s="12">
        <f>IFERROR((SUMIF($AV$2:AW1098,AV1098,$AX$2:AY1098)-AX1098)/(COUNTIF($M$2:N1098,N1098)-1),0)</f>
        <v>1.9686098654708519</v>
      </c>
      <c r="X1098" s="12">
        <f>IFERROR((SUMIF($AZ$2:BA1098,AZ1098,$BB$2:BC1098)-BB1098)/(COUNTIF($M$2:N1098,N1098)-1),0)</f>
        <v>0.93721973094170408</v>
      </c>
      <c r="Y1098" s="12">
        <f t="shared" si="413"/>
        <v>1.0313901345291479</v>
      </c>
      <c r="Z1098" s="13">
        <f>IFERROR((SUMIF($M$2:M1098,M1098,O$2:O1098)-O1098)/(COUNTIF($M$2:M1098,M1098)-1),0)</f>
        <v>2.375</v>
      </c>
      <c r="AA1098" s="13">
        <f>IFERROR((SUMIF($M$2:M1098,M1098,P$2:P1098)-P1098)/(COUNTIF($M$2:M1098,M1098)-1),0)</f>
        <v>2.25</v>
      </c>
      <c r="AB1098" s="13">
        <f t="shared" si="414"/>
        <v>0.125</v>
      </c>
      <c r="AC1098" s="10">
        <f>IFERROR((SUMIF($N$2:N1098,M1098,$P$2:P1098))/(COUNTIF($N$2:N1098,M1098)),0)</f>
        <v>1.875</v>
      </c>
      <c r="AD1098" s="10">
        <f>IFERROR((SUMIF($N$2:N1098,M1098,$O$2:O1098))/(COUNTIF($N$2:N1098,M1098)),0)</f>
        <v>1.375</v>
      </c>
      <c r="AE1098" s="10">
        <f t="shared" si="415"/>
        <v>0.5</v>
      </c>
      <c r="AF1098" s="13">
        <f>IFERROR((SUMIF($M$2:M1098,N1098,$O$2:O1098))/(COUNTIF($M$2:M1098,N1098)),0)</f>
        <v>2.1682242990654204</v>
      </c>
      <c r="AG1098" s="13">
        <f>IFERROR((SUMIF($M$2:M1098,N1098,$P$2:P1098))/(COUNTIF($M$2:M1098,N1098)),0)</f>
        <v>0.81308411214953269</v>
      </c>
      <c r="AH1098" s="13">
        <f t="shared" si="416"/>
        <v>1.3551401869158877</v>
      </c>
      <c r="AI1098" s="10">
        <f>IFERROR((SUMIF(N$2:N1098,N1098,P$2:P1098)-P1098)/(COUNTIF($N$2:N1098,N1098)-1),0)</f>
        <v>1.7844827586206897</v>
      </c>
      <c r="AJ1098" s="10">
        <f>IFERROR((SUMIF(N$2:N1098,N1098,O$2:O1098)-O1098)/(COUNTIF($N$2:N1098,N1098)-1),0)</f>
        <v>1.0517241379310345</v>
      </c>
      <c r="AK1098" s="10">
        <f t="shared" si="417"/>
        <v>0.73275862068965525</v>
      </c>
      <c r="AL1098" s="10">
        <f>IFERROR((AP1098)/(COUNTIF($M$2:N1098,M1098)-1),0)</f>
        <v>1.5</v>
      </c>
      <c r="AM1098" s="19">
        <f>IFERROR((AQ1098)/(COUNTIF($M$2:N1098,N1098)-1),0)</f>
        <v>1.946188340807175</v>
      </c>
      <c r="AN1098" s="10">
        <f t="shared" si="431"/>
        <v>0</v>
      </c>
      <c r="AO1098" s="10">
        <f t="shared" si="432"/>
        <v>3</v>
      </c>
      <c r="AP1098" s="10">
        <f>SUMIF($M$2:N1098,M1098,AN$2:AO1098)-AN1098</f>
        <v>24</v>
      </c>
      <c r="AQ1098" s="10">
        <f>SUMIF($AV$2:AW1098,AV1098,$BD$2:BE1098)-BD1098</f>
        <v>434</v>
      </c>
      <c r="AR1098" s="10">
        <f>M1098</f>
        <v>10131</v>
      </c>
      <c r="AS1098" s="10">
        <f t="shared" si="424"/>
        <v>409</v>
      </c>
      <c r="AT1098">
        <f t="shared" si="425"/>
        <v>3</v>
      </c>
      <c r="AU1098" s="10">
        <f t="shared" si="426"/>
        <v>0</v>
      </c>
      <c r="AV1098">
        <f t="shared" si="418"/>
        <v>409</v>
      </c>
      <c r="AW1098">
        <f t="shared" si="419"/>
        <v>10131</v>
      </c>
      <c r="AX1098">
        <f t="shared" si="420"/>
        <v>3</v>
      </c>
      <c r="AY1098">
        <f t="shared" si="421"/>
        <v>0</v>
      </c>
      <c r="AZ1098">
        <f t="shared" si="422"/>
        <v>409</v>
      </c>
      <c r="BA1098">
        <f t="shared" si="423"/>
        <v>10131</v>
      </c>
      <c r="BB1098">
        <f t="shared" si="427"/>
        <v>0</v>
      </c>
      <c r="BC1098">
        <f t="shared" si="428"/>
        <v>3</v>
      </c>
      <c r="BD1098">
        <f t="shared" si="429"/>
        <v>3</v>
      </c>
      <c r="BE1098">
        <f t="shared" si="430"/>
        <v>0</v>
      </c>
    </row>
    <row r="1099" spans="10:57" x14ac:dyDescent="0.25">
      <c r="J1099" s="23">
        <f>MAX(_xlfn.MAXIFS(L$2:$L1099,M$2:$M1099,M1099),_xlfn.MAXIFS(L$2:$L1099,N$2:$N1099,M1099))-MAX(_xlfn.MAXIFS(L$2:$L1098,M$2:$M1098,M1099),_xlfn.MAXIFS(L$2:$L1098,N$2:$N1098,M1099))</f>
        <v>35</v>
      </c>
      <c r="K1099" s="23">
        <f>MAX(_xlfn.MAXIFS($L$2:L1099,$M$2:M1099,N1099),_xlfn.MAXIFS($L$2:L1099,$N$2:N1099,N1099))-MAX(_xlfn.MAXIFS($L$2:L1098,$M$2:M1098,N1099),_xlfn.MAXIFS($L$2:L1098,$N$2:N1098,N1099))</f>
        <v>3</v>
      </c>
      <c r="L1099" s="20">
        <v>41576</v>
      </c>
      <c r="M1099" s="10">
        <v>935</v>
      </c>
      <c r="N1099" s="10">
        <v>4441</v>
      </c>
      <c r="O1099" s="10">
        <v>2</v>
      </c>
      <c r="P1099" s="10">
        <v>4</v>
      </c>
      <c r="Q1099" s="10" t="str">
        <f t="shared" si="409"/>
        <v>N</v>
      </c>
      <c r="R1099" s="10" t="str">
        <f t="shared" si="410"/>
        <v>S</v>
      </c>
      <c r="S1099" s="10">
        <f t="shared" si="411"/>
        <v>-2</v>
      </c>
      <c r="T1099" s="11">
        <f>IFERROR((SUMIF($M$2:N1099,M1099,$O$2:P1099)-O1099)/(COUNTIF($M$2:N1099,M1099)-1),0)</f>
        <v>1.4</v>
      </c>
      <c r="U1099" s="11">
        <f>IFERROR((SUMIF($AR$2:AR1099,AR1099,$AT$2:AU1099)-AT1099)/(COUNTIF($M$2:N1099,M1099)-1),0)</f>
        <v>0.4</v>
      </c>
      <c r="V1099" s="11">
        <f t="shared" si="412"/>
        <v>0.99999999999999989</v>
      </c>
      <c r="W1099" s="12">
        <f>IFERROR((SUMIF($AV$2:AW1099,AV1099,$AX$2:AY1099)-AX1099)/(COUNTIF($M$2:N1099,N1099)-1),0)</f>
        <v>1.8</v>
      </c>
      <c r="X1099" s="12">
        <f>IFERROR((SUMIF($AZ$2:BA1099,AZ1099,$BB$2:BC1099)-BB1099)/(COUNTIF($M$2:N1099,N1099)-1),0)</f>
        <v>1.5818181818181818</v>
      </c>
      <c r="Y1099" s="12">
        <f t="shared" si="413"/>
        <v>0.21818181818181825</v>
      </c>
      <c r="Z1099" s="13">
        <f>IFERROR((SUMIF($M$2:M1099,M1099,O$2:O1099)-O1099)/(COUNTIF($M$2:M1099,M1099)-1),0)</f>
        <v>1.5</v>
      </c>
      <c r="AA1099" s="13">
        <f>IFERROR((SUMIF($M$2:M1099,M1099,P$2:P1099)-P1099)/(COUNTIF($M$2:M1099,M1099)-1),0)</f>
        <v>1</v>
      </c>
      <c r="AB1099" s="13">
        <f t="shared" si="414"/>
        <v>0.5</v>
      </c>
      <c r="AC1099" s="10">
        <f>IFERROR((SUMIF($N$2:N1099,M1099,$P$2:P1099))/(COUNTIF($N$2:N1099,M1099)),0)</f>
        <v>1.3333333333333333</v>
      </c>
      <c r="AD1099" s="10">
        <f>IFERROR((SUMIF($N$2:N1099,M1099,$O$2:O1099))/(COUNTIF($N$2:N1099,M1099)),0)</f>
        <v>0.33333333333333331</v>
      </c>
      <c r="AE1099" s="10">
        <f t="shared" si="415"/>
        <v>1</v>
      </c>
      <c r="AF1099" s="13">
        <f>IFERROR((SUMIF($M$2:M1099,N1099,$O$2:O1099))/(COUNTIF($M$2:M1099,N1099)),0)</f>
        <v>1.48</v>
      </c>
      <c r="AG1099" s="13">
        <f>IFERROR((SUMIF($M$2:M1099,N1099,$P$2:P1099))/(COUNTIF($M$2:M1099,N1099)),0)</f>
        <v>1.6</v>
      </c>
      <c r="AH1099" s="13">
        <f t="shared" si="416"/>
        <v>-0.12000000000000011</v>
      </c>
      <c r="AI1099" s="10">
        <f>IFERROR((SUMIF(N$2:N1099,N1099,P$2:P1099)-P1099)/(COUNTIF($N$2:N1099,N1099)-1),0)</f>
        <v>2.0666666666666669</v>
      </c>
      <c r="AJ1099" s="10">
        <f>IFERROR((SUMIF(N$2:N1099,N1099,O$2:O1099)-O1099)/(COUNTIF($N$2:N1099,N1099)-1),0)</f>
        <v>1.5666666666666667</v>
      </c>
      <c r="AK1099" s="10">
        <f t="shared" si="417"/>
        <v>0.50000000000000022</v>
      </c>
      <c r="AL1099" s="10">
        <f>IFERROR((AP1099)/(COUNTIF($M$2:N1099,M1099)-1),0)</f>
        <v>2.6</v>
      </c>
      <c r="AM1099" s="19">
        <f>IFERROR((AQ1099)/(COUNTIF($M$2:N1099,N1099)-1),0)</f>
        <v>1.3818181818181818</v>
      </c>
      <c r="AN1099" s="10">
        <f t="shared" si="431"/>
        <v>0</v>
      </c>
      <c r="AO1099" s="10">
        <f t="shared" si="432"/>
        <v>3</v>
      </c>
      <c r="AP1099" s="10">
        <f>SUMIF($M$2:N1099,M1099,AN$2:AO1099)-AN1099</f>
        <v>13</v>
      </c>
      <c r="AQ1099" s="10">
        <f>SUMIF($AV$2:AW1099,AV1099,$BD$2:BE1099)-BD1099</f>
        <v>76</v>
      </c>
      <c r="AR1099" s="10">
        <f>M1099</f>
        <v>935</v>
      </c>
      <c r="AS1099" s="10">
        <f t="shared" si="424"/>
        <v>4441</v>
      </c>
      <c r="AT1099">
        <f t="shared" si="425"/>
        <v>4</v>
      </c>
      <c r="AU1099" s="10">
        <f t="shared" si="426"/>
        <v>2</v>
      </c>
      <c r="AV1099">
        <f t="shared" si="418"/>
        <v>4441</v>
      </c>
      <c r="AW1099">
        <f t="shared" si="419"/>
        <v>935</v>
      </c>
      <c r="AX1099">
        <f t="shared" si="420"/>
        <v>4</v>
      </c>
      <c r="AY1099">
        <f t="shared" si="421"/>
        <v>2</v>
      </c>
      <c r="AZ1099">
        <f t="shared" si="422"/>
        <v>4441</v>
      </c>
      <c r="BA1099">
        <f t="shared" si="423"/>
        <v>935</v>
      </c>
      <c r="BB1099">
        <f t="shared" si="427"/>
        <v>2</v>
      </c>
      <c r="BC1099">
        <f t="shared" si="428"/>
        <v>4</v>
      </c>
      <c r="BD1099">
        <f t="shared" si="429"/>
        <v>3</v>
      </c>
      <c r="BE1099">
        <f t="shared" si="430"/>
        <v>0</v>
      </c>
    </row>
    <row r="1100" spans="10:57" x14ac:dyDescent="0.25">
      <c r="J1100" s="23">
        <f>MAX(_xlfn.MAXIFS(L$2:$L1100,M$2:$M1100,M1100),_xlfn.MAXIFS(L$2:$L1100,N$2:$N1100,M1100))-MAX(_xlfn.MAXIFS(L$2:$L1099,M$2:$M1099,M1100),_xlfn.MAXIFS(L$2:$L1099,N$2:$N1099,M1100))</f>
        <v>769</v>
      </c>
      <c r="K1100" s="23">
        <f>MAX(_xlfn.MAXIFS($L$2:L1100,$M$2:M1100,N1100),_xlfn.MAXIFS($L$2:L1100,$N$2:N1100,N1100))-MAX(_xlfn.MAXIFS($L$2:L1099,$M$2:M1099,N1100),_xlfn.MAXIFS($L$2:L1099,$N$2:N1099,N1100))</f>
        <v>3</v>
      </c>
      <c r="L1100" s="20">
        <v>41576</v>
      </c>
      <c r="M1100" s="10">
        <v>4429</v>
      </c>
      <c r="N1100" s="10">
        <v>266</v>
      </c>
      <c r="O1100" s="10">
        <v>0</v>
      </c>
      <c r="P1100" s="10">
        <v>1</v>
      </c>
      <c r="Q1100" s="10" t="str">
        <f t="shared" si="409"/>
        <v>N</v>
      </c>
      <c r="R1100" s="10" t="str">
        <f t="shared" si="410"/>
        <v>S</v>
      </c>
      <c r="S1100" s="10">
        <f t="shared" si="411"/>
        <v>-1</v>
      </c>
      <c r="T1100" s="11">
        <f>IFERROR((SUMIF($M$2:N1100,M1100,$O$2:P1100)-O1100)/(COUNTIF($M$2:N1100,M1100)-1),0)</f>
        <v>0</v>
      </c>
      <c r="U1100" s="11">
        <f>IFERROR((SUMIF($AR$2:AR1100,AR1100,$AT$2:AU1100)-AT1100)/(COUNTIF($M$2:N1100,M1100)-1),0)</f>
        <v>4</v>
      </c>
      <c r="V1100" s="11">
        <f t="shared" si="412"/>
        <v>-4</v>
      </c>
      <c r="W1100" s="12">
        <f>IFERROR((SUMIF($AV$2:AW1100,AV1100,$AX$2:AY1100)-AX1100)/(COUNTIF($M$2:N1100,N1100)-1),0)</f>
        <v>1.4708994708994709</v>
      </c>
      <c r="X1100" s="12">
        <f>IFERROR((SUMIF($AZ$2:BA1100,AZ1100,$BB$2:BC1100)-BB1100)/(COUNTIF($M$2:N1100,N1100)-1),0)</f>
        <v>1.2486772486772486</v>
      </c>
      <c r="Y1100" s="12">
        <f t="shared" si="413"/>
        <v>0.22222222222222232</v>
      </c>
      <c r="Z1100" s="13">
        <f>IFERROR((SUMIF($M$2:M1100,M1100,O$2:O1100)-O1100)/(COUNTIF($M$2:M1100,M1100)-1),0)</f>
        <v>0</v>
      </c>
      <c r="AA1100" s="13">
        <f>IFERROR((SUMIF($M$2:M1100,M1100,P$2:P1100)-P1100)/(COUNTIF($M$2:M1100,M1100)-1),0)</f>
        <v>4</v>
      </c>
      <c r="AB1100" s="13">
        <f t="shared" si="414"/>
        <v>-4</v>
      </c>
      <c r="AC1100" s="10">
        <f>IFERROR((SUMIF($N$2:N1100,M1100,$P$2:P1100))/(COUNTIF($N$2:N1100,M1100)),0)</f>
        <v>0</v>
      </c>
      <c r="AD1100" s="10">
        <f>IFERROR((SUMIF($N$2:N1100,M1100,$O$2:O1100))/(COUNTIF($N$2:N1100,M1100)),0)</f>
        <v>0</v>
      </c>
      <c r="AE1100" s="10">
        <f t="shared" si="415"/>
        <v>0</v>
      </c>
      <c r="AF1100" s="13">
        <f>IFERROR((SUMIF($M$2:M1100,N1100,$O$2:O1100))/(COUNTIF($M$2:M1100,N1100)),0)</f>
        <v>1.5222222222222221</v>
      </c>
      <c r="AG1100" s="13">
        <f>IFERROR((SUMIF($M$2:M1100,N1100,$P$2:P1100))/(COUNTIF($M$2:M1100,N1100)),0)</f>
        <v>1.0555555555555556</v>
      </c>
      <c r="AH1100" s="13">
        <f t="shared" si="416"/>
        <v>0.46666666666666656</v>
      </c>
      <c r="AI1100" s="10">
        <f>IFERROR((SUMIF(N$2:N1100,N1100,P$2:P1100)-P1100)/(COUNTIF($N$2:N1100,N1100)-1),0)</f>
        <v>1.4242424242424243</v>
      </c>
      <c r="AJ1100" s="10">
        <f>IFERROR((SUMIF(N$2:N1100,N1100,O$2:O1100)-O1100)/(COUNTIF($N$2:N1100,N1100)-1),0)</f>
        <v>1.4242424242424243</v>
      </c>
      <c r="AK1100" s="10">
        <f t="shared" si="417"/>
        <v>0</v>
      </c>
      <c r="AL1100" s="10">
        <f>IFERROR((AP1100)/(COUNTIF($M$2:N1100,M1100)-1),0)</f>
        <v>0</v>
      </c>
      <c r="AM1100" s="19">
        <f>IFERROR((AQ1100)/(COUNTIF($M$2:N1100,N1100)-1),0)</f>
        <v>1.4761904761904763</v>
      </c>
      <c r="AN1100" s="10">
        <f t="shared" si="431"/>
        <v>0</v>
      </c>
      <c r="AO1100" s="10">
        <f t="shared" si="432"/>
        <v>3</v>
      </c>
      <c r="AP1100" s="10">
        <f>SUMIF($M$2:N1100,M1100,AN$2:AO1100)-AN1100</f>
        <v>0</v>
      </c>
      <c r="AQ1100" s="10">
        <f>SUMIF($AV$2:AW1100,AV1100,$BD$2:BE1100)-BD1100</f>
        <v>279</v>
      </c>
      <c r="AR1100" s="10">
        <f>M1100</f>
        <v>4429</v>
      </c>
      <c r="AS1100" s="10">
        <f t="shared" si="424"/>
        <v>266</v>
      </c>
      <c r="AT1100">
        <f t="shared" si="425"/>
        <v>1</v>
      </c>
      <c r="AU1100" s="10">
        <f t="shared" si="426"/>
        <v>0</v>
      </c>
      <c r="AV1100">
        <f t="shared" si="418"/>
        <v>266</v>
      </c>
      <c r="AW1100">
        <f t="shared" si="419"/>
        <v>4429</v>
      </c>
      <c r="AX1100">
        <f t="shared" si="420"/>
        <v>1</v>
      </c>
      <c r="AY1100">
        <f t="shared" si="421"/>
        <v>0</v>
      </c>
      <c r="AZ1100">
        <f t="shared" si="422"/>
        <v>266</v>
      </c>
      <c r="BA1100">
        <f t="shared" si="423"/>
        <v>4429</v>
      </c>
      <c r="BB1100">
        <f t="shared" si="427"/>
        <v>0</v>
      </c>
      <c r="BC1100">
        <f t="shared" si="428"/>
        <v>1</v>
      </c>
      <c r="BD1100">
        <f t="shared" si="429"/>
        <v>3</v>
      </c>
      <c r="BE1100">
        <f t="shared" si="430"/>
        <v>0</v>
      </c>
    </row>
    <row r="1101" spans="10:57" x14ac:dyDescent="0.25">
      <c r="J1101" s="23">
        <f>MAX(_xlfn.MAXIFS(L$2:$L1101,M$2:$M1101,M1101),_xlfn.MAXIFS(L$2:$L1101,N$2:$N1101,M1101))-MAX(_xlfn.MAXIFS(L$2:$L1100,M$2:$M1100,M1101),_xlfn.MAXIFS(L$2:$L1100,N$2:$N1100,M1101))</f>
        <v>3</v>
      </c>
      <c r="K1101" s="23">
        <f>MAX(_xlfn.MAXIFS($L$2:L1101,$M$2:M1101,N1101),_xlfn.MAXIFS($L$2:L1101,$N$2:N1101,N1101))-MAX(_xlfn.MAXIFS($L$2:L1100,$M$2:M1100,N1101),_xlfn.MAXIFS($L$2:L1100,$N$2:N1100,N1101))</f>
        <v>924</v>
      </c>
      <c r="L1101" s="20">
        <v>41576</v>
      </c>
      <c r="M1101" s="10">
        <v>503</v>
      </c>
      <c r="N1101" s="10">
        <v>2364</v>
      </c>
      <c r="O1101" s="10">
        <v>3</v>
      </c>
      <c r="P1101" s="10">
        <v>1</v>
      </c>
      <c r="Q1101" s="10" t="str">
        <f t="shared" si="409"/>
        <v>S</v>
      </c>
      <c r="R1101" s="10" t="str">
        <f t="shared" si="410"/>
        <v>N</v>
      </c>
      <c r="S1101" s="10">
        <f t="shared" si="411"/>
        <v>2</v>
      </c>
      <c r="T1101" s="11">
        <f>IFERROR((SUMIF($M$2:N1101,M1101,$O$2:P1101)-O1101)/(COUNTIF($M$2:N1101,M1101)-1),0)</f>
        <v>1.4536082474226804</v>
      </c>
      <c r="U1101" s="11">
        <f>IFERROR((SUMIF($AR$2:AR1101,AR1101,$AT$2:AU1101)-AT1101)/(COUNTIF($M$2:N1101,M1101)-1),0)</f>
        <v>0.78350515463917525</v>
      </c>
      <c r="V1101" s="11">
        <f t="shared" si="412"/>
        <v>0.67010309278350511</v>
      </c>
      <c r="W1101" s="12">
        <f>IFERROR((SUMIF($AV$2:AW1101,AV1101,$AX$2:AY1101)-AX1101)/(COUNTIF($M$2:N1101,N1101)-1),0)</f>
        <v>1</v>
      </c>
      <c r="X1101" s="12">
        <f>IFERROR((SUMIF($AZ$2:BA1101,AZ1101,$BB$2:BC1101)-BB1101)/(COUNTIF($M$2:N1101,N1101)-1),0)</f>
        <v>2.5</v>
      </c>
      <c r="Y1101" s="12">
        <f t="shared" si="413"/>
        <v>-1.5</v>
      </c>
      <c r="Z1101" s="13">
        <f>IFERROR((SUMIF($M$2:M1101,M1101,O$2:O1101)-O1101)/(COUNTIF($M$2:M1101,M1101)-1),0)</f>
        <v>1.7333333333333334</v>
      </c>
      <c r="AA1101" s="13">
        <f>IFERROR((SUMIF($M$2:M1101,M1101,P$2:P1101)-P1101)/(COUNTIF($M$2:M1101,M1101)-1),0)</f>
        <v>1.6888888888888889</v>
      </c>
      <c r="AB1101" s="13">
        <f t="shared" si="414"/>
        <v>4.4444444444444509E-2</v>
      </c>
      <c r="AC1101" s="10">
        <f>IFERROR((SUMIF($N$2:N1101,M1101,$P$2:P1101))/(COUNTIF($N$2:N1101,M1101)),0)</f>
        <v>1.2115384615384615</v>
      </c>
      <c r="AD1101" s="10">
        <f>IFERROR((SUMIF($N$2:N1101,M1101,$O$2:O1101))/(COUNTIF($N$2:N1101,M1101)),0)</f>
        <v>1.6923076923076923</v>
      </c>
      <c r="AE1101" s="10">
        <f t="shared" si="415"/>
        <v>-0.48076923076923084</v>
      </c>
      <c r="AF1101" s="13">
        <f>IFERROR((SUMIF($M$2:M1101,N1101,$O$2:O1101))/(COUNTIF($M$2:M1101,N1101)),0)</f>
        <v>0</v>
      </c>
      <c r="AG1101" s="13">
        <f>IFERROR((SUMIF($M$2:M1101,N1101,$P$2:P1101))/(COUNTIF($M$2:M1101,N1101)),0)</f>
        <v>2</v>
      </c>
      <c r="AH1101" s="13">
        <f t="shared" si="416"/>
        <v>-2</v>
      </c>
      <c r="AI1101" s="10">
        <f>IFERROR((SUMIF(N$2:N1101,N1101,P$2:P1101)-P1101)/(COUNTIF($N$2:N1101,N1101)-1),0)</f>
        <v>2</v>
      </c>
      <c r="AJ1101" s="10">
        <f>IFERROR((SUMIF(N$2:N1101,N1101,O$2:O1101)-O1101)/(COUNTIF($N$2:N1101,N1101)-1),0)</f>
        <v>3</v>
      </c>
      <c r="AK1101" s="10">
        <f t="shared" si="417"/>
        <v>-1</v>
      </c>
      <c r="AL1101" s="10">
        <f>IFERROR((AP1101)/(COUNTIF($M$2:N1101,M1101)-1),0)</f>
        <v>1.2268041237113403</v>
      </c>
      <c r="AM1101" s="19">
        <f>IFERROR((AQ1101)/(COUNTIF($M$2:N1101,N1101)-1),0)</f>
        <v>0</v>
      </c>
      <c r="AN1101" s="10">
        <f t="shared" si="431"/>
        <v>3</v>
      </c>
      <c r="AO1101" s="10">
        <f t="shared" si="432"/>
        <v>0</v>
      </c>
      <c r="AP1101" s="10">
        <f>SUMIF($M$2:N1101,M1101,AN$2:AO1101)-AN1101</f>
        <v>119</v>
      </c>
      <c r="AQ1101" s="10">
        <f>SUMIF($AV$2:AW1101,AV1101,$BD$2:BE1101)-BD1101</f>
        <v>0</v>
      </c>
      <c r="AR1101" s="10">
        <f>M1101</f>
        <v>503</v>
      </c>
      <c r="AS1101" s="10">
        <f t="shared" si="424"/>
        <v>2364</v>
      </c>
      <c r="AT1101">
        <f t="shared" si="425"/>
        <v>1</v>
      </c>
      <c r="AU1101" s="10">
        <f t="shared" si="426"/>
        <v>3</v>
      </c>
      <c r="AV1101">
        <f t="shared" si="418"/>
        <v>2364</v>
      </c>
      <c r="AW1101">
        <f t="shared" si="419"/>
        <v>503</v>
      </c>
      <c r="AX1101">
        <f t="shared" si="420"/>
        <v>1</v>
      </c>
      <c r="AY1101">
        <f t="shared" si="421"/>
        <v>3</v>
      </c>
      <c r="AZ1101">
        <f t="shared" si="422"/>
        <v>2364</v>
      </c>
      <c r="BA1101">
        <f t="shared" si="423"/>
        <v>503</v>
      </c>
      <c r="BB1101">
        <f t="shared" si="427"/>
        <v>3</v>
      </c>
      <c r="BC1101">
        <f t="shared" si="428"/>
        <v>1</v>
      </c>
      <c r="BD1101">
        <f t="shared" si="429"/>
        <v>0</v>
      </c>
      <c r="BE1101">
        <f t="shared" si="430"/>
        <v>3</v>
      </c>
    </row>
    <row r="1102" spans="10:57" x14ac:dyDescent="0.25">
      <c r="J1102" s="23">
        <f>MAX(_xlfn.MAXIFS(L$2:$L1102,M$2:$M1102,M1102),_xlfn.MAXIFS(L$2:$L1102,N$2:$N1102,M1102))-MAX(_xlfn.MAXIFS(L$2:$L1101,M$2:$M1101,M1102),_xlfn.MAXIFS(L$2:$L1101,N$2:$N1101,M1102))</f>
        <v>567</v>
      </c>
      <c r="K1102" s="23">
        <f>MAX(_xlfn.MAXIFS($L$2:L1102,$M$2:M1102,N1102),_xlfn.MAXIFS($L$2:L1102,$N$2:N1102,N1102))-MAX(_xlfn.MAXIFS($L$2:L1101,$M$2:M1101,N1102),_xlfn.MAXIFS($L$2:L1101,$N$2:N1101,N1102))</f>
        <v>4</v>
      </c>
      <c r="L1102" s="20">
        <v>41577</v>
      </c>
      <c r="M1102" s="10">
        <v>541</v>
      </c>
      <c r="N1102" s="10">
        <v>122</v>
      </c>
      <c r="O1102" s="10">
        <v>0</v>
      </c>
      <c r="P1102" s="10">
        <v>4</v>
      </c>
      <c r="Q1102" s="10" t="str">
        <f t="shared" si="409"/>
        <v>N</v>
      </c>
      <c r="R1102" s="10" t="str">
        <f t="shared" si="410"/>
        <v>S</v>
      </c>
      <c r="S1102" s="10">
        <f t="shared" si="411"/>
        <v>-4</v>
      </c>
      <c r="T1102" s="11">
        <f>IFERROR((SUMIF($M$2:N1102,M1102,$O$2:P1102)-O1102)/(COUNTIF($M$2:N1102,M1102)-1),0)</f>
        <v>1.6</v>
      </c>
      <c r="U1102" s="11">
        <f>IFERROR((SUMIF($AR$2:AR1102,AR1102,$AT$2:AU1102)-AT1102)/(COUNTIF($M$2:N1102,M1102)-1),0)</f>
        <v>0.4</v>
      </c>
      <c r="V1102" s="11">
        <f t="shared" si="412"/>
        <v>1.2000000000000002</v>
      </c>
      <c r="W1102" s="12">
        <f>IFERROR((SUMIF($AV$2:AW1102,AV1102,$AX$2:AY1102)-AX1102)/(COUNTIF($M$2:N1102,N1102)-1),0)</f>
        <v>1.4805825242718447</v>
      </c>
      <c r="X1102" s="12">
        <f>IFERROR((SUMIF($AZ$2:BA1102,AZ1102,$BB$2:BC1102)-BB1102)/(COUNTIF($M$2:N1102,N1102)-1),0)</f>
        <v>1.145631067961165</v>
      </c>
      <c r="Y1102" s="12">
        <f t="shared" si="413"/>
        <v>0.33495145631067968</v>
      </c>
      <c r="Z1102" s="13">
        <f>IFERROR((SUMIF($M$2:M1102,M1102,O$2:O1102)-O1102)/(COUNTIF($M$2:M1102,M1102)-1),0)</f>
        <v>1</v>
      </c>
      <c r="AA1102" s="13">
        <f>IFERROR((SUMIF($M$2:M1102,M1102,P$2:P1102)-P1102)/(COUNTIF($M$2:M1102,M1102)-1),0)</f>
        <v>2</v>
      </c>
      <c r="AB1102" s="13">
        <f t="shared" si="414"/>
        <v>-1</v>
      </c>
      <c r="AC1102" s="10">
        <f>IFERROR((SUMIF($N$2:N1102,M1102,$P$2:P1102))/(COUNTIF($N$2:N1102,M1102)),0)</f>
        <v>1.75</v>
      </c>
      <c r="AD1102" s="10">
        <f>IFERROR((SUMIF($N$2:N1102,M1102,$O$2:O1102))/(COUNTIF($N$2:N1102,M1102)),0)</f>
        <v>1</v>
      </c>
      <c r="AE1102" s="10">
        <f t="shared" si="415"/>
        <v>0.75</v>
      </c>
      <c r="AF1102" s="13">
        <f>IFERROR((SUMIF($M$2:M1102,N1102,$O$2:O1102))/(COUNTIF($M$2:M1102,N1102)),0)</f>
        <v>1.56</v>
      </c>
      <c r="AG1102" s="13">
        <f>IFERROR((SUMIF($M$2:M1102,N1102,$P$2:P1102))/(COUNTIF($M$2:M1102,N1102)),0)</f>
        <v>1.07</v>
      </c>
      <c r="AH1102" s="13">
        <f t="shared" si="416"/>
        <v>0.49</v>
      </c>
      <c r="AI1102" s="10">
        <f>IFERROR((SUMIF(N$2:N1102,N1102,P$2:P1102)-P1102)/(COUNTIF($N$2:N1102,N1102)-1),0)</f>
        <v>1.4056603773584906</v>
      </c>
      <c r="AJ1102" s="10">
        <f>IFERROR((SUMIF(N$2:N1102,N1102,O$2:O1102)-O1102)/(COUNTIF($N$2:N1102,N1102)-1),0)</f>
        <v>1.2169811320754718</v>
      </c>
      <c r="AK1102" s="10">
        <f t="shared" si="417"/>
        <v>0.18867924528301883</v>
      </c>
      <c r="AL1102" s="10">
        <f>IFERROR((AP1102)/(COUNTIF($M$2:N1102,M1102)-1),0)</f>
        <v>1.4</v>
      </c>
      <c r="AM1102" s="19">
        <f>IFERROR((AQ1102)/(COUNTIF($M$2:N1102,N1102)-1),0)</f>
        <v>1.558252427184466</v>
      </c>
      <c r="AN1102" s="10">
        <f t="shared" si="431"/>
        <v>0</v>
      </c>
      <c r="AO1102" s="10">
        <f t="shared" si="432"/>
        <v>3</v>
      </c>
      <c r="AP1102" s="10">
        <f>SUMIF($M$2:N1102,M1102,AN$2:AO1102)-AN1102</f>
        <v>7</v>
      </c>
      <c r="AQ1102" s="10">
        <f>SUMIF($AV$2:AW1102,AV1102,$BD$2:BE1102)-BD1102</f>
        <v>321</v>
      </c>
      <c r="AR1102" s="10">
        <f>M1102</f>
        <v>541</v>
      </c>
      <c r="AS1102" s="10">
        <f t="shared" si="424"/>
        <v>122</v>
      </c>
      <c r="AT1102">
        <f t="shared" si="425"/>
        <v>4</v>
      </c>
      <c r="AU1102" s="10">
        <f t="shared" si="426"/>
        <v>0</v>
      </c>
      <c r="AV1102">
        <f t="shared" si="418"/>
        <v>122</v>
      </c>
      <c r="AW1102">
        <f t="shared" si="419"/>
        <v>541</v>
      </c>
      <c r="AX1102">
        <f t="shared" si="420"/>
        <v>4</v>
      </c>
      <c r="AY1102">
        <f t="shared" si="421"/>
        <v>0</v>
      </c>
      <c r="AZ1102">
        <f t="shared" si="422"/>
        <v>122</v>
      </c>
      <c r="BA1102">
        <f t="shared" si="423"/>
        <v>541</v>
      </c>
      <c r="BB1102">
        <f t="shared" si="427"/>
        <v>0</v>
      </c>
      <c r="BC1102">
        <f t="shared" si="428"/>
        <v>4</v>
      </c>
      <c r="BD1102">
        <f t="shared" si="429"/>
        <v>3</v>
      </c>
      <c r="BE1102">
        <f t="shared" si="430"/>
        <v>0</v>
      </c>
    </row>
    <row r="1103" spans="10:57" x14ac:dyDescent="0.25">
      <c r="J1103" s="23">
        <f>MAX(_xlfn.MAXIFS(L$2:$L1103,M$2:$M1103,M1103),_xlfn.MAXIFS(L$2:$L1103,N$2:$N1103,M1103))-MAX(_xlfn.MAXIFS(L$2:$L1102,M$2:$M1102,M1103),_xlfn.MAXIFS(L$2:$L1102,N$2:$N1102,M1103))</f>
        <v>531</v>
      </c>
      <c r="K1103" s="23">
        <f>MAX(_xlfn.MAXIFS($L$2:L1103,$M$2:M1103,N1103),_xlfn.MAXIFS($L$2:L1103,$N$2:N1103,N1103))-MAX(_xlfn.MAXIFS($L$2:L1102,$M$2:M1102,N1103),_xlfn.MAXIFS($L$2:L1102,$N$2:N1102,N1103))</f>
        <v>3</v>
      </c>
      <c r="L1103" s="20">
        <v>41577</v>
      </c>
      <c r="M1103" s="10">
        <v>2394</v>
      </c>
      <c r="N1103" s="10">
        <v>409</v>
      </c>
      <c r="O1103" s="10">
        <v>1</v>
      </c>
      <c r="P1103" s="10">
        <v>7</v>
      </c>
      <c r="Q1103" s="10" t="str">
        <f t="shared" si="409"/>
        <v>N</v>
      </c>
      <c r="R1103" s="10" t="str">
        <f t="shared" si="410"/>
        <v>S</v>
      </c>
      <c r="S1103" s="10">
        <f t="shared" si="411"/>
        <v>-6</v>
      </c>
      <c r="T1103" s="11">
        <f>IFERROR((SUMIF($M$2:N1103,M1103,$O$2:P1103)-O1103)/(COUNTIF($M$2:N1103,M1103)-1),0)</f>
        <v>1.0517241379310345</v>
      </c>
      <c r="U1103" s="11">
        <f>IFERROR((SUMIF($AR$2:AR1103,AR1103,$AT$2:AU1103)-AT1103)/(COUNTIF($M$2:N1103,M1103)-1),0)</f>
        <v>0.67241379310344829</v>
      </c>
      <c r="V1103" s="11">
        <f t="shared" si="412"/>
        <v>0.37931034482758619</v>
      </c>
      <c r="W1103" s="12">
        <f>IFERROR((SUMIF($AV$2:AW1103,AV1103,$AX$2:AY1103)-AX1103)/(COUNTIF($M$2:N1103,N1103)-1),0)</f>
        <v>1.9732142857142858</v>
      </c>
      <c r="X1103" s="12">
        <f>IFERROR((SUMIF($AZ$2:BA1103,AZ1103,$BB$2:BC1103)-BB1103)/(COUNTIF($M$2:N1103,N1103)-1),0)</f>
        <v>0.9330357142857143</v>
      </c>
      <c r="Y1103" s="12">
        <f t="shared" si="413"/>
        <v>1.0401785714285716</v>
      </c>
      <c r="Z1103" s="13">
        <f>IFERROR((SUMIF($M$2:M1103,M1103,O$2:O1103)-O1103)/(COUNTIF($M$2:M1103,M1103)-1),0)</f>
        <v>1.2456140350877194</v>
      </c>
      <c r="AA1103" s="13">
        <f>IFERROR((SUMIF($M$2:M1103,M1103,P$2:P1103)-P1103)/(COUNTIF($M$2:M1103,M1103)-1),0)</f>
        <v>1.368421052631579</v>
      </c>
      <c r="AB1103" s="13">
        <f t="shared" si="414"/>
        <v>-0.12280701754385959</v>
      </c>
      <c r="AC1103" s="10">
        <f>IFERROR((SUMIF($N$2:N1103,M1103,$P$2:P1103))/(COUNTIF($N$2:N1103,M1103)),0)</f>
        <v>0.86440677966101698</v>
      </c>
      <c r="AD1103" s="10">
        <f>IFERROR((SUMIF($N$2:N1103,M1103,$O$2:O1103))/(COUNTIF($N$2:N1103,M1103)),0)</f>
        <v>2.0847457627118646</v>
      </c>
      <c r="AE1103" s="10">
        <f t="shared" si="415"/>
        <v>-1.2203389830508478</v>
      </c>
      <c r="AF1103" s="13">
        <f>IFERROR((SUMIF($M$2:M1103,N1103,$O$2:O1103))/(COUNTIF($M$2:M1103,N1103)),0)</f>
        <v>2.1682242990654204</v>
      </c>
      <c r="AG1103" s="13">
        <f>IFERROR((SUMIF($M$2:M1103,N1103,$P$2:P1103))/(COUNTIF($M$2:M1103,N1103)),0)</f>
        <v>0.81308411214953269</v>
      </c>
      <c r="AH1103" s="13">
        <f t="shared" si="416"/>
        <v>1.3551401869158877</v>
      </c>
      <c r="AI1103" s="10">
        <f>IFERROR((SUMIF(N$2:N1103,N1103,P$2:P1103)-P1103)/(COUNTIF($N$2:N1103,N1103)-1),0)</f>
        <v>1.7948717948717949</v>
      </c>
      <c r="AJ1103" s="10">
        <f>IFERROR((SUMIF(N$2:N1103,N1103,O$2:O1103)-O1103)/(COUNTIF($N$2:N1103,N1103)-1),0)</f>
        <v>1.0427350427350428</v>
      </c>
      <c r="AK1103" s="10">
        <f t="shared" si="417"/>
        <v>0.75213675213675213</v>
      </c>
      <c r="AL1103" s="10">
        <f>IFERROR((AP1103)/(COUNTIF($M$2:N1103,M1103)-1),0)</f>
        <v>0.93965517241379315</v>
      </c>
      <c r="AM1103" s="19">
        <f>IFERROR((AQ1103)/(COUNTIF($M$2:N1103,N1103)-1),0)</f>
        <v>1.9508928571428572</v>
      </c>
      <c r="AN1103" s="10">
        <f t="shared" si="431"/>
        <v>0</v>
      </c>
      <c r="AO1103" s="10">
        <f t="shared" si="432"/>
        <v>3</v>
      </c>
      <c r="AP1103" s="10">
        <f>SUMIF($M$2:N1103,M1103,AN$2:AO1103)-AN1103</f>
        <v>109</v>
      </c>
      <c r="AQ1103" s="10">
        <f>SUMIF($AV$2:AW1103,AV1103,$BD$2:BE1103)-BD1103</f>
        <v>437</v>
      </c>
      <c r="AR1103" s="10">
        <f>M1103</f>
        <v>2394</v>
      </c>
      <c r="AS1103" s="10">
        <f t="shared" si="424"/>
        <v>409</v>
      </c>
      <c r="AT1103">
        <f t="shared" si="425"/>
        <v>7</v>
      </c>
      <c r="AU1103" s="10">
        <f t="shared" si="426"/>
        <v>1</v>
      </c>
      <c r="AV1103">
        <f t="shared" si="418"/>
        <v>409</v>
      </c>
      <c r="AW1103">
        <f t="shared" si="419"/>
        <v>2394</v>
      </c>
      <c r="AX1103">
        <f t="shared" si="420"/>
        <v>7</v>
      </c>
      <c r="AY1103">
        <f t="shared" si="421"/>
        <v>1</v>
      </c>
      <c r="AZ1103">
        <f t="shared" si="422"/>
        <v>409</v>
      </c>
      <c r="BA1103">
        <f t="shared" si="423"/>
        <v>2394</v>
      </c>
      <c r="BB1103">
        <f t="shared" si="427"/>
        <v>1</v>
      </c>
      <c r="BC1103">
        <f t="shared" si="428"/>
        <v>7</v>
      </c>
      <c r="BD1103">
        <f t="shared" si="429"/>
        <v>3</v>
      </c>
      <c r="BE1103">
        <f t="shared" si="430"/>
        <v>0</v>
      </c>
    </row>
    <row r="1104" spans="10:57" x14ac:dyDescent="0.25">
      <c r="J1104" s="23">
        <f>MAX(_xlfn.MAXIFS(L$2:$L1104,M$2:$M1104,M1104),_xlfn.MAXIFS(L$2:$L1104,N$2:$N1104,M1104))-MAX(_xlfn.MAXIFS(L$2:$L1103,M$2:$M1103,M1104),_xlfn.MAXIFS(L$2:$L1103,N$2:$N1103,M1104))</f>
        <v>6</v>
      </c>
      <c r="K1104" s="23">
        <f>MAX(_xlfn.MAXIFS($L$2:L1104,$M$2:M1104,N1104),_xlfn.MAXIFS($L$2:L1104,$N$2:N1104,N1104))-MAX(_xlfn.MAXIFS($L$2:L1103,$M$2:M1103,N1104),_xlfn.MAXIFS($L$2:L1103,$N$2:N1103,N1104))</f>
        <v>4</v>
      </c>
      <c r="L1104" s="20">
        <v>41580</v>
      </c>
      <c r="M1104" s="10">
        <v>170</v>
      </c>
      <c r="N1104" s="10">
        <v>503</v>
      </c>
      <c r="O1104" s="10">
        <v>4</v>
      </c>
      <c r="P1104" s="10">
        <v>2</v>
      </c>
      <c r="Q1104" s="10" t="str">
        <f t="shared" si="409"/>
        <v>S</v>
      </c>
      <c r="R1104" s="10" t="str">
        <f t="shared" si="410"/>
        <v>N</v>
      </c>
      <c r="S1104" s="10">
        <f t="shared" si="411"/>
        <v>2</v>
      </c>
      <c r="T1104" s="11">
        <f>IFERROR((SUMIF($M$2:N1104,M1104,$O$2:P1104)-O1104)/(COUNTIF($M$2:N1104,M1104)-1),0)</f>
        <v>1.758139534883721</v>
      </c>
      <c r="U1104" s="11">
        <f>IFERROR((SUMIF($AR$2:AR1104,AR1104,$AT$2:AU1104)-AT1104)/(COUNTIF($M$2:N1104,M1104)-1),0)</f>
        <v>0.48837209302325579</v>
      </c>
      <c r="V1104" s="11">
        <f t="shared" si="412"/>
        <v>1.2697674418604652</v>
      </c>
      <c r="W1104" s="12">
        <f>IFERROR((SUMIF($AV$2:AW1104,AV1104,$AX$2:AY1104)-AX1104)/(COUNTIF($M$2:N1104,N1104)-1),0)</f>
        <v>1.4693877551020409</v>
      </c>
      <c r="X1104" s="12">
        <f>IFERROR((SUMIF($AZ$2:BA1104,AZ1104,$BB$2:BC1104)-BB1104)/(COUNTIF($M$2:N1104,N1104)-1),0)</f>
        <v>1.6836734693877551</v>
      </c>
      <c r="Y1104" s="12">
        <f t="shared" si="413"/>
        <v>-0.21428571428571419</v>
      </c>
      <c r="Z1104" s="13">
        <f>IFERROR((SUMIF($M$2:M1104,M1104,O$2:O1104)-O1104)/(COUNTIF($M$2:M1104,M1104)-1),0)</f>
        <v>1.9029126213592233</v>
      </c>
      <c r="AA1104" s="13">
        <f>IFERROR((SUMIF($M$2:M1104,M1104,P$2:P1104)-P1104)/(COUNTIF($M$2:M1104,M1104)-1),0)</f>
        <v>1.0194174757281553</v>
      </c>
      <c r="AB1104" s="13">
        <f t="shared" si="414"/>
        <v>0.88349514563106801</v>
      </c>
      <c r="AC1104" s="10">
        <f>IFERROR((SUMIF($N$2:N1104,M1104,$P$2:P1104))/(COUNTIF($N$2:N1104,M1104)),0)</f>
        <v>1.625</v>
      </c>
      <c r="AD1104" s="10">
        <f>IFERROR((SUMIF($N$2:N1104,M1104,$O$2:O1104))/(COUNTIF($N$2:N1104,M1104)),0)</f>
        <v>1.2410714285714286</v>
      </c>
      <c r="AE1104" s="10">
        <f t="shared" si="415"/>
        <v>0.3839285714285714</v>
      </c>
      <c r="AF1104" s="13">
        <f>IFERROR((SUMIF($M$2:M1104,N1104,$O$2:O1104))/(COUNTIF($M$2:M1104,N1104)),0)</f>
        <v>1.7608695652173914</v>
      </c>
      <c r="AG1104" s="13">
        <f>IFERROR((SUMIF($M$2:M1104,N1104,$P$2:P1104))/(COUNTIF($M$2:M1104,N1104)),0)</f>
        <v>1.673913043478261</v>
      </c>
      <c r="AH1104" s="13">
        <f t="shared" si="416"/>
        <v>8.6956521739130377E-2</v>
      </c>
      <c r="AI1104" s="10">
        <f>IFERROR((SUMIF(N$2:N1104,N1104,P$2:P1104)-P1104)/(COUNTIF($N$2:N1104,N1104)-1),0)</f>
        <v>1.2115384615384615</v>
      </c>
      <c r="AJ1104" s="10">
        <f>IFERROR((SUMIF(N$2:N1104,N1104,O$2:O1104)-O1104)/(COUNTIF($N$2:N1104,N1104)-1),0)</f>
        <v>1.6923076923076923</v>
      </c>
      <c r="AK1104" s="10">
        <f t="shared" si="417"/>
        <v>-0.48076923076923084</v>
      </c>
      <c r="AL1104" s="10">
        <f>IFERROR((AP1104)/(COUNTIF($M$2:N1104,M1104)-1),0)</f>
        <v>1.655813953488372</v>
      </c>
      <c r="AM1104" s="19">
        <f>IFERROR((AQ1104)/(COUNTIF($M$2:N1104,N1104)-1),0)</f>
        <v>1.2448979591836735</v>
      </c>
      <c r="AN1104" s="10">
        <f t="shared" si="431"/>
        <v>3</v>
      </c>
      <c r="AO1104" s="10">
        <f t="shared" si="432"/>
        <v>0</v>
      </c>
      <c r="AP1104" s="10">
        <f>SUMIF($M$2:N1104,M1104,AN$2:AO1104)-AN1104</f>
        <v>356</v>
      </c>
      <c r="AQ1104" s="10">
        <f>SUMIF($AV$2:AW1104,AV1104,$BD$2:BE1104)-BD1104</f>
        <v>122</v>
      </c>
      <c r="AR1104" s="10">
        <f>M1104</f>
        <v>170</v>
      </c>
      <c r="AS1104" s="10">
        <f t="shared" si="424"/>
        <v>503</v>
      </c>
      <c r="AT1104">
        <f t="shared" si="425"/>
        <v>2</v>
      </c>
      <c r="AU1104" s="10">
        <f t="shared" si="426"/>
        <v>4</v>
      </c>
      <c r="AV1104">
        <f t="shared" si="418"/>
        <v>503</v>
      </c>
      <c r="AW1104">
        <f t="shared" si="419"/>
        <v>170</v>
      </c>
      <c r="AX1104">
        <f t="shared" si="420"/>
        <v>2</v>
      </c>
      <c r="AY1104">
        <f t="shared" si="421"/>
        <v>4</v>
      </c>
      <c r="AZ1104">
        <f t="shared" si="422"/>
        <v>503</v>
      </c>
      <c r="BA1104">
        <f t="shared" si="423"/>
        <v>170</v>
      </c>
      <c r="BB1104">
        <f t="shared" si="427"/>
        <v>4</v>
      </c>
      <c r="BC1104">
        <f t="shared" si="428"/>
        <v>2</v>
      </c>
      <c r="BD1104">
        <f t="shared" si="429"/>
        <v>0</v>
      </c>
      <c r="BE1104">
        <f t="shared" si="430"/>
        <v>3</v>
      </c>
    </row>
    <row r="1105" spans="10:57" x14ac:dyDescent="0.25">
      <c r="J1105" s="23">
        <f>MAX(_xlfn.MAXIFS(L$2:$L1105,M$2:$M1105,M1105),_xlfn.MAXIFS(L$2:$L1105,N$2:$N1105,M1105))-MAX(_xlfn.MAXIFS(L$2:$L1104,M$2:$M1104,M1105),_xlfn.MAXIFS(L$2:$L1104,N$2:$N1104,M1105))</f>
        <v>4</v>
      </c>
      <c r="K1105" s="23">
        <f>MAX(_xlfn.MAXIFS($L$2:L1105,$M$2:M1105,N1105),_xlfn.MAXIFS($L$2:L1105,$N$2:N1105,N1105))-MAX(_xlfn.MAXIFS($L$2:L1104,$M$2:M1104,N1105),_xlfn.MAXIFS($L$2:L1104,$N$2:N1104,N1105))</f>
        <v>6</v>
      </c>
      <c r="L1105" s="20">
        <v>41580</v>
      </c>
      <c r="M1105" s="10">
        <v>4441</v>
      </c>
      <c r="N1105" s="10">
        <v>10131</v>
      </c>
      <c r="O1105" s="10">
        <v>1</v>
      </c>
      <c r="P1105" s="10">
        <v>1</v>
      </c>
      <c r="Q1105" s="10" t="str">
        <f t="shared" ref="Q1105:Q1168" si="433">IF(O1105&gt;P1105,"S",IF(O1105&lt;P1105,"N","U"))</f>
        <v>U</v>
      </c>
      <c r="R1105" s="10" t="str">
        <f t="shared" ref="R1105:R1168" si="434">IF(P1105&gt;O1105,"S",IF(P1105&lt;O1105,"N","U"))</f>
        <v>U</v>
      </c>
      <c r="S1105" s="10">
        <f t="shared" ref="S1105:S1168" si="435">O1105-P1105</f>
        <v>0</v>
      </c>
      <c r="T1105" s="11">
        <f>IFERROR((SUMIF($M$2:N1105,M1105,$O$2:P1105)-O1105)/(COUNTIF($M$2:N1105,M1105)-1),0)</f>
        <v>1.8392857142857142</v>
      </c>
      <c r="U1105" s="11">
        <f>IFERROR((SUMIF($AR$2:AR1105,AR1105,$AT$2:AU1105)-AT1105)/(COUNTIF($M$2:N1105,M1105)-1),0)</f>
        <v>0.7142857142857143</v>
      </c>
      <c r="V1105" s="11">
        <f t="shared" si="412"/>
        <v>1.125</v>
      </c>
      <c r="W1105" s="12">
        <f>IFERROR((SUMIF($AV$2:AW1105,AV1105,$AX$2:AY1105)-AX1105)/(COUNTIF($M$2:N1105,N1105)-1),0)</f>
        <v>2</v>
      </c>
      <c r="X1105" s="12">
        <f>IFERROR((SUMIF($AZ$2:BA1105,AZ1105,$BB$2:BC1105)-BB1105)/(COUNTIF($M$2:N1105,N1105)-1),0)</f>
        <v>1.8823529411764706</v>
      </c>
      <c r="Y1105" s="12">
        <f t="shared" si="413"/>
        <v>0.11764705882352944</v>
      </c>
      <c r="Z1105" s="13">
        <f>IFERROR((SUMIF($M$2:M1105,M1105,O$2:O1105)-O1105)/(COUNTIF($M$2:M1105,M1105)-1),0)</f>
        <v>1.48</v>
      </c>
      <c r="AA1105" s="13">
        <f>IFERROR((SUMIF($M$2:M1105,M1105,P$2:P1105)-P1105)/(COUNTIF($M$2:M1105,M1105)-1),0)</f>
        <v>1.6</v>
      </c>
      <c r="AB1105" s="13">
        <f t="shared" si="414"/>
        <v>-0.12000000000000011</v>
      </c>
      <c r="AC1105" s="10">
        <f>IFERROR((SUMIF($N$2:N1105,M1105,$P$2:P1105))/(COUNTIF($N$2:N1105,M1105)),0)</f>
        <v>2.129032258064516</v>
      </c>
      <c r="AD1105" s="10">
        <f>IFERROR((SUMIF($N$2:N1105,M1105,$O$2:O1105))/(COUNTIF($N$2:N1105,M1105)),0)</f>
        <v>1.5806451612903225</v>
      </c>
      <c r="AE1105" s="10">
        <f t="shared" si="415"/>
        <v>0.54838709677419351</v>
      </c>
      <c r="AF1105" s="13">
        <f>IFERROR((SUMIF($M$2:M1105,N1105,$O$2:O1105))/(COUNTIF($M$2:M1105,N1105)),0)</f>
        <v>2.1111111111111112</v>
      </c>
      <c r="AG1105" s="13">
        <f>IFERROR((SUMIF($M$2:M1105,N1105,$P$2:P1105))/(COUNTIF($M$2:M1105,N1105)),0)</f>
        <v>2.3333333333333335</v>
      </c>
      <c r="AH1105" s="13">
        <f t="shared" si="416"/>
        <v>-0.22222222222222232</v>
      </c>
      <c r="AI1105" s="10">
        <f>IFERROR((SUMIF(N$2:N1105,N1105,P$2:P1105)-P1105)/(COUNTIF($N$2:N1105,N1105)-1),0)</f>
        <v>1.875</v>
      </c>
      <c r="AJ1105" s="10">
        <f>IFERROR((SUMIF(N$2:N1105,N1105,O$2:O1105)-O1105)/(COUNTIF($N$2:N1105,N1105)-1),0)</f>
        <v>1.375</v>
      </c>
      <c r="AK1105" s="10">
        <f t="shared" si="417"/>
        <v>0.5</v>
      </c>
      <c r="AL1105" s="10">
        <f>IFERROR((AP1105)/(COUNTIF($M$2:N1105,M1105)-1),0)</f>
        <v>1.4107142857142858</v>
      </c>
      <c r="AM1105" s="19">
        <f>IFERROR((AQ1105)/(COUNTIF($M$2:N1105,N1105)-1),0)</f>
        <v>1.411764705882353</v>
      </c>
      <c r="AN1105" s="10">
        <f t="shared" si="431"/>
        <v>1</v>
      </c>
      <c r="AO1105" s="10">
        <f t="shared" si="432"/>
        <v>1</v>
      </c>
      <c r="AP1105" s="10">
        <f>SUMIF($M$2:N1105,M1105,AN$2:AO1105)-AN1105</f>
        <v>79</v>
      </c>
      <c r="AQ1105" s="10">
        <f>SUMIF($AV$2:AW1105,AV1105,$BD$2:BE1105)-BD1105</f>
        <v>24</v>
      </c>
      <c r="AR1105" s="10">
        <f>M1105</f>
        <v>4441</v>
      </c>
      <c r="AS1105" s="10">
        <f t="shared" si="424"/>
        <v>10131</v>
      </c>
      <c r="AT1105">
        <f t="shared" si="425"/>
        <v>1</v>
      </c>
      <c r="AU1105" s="10">
        <f t="shared" si="426"/>
        <v>1</v>
      </c>
      <c r="AV1105">
        <f t="shared" si="418"/>
        <v>10131</v>
      </c>
      <c r="AW1105">
        <f t="shared" si="419"/>
        <v>4441</v>
      </c>
      <c r="AX1105">
        <f t="shared" si="420"/>
        <v>1</v>
      </c>
      <c r="AY1105">
        <f t="shared" si="421"/>
        <v>1</v>
      </c>
      <c r="AZ1105">
        <f t="shared" si="422"/>
        <v>10131</v>
      </c>
      <c r="BA1105">
        <f t="shared" si="423"/>
        <v>4441</v>
      </c>
      <c r="BB1105">
        <f t="shared" si="427"/>
        <v>1</v>
      </c>
      <c r="BC1105">
        <f t="shared" si="428"/>
        <v>1</v>
      </c>
      <c r="BD1105">
        <f t="shared" si="429"/>
        <v>1</v>
      </c>
      <c r="BE1105">
        <f t="shared" si="430"/>
        <v>1</v>
      </c>
    </row>
    <row r="1106" spans="10:57" x14ac:dyDescent="0.25">
      <c r="J1106" s="23">
        <f>MAX(_xlfn.MAXIFS(L$2:$L1106,M$2:$M1106,M1106),_xlfn.MAXIFS(L$2:$L1106,N$2:$N1106,M1106))-MAX(_xlfn.MAXIFS(L$2:$L1105,M$2:$M1105,M1106),_xlfn.MAXIFS(L$2:$L1105,N$2:$N1105,M1106))</f>
        <v>3</v>
      </c>
      <c r="K1106" s="23">
        <f>MAX(_xlfn.MAXIFS($L$2:L1106,$M$2:M1106,N1106),_xlfn.MAXIFS($L$2:L1106,$N$2:N1106,N1106))-MAX(_xlfn.MAXIFS($L$2:L1105,$M$2:M1105,N1106),_xlfn.MAXIFS($L$2:L1105,$N$2:N1105,N1106))</f>
        <v>3</v>
      </c>
      <c r="L1106" s="20">
        <v>41580</v>
      </c>
      <c r="M1106" s="10">
        <v>409</v>
      </c>
      <c r="N1106" s="10">
        <v>122</v>
      </c>
      <c r="O1106" s="10">
        <v>1</v>
      </c>
      <c r="P1106" s="10">
        <v>0</v>
      </c>
      <c r="Q1106" s="10" t="str">
        <f t="shared" si="433"/>
        <v>S</v>
      </c>
      <c r="R1106" s="10" t="str">
        <f t="shared" si="434"/>
        <v>N</v>
      </c>
      <c r="S1106" s="10">
        <f t="shared" si="435"/>
        <v>1</v>
      </c>
      <c r="T1106" s="11">
        <f>IFERROR((SUMIF($M$2:N1106,M1106,$O$2:P1106)-O1106)/(COUNTIF($M$2:N1106,M1106)-1),0)</f>
        <v>1.9955555555555555</v>
      </c>
      <c r="U1106" s="11">
        <f>IFERROR((SUMIF($AR$2:AR1106,AR1106,$AT$2:AU1106)-AT1106)/(COUNTIF($M$2:N1106,M1106)-1),0)</f>
        <v>0.38666666666666666</v>
      </c>
      <c r="V1106" s="11">
        <f t="shared" si="412"/>
        <v>1.6088888888888888</v>
      </c>
      <c r="W1106" s="12">
        <f>IFERROR((SUMIF($AV$2:AW1106,AV1106,$AX$2:AY1106)-AX1106)/(COUNTIF($M$2:N1106,N1106)-1),0)</f>
        <v>1.4927536231884058</v>
      </c>
      <c r="X1106" s="12">
        <f>IFERROR((SUMIF($AZ$2:BA1106,AZ1106,$BB$2:BC1106)-BB1106)/(COUNTIF($M$2:N1106,N1106)-1),0)</f>
        <v>1.1400966183574879</v>
      </c>
      <c r="Y1106" s="12">
        <f t="shared" si="413"/>
        <v>0.35265700483091789</v>
      </c>
      <c r="Z1106" s="13">
        <f>IFERROR((SUMIF($M$2:M1106,M1106,O$2:O1106)-O1106)/(COUNTIF($M$2:M1106,M1106)-1),0)</f>
        <v>2.1682242990654204</v>
      </c>
      <c r="AA1106" s="13">
        <f>IFERROR((SUMIF($M$2:M1106,M1106,P$2:P1106)-P1106)/(COUNTIF($M$2:M1106,M1106)-1),0)</f>
        <v>0.81308411214953269</v>
      </c>
      <c r="AB1106" s="13">
        <f t="shared" si="414"/>
        <v>1.3551401869158877</v>
      </c>
      <c r="AC1106" s="10">
        <f>IFERROR((SUMIF($N$2:N1106,M1106,$P$2:P1106))/(COUNTIF($N$2:N1106,M1106)),0)</f>
        <v>1.8389830508474576</v>
      </c>
      <c r="AD1106" s="10">
        <f>IFERROR((SUMIF($N$2:N1106,M1106,$O$2:O1106))/(COUNTIF($N$2:N1106,M1106)),0)</f>
        <v>1.0423728813559323</v>
      </c>
      <c r="AE1106" s="10">
        <f t="shared" si="415"/>
        <v>0.7966101694915253</v>
      </c>
      <c r="AF1106" s="13">
        <f>IFERROR((SUMIF($M$2:M1106,N1106,$O$2:O1106))/(COUNTIF($M$2:M1106,N1106)),0)</f>
        <v>1.56</v>
      </c>
      <c r="AG1106" s="13">
        <f>IFERROR((SUMIF($M$2:M1106,N1106,$P$2:P1106))/(COUNTIF($M$2:M1106,N1106)),0)</f>
        <v>1.07</v>
      </c>
      <c r="AH1106" s="13">
        <f t="shared" si="416"/>
        <v>0.49</v>
      </c>
      <c r="AI1106" s="10">
        <f>IFERROR((SUMIF(N$2:N1106,N1106,P$2:P1106)-P1106)/(COUNTIF($N$2:N1106,N1106)-1),0)</f>
        <v>1.4299065420560748</v>
      </c>
      <c r="AJ1106" s="10">
        <f>IFERROR((SUMIF(N$2:N1106,N1106,O$2:O1106)-O1106)/(COUNTIF($N$2:N1106,N1106)-1),0)</f>
        <v>1.205607476635514</v>
      </c>
      <c r="AK1106" s="10">
        <f t="shared" si="417"/>
        <v>0.22429906542056077</v>
      </c>
      <c r="AL1106" s="10">
        <f>IFERROR((AP1106)/(COUNTIF($M$2:N1106,M1106)-1),0)</f>
        <v>1.9555555555555555</v>
      </c>
      <c r="AM1106" s="19">
        <f>IFERROR((AQ1106)/(COUNTIF($M$2:N1106,N1106)-1),0)</f>
        <v>1.5652173913043479</v>
      </c>
      <c r="AN1106" s="10">
        <f t="shared" si="431"/>
        <v>3</v>
      </c>
      <c r="AO1106" s="10">
        <f t="shared" si="432"/>
        <v>0</v>
      </c>
      <c r="AP1106" s="10">
        <f>SUMIF($M$2:N1106,M1106,AN$2:AO1106)-AN1106</f>
        <v>440</v>
      </c>
      <c r="AQ1106" s="10">
        <f>SUMIF($AV$2:AW1106,AV1106,$BD$2:BE1106)-BD1106</f>
        <v>324</v>
      </c>
      <c r="AR1106" s="10">
        <f>M1106</f>
        <v>409</v>
      </c>
      <c r="AS1106" s="10">
        <f t="shared" si="424"/>
        <v>122</v>
      </c>
      <c r="AT1106">
        <f t="shared" si="425"/>
        <v>0</v>
      </c>
      <c r="AU1106" s="10">
        <f t="shared" si="426"/>
        <v>1</v>
      </c>
      <c r="AV1106">
        <f t="shared" si="418"/>
        <v>122</v>
      </c>
      <c r="AW1106">
        <f t="shared" si="419"/>
        <v>409</v>
      </c>
      <c r="AX1106">
        <f t="shared" si="420"/>
        <v>0</v>
      </c>
      <c r="AY1106">
        <f t="shared" si="421"/>
        <v>1</v>
      </c>
      <c r="AZ1106">
        <f t="shared" si="422"/>
        <v>122</v>
      </c>
      <c r="BA1106">
        <f t="shared" si="423"/>
        <v>409</v>
      </c>
      <c r="BB1106">
        <f t="shared" si="427"/>
        <v>1</v>
      </c>
      <c r="BC1106">
        <f t="shared" si="428"/>
        <v>0</v>
      </c>
      <c r="BD1106">
        <f t="shared" si="429"/>
        <v>0</v>
      </c>
      <c r="BE1106">
        <f t="shared" si="430"/>
        <v>3</v>
      </c>
    </row>
    <row r="1107" spans="10:57" x14ac:dyDescent="0.25">
      <c r="J1107" s="23">
        <f>MAX(_xlfn.MAXIFS(L$2:$L1107,M$2:$M1107,M1107),_xlfn.MAXIFS(L$2:$L1107,N$2:$N1107,M1107))-MAX(_xlfn.MAXIFS(L$2:$L1106,M$2:$M1106,M1107),_xlfn.MAXIFS(L$2:$L1106,N$2:$N1106,M1107))</f>
        <v>4</v>
      </c>
      <c r="K1107" s="23">
        <f>MAX(_xlfn.MAXIFS($L$2:L1107,$M$2:M1107,N1107),_xlfn.MAXIFS($L$2:L1107,$N$2:N1107,N1107))-MAX(_xlfn.MAXIFS($L$2:L1106,$M$2:M1106,N1107),_xlfn.MAXIFS($L$2:L1106,$N$2:N1106,N1107))</f>
        <v>7</v>
      </c>
      <c r="L1107" s="20">
        <v>41580</v>
      </c>
      <c r="M1107" s="10">
        <v>266</v>
      </c>
      <c r="N1107" s="10">
        <v>2444</v>
      </c>
      <c r="O1107" s="10">
        <v>4</v>
      </c>
      <c r="P1107" s="10">
        <v>0</v>
      </c>
      <c r="Q1107" s="10" t="str">
        <f t="shared" si="433"/>
        <v>S</v>
      </c>
      <c r="R1107" s="10" t="str">
        <f t="shared" si="434"/>
        <v>N</v>
      </c>
      <c r="S1107" s="10">
        <f t="shared" si="435"/>
        <v>4</v>
      </c>
      <c r="T1107" s="11">
        <f>IFERROR((SUMIF($M$2:N1107,M1107,$O$2:P1107)-O1107)/(COUNTIF($M$2:N1107,M1107)-1),0)</f>
        <v>1.4684210526315788</v>
      </c>
      <c r="U1107" s="11">
        <f>IFERROR((SUMIF($AR$2:AR1107,AR1107,$AT$2:AU1107)-AT1107)/(COUNTIF($M$2:N1107,M1107)-1),0)</f>
        <v>0.5</v>
      </c>
      <c r="V1107" s="11">
        <f t="shared" si="412"/>
        <v>0.96842105263157885</v>
      </c>
      <c r="W1107" s="12">
        <f>IFERROR((SUMIF($AV$2:AW1107,AV1107,$AX$2:AY1107)-AX1107)/(COUNTIF($M$2:N1107,N1107)-1),0)</f>
        <v>1.2481203007518797</v>
      </c>
      <c r="X1107" s="12">
        <f>IFERROR((SUMIF($AZ$2:BA1107,AZ1107,$BB$2:BC1107)-BB1107)/(COUNTIF($M$2:N1107,N1107)-1),0)</f>
        <v>1.5338345864661653</v>
      </c>
      <c r="Y1107" s="12">
        <f t="shared" si="413"/>
        <v>-0.28571428571428559</v>
      </c>
      <c r="Z1107" s="13">
        <f>IFERROR((SUMIF($M$2:M1107,M1107,O$2:O1107)-O1107)/(COUNTIF($M$2:M1107,M1107)-1),0)</f>
        <v>1.5222222222222221</v>
      </c>
      <c r="AA1107" s="13">
        <f>IFERROR((SUMIF($M$2:M1107,M1107,P$2:P1107)-P1107)/(COUNTIF($M$2:M1107,M1107)-1),0)</f>
        <v>1.0555555555555556</v>
      </c>
      <c r="AB1107" s="13">
        <f t="shared" si="414"/>
        <v>0.46666666666666656</v>
      </c>
      <c r="AC1107" s="10">
        <f>IFERROR((SUMIF($N$2:N1107,M1107,$P$2:P1107))/(COUNTIF($N$2:N1107,M1107)),0)</f>
        <v>1.42</v>
      </c>
      <c r="AD1107" s="10">
        <f>IFERROR((SUMIF($N$2:N1107,M1107,$O$2:O1107))/(COUNTIF($N$2:N1107,M1107)),0)</f>
        <v>1.41</v>
      </c>
      <c r="AE1107" s="10">
        <f t="shared" si="415"/>
        <v>1.0000000000000009E-2</v>
      </c>
      <c r="AF1107" s="13">
        <f>IFERROR((SUMIF($M$2:M1107,N1107,$O$2:O1107))/(COUNTIF($M$2:M1107,N1107)),0)</f>
        <v>1.1612903225806452</v>
      </c>
      <c r="AG1107" s="13">
        <f>IFERROR((SUMIF($M$2:M1107,N1107,$P$2:P1107))/(COUNTIF($M$2:M1107,N1107)),0)</f>
        <v>1.467741935483871</v>
      </c>
      <c r="AH1107" s="13">
        <f t="shared" si="416"/>
        <v>-0.30645161290322576</v>
      </c>
      <c r="AI1107" s="10">
        <f>IFERROR((SUMIF(N$2:N1107,N1107,P$2:P1107)-P1107)/(COUNTIF($N$2:N1107,N1107)-1),0)</f>
        <v>1.323943661971831</v>
      </c>
      <c r="AJ1107" s="10">
        <f>IFERROR((SUMIF(N$2:N1107,N1107,O$2:O1107)-O1107)/(COUNTIF($N$2:N1107,N1107)-1),0)</f>
        <v>1.591549295774648</v>
      </c>
      <c r="AK1107" s="10">
        <f t="shared" si="417"/>
        <v>-0.26760563380281699</v>
      </c>
      <c r="AL1107" s="10">
        <f>IFERROR((AP1107)/(COUNTIF($M$2:N1107,M1107)-1),0)</f>
        <v>1.4842105263157894</v>
      </c>
      <c r="AM1107" s="19">
        <f>IFERROR((AQ1107)/(COUNTIF($M$2:N1107,N1107)-1),0)</f>
        <v>1.2255639097744362</v>
      </c>
      <c r="AN1107" s="10">
        <f t="shared" si="431"/>
        <v>3</v>
      </c>
      <c r="AO1107" s="10">
        <f t="shared" si="432"/>
        <v>0</v>
      </c>
      <c r="AP1107" s="10">
        <f>SUMIF($M$2:N1107,M1107,AN$2:AO1107)-AN1107</f>
        <v>282</v>
      </c>
      <c r="AQ1107" s="10">
        <f>SUMIF($AV$2:AW1107,AV1107,$BD$2:BE1107)-BD1107</f>
        <v>163</v>
      </c>
      <c r="AR1107" s="10">
        <f>M1107</f>
        <v>266</v>
      </c>
      <c r="AS1107" s="10">
        <f t="shared" si="424"/>
        <v>2444</v>
      </c>
      <c r="AT1107">
        <f t="shared" si="425"/>
        <v>0</v>
      </c>
      <c r="AU1107" s="10">
        <f t="shared" si="426"/>
        <v>4</v>
      </c>
      <c r="AV1107">
        <f t="shared" si="418"/>
        <v>2444</v>
      </c>
      <c r="AW1107">
        <f t="shared" si="419"/>
        <v>266</v>
      </c>
      <c r="AX1107">
        <f t="shared" si="420"/>
        <v>0</v>
      </c>
      <c r="AY1107">
        <f t="shared" si="421"/>
        <v>4</v>
      </c>
      <c r="AZ1107">
        <f t="shared" si="422"/>
        <v>2444</v>
      </c>
      <c r="BA1107">
        <f t="shared" si="423"/>
        <v>266</v>
      </c>
      <c r="BB1107">
        <f t="shared" si="427"/>
        <v>4</v>
      </c>
      <c r="BC1107">
        <f t="shared" si="428"/>
        <v>0</v>
      </c>
      <c r="BD1107">
        <f t="shared" si="429"/>
        <v>0</v>
      </c>
      <c r="BE1107">
        <f t="shared" si="430"/>
        <v>3</v>
      </c>
    </row>
    <row r="1108" spans="10:57" x14ac:dyDescent="0.25">
      <c r="J1108" s="23">
        <f>MAX(_xlfn.MAXIFS(L$2:$L1108,M$2:$M1108,M1108),_xlfn.MAXIFS(L$2:$L1108,N$2:$N1108,M1108))-MAX(_xlfn.MAXIFS(L$2:$L1107,M$2:$M1107,M1108),_xlfn.MAXIFS(L$2:$L1107,N$2:$N1107,M1108))</f>
        <v>8</v>
      </c>
      <c r="K1108" s="23">
        <f>MAX(_xlfn.MAXIFS($L$2:L1108,$M$2:M1108,N1108),_xlfn.MAXIFS($L$2:L1108,$N$2:N1108,N1108))-MAX(_xlfn.MAXIFS($L$2:L1107,$M$2:M1107,N1108),_xlfn.MAXIFS($L$2:L1107,$N$2:N1107,N1108))</f>
        <v>7</v>
      </c>
      <c r="L1108" s="20">
        <v>41581</v>
      </c>
      <c r="M1108" s="10">
        <v>17444</v>
      </c>
      <c r="N1108" s="10">
        <v>14</v>
      </c>
      <c r="O1108" s="10">
        <v>0</v>
      </c>
      <c r="P1108" s="10">
        <v>3</v>
      </c>
      <c r="Q1108" s="10" t="str">
        <f t="shared" si="433"/>
        <v>N</v>
      </c>
      <c r="R1108" s="10" t="str">
        <f t="shared" si="434"/>
        <v>S</v>
      </c>
      <c r="S1108" s="10">
        <f t="shared" si="435"/>
        <v>-3</v>
      </c>
      <c r="T1108" s="11">
        <f>IFERROR((SUMIF($M$2:N1108,M1108,$O$2:P1108)-O1108)/(COUNTIF($M$2:N1108,M1108)-1),0)</f>
        <v>1.165680473372781</v>
      </c>
      <c r="U1108" s="11">
        <f>IFERROR((SUMIF($AR$2:AR1108,AR1108,$AT$2:AU1108)-AT1108)/(COUNTIF($M$2:N1108,M1108)-1),0)</f>
        <v>0.56804733727810652</v>
      </c>
      <c r="V1108" s="11">
        <f t="shared" si="412"/>
        <v>0.5976331360946745</v>
      </c>
      <c r="W1108" s="12">
        <f>IFERROR((SUMIF($AV$2:AW1108,AV1108,$AX$2:AY1108)-AX1108)/(COUNTIF($M$2:N1108,N1108)-1),0)</f>
        <v>1.7971698113207548</v>
      </c>
      <c r="X1108" s="12">
        <f>IFERROR((SUMIF($AZ$2:BA1108,AZ1108,$BB$2:BC1108)-BB1108)/(COUNTIF($M$2:N1108,N1108)-1),0)</f>
        <v>1.1084905660377358</v>
      </c>
      <c r="Y1108" s="12">
        <f t="shared" si="413"/>
        <v>0.68867924528301905</v>
      </c>
      <c r="Z1108" s="13">
        <f>IFERROR((SUMIF($M$2:M1108,M1108,O$2:O1108)-O1108)/(COUNTIF($M$2:M1108,M1108)-1),0)</f>
        <v>1.2375</v>
      </c>
      <c r="AA1108" s="13">
        <f>IFERROR((SUMIF($M$2:M1108,M1108,P$2:P1108)-P1108)/(COUNTIF($M$2:M1108,M1108)-1),0)</f>
        <v>1.2</v>
      </c>
      <c r="AB1108" s="13">
        <f t="shared" si="414"/>
        <v>3.7500000000000089E-2</v>
      </c>
      <c r="AC1108" s="10">
        <f>IFERROR((SUMIF($N$2:N1108,M1108,$P$2:P1108))/(COUNTIF($N$2:N1108,M1108)),0)</f>
        <v>1.101123595505618</v>
      </c>
      <c r="AD1108" s="10">
        <f>IFERROR((SUMIF($N$2:N1108,M1108,$O$2:O1108))/(COUNTIF($N$2:N1108,M1108)),0)</f>
        <v>1.9662921348314606</v>
      </c>
      <c r="AE1108" s="10">
        <f t="shared" si="415"/>
        <v>-0.86516853932584259</v>
      </c>
      <c r="AF1108" s="13">
        <f>IFERROR((SUMIF($M$2:M1108,N1108,$O$2:O1108))/(COUNTIF($M$2:M1108,N1108)),0)</f>
        <v>1.86</v>
      </c>
      <c r="AG1108" s="13">
        <f>IFERROR((SUMIF($M$2:M1108,N1108,$P$2:P1108))/(COUNTIF($M$2:M1108,N1108)),0)</f>
        <v>1.05</v>
      </c>
      <c r="AH1108" s="13">
        <f t="shared" si="416"/>
        <v>0.81</v>
      </c>
      <c r="AI1108" s="10">
        <f>IFERROR((SUMIF(N$2:N1108,N1108,P$2:P1108)-P1108)/(COUNTIF($N$2:N1108,N1108)-1),0)</f>
        <v>1.7410714285714286</v>
      </c>
      <c r="AJ1108" s="10">
        <f>IFERROR((SUMIF(N$2:N1108,N1108,O$2:O1108)-O1108)/(COUNTIF($N$2:N1108,N1108)-1),0)</f>
        <v>1.1607142857142858</v>
      </c>
      <c r="AK1108" s="10">
        <f t="shared" si="417"/>
        <v>0.58035714285714279</v>
      </c>
      <c r="AL1108" s="10">
        <f>IFERROR((AP1108)/(COUNTIF($M$2:N1108,M1108)-1),0)</f>
        <v>1.1775147928994083</v>
      </c>
      <c r="AM1108" s="19">
        <f>IFERROR((AQ1108)/(COUNTIF($M$2:N1108,N1108)-1),0)</f>
        <v>1.8066037735849056</v>
      </c>
      <c r="AN1108" s="10">
        <f t="shared" si="431"/>
        <v>0</v>
      </c>
      <c r="AO1108" s="10">
        <f t="shared" si="432"/>
        <v>3</v>
      </c>
      <c r="AP1108" s="10">
        <f>SUMIF($M$2:N1108,M1108,AN$2:AO1108)-AN1108</f>
        <v>199</v>
      </c>
      <c r="AQ1108" s="10">
        <f>SUMIF($AV$2:AW1108,AV1108,$BD$2:BE1108)-BD1108</f>
        <v>383</v>
      </c>
      <c r="AR1108" s="10">
        <f>M1108</f>
        <v>17444</v>
      </c>
      <c r="AS1108" s="10">
        <f t="shared" si="424"/>
        <v>14</v>
      </c>
      <c r="AT1108">
        <f t="shared" si="425"/>
        <v>3</v>
      </c>
      <c r="AU1108" s="10">
        <f t="shared" si="426"/>
        <v>0</v>
      </c>
      <c r="AV1108">
        <f t="shared" si="418"/>
        <v>14</v>
      </c>
      <c r="AW1108">
        <f t="shared" si="419"/>
        <v>17444</v>
      </c>
      <c r="AX1108">
        <f t="shared" si="420"/>
        <v>3</v>
      </c>
      <c r="AY1108">
        <f t="shared" si="421"/>
        <v>0</v>
      </c>
      <c r="AZ1108">
        <f t="shared" si="422"/>
        <v>14</v>
      </c>
      <c r="BA1108">
        <f t="shared" si="423"/>
        <v>17444</v>
      </c>
      <c r="BB1108">
        <f t="shared" si="427"/>
        <v>0</v>
      </c>
      <c r="BC1108">
        <f t="shared" si="428"/>
        <v>3</v>
      </c>
      <c r="BD1108">
        <f t="shared" si="429"/>
        <v>3</v>
      </c>
      <c r="BE1108">
        <f t="shared" si="430"/>
        <v>0</v>
      </c>
    </row>
    <row r="1109" spans="10:57" x14ac:dyDescent="0.25">
      <c r="J1109" s="23">
        <f>MAX(_xlfn.MAXIFS(L$2:$L1109,M$2:$M1109,M1109),_xlfn.MAXIFS(L$2:$L1109,N$2:$N1109,M1109))-MAX(_xlfn.MAXIFS(L$2:$L1108,M$2:$M1108,M1109),_xlfn.MAXIFS(L$2:$L1108,N$2:$N1108,M1109))</f>
        <v>15</v>
      </c>
      <c r="K1109" s="23">
        <f>MAX(_xlfn.MAXIFS($L$2:L1109,$M$2:M1109,N1109),_xlfn.MAXIFS($L$2:L1109,$N$2:N1109,N1109))-MAX(_xlfn.MAXIFS($L$2:L1108,$M$2:M1108,N1109),_xlfn.MAXIFS($L$2:L1108,$N$2:N1108,N1109))</f>
        <v>3</v>
      </c>
      <c r="L1109" s="20">
        <v>41584</v>
      </c>
      <c r="M1109" s="10">
        <v>13</v>
      </c>
      <c r="N1109" s="10">
        <v>14</v>
      </c>
      <c r="O1109" s="10">
        <v>4</v>
      </c>
      <c r="P1109" s="10">
        <v>0</v>
      </c>
      <c r="Q1109" s="10" t="str">
        <f t="shared" si="433"/>
        <v>S</v>
      </c>
      <c r="R1109" s="10" t="str">
        <f t="shared" si="434"/>
        <v>N</v>
      </c>
      <c r="S1109" s="10">
        <f t="shared" si="435"/>
        <v>4</v>
      </c>
      <c r="T1109" s="11">
        <f>IFERROR((SUMIF($M$2:N1109,M1109,$O$2:P1109)-O1109)/(COUNTIF($M$2:N1109,M1109)-1),0)</f>
        <v>3</v>
      </c>
      <c r="U1109" s="11">
        <f>IFERROR((SUMIF($AR$2:AR1109,AR1109,$AT$2:AU1109)-AT1109)/(COUNTIF($M$2:N1109,M1109)-1),0)</f>
        <v>0</v>
      </c>
      <c r="V1109" s="11">
        <f t="shared" si="412"/>
        <v>3</v>
      </c>
      <c r="W1109" s="12">
        <f>IFERROR((SUMIF($AV$2:AW1109,AV1109,$AX$2:AY1109)-AX1109)/(COUNTIF($M$2:N1109,N1109)-1),0)</f>
        <v>1.8028169014084507</v>
      </c>
      <c r="X1109" s="12">
        <f>IFERROR((SUMIF($AZ$2:BA1109,AZ1109,$BB$2:BC1109)-BB1109)/(COUNTIF($M$2:N1109,N1109)-1),0)</f>
        <v>1.1032863849765258</v>
      </c>
      <c r="Y1109" s="12">
        <f t="shared" si="413"/>
        <v>0.69953051643192499</v>
      </c>
      <c r="Z1109" s="13">
        <f>IFERROR((SUMIF($M$2:M1109,M1109,O$2:O1109)-O1109)/(COUNTIF($M$2:M1109,M1109)-1),0)</f>
        <v>0</v>
      </c>
      <c r="AA1109" s="13">
        <f>IFERROR((SUMIF($M$2:M1109,M1109,P$2:P1109)-P1109)/(COUNTIF($M$2:M1109,M1109)-1),0)</f>
        <v>0</v>
      </c>
      <c r="AB1109" s="13">
        <f t="shared" si="414"/>
        <v>0</v>
      </c>
      <c r="AC1109" s="10">
        <f>IFERROR((SUMIF($N$2:N1109,M1109,$P$2:P1109))/(COUNTIF($N$2:N1109,M1109)),0)</f>
        <v>3</v>
      </c>
      <c r="AD1109" s="10">
        <f>IFERROR((SUMIF($N$2:N1109,M1109,$O$2:O1109))/(COUNTIF($N$2:N1109,M1109)),0)</f>
        <v>0</v>
      </c>
      <c r="AE1109" s="10">
        <f t="shared" si="415"/>
        <v>3</v>
      </c>
      <c r="AF1109" s="13">
        <f>IFERROR((SUMIF($M$2:M1109,N1109,$O$2:O1109))/(COUNTIF($M$2:M1109,N1109)),0)</f>
        <v>1.86</v>
      </c>
      <c r="AG1109" s="13">
        <f>IFERROR((SUMIF($M$2:M1109,N1109,$P$2:P1109))/(COUNTIF($M$2:M1109,N1109)),0)</f>
        <v>1.05</v>
      </c>
      <c r="AH1109" s="13">
        <f t="shared" si="416"/>
        <v>0.81</v>
      </c>
      <c r="AI1109" s="10">
        <f>IFERROR((SUMIF(N$2:N1109,N1109,P$2:P1109)-P1109)/(COUNTIF($N$2:N1109,N1109)-1),0)</f>
        <v>1.752212389380531</v>
      </c>
      <c r="AJ1109" s="10">
        <f>IFERROR((SUMIF(N$2:N1109,N1109,O$2:O1109)-O1109)/(COUNTIF($N$2:N1109,N1109)-1),0)</f>
        <v>1.1504424778761062</v>
      </c>
      <c r="AK1109" s="10">
        <f t="shared" si="417"/>
        <v>0.60176991150442483</v>
      </c>
      <c r="AL1109" s="10">
        <f>IFERROR((AP1109)/(COUNTIF($M$2:N1109,M1109)-1),0)</f>
        <v>3</v>
      </c>
      <c r="AM1109" s="19">
        <f>IFERROR((AQ1109)/(COUNTIF($M$2:N1109,N1109)-1),0)</f>
        <v>1.812206572769953</v>
      </c>
      <c r="AN1109" s="10">
        <f t="shared" si="431"/>
        <v>3</v>
      </c>
      <c r="AO1109" s="10">
        <f t="shared" si="432"/>
        <v>0</v>
      </c>
      <c r="AP1109" s="10">
        <f>SUMIF($M$2:N1109,M1109,AN$2:AO1109)-AN1109</f>
        <v>3</v>
      </c>
      <c r="AQ1109" s="10">
        <f>SUMIF($AV$2:AW1109,AV1109,$BD$2:BE1109)-BD1109</f>
        <v>386</v>
      </c>
      <c r="AR1109" s="10">
        <f>M1109</f>
        <v>13</v>
      </c>
      <c r="AS1109" s="10">
        <f t="shared" si="424"/>
        <v>14</v>
      </c>
      <c r="AT1109">
        <f t="shared" si="425"/>
        <v>0</v>
      </c>
      <c r="AU1109" s="10">
        <f t="shared" si="426"/>
        <v>4</v>
      </c>
      <c r="AV1109">
        <f t="shared" si="418"/>
        <v>14</v>
      </c>
      <c r="AW1109">
        <f t="shared" si="419"/>
        <v>13</v>
      </c>
      <c r="AX1109">
        <f t="shared" si="420"/>
        <v>0</v>
      </c>
      <c r="AY1109">
        <f t="shared" si="421"/>
        <v>4</v>
      </c>
      <c r="AZ1109">
        <f t="shared" si="422"/>
        <v>14</v>
      </c>
      <c r="BA1109">
        <f t="shared" si="423"/>
        <v>13</v>
      </c>
      <c r="BB1109">
        <f t="shared" si="427"/>
        <v>4</v>
      </c>
      <c r="BC1109">
        <f t="shared" si="428"/>
        <v>0</v>
      </c>
      <c r="BD1109">
        <f t="shared" si="429"/>
        <v>0</v>
      </c>
      <c r="BE1109">
        <f t="shared" si="430"/>
        <v>3</v>
      </c>
    </row>
    <row r="1110" spans="10:57" x14ac:dyDescent="0.25">
      <c r="J1110" s="23">
        <f>MAX(_xlfn.MAXIFS(L$2:$L1110,M$2:$M1110,M1110),_xlfn.MAXIFS(L$2:$L1110,N$2:$N1110,M1110))-MAX(_xlfn.MAXIFS(L$2:$L1109,M$2:$M1109,M1110),_xlfn.MAXIFS(L$2:$L1109,N$2:$N1109,M1110))</f>
        <v>14</v>
      </c>
      <c r="K1110" s="23">
        <f>MAX(_xlfn.MAXIFS($L$2:L1110,$M$2:M1110,N1110),_xlfn.MAXIFS($L$2:L1110,$N$2:N1110,N1110))-MAX(_xlfn.MAXIFS($L$2:L1109,$M$2:M1109,N1110),_xlfn.MAXIFS($L$2:L1109,$N$2:N1109,N1110))</f>
        <v>5</v>
      </c>
      <c r="L1110" s="20">
        <v>41585</v>
      </c>
      <c r="M1110" s="10">
        <v>3057</v>
      </c>
      <c r="N1110" s="10">
        <v>409</v>
      </c>
      <c r="O1110" s="10">
        <v>1</v>
      </c>
      <c r="P1110" s="10">
        <v>3</v>
      </c>
      <c r="Q1110" s="10" t="str">
        <f t="shared" si="433"/>
        <v>N</v>
      </c>
      <c r="R1110" s="10" t="str">
        <f t="shared" si="434"/>
        <v>S</v>
      </c>
      <c r="S1110" s="10">
        <f t="shared" si="435"/>
        <v>-2</v>
      </c>
      <c r="T1110" s="11">
        <f>IFERROR((SUMIF($M$2:N1110,M1110,$O$2:P1110)-O1110)/(COUNTIF($M$2:N1110,M1110)-1),0)</f>
        <v>1.3333333333333333</v>
      </c>
      <c r="U1110" s="11">
        <f>IFERROR((SUMIF($AR$2:AR1110,AR1110,$AT$2:AU1110)-AT1110)/(COUNTIF($M$2:N1110,M1110)-1),0)</f>
        <v>0.66666666666666663</v>
      </c>
      <c r="V1110" s="11">
        <f t="shared" si="412"/>
        <v>0.66666666666666663</v>
      </c>
      <c r="W1110" s="12">
        <f>IFERROR((SUMIF($AV$2:AW1110,AV1110,$AX$2:AY1110)-AX1110)/(COUNTIF($M$2:N1110,N1110)-1),0)</f>
        <v>1.9911504424778761</v>
      </c>
      <c r="X1110" s="12">
        <f>IFERROR((SUMIF($AZ$2:BA1110,AZ1110,$BB$2:BC1110)-BB1110)/(COUNTIF($M$2:N1110,N1110)-1),0)</f>
        <v>0.92920353982300885</v>
      </c>
      <c r="Y1110" s="12">
        <f t="shared" si="413"/>
        <v>1.0619469026548671</v>
      </c>
      <c r="Z1110" s="13">
        <f>IFERROR((SUMIF($M$2:M1110,M1110,O$2:O1110)-O1110)/(COUNTIF($M$2:M1110,M1110)-1),0)</f>
        <v>3</v>
      </c>
      <c r="AA1110" s="13">
        <f>IFERROR((SUMIF($M$2:M1110,M1110,P$2:P1110)-P1110)/(COUNTIF($M$2:M1110,M1110)-1),0)</f>
        <v>2</v>
      </c>
      <c r="AB1110" s="13">
        <f t="shared" si="414"/>
        <v>1</v>
      </c>
      <c r="AC1110" s="10">
        <f>IFERROR((SUMIF($N$2:N1110,M1110,$P$2:P1110))/(COUNTIF($N$2:N1110,M1110)),0)</f>
        <v>0.5</v>
      </c>
      <c r="AD1110" s="10">
        <f>IFERROR((SUMIF($N$2:N1110,M1110,$O$2:O1110))/(COUNTIF($N$2:N1110,M1110)),0)</f>
        <v>1</v>
      </c>
      <c r="AE1110" s="10">
        <f t="shared" si="415"/>
        <v>-0.5</v>
      </c>
      <c r="AF1110" s="13">
        <f>IFERROR((SUMIF($M$2:M1110,N1110,$O$2:O1110))/(COUNTIF($M$2:M1110,N1110)),0)</f>
        <v>2.1574074074074074</v>
      </c>
      <c r="AG1110" s="13">
        <f>IFERROR((SUMIF($M$2:M1110,N1110,$P$2:P1110))/(COUNTIF($M$2:M1110,N1110)),0)</f>
        <v>0.80555555555555558</v>
      </c>
      <c r="AH1110" s="13">
        <f t="shared" si="416"/>
        <v>1.3518518518518519</v>
      </c>
      <c r="AI1110" s="10">
        <f>IFERROR((SUMIF(N$2:N1110,N1110,P$2:P1110)-P1110)/(COUNTIF($N$2:N1110,N1110)-1),0)</f>
        <v>1.8389830508474576</v>
      </c>
      <c r="AJ1110" s="10">
        <f>IFERROR((SUMIF(N$2:N1110,N1110,O$2:O1110)-O1110)/(COUNTIF($N$2:N1110,N1110)-1),0)</f>
        <v>1.0423728813559323</v>
      </c>
      <c r="AK1110" s="10">
        <f t="shared" si="417"/>
        <v>0.7966101694915253</v>
      </c>
      <c r="AL1110" s="10">
        <f>IFERROR((AP1110)/(COUNTIF($M$2:N1110,M1110)-1),0)</f>
        <v>1.3333333333333333</v>
      </c>
      <c r="AM1110" s="19">
        <f>IFERROR((AQ1110)/(COUNTIF($M$2:N1110,N1110)-1),0)</f>
        <v>1.9601769911504425</v>
      </c>
      <c r="AN1110" s="10">
        <f t="shared" si="431"/>
        <v>0</v>
      </c>
      <c r="AO1110" s="10">
        <f t="shared" si="432"/>
        <v>3</v>
      </c>
      <c r="AP1110" s="10">
        <f>SUMIF($M$2:N1110,M1110,AN$2:AO1110)-AN1110</f>
        <v>4</v>
      </c>
      <c r="AQ1110" s="10">
        <f>SUMIF($AV$2:AW1110,AV1110,$BD$2:BE1110)-BD1110</f>
        <v>443</v>
      </c>
      <c r="AR1110" s="10">
        <f>M1110</f>
        <v>3057</v>
      </c>
      <c r="AS1110" s="10">
        <f t="shared" si="424"/>
        <v>409</v>
      </c>
      <c r="AT1110">
        <f t="shared" si="425"/>
        <v>3</v>
      </c>
      <c r="AU1110" s="10">
        <f t="shared" si="426"/>
        <v>1</v>
      </c>
      <c r="AV1110">
        <f t="shared" si="418"/>
        <v>409</v>
      </c>
      <c r="AW1110">
        <f t="shared" si="419"/>
        <v>3057</v>
      </c>
      <c r="AX1110">
        <f t="shared" si="420"/>
        <v>3</v>
      </c>
      <c r="AY1110">
        <f t="shared" si="421"/>
        <v>1</v>
      </c>
      <c r="AZ1110">
        <f t="shared" si="422"/>
        <v>409</v>
      </c>
      <c r="BA1110">
        <f t="shared" si="423"/>
        <v>3057</v>
      </c>
      <c r="BB1110">
        <f t="shared" si="427"/>
        <v>1</v>
      </c>
      <c r="BC1110">
        <f t="shared" si="428"/>
        <v>3</v>
      </c>
      <c r="BD1110">
        <f t="shared" si="429"/>
        <v>3</v>
      </c>
      <c r="BE1110">
        <f t="shared" si="430"/>
        <v>0</v>
      </c>
    </row>
    <row r="1111" spans="10:57" x14ac:dyDescent="0.25">
      <c r="J1111" s="23">
        <f>MAX(_xlfn.MAXIFS(L$2:$L1111,M$2:$M1111,M1111),_xlfn.MAXIFS(L$2:$L1111,N$2:$N1111,M1111))-MAX(_xlfn.MAXIFS(L$2:$L1110,M$2:$M1110,M1111),_xlfn.MAXIFS(L$2:$L1110,N$2:$N1110,M1111))</f>
        <v>5</v>
      </c>
      <c r="K1111" s="23">
        <f>MAX(_xlfn.MAXIFS($L$2:L1111,$M$2:M1111,N1111),_xlfn.MAXIFS($L$2:L1111,$N$2:N1111,N1111))-MAX(_xlfn.MAXIFS($L$2:L1110,$M$2:M1110,N1111),_xlfn.MAXIFS($L$2:L1110,$N$2:N1110,N1111))</f>
        <v>14</v>
      </c>
      <c r="L1111" s="20">
        <v>41585</v>
      </c>
      <c r="M1111" s="10">
        <v>170</v>
      </c>
      <c r="N1111" s="10">
        <v>1184</v>
      </c>
      <c r="O1111" s="10">
        <v>2</v>
      </c>
      <c r="P1111" s="10">
        <v>2</v>
      </c>
      <c r="Q1111" s="10" t="str">
        <f t="shared" si="433"/>
        <v>U</v>
      </c>
      <c r="R1111" s="10" t="str">
        <f t="shared" si="434"/>
        <v>U</v>
      </c>
      <c r="S1111" s="10">
        <f t="shared" si="435"/>
        <v>0</v>
      </c>
      <c r="T1111" s="11">
        <f>IFERROR((SUMIF($M$2:N1111,M1111,$O$2:P1111)-O1111)/(COUNTIF($M$2:N1111,M1111)-1),0)</f>
        <v>1.7685185185185186</v>
      </c>
      <c r="U1111" s="11">
        <f>IFERROR((SUMIF($AR$2:AR1111,AR1111,$AT$2:AU1111)-AT1111)/(COUNTIF($M$2:N1111,M1111)-1),0)</f>
        <v>0.49537037037037035</v>
      </c>
      <c r="V1111" s="11">
        <f t="shared" ref="V1111:V1174" si="436">T1111-U1111</f>
        <v>1.2731481481481484</v>
      </c>
      <c r="W1111" s="12">
        <f>IFERROR((SUMIF($AV$2:AW1111,AV1111,$AX$2:AY1111)-AX1111)/(COUNTIF($M$2:N1111,N1111)-1),0)</f>
        <v>1</v>
      </c>
      <c r="X1111" s="12">
        <f>IFERROR((SUMIF($AZ$2:BA1111,AZ1111,$BB$2:BC1111)-BB1111)/(COUNTIF($M$2:N1111,N1111)-1),0)</f>
        <v>1</v>
      </c>
      <c r="Y1111" s="12">
        <f t="shared" ref="Y1111:Y1174" si="437">W1111-X1111</f>
        <v>0</v>
      </c>
      <c r="Z1111" s="13">
        <f>IFERROR((SUMIF($M$2:M1111,M1111,O$2:O1111)-O1111)/(COUNTIF($M$2:M1111,M1111)-1),0)</f>
        <v>1.9230769230769231</v>
      </c>
      <c r="AA1111" s="13">
        <f>IFERROR((SUMIF($M$2:M1111,M1111,P$2:P1111)-P1111)/(COUNTIF($M$2:M1111,M1111)-1),0)</f>
        <v>1.0288461538461537</v>
      </c>
      <c r="AB1111" s="13">
        <f t="shared" ref="AB1111:AB1174" si="438">Z1111-AA1111</f>
        <v>0.89423076923076938</v>
      </c>
      <c r="AC1111" s="10">
        <f>IFERROR((SUMIF($N$2:N1111,M1111,$P$2:P1111))/(COUNTIF($N$2:N1111,M1111)),0)</f>
        <v>1.625</v>
      </c>
      <c r="AD1111" s="10">
        <f>IFERROR((SUMIF($N$2:N1111,M1111,$O$2:O1111))/(COUNTIF($N$2:N1111,M1111)),0)</f>
        <v>1.2410714285714286</v>
      </c>
      <c r="AE1111" s="10">
        <f t="shared" ref="AE1111:AE1174" si="439">AC1111-AD1111</f>
        <v>0.3839285714285714</v>
      </c>
      <c r="AF1111" s="13">
        <f>IFERROR((SUMIF($M$2:M1111,N1111,$O$2:O1111))/(COUNTIF($M$2:M1111,N1111)),0)</f>
        <v>1</v>
      </c>
      <c r="AG1111" s="13">
        <f>IFERROR((SUMIF($M$2:M1111,N1111,$P$2:P1111))/(COUNTIF($M$2:M1111,N1111)),0)</f>
        <v>1</v>
      </c>
      <c r="AH1111" s="13">
        <f t="shared" ref="AH1111:AH1174" si="440">AF1111-AG1111</f>
        <v>0</v>
      </c>
      <c r="AI1111" s="10">
        <f>IFERROR((SUMIF(N$2:N1111,N1111,P$2:P1111)-P1111)/(COUNTIF($N$2:N1111,N1111)-1),0)</f>
        <v>0</v>
      </c>
      <c r="AJ1111" s="10">
        <f>IFERROR((SUMIF(N$2:N1111,N1111,O$2:O1111)-O1111)/(COUNTIF($N$2:N1111,N1111)-1),0)</f>
        <v>0</v>
      </c>
      <c r="AK1111" s="10">
        <f t="shared" ref="AK1111:AK1174" si="441">AI1111-AJ1111</f>
        <v>0</v>
      </c>
      <c r="AL1111" s="10">
        <f>IFERROR((AP1111)/(COUNTIF($M$2:N1111,M1111)-1),0)</f>
        <v>1.662037037037037</v>
      </c>
      <c r="AM1111" s="19">
        <f>IFERROR((AQ1111)/(COUNTIF($M$2:N1111,N1111)-1),0)</f>
        <v>1</v>
      </c>
      <c r="AN1111" s="10">
        <f t="shared" si="431"/>
        <v>1</v>
      </c>
      <c r="AO1111" s="10">
        <f t="shared" si="432"/>
        <v>1</v>
      </c>
      <c r="AP1111" s="10">
        <f>SUMIF($M$2:N1111,M1111,AN$2:AO1111)-AN1111</f>
        <v>359</v>
      </c>
      <c r="AQ1111" s="10">
        <f>SUMIF($AV$2:AW1111,AV1111,$BD$2:BE1111)-BD1111</f>
        <v>1</v>
      </c>
      <c r="AR1111" s="10">
        <f>M1111</f>
        <v>170</v>
      </c>
      <c r="AS1111" s="10">
        <f t="shared" si="424"/>
        <v>1184</v>
      </c>
      <c r="AT1111">
        <f t="shared" si="425"/>
        <v>2</v>
      </c>
      <c r="AU1111" s="10">
        <f t="shared" si="426"/>
        <v>2</v>
      </c>
      <c r="AV1111">
        <f t="shared" ref="AV1111:AV1174" si="442">AS1111</f>
        <v>1184</v>
      </c>
      <c r="AW1111">
        <f t="shared" ref="AW1111:AW1174" si="443">AR1111</f>
        <v>170</v>
      </c>
      <c r="AX1111">
        <f t="shared" ref="AX1111:AX1174" si="444">AT1111</f>
        <v>2</v>
      </c>
      <c r="AY1111">
        <f t="shared" ref="AY1111:AY1174" si="445">AU1111</f>
        <v>2</v>
      </c>
      <c r="AZ1111">
        <f t="shared" ref="AZ1111:AZ1174" si="446">AV1111</f>
        <v>1184</v>
      </c>
      <c r="BA1111">
        <f t="shared" ref="BA1111:BA1174" si="447">AW1111</f>
        <v>170</v>
      </c>
      <c r="BB1111">
        <f t="shared" si="427"/>
        <v>2</v>
      </c>
      <c r="BC1111">
        <f t="shared" si="428"/>
        <v>2</v>
      </c>
      <c r="BD1111">
        <f t="shared" si="429"/>
        <v>1</v>
      </c>
      <c r="BE1111">
        <f t="shared" si="430"/>
        <v>1</v>
      </c>
    </row>
    <row r="1112" spans="10:57" x14ac:dyDescent="0.25">
      <c r="J1112" s="23">
        <f>MAX(_xlfn.MAXIFS(L$2:$L1112,M$2:$M1112,M1112),_xlfn.MAXIFS(L$2:$L1112,N$2:$N1112,M1112))-MAX(_xlfn.MAXIFS(L$2:$L1111,M$2:$M1111,M1112),_xlfn.MAXIFS(L$2:$L1111,N$2:$N1111,M1112))</f>
        <v>7</v>
      </c>
      <c r="K1112" s="23">
        <f>MAX(_xlfn.MAXIFS($L$2:L1112,$M$2:M1112,N1112),_xlfn.MAXIFS($L$2:L1112,$N$2:N1112,N1112))-MAX(_xlfn.MAXIFS($L$2:L1111,$M$2:M1111,N1112),_xlfn.MAXIFS($L$2:L1111,$N$2:N1111,N1112))</f>
        <v>6</v>
      </c>
      <c r="L1112" s="20">
        <v>41587</v>
      </c>
      <c r="M1112" s="10">
        <v>2444</v>
      </c>
      <c r="N1112" s="10">
        <v>17444</v>
      </c>
      <c r="O1112" s="10">
        <v>4</v>
      </c>
      <c r="P1112" s="10">
        <v>0</v>
      </c>
      <c r="Q1112" s="10" t="str">
        <f t="shared" si="433"/>
        <v>S</v>
      </c>
      <c r="R1112" s="10" t="str">
        <f t="shared" si="434"/>
        <v>N</v>
      </c>
      <c r="S1112" s="10">
        <f t="shared" si="435"/>
        <v>4</v>
      </c>
      <c r="T1112" s="11">
        <f>IFERROR((SUMIF($M$2:N1112,M1112,$O$2:P1112)-O1112)/(COUNTIF($M$2:N1112,M1112)-1),0)</f>
        <v>1.2388059701492538</v>
      </c>
      <c r="U1112" s="11">
        <f>IFERROR((SUMIF($AR$2:AR1112,AR1112,$AT$2:AU1112)-AT1112)/(COUNTIF($M$2:N1112,M1112)-1),0)</f>
        <v>0.67910447761194026</v>
      </c>
      <c r="V1112" s="11">
        <f t="shared" si="436"/>
        <v>0.55970149253731349</v>
      </c>
      <c r="W1112" s="12">
        <f>IFERROR((SUMIF($AV$2:AW1112,AV1112,$AX$2:AY1112)-AX1112)/(COUNTIF($M$2:N1112,N1112)-1),0)</f>
        <v>1.1588235294117648</v>
      </c>
      <c r="X1112" s="12">
        <f>IFERROR((SUMIF($AZ$2:BA1112,AZ1112,$BB$2:BC1112)-BB1112)/(COUNTIF($M$2:N1112,N1112)-1),0)</f>
        <v>1.611764705882353</v>
      </c>
      <c r="Y1112" s="12">
        <f t="shared" si="437"/>
        <v>-0.45294117647058818</v>
      </c>
      <c r="Z1112" s="13">
        <f>IFERROR((SUMIF($M$2:M1112,M1112,O$2:O1112)-O1112)/(COUNTIF($M$2:M1112,M1112)-1),0)</f>
        <v>1.1612903225806452</v>
      </c>
      <c r="AA1112" s="13">
        <f>IFERROR((SUMIF($M$2:M1112,M1112,P$2:P1112)-P1112)/(COUNTIF($M$2:M1112,M1112)-1),0)</f>
        <v>1.467741935483871</v>
      </c>
      <c r="AB1112" s="13">
        <f t="shared" si="438"/>
        <v>-0.30645161290322576</v>
      </c>
      <c r="AC1112" s="10">
        <f>IFERROR((SUMIF($N$2:N1112,M1112,$P$2:P1112))/(COUNTIF($N$2:N1112,M1112)),0)</f>
        <v>1.3055555555555556</v>
      </c>
      <c r="AD1112" s="10">
        <f>IFERROR((SUMIF($N$2:N1112,M1112,$O$2:O1112))/(COUNTIF($N$2:N1112,M1112)),0)</f>
        <v>1.625</v>
      </c>
      <c r="AE1112" s="10">
        <f t="shared" si="439"/>
        <v>-0.31944444444444442</v>
      </c>
      <c r="AF1112" s="13">
        <f>IFERROR((SUMIF($M$2:M1112,N1112,$O$2:O1112))/(COUNTIF($M$2:M1112,N1112)),0)</f>
        <v>1.2222222222222223</v>
      </c>
      <c r="AG1112" s="13">
        <f>IFERROR((SUMIF($M$2:M1112,N1112,$P$2:P1112))/(COUNTIF($M$2:M1112,N1112)),0)</f>
        <v>1.2222222222222223</v>
      </c>
      <c r="AH1112" s="13">
        <f t="shared" si="440"/>
        <v>0</v>
      </c>
      <c r="AI1112" s="10">
        <f>IFERROR((SUMIF(N$2:N1112,N1112,P$2:P1112)-P1112)/(COUNTIF($N$2:N1112,N1112)-1),0)</f>
        <v>1.101123595505618</v>
      </c>
      <c r="AJ1112" s="10">
        <f>IFERROR((SUMIF(N$2:N1112,N1112,O$2:O1112)-O1112)/(COUNTIF($N$2:N1112,N1112)-1),0)</f>
        <v>1.9662921348314606</v>
      </c>
      <c r="AK1112" s="10">
        <f t="shared" si="441"/>
        <v>-0.86516853932584259</v>
      </c>
      <c r="AL1112" s="10">
        <f>IFERROR((AP1112)/(COUNTIF($M$2:N1112,M1112)-1),0)</f>
        <v>1.2164179104477613</v>
      </c>
      <c r="AM1112" s="19">
        <f>IFERROR((AQ1112)/(COUNTIF($M$2:N1112,N1112)-1),0)</f>
        <v>1.1705882352941177</v>
      </c>
      <c r="AN1112" s="10">
        <f t="shared" si="431"/>
        <v>3</v>
      </c>
      <c r="AO1112" s="10">
        <f t="shared" si="432"/>
        <v>0</v>
      </c>
      <c r="AP1112" s="10">
        <f>SUMIF($M$2:N1112,M1112,AN$2:AO1112)-AN1112</f>
        <v>163</v>
      </c>
      <c r="AQ1112" s="10">
        <f>SUMIF($AV$2:AW1112,AV1112,$BD$2:BE1112)-BD1112</f>
        <v>199</v>
      </c>
      <c r="AR1112" s="10">
        <f>M1112</f>
        <v>2444</v>
      </c>
      <c r="AS1112" s="10">
        <f t="shared" si="424"/>
        <v>17444</v>
      </c>
      <c r="AT1112">
        <f t="shared" si="425"/>
        <v>0</v>
      </c>
      <c r="AU1112" s="10">
        <f t="shared" si="426"/>
        <v>4</v>
      </c>
      <c r="AV1112">
        <f t="shared" si="442"/>
        <v>17444</v>
      </c>
      <c r="AW1112">
        <f t="shared" si="443"/>
        <v>2444</v>
      </c>
      <c r="AX1112">
        <f t="shared" si="444"/>
        <v>0</v>
      </c>
      <c r="AY1112">
        <f t="shared" si="445"/>
        <v>4</v>
      </c>
      <c r="AZ1112">
        <f t="shared" si="446"/>
        <v>17444</v>
      </c>
      <c r="BA1112">
        <f t="shared" si="447"/>
        <v>2444</v>
      </c>
      <c r="BB1112">
        <f t="shared" si="427"/>
        <v>4</v>
      </c>
      <c r="BC1112">
        <f t="shared" si="428"/>
        <v>0</v>
      </c>
      <c r="BD1112">
        <f t="shared" si="429"/>
        <v>0</v>
      </c>
      <c r="BE1112">
        <f t="shared" si="430"/>
        <v>3</v>
      </c>
    </row>
    <row r="1113" spans="10:57" x14ac:dyDescent="0.25">
      <c r="J1113" s="23">
        <f>MAX(_xlfn.MAXIFS(L$2:$L1113,M$2:$M1113,M1113),_xlfn.MAXIFS(L$2:$L1113,N$2:$N1113,M1113))-MAX(_xlfn.MAXIFS(L$2:$L1112,M$2:$M1112,M1113),_xlfn.MAXIFS(L$2:$L1112,N$2:$N1112,M1113))</f>
        <v>3</v>
      </c>
      <c r="K1113" s="23">
        <f>MAX(_xlfn.MAXIFS($L$2:L1113,$M$2:M1113,N1113),_xlfn.MAXIFS($L$2:L1113,$N$2:N1113,N1113))-MAX(_xlfn.MAXIFS($L$2:L1112,$M$2:M1112,N1113),_xlfn.MAXIFS($L$2:L1112,$N$2:N1112,N1113))</f>
        <v>7</v>
      </c>
      <c r="L1113" s="20">
        <v>41587</v>
      </c>
      <c r="M1113" s="10">
        <v>14</v>
      </c>
      <c r="N1113" s="10">
        <v>4441</v>
      </c>
      <c r="O1113" s="10">
        <v>1</v>
      </c>
      <c r="P1113" s="10">
        <v>0</v>
      </c>
      <c r="Q1113" s="10" t="str">
        <f t="shared" si="433"/>
        <v>S</v>
      </c>
      <c r="R1113" s="10" t="str">
        <f t="shared" si="434"/>
        <v>N</v>
      </c>
      <c r="S1113" s="10">
        <f t="shared" si="435"/>
        <v>1</v>
      </c>
      <c r="T1113" s="11">
        <f>IFERROR((SUMIF($M$2:N1113,M1113,$O$2:P1113)-O1113)/(COUNTIF($M$2:N1113,M1113)-1),0)</f>
        <v>1.794392523364486</v>
      </c>
      <c r="U1113" s="11">
        <f>IFERROR((SUMIF($AR$2:AR1113,AR1113,$AT$2:AU1113)-AT1113)/(COUNTIF($M$2:N1113,M1113)-1),0)</f>
        <v>0.49065420560747663</v>
      </c>
      <c r="V1113" s="11">
        <f t="shared" si="436"/>
        <v>1.3037383177570092</v>
      </c>
      <c r="W1113" s="12">
        <f>IFERROR((SUMIF($AV$2:AW1113,AV1113,$AX$2:AY1113)-AX1113)/(COUNTIF($M$2:N1113,N1113)-1),0)</f>
        <v>1.8245614035087718</v>
      </c>
      <c r="X1113" s="12">
        <f>IFERROR((SUMIF($AZ$2:BA1113,AZ1113,$BB$2:BC1113)-BB1113)/(COUNTIF($M$2:N1113,N1113)-1),0)</f>
        <v>1.5789473684210527</v>
      </c>
      <c r="Y1113" s="12">
        <f t="shared" si="437"/>
        <v>0.24561403508771917</v>
      </c>
      <c r="Z1113" s="13">
        <f>IFERROR((SUMIF($M$2:M1113,M1113,O$2:O1113)-O1113)/(COUNTIF($M$2:M1113,M1113)-1),0)</f>
        <v>1.86</v>
      </c>
      <c r="AA1113" s="13">
        <f>IFERROR((SUMIF($M$2:M1113,M1113,P$2:P1113)-P1113)/(COUNTIF($M$2:M1113,M1113)-1),0)</f>
        <v>1.05</v>
      </c>
      <c r="AB1113" s="13">
        <f t="shared" si="438"/>
        <v>0.81</v>
      </c>
      <c r="AC1113" s="10">
        <f>IFERROR((SUMIF($N$2:N1113,M1113,$P$2:P1113))/(COUNTIF($N$2:N1113,M1113)),0)</f>
        <v>1.736842105263158</v>
      </c>
      <c r="AD1113" s="10">
        <f>IFERROR((SUMIF($N$2:N1113,M1113,$O$2:O1113))/(COUNTIF($N$2:N1113,M1113)),0)</f>
        <v>1.1754385964912282</v>
      </c>
      <c r="AE1113" s="10">
        <f t="shared" si="439"/>
        <v>0.56140350877192979</v>
      </c>
      <c r="AF1113" s="13">
        <f>IFERROR((SUMIF($M$2:M1113,N1113,$O$2:O1113))/(COUNTIF($M$2:M1113,N1113)),0)</f>
        <v>1.4615384615384615</v>
      </c>
      <c r="AG1113" s="13">
        <f>IFERROR((SUMIF($M$2:M1113,N1113,$P$2:P1113))/(COUNTIF($M$2:M1113,N1113)),0)</f>
        <v>1.5769230769230769</v>
      </c>
      <c r="AH1113" s="13">
        <f t="shared" si="440"/>
        <v>-0.11538461538461542</v>
      </c>
      <c r="AI1113" s="10">
        <f>IFERROR((SUMIF(N$2:N1113,N1113,P$2:P1113)-P1113)/(COUNTIF($N$2:N1113,N1113)-1),0)</f>
        <v>2.129032258064516</v>
      </c>
      <c r="AJ1113" s="10">
        <f>IFERROR((SUMIF(N$2:N1113,N1113,O$2:O1113)-O1113)/(COUNTIF($N$2:N1113,N1113)-1),0)</f>
        <v>1.5806451612903225</v>
      </c>
      <c r="AK1113" s="10">
        <f t="shared" si="441"/>
        <v>0.54838709677419351</v>
      </c>
      <c r="AL1113" s="10">
        <f>IFERROR((AP1113)/(COUNTIF($M$2:N1113,M1113)-1),0)</f>
        <v>1.8037383177570094</v>
      </c>
      <c r="AM1113" s="19">
        <f>IFERROR((AQ1113)/(COUNTIF($M$2:N1113,N1113)-1),0)</f>
        <v>1.4035087719298245</v>
      </c>
      <c r="AN1113" s="10">
        <f t="shared" si="431"/>
        <v>3</v>
      </c>
      <c r="AO1113" s="10">
        <f t="shared" si="432"/>
        <v>0</v>
      </c>
      <c r="AP1113" s="10">
        <f>SUMIF($M$2:N1113,M1113,AN$2:AO1113)-AN1113</f>
        <v>386</v>
      </c>
      <c r="AQ1113" s="10">
        <f>SUMIF($AV$2:AW1113,AV1113,$BD$2:BE1113)-BD1113</f>
        <v>80</v>
      </c>
      <c r="AR1113" s="10">
        <f>M1113</f>
        <v>14</v>
      </c>
      <c r="AS1113" s="10">
        <f t="shared" si="424"/>
        <v>4441</v>
      </c>
      <c r="AT1113">
        <f t="shared" si="425"/>
        <v>0</v>
      </c>
      <c r="AU1113" s="10">
        <f t="shared" si="426"/>
        <v>1</v>
      </c>
      <c r="AV1113">
        <f t="shared" si="442"/>
        <v>4441</v>
      </c>
      <c r="AW1113">
        <f t="shared" si="443"/>
        <v>14</v>
      </c>
      <c r="AX1113">
        <f t="shared" si="444"/>
        <v>0</v>
      </c>
      <c r="AY1113">
        <f t="shared" si="445"/>
        <v>1</v>
      </c>
      <c r="AZ1113">
        <f t="shared" si="446"/>
        <v>4441</v>
      </c>
      <c r="BA1113">
        <f t="shared" si="447"/>
        <v>14</v>
      </c>
      <c r="BB1113">
        <f t="shared" si="427"/>
        <v>1</v>
      </c>
      <c r="BC1113">
        <f t="shared" si="428"/>
        <v>0</v>
      </c>
      <c r="BD1113">
        <f t="shared" si="429"/>
        <v>0</v>
      </c>
      <c r="BE1113">
        <f t="shared" si="430"/>
        <v>3</v>
      </c>
    </row>
    <row r="1114" spans="10:57" x14ac:dyDescent="0.25">
      <c r="J1114" s="23">
        <f>MAX(_xlfn.MAXIFS(L$2:$L1114,M$2:$M1114,M1114),_xlfn.MAXIFS(L$2:$L1114,N$2:$N1114,M1114))-MAX(_xlfn.MAXIFS(L$2:$L1113,M$2:$M1113,M1114),_xlfn.MAXIFS(L$2:$L1113,N$2:$N1113,M1114))</f>
        <v>8</v>
      </c>
      <c r="K1114" s="23">
        <f>MAX(_xlfn.MAXIFS($L$2:L1114,$M$2:M1114,N1114),_xlfn.MAXIFS($L$2:L1114,$N$2:N1114,N1114))-MAX(_xlfn.MAXIFS($L$2:L1113,$M$2:M1113,N1114),_xlfn.MAXIFS($L$2:L1113,$N$2:N1113,N1114))</f>
        <v>3</v>
      </c>
      <c r="L1114" s="20">
        <v>41588</v>
      </c>
      <c r="M1114" s="10">
        <v>10131</v>
      </c>
      <c r="N1114" s="10">
        <v>170</v>
      </c>
      <c r="O1114" s="10">
        <v>2</v>
      </c>
      <c r="P1114" s="10">
        <v>2</v>
      </c>
      <c r="Q1114" s="10" t="str">
        <f t="shared" si="433"/>
        <v>U</v>
      </c>
      <c r="R1114" s="10" t="str">
        <f t="shared" si="434"/>
        <v>U</v>
      </c>
      <c r="S1114" s="10">
        <f t="shared" si="435"/>
        <v>0</v>
      </c>
      <c r="T1114" s="11">
        <f>IFERROR((SUMIF($M$2:N1114,M1114,$O$2:P1114)-O1114)/(COUNTIF($M$2:N1114,M1114)-1),0)</f>
        <v>1.9444444444444444</v>
      </c>
      <c r="U1114" s="11">
        <f>IFERROR((SUMIF($AR$2:AR1114,AR1114,$AT$2:AU1114)-AT1114)/(COUNTIF($M$2:N1114,M1114)-1),0)</f>
        <v>1.1666666666666667</v>
      </c>
      <c r="V1114" s="11">
        <f t="shared" si="436"/>
        <v>0.77777777777777768</v>
      </c>
      <c r="W1114" s="12">
        <f>IFERROR((SUMIF($AV$2:AW1114,AV1114,$AX$2:AY1114)-AX1114)/(COUNTIF($M$2:N1114,N1114)-1),0)</f>
        <v>1.7695852534562213</v>
      </c>
      <c r="X1114" s="12">
        <f>IFERROR((SUMIF($AZ$2:BA1114,AZ1114,$BB$2:BC1114)-BB1114)/(COUNTIF($M$2:N1114,N1114)-1),0)</f>
        <v>1.1428571428571428</v>
      </c>
      <c r="Y1114" s="12">
        <f t="shared" si="437"/>
        <v>0.62672811059907851</v>
      </c>
      <c r="Z1114" s="13">
        <f>IFERROR((SUMIF($M$2:M1114,M1114,O$2:O1114)-O1114)/(COUNTIF($M$2:M1114,M1114)-1),0)</f>
        <v>2.1111111111111112</v>
      </c>
      <c r="AA1114" s="13">
        <f>IFERROR((SUMIF($M$2:M1114,M1114,P$2:P1114)-P1114)/(COUNTIF($M$2:M1114,M1114)-1),0)</f>
        <v>2.3333333333333335</v>
      </c>
      <c r="AB1114" s="13">
        <f t="shared" si="438"/>
        <v>-0.22222222222222232</v>
      </c>
      <c r="AC1114" s="10">
        <f>IFERROR((SUMIF($N$2:N1114,M1114,$P$2:P1114))/(COUNTIF($N$2:N1114,M1114)),0)</f>
        <v>1.7777777777777777</v>
      </c>
      <c r="AD1114" s="10">
        <f>IFERROR((SUMIF($N$2:N1114,M1114,$O$2:O1114))/(COUNTIF($N$2:N1114,M1114)),0)</f>
        <v>1.3333333333333333</v>
      </c>
      <c r="AE1114" s="10">
        <f t="shared" si="439"/>
        <v>0.44444444444444442</v>
      </c>
      <c r="AF1114" s="13">
        <f>IFERROR((SUMIF($M$2:M1114,N1114,$O$2:O1114))/(COUNTIF($M$2:M1114,N1114)),0)</f>
        <v>1.9238095238095239</v>
      </c>
      <c r="AG1114" s="13">
        <f>IFERROR((SUMIF($M$2:M1114,N1114,$P$2:P1114))/(COUNTIF($M$2:M1114,N1114)),0)</f>
        <v>1.0380952380952382</v>
      </c>
      <c r="AH1114" s="13">
        <f t="shared" si="440"/>
        <v>0.88571428571428568</v>
      </c>
      <c r="AI1114" s="10">
        <f>IFERROR((SUMIF(N$2:N1114,N1114,P$2:P1114)-P1114)/(COUNTIF($N$2:N1114,N1114)-1),0)</f>
        <v>1.625</v>
      </c>
      <c r="AJ1114" s="10">
        <f>IFERROR((SUMIF(N$2:N1114,N1114,O$2:O1114)-O1114)/(COUNTIF($N$2:N1114,N1114)-1),0)</f>
        <v>1.2410714285714286</v>
      </c>
      <c r="AK1114" s="10">
        <f t="shared" si="441"/>
        <v>0.3839285714285714</v>
      </c>
      <c r="AL1114" s="10">
        <f>IFERROR((AP1114)/(COUNTIF($M$2:N1114,M1114)-1),0)</f>
        <v>1.3888888888888888</v>
      </c>
      <c r="AM1114" s="19">
        <f>IFERROR((AQ1114)/(COUNTIF($M$2:N1114,N1114)-1),0)</f>
        <v>1.6589861751152073</v>
      </c>
      <c r="AN1114" s="10">
        <f t="shared" si="431"/>
        <v>1</v>
      </c>
      <c r="AO1114" s="10">
        <f t="shared" si="432"/>
        <v>1</v>
      </c>
      <c r="AP1114" s="10">
        <f>SUMIF($M$2:N1114,M1114,AN$2:AO1114)-AN1114</f>
        <v>25</v>
      </c>
      <c r="AQ1114" s="10">
        <f>SUMIF($AV$2:AW1114,AV1114,$BD$2:BE1114)-BD1114</f>
        <v>360</v>
      </c>
      <c r="AR1114" s="10">
        <f>M1114</f>
        <v>10131</v>
      </c>
      <c r="AS1114" s="10">
        <f t="shared" si="424"/>
        <v>170</v>
      </c>
      <c r="AT1114">
        <f t="shared" si="425"/>
        <v>2</v>
      </c>
      <c r="AU1114" s="10">
        <f t="shared" si="426"/>
        <v>2</v>
      </c>
      <c r="AV1114">
        <f t="shared" si="442"/>
        <v>170</v>
      </c>
      <c r="AW1114">
        <f t="shared" si="443"/>
        <v>10131</v>
      </c>
      <c r="AX1114">
        <f t="shared" si="444"/>
        <v>2</v>
      </c>
      <c r="AY1114">
        <f t="shared" si="445"/>
        <v>2</v>
      </c>
      <c r="AZ1114">
        <f t="shared" si="446"/>
        <v>170</v>
      </c>
      <c r="BA1114">
        <f t="shared" si="447"/>
        <v>10131</v>
      </c>
      <c r="BB1114">
        <f t="shared" si="427"/>
        <v>2</v>
      </c>
      <c r="BC1114">
        <f t="shared" si="428"/>
        <v>2</v>
      </c>
      <c r="BD1114">
        <f t="shared" si="429"/>
        <v>1</v>
      </c>
      <c r="BE1114">
        <f t="shared" si="430"/>
        <v>1</v>
      </c>
    </row>
    <row r="1115" spans="10:57" x14ac:dyDescent="0.25">
      <c r="J1115" s="23">
        <f>MAX(_xlfn.MAXIFS(L$2:$L1115,M$2:$M1115,M1115),_xlfn.MAXIFS(L$2:$L1115,N$2:$N1115,M1115))-MAX(_xlfn.MAXIFS(L$2:$L1114,M$2:$M1114,M1115),_xlfn.MAXIFS(L$2:$L1114,N$2:$N1114,M1115))</f>
        <v>8</v>
      </c>
      <c r="K1115" s="23">
        <f>MAX(_xlfn.MAXIFS($L$2:L1115,$M$2:M1115,N1115),_xlfn.MAXIFS($L$2:L1115,$N$2:N1115,N1115))-MAX(_xlfn.MAXIFS($L$2:L1114,$M$2:M1114,N1115),_xlfn.MAXIFS($L$2:L1114,$N$2:N1114,N1115))</f>
        <v>3</v>
      </c>
      <c r="L1115" s="20">
        <v>41588</v>
      </c>
      <c r="M1115" s="10">
        <v>503</v>
      </c>
      <c r="N1115" s="10">
        <v>409</v>
      </c>
      <c r="O1115" s="10">
        <v>3</v>
      </c>
      <c r="P1115" s="10">
        <v>1</v>
      </c>
      <c r="Q1115" s="10" t="str">
        <f t="shared" si="433"/>
        <v>S</v>
      </c>
      <c r="R1115" s="10" t="str">
        <f t="shared" si="434"/>
        <v>N</v>
      </c>
      <c r="S1115" s="10">
        <f t="shared" si="435"/>
        <v>2</v>
      </c>
      <c r="T1115" s="11">
        <f>IFERROR((SUMIF($M$2:N1115,M1115,$O$2:P1115)-O1115)/(COUNTIF($M$2:N1115,M1115)-1),0)</f>
        <v>1.4747474747474747</v>
      </c>
      <c r="U1115" s="11">
        <f>IFERROR((SUMIF($AR$2:AR1115,AR1115,$AT$2:AU1115)-AT1115)/(COUNTIF($M$2:N1115,M1115)-1),0)</f>
        <v>0.77777777777777779</v>
      </c>
      <c r="V1115" s="11">
        <f t="shared" si="436"/>
        <v>0.69696969696969691</v>
      </c>
      <c r="W1115" s="12">
        <f>IFERROR((SUMIF($AV$2:AW1115,AV1115,$AX$2:AY1115)-AX1115)/(COUNTIF($M$2:N1115,N1115)-1),0)</f>
        <v>1.9955947136563876</v>
      </c>
      <c r="X1115" s="12">
        <f>IFERROR((SUMIF($AZ$2:BA1115,AZ1115,$BB$2:BC1115)-BB1115)/(COUNTIF($M$2:N1115,N1115)-1),0)</f>
        <v>0.92951541850220265</v>
      </c>
      <c r="Y1115" s="12">
        <f t="shared" si="437"/>
        <v>1.0660792951541849</v>
      </c>
      <c r="Z1115" s="13">
        <f>IFERROR((SUMIF($M$2:M1115,M1115,O$2:O1115)-O1115)/(COUNTIF($M$2:M1115,M1115)-1),0)</f>
        <v>1.7608695652173914</v>
      </c>
      <c r="AA1115" s="13">
        <f>IFERROR((SUMIF($M$2:M1115,M1115,P$2:P1115)-P1115)/(COUNTIF($M$2:M1115,M1115)-1),0)</f>
        <v>1.673913043478261</v>
      </c>
      <c r="AB1115" s="13">
        <f t="shared" si="438"/>
        <v>8.6956521739130377E-2</v>
      </c>
      <c r="AC1115" s="10">
        <f>IFERROR((SUMIF($N$2:N1115,M1115,$P$2:P1115))/(COUNTIF($N$2:N1115,M1115)),0)</f>
        <v>1.2264150943396226</v>
      </c>
      <c r="AD1115" s="10">
        <f>IFERROR((SUMIF($N$2:N1115,M1115,$O$2:O1115))/(COUNTIF($N$2:N1115,M1115)),0)</f>
        <v>1.7358490566037736</v>
      </c>
      <c r="AE1115" s="10">
        <f t="shared" si="439"/>
        <v>-0.50943396226415105</v>
      </c>
      <c r="AF1115" s="13">
        <f>IFERROR((SUMIF($M$2:M1115,N1115,$O$2:O1115))/(COUNTIF($M$2:M1115,N1115)),0)</f>
        <v>2.1574074074074074</v>
      </c>
      <c r="AG1115" s="13">
        <f>IFERROR((SUMIF($M$2:M1115,N1115,$P$2:P1115))/(COUNTIF($M$2:M1115,N1115)),0)</f>
        <v>0.80555555555555558</v>
      </c>
      <c r="AH1115" s="13">
        <f t="shared" si="440"/>
        <v>1.3518518518518519</v>
      </c>
      <c r="AI1115" s="10">
        <f>IFERROR((SUMIF(N$2:N1115,N1115,P$2:P1115)-P1115)/(COUNTIF($N$2:N1115,N1115)-1),0)</f>
        <v>1.8487394957983194</v>
      </c>
      <c r="AJ1115" s="10">
        <f>IFERROR((SUMIF(N$2:N1115,N1115,O$2:O1115)-O1115)/(COUNTIF($N$2:N1115,N1115)-1),0)</f>
        <v>1.0420168067226891</v>
      </c>
      <c r="AK1115" s="10">
        <f t="shared" si="441"/>
        <v>0.80672268907563027</v>
      </c>
      <c r="AL1115" s="10">
        <f>IFERROR((AP1115)/(COUNTIF($M$2:N1115,M1115)-1),0)</f>
        <v>1.2323232323232323</v>
      </c>
      <c r="AM1115" s="19">
        <f>IFERROR((AQ1115)/(COUNTIF($M$2:N1115,N1115)-1),0)</f>
        <v>1.9647577092511013</v>
      </c>
      <c r="AN1115" s="10">
        <f t="shared" si="431"/>
        <v>3</v>
      </c>
      <c r="AO1115" s="10">
        <f t="shared" si="432"/>
        <v>0</v>
      </c>
      <c r="AP1115" s="10">
        <f>SUMIF($M$2:N1115,M1115,AN$2:AO1115)-AN1115</f>
        <v>122</v>
      </c>
      <c r="AQ1115" s="10">
        <f>SUMIF($AV$2:AW1115,AV1115,$BD$2:BE1115)-BD1115</f>
        <v>446</v>
      </c>
      <c r="AR1115" s="10">
        <f>M1115</f>
        <v>503</v>
      </c>
      <c r="AS1115" s="10">
        <f t="shared" si="424"/>
        <v>409</v>
      </c>
      <c r="AT1115">
        <f t="shared" si="425"/>
        <v>1</v>
      </c>
      <c r="AU1115" s="10">
        <f t="shared" si="426"/>
        <v>3</v>
      </c>
      <c r="AV1115">
        <f t="shared" si="442"/>
        <v>409</v>
      </c>
      <c r="AW1115">
        <f t="shared" si="443"/>
        <v>503</v>
      </c>
      <c r="AX1115">
        <f t="shared" si="444"/>
        <v>1</v>
      </c>
      <c r="AY1115">
        <f t="shared" si="445"/>
        <v>3</v>
      </c>
      <c r="AZ1115">
        <f t="shared" si="446"/>
        <v>409</v>
      </c>
      <c r="BA1115">
        <f t="shared" si="447"/>
        <v>503</v>
      </c>
      <c r="BB1115">
        <f t="shared" si="427"/>
        <v>3</v>
      </c>
      <c r="BC1115">
        <f t="shared" si="428"/>
        <v>1</v>
      </c>
      <c r="BD1115">
        <f t="shared" si="429"/>
        <v>0</v>
      </c>
      <c r="BE1115">
        <f t="shared" si="430"/>
        <v>3</v>
      </c>
    </row>
    <row r="1116" spans="10:57" x14ac:dyDescent="0.25">
      <c r="J1116" s="23">
        <f>MAX(_xlfn.MAXIFS(L$2:$L1116,M$2:$M1116,M1116),_xlfn.MAXIFS(L$2:$L1116,N$2:$N1116,M1116))-MAX(_xlfn.MAXIFS(L$2:$L1115,M$2:$M1115,M1116),_xlfn.MAXIFS(L$2:$L1115,N$2:$N1115,M1116))</f>
        <v>14</v>
      </c>
      <c r="K1116" s="23">
        <f>MAX(_xlfn.MAXIFS($L$2:L1116,$M$2:M1116,N1116),_xlfn.MAXIFS($L$2:L1116,$N$2:N1116,N1116))-MAX(_xlfn.MAXIFS($L$2:L1115,$M$2:M1115,N1116),_xlfn.MAXIFS($L$2:L1115,$N$2:N1115,N1116))</f>
        <v>14</v>
      </c>
      <c r="L1116" s="20">
        <v>41601</v>
      </c>
      <c r="M1116" s="10">
        <v>2444</v>
      </c>
      <c r="N1116" s="10">
        <v>14</v>
      </c>
      <c r="O1116" s="10">
        <v>0</v>
      </c>
      <c r="P1116" s="10">
        <v>5</v>
      </c>
      <c r="Q1116" s="10" t="str">
        <f t="shared" si="433"/>
        <v>N</v>
      </c>
      <c r="R1116" s="10" t="str">
        <f t="shared" si="434"/>
        <v>S</v>
      </c>
      <c r="S1116" s="10">
        <f t="shared" si="435"/>
        <v>-5</v>
      </c>
      <c r="T1116" s="11">
        <f>IFERROR((SUMIF($M$2:N1116,M1116,$O$2:P1116)-O1116)/(COUNTIF($M$2:N1116,M1116)-1),0)</f>
        <v>1.2592592592592593</v>
      </c>
      <c r="U1116" s="11">
        <f>IFERROR((SUMIF($AR$2:AR1116,AR1116,$AT$2:AU1116)-AT1116)/(COUNTIF($M$2:N1116,M1116)-1),0)</f>
        <v>0.67407407407407405</v>
      </c>
      <c r="V1116" s="11">
        <f t="shared" si="436"/>
        <v>0.58518518518518525</v>
      </c>
      <c r="W1116" s="12">
        <f>IFERROR((SUMIF($AV$2:AW1116,AV1116,$AX$2:AY1116)-AX1116)/(COUNTIF($M$2:N1116,N1116)-1),0)</f>
        <v>1.7906976744186047</v>
      </c>
      <c r="X1116" s="12">
        <f>IFERROR((SUMIF($AZ$2:BA1116,AZ1116,$BB$2:BC1116)-BB1116)/(COUNTIF($M$2:N1116,N1116)-1),0)</f>
        <v>1.1116279069767443</v>
      </c>
      <c r="Y1116" s="12">
        <f t="shared" si="437"/>
        <v>0.67906976744186043</v>
      </c>
      <c r="Z1116" s="13">
        <f>IFERROR((SUMIF($M$2:M1116,M1116,O$2:O1116)-O1116)/(COUNTIF($M$2:M1116,M1116)-1),0)</f>
        <v>1.2063492063492063</v>
      </c>
      <c r="AA1116" s="13">
        <f>IFERROR((SUMIF($M$2:M1116,M1116,P$2:P1116)-P1116)/(COUNTIF($M$2:M1116,M1116)-1),0)</f>
        <v>1.4444444444444444</v>
      </c>
      <c r="AB1116" s="13">
        <f t="shared" si="438"/>
        <v>-0.23809523809523814</v>
      </c>
      <c r="AC1116" s="10">
        <f>IFERROR((SUMIF($N$2:N1116,M1116,$P$2:P1116))/(COUNTIF($N$2:N1116,M1116)),0)</f>
        <v>1.3055555555555556</v>
      </c>
      <c r="AD1116" s="10">
        <f>IFERROR((SUMIF($N$2:N1116,M1116,$O$2:O1116))/(COUNTIF($N$2:N1116,M1116)),0)</f>
        <v>1.625</v>
      </c>
      <c r="AE1116" s="10">
        <f t="shared" si="439"/>
        <v>-0.31944444444444442</v>
      </c>
      <c r="AF1116" s="13">
        <f>IFERROR((SUMIF($M$2:M1116,N1116,$O$2:O1116))/(COUNTIF($M$2:M1116,N1116)),0)</f>
        <v>1.8514851485148516</v>
      </c>
      <c r="AG1116" s="13">
        <f>IFERROR((SUMIF($M$2:M1116,N1116,$P$2:P1116))/(COUNTIF($M$2:M1116,N1116)),0)</f>
        <v>1.0396039603960396</v>
      </c>
      <c r="AH1116" s="13">
        <f t="shared" si="440"/>
        <v>0.81188118811881194</v>
      </c>
      <c r="AI1116" s="10">
        <f>IFERROR((SUMIF(N$2:N1116,N1116,P$2:P1116)-P1116)/(COUNTIF($N$2:N1116,N1116)-1),0)</f>
        <v>1.736842105263158</v>
      </c>
      <c r="AJ1116" s="10">
        <f>IFERROR((SUMIF(N$2:N1116,N1116,O$2:O1116)-O1116)/(COUNTIF($N$2:N1116,N1116)-1),0)</f>
        <v>1.1754385964912282</v>
      </c>
      <c r="AK1116" s="10">
        <f t="shared" si="441"/>
        <v>0.56140350877192979</v>
      </c>
      <c r="AL1116" s="10">
        <f>IFERROR((AP1116)/(COUNTIF($M$2:N1116,M1116)-1),0)</f>
        <v>1.2296296296296296</v>
      </c>
      <c r="AM1116" s="19">
        <f>IFERROR((AQ1116)/(COUNTIF($M$2:N1116,N1116)-1),0)</f>
        <v>1.8093023255813954</v>
      </c>
      <c r="AN1116" s="10">
        <f t="shared" si="431"/>
        <v>0</v>
      </c>
      <c r="AO1116" s="10">
        <f t="shared" si="432"/>
        <v>3</v>
      </c>
      <c r="AP1116" s="10">
        <f>SUMIF($M$2:N1116,M1116,AN$2:AO1116)-AN1116</f>
        <v>166</v>
      </c>
      <c r="AQ1116" s="10">
        <f>SUMIF($AV$2:AW1116,AV1116,$BD$2:BE1116)-BD1116</f>
        <v>389</v>
      </c>
      <c r="AR1116" s="10">
        <f>M1116</f>
        <v>2444</v>
      </c>
      <c r="AS1116" s="10">
        <f t="shared" si="424"/>
        <v>14</v>
      </c>
      <c r="AT1116">
        <f t="shared" si="425"/>
        <v>5</v>
      </c>
      <c r="AU1116" s="10">
        <f t="shared" si="426"/>
        <v>0</v>
      </c>
      <c r="AV1116">
        <f t="shared" si="442"/>
        <v>14</v>
      </c>
      <c r="AW1116">
        <f t="shared" si="443"/>
        <v>2444</v>
      </c>
      <c r="AX1116">
        <f t="shared" si="444"/>
        <v>5</v>
      </c>
      <c r="AY1116">
        <f t="shared" si="445"/>
        <v>0</v>
      </c>
      <c r="AZ1116">
        <f t="shared" si="446"/>
        <v>14</v>
      </c>
      <c r="BA1116">
        <f t="shared" si="447"/>
        <v>2444</v>
      </c>
      <c r="BB1116">
        <f t="shared" si="427"/>
        <v>0</v>
      </c>
      <c r="BC1116">
        <f t="shared" si="428"/>
        <v>5</v>
      </c>
      <c r="BD1116">
        <f t="shared" si="429"/>
        <v>3</v>
      </c>
      <c r="BE1116">
        <f t="shared" si="430"/>
        <v>0</v>
      </c>
    </row>
    <row r="1117" spans="10:57" x14ac:dyDescent="0.25">
      <c r="J1117" s="23">
        <f>MAX(_xlfn.MAXIFS(L$2:$L1117,M$2:$M1117,M1117),_xlfn.MAXIFS(L$2:$L1117,N$2:$N1117,M1117))-MAX(_xlfn.MAXIFS(L$2:$L1116,M$2:$M1116,M1117),_xlfn.MAXIFS(L$2:$L1116,N$2:$N1116,M1117))</f>
        <v>21</v>
      </c>
      <c r="K1117" s="23">
        <f>MAX(_xlfn.MAXIFS($L$2:L1117,$M$2:M1117,N1117),_xlfn.MAXIFS($L$2:L1117,$N$2:N1117,N1117))-MAX(_xlfn.MAXIFS($L$2:L1116,$M$2:M1116,N1117),_xlfn.MAXIFS($L$2:L1116,$N$2:N1116,N1117))</f>
        <v>13</v>
      </c>
      <c r="L1117" s="20">
        <v>41601</v>
      </c>
      <c r="M1117" s="10">
        <v>266</v>
      </c>
      <c r="N1117" s="10">
        <v>503</v>
      </c>
      <c r="O1117" s="10">
        <v>2</v>
      </c>
      <c r="P1117" s="10">
        <v>2</v>
      </c>
      <c r="Q1117" s="10" t="str">
        <f t="shared" si="433"/>
        <v>U</v>
      </c>
      <c r="R1117" s="10" t="str">
        <f t="shared" si="434"/>
        <v>U</v>
      </c>
      <c r="S1117" s="10">
        <f t="shared" si="435"/>
        <v>0</v>
      </c>
      <c r="T1117" s="11">
        <f>IFERROR((SUMIF($M$2:N1117,M1117,$O$2:P1117)-O1117)/(COUNTIF($M$2:N1117,M1117)-1),0)</f>
        <v>1.4816753926701571</v>
      </c>
      <c r="U1117" s="11">
        <f>IFERROR((SUMIF($AR$2:AR1117,AR1117,$AT$2:AU1117)-AT1117)/(COUNTIF($M$2:N1117,M1117)-1),0)</f>
        <v>0.49738219895287961</v>
      </c>
      <c r="V1117" s="11">
        <f t="shared" si="436"/>
        <v>0.98429319371727753</v>
      </c>
      <c r="W1117" s="12">
        <f>IFERROR((SUMIF($AV$2:AW1117,AV1117,$AX$2:AY1117)-AX1117)/(COUNTIF($M$2:N1117,N1117)-1),0)</f>
        <v>1.49</v>
      </c>
      <c r="X1117" s="12">
        <f>IFERROR((SUMIF($AZ$2:BA1117,AZ1117,$BB$2:BC1117)-BB1117)/(COUNTIF($M$2:N1117,N1117)-1),0)</f>
        <v>1.7</v>
      </c>
      <c r="Y1117" s="12">
        <f t="shared" si="437"/>
        <v>-0.20999999999999996</v>
      </c>
      <c r="Z1117" s="13">
        <f>IFERROR((SUMIF($M$2:M1117,M1117,O$2:O1117)-O1117)/(COUNTIF($M$2:M1117,M1117)-1),0)</f>
        <v>1.5494505494505495</v>
      </c>
      <c r="AA1117" s="13">
        <f>IFERROR((SUMIF($M$2:M1117,M1117,P$2:P1117)-P1117)/(COUNTIF($M$2:M1117,M1117)-1),0)</f>
        <v>1.043956043956044</v>
      </c>
      <c r="AB1117" s="13">
        <f t="shared" si="438"/>
        <v>0.50549450549450547</v>
      </c>
      <c r="AC1117" s="10">
        <f>IFERROR((SUMIF($N$2:N1117,M1117,$P$2:P1117))/(COUNTIF($N$2:N1117,M1117)),0)</f>
        <v>1.42</v>
      </c>
      <c r="AD1117" s="10">
        <f>IFERROR((SUMIF($N$2:N1117,M1117,$O$2:O1117))/(COUNTIF($N$2:N1117,M1117)),0)</f>
        <v>1.41</v>
      </c>
      <c r="AE1117" s="10">
        <f t="shared" si="439"/>
        <v>1.0000000000000009E-2</v>
      </c>
      <c r="AF1117" s="13">
        <f>IFERROR((SUMIF($M$2:M1117,N1117,$O$2:O1117))/(COUNTIF($M$2:M1117,N1117)),0)</f>
        <v>1.7872340425531914</v>
      </c>
      <c r="AG1117" s="13">
        <f>IFERROR((SUMIF($M$2:M1117,N1117,$P$2:P1117))/(COUNTIF($M$2:M1117,N1117)),0)</f>
        <v>1.6595744680851063</v>
      </c>
      <c r="AH1117" s="13">
        <f t="shared" si="440"/>
        <v>0.12765957446808507</v>
      </c>
      <c r="AI1117" s="10">
        <f>IFERROR((SUMIF(N$2:N1117,N1117,P$2:P1117)-P1117)/(COUNTIF($N$2:N1117,N1117)-1),0)</f>
        <v>1.2264150943396226</v>
      </c>
      <c r="AJ1117" s="10">
        <f>IFERROR((SUMIF(N$2:N1117,N1117,O$2:O1117)-O1117)/(COUNTIF($N$2:N1117,N1117)-1),0)</f>
        <v>1.7358490566037736</v>
      </c>
      <c r="AK1117" s="10">
        <f t="shared" si="441"/>
        <v>-0.50943396226415105</v>
      </c>
      <c r="AL1117" s="10">
        <f>IFERROR((AP1117)/(COUNTIF($M$2:N1117,M1117)-1),0)</f>
        <v>1.4921465968586387</v>
      </c>
      <c r="AM1117" s="19">
        <f>IFERROR((AQ1117)/(COUNTIF($M$2:N1117,N1117)-1),0)</f>
        <v>1.25</v>
      </c>
      <c r="AN1117" s="10">
        <f t="shared" si="431"/>
        <v>1</v>
      </c>
      <c r="AO1117" s="10">
        <f t="shared" si="432"/>
        <v>1</v>
      </c>
      <c r="AP1117" s="10">
        <f>SUMIF($M$2:N1117,M1117,AN$2:AO1117)-AN1117</f>
        <v>285</v>
      </c>
      <c r="AQ1117" s="10">
        <f>SUMIF($AV$2:AW1117,AV1117,$BD$2:BE1117)-BD1117</f>
        <v>125</v>
      </c>
      <c r="AR1117" s="10">
        <f>M1117</f>
        <v>266</v>
      </c>
      <c r="AS1117" s="10">
        <f t="shared" si="424"/>
        <v>503</v>
      </c>
      <c r="AT1117">
        <f t="shared" si="425"/>
        <v>2</v>
      </c>
      <c r="AU1117" s="10">
        <f t="shared" si="426"/>
        <v>2</v>
      </c>
      <c r="AV1117">
        <f t="shared" si="442"/>
        <v>503</v>
      </c>
      <c r="AW1117">
        <f t="shared" si="443"/>
        <v>266</v>
      </c>
      <c r="AX1117">
        <f t="shared" si="444"/>
        <v>2</v>
      </c>
      <c r="AY1117">
        <f t="shared" si="445"/>
        <v>2</v>
      </c>
      <c r="AZ1117">
        <f t="shared" si="446"/>
        <v>503</v>
      </c>
      <c r="BA1117">
        <f t="shared" si="447"/>
        <v>266</v>
      </c>
      <c r="BB1117">
        <f t="shared" si="427"/>
        <v>2</v>
      </c>
      <c r="BC1117">
        <f t="shared" si="428"/>
        <v>2</v>
      </c>
      <c r="BD1117">
        <f t="shared" si="429"/>
        <v>1</v>
      </c>
      <c r="BE1117">
        <f t="shared" si="430"/>
        <v>1</v>
      </c>
    </row>
    <row r="1118" spans="10:57" x14ac:dyDescent="0.25">
      <c r="J1118" s="23">
        <f>MAX(_xlfn.MAXIFS(L$2:$L1118,M$2:$M1118,M1118),_xlfn.MAXIFS(L$2:$L1118,N$2:$N1118,M1118))-MAX(_xlfn.MAXIFS(L$2:$L1117,M$2:$M1117,M1118),_xlfn.MAXIFS(L$2:$L1117,N$2:$N1117,M1118))</f>
        <v>14</v>
      </c>
      <c r="K1118" s="23">
        <f>MAX(_xlfn.MAXIFS($L$2:L1118,$M$2:M1118,N1118),_xlfn.MAXIFS($L$2:L1118,$N$2:N1118,N1118))-MAX(_xlfn.MAXIFS($L$2:L1117,$M$2:M1117,N1118),_xlfn.MAXIFS($L$2:L1117,$N$2:N1117,N1118))</f>
        <v>13</v>
      </c>
      <c r="L1118" s="20">
        <v>41601</v>
      </c>
      <c r="M1118" s="10">
        <v>17444</v>
      </c>
      <c r="N1118" s="10">
        <v>10131</v>
      </c>
      <c r="O1118" s="10">
        <v>0</v>
      </c>
      <c r="P1118" s="10">
        <v>2</v>
      </c>
      <c r="Q1118" s="10" t="str">
        <f t="shared" si="433"/>
        <v>N</v>
      </c>
      <c r="R1118" s="10" t="str">
        <f t="shared" si="434"/>
        <v>S</v>
      </c>
      <c r="S1118" s="10">
        <f t="shared" si="435"/>
        <v>-2</v>
      </c>
      <c r="T1118" s="11">
        <f>IFERROR((SUMIF($M$2:N1118,M1118,$O$2:P1118)-O1118)/(COUNTIF($M$2:N1118,M1118)-1),0)</f>
        <v>1.1520467836257311</v>
      </c>
      <c r="U1118" s="11">
        <f>IFERROR((SUMIF($AR$2:AR1118,AR1118,$AT$2:AU1118)-AT1118)/(COUNTIF($M$2:N1118,M1118)-1),0)</f>
        <v>0.57894736842105265</v>
      </c>
      <c r="V1118" s="11">
        <f t="shared" si="436"/>
        <v>0.57309941520467844</v>
      </c>
      <c r="W1118" s="12">
        <f>IFERROR((SUMIF($AV$2:AW1118,AV1118,$AX$2:AY1118)-AX1118)/(COUNTIF($M$2:N1118,N1118)-1),0)</f>
        <v>1.9473684210526316</v>
      </c>
      <c r="X1118" s="12">
        <f>IFERROR((SUMIF($AZ$2:BA1118,AZ1118,$BB$2:BC1118)-BB1118)/(COUNTIF($M$2:N1118,N1118)-1),0)</f>
        <v>1.8421052631578947</v>
      </c>
      <c r="Y1118" s="12">
        <f t="shared" si="437"/>
        <v>0.10526315789473695</v>
      </c>
      <c r="Z1118" s="13">
        <f>IFERROR((SUMIF($M$2:M1118,M1118,O$2:O1118)-O1118)/(COUNTIF($M$2:M1118,M1118)-1),0)</f>
        <v>1.2222222222222223</v>
      </c>
      <c r="AA1118" s="13">
        <f>IFERROR((SUMIF($M$2:M1118,M1118,P$2:P1118)-P1118)/(COUNTIF($M$2:M1118,M1118)-1),0)</f>
        <v>1.2222222222222223</v>
      </c>
      <c r="AB1118" s="13">
        <f t="shared" si="438"/>
        <v>0</v>
      </c>
      <c r="AC1118" s="10">
        <f>IFERROR((SUMIF($N$2:N1118,M1118,$P$2:P1118))/(COUNTIF($N$2:N1118,M1118)),0)</f>
        <v>1.0888888888888888</v>
      </c>
      <c r="AD1118" s="10">
        <f>IFERROR((SUMIF($N$2:N1118,M1118,$O$2:O1118))/(COUNTIF($N$2:N1118,M1118)),0)</f>
        <v>1.9888888888888889</v>
      </c>
      <c r="AE1118" s="10">
        <f t="shared" si="439"/>
        <v>-0.90000000000000013</v>
      </c>
      <c r="AF1118" s="13">
        <f>IFERROR((SUMIF($M$2:M1118,N1118,$O$2:O1118))/(COUNTIF($M$2:M1118,N1118)),0)</f>
        <v>2.1</v>
      </c>
      <c r="AG1118" s="13">
        <f>IFERROR((SUMIF($M$2:M1118,N1118,$P$2:P1118))/(COUNTIF($M$2:M1118,N1118)),0)</f>
        <v>2.2999999999999998</v>
      </c>
      <c r="AH1118" s="13">
        <f t="shared" si="440"/>
        <v>-0.19999999999999973</v>
      </c>
      <c r="AI1118" s="10">
        <f>IFERROR((SUMIF(N$2:N1118,N1118,P$2:P1118)-P1118)/(COUNTIF($N$2:N1118,N1118)-1),0)</f>
        <v>1.7777777777777777</v>
      </c>
      <c r="AJ1118" s="10">
        <f>IFERROR((SUMIF(N$2:N1118,N1118,O$2:O1118)-O1118)/(COUNTIF($N$2:N1118,N1118)-1),0)</f>
        <v>1.3333333333333333</v>
      </c>
      <c r="AK1118" s="10">
        <f t="shared" si="441"/>
        <v>0.44444444444444442</v>
      </c>
      <c r="AL1118" s="10">
        <f>IFERROR((AP1118)/(COUNTIF($M$2:N1118,M1118)-1),0)</f>
        <v>1.1637426900584795</v>
      </c>
      <c r="AM1118" s="19">
        <f>IFERROR((AQ1118)/(COUNTIF($M$2:N1118,N1118)-1),0)</f>
        <v>1.368421052631579</v>
      </c>
      <c r="AN1118" s="10">
        <f t="shared" si="431"/>
        <v>0</v>
      </c>
      <c r="AO1118" s="10">
        <f t="shared" si="432"/>
        <v>3</v>
      </c>
      <c r="AP1118" s="10">
        <f>SUMIF($M$2:N1118,M1118,AN$2:AO1118)-AN1118</f>
        <v>199</v>
      </c>
      <c r="AQ1118" s="10">
        <f>SUMIF($AV$2:AW1118,AV1118,$BD$2:BE1118)-BD1118</f>
        <v>26</v>
      </c>
      <c r="AR1118" s="10">
        <f>M1118</f>
        <v>17444</v>
      </c>
      <c r="AS1118" s="10">
        <f t="shared" si="424"/>
        <v>10131</v>
      </c>
      <c r="AT1118">
        <f t="shared" si="425"/>
        <v>2</v>
      </c>
      <c r="AU1118" s="10">
        <f t="shared" si="426"/>
        <v>0</v>
      </c>
      <c r="AV1118">
        <f t="shared" si="442"/>
        <v>10131</v>
      </c>
      <c r="AW1118">
        <f t="shared" si="443"/>
        <v>17444</v>
      </c>
      <c r="AX1118">
        <f t="shared" si="444"/>
        <v>2</v>
      </c>
      <c r="AY1118">
        <f t="shared" si="445"/>
        <v>0</v>
      </c>
      <c r="AZ1118">
        <f t="shared" si="446"/>
        <v>10131</v>
      </c>
      <c r="BA1118">
        <f t="shared" si="447"/>
        <v>17444</v>
      </c>
      <c r="BB1118">
        <f t="shared" si="427"/>
        <v>0</v>
      </c>
      <c r="BC1118">
        <f t="shared" si="428"/>
        <v>2</v>
      </c>
      <c r="BD1118">
        <f t="shared" si="429"/>
        <v>3</v>
      </c>
      <c r="BE1118">
        <f t="shared" si="430"/>
        <v>0</v>
      </c>
    </row>
    <row r="1119" spans="10:57" x14ac:dyDescent="0.25">
      <c r="J1119" s="23">
        <f>MAX(_xlfn.MAXIFS(L$2:$L1119,M$2:$M1119,M1119),_xlfn.MAXIFS(L$2:$L1119,N$2:$N1119,M1119))-MAX(_xlfn.MAXIFS(L$2:$L1118,M$2:$M1118,M1119),_xlfn.MAXIFS(L$2:$L1118,N$2:$N1118,M1119))</f>
        <v>14</v>
      </c>
      <c r="K1119" s="23">
        <f>MAX(_xlfn.MAXIFS($L$2:L1119,$M$2:M1119,N1119),_xlfn.MAXIFS($L$2:L1119,$N$2:N1119,N1119))-MAX(_xlfn.MAXIFS($L$2:L1118,$M$2:M1118,N1119),_xlfn.MAXIFS($L$2:L1118,$N$2:N1118,N1119))</f>
        <v>14</v>
      </c>
      <c r="L1119" s="20">
        <v>41602</v>
      </c>
      <c r="M1119" s="10">
        <v>170</v>
      </c>
      <c r="N1119" s="10">
        <v>409</v>
      </c>
      <c r="O1119" s="10">
        <v>2</v>
      </c>
      <c r="P1119" s="10">
        <v>1</v>
      </c>
      <c r="Q1119" s="10" t="str">
        <f t="shared" si="433"/>
        <v>S</v>
      </c>
      <c r="R1119" s="10" t="str">
        <f t="shared" si="434"/>
        <v>N</v>
      </c>
      <c r="S1119" s="10">
        <f t="shared" si="435"/>
        <v>1</v>
      </c>
      <c r="T1119" s="11">
        <f>IFERROR((SUMIF($M$2:N1119,M1119,$O$2:P1119)-O1119)/(COUNTIF($M$2:N1119,M1119)-1),0)</f>
        <v>1.7706422018348624</v>
      </c>
      <c r="U1119" s="11">
        <f>IFERROR((SUMIF($AR$2:AR1119,AR1119,$AT$2:AU1119)-AT1119)/(COUNTIF($M$2:N1119,M1119)-1),0)</f>
        <v>0.5</v>
      </c>
      <c r="V1119" s="11">
        <f t="shared" si="436"/>
        <v>1.2706422018348624</v>
      </c>
      <c r="W1119" s="12">
        <f>IFERROR((SUMIF($AV$2:AW1119,AV1119,$AX$2:AY1119)-AX1119)/(COUNTIF($M$2:N1119,N1119)-1),0)</f>
        <v>1.9912280701754386</v>
      </c>
      <c r="X1119" s="12">
        <f>IFERROR((SUMIF($AZ$2:BA1119,AZ1119,$BB$2:BC1119)-BB1119)/(COUNTIF($M$2:N1119,N1119)-1),0)</f>
        <v>0.93859649122807021</v>
      </c>
      <c r="Y1119" s="12">
        <f t="shared" si="437"/>
        <v>1.0526315789473684</v>
      </c>
      <c r="Z1119" s="13">
        <f>IFERROR((SUMIF($M$2:M1119,M1119,O$2:O1119)-O1119)/(COUNTIF($M$2:M1119,M1119)-1),0)</f>
        <v>1.9238095238095239</v>
      </c>
      <c r="AA1119" s="13">
        <f>IFERROR((SUMIF($M$2:M1119,M1119,P$2:P1119)-P1119)/(COUNTIF($M$2:M1119,M1119)-1),0)</f>
        <v>1.0380952380952382</v>
      </c>
      <c r="AB1119" s="13">
        <f t="shared" si="438"/>
        <v>0.88571428571428568</v>
      </c>
      <c r="AC1119" s="10">
        <f>IFERROR((SUMIF($N$2:N1119,M1119,$P$2:P1119))/(COUNTIF($N$2:N1119,M1119)),0)</f>
        <v>1.6283185840707965</v>
      </c>
      <c r="AD1119" s="10">
        <f>IFERROR((SUMIF($N$2:N1119,M1119,$O$2:O1119))/(COUNTIF($N$2:N1119,M1119)),0)</f>
        <v>1.247787610619469</v>
      </c>
      <c r="AE1119" s="10">
        <f t="shared" si="439"/>
        <v>0.38053097345132758</v>
      </c>
      <c r="AF1119" s="13">
        <f>IFERROR((SUMIF($M$2:M1119,N1119,$O$2:O1119))/(COUNTIF($M$2:M1119,N1119)),0)</f>
        <v>2.1574074074074074</v>
      </c>
      <c r="AG1119" s="13">
        <f>IFERROR((SUMIF($M$2:M1119,N1119,$P$2:P1119))/(COUNTIF($M$2:M1119,N1119)),0)</f>
        <v>0.80555555555555558</v>
      </c>
      <c r="AH1119" s="13">
        <f t="shared" si="440"/>
        <v>1.3518518518518519</v>
      </c>
      <c r="AI1119" s="10">
        <f>IFERROR((SUMIF(N$2:N1119,N1119,P$2:P1119)-P1119)/(COUNTIF($N$2:N1119,N1119)-1),0)</f>
        <v>1.8416666666666666</v>
      </c>
      <c r="AJ1119" s="10">
        <f>IFERROR((SUMIF(N$2:N1119,N1119,O$2:O1119)-O1119)/(COUNTIF($N$2:N1119,N1119)-1),0)</f>
        <v>1.0583333333333333</v>
      </c>
      <c r="AK1119" s="10">
        <f t="shared" si="441"/>
        <v>0.78333333333333321</v>
      </c>
      <c r="AL1119" s="10">
        <f>IFERROR((AP1119)/(COUNTIF($M$2:N1119,M1119)-1),0)</f>
        <v>1.6559633027522935</v>
      </c>
      <c r="AM1119" s="19">
        <f>IFERROR((AQ1119)/(COUNTIF($M$2:N1119,N1119)-1),0)</f>
        <v>1.9561403508771931</v>
      </c>
      <c r="AN1119" s="10">
        <f t="shared" si="431"/>
        <v>3</v>
      </c>
      <c r="AO1119" s="10">
        <f t="shared" si="432"/>
        <v>0</v>
      </c>
      <c r="AP1119" s="10">
        <f>SUMIF($M$2:N1119,M1119,AN$2:AO1119)-AN1119</f>
        <v>361</v>
      </c>
      <c r="AQ1119" s="10">
        <f>SUMIF($AV$2:AW1119,AV1119,$BD$2:BE1119)-BD1119</f>
        <v>446</v>
      </c>
      <c r="AR1119" s="10">
        <f>M1119</f>
        <v>170</v>
      </c>
      <c r="AS1119" s="10">
        <f t="shared" si="424"/>
        <v>409</v>
      </c>
      <c r="AT1119">
        <f t="shared" si="425"/>
        <v>1</v>
      </c>
      <c r="AU1119" s="10">
        <f t="shared" si="426"/>
        <v>2</v>
      </c>
      <c r="AV1119">
        <f t="shared" si="442"/>
        <v>409</v>
      </c>
      <c r="AW1119">
        <f t="shared" si="443"/>
        <v>170</v>
      </c>
      <c r="AX1119">
        <f t="shared" si="444"/>
        <v>1</v>
      </c>
      <c r="AY1119">
        <f t="shared" si="445"/>
        <v>2</v>
      </c>
      <c r="AZ1119">
        <f t="shared" si="446"/>
        <v>409</v>
      </c>
      <c r="BA1119">
        <f t="shared" si="447"/>
        <v>170</v>
      </c>
      <c r="BB1119">
        <f t="shared" si="427"/>
        <v>2</v>
      </c>
      <c r="BC1119">
        <f t="shared" si="428"/>
        <v>1</v>
      </c>
      <c r="BD1119">
        <f t="shared" si="429"/>
        <v>0</v>
      </c>
      <c r="BE1119">
        <f t="shared" si="430"/>
        <v>3</v>
      </c>
    </row>
    <row r="1120" spans="10:57" x14ac:dyDescent="0.25">
      <c r="J1120" s="23">
        <f>MAX(_xlfn.MAXIFS(L$2:$L1120,M$2:$M1120,M1120),_xlfn.MAXIFS(L$2:$L1120,N$2:$N1120,M1120))-MAX(_xlfn.MAXIFS(L$2:$L1119,M$2:$M1119,M1120),_xlfn.MAXIFS(L$2:$L1119,N$2:$N1119,M1120))</f>
        <v>69</v>
      </c>
      <c r="K1120" s="23">
        <f>MAX(_xlfn.MAXIFS($L$2:L1120,$M$2:M1120,N1120),_xlfn.MAXIFS($L$2:L1120,$N$2:N1120,N1120))-MAX(_xlfn.MAXIFS($L$2:L1119,$M$2:M1119,N1120),_xlfn.MAXIFS($L$2:L1119,$N$2:N1119,N1120))</f>
        <v>3</v>
      </c>
      <c r="L1120" s="20">
        <v>41604</v>
      </c>
      <c r="M1120" s="10">
        <v>720</v>
      </c>
      <c r="N1120" s="10">
        <v>14</v>
      </c>
      <c r="O1120" s="10">
        <v>1</v>
      </c>
      <c r="P1120" s="10">
        <v>1</v>
      </c>
      <c r="Q1120" s="10" t="str">
        <f t="shared" si="433"/>
        <v>U</v>
      </c>
      <c r="R1120" s="10" t="str">
        <f t="shared" si="434"/>
        <v>U</v>
      </c>
      <c r="S1120" s="10">
        <f t="shared" si="435"/>
        <v>0</v>
      </c>
      <c r="T1120" s="11">
        <f>IFERROR((SUMIF($M$2:N1120,M1120,$O$2:P1120)-O1120)/(COUNTIF($M$2:N1120,M1120)-1),0)</f>
        <v>2.3333333333333335</v>
      </c>
      <c r="U1120" s="11">
        <f>IFERROR((SUMIF($AR$2:AR1120,AR1120,$AT$2:AU1120)-AT1120)/(COUNTIF($M$2:N1120,M1120)-1),0)</f>
        <v>0</v>
      </c>
      <c r="V1120" s="11">
        <f t="shared" si="436"/>
        <v>2.3333333333333335</v>
      </c>
      <c r="W1120" s="12">
        <f>IFERROR((SUMIF($AV$2:AW1120,AV1120,$AX$2:AY1120)-AX1120)/(COUNTIF($M$2:N1120,N1120)-1),0)</f>
        <v>1.8055555555555556</v>
      </c>
      <c r="X1120" s="12">
        <f>IFERROR((SUMIF($AZ$2:BA1120,AZ1120,$BB$2:BC1120)-BB1120)/(COUNTIF($M$2:N1120,N1120)-1),0)</f>
        <v>1.1064814814814814</v>
      </c>
      <c r="Y1120" s="12">
        <f t="shared" si="437"/>
        <v>0.69907407407407418</v>
      </c>
      <c r="Z1120" s="13">
        <f>IFERROR((SUMIF($M$2:M1120,M1120,O$2:O1120)-O1120)/(COUNTIF($M$2:M1120,M1120)-1),0)</f>
        <v>3</v>
      </c>
      <c r="AA1120" s="13">
        <f>IFERROR((SUMIF($M$2:M1120,M1120,P$2:P1120)-P1120)/(COUNTIF($M$2:M1120,M1120)-1),0)</f>
        <v>0</v>
      </c>
      <c r="AB1120" s="13">
        <f t="shared" si="438"/>
        <v>3</v>
      </c>
      <c r="AC1120" s="10">
        <f>IFERROR((SUMIF($N$2:N1120,M1120,$P$2:P1120))/(COUNTIF($N$2:N1120,M1120)),0)</f>
        <v>2</v>
      </c>
      <c r="AD1120" s="10">
        <f>IFERROR((SUMIF($N$2:N1120,M1120,$O$2:O1120))/(COUNTIF($N$2:N1120,M1120)),0)</f>
        <v>0.5</v>
      </c>
      <c r="AE1120" s="10">
        <f t="shared" si="439"/>
        <v>1.5</v>
      </c>
      <c r="AF1120" s="13">
        <f>IFERROR((SUMIF($M$2:M1120,N1120,$O$2:O1120))/(COUNTIF($M$2:M1120,N1120)),0)</f>
        <v>1.8514851485148516</v>
      </c>
      <c r="AG1120" s="13">
        <f>IFERROR((SUMIF($M$2:M1120,N1120,$P$2:P1120))/(COUNTIF($M$2:M1120,N1120)),0)</f>
        <v>1.0396039603960396</v>
      </c>
      <c r="AH1120" s="13">
        <f t="shared" si="440"/>
        <v>0.81188118811881194</v>
      </c>
      <c r="AI1120" s="10">
        <f>IFERROR((SUMIF(N$2:N1120,N1120,P$2:P1120)-P1120)/(COUNTIF($N$2:N1120,N1120)-1),0)</f>
        <v>1.7652173913043478</v>
      </c>
      <c r="AJ1120" s="10">
        <f>IFERROR((SUMIF(N$2:N1120,N1120,O$2:O1120)-O1120)/(COUNTIF($N$2:N1120,N1120)-1),0)</f>
        <v>1.1652173913043478</v>
      </c>
      <c r="AK1120" s="10">
        <f t="shared" si="441"/>
        <v>0.60000000000000009</v>
      </c>
      <c r="AL1120" s="10">
        <f>IFERROR((AP1120)/(COUNTIF($M$2:N1120,M1120)-1),0)</f>
        <v>3</v>
      </c>
      <c r="AM1120" s="19">
        <f>IFERROR((AQ1120)/(COUNTIF($M$2:N1120,N1120)-1),0)</f>
        <v>1.8148148148148149</v>
      </c>
      <c r="AN1120" s="10">
        <f t="shared" si="431"/>
        <v>1</v>
      </c>
      <c r="AO1120" s="10">
        <f t="shared" si="432"/>
        <v>1</v>
      </c>
      <c r="AP1120" s="10">
        <f>SUMIF($M$2:N1120,M1120,AN$2:AO1120)-AN1120</f>
        <v>9</v>
      </c>
      <c r="AQ1120" s="10">
        <f>SUMIF($AV$2:AW1120,AV1120,$BD$2:BE1120)-BD1120</f>
        <v>392</v>
      </c>
      <c r="AR1120" s="10">
        <f>M1120</f>
        <v>720</v>
      </c>
      <c r="AS1120" s="10">
        <f t="shared" si="424"/>
        <v>14</v>
      </c>
      <c r="AT1120">
        <f t="shared" si="425"/>
        <v>1</v>
      </c>
      <c r="AU1120" s="10">
        <f t="shared" si="426"/>
        <v>1</v>
      </c>
      <c r="AV1120">
        <f t="shared" si="442"/>
        <v>14</v>
      </c>
      <c r="AW1120">
        <f t="shared" si="443"/>
        <v>720</v>
      </c>
      <c r="AX1120">
        <f t="shared" si="444"/>
        <v>1</v>
      </c>
      <c r="AY1120">
        <f t="shared" si="445"/>
        <v>1</v>
      </c>
      <c r="AZ1120">
        <f t="shared" si="446"/>
        <v>14</v>
      </c>
      <c r="BA1120">
        <f t="shared" si="447"/>
        <v>720</v>
      </c>
      <c r="BB1120">
        <f t="shared" si="427"/>
        <v>1</v>
      </c>
      <c r="BC1120">
        <f t="shared" si="428"/>
        <v>1</v>
      </c>
      <c r="BD1120">
        <f t="shared" si="429"/>
        <v>1</v>
      </c>
      <c r="BE1120">
        <f t="shared" si="430"/>
        <v>1</v>
      </c>
    </row>
    <row r="1121" spans="10:57" x14ac:dyDescent="0.25">
      <c r="J1121" s="23">
        <f>MAX(_xlfn.MAXIFS(L$2:$L1121,M$2:$M1121,M1121),_xlfn.MAXIFS(L$2:$L1121,N$2:$N1121,M1121))-MAX(_xlfn.MAXIFS(L$2:$L1120,M$2:$M1120,M1121),_xlfn.MAXIFS(L$2:$L1120,N$2:$N1120,M1121))</f>
        <v>25</v>
      </c>
      <c r="K1121" s="23">
        <f>MAX(_xlfn.MAXIFS($L$2:L1121,$M$2:M1121,N1121),_xlfn.MAXIFS($L$2:L1121,$N$2:N1121,N1121))-MAX(_xlfn.MAXIFS($L$2:L1120,$M$2:M1120,N1121),_xlfn.MAXIFS($L$2:L1120,$N$2:N1120,N1121))</f>
        <v>4</v>
      </c>
      <c r="L1121" s="20">
        <v>41605</v>
      </c>
      <c r="M1121" s="10">
        <v>122</v>
      </c>
      <c r="N1121" s="10">
        <v>266</v>
      </c>
      <c r="O1121" s="10">
        <v>2</v>
      </c>
      <c r="P1121" s="10">
        <v>0</v>
      </c>
      <c r="Q1121" s="10" t="str">
        <f t="shared" si="433"/>
        <v>S</v>
      </c>
      <c r="R1121" s="10" t="str">
        <f t="shared" si="434"/>
        <v>N</v>
      </c>
      <c r="S1121" s="10">
        <f t="shared" si="435"/>
        <v>2</v>
      </c>
      <c r="T1121" s="11">
        <f>IFERROR((SUMIF($M$2:N1121,M1121,$O$2:P1121)-O1121)/(COUNTIF($M$2:N1121,M1121)-1),0)</f>
        <v>1.4855769230769231</v>
      </c>
      <c r="U1121" s="11">
        <f>IFERROR((SUMIF($AR$2:AR1121,AR1121,$AT$2:AU1121)-AT1121)/(COUNTIF($M$2:N1121,M1121)-1),0)</f>
        <v>0.51442307692307687</v>
      </c>
      <c r="V1121" s="11">
        <f t="shared" si="436"/>
        <v>0.97115384615384626</v>
      </c>
      <c r="W1121" s="12">
        <f>IFERROR((SUMIF($AV$2:AW1121,AV1121,$AX$2:AY1121)-AX1121)/(COUNTIF($M$2:N1121,N1121)-1),0)</f>
        <v>1.484375</v>
      </c>
      <c r="X1121" s="12">
        <f>IFERROR((SUMIF($AZ$2:BA1121,AZ1121,$BB$2:BC1121)-BB1121)/(COUNTIF($M$2:N1121,N1121)-1),0)</f>
        <v>1.2395833333333333</v>
      </c>
      <c r="Y1121" s="12">
        <f t="shared" si="437"/>
        <v>0.24479166666666674</v>
      </c>
      <c r="Z1121" s="13">
        <f>IFERROR((SUMIF($M$2:M1121,M1121,O$2:O1121)-O1121)/(COUNTIF($M$2:M1121,M1121)-1),0)</f>
        <v>1.56</v>
      </c>
      <c r="AA1121" s="13">
        <f>IFERROR((SUMIF($M$2:M1121,M1121,P$2:P1121)-P1121)/(COUNTIF($M$2:M1121,M1121)-1),0)</f>
        <v>1.07</v>
      </c>
      <c r="AB1121" s="13">
        <f t="shared" si="438"/>
        <v>0.49</v>
      </c>
      <c r="AC1121" s="10">
        <f>IFERROR((SUMIF($N$2:N1121,M1121,$P$2:P1121))/(COUNTIF($N$2:N1121,M1121)),0)</f>
        <v>1.4166666666666667</v>
      </c>
      <c r="AD1121" s="10">
        <f>IFERROR((SUMIF($N$2:N1121,M1121,$O$2:O1121))/(COUNTIF($N$2:N1121,M1121)),0)</f>
        <v>1.2037037037037037</v>
      </c>
      <c r="AE1121" s="10">
        <f t="shared" si="439"/>
        <v>0.21296296296296302</v>
      </c>
      <c r="AF1121" s="13">
        <f>IFERROR((SUMIF($M$2:M1121,N1121,$O$2:O1121))/(COUNTIF($M$2:M1121,N1121)),0)</f>
        <v>1.5543478260869565</v>
      </c>
      <c r="AG1121" s="13">
        <f>IFERROR((SUMIF($M$2:M1121,N1121,$P$2:P1121))/(COUNTIF($M$2:M1121,N1121)),0)</f>
        <v>1.0543478260869565</v>
      </c>
      <c r="AH1121" s="13">
        <f t="shared" si="440"/>
        <v>0.5</v>
      </c>
      <c r="AI1121" s="10">
        <f>IFERROR((SUMIF(N$2:N1121,N1121,P$2:P1121)-P1121)/(COUNTIF($N$2:N1121,N1121)-1),0)</f>
        <v>1.42</v>
      </c>
      <c r="AJ1121" s="10">
        <f>IFERROR((SUMIF(N$2:N1121,N1121,O$2:O1121)-O1121)/(COUNTIF($N$2:N1121,N1121)-1),0)</f>
        <v>1.41</v>
      </c>
      <c r="AK1121" s="10">
        <f t="shared" si="441"/>
        <v>1.0000000000000009E-2</v>
      </c>
      <c r="AL1121" s="10">
        <f>IFERROR((AP1121)/(COUNTIF($M$2:N1121,M1121)-1),0)</f>
        <v>1.5576923076923077</v>
      </c>
      <c r="AM1121" s="19">
        <f>IFERROR((AQ1121)/(COUNTIF($M$2:N1121,N1121)-1),0)</f>
        <v>1.4895833333333333</v>
      </c>
      <c r="AN1121" s="10">
        <f t="shared" si="431"/>
        <v>3</v>
      </c>
      <c r="AO1121" s="10">
        <f t="shared" si="432"/>
        <v>0</v>
      </c>
      <c r="AP1121" s="10">
        <f>SUMIF($M$2:N1121,M1121,AN$2:AO1121)-AN1121</f>
        <v>324</v>
      </c>
      <c r="AQ1121" s="10">
        <f>SUMIF($AV$2:AW1121,AV1121,$BD$2:BE1121)-BD1121</f>
        <v>286</v>
      </c>
      <c r="AR1121" s="10">
        <f>M1121</f>
        <v>122</v>
      </c>
      <c r="AS1121" s="10">
        <f t="shared" si="424"/>
        <v>266</v>
      </c>
      <c r="AT1121">
        <f t="shared" si="425"/>
        <v>0</v>
      </c>
      <c r="AU1121" s="10">
        <f t="shared" si="426"/>
        <v>2</v>
      </c>
      <c r="AV1121">
        <f t="shared" si="442"/>
        <v>266</v>
      </c>
      <c r="AW1121">
        <f t="shared" si="443"/>
        <v>122</v>
      </c>
      <c r="AX1121">
        <f t="shared" si="444"/>
        <v>0</v>
      </c>
      <c r="AY1121">
        <f t="shared" si="445"/>
        <v>2</v>
      </c>
      <c r="AZ1121">
        <f t="shared" si="446"/>
        <v>266</v>
      </c>
      <c r="BA1121">
        <f t="shared" si="447"/>
        <v>122</v>
      </c>
      <c r="BB1121">
        <f t="shared" si="427"/>
        <v>2</v>
      </c>
      <c r="BC1121">
        <f t="shared" si="428"/>
        <v>0</v>
      </c>
      <c r="BD1121">
        <f t="shared" si="429"/>
        <v>0</v>
      </c>
      <c r="BE1121">
        <f t="shared" si="430"/>
        <v>3</v>
      </c>
    </row>
    <row r="1122" spans="10:57" x14ac:dyDescent="0.25">
      <c r="J1122" s="23">
        <f>MAX(_xlfn.MAXIFS(L$2:$L1122,M$2:$M1122,M1122),_xlfn.MAXIFS(L$2:$L1122,N$2:$N1122,M1122))-MAX(_xlfn.MAXIFS(L$2:$L1121,M$2:$M1121,M1122),_xlfn.MAXIFS(L$2:$L1121,N$2:$N1121,M1122))</f>
        <v>4</v>
      </c>
      <c r="K1122" s="23">
        <f>MAX(_xlfn.MAXIFS($L$2:L1122,$M$2:M1122,N1122),_xlfn.MAXIFS($L$2:L1122,$N$2:N1122,N1122))-MAX(_xlfn.MAXIFS($L$2:L1121,$M$2:M1121,N1122),_xlfn.MAXIFS($L$2:L1121,$N$2:N1121,N1122))</f>
        <v>70</v>
      </c>
      <c r="L1122" s="20">
        <v>41606</v>
      </c>
      <c r="M1122" s="10">
        <v>170</v>
      </c>
      <c r="N1122" s="10">
        <v>938</v>
      </c>
      <c r="O1122" s="10">
        <v>2</v>
      </c>
      <c r="P1122" s="10">
        <v>1</v>
      </c>
      <c r="Q1122" s="10" t="str">
        <f t="shared" si="433"/>
        <v>S</v>
      </c>
      <c r="R1122" s="10" t="str">
        <f t="shared" si="434"/>
        <v>N</v>
      </c>
      <c r="S1122" s="10">
        <f t="shared" si="435"/>
        <v>1</v>
      </c>
      <c r="T1122" s="11">
        <f>IFERROR((SUMIF($M$2:N1122,M1122,$O$2:P1122)-O1122)/(COUNTIF($M$2:N1122,M1122)-1),0)</f>
        <v>1.7716894977168949</v>
      </c>
      <c r="U1122" s="11">
        <f>IFERROR((SUMIF($AR$2:AR1122,AR1122,$AT$2:AU1122)-AT1122)/(COUNTIF($M$2:N1122,M1122)-1),0)</f>
        <v>0.50228310502283102</v>
      </c>
      <c r="V1122" s="11">
        <f t="shared" si="436"/>
        <v>1.269406392694064</v>
      </c>
      <c r="W1122" s="12">
        <f>IFERROR((SUMIF($AV$2:AW1122,AV1122,$AX$2:AY1122)-AX1122)/(COUNTIF($M$2:N1122,N1122)-1),0)</f>
        <v>1</v>
      </c>
      <c r="X1122" s="12">
        <f>IFERROR((SUMIF($AZ$2:BA1122,AZ1122,$BB$2:BC1122)-BB1122)/(COUNTIF($M$2:N1122,N1122)-1),0)</f>
        <v>0</v>
      </c>
      <c r="Y1122" s="12">
        <f t="shared" si="437"/>
        <v>1</v>
      </c>
      <c r="Z1122" s="13">
        <f>IFERROR((SUMIF($M$2:M1122,M1122,O$2:O1122)-O1122)/(COUNTIF($M$2:M1122,M1122)-1),0)</f>
        <v>1.9245283018867925</v>
      </c>
      <c r="AA1122" s="13">
        <f>IFERROR((SUMIF($M$2:M1122,M1122,P$2:P1122)-P1122)/(COUNTIF($M$2:M1122,M1122)-1),0)</f>
        <v>1.0377358490566038</v>
      </c>
      <c r="AB1122" s="13">
        <f t="shared" si="438"/>
        <v>0.8867924528301887</v>
      </c>
      <c r="AC1122" s="10">
        <f>IFERROR((SUMIF($N$2:N1122,M1122,$P$2:P1122))/(COUNTIF($N$2:N1122,M1122)),0)</f>
        <v>1.6283185840707965</v>
      </c>
      <c r="AD1122" s="10">
        <f>IFERROR((SUMIF($N$2:N1122,M1122,$O$2:O1122))/(COUNTIF($N$2:N1122,M1122)),0)</f>
        <v>1.247787610619469</v>
      </c>
      <c r="AE1122" s="10">
        <f t="shared" si="439"/>
        <v>0.38053097345132758</v>
      </c>
      <c r="AF1122" s="13">
        <f>IFERROR((SUMIF($M$2:M1122,N1122,$O$2:O1122))/(COUNTIF($M$2:M1122,N1122)),0)</f>
        <v>1</v>
      </c>
      <c r="AG1122" s="13">
        <f>IFERROR((SUMIF($M$2:M1122,N1122,$P$2:P1122))/(COUNTIF($M$2:M1122,N1122)),0)</f>
        <v>0</v>
      </c>
      <c r="AH1122" s="13">
        <f t="shared" si="440"/>
        <v>1</v>
      </c>
      <c r="AI1122" s="10">
        <f>IFERROR((SUMIF(N$2:N1122,N1122,P$2:P1122)-P1122)/(COUNTIF($N$2:N1122,N1122)-1),0)</f>
        <v>0</v>
      </c>
      <c r="AJ1122" s="10">
        <f>IFERROR((SUMIF(N$2:N1122,N1122,O$2:O1122)-O1122)/(COUNTIF($N$2:N1122,N1122)-1),0)</f>
        <v>0</v>
      </c>
      <c r="AK1122" s="10">
        <f t="shared" si="441"/>
        <v>0</v>
      </c>
      <c r="AL1122" s="10">
        <f>IFERROR((AP1122)/(COUNTIF($M$2:N1122,M1122)-1),0)</f>
        <v>1.6621004566210045</v>
      </c>
      <c r="AM1122" s="19">
        <f>IFERROR((AQ1122)/(COUNTIF($M$2:N1122,N1122)-1),0)</f>
        <v>3</v>
      </c>
      <c r="AN1122" s="10">
        <f t="shared" si="431"/>
        <v>3</v>
      </c>
      <c r="AO1122" s="10">
        <f t="shared" si="432"/>
        <v>0</v>
      </c>
      <c r="AP1122" s="10">
        <f>SUMIF($M$2:N1122,M1122,AN$2:AO1122)-AN1122</f>
        <v>364</v>
      </c>
      <c r="AQ1122" s="10">
        <f>SUMIF($AV$2:AW1122,AV1122,$BD$2:BE1122)-BD1122</f>
        <v>3</v>
      </c>
      <c r="AR1122" s="10">
        <f>M1122</f>
        <v>170</v>
      </c>
      <c r="AS1122" s="10">
        <f t="shared" si="424"/>
        <v>938</v>
      </c>
      <c r="AT1122">
        <f t="shared" si="425"/>
        <v>1</v>
      </c>
      <c r="AU1122" s="10">
        <f t="shared" si="426"/>
        <v>2</v>
      </c>
      <c r="AV1122">
        <f t="shared" si="442"/>
        <v>938</v>
      </c>
      <c r="AW1122">
        <f t="shared" si="443"/>
        <v>170</v>
      </c>
      <c r="AX1122">
        <f t="shared" si="444"/>
        <v>1</v>
      </c>
      <c r="AY1122">
        <f t="shared" si="445"/>
        <v>2</v>
      </c>
      <c r="AZ1122">
        <f t="shared" si="446"/>
        <v>938</v>
      </c>
      <c r="BA1122">
        <f t="shared" si="447"/>
        <v>170</v>
      </c>
      <c r="BB1122">
        <f t="shared" si="427"/>
        <v>2</v>
      </c>
      <c r="BC1122">
        <f t="shared" si="428"/>
        <v>1</v>
      </c>
      <c r="BD1122">
        <f t="shared" si="429"/>
        <v>0</v>
      </c>
      <c r="BE1122">
        <f t="shared" si="430"/>
        <v>3</v>
      </c>
    </row>
    <row r="1123" spans="10:57" x14ac:dyDescent="0.25">
      <c r="J1123" s="23">
        <f>MAX(_xlfn.MAXIFS(L$2:$L1123,M$2:$M1123,M1123),_xlfn.MAXIFS(L$2:$L1123,N$2:$N1123,M1123))-MAX(_xlfn.MAXIFS(L$2:$L1122,M$2:$M1122,M1123),_xlfn.MAXIFS(L$2:$L1122,N$2:$N1122,M1123))</f>
        <v>70</v>
      </c>
      <c r="K1123" s="23">
        <f>MAX(_xlfn.MAXIFS($L$2:L1123,$M$2:M1123,N1123),_xlfn.MAXIFS($L$2:L1123,$N$2:N1123,N1123))-MAX(_xlfn.MAXIFS($L$2:L1122,$M$2:M1122,N1123),_xlfn.MAXIFS($L$2:L1122,$N$2:N1122,N1123))</f>
        <v>4</v>
      </c>
      <c r="L1123" s="20">
        <v>41606</v>
      </c>
      <c r="M1123" s="10">
        <v>1101</v>
      </c>
      <c r="N1123" s="10">
        <v>409</v>
      </c>
      <c r="O1123" s="10">
        <v>0</v>
      </c>
      <c r="P1123" s="10">
        <v>1</v>
      </c>
      <c r="Q1123" s="10" t="str">
        <f t="shared" si="433"/>
        <v>N</v>
      </c>
      <c r="R1123" s="10" t="str">
        <f t="shared" si="434"/>
        <v>S</v>
      </c>
      <c r="S1123" s="10">
        <f t="shared" si="435"/>
        <v>-1</v>
      </c>
      <c r="T1123" s="11">
        <f>IFERROR((SUMIF($M$2:N1123,M1123,$O$2:P1123)-O1123)/(COUNTIF($M$2:N1123,M1123)-1),0)</f>
        <v>0</v>
      </c>
      <c r="U1123" s="11">
        <f>IFERROR((SUMIF($AR$2:AR1123,AR1123,$AT$2:AU1123)-AT1123)/(COUNTIF($M$2:N1123,M1123)-1),0)</f>
        <v>0</v>
      </c>
      <c r="V1123" s="11">
        <f t="shared" si="436"/>
        <v>0</v>
      </c>
      <c r="W1123" s="12">
        <f>IFERROR((SUMIF($AV$2:AW1123,AV1123,$AX$2:AY1123)-AX1123)/(COUNTIF($M$2:N1123,N1123)-1),0)</f>
        <v>1.9868995633187774</v>
      </c>
      <c r="X1123" s="12">
        <f>IFERROR((SUMIF($AZ$2:BA1123,AZ1123,$BB$2:BC1123)-BB1123)/(COUNTIF($M$2:N1123,N1123)-1),0)</f>
        <v>0.94323144104803491</v>
      </c>
      <c r="Y1123" s="12">
        <f t="shared" si="437"/>
        <v>1.0436681222707425</v>
      </c>
      <c r="Z1123" s="13">
        <f>IFERROR((SUMIF($M$2:M1123,M1123,O$2:O1123)-O1123)/(COUNTIF($M$2:M1123,M1123)-1),0)</f>
        <v>0</v>
      </c>
      <c r="AA1123" s="13">
        <f>IFERROR((SUMIF($M$2:M1123,M1123,P$2:P1123)-P1123)/(COUNTIF($M$2:M1123,M1123)-1),0)</f>
        <v>0</v>
      </c>
      <c r="AB1123" s="13">
        <f t="shared" si="438"/>
        <v>0</v>
      </c>
      <c r="AC1123" s="10">
        <f>IFERROR((SUMIF($N$2:N1123,M1123,$P$2:P1123))/(COUNTIF($N$2:N1123,M1123)),0)</f>
        <v>0</v>
      </c>
      <c r="AD1123" s="10">
        <f>IFERROR((SUMIF($N$2:N1123,M1123,$O$2:O1123))/(COUNTIF($N$2:N1123,M1123)),0)</f>
        <v>4</v>
      </c>
      <c r="AE1123" s="10">
        <f t="shared" si="439"/>
        <v>-4</v>
      </c>
      <c r="AF1123" s="13">
        <f>IFERROR((SUMIF($M$2:M1123,N1123,$O$2:O1123))/(COUNTIF($M$2:M1123,N1123)),0)</f>
        <v>2.1574074074074074</v>
      </c>
      <c r="AG1123" s="13">
        <f>IFERROR((SUMIF($M$2:M1123,N1123,$P$2:P1123))/(COUNTIF($M$2:M1123,N1123)),0)</f>
        <v>0.80555555555555558</v>
      </c>
      <c r="AH1123" s="13">
        <f t="shared" si="440"/>
        <v>1.3518518518518519</v>
      </c>
      <c r="AI1123" s="10">
        <f>IFERROR((SUMIF(N$2:N1123,N1123,P$2:P1123)-P1123)/(COUNTIF($N$2:N1123,N1123)-1),0)</f>
        <v>1.834710743801653</v>
      </c>
      <c r="AJ1123" s="10">
        <f>IFERROR((SUMIF(N$2:N1123,N1123,O$2:O1123)-O1123)/(COUNTIF($N$2:N1123,N1123)-1),0)</f>
        <v>1.0661157024793388</v>
      </c>
      <c r="AK1123" s="10">
        <f t="shared" si="441"/>
        <v>0.76859504132231415</v>
      </c>
      <c r="AL1123" s="10">
        <f>IFERROR((AP1123)/(COUNTIF($M$2:N1123,M1123)-1),0)</f>
        <v>0</v>
      </c>
      <c r="AM1123" s="19">
        <f>IFERROR((AQ1123)/(COUNTIF($M$2:N1123,N1123)-1),0)</f>
        <v>1.9475982532751093</v>
      </c>
      <c r="AN1123" s="10">
        <f t="shared" si="431"/>
        <v>0</v>
      </c>
      <c r="AO1123" s="10">
        <f t="shared" si="432"/>
        <v>3</v>
      </c>
      <c r="AP1123" s="10">
        <f>SUMIF($M$2:N1123,M1123,AN$2:AO1123)-AN1123</f>
        <v>0</v>
      </c>
      <c r="AQ1123" s="10">
        <f>SUMIF($AV$2:AW1123,AV1123,$BD$2:BE1123)-BD1123</f>
        <v>446</v>
      </c>
      <c r="AR1123" s="10">
        <f>M1123</f>
        <v>1101</v>
      </c>
      <c r="AS1123" s="10">
        <f t="shared" si="424"/>
        <v>409</v>
      </c>
      <c r="AT1123">
        <f t="shared" si="425"/>
        <v>1</v>
      </c>
      <c r="AU1123" s="10">
        <f t="shared" si="426"/>
        <v>0</v>
      </c>
      <c r="AV1123">
        <f t="shared" si="442"/>
        <v>409</v>
      </c>
      <c r="AW1123">
        <f t="shared" si="443"/>
        <v>1101</v>
      </c>
      <c r="AX1123">
        <f t="shared" si="444"/>
        <v>1</v>
      </c>
      <c r="AY1123">
        <f t="shared" si="445"/>
        <v>0</v>
      </c>
      <c r="AZ1123">
        <f t="shared" si="446"/>
        <v>409</v>
      </c>
      <c r="BA1123">
        <f t="shared" si="447"/>
        <v>1101</v>
      </c>
      <c r="BB1123">
        <f t="shared" si="427"/>
        <v>0</v>
      </c>
      <c r="BC1123">
        <f t="shared" si="428"/>
        <v>1</v>
      </c>
      <c r="BD1123">
        <f t="shared" si="429"/>
        <v>3</v>
      </c>
      <c r="BE1123">
        <f t="shared" si="430"/>
        <v>0</v>
      </c>
    </row>
    <row r="1124" spans="10:57" x14ac:dyDescent="0.25">
      <c r="J1124" s="23">
        <f>MAX(_xlfn.MAXIFS(L$2:$L1124,M$2:$M1124,M1124),_xlfn.MAXIFS(L$2:$L1124,N$2:$N1124,M1124))-MAX(_xlfn.MAXIFS(L$2:$L1123,M$2:$M1123,M1124),_xlfn.MAXIFS(L$2:$L1123,N$2:$N1123,M1124))</f>
        <v>7</v>
      </c>
      <c r="K1124" s="23">
        <f>MAX(_xlfn.MAXIFS($L$2:L1124,$M$2:M1124,N1124),_xlfn.MAXIFS($L$2:L1124,$N$2:N1124,N1124))-MAX(_xlfn.MAXIFS($L$2:L1123,$M$2:M1123,N1124),_xlfn.MAXIFS($L$2:L1123,$N$2:N1123,N1124))</f>
        <v>4</v>
      </c>
      <c r="L1124" s="20">
        <v>41608</v>
      </c>
      <c r="M1124" s="10">
        <v>10131</v>
      </c>
      <c r="N1124" s="10">
        <v>14</v>
      </c>
      <c r="O1124" s="10">
        <v>1</v>
      </c>
      <c r="P1124" s="10">
        <v>0</v>
      </c>
      <c r="Q1124" s="10" t="str">
        <f t="shared" si="433"/>
        <v>S</v>
      </c>
      <c r="R1124" s="10" t="str">
        <f t="shared" si="434"/>
        <v>N</v>
      </c>
      <c r="S1124" s="10">
        <f t="shared" si="435"/>
        <v>1</v>
      </c>
      <c r="T1124" s="11">
        <f>IFERROR((SUMIF($M$2:N1124,M1124,$O$2:P1124)-O1124)/(COUNTIF($M$2:N1124,M1124)-1),0)</f>
        <v>1.95</v>
      </c>
      <c r="U1124" s="11">
        <f>IFERROR((SUMIF($AR$2:AR1124,AR1124,$AT$2:AU1124)-AT1124)/(COUNTIF($M$2:N1124,M1124)-1),0)</f>
        <v>1.1499999999999999</v>
      </c>
      <c r="V1124" s="11">
        <f t="shared" si="436"/>
        <v>0.8</v>
      </c>
      <c r="W1124" s="12">
        <f>IFERROR((SUMIF($AV$2:AW1124,AV1124,$AX$2:AY1124)-AX1124)/(COUNTIF($M$2:N1124,N1124)-1),0)</f>
        <v>1.8018433179723503</v>
      </c>
      <c r="X1124" s="12">
        <f>IFERROR((SUMIF($AZ$2:BA1124,AZ1124,$BB$2:BC1124)-BB1124)/(COUNTIF($M$2:N1124,N1124)-1),0)</f>
        <v>1.1059907834101383</v>
      </c>
      <c r="Y1124" s="12">
        <f t="shared" si="437"/>
        <v>0.69585253456221197</v>
      </c>
      <c r="Z1124" s="13">
        <f>IFERROR((SUMIF($M$2:M1124,M1124,O$2:O1124)-O1124)/(COUNTIF($M$2:M1124,M1124)-1),0)</f>
        <v>2.1</v>
      </c>
      <c r="AA1124" s="13">
        <f>IFERROR((SUMIF($M$2:M1124,M1124,P$2:P1124)-P1124)/(COUNTIF($M$2:M1124,M1124)-1),0)</f>
        <v>2.2999999999999998</v>
      </c>
      <c r="AB1124" s="13">
        <f t="shared" si="438"/>
        <v>-0.19999999999999973</v>
      </c>
      <c r="AC1124" s="10">
        <f>IFERROR((SUMIF($N$2:N1124,M1124,$P$2:P1124))/(COUNTIF($N$2:N1124,M1124)),0)</f>
        <v>1.8</v>
      </c>
      <c r="AD1124" s="10">
        <f>IFERROR((SUMIF($N$2:N1124,M1124,$O$2:O1124))/(COUNTIF($N$2:N1124,M1124)),0)</f>
        <v>1.2</v>
      </c>
      <c r="AE1124" s="10">
        <f t="shared" si="439"/>
        <v>0.60000000000000009</v>
      </c>
      <c r="AF1124" s="13">
        <f>IFERROR((SUMIF($M$2:M1124,N1124,$O$2:O1124))/(COUNTIF($M$2:M1124,N1124)),0)</f>
        <v>1.8514851485148516</v>
      </c>
      <c r="AG1124" s="13">
        <f>IFERROR((SUMIF($M$2:M1124,N1124,$P$2:P1124))/(COUNTIF($M$2:M1124,N1124)),0)</f>
        <v>1.0396039603960396</v>
      </c>
      <c r="AH1124" s="13">
        <f t="shared" si="440"/>
        <v>0.81188118811881194</v>
      </c>
      <c r="AI1124" s="10">
        <f>IFERROR((SUMIF(N$2:N1124,N1124,P$2:P1124)-P1124)/(COUNTIF($N$2:N1124,N1124)-1),0)</f>
        <v>1.7586206896551724</v>
      </c>
      <c r="AJ1124" s="10">
        <f>IFERROR((SUMIF(N$2:N1124,N1124,O$2:O1124)-O1124)/(COUNTIF($N$2:N1124,N1124)-1),0)</f>
        <v>1.1637931034482758</v>
      </c>
      <c r="AK1124" s="10">
        <f t="shared" si="441"/>
        <v>0.59482758620689657</v>
      </c>
      <c r="AL1124" s="10">
        <f>IFERROR((AP1124)/(COUNTIF($M$2:N1124,M1124)-1),0)</f>
        <v>1.45</v>
      </c>
      <c r="AM1124" s="19">
        <f>IFERROR((AQ1124)/(COUNTIF($M$2:N1124,N1124)-1),0)</f>
        <v>1.8110599078341014</v>
      </c>
      <c r="AN1124" s="10">
        <f t="shared" si="431"/>
        <v>3</v>
      </c>
      <c r="AO1124" s="10">
        <f t="shared" si="432"/>
        <v>0</v>
      </c>
      <c r="AP1124" s="10">
        <f>SUMIF($M$2:N1124,M1124,AN$2:AO1124)-AN1124</f>
        <v>29</v>
      </c>
      <c r="AQ1124" s="10">
        <f>SUMIF($AV$2:AW1124,AV1124,$BD$2:BE1124)-BD1124</f>
        <v>393</v>
      </c>
      <c r="AR1124" s="10">
        <f>M1124</f>
        <v>10131</v>
      </c>
      <c r="AS1124" s="10">
        <f t="shared" si="424"/>
        <v>14</v>
      </c>
      <c r="AT1124">
        <f t="shared" si="425"/>
        <v>0</v>
      </c>
      <c r="AU1124" s="10">
        <f t="shared" si="426"/>
        <v>1</v>
      </c>
      <c r="AV1124">
        <f t="shared" si="442"/>
        <v>14</v>
      </c>
      <c r="AW1124">
        <f t="shared" si="443"/>
        <v>10131</v>
      </c>
      <c r="AX1124">
        <f t="shared" si="444"/>
        <v>0</v>
      </c>
      <c r="AY1124">
        <f t="shared" si="445"/>
        <v>1</v>
      </c>
      <c r="AZ1124">
        <f t="shared" si="446"/>
        <v>14</v>
      </c>
      <c r="BA1124">
        <f t="shared" si="447"/>
        <v>10131</v>
      </c>
      <c r="BB1124">
        <f t="shared" si="427"/>
        <v>1</v>
      </c>
      <c r="BC1124">
        <f t="shared" si="428"/>
        <v>0</v>
      </c>
      <c r="BD1124">
        <f t="shared" si="429"/>
        <v>0</v>
      </c>
      <c r="BE1124">
        <f t="shared" si="430"/>
        <v>3</v>
      </c>
    </row>
    <row r="1125" spans="10:57" x14ac:dyDescent="0.25">
      <c r="J1125" s="23">
        <f>MAX(_xlfn.MAXIFS(L$2:$L1125,M$2:$M1125,M1125),_xlfn.MAXIFS(L$2:$L1125,N$2:$N1125,M1125))-MAX(_xlfn.MAXIFS(L$2:$L1124,M$2:$M1124,M1125),_xlfn.MAXIFS(L$2:$L1124,N$2:$N1124,M1125))</f>
        <v>7</v>
      </c>
      <c r="K1125" s="23">
        <f>MAX(_xlfn.MAXIFS($L$2:L1125,$M$2:M1125,N1125),_xlfn.MAXIFS($L$2:L1125,$N$2:N1125,N1125))-MAX(_xlfn.MAXIFS($L$2:L1124,$M$2:M1124,N1125),_xlfn.MAXIFS($L$2:L1124,$N$2:N1124,N1125))</f>
        <v>21</v>
      </c>
      <c r="L1125" s="20">
        <v>41608</v>
      </c>
      <c r="M1125" s="10">
        <v>503</v>
      </c>
      <c r="N1125" s="10">
        <v>4441</v>
      </c>
      <c r="O1125" s="10">
        <v>3</v>
      </c>
      <c r="P1125" s="10">
        <v>0</v>
      </c>
      <c r="Q1125" s="10" t="str">
        <f t="shared" si="433"/>
        <v>S</v>
      </c>
      <c r="R1125" s="10" t="str">
        <f t="shared" si="434"/>
        <v>N</v>
      </c>
      <c r="S1125" s="10">
        <f t="shared" si="435"/>
        <v>3</v>
      </c>
      <c r="T1125" s="11">
        <f>IFERROR((SUMIF($M$2:N1125,M1125,$O$2:P1125)-O1125)/(COUNTIF($M$2:N1125,M1125)-1),0)</f>
        <v>1.495049504950495</v>
      </c>
      <c r="U1125" s="11">
        <f>IFERROR((SUMIF($AR$2:AR1125,AR1125,$AT$2:AU1125)-AT1125)/(COUNTIF($M$2:N1125,M1125)-1),0)</f>
        <v>0.7722772277227723</v>
      </c>
      <c r="V1125" s="11">
        <f t="shared" si="436"/>
        <v>0.72277227722772275</v>
      </c>
      <c r="W1125" s="12">
        <f>IFERROR((SUMIF($AV$2:AW1125,AV1125,$AX$2:AY1125)-AX1125)/(COUNTIF($M$2:N1125,N1125)-1),0)</f>
        <v>1.7931034482758621</v>
      </c>
      <c r="X1125" s="12">
        <f>IFERROR((SUMIF($AZ$2:BA1125,AZ1125,$BB$2:BC1125)-BB1125)/(COUNTIF($M$2:N1125,N1125)-1),0)</f>
        <v>1.5689655172413792</v>
      </c>
      <c r="Y1125" s="12">
        <f t="shared" si="437"/>
        <v>0.22413793103448287</v>
      </c>
      <c r="Z1125" s="13">
        <f>IFERROR((SUMIF($M$2:M1125,M1125,O$2:O1125)-O1125)/(COUNTIF($M$2:M1125,M1125)-1),0)</f>
        <v>1.7872340425531914</v>
      </c>
      <c r="AA1125" s="13">
        <f>IFERROR((SUMIF($M$2:M1125,M1125,P$2:P1125)-P1125)/(COUNTIF($M$2:M1125,M1125)-1),0)</f>
        <v>1.6595744680851063</v>
      </c>
      <c r="AB1125" s="13">
        <f t="shared" si="438"/>
        <v>0.12765957446808507</v>
      </c>
      <c r="AC1125" s="10">
        <f>IFERROR((SUMIF($N$2:N1125,M1125,$P$2:P1125))/(COUNTIF($N$2:N1125,M1125)),0)</f>
        <v>1.2407407407407407</v>
      </c>
      <c r="AD1125" s="10">
        <f>IFERROR((SUMIF($N$2:N1125,M1125,$O$2:O1125))/(COUNTIF($N$2:N1125,M1125)),0)</f>
        <v>1.7407407407407407</v>
      </c>
      <c r="AE1125" s="10">
        <f t="shared" si="439"/>
        <v>-0.5</v>
      </c>
      <c r="AF1125" s="13">
        <f>IFERROR((SUMIF($M$2:M1125,N1125,$O$2:O1125))/(COUNTIF($M$2:M1125,N1125)),0)</f>
        <v>1.4615384615384615</v>
      </c>
      <c r="AG1125" s="13">
        <f>IFERROR((SUMIF($M$2:M1125,N1125,$P$2:P1125))/(COUNTIF($M$2:M1125,N1125)),0)</f>
        <v>1.5769230769230769</v>
      </c>
      <c r="AH1125" s="13">
        <f t="shared" si="440"/>
        <v>-0.11538461538461542</v>
      </c>
      <c r="AI1125" s="10">
        <f>IFERROR((SUMIF(N$2:N1125,N1125,P$2:P1125)-P1125)/(COUNTIF($N$2:N1125,N1125)-1),0)</f>
        <v>2.0625</v>
      </c>
      <c r="AJ1125" s="10">
        <f>IFERROR((SUMIF(N$2:N1125,N1125,O$2:O1125)-O1125)/(COUNTIF($N$2:N1125,N1125)-1),0)</f>
        <v>1.5625</v>
      </c>
      <c r="AK1125" s="10">
        <f t="shared" si="441"/>
        <v>0.5</v>
      </c>
      <c r="AL1125" s="10">
        <f>IFERROR((AP1125)/(COUNTIF($M$2:N1125,M1125)-1),0)</f>
        <v>1.2475247524752475</v>
      </c>
      <c r="AM1125" s="19">
        <f>IFERROR((AQ1125)/(COUNTIF($M$2:N1125,N1125)-1),0)</f>
        <v>1.3793103448275863</v>
      </c>
      <c r="AN1125" s="10">
        <f t="shared" si="431"/>
        <v>3</v>
      </c>
      <c r="AO1125" s="10">
        <f t="shared" si="432"/>
        <v>0</v>
      </c>
      <c r="AP1125" s="10">
        <f>SUMIF($M$2:N1125,M1125,AN$2:AO1125)-AN1125</f>
        <v>126</v>
      </c>
      <c r="AQ1125" s="10">
        <f>SUMIF($AV$2:AW1125,AV1125,$BD$2:BE1125)-BD1125</f>
        <v>80</v>
      </c>
      <c r="AR1125" s="10">
        <f>M1125</f>
        <v>503</v>
      </c>
      <c r="AS1125" s="10">
        <f t="shared" si="424"/>
        <v>4441</v>
      </c>
      <c r="AT1125">
        <f t="shared" si="425"/>
        <v>0</v>
      </c>
      <c r="AU1125" s="10">
        <f t="shared" si="426"/>
        <v>3</v>
      </c>
      <c r="AV1125">
        <f t="shared" si="442"/>
        <v>4441</v>
      </c>
      <c r="AW1125">
        <f t="shared" si="443"/>
        <v>503</v>
      </c>
      <c r="AX1125">
        <f t="shared" si="444"/>
        <v>0</v>
      </c>
      <c r="AY1125">
        <f t="shared" si="445"/>
        <v>3</v>
      </c>
      <c r="AZ1125">
        <f t="shared" si="446"/>
        <v>4441</v>
      </c>
      <c r="BA1125">
        <f t="shared" si="447"/>
        <v>503</v>
      </c>
      <c r="BB1125">
        <f t="shared" si="427"/>
        <v>3</v>
      </c>
      <c r="BC1125">
        <f t="shared" si="428"/>
        <v>0</v>
      </c>
      <c r="BD1125">
        <f t="shared" si="429"/>
        <v>0</v>
      </c>
      <c r="BE1125">
        <f t="shared" si="430"/>
        <v>3</v>
      </c>
    </row>
    <row r="1126" spans="10:57" x14ac:dyDescent="0.25">
      <c r="J1126" s="23">
        <f>MAX(_xlfn.MAXIFS(L$2:$L1126,M$2:$M1126,M1126),_xlfn.MAXIFS(L$2:$L1126,N$2:$N1126,M1126))-MAX(_xlfn.MAXIFS(L$2:$L1125,M$2:$M1125,M1126),_xlfn.MAXIFS(L$2:$L1125,N$2:$N1125,M1126))</f>
        <v>3</v>
      </c>
      <c r="K1126" s="23">
        <f>MAX(_xlfn.MAXIFS($L$2:L1126,$M$2:M1126,N1126),_xlfn.MAXIFS($L$2:L1126,$N$2:N1126,N1126))-MAX(_xlfn.MAXIFS($L$2:L1125,$M$2:M1125,N1126),_xlfn.MAXIFS($L$2:L1125,$N$2:N1125,N1126))</f>
        <v>7</v>
      </c>
      <c r="L1126" s="20">
        <v>41608</v>
      </c>
      <c r="M1126" s="10">
        <v>122</v>
      </c>
      <c r="N1126" s="10">
        <v>17444</v>
      </c>
      <c r="O1126" s="10">
        <v>2</v>
      </c>
      <c r="P1126" s="10">
        <v>3</v>
      </c>
      <c r="Q1126" s="10" t="str">
        <f t="shared" si="433"/>
        <v>N</v>
      </c>
      <c r="R1126" s="10" t="str">
        <f t="shared" si="434"/>
        <v>S</v>
      </c>
      <c r="S1126" s="10">
        <f t="shared" si="435"/>
        <v>-1</v>
      </c>
      <c r="T1126" s="11">
        <f>IFERROR((SUMIF($M$2:N1126,M1126,$O$2:P1126)-O1126)/(COUNTIF($M$2:N1126,M1126)-1),0)</f>
        <v>1.4880382775119618</v>
      </c>
      <c r="U1126" s="11">
        <f>IFERROR((SUMIF($AR$2:AR1126,AR1126,$AT$2:AU1126)-AT1126)/(COUNTIF($M$2:N1126,M1126)-1),0)</f>
        <v>0.51196172248803828</v>
      </c>
      <c r="V1126" s="11">
        <f t="shared" si="436"/>
        <v>0.97607655502392354</v>
      </c>
      <c r="W1126" s="12">
        <f>IFERROR((SUMIF($AV$2:AW1126,AV1126,$AX$2:AY1126)-AX1126)/(COUNTIF($M$2:N1126,N1126)-1),0)</f>
        <v>1.1453488372093024</v>
      </c>
      <c r="X1126" s="12">
        <f>IFERROR((SUMIF($AZ$2:BA1126,AZ1126,$BB$2:BC1126)-BB1126)/(COUNTIF($M$2:N1126,N1126)-1),0)</f>
        <v>1.6279069767441861</v>
      </c>
      <c r="Y1126" s="12">
        <f t="shared" si="437"/>
        <v>-0.48255813953488369</v>
      </c>
      <c r="Z1126" s="13">
        <f>IFERROR((SUMIF($M$2:M1126,M1126,O$2:O1126)-O1126)/(COUNTIF($M$2:M1126,M1126)-1),0)</f>
        <v>1.5643564356435644</v>
      </c>
      <c r="AA1126" s="13">
        <f>IFERROR((SUMIF($M$2:M1126,M1126,P$2:P1126)-P1126)/(COUNTIF($M$2:M1126,M1126)-1),0)</f>
        <v>1.0594059405940595</v>
      </c>
      <c r="AB1126" s="13">
        <f t="shared" si="438"/>
        <v>0.50495049504950495</v>
      </c>
      <c r="AC1126" s="10">
        <f>IFERROR((SUMIF($N$2:N1126,M1126,$P$2:P1126))/(COUNTIF($N$2:N1126,M1126)),0)</f>
        <v>1.4166666666666667</v>
      </c>
      <c r="AD1126" s="10">
        <f>IFERROR((SUMIF($N$2:N1126,M1126,$O$2:O1126))/(COUNTIF($N$2:N1126,M1126)),0)</f>
        <v>1.2037037037037037</v>
      </c>
      <c r="AE1126" s="10">
        <f t="shared" si="439"/>
        <v>0.21296296296296302</v>
      </c>
      <c r="AF1126" s="13">
        <f>IFERROR((SUMIF($M$2:M1126,N1126,$O$2:O1126))/(COUNTIF($M$2:M1126,N1126)),0)</f>
        <v>1.2073170731707317</v>
      </c>
      <c r="AG1126" s="13">
        <f>IFERROR((SUMIF($M$2:M1126,N1126,$P$2:P1126))/(COUNTIF($M$2:M1126,N1126)),0)</f>
        <v>1.2317073170731707</v>
      </c>
      <c r="AH1126" s="13">
        <f t="shared" si="440"/>
        <v>-2.4390243902439046E-2</v>
      </c>
      <c r="AI1126" s="10">
        <f>IFERROR((SUMIF(N$2:N1126,N1126,P$2:P1126)-P1126)/(COUNTIF($N$2:N1126,N1126)-1),0)</f>
        <v>1.0888888888888888</v>
      </c>
      <c r="AJ1126" s="10">
        <f>IFERROR((SUMIF(N$2:N1126,N1126,O$2:O1126)-O1126)/(COUNTIF($N$2:N1126,N1126)-1),0)</f>
        <v>1.9888888888888889</v>
      </c>
      <c r="AK1126" s="10">
        <f t="shared" si="441"/>
        <v>-0.90000000000000013</v>
      </c>
      <c r="AL1126" s="10">
        <f>IFERROR((AP1126)/(COUNTIF($M$2:N1126,M1126)-1),0)</f>
        <v>1.5645933014354068</v>
      </c>
      <c r="AM1126" s="19">
        <f>IFERROR((AQ1126)/(COUNTIF($M$2:N1126,N1126)-1),0)</f>
        <v>1.1569767441860466</v>
      </c>
      <c r="AN1126" s="10">
        <f t="shared" si="431"/>
        <v>0</v>
      </c>
      <c r="AO1126" s="10">
        <f t="shared" si="432"/>
        <v>3</v>
      </c>
      <c r="AP1126" s="10">
        <f>SUMIF($M$2:N1126,M1126,AN$2:AO1126)-AN1126</f>
        <v>327</v>
      </c>
      <c r="AQ1126" s="10">
        <f>SUMIF($AV$2:AW1126,AV1126,$BD$2:BE1126)-BD1126</f>
        <v>199</v>
      </c>
      <c r="AR1126" s="10">
        <f>M1126</f>
        <v>122</v>
      </c>
      <c r="AS1126" s="10">
        <f t="shared" si="424"/>
        <v>17444</v>
      </c>
      <c r="AT1126">
        <f t="shared" si="425"/>
        <v>3</v>
      </c>
      <c r="AU1126" s="10">
        <f t="shared" si="426"/>
        <v>2</v>
      </c>
      <c r="AV1126">
        <f t="shared" si="442"/>
        <v>17444</v>
      </c>
      <c r="AW1126">
        <f t="shared" si="443"/>
        <v>122</v>
      </c>
      <c r="AX1126">
        <f t="shared" si="444"/>
        <v>3</v>
      </c>
      <c r="AY1126">
        <f t="shared" si="445"/>
        <v>2</v>
      </c>
      <c r="AZ1126">
        <f t="shared" si="446"/>
        <v>17444</v>
      </c>
      <c r="BA1126">
        <f t="shared" si="447"/>
        <v>122</v>
      </c>
      <c r="BB1126">
        <f t="shared" si="427"/>
        <v>2</v>
      </c>
      <c r="BC1126">
        <f t="shared" si="428"/>
        <v>3</v>
      </c>
      <c r="BD1126">
        <f t="shared" si="429"/>
        <v>3</v>
      </c>
      <c r="BE1126">
        <f t="shared" si="430"/>
        <v>0</v>
      </c>
    </row>
    <row r="1127" spans="10:57" x14ac:dyDescent="0.25">
      <c r="J1127" s="23">
        <f>MAX(_xlfn.MAXIFS(L$2:$L1127,M$2:$M1127,M1127),_xlfn.MAXIFS(L$2:$L1127,N$2:$N1127,M1127))-MAX(_xlfn.MAXIFS(L$2:$L1126,M$2:$M1126,M1127),_xlfn.MAXIFS(L$2:$L1126,N$2:$N1126,M1127))</f>
        <v>3</v>
      </c>
      <c r="K1127" s="23">
        <f>MAX(_xlfn.MAXIFS($L$2:L1127,$M$2:M1127,N1127),_xlfn.MAXIFS($L$2:L1127,$N$2:N1127,N1127))-MAX(_xlfn.MAXIFS($L$2:L1126,$M$2:M1126,N1127),_xlfn.MAXIFS($L$2:L1126,$N$2:N1126,N1127))</f>
        <v>4</v>
      </c>
      <c r="L1127" s="20">
        <v>41609</v>
      </c>
      <c r="M1127" s="10">
        <v>409</v>
      </c>
      <c r="N1127" s="10">
        <v>266</v>
      </c>
      <c r="O1127" s="10">
        <v>4</v>
      </c>
      <c r="P1127" s="10">
        <v>0</v>
      </c>
      <c r="Q1127" s="10" t="str">
        <f t="shared" si="433"/>
        <v>S</v>
      </c>
      <c r="R1127" s="10" t="str">
        <f t="shared" si="434"/>
        <v>N</v>
      </c>
      <c r="S1127" s="10">
        <f t="shared" si="435"/>
        <v>4</v>
      </c>
      <c r="T1127" s="11">
        <f>IFERROR((SUMIF($M$2:N1127,M1127,$O$2:P1127)-O1127)/(COUNTIF($M$2:N1127,M1127)-1),0)</f>
        <v>1.982608695652174</v>
      </c>
      <c r="U1127" s="11">
        <f>IFERROR((SUMIF($AR$2:AR1127,AR1127,$AT$2:AU1127)-AT1127)/(COUNTIF($M$2:N1127,M1127)-1),0)</f>
        <v>0.37826086956521737</v>
      </c>
      <c r="V1127" s="11">
        <f t="shared" si="436"/>
        <v>1.6043478260869566</v>
      </c>
      <c r="W1127" s="12">
        <f>IFERROR((SUMIF($AV$2:AW1127,AV1127,$AX$2:AY1127)-AX1127)/(COUNTIF($M$2:N1127,N1127)-1),0)</f>
        <v>1.4766839378238341</v>
      </c>
      <c r="X1127" s="12">
        <f>IFERROR((SUMIF($AZ$2:BA1127,AZ1127,$BB$2:BC1127)-BB1127)/(COUNTIF($M$2:N1127,N1127)-1),0)</f>
        <v>1.2435233160621761</v>
      </c>
      <c r="Y1127" s="12">
        <f t="shared" si="437"/>
        <v>0.23316062176165797</v>
      </c>
      <c r="Z1127" s="13">
        <f>IFERROR((SUMIF($M$2:M1127,M1127,O$2:O1127)-O1127)/(COUNTIF($M$2:M1127,M1127)-1),0)</f>
        <v>2.1574074074074074</v>
      </c>
      <c r="AA1127" s="13">
        <f>IFERROR((SUMIF($M$2:M1127,M1127,P$2:P1127)-P1127)/(COUNTIF($M$2:M1127,M1127)-1),0)</f>
        <v>0.80555555555555558</v>
      </c>
      <c r="AB1127" s="13">
        <f t="shared" si="438"/>
        <v>1.3518518518518519</v>
      </c>
      <c r="AC1127" s="10">
        <f>IFERROR((SUMIF($N$2:N1127,M1127,$P$2:P1127))/(COUNTIF($N$2:N1127,M1127)),0)</f>
        <v>1.8278688524590163</v>
      </c>
      <c r="AD1127" s="10">
        <f>IFERROR((SUMIF($N$2:N1127,M1127,$O$2:O1127))/(COUNTIF($N$2:N1127,M1127)),0)</f>
        <v>1.0573770491803278</v>
      </c>
      <c r="AE1127" s="10">
        <f t="shared" si="439"/>
        <v>0.77049180327868849</v>
      </c>
      <c r="AF1127" s="13">
        <f>IFERROR((SUMIF($M$2:M1127,N1127,$O$2:O1127))/(COUNTIF($M$2:M1127,N1127)),0)</f>
        <v>1.5543478260869565</v>
      </c>
      <c r="AG1127" s="13">
        <f>IFERROR((SUMIF($M$2:M1127,N1127,$P$2:P1127))/(COUNTIF($M$2:M1127,N1127)),0)</f>
        <v>1.0543478260869565</v>
      </c>
      <c r="AH1127" s="13">
        <f t="shared" si="440"/>
        <v>0.5</v>
      </c>
      <c r="AI1127" s="10">
        <f>IFERROR((SUMIF(N$2:N1127,N1127,P$2:P1127)-P1127)/(COUNTIF($N$2:N1127,N1127)-1),0)</f>
        <v>1.4059405940594059</v>
      </c>
      <c r="AJ1127" s="10">
        <f>IFERROR((SUMIF(N$2:N1127,N1127,O$2:O1127)-O1127)/(COUNTIF($N$2:N1127,N1127)-1),0)</f>
        <v>1.4158415841584158</v>
      </c>
      <c r="AK1127" s="10">
        <f t="shared" si="441"/>
        <v>-9.9009900990099098E-3</v>
      </c>
      <c r="AL1127" s="10">
        <f>IFERROR((AP1127)/(COUNTIF($M$2:N1127,M1127)-1),0)</f>
        <v>1.9521739130434783</v>
      </c>
      <c r="AM1127" s="19">
        <f>IFERROR((AQ1127)/(COUNTIF($M$2:N1127,N1127)-1),0)</f>
        <v>1.4818652849740932</v>
      </c>
      <c r="AN1127" s="10">
        <f t="shared" si="431"/>
        <v>3</v>
      </c>
      <c r="AO1127" s="10">
        <f t="shared" si="432"/>
        <v>0</v>
      </c>
      <c r="AP1127" s="10">
        <f>SUMIF($M$2:N1127,M1127,AN$2:AO1127)-AN1127</f>
        <v>449</v>
      </c>
      <c r="AQ1127" s="10">
        <f>SUMIF($AV$2:AW1127,AV1127,$BD$2:BE1127)-BD1127</f>
        <v>286</v>
      </c>
      <c r="AR1127" s="10">
        <f>M1127</f>
        <v>409</v>
      </c>
      <c r="AS1127" s="10">
        <f t="shared" si="424"/>
        <v>266</v>
      </c>
      <c r="AT1127">
        <f t="shared" si="425"/>
        <v>0</v>
      </c>
      <c r="AU1127" s="10">
        <f t="shared" si="426"/>
        <v>4</v>
      </c>
      <c r="AV1127">
        <f t="shared" si="442"/>
        <v>266</v>
      </c>
      <c r="AW1127">
        <f t="shared" si="443"/>
        <v>409</v>
      </c>
      <c r="AX1127">
        <f t="shared" si="444"/>
        <v>0</v>
      </c>
      <c r="AY1127">
        <f t="shared" si="445"/>
        <v>4</v>
      </c>
      <c r="AZ1127">
        <f t="shared" si="446"/>
        <v>266</v>
      </c>
      <c r="BA1127">
        <f t="shared" si="447"/>
        <v>409</v>
      </c>
      <c r="BB1127">
        <f t="shared" si="427"/>
        <v>4</v>
      </c>
      <c r="BC1127">
        <f t="shared" si="428"/>
        <v>0</v>
      </c>
      <c r="BD1127">
        <f t="shared" si="429"/>
        <v>0</v>
      </c>
      <c r="BE1127">
        <f t="shared" si="430"/>
        <v>3</v>
      </c>
    </row>
    <row r="1128" spans="10:57" x14ac:dyDescent="0.25">
      <c r="J1128" s="23">
        <f>MAX(_xlfn.MAXIFS(L$2:$L1128,M$2:$M1128,M1128),_xlfn.MAXIFS(L$2:$L1128,N$2:$N1128,M1128))-MAX(_xlfn.MAXIFS(L$2:$L1127,M$2:$M1127,M1128),_xlfn.MAXIFS(L$2:$L1127,N$2:$N1127,M1128))</f>
        <v>3</v>
      </c>
      <c r="K1128" s="23">
        <f>MAX(_xlfn.MAXIFS($L$2:L1128,$M$2:M1128,N1128),_xlfn.MAXIFS($L$2:L1128,$N$2:N1128,N1128))-MAX(_xlfn.MAXIFS($L$2:L1127,$M$2:M1127,N1128),_xlfn.MAXIFS($L$2:L1127,$N$2:N1127,N1128))</f>
        <v>8</v>
      </c>
      <c r="L1128" s="20">
        <v>41609</v>
      </c>
      <c r="M1128" s="10">
        <v>170</v>
      </c>
      <c r="N1128" s="10">
        <v>2444</v>
      </c>
      <c r="O1128" s="10">
        <v>3</v>
      </c>
      <c r="P1128" s="10">
        <v>0</v>
      </c>
      <c r="Q1128" s="10" t="str">
        <f t="shared" si="433"/>
        <v>S</v>
      </c>
      <c r="R1128" s="10" t="str">
        <f t="shared" si="434"/>
        <v>N</v>
      </c>
      <c r="S1128" s="10">
        <f t="shared" si="435"/>
        <v>3</v>
      </c>
      <c r="T1128" s="11">
        <f>IFERROR((SUMIF($M$2:N1128,M1128,$O$2:P1128)-O1128)/(COUNTIF($M$2:N1128,M1128)-1),0)</f>
        <v>1.7727272727272727</v>
      </c>
      <c r="U1128" s="11">
        <f>IFERROR((SUMIF($AR$2:AR1128,AR1128,$AT$2:AU1128)-AT1128)/(COUNTIF($M$2:N1128,M1128)-1),0)</f>
        <v>0.50454545454545452</v>
      </c>
      <c r="V1128" s="11">
        <f t="shared" si="436"/>
        <v>1.2681818181818181</v>
      </c>
      <c r="W1128" s="12">
        <f>IFERROR((SUMIF($AV$2:AW1128,AV1128,$AX$2:AY1128)-AX1128)/(COUNTIF($M$2:N1128,N1128)-1),0)</f>
        <v>1.25</v>
      </c>
      <c r="X1128" s="12">
        <f>IFERROR((SUMIF($AZ$2:BA1128,AZ1128,$BB$2:BC1128)-BB1128)/(COUNTIF($M$2:N1128,N1128)-1),0)</f>
        <v>1.5661764705882353</v>
      </c>
      <c r="Y1128" s="12">
        <f t="shared" si="437"/>
        <v>-0.31617647058823528</v>
      </c>
      <c r="Z1128" s="13">
        <f>IFERROR((SUMIF($M$2:M1128,M1128,O$2:O1128)-O1128)/(COUNTIF($M$2:M1128,M1128)-1),0)</f>
        <v>1.9252336448598131</v>
      </c>
      <c r="AA1128" s="13">
        <f>IFERROR((SUMIF($M$2:M1128,M1128,P$2:P1128)-P1128)/(COUNTIF($M$2:M1128,M1128)-1),0)</f>
        <v>1.0373831775700935</v>
      </c>
      <c r="AB1128" s="13">
        <f t="shared" si="438"/>
        <v>0.88785046728971961</v>
      </c>
      <c r="AC1128" s="10">
        <f>IFERROR((SUMIF($N$2:N1128,M1128,$P$2:P1128))/(COUNTIF($N$2:N1128,M1128)),0)</f>
        <v>1.6283185840707965</v>
      </c>
      <c r="AD1128" s="10">
        <f>IFERROR((SUMIF($N$2:N1128,M1128,$O$2:O1128))/(COUNTIF($N$2:N1128,M1128)),0)</f>
        <v>1.247787610619469</v>
      </c>
      <c r="AE1128" s="10">
        <f t="shared" si="439"/>
        <v>0.38053097345132758</v>
      </c>
      <c r="AF1128" s="13">
        <f>IFERROR((SUMIF($M$2:M1128,N1128,$O$2:O1128))/(COUNTIF($M$2:M1128,N1128)),0)</f>
        <v>1.1875</v>
      </c>
      <c r="AG1128" s="13">
        <f>IFERROR((SUMIF($M$2:M1128,N1128,$P$2:P1128))/(COUNTIF($M$2:M1128,N1128)),0)</f>
        <v>1.5</v>
      </c>
      <c r="AH1128" s="13">
        <f t="shared" si="440"/>
        <v>-0.3125</v>
      </c>
      <c r="AI1128" s="10">
        <f>IFERROR((SUMIF(N$2:N1128,N1128,P$2:P1128)-P1128)/(COUNTIF($N$2:N1128,N1128)-1),0)</f>
        <v>1.3055555555555556</v>
      </c>
      <c r="AJ1128" s="10">
        <f>IFERROR((SUMIF(N$2:N1128,N1128,O$2:O1128)-O1128)/(COUNTIF($N$2:N1128,N1128)-1),0)</f>
        <v>1.625</v>
      </c>
      <c r="AK1128" s="10">
        <f t="shared" si="441"/>
        <v>-0.31944444444444442</v>
      </c>
      <c r="AL1128" s="10">
        <f>IFERROR((AP1128)/(COUNTIF($M$2:N1128,M1128)-1),0)</f>
        <v>1.6681818181818182</v>
      </c>
      <c r="AM1128" s="19">
        <f>IFERROR((AQ1128)/(COUNTIF($M$2:N1128,N1128)-1),0)</f>
        <v>1.2205882352941178</v>
      </c>
      <c r="AN1128" s="10">
        <f t="shared" si="431"/>
        <v>3</v>
      </c>
      <c r="AO1128" s="10">
        <f t="shared" si="432"/>
        <v>0</v>
      </c>
      <c r="AP1128" s="10">
        <f>SUMIF($M$2:N1128,M1128,AN$2:AO1128)-AN1128</f>
        <v>367</v>
      </c>
      <c r="AQ1128" s="10">
        <f>SUMIF($AV$2:AW1128,AV1128,$BD$2:BE1128)-BD1128</f>
        <v>166</v>
      </c>
      <c r="AR1128" s="10">
        <f>M1128</f>
        <v>170</v>
      </c>
      <c r="AS1128" s="10">
        <f t="shared" si="424"/>
        <v>2444</v>
      </c>
      <c r="AT1128">
        <f t="shared" si="425"/>
        <v>0</v>
      </c>
      <c r="AU1128" s="10">
        <f t="shared" si="426"/>
        <v>3</v>
      </c>
      <c r="AV1128">
        <f t="shared" si="442"/>
        <v>2444</v>
      </c>
      <c r="AW1128">
        <f t="shared" si="443"/>
        <v>170</v>
      </c>
      <c r="AX1128">
        <f t="shared" si="444"/>
        <v>0</v>
      </c>
      <c r="AY1128">
        <f t="shared" si="445"/>
        <v>3</v>
      </c>
      <c r="AZ1128">
        <f t="shared" si="446"/>
        <v>2444</v>
      </c>
      <c r="BA1128">
        <f t="shared" si="447"/>
        <v>170</v>
      </c>
      <c r="BB1128">
        <f t="shared" si="427"/>
        <v>3</v>
      </c>
      <c r="BC1128">
        <f t="shared" si="428"/>
        <v>0</v>
      </c>
      <c r="BD1128">
        <f t="shared" si="429"/>
        <v>0</v>
      </c>
      <c r="BE1128">
        <f t="shared" si="430"/>
        <v>3</v>
      </c>
    </row>
    <row r="1129" spans="10:57" x14ac:dyDescent="0.25">
      <c r="J1129" s="23">
        <f>MAX(_xlfn.MAXIFS(L$2:$L1129,M$2:$M1129,M1129),_xlfn.MAXIFS(L$2:$L1129,N$2:$N1129,M1129))-MAX(_xlfn.MAXIFS(L$2:$L1128,M$2:$M1128,M1129),_xlfn.MAXIFS(L$2:$L1128,N$2:$N1128,M1129))</f>
        <v>3</v>
      </c>
      <c r="K1129" s="23">
        <f>MAX(_xlfn.MAXIFS($L$2:L1129,$M$2:M1129,N1129),_xlfn.MAXIFS($L$2:L1129,$N$2:N1129,N1129))-MAX(_xlfn.MAXIFS($L$2:L1128,$M$2:M1128,N1129),_xlfn.MAXIFS($L$2:L1128,$N$2:N1128,N1129))</f>
        <v>3</v>
      </c>
      <c r="L1129" s="20">
        <v>41611</v>
      </c>
      <c r="M1129" s="10">
        <v>14</v>
      </c>
      <c r="N1129" s="10">
        <v>122</v>
      </c>
      <c r="O1129" s="10">
        <v>3</v>
      </c>
      <c r="P1129" s="10">
        <v>2</v>
      </c>
      <c r="Q1129" s="10" t="str">
        <f t="shared" si="433"/>
        <v>S</v>
      </c>
      <c r="R1129" s="10" t="str">
        <f t="shared" si="434"/>
        <v>N</v>
      </c>
      <c r="S1129" s="10">
        <f t="shared" si="435"/>
        <v>1</v>
      </c>
      <c r="T1129" s="11">
        <f>IFERROR((SUMIF($M$2:N1129,M1129,$O$2:P1129)-O1129)/(COUNTIF($M$2:N1129,M1129)-1),0)</f>
        <v>1.7935779816513762</v>
      </c>
      <c r="U1129" s="11">
        <f>IFERROR((SUMIF($AR$2:AR1129,AR1129,$AT$2:AU1129)-AT1129)/(COUNTIF($M$2:N1129,M1129)-1),0)</f>
        <v>0.48165137614678899</v>
      </c>
      <c r="V1129" s="11">
        <f t="shared" si="436"/>
        <v>1.3119266055045871</v>
      </c>
      <c r="W1129" s="12">
        <f>IFERROR((SUMIF($AV$2:AW1129,AV1129,$AX$2:AY1129)-AX1129)/(COUNTIF($M$2:N1129,N1129)-1),0)</f>
        <v>1.4904761904761905</v>
      </c>
      <c r="X1129" s="12">
        <f>IFERROR((SUMIF($AZ$2:BA1129,AZ1129,$BB$2:BC1129)-BB1129)/(COUNTIF($M$2:N1129,N1129)-1),0)</f>
        <v>1.1428571428571428</v>
      </c>
      <c r="Y1129" s="12">
        <f t="shared" si="437"/>
        <v>0.34761904761904772</v>
      </c>
      <c r="Z1129" s="13">
        <f>IFERROR((SUMIF($M$2:M1129,M1129,O$2:O1129)-O1129)/(COUNTIF($M$2:M1129,M1129)-1),0)</f>
        <v>1.8514851485148516</v>
      </c>
      <c r="AA1129" s="13">
        <f>IFERROR((SUMIF($M$2:M1129,M1129,P$2:P1129)-P1129)/(COUNTIF($M$2:M1129,M1129)-1),0)</f>
        <v>1.0396039603960396</v>
      </c>
      <c r="AB1129" s="13">
        <f t="shared" si="438"/>
        <v>0.81188118811881194</v>
      </c>
      <c r="AC1129" s="10">
        <f>IFERROR((SUMIF($N$2:N1129,M1129,$P$2:P1129))/(COUNTIF($N$2:N1129,M1129)),0)</f>
        <v>1.7435897435897436</v>
      </c>
      <c r="AD1129" s="10">
        <f>IFERROR((SUMIF($N$2:N1129,M1129,$O$2:O1129))/(COUNTIF($N$2:N1129,M1129)),0)</f>
        <v>1.1623931623931625</v>
      </c>
      <c r="AE1129" s="10">
        <f t="shared" si="439"/>
        <v>0.58119658119658113</v>
      </c>
      <c r="AF1129" s="13">
        <f>IFERROR((SUMIF($M$2:M1129,N1129,$O$2:O1129))/(COUNTIF($M$2:M1129,N1129)),0)</f>
        <v>1.5686274509803921</v>
      </c>
      <c r="AG1129" s="13">
        <f>IFERROR((SUMIF($M$2:M1129,N1129,$P$2:P1129))/(COUNTIF($M$2:M1129,N1129)),0)</f>
        <v>1.0784313725490196</v>
      </c>
      <c r="AH1129" s="13">
        <f t="shared" si="440"/>
        <v>0.49019607843137258</v>
      </c>
      <c r="AI1129" s="10">
        <f>IFERROR((SUMIF(N$2:N1129,N1129,P$2:P1129)-P1129)/(COUNTIF($N$2:N1129,N1129)-1),0)</f>
        <v>1.4166666666666667</v>
      </c>
      <c r="AJ1129" s="10">
        <f>IFERROR((SUMIF(N$2:N1129,N1129,O$2:O1129)-O1129)/(COUNTIF($N$2:N1129,N1129)-1),0)</f>
        <v>1.2037037037037037</v>
      </c>
      <c r="AK1129" s="10">
        <f t="shared" si="441"/>
        <v>0.21296296296296302</v>
      </c>
      <c r="AL1129" s="10">
        <f>IFERROR((AP1129)/(COUNTIF($M$2:N1129,M1129)-1),0)</f>
        <v>1.8027522935779816</v>
      </c>
      <c r="AM1129" s="19">
        <f>IFERROR((AQ1129)/(COUNTIF($M$2:N1129,N1129)-1),0)</f>
        <v>1.5571428571428572</v>
      </c>
      <c r="AN1129" s="10">
        <f t="shared" si="431"/>
        <v>3</v>
      </c>
      <c r="AO1129" s="10">
        <f t="shared" si="432"/>
        <v>0</v>
      </c>
      <c r="AP1129" s="10">
        <f>SUMIF($M$2:N1129,M1129,AN$2:AO1129)-AN1129</f>
        <v>393</v>
      </c>
      <c r="AQ1129" s="10">
        <f>SUMIF($AV$2:AW1129,AV1129,$BD$2:BE1129)-BD1129</f>
        <v>327</v>
      </c>
      <c r="AR1129" s="10">
        <f>M1129</f>
        <v>14</v>
      </c>
      <c r="AS1129" s="10">
        <f t="shared" si="424"/>
        <v>122</v>
      </c>
      <c r="AT1129">
        <f t="shared" si="425"/>
        <v>2</v>
      </c>
      <c r="AU1129" s="10">
        <f t="shared" si="426"/>
        <v>3</v>
      </c>
      <c r="AV1129">
        <f t="shared" si="442"/>
        <v>122</v>
      </c>
      <c r="AW1129">
        <f t="shared" si="443"/>
        <v>14</v>
      </c>
      <c r="AX1129">
        <f t="shared" si="444"/>
        <v>2</v>
      </c>
      <c r="AY1129">
        <f t="shared" si="445"/>
        <v>3</v>
      </c>
      <c r="AZ1129">
        <f t="shared" si="446"/>
        <v>122</v>
      </c>
      <c r="BA1129">
        <f t="shared" si="447"/>
        <v>14</v>
      </c>
      <c r="BB1129">
        <f t="shared" si="427"/>
        <v>3</v>
      </c>
      <c r="BC1129">
        <f t="shared" si="428"/>
        <v>2</v>
      </c>
      <c r="BD1129">
        <f t="shared" si="429"/>
        <v>0</v>
      </c>
      <c r="BE1129">
        <f t="shared" si="430"/>
        <v>3</v>
      </c>
    </row>
    <row r="1130" spans="10:57" x14ac:dyDescent="0.25">
      <c r="J1130" s="23">
        <f>MAX(_xlfn.MAXIFS(L$2:$L1130,M$2:$M1130,M1130),_xlfn.MAXIFS(L$2:$L1130,N$2:$N1130,M1130))-MAX(_xlfn.MAXIFS(L$2:$L1129,M$2:$M1129,M1130),_xlfn.MAXIFS(L$2:$L1129,N$2:$N1129,M1130))</f>
        <v>4</v>
      </c>
      <c r="K1130" s="23">
        <f>MAX(_xlfn.MAXIFS($L$2:L1130,$M$2:M1130,N1130),_xlfn.MAXIFS($L$2:L1130,$N$2:N1130,N1130))-MAX(_xlfn.MAXIFS($L$2:L1129,$M$2:M1129,N1130),_xlfn.MAXIFS($L$2:L1129,$N$2:N1129,N1130))</f>
        <v>3</v>
      </c>
      <c r="L1130" s="20">
        <v>41612</v>
      </c>
      <c r="M1130" s="10">
        <v>4441</v>
      </c>
      <c r="N1130" s="10">
        <v>409</v>
      </c>
      <c r="O1130" s="10">
        <v>1</v>
      </c>
      <c r="P1130" s="10">
        <v>2</v>
      </c>
      <c r="Q1130" s="10" t="str">
        <f t="shared" si="433"/>
        <v>N</v>
      </c>
      <c r="R1130" s="10" t="str">
        <f t="shared" si="434"/>
        <v>S</v>
      </c>
      <c r="S1130" s="10">
        <f t="shared" si="435"/>
        <v>-1</v>
      </c>
      <c r="T1130" s="11">
        <f>IFERROR((SUMIF($M$2:N1130,M1130,$O$2:P1130)-O1130)/(COUNTIF($M$2:N1130,M1130)-1),0)</f>
        <v>1.7627118644067796</v>
      </c>
      <c r="U1130" s="11">
        <f>IFERROR((SUMIF($AR$2:AR1130,AR1130,$AT$2:AU1130)-AT1130)/(COUNTIF($M$2:N1130,M1130)-1),0)</f>
        <v>0.69491525423728817</v>
      </c>
      <c r="V1130" s="11">
        <f t="shared" si="436"/>
        <v>1.0677966101694913</v>
      </c>
      <c r="W1130" s="12">
        <f>IFERROR((SUMIF($AV$2:AW1130,AV1130,$AX$2:AY1130)-AX1130)/(COUNTIF($M$2:N1130,N1130)-1),0)</f>
        <v>1.9913419913419914</v>
      </c>
      <c r="X1130" s="12">
        <f>IFERROR((SUMIF($AZ$2:BA1130,AZ1130,$BB$2:BC1130)-BB1130)/(COUNTIF($M$2:N1130,N1130)-1),0)</f>
        <v>0.93506493506493504</v>
      </c>
      <c r="Y1130" s="12">
        <f t="shared" si="437"/>
        <v>1.0562770562770565</v>
      </c>
      <c r="Z1130" s="13">
        <f>IFERROR((SUMIF($M$2:M1130,M1130,O$2:O1130)-O1130)/(COUNTIF($M$2:M1130,M1130)-1),0)</f>
        <v>1.4615384615384615</v>
      </c>
      <c r="AA1130" s="13">
        <f>IFERROR((SUMIF($M$2:M1130,M1130,P$2:P1130)-P1130)/(COUNTIF($M$2:M1130,M1130)-1),0)</f>
        <v>1.5769230769230769</v>
      </c>
      <c r="AB1130" s="13">
        <f t="shared" si="438"/>
        <v>-0.11538461538461542</v>
      </c>
      <c r="AC1130" s="10">
        <f>IFERROR((SUMIF($N$2:N1130,M1130,$P$2:P1130))/(COUNTIF($N$2:N1130,M1130)),0)</f>
        <v>2</v>
      </c>
      <c r="AD1130" s="10">
        <f>IFERROR((SUMIF($N$2:N1130,M1130,$O$2:O1130))/(COUNTIF($N$2:N1130,M1130)),0)</f>
        <v>1.606060606060606</v>
      </c>
      <c r="AE1130" s="10">
        <f t="shared" si="439"/>
        <v>0.39393939393939403</v>
      </c>
      <c r="AF1130" s="13">
        <f>IFERROR((SUMIF($M$2:M1130,N1130,$O$2:O1130))/(COUNTIF($M$2:M1130,N1130)),0)</f>
        <v>2.1743119266055047</v>
      </c>
      <c r="AG1130" s="13">
        <f>IFERROR((SUMIF($M$2:M1130,N1130,$P$2:P1130))/(COUNTIF($M$2:M1130,N1130)),0)</f>
        <v>0.79816513761467889</v>
      </c>
      <c r="AH1130" s="13">
        <f t="shared" si="440"/>
        <v>1.3761467889908259</v>
      </c>
      <c r="AI1130" s="10">
        <f>IFERROR((SUMIF(N$2:N1130,N1130,P$2:P1130)-P1130)/(COUNTIF($N$2:N1130,N1130)-1),0)</f>
        <v>1.8278688524590163</v>
      </c>
      <c r="AJ1130" s="10">
        <f>IFERROR((SUMIF(N$2:N1130,N1130,O$2:O1130)-O1130)/(COUNTIF($N$2:N1130,N1130)-1),0)</f>
        <v>1.0573770491803278</v>
      </c>
      <c r="AK1130" s="10">
        <f t="shared" si="441"/>
        <v>0.77049180327868849</v>
      </c>
      <c r="AL1130" s="10">
        <f>IFERROR((AP1130)/(COUNTIF($M$2:N1130,M1130)-1),0)</f>
        <v>1.3559322033898304</v>
      </c>
      <c r="AM1130" s="19">
        <f>IFERROR((AQ1130)/(COUNTIF($M$2:N1130,N1130)-1),0)</f>
        <v>1.9567099567099566</v>
      </c>
      <c r="AN1130" s="10">
        <f t="shared" si="431"/>
        <v>0</v>
      </c>
      <c r="AO1130" s="10">
        <f t="shared" si="432"/>
        <v>3</v>
      </c>
      <c r="AP1130" s="10">
        <f>SUMIF($M$2:N1130,M1130,AN$2:AO1130)-AN1130</f>
        <v>80</v>
      </c>
      <c r="AQ1130" s="10">
        <f>SUMIF($AV$2:AW1130,AV1130,$BD$2:BE1130)-BD1130</f>
        <v>452</v>
      </c>
      <c r="AR1130" s="10">
        <f>M1130</f>
        <v>4441</v>
      </c>
      <c r="AS1130" s="10">
        <f t="shared" si="424"/>
        <v>409</v>
      </c>
      <c r="AT1130">
        <f t="shared" si="425"/>
        <v>2</v>
      </c>
      <c r="AU1130" s="10">
        <f t="shared" si="426"/>
        <v>1</v>
      </c>
      <c r="AV1130">
        <f t="shared" si="442"/>
        <v>409</v>
      </c>
      <c r="AW1130">
        <f t="shared" si="443"/>
        <v>4441</v>
      </c>
      <c r="AX1130">
        <f t="shared" si="444"/>
        <v>2</v>
      </c>
      <c r="AY1130">
        <f t="shared" si="445"/>
        <v>1</v>
      </c>
      <c r="AZ1130">
        <f t="shared" si="446"/>
        <v>409</v>
      </c>
      <c r="BA1130">
        <f t="shared" si="447"/>
        <v>4441</v>
      </c>
      <c r="BB1130">
        <f t="shared" si="427"/>
        <v>1</v>
      </c>
      <c r="BC1130">
        <f t="shared" si="428"/>
        <v>2</v>
      </c>
      <c r="BD1130">
        <f t="shared" si="429"/>
        <v>3</v>
      </c>
      <c r="BE1130">
        <f t="shared" si="430"/>
        <v>0</v>
      </c>
    </row>
    <row r="1131" spans="10:57" x14ac:dyDescent="0.25">
      <c r="J1131" s="23">
        <f>MAX(_xlfn.MAXIFS(L$2:$L1131,M$2:$M1131,M1131),_xlfn.MAXIFS(L$2:$L1131,N$2:$N1131,M1131))-MAX(_xlfn.MAXIFS(L$2:$L1130,M$2:$M1130,M1131),_xlfn.MAXIFS(L$2:$L1130,N$2:$N1130,M1131))</f>
        <v>3</v>
      </c>
      <c r="K1131" s="23">
        <f>MAX(_xlfn.MAXIFS($L$2:L1131,$M$2:M1131,N1131),_xlfn.MAXIFS($L$2:L1131,$N$2:N1131,N1131))-MAX(_xlfn.MAXIFS($L$2:L1130,$M$2:M1130,N1131),_xlfn.MAXIFS($L$2:L1130,$N$2:N1130,N1131))</f>
        <v>4</v>
      </c>
      <c r="L1131" s="20">
        <v>41612</v>
      </c>
      <c r="M1131" s="10">
        <v>2444</v>
      </c>
      <c r="N1131" s="10">
        <v>10131</v>
      </c>
      <c r="O1131" s="10">
        <v>5</v>
      </c>
      <c r="P1131" s="10">
        <v>3</v>
      </c>
      <c r="Q1131" s="10" t="str">
        <f t="shared" si="433"/>
        <v>S</v>
      </c>
      <c r="R1131" s="10" t="str">
        <f t="shared" si="434"/>
        <v>N</v>
      </c>
      <c r="S1131" s="10">
        <f t="shared" si="435"/>
        <v>2</v>
      </c>
      <c r="T1131" s="11">
        <f>IFERROR((SUMIF($M$2:N1131,M1131,$O$2:P1131)-O1131)/(COUNTIF($M$2:N1131,M1131)-1),0)</f>
        <v>1.2408759124087592</v>
      </c>
      <c r="U1131" s="11">
        <f>IFERROR((SUMIF($AR$2:AR1131,AR1131,$AT$2:AU1131)-AT1131)/(COUNTIF($M$2:N1131,M1131)-1),0)</f>
        <v>0.7007299270072993</v>
      </c>
      <c r="V1131" s="11">
        <f t="shared" si="436"/>
        <v>0.54014598540145986</v>
      </c>
      <c r="W1131" s="12">
        <f>IFERROR((SUMIF($AV$2:AW1131,AV1131,$AX$2:AY1131)-AX1131)/(COUNTIF($M$2:N1131,N1131)-1),0)</f>
        <v>1.9047619047619047</v>
      </c>
      <c r="X1131" s="12">
        <f>IFERROR((SUMIF($AZ$2:BA1131,AZ1131,$BB$2:BC1131)-BB1131)/(COUNTIF($M$2:N1131,N1131)-1),0)</f>
        <v>1.6666666666666667</v>
      </c>
      <c r="Y1131" s="12">
        <f t="shared" si="437"/>
        <v>0.23809523809523792</v>
      </c>
      <c r="Z1131" s="13">
        <f>IFERROR((SUMIF($M$2:M1131,M1131,O$2:O1131)-O1131)/(COUNTIF($M$2:M1131,M1131)-1),0)</f>
        <v>1.1875</v>
      </c>
      <c r="AA1131" s="13">
        <f>IFERROR((SUMIF($M$2:M1131,M1131,P$2:P1131)-P1131)/(COUNTIF($M$2:M1131,M1131)-1),0)</f>
        <v>1.5</v>
      </c>
      <c r="AB1131" s="13">
        <f t="shared" si="438"/>
        <v>-0.3125</v>
      </c>
      <c r="AC1131" s="10">
        <f>IFERROR((SUMIF($N$2:N1131,M1131,$P$2:P1131))/(COUNTIF($N$2:N1131,M1131)),0)</f>
        <v>1.2876712328767124</v>
      </c>
      <c r="AD1131" s="10">
        <f>IFERROR((SUMIF($N$2:N1131,M1131,$O$2:O1131))/(COUNTIF($N$2:N1131,M1131)),0)</f>
        <v>1.6438356164383561</v>
      </c>
      <c r="AE1131" s="10">
        <f t="shared" si="439"/>
        <v>-0.3561643835616437</v>
      </c>
      <c r="AF1131" s="13">
        <f>IFERROR((SUMIF($M$2:M1131,N1131,$O$2:O1131))/(COUNTIF($M$2:M1131,N1131)),0)</f>
        <v>2</v>
      </c>
      <c r="AG1131" s="13">
        <f>IFERROR((SUMIF($M$2:M1131,N1131,$P$2:P1131))/(COUNTIF($M$2:M1131,N1131)),0)</f>
        <v>2.0909090909090908</v>
      </c>
      <c r="AH1131" s="13">
        <f t="shared" si="440"/>
        <v>-9.0909090909090828E-2</v>
      </c>
      <c r="AI1131" s="10">
        <f>IFERROR((SUMIF(N$2:N1131,N1131,P$2:P1131)-P1131)/(COUNTIF($N$2:N1131,N1131)-1),0)</f>
        <v>1.8</v>
      </c>
      <c r="AJ1131" s="10">
        <f>IFERROR((SUMIF(N$2:N1131,N1131,O$2:O1131)-O1131)/(COUNTIF($N$2:N1131,N1131)-1),0)</f>
        <v>1.2</v>
      </c>
      <c r="AK1131" s="10">
        <f t="shared" si="441"/>
        <v>0.60000000000000009</v>
      </c>
      <c r="AL1131" s="10">
        <f>IFERROR((AP1131)/(COUNTIF($M$2:N1131,M1131)-1),0)</f>
        <v>1.2116788321167884</v>
      </c>
      <c r="AM1131" s="19">
        <f>IFERROR((AQ1131)/(COUNTIF($M$2:N1131,N1131)-1),0)</f>
        <v>1.5238095238095237</v>
      </c>
      <c r="AN1131" s="10">
        <f t="shared" si="431"/>
        <v>3</v>
      </c>
      <c r="AO1131" s="10">
        <f t="shared" si="432"/>
        <v>0</v>
      </c>
      <c r="AP1131" s="10">
        <f>SUMIF($M$2:N1131,M1131,AN$2:AO1131)-AN1131</f>
        <v>166</v>
      </c>
      <c r="AQ1131" s="10">
        <f>SUMIF($AV$2:AW1131,AV1131,$BD$2:BE1131)-BD1131</f>
        <v>32</v>
      </c>
      <c r="AR1131" s="10">
        <f>M1131</f>
        <v>2444</v>
      </c>
      <c r="AS1131" s="10">
        <f t="shared" si="424"/>
        <v>10131</v>
      </c>
      <c r="AT1131">
        <f t="shared" si="425"/>
        <v>3</v>
      </c>
      <c r="AU1131" s="10">
        <f t="shared" si="426"/>
        <v>5</v>
      </c>
      <c r="AV1131">
        <f t="shared" si="442"/>
        <v>10131</v>
      </c>
      <c r="AW1131">
        <f t="shared" si="443"/>
        <v>2444</v>
      </c>
      <c r="AX1131">
        <f t="shared" si="444"/>
        <v>3</v>
      </c>
      <c r="AY1131">
        <f t="shared" si="445"/>
        <v>5</v>
      </c>
      <c r="AZ1131">
        <f t="shared" si="446"/>
        <v>10131</v>
      </c>
      <c r="BA1131">
        <f t="shared" si="447"/>
        <v>2444</v>
      </c>
      <c r="BB1131">
        <f t="shared" si="427"/>
        <v>5</v>
      </c>
      <c r="BC1131">
        <f t="shared" si="428"/>
        <v>3</v>
      </c>
      <c r="BD1131">
        <f t="shared" si="429"/>
        <v>0</v>
      </c>
      <c r="BE1131">
        <f t="shared" si="430"/>
        <v>3</v>
      </c>
    </row>
    <row r="1132" spans="10:57" x14ac:dyDescent="0.25">
      <c r="J1132" s="23">
        <f>MAX(_xlfn.MAXIFS(L$2:$L1132,M$2:$M1132,M1132),_xlfn.MAXIFS(L$2:$L1132,N$2:$N1132,M1132))-MAX(_xlfn.MAXIFS(L$2:$L1131,M$2:$M1131,M1132),_xlfn.MAXIFS(L$2:$L1131,N$2:$N1131,M1132))</f>
        <v>3</v>
      </c>
      <c r="K1132" s="23">
        <f>MAX(_xlfn.MAXIFS($L$2:L1132,$M$2:M1132,N1132),_xlfn.MAXIFS($L$2:L1132,$N$2:N1132,N1132))-MAX(_xlfn.MAXIFS($L$2:L1131,$M$2:M1131,N1132),_xlfn.MAXIFS($L$2:L1131,$N$2:N1131,N1132))</f>
        <v>3</v>
      </c>
      <c r="L1132" s="20">
        <v>41612</v>
      </c>
      <c r="M1132" s="10">
        <v>266</v>
      </c>
      <c r="N1132" s="10">
        <v>170</v>
      </c>
      <c r="O1132" s="10">
        <v>2</v>
      </c>
      <c r="P1132" s="10">
        <v>0</v>
      </c>
      <c r="Q1132" s="10" t="str">
        <f t="shared" si="433"/>
        <v>S</v>
      </c>
      <c r="R1132" s="10" t="str">
        <f t="shared" si="434"/>
        <v>N</v>
      </c>
      <c r="S1132" s="10">
        <f t="shared" si="435"/>
        <v>2</v>
      </c>
      <c r="T1132" s="11">
        <f>IFERROR((SUMIF($M$2:N1132,M1132,$O$2:P1132)-O1132)/(COUNTIF($M$2:N1132,M1132)-1),0)</f>
        <v>1.4690721649484537</v>
      </c>
      <c r="U1132" s="11">
        <f>IFERROR((SUMIF($AR$2:AR1132,AR1132,$AT$2:AU1132)-AT1132)/(COUNTIF($M$2:N1132,M1132)-1),0)</f>
        <v>0.5</v>
      </c>
      <c r="V1132" s="11">
        <f t="shared" si="436"/>
        <v>0.96907216494845372</v>
      </c>
      <c r="W1132" s="12">
        <f>IFERROR((SUMIF($AV$2:AW1132,AV1132,$AX$2:AY1132)-AX1132)/(COUNTIF($M$2:N1132,N1132)-1),0)</f>
        <v>1.7782805429864252</v>
      </c>
      <c r="X1132" s="12">
        <f>IFERROR((SUMIF($AZ$2:BA1132,AZ1132,$BB$2:BC1132)-BB1132)/(COUNTIF($M$2:N1132,N1132)-1),0)</f>
        <v>1.1402714932126696</v>
      </c>
      <c r="Y1132" s="12">
        <f t="shared" si="437"/>
        <v>0.63800904977375561</v>
      </c>
      <c r="Z1132" s="13">
        <f>IFERROR((SUMIF($M$2:M1132,M1132,O$2:O1132)-O1132)/(COUNTIF($M$2:M1132,M1132)-1),0)</f>
        <v>1.5543478260869565</v>
      </c>
      <c r="AA1132" s="13">
        <f>IFERROR((SUMIF($M$2:M1132,M1132,P$2:P1132)-P1132)/(COUNTIF($M$2:M1132,M1132)-1),0)</f>
        <v>1.0543478260869565</v>
      </c>
      <c r="AB1132" s="13">
        <f t="shared" si="438"/>
        <v>0.5</v>
      </c>
      <c r="AC1132" s="10">
        <f>IFERROR((SUMIF($N$2:N1132,M1132,$P$2:P1132))/(COUNTIF($N$2:N1132,M1132)),0)</f>
        <v>1.392156862745098</v>
      </c>
      <c r="AD1132" s="10">
        <f>IFERROR((SUMIF($N$2:N1132,M1132,$O$2:O1132))/(COUNTIF($N$2:N1132,M1132)),0)</f>
        <v>1.4411764705882353</v>
      </c>
      <c r="AE1132" s="10">
        <f t="shared" si="439"/>
        <v>-4.9019607843137303E-2</v>
      </c>
      <c r="AF1132" s="13">
        <f>IFERROR((SUMIF($M$2:M1132,N1132,$O$2:O1132))/(COUNTIF($M$2:M1132,N1132)),0)</f>
        <v>1.9351851851851851</v>
      </c>
      <c r="AG1132" s="13">
        <f>IFERROR((SUMIF($M$2:M1132,N1132,$P$2:P1132))/(COUNTIF($M$2:M1132,N1132)),0)</f>
        <v>1.0277777777777777</v>
      </c>
      <c r="AH1132" s="13">
        <f t="shared" si="440"/>
        <v>0.90740740740740744</v>
      </c>
      <c r="AI1132" s="10">
        <f>IFERROR((SUMIF(N$2:N1132,N1132,P$2:P1132)-P1132)/(COUNTIF($N$2:N1132,N1132)-1),0)</f>
        <v>1.6283185840707965</v>
      </c>
      <c r="AJ1132" s="10">
        <f>IFERROR((SUMIF(N$2:N1132,N1132,O$2:O1132)-O1132)/(COUNTIF($N$2:N1132,N1132)-1),0)</f>
        <v>1.247787610619469</v>
      </c>
      <c r="AK1132" s="10">
        <f t="shared" si="441"/>
        <v>0.38053097345132758</v>
      </c>
      <c r="AL1132" s="10">
        <f>IFERROR((AP1132)/(COUNTIF($M$2:N1132,M1132)-1),0)</f>
        <v>1.4742268041237114</v>
      </c>
      <c r="AM1132" s="19">
        <f>IFERROR((AQ1132)/(COUNTIF($M$2:N1132,N1132)-1),0)</f>
        <v>1.6742081447963801</v>
      </c>
      <c r="AN1132" s="10">
        <f t="shared" si="431"/>
        <v>3</v>
      </c>
      <c r="AO1132" s="10">
        <f t="shared" si="432"/>
        <v>0</v>
      </c>
      <c r="AP1132" s="10">
        <f>SUMIF($M$2:N1132,M1132,AN$2:AO1132)-AN1132</f>
        <v>286</v>
      </c>
      <c r="AQ1132" s="10">
        <f>SUMIF($AV$2:AW1132,AV1132,$BD$2:BE1132)-BD1132</f>
        <v>370</v>
      </c>
      <c r="AR1132" s="10">
        <f>M1132</f>
        <v>266</v>
      </c>
      <c r="AS1132" s="10">
        <f t="shared" si="424"/>
        <v>170</v>
      </c>
      <c r="AT1132">
        <f t="shared" si="425"/>
        <v>0</v>
      </c>
      <c r="AU1132" s="10">
        <f t="shared" si="426"/>
        <v>2</v>
      </c>
      <c r="AV1132">
        <f t="shared" si="442"/>
        <v>170</v>
      </c>
      <c r="AW1132">
        <f t="shared" si="443"/>
        <v>266</v>
      </c>
      <c r="AX1132">
        <f t="shared" si="444"/>
        <v>0</v>
      </c>
      <c r="AY1132">
        <f t="shared" si="445"/>
        <v>2</v>
      </c>
      <c r="AZ1132">
        <f t="shared" si="446"/>
        <v>170</v>
      </c>
      <c r="BA1132">
        <f t="shared" si="447"/>
        <v>266</v>
      </c>
      <c r="BB1132">
        <f t="shared" si="427"/>
        <v>2</v>
      </c>
      <c r="BC1132">
        <f t="shared" si="428"/>
        <v>0</v>
      </c>
      <c r="BD1132">
        <f t="shared" si="429"/>
        <v>0</v>
      </c>
      <c r="BE1132">
        <f t="shared" si="430"/>
        <v>3</v>
      </c>
    </row>
    <row r="1133" spans="10:57" x14ac:dyDescent="0.25">
      <c r="J1133" s="23">
        <f>MAX(_xlfn.MAXIFS(L$2:$L1133,M$2:$M1133,M1133),_xlfn.MAXIFS(L$2:$L1133,N$2:$N1133,M1133))-MAX(_xlfn.MAXIFS(L$2:$L1132,M$2:$M1132,M1133),_xlfn.MAXIFS(L$2:$L1132,N$2:$N1132,M1133))</f>
        <v>4</v>
      </c>
      <c r="K1133" s="23">
        <f>MAX(_xlfn.MAXIFS($L$2:L1133,$M$2:M1133,N1133),_xlfn.MAXIFS($L$2:L1133,$N$2:N1133,N1133))-MAX(_xlfn.MAXIFS($L$2:L1132,$M$2:M1132,N1133),_xlfn.MAXIFS($L$2:L1132,$N$2:N1132,N1133))</f>
        <v>4</v>
      </c>
      <c r="L1133" s="20">
        <v>41612</v>
      </c>
      <c r="M1133" s="10">
        <v>17444</v>
      </c>
      <c r="N1133" s="10">
        <v>503</v>
      </c>
      <c r="O1133" s="10">
        <v>1</v>
      </c>
      <c r="P1133" s="10">
        <v>0</v>
      </c>
      <c r="Q1133" s="10" t="str">
        <f t="shared" si="433"/>
        <v>S</v>
      </c>
      <c r="R1133" s="10" t="str">
        <f t="shared" si="434"/>
        <v>N</v>
      </c>
      <c r="S1133" s="10">
        <f t="shared" si="435"/>
        <v>1</v>
      </c>
      <c r="T1133" s="11">
        <f>IFERROR((SUMIF($M$2:N1133,M1133,$O$2:P1133)-O1133)/(COUNTIF($M$2:N1133,M1133)-1),0)</f>
        <v>1.1560693641618498</v>
      </c>
      <c r="U1133" s="11">
        <f>IFERROR((SUMIF($AR$2:AR1133,AR1133,$AT$2:AU1133)-AT1133)/(COUNTIF($M$2:N1133,M1133)-1),0)</f>
        <v>0.58381502890173409</v>
      </c>
      <c r="V1133" s="11">
        <f t="shared" si="436"/>
        <v>0.57225433526011571</v>
      </c>
      <c r="W1133" s="12">
        <f>IFERROR((SUMIF($AV$2:AW1133,AV1133,$AX$2:AY1133)-AX1133)/(COUNTIF($M$2:N1133,N1133)-1),0)</f>
        <v>1.5098039215686274</v>
      </c>
      <c r="X1133" s="12">
        <f>IFERROR((SUMIF($AZ$2:BA1133,AZ1133,$BB$2:BC1133)-BB1133)/(COUNTIF($M$2:N1133,N1133)-1),0)</f>
        <v>1.6862745098039216</v>
      </c>
      <c r="Y1133" s="12">
        <f t="shared" si="437"/>
        <v>-0.17647058823529416</v>
      </c>
      <c r="Z1133" s="13">
        <f>IFERROR((SUMIF($M$2:M1133,M1133,O$2:O1133)-O1133)/(COUNTIF($M$2:M1133,M1133)-1),0)</f>
        <v>1.2073170731707317</v>
      </c>
      <c r="AA1133" s="13">
        <f>IFERROR((SUMIF($M$2:M1133,M1133,P$2:P1133)-P1133)/(COUNTIF($M$2:M1133,M1133)-1),0)</f>
        <v>1.2317073170731707</v>
      </c>
      <c r="AB1133" s="13">
        <f t="shared" si="438"/>
        <v>-2.4390243902439046E-2</v>
      </c>
      <c r="AC1133" s="10">
        <f>IFERROR((SUMIF($N$2:N1133,M1133,$P$2:P1133))/(COUNTIF($N$2:N1133,M1133)),0)</f>
        <v>1.1098901098901099</v>
      </c>
      <c r="AD1133" s="10">
        <f>IFERROR((SUMIF($N$2:N1133,M1133,$O$2:O1133))/(COUNTIF($N$2:N1133,M1133)),0)</f>
        <v>1.9890109890109891</v>
      </c>
      <c r="AE1133" s="10">
        <f t="shared" si="439"/>
        <v>-0.87912087912087911</v>
      </c>
      <c r="AF1133" s="13">
        <f>IFERROR((SUMIF($M$2:M1133,N1133,$O$2:O1133))/(COUNTIF($M$2:M1133,N1133)),0)</f>
        <v>1.8125</v>
      </c>
      <c r="AG1133" s="13">
        <f>IFERROR((SUMIF($M$2:M1133,N1133,$P$2:P1133))/(COUNTIF($M$2:M1133,N1133)),0)</f>
        <v>1.625</v>
      </c>
      <c r="AH1133" s="13">
        <f t="shared" si="440"/>
        <v>0.1875</v>
      </c>
      <c r="AI1133" s="10">
        <f>IFERROR((SUMIF(N$2:N1133,N1133,P$2:P1133)-P1133)/(COUNTIF($N$2:N1133,N1133)-1),0)</f>
        <v>1.2407407407407407</v>
      </c>
      <c r="AJ1133" s="10">
        <f>IFERROR((SUMIF(N$2:N1133,N1133,O$2:O1133)-O1133)/(COUNTIF($N$2:N1133,N1133)-1),0)</f>
        <v>1.7407407407407407</v>
      </c>
      <c r="AK1133" s="10">
        <f t="shared" si="441"/>
        <v>-0.5</v>
      </c>
      <c r="AL1133" s="10">
        <f>IFERROR((AP1133)/(COUNTIF($M$2:N1133,M1133)-1),0)</f>
        <v>1.1676300578034682</v>
      </c>
      <c r="AM1133" s="19">
        <f>IFERROR((AQ1133)/(COUNTIF($M$2:N1133,N1133)-1),0)</f>
        <v>1.2647058823529411</v>
      </c>
      <c r="AN1133" s="10">
        <f t="shared" si="431"/>
        <v>3</v>
      </c>
      <c r="AO1133" s="10">
        <f t="shared" si="432"/>
        <v>0</v>
      </c>
      <c r="AP1133" s="10">
        <f>SUMIF($M$2:N1133,M1133,AN$2:AO1133)-AN1133</f>
        <v>202</v>
      </c>
      <c r="AQ1133" s="10">
        <f>SUMIF($AV$2:AW1133,AV1133,$BD$2:BE1133)-BD1133</f>
        <v>129</v>
      </c>
      <c r="AR1133" s="10">
        <f>M1133</f>
        <v>17444</v>
      </c>
      <c r="AS1133" s="10">
        <f t="shared" si="424"/>
        <v>503</v>
      </c>
      <c r="AT1133">
        <f t="shared" si="425"/>
        <v>0</v>
      </c>
      <c r="AU1133" s="10">
        <f t="shared" si="426"/>
        <v>1</v>
      </c>
      <c r="AV1133">
        <f t="shared" si="442"/>
        <v>503</v>
      </c>
      <c r="AW1133">
        <f t="shared" si="443"/>
        <v>17444</v>
      </c>
      <c r="AX1133">
        <f t="shared" si="444"/>
        <v>0</v>
      </c>
      <c r="AY1133">
        <f t="shared" si="445"/>
        <v>1</v>
      </c>
      <c r="AZ1133">
        <f t="shared" si="446"/>
        <v>503</v>
      </c>
      <c r="BA1133">
        <f t="shared" si="447"/>
        <v>17444</v>
      </c>
      <c r="BB1133">
        <f t="shared" si="427"/>
        <v>1</v>
      </c>
      <c r="BC1133">
        <f t="shared" si="428"/>
        <v>0</v>
      </c>
      <c r="BD1133">
        <f t="shared" si="429"/>
        <v>0</v>
      </c>
      <c r="BE1133">
        <f t="shared" si="430"/>
        <v>3</v>
      </c>
    </row>
    <row r="1134" spans="10:57" x14ac:dyDescent="0.25">
      <c r="J1134" s="23">
        <f>MAX(_xlfn.MAXIFS(L$2:$L1134,M$2:$M1134,M1134),_xlfn.MAXIFS(L$2:$L1134,N$2:$N1134,M1134))-MAX(_xlfn.MAXIFS(L$2:$L1133,M$2:$M1133,M1134),_xlfn.MAXIFS(L$2:$L1133,N$2:$N1133,M1134))</f>
        <v>3</v>
      </c>
      <c r="K1134" s="23">
        <f>MAX(_xlfn.MAXIFS($L$2:L1134,$M$2:M1134,N1134),_xlfn.MAXIFS($L$2:L1134,$N$2:N1134,N1134))-MAX(_xlfn.MAXIFS($L$2:L1133,$M$2:M1133,N1134),_xlfn.MAXIFS($L$2:L1133,$N$2:N1133,N1134))</f>
        <v>4</v>
      </c>
      <c r="L1134" s="20">
        <v>41615</v>
      </c>
      <c r="M1134" s="10">
        <v>2444</v>
      </c>
      <c r="N1134" s="10">
        <v>122</v>
      </c>
      <c r="O1134" s="10">
        <v>0</v>
      </c>
      <c r="P1134" s="10">
        <v>1</v>
      </c>
      <c r="Q1134" s="10" t="str">
        <f t="shared" si="433"/>
        <v>N</v>
      </c>
      <c r="R1134" s="10" t="str">
        <f t="shared" si="434"/>
        <v>S</v>
      </c>
      <c r="S1134" s="10">
        <f t="shared" si="435"/>
        <v>-1</v>
      </c>
      <c r="T1134" s="11">
        <f>IFERROR((SUMIF($M$2:N1134,M1134,$O$2:P1134)-O1134)/(COUNTIF($M$2:N1134,M1134)-1),0)</f>
        <v>1.2681159420289856</v>
      </c>
      <c r="U1134" s="11">
        <f>IFERROR((SUMIF($AR$2:AR1134,AR1134,$AT$2:AU1134)-AT1134)/(COUNTIF($M$2:N1134,M1134)-1),0)</f>
        <v>0.71739130434782605</v>
      </c>
      <c r="V1134" s="11">
        <f t="shared" si="436"/>
        <v>0.55072463768115953</v>
      </c>
      <c r="W1134" s="12">
        <f>IFERROR((SUMIF($AV$2:AW1134,AV1134,$AX$2:AY1134)-AX1134)/(COUNTIF($M$2:N1134,N1134)-1),0)</f>
        <v>1.4928909952606635</v>
      </c>
      <c r="X1134" s="12">
        <f>IFERROR((SUMIF($AZ$2:BA1134,AZ1134,$BB$2:BC1134)-BB1134)/(COUNTIF($M$2:N1134,N1134)-1),0)</f>
        <v>1.1516587677725119</v>
      </c>
      <c r="Y1134" s="12">
        <f t="shared" si="437"/>
        <v>0.34123222748815163</v>
      </c>
      <c r="Z1134" s="13">
        <f>IFERROR((SUMIF($M$2:M1134,M1134,O$2:O1134)-O1134)/(COUNTIF($M$2:M1134,M1134)-1),0)</f>
        <v>1.2461538461538462</v>
      </c>
      <c r="AA1134" s="13">
        <f>IFERROR((SUMIF($M$2:M1134,M1134,P$2:P1134)-P1134)/(COUNTIF($M$2:M1134,M1134)-1),0)</f>
        <v>1.523076923076923</v>
      </c>
      <c r="AB1134" s="13">
        <f t="shared" si="438"/>
        <v>-0.27692307692307683</v>
      </c>
      <c r="AC1134" s="10">
        <f>IFERROR((SUMIF($N$2:N1134,M1134,$P$2:P1134))/(COUNTIF($N$2:N1134,M1134)),0)</f>
        <v>1.2876712328767124</v>
      </c>
      <c r="AD1134" s="10">
        <f>IFERROR((SUMIF($N$2:N1134,M1134,$O$2:O1134))/(COUNTIF($N$2:N1134,M1134)),0)</f>
        <v>1.6438356164383561</v>
      </c>
      <c r="AE1134" s="10">
        <f t="shared" si="439"/>
        <v>-0.3561643835616437</v>
      </c>
      <c r="AF1134" s="13">
        <f>IFERROR((SUMIF($M$2:M1134,N1134,$O$2:O1134))/(COUNTIF($M$2:M1134,N1134)),0)</f>
        <v>1.5686274509803921</v>
      </c>
      <c r="AG1134" s="13">
        <f>IFERROR((SUMIF($M$2:M1134,N1134,$P$2:P1134))/(COUNTIF($M$2:M1134,N1134)),0)</f>
        <v>1.0784313725490196</v>
      </c>
      <c r="AH1134" s="13">
        <f t="shared" si="440"/>
        <v>0.49019607843137258</v>
      </c>
      <c r="AI1134" s="10">
        <f>IFERROR((SUMIF(N$2:N1134,N1134,P$2:P1134)-P1134)/(COUNTIF($N$2:N1134,N1134)-1),0)</f>
        <v>1.4220183486238531</v>
      </c>
      <c r="AJ1134" s="10">
        <f>IFERROR((SUMIF(N$2:N1134,N1134,O$2:O1134)-O1134)/(COUNTIF($N$2:N1134,N1134)-1),0)</f>
        <v>1.2201834862385321</v>
      </c>
      <c r="AK1134" s="10">
        <f t="shared" si="441"/>
        <v>0.201834862385321</v>
      </c>
      <c r="AL1134" s="10">
        <f>IFERROR((AP1134)/(COUNTIF($M$2:N1134,M1134)-1),0)</f>
        <v>1.2246376811594204</v>
      </c>
      <c r="AM1134" s="19">
        <f>IFERROR((AQ1134)/(COUNTIF($M$2:N1134,N1134)-1),0)</f>
        <v>1.5497630331753554</v>
      </c>
      <c r="AN1134" s="10">
        <f t="shared" si="431"/>
        <v>0</v>
      </c>
      <c r="AO1134" s="10">
        <f t="shared" si="432"/>
        <v>3</v>
      </c>
      <c r="AP1134" s="10">
        <f>SUMIF($M$2:N1134,M1134,AN$2:AO1134)-AN1134</f>
        <v>169</v>
      </c>
      <c r="AQ1134" s="10">
        <f>SUMIF($AV$2:AW1134,AV1134,$BD$2:BE1134)-BD1134</f>
        <v>327</v>
      </c>
      <c r="AR1134" s="10">
        <f>M1134</f>
        <v>2444</v>
      </c>
      <c r="AS1134" s="10">
        <f t="shared" si="424"/>
        <v>122</v>
      </c>
      <c r="AT1134">
        <f t="shared" si="425"/>
        <v>1</v>
      </c>
      <c r="AU1134" s="10">
        <f t="shared" si="426"/>
        <v>0</v>
      </c>
      <c r="AV1134">
        <f t="shared" si="442"/>
        <v>122</v>
      </c>
      <c r="AW1134">
        <f t="shared" si="443"/>
        <v>2444</v>
      </c>
      <c r="AX1134">
        <f t="shared" si="444"/>
        <v>1</v>
      </c>
      <c r="AY1134">
        <f t="shared" si="445"/>
        <v>0</v>
      </c>
      <c r="AZ1134">
        <f t="shared" si="446"/>
        <v>122</v>
      </c>
      <c r="BA1134">
        <f t="shared" si="447"/>
        <v>2444</v>
      </c>
      <c r="BB1134">
        <f t="shared" si="427"/>
        <v>0</v>
      </c>
      <c r="BC1134">
        <f t="shared" si="428"/>
        <v>1</v>
      </c>
      <c r="BD1134">
        <f t="shared" si="429"/>
        <v>3</v>
      </c>
      <c r="BE1134">
        <f t="shared" si="430"/>
        <v>0</v>
      </c>
    </row>
    <row r="1135" spans="10:57" x14ac:dyDescent="0.25">
      <c r="J1135" s="23">
        <f>MAX(_xlfn.MAXIFS(L$2:$L1135,M$2:$M1135,M1135),_xlfn.MAXIFS(L$2:$L1135,N$2:$N1135,M1135))-MAX(_xlfn.MAXIFS(L$2:$L1134,M$2:$M1134,M1135),_xlfn.MAXIFS(L$2:$L1134,N$2:$N1134,M1135))</f>
        <v>3</v>
      </c>
      <c r="K1135" s="23">
        <f>MAX(_xlfn.MAXIFS($L$2:L1135,$M$2:M1135,N1135),_xlfn.MAXIFS($L$2:L1135,$N$2:N1135,N1135))-MAX(_xlfn.MAXIFS($L$2:L1134,$M$2:M1134,N1135),_xlfn.MAXIFS($L$2:L1134,$N$2:N1134,N1135))</f>
        <v>3</v>
      </c>
      <c r="L1135" s="20">
        <v>41615</v>
      </c>
      <c r="M1135" s="10">
        <v>10131</v>
      </c>
      <c r="N1135" s="10">
        <v>266</v>
      </c>
      <c r="O1135" s="10">
        <v>3</v>
      </c>
      <c r="P1135" s="10">
        <v>0</v>
      </c>
      <c r="Q1135" s="10" t="str">
        <f t="shared" si="433"/>
        <v>S</v>
      </c>
      <c r="R1135" s="10" t="str">
        <f t="shared" si="434"/>
        <v>N</v>
      </c>
      <c r="S1135" s="10">
        <f t="shared" si="435"/>
        <v>3</v>
      </c>
      <c r="T1135" s="11">
        <f>IFERROR((SUMIF($M$2:N1135,M1135,$O$2:P1135)-O1135)/(COUNTIF($M$2:N1135,M1135)-1),0)</f>
        <v>1.9545454545454546</v>
      </c>
      <c r="U1135" s="11">
        <f>IFERROR((SUMIF($AR$2:AR1135,AR1135,$AT$2:AU1135)-AT1135)/(COUNTIF($M$2:N1135,M1135)-1),0)</f>
        <v>1.0454545454545454</v>
      </c>
      <c r="V1135" s="11">
        <f t="shared" si="436"/>
        <v>0.90909090909090917</v>
      </c>
      <c r="W1135" s="12">
        <f>IFERROR((SUMIF($AV$2:AW1135,AV1135,$AX$2:AY1135)-AX1135)/(COUNTIF($M$2:N1135,N1135)-1),0)</f>
        <v>1.4717948717948719</v>
      </c>
      <c r="X1135" s="12">
        <f>IFERROR((SUMIF($AZ$2:BA1135,AZ1135,$BB$2:BC1135)-BB1135)/(COUNTIF($M$2:N1135,N1135)-1),0)</f>
        <v>1.2512820512820513</v>
      </c>
      <c r="Y1135" s="12">
        <f t="shared" si="437"/>
        <v>0.22051282051282062</v>
      </c>
      <c r="Z1135" s="13">
        <f>IFERROR((SUMIF($M$2:M1135,M1135,O$2:O1135)-O1135)/(COUNTIF($M$2:M1135,M1135)-1),0)</f>
        <v>2</v>
      </c>
      <c r="AA1135" s="13">
        <f>IFERROR((SUMIF($M$2:M1135,M1135,P$2:P1135)-P1135)/(COUNTIF($M$2:M1135,M1135)-1),0)</f>
        <v>2.0909090909090908</v>
      </c>
      <c r="AB1135" s="13">
        <f t="shared" si="438"/>
        <v>-9.0909090909090828E-2</v>
      </c>
      <c r="AC1135" s="10">
        <f>IFERROR((SUMIF($N$2:N1135,M1135,$P$2:P1135))/(COUNTIF($N$2:N1135,M1135)),0)</f>
        <v>1.9090909090909092</v>
      </c>
      <c r="AD1135" s="10">
        <f>IFERROR((SUMIF($N$2:N1135,M1135,$O$2:O1135))/(COUNTIF($N$2:N1135,M1135)),0)</f>
        <v>1.5454545454545454</v>
      </c>
      <c r="AE1135" s="10">
        <f t="shared" si="439"/>
        <v>0.36363636363636376</v>
      </c>
      <c r="AF1135" s="13">
        <f>IFERROR((SUMIF($M$2:M1135,N1135,$O$2:O1135))/(COUNTIF($M$2:M1135,N1135)),0)</f>
        <v>1.5591397849462365</v>
      </c>
      <c r="AG1135" s="13">
        <f>IFERROR((SUMIF($M$2:M1135,N1135,$P$2:P1135))/(COUNTIF($M$2:M1135,N1135)),0)</f>
        <v>1.043010752688172</v>
      </c>
      <c r="AH1135" s="13">
        <f t="shared" si="440"/>
        <v>0.5161290322580645</v>
      </c>
      <c r="AI1135" s="10">
        <f>IFERROR((SUMIF(N$2:N1135,N1135,P$2:P1135)-P1135)/(COUNTIF($N$2:N1135,N1135)-1),0)</f>
        <v>1.392156862745098</v>
      </c>
      <c r="AJ1135" s="10">
        <f>IFERROR((SUMIF(N$2:N1135,N1135,O$2:O1135)-O1135)/(COUNTIF($N$2:N1135,N1135)-1),0)</f>
        <v>1.4411764705882353</v>
      </c>
      <c r="AK1135" s="10">
        <f t="shared" si="441"/>
        <v>-4.9019607843137303E-2</v>
      </c>
      <c r="AL1135" s="10">
        <f>IFERROR((AP1135)/(COUNTIF($M$2:N1135,M1135)-1),0)</f>
        <v>1.4545454545454546</v>
      </c>
      <c r="AM1135" s="19">
        <f>IFERROR((AQ1135)/(COUNTIF($M$2:N1135,N1135)-1),0)</f>
        <v>1.4820512820512821</v>
      </c>
      <c r="AN1135" s="10">
        <f t="shared" si="431"/>
        <v>3</v>
      </c>
      <c r="AO1135" s="10">
        <f t="shared" si="432"/>
        <v>0</v>
      </c>
      <c r="AP1135" s="10">
        <f>SUMIF($M$2:N1135,M1135,AN$2:AO1135)-AN1135</f>
        <v>32</v>
      </c>
      <c r="AQ1135" s="10">
        <f>SUMIF($AV$2:AW1135,AV1135,$BD$2:BE1135)-BD1135</f>
        <v>289</v>
      </c>
      <c r="AR1135" s="10">
        <f>M1135</f>
        <v>10131</v>
      </c>
      <c r="AS1135" s="10">
        <f t="shared" si="424"/>
        <v>266</v>
      </c>
      <c r="AT1135">
        <f t="shared" si="425"/>
        <v>0</v>
      </c>
      <c r="AU1135" s="10">
        <f t="shared" si="426"/>
        <v>3</v>
      </c>
      <c r="AV1135">
        <f t="shared" si="442"/>
        <v>266</v>
      </c>
      <c r="AW1135">
        <f t="shared" si="443"/>
        <v>10131</v>
      </c>
      <c r="AX1135">
        <f t="shared" si="444"/>
        <v>0</v>
      </c>
      <c r="AY1135">
        <f t="shared" si="445"/>
        <v>3</v>
      </c>
      <c r="AZ1135">
        <f t="shared" si="446"/>
        <v>266</v>
      </c>
      <c r="BA1135">
        <f t="shared" si="447"/>
        <v>10131</v>
      </c>
      <c r="BB1135">
        <f t="shared" si="427"/>
        <v>3</v>
      </c>
      <c r="BC1135">
        <f t="shared" si="428"/>
        <v>0</v>
      </c>
      <c r="BD1135">
        <f t="shared" si="429"/>
        <v>0</v>
      </c>
      <c r="BE1135">
        <f t="shared" si="430"/>
        <v>3</v>
      </c>
    </row>
    <row r="1136" spans="10:57" x14ac:dyDescent="0.25">
      <c r="J1136" s="23">
        <f>MAX(_xlfn.MAXIFS(L$2:$L1136,M$2:$M1136,M1136),_xlfn.MAXIFS(L$2:$L1136,N$2:$N1136,M1136))-MAX(_xlfn.MAXIFS(L$2:$L1135,M$2:$M1135,M1136),_xlfn.MAXIFS(L$2:$L1135,N$2:$N1135,M1136))</f>
        <v>4</v>
      </c>
      <c r="K1136" s="23">
        <f>MAX(_xlfn.MAXIFS($L$2:L1136,$M$2:M1136,N1136),_xlfn.MAXIFS($L$2:L1136,$N$2:N1136,N1136))-MAX(_xlfn.MAXIFS($L$2:L1135,$M$2:M1135,N1136),_xlfn.MAXIFS($L$2:L1135,$N$2:N1135,N1136))</f>
        <v>3</v>
      </c>
      <c r="L1136" s="20">
        <v>41615</v>
      </c>
      <c r="M1136" s="10">
        <v>14</v>
      </c>
      <c r="N1136" s="10">
        <v>503</v>
      </c>
      <c r="O1136" s="10">
        <v>2</v>
      </c>
      <c r="P1136" s="10">
        <v>2</v>
      </c>
      <c r="Q1136" s="10" t="str">
        <f t="shared" si="433"/>
        <v>U</v>
      </c>
      <c r="R1136" s="10" t="str">
        <f t="shared" si="434"/>
        <v>U</v>
      </c>
      <c r="S1136" s="10">
        <f t="shared" si="435"/>
        <v>0</v>
      </c>
      <c r="T1136" s="11">
        <f>IFERROR((SUMIF($M$2:N1136,M1136,$O$2:P1136)-O1136)/(COUNTIF($M$2:N1136,M1136)-1),0)</f>
        <v>1.7990867579908676</v>
      </c>
      <c r="U1136" s="11">
        <f>IFERROR((SUMIF($AR$2:AR1136,AR1136,$AT$2:AU1136)-AT1136)/(COUNTIF($M$2:N1136,M1136)-1),0)</f>
        <v>0.48858447488584472</v>
      </c>
      <c r="V1136" s="11">
        <f t="shared" si="436"/>
        <v>1.3105022831050228</v>
      </c>
      <c r="W1136" s="12">
        <f>IFERROR((SUMIF($AV$2:AW1136,AV1136,$AX$2:AY1136)-AX1136)/(COUNTIF($M$2:N1136,N1136)-1),0)</f>
        <v>1.4951456310679612</v>
      </c>
      <c r="X1136" s="12">
        <f>IFERROR((SUMIF($AZ$2:BA1136,AZ1136,$BB$2:BC1136)-BB1136)/(COUNTIF($M$2:N1136,N1136)-1),0)</f>
        <v>1.6796116504854368</v>
      </c>
      <c r="Y1136" s="12">
        <f t="shared" si="437"/>
        <v>-0.18446601941747565</v>
      </c>
      <c r="Z1136" s="13">
        <f>IFERROR((SUMIF($M$2:M1136,M1136,O$2:O1136)-O1136)/(COUNTIF($M$2:M1136,M1136)-1),0)</f>
        <v>1.8627450980392157</v>
      </c>
      <c r="AA1136" s="13">
        <f>IFERROR((SUMIF($M$2:M1136,M1136,P$2:P1136)-P1136)/(COUNTIF($M$2:M1136,M1136)-1),0)</f>
        <v>1.0490196078431373</v>
      </c>
      <c r="AB1136" s="13">
        <f t="shared" si="438"/>
        <v>0.81372549019607843</v>
      </c>
      <c r="AC1136" s="10">
        <f>IFERROR((SUMIF($N$2:N1136,M1136,$P$2:P1136))/(COUNTIF($N$2:N1136,M1136)),0)</f>
        <v>1.7435897435897436</v>
      </c>
      <c r="AD1136" s="10">
        <f>IFERROR((SUMIF($N$2:N1136,M1136,$O$2:O1136))/(COUNTIF($N$2:N1136,M1136)),0)</f>
        <v>1.1623931623931625</v>
      </c>
      <c r="AE1136" s="10">
        <f t="shared" si="439"/>
        <v>0.58119658119658113</v>
      </c>
      <c r="AF1136" s="13">
        <f>IFERROR((SUMIF($M$2:M1136,N1136,$O$2:O1136))/(COUNTIF($M$2:M1136,N1136)),0)</f>
        <v>1.8125</v>
      </c>
      <c r="AG1136" s="13">
        <f>IFERROR((SUMIF($M$2:M1136,N1136,$P$2:P1136))/(COUNTIF($M$2:M1136,N1136)),0)</f>
        <v>1.625</v>
      </c>
      <c r="AH1136" s="13">
        <f t="shared" si="440"/>
        <v>0.1875</v>
      </c>
      <c r="AI1136" s="10">
        <f>IFERROR((SUMIF(N$2:N1136,N1136,P$2:P1136)-P1136)/(COUNTIF($N$2:N1136,N1136)-1),0)</f>
        <v>1.2181818181818183</v>
      </c>
      <c r="AJ1136" s="10">
        <f>IFERROR((SUMIF(N$2:N1136,N1136,O$2:O1136)-O1136)/(COUNTIF($N$2:N1136,N1136)-1),0)</f>
        <v>1.7272727272727273</v>
      </c>
      <c r="AK1136" s="10">
        <f t="shared" si="441"/>
        <v>-0.50909090909090904</v>
      </c>
      <c r="AL1136" s="10">
        <f>IFERROR((AP1136)/(COUNTIF($M$2:N1136,M1136)-1),0)</f>
        <v>1.8082191780821917</v>
      </c>
      <c r="AM1136" s="19">
        <f>IFERROR((AQ1136)/(COUNTIF($M$2:N1136,N1136)-1),0)</f>
        <v>1.2524271844660195</v>
      </c>
      <c r="AN1136" s="10">
        <f t="shared" si="431"/>
        <v>1</v>
      </c>
      <c r="AO1136" s="10">
        <f t="shared" si="432"/>
        <v>1</v>
      </c>
      <c r="AP1136" s="10">
        <f>SUMIF($M$2:N1136,M1136,AN$2:AO1136)-AN1136</f>
        <v>396</v>
      </c>
      <c r="AQ1136" s="10">
        <f>SUMIF($AV$2:AW1136,AV1136,$BD$2:BE1136)-BD1136</f>
        <v>129</v>
      </c>
      <c r="AR1136" s="10">
        <f>M1136</f>
        <v>14</v>
      </c>
      <c r="AS1136" s="10">
        <f t="shared" si="424"/>
        <v>503</v>
      </c>
      <c r="AT1136">
        <f t="shared" si="425"/>
        <v>2</v>
      </c>
      <c r="AU1136" s="10">
        <f t="shared" si="426"/>
        <v>2</v>
      </c>
      <c r="AV1136">
        <f t="shared" si="442"/>
        <v>503</v>
      </c>
      <c r="AW1136">
        <f t="shared" si="443"/>
        <v>14</v>
      </c>
      <c r="AX1136">
        <f t="shared" si="444"/>
        <v>2</v>
      </c>
      <c r="AY1136">
        <f t="shared" si="445"/>
        <v>2</v>
      </c>
      <c r="AZ1136">
        <f t="shared" si="446"/>
        <v>503</v>
      </c>
      <c r="BA1136">
        <f t="shared" si="447"/>
        <v>14</v>
      </c>
      <c r="BB1136">
        <f t="shared" si="427"/>
        <v>2</v>
      </c>
      <c r="BC1136">
        <f t="shared" si="428"/>
        <v>2</v>
      </c>
      <c r="BD1136">
        <f t="shared" si="429"/>
        <v>1</v>
      </c>
      <c r="BE1136">
        <f t="shared" si="430"/>
        <v>1</v>
      </c>
    </row>
    <row r="1137" spans="10:57" x14ac:dyDescent="0.25">
      <c r="J1137" s="23">
        <f>MAX(_xlfn.MAXIFS(L$2:$L1137,M$2:$M1137,M1137),_xlfn.MAXIFS(L$2:$L1137,N$2:$N1137,M1137))-MAX(_xlfn.MAXIFS(L$2:$L1136,M$2:$M1136,M1137),_xlfn.MAXIFS(L$2:$L1136,N$2:$N1136,M1137))</f>
        <v>4</v>
      </c>
      <c r="K1137" s="23">
        <f>MAX(_xlfn.MAXIFS($L$2:L1137,$M$2:M1137,N1137),_xlfn.MAXIFS($L$2:L1137,$N$2:N1137,N1137))-MAX(_xlfn.MAXIFS($L$2:L1136,$M$2:M1136,N1137),_xlfn.MAXIFS($L$2:L1136,$N$2:N1136,N1137))</f>
        <v>4</v>
      </c>
      <c r="L1137" s="20">
        <v>41616</v>
      </c>
      <c r="M1137" s="10">
        <v>4441</v>
      </c>
      <c r="N1137" s="10">
        <v>170</v>
      </c>
      <c r="O1137" s="10">
        <v>2</v>
      </c>
      <c r="P1137" s="10">
        <v>1</v>
      </c>
      <c r="Q1137" s="10" t="str">
        <f t="shared" si="433"/>
        <v>S</v>
      </c>
      <c r="R1137" s="10" t="str">
        <f t="shared" si="434"/>
        <v>N</v>
      </c>
      <c r="S1137" s="10">
        <f t="shared" si="435"/>
        <v>1</v>
      </c>
      <c r="T1137" s="11">
        <f>IFERROR((SUMIF($M$2:N1137,M1137,$O$2:P1137)-O1137)/(COUNTIF($M$2:N1137,M1137)-1),0)</f>
        <v>1.75</v>
      </c>
      <c r="U1137" s="11">
        <f>IFERROR((SUMIF($AR$2:AR1137,AR1137,$AT$2:AU1137)-AT1137)/(COUNTIF($M$2:N1137,M1137)-1),0)</f>
        <v>0.71666666666666667</v>
      </c>
      <c r="V1137" s="11">
        <f t="shared" si="436"/>
        <v>1.0333333333333332</v>
      </c>
      <c r="W1137" s="12">
        <f>IFERROR((SUMIF($AV$2:AW1137,AV1137,$AX$2:AY1137)-AX1137)/(COUNTIF($M$2:N1137,N1137)-1),0)</f>
        <v>1.7702702702702702</v>
      </c>
      <c r="X1137" s="12">
        <f>IFERROR((SUMIF($AZ$2:BA1137,AZ1137,$BB$2:BC1137)-BB1137)/(COUNTIF($M$2:N1137,N1137)-1),0)</f>
        <v>1.1441441441441442</v>
      </c>
      <c r="Y1137" s="12">
        <f t="shared" si="437"/>
        <v>0.62612612612612595</v>
      </c>
      <c r="Z1137" s="13">
        <f>IFERROR((SUMIF($M$2:M1137,M1137,O$2:O1137)-O1137)/(COUNTIF($M$2:M1137,M1137)-1),0)</f>
        <v>1.4444444444444444</v>
      </c>
      <c r="AA1137" s="13">
        <f>IFERROR((SUMIF($M$2:M1137,M1137,P$2:P1137)-P1137)/(COUNTIF($M$2:M1137,M1137)-1),0)</f>
        <v>1.5925925925925926</v>
      </c>
      <c r="AB1137" s="13">
        <f t="shared" si="438"/>
        <v>-0.14814814814814814</v>
      </c>
      <c r="AC1137" s="10">
        <f>IFERROR((SUMIF($N$2:N1137,M1137,$P$2:P1137))/(COUNTIF($N$2:N1137,M1137)),0)</f>
        <v>2</v>
      </c>
      <c r="AD1137" s="10">
        <f>IFERROR((SUMIF($N$2:N1137,M1137,$O$2:O1137))/(COUNTIF($N$2:N1137,M1137)),0)</f>
        <v>1.606060606060606</v>
      </c>
      <c r="AE1137" s="10">
        <f t="shared" si="439"/>
        <v>0.39393939393939403</v>
      </c>
      <c r="AF1137" s="13">
        <f>IFERROR((SUMIF($M$2:M1137,N1137,$O$2:O1137))/(COUNTIF($M$2:M1137,N1137)),0)</f>
        <v>1.9351851851851851</v>
      </c>
      <c r="AG1137" s="13">
        <f>IFERROR((SUMIF($M$2:M1137,N1137,$P$2:P1137))/(COUNTIF($M$2:M1137,N1137)),0)</f>
        <v>1.0277777777777777</v>
      </c>
      <c r="AH1137" s="13">
        <f t="shared" si="440"/>
        <v>0.90740740740740744</v>
      </c>
      <c r="AI1137" s="10">
        <f>IFERROR((SUMIF(N$2:N1137,N1137,P$2:P1137)-P1137)/(COUNTIF($N$2:N1137,N1137)-1),0)</f>
        <v>1.6140350877192982</v>
      </c>
      <c r="AJ1137" s="10">
        <f>IFERROR((SUMIF(N$2:N1137,N1137,O$2:O1137)-O1137)/(COUNTIF($N$2:N1137,N1137)-1),0)</f>
        <v>1.2543859649122806</v>
      </c>
      <c r="AK1137" s="10">
        <f t="shared" si="441"/>
        <v>0.35964912280701755</v>
      </c>
      <c r="AL1137" s="10">
        <f>IFERROR((AP1137)/(COUNTIF($M$2:N1137,M1137)-1),0)</f>
        <v>1.3333333333333333</v>
      </c>
      <c r="AM1137" s="19">
        <f>IFERROR((AQ1137)/(COUNTIF($M$2:N1137,N1137)-1),0)</f>
        <v>1.6666666666666667</v>
      </c>
      <c r="AN1137" s="10">
        <f t="shared" si="431"/>
        <v>3</v>
      </c>
      <c r="AO1137" s="10">
        <f t="shared" si="432"/>
        <v>0</v>
      </c>
      <c r="AP1137" s="10">
        <f>SUMIF($M$2:N1137,M1137,AN$2:AO1137)-AN1137</f>
        <v>80</v>
      </c>
      <c r="AQ1137" s="10">
        <f>SUMIF($AV$2:AW1137,AV1137,$BD$2:BE1137)-BD1137</f>
        <v>370</v>
      </c>
      <c r="AR1137" s="10">
        <f>M1137</f>
        <v>4441</v>
      </c>
      <c r="AS1137" s="10">
        <f t="shared" si="424"/>
        <v>170</v>
      </c>
      <c r="AT1137">
        <f t="shared" si="425"/>
        <v>1</v>
      </c>
      <c r="AU1137" s="10">
        <f t="shared" si="426"/>
        <v>2</v>
      </c>
      <c r="AV1137">
        <f t="shared" si="442"/>
        <v>170</v>
      </c>
      <c r="AW1137">
        <f t="shared" si="443"/>
        <v>4441</v>
      </c>
      <c r="AX1137">
        <f t="shared" si="444"/>
        <v>1</v>
      </c>
      <c r="AY1137">
        <f t="shared" si="445"/>
        <v>2</v>
      </c>
      <c r="AZ1137">
        <f t="shared" si="446"/>
        <v>170</v>
      </c>
      <c r="BA1137">
        <f t="shared" si="447"/>
        <v>4441</v>
      </c>
      <c r="BB1137">
        <f t="shared" si="427"/>
        <v>2</v>
      </c>
      <c r="BC1137">
        <f t="shared" si="428"/>
        <v>1</v>
      </c>
      <c r="BD1137">
        <f t="shared" si="429"/>
        <v>0</v>
      </c>
      <c r="BE1137">
        <f t="shared" si="430"/>
        <v>3</v>
      </c>
    </row>
    <row r="1138" spans="10:57" x14ac:dyDescent="0.25">
      <c r="J1138" s="23">
        <f>MAX(_xlfn.MAXIFS(L$2:$L1138,M$2:$M1138,M1138),_xlfn.MAXIFS(L$2:$L1138,N$2:$N1138,M1138))-MAX(_xlfn.MAXIFS(L$2:$L1137,M$2:$M1137,M1138),_xlfn.MAXIFS(L$2:$L1137,N$2:$N1137,M1138))</f>
        <v>3</v>
      </c>
      <c r="K1138" s="23">
        <f>MAX(_xlfn.MAXIFS($L$2:L1138,$M$2:M1138,N1138),_xlfn.MAXIFS($L$2:L1138,$N$2:N1138,N1138))-MAX(_xlfn.MAXIFS($L$2:L1137,$M$2:M1137,N1138),_xlfn.MAXIFS($L$2:L1137,$N$2:N1137,N1138))</f>
        <v>4</v>
      </c>
      <c r="L1138" s="20">
        <v>41619</v>
      </c>
      <c r="M1138" s="10">
        <v>4441</v>
      </c>
      <c r="N1138" s="10">
        <v>122</v>
      </c>
      <c r="O1138" s="10">
        <v>2</v>
      </c>
      <c r="P1138" s="10">
        <v>1</v>
      </c>
      <c r="Q1138" s="10" t="str">
        <f t="shared" si="433"/>
        <v>S</v>
      </c>
      <c r="R1138" s="10" t="str">
        <f t="shared" si="434"/>
        <v>N</v>
      </c>
      <c r="S1138" s="10">
        <f t="shared" si="435"/>
        <v>1</v>
      </c>
      <c r="T1138" s="11">
        <f>IFERROR((SUMIF($M$2:N1138,M1138,$O$2:P1138)-O1138)/(COUNTIF($M$2:N1138,M1138)-1),0)</f>
        <v>1.7540983606557377</v>
      </c>
      <c r="U1138" s="11">
        <f>IFERROR((SUMIF($AR$2:AR1138,AR1138,$AT$2:AU1138)-AT1138)/(COUNTIF($M$2:N1138,M1138)-1),0)</f>
        <v>0.72131147540983609</v>
      </c>
      <c r="V1138" s="11">
        <f t="shared" si="436"/>
        <v>1.0327868852459017</v>
      </c>
      <c r="W1138" s="12">
        <f>IFERROR((SUMIF($AV$2:AW1138,AV1138,$AX$2:AY1138)-AX1138)/(COUNTIF($M$2:N1138,N1138)-1),0)</f>
        <v>1.4905660377358489</v>
      </c>
      <c r="X1138" s="12">
        <f>IFERROR((SUMIF($AZ$2:BA1138,AZ1138,$BB$2:BC1138)-BB1138)/(COUNTIF($M$2:N1138,N1138)-1),0)</f>
        <v>1.1462264150943395</v>
      </c>
      <c r="Y1138" s="12">
        <f t="shared" si="437"/>
        <v>0.34433962264150941</v>
      </c>
      <c r="Z1138" s="13">
        <f>IFERROR((SUMIF($M$2:M1138,M1138,O$2:O1138)-O1138)/(COUNTIF($M$2:M1138,M1138)-1),0)</f>
        <v>1.4642857142857142</v>
      </c>
      <c r="AA1138" s="13">
        <f>IFERROR((SUMIF($M$2:M1138,M1138,P$2:P1138)-P1138)/(COUNTIF($M$2:M1138,M1138)-1),0)</f>
        <v>1.5714285714285714</v>
      </c>
      <c r="AB1138" s="13">
        <f t="shared" si="438"/>
        <v>-0.10714285714285721</v>
      </c>
      <c r="AC1138" s="10">
        <f>IFERROR((SUMIF($N$2:N1138,M1138,$P$2:P1138))/(COUNTIF($N$2:N1138,M1138)),0)</f>
        <v>2</v>
      </c>
      <c r="AD1138" s="10">
        <f>IFERROR((SUMIF($N$2:N1138,M1138,$O$2:O1138))/(COUNTIF($N$2:N1138,M1138)),0)</f>
        <v>1.606060606060606</v>
      </c>
      <c r="AE1138" s="10">
        <f t="shared" si="439"/>
        <v>0.39393939393939403</v>
      </c>
      <c r="AF1138" s="13">
        <f>IFERROR((SUMIF($M$2:M1138,N1138,$O$2:O1138))/(COUNTIF($M$2:M1138,N1138)),0)</f>
        <v>1.5686274509803921</v>
      </c>
      <c r="AG1138" s="13">
        <f>IFERROR((SUMIF($M$2:M1138,N1138,$P$2:P1138))/(COUNTIF($M$2:M1138,N1138)),0)</f>
        <v>1.0784313725490196</v>
      </c>
      <c r="AH1138" s="13">
        <f t="shared" si="440"/>
        <v>0.49019607843137258</v>
      </c>
      <c r="AI1138" s="10">
        <f>IFERROR((SUMIF(N$2:N1138,N1138,P$2:P1138)-P1138)/(COUNTIF($N$2:N1138,N1138)-1),0)</f>
        <v>1.4181818181818182</v>
      </c>
      <c r="AJ1138" s="10">
        <f>IFERROR((SUMIF(N$2:N1138,N1138,O$2:O1138)-O1138)/(COUNTIF($N$2:N1138,N1138)-1),0)</f>
        <v>1.209090909090909</v>
      </c>
      <c r="AK1138" s="10">
        <f t="shared" si="441"/>
        <v>0.20909090909090922</v>
      </c>
      <c r="AL1138" s="10">
        <f>IFERROR((AP1138)/(COUNTIF($M$2:N1138,M1138)-1),0)</f>
        <v>1.360655737704918</v>
      </c>
      <c r="AM1138" s="19">
        <f>IFERROR((AQ1138)/(COUNTIF($M$2:N1138,N1138)-1),0)</f>
        <v>1.5566037735849056</v>
      </c>
      <c r="AN1138" s="10">
        <f t="shared" si="431"/>
        <v>3</v>
      </c>
      <c r="AO1138" s="10">
        <f t="shared" si="432"/>
        <v>0</v>
      </c>
      <c r="AP1138" s="10">
        <f>SUMIF($M$2:N1138,M1138,AN$2:AO1138)-AN1138</f>
        <v>83</v>
      </c>
      <c r="AQ1138" s="10">
        <f>SUMIF($AV$2:AW1138,AV1138,$BD$2:BE1138)-BD1138</f>
        <v>330</v>
      </c>
      <c r="AR1138" s="10">
        <f>M1138</f>
        <v>4441</v>
      </c>
      <c r="AS1138" s="10">
        <f t="shared" si="424"/>
        <v>122</v>
      </c>
      <c r="AT1138">
        <f t="shared" si="425"/>
        <v>1</v>
      </c>
      <c r="AU1138" s="10">
        <f t="shared" si="426"/>
        <v>2</v>
      </c>
      <c r="AV1138">
        <f t="shared" si="442"/>
        <v>122</v>
      </c>
      <c r="AW1138">
        <f t="shared" si="443"/>
        <v>4441</v>
      </c>
      <c r="AX1138">
        <f t="shared" si="444"/>
        <v>1</v>
      </c>
      <c r="AY1138">
        <f t="shared" si="445"/>
        <v>2</v>
      </c>
      <c r="AZ1138">
        <f t="shared" si="446"/>
        <v>122</v>
      </c>
      <c r="BA1138">
        <f t="shared" si="447"/>
        <v>4441</v>
      </c>
      <c r="BB1138">
        <f t="shared" si="427"/>
        <v>2</v>
      </c>
      <c r="BC1138">
        <f t="shared" si="428"/>
        <v>1</v>
      </c>
      <c r="BD1138">
        <f t="shared" si="429"/>
        <v>0</v>
      </c>
      <c r="BE1138">
        <f t="shared" si="430"/>
        <v>3</v>
      </c>
    </row>
    <row r="1139" spans="10:57" x14ac:dyDescent="0.25">
      <c r="J1139" s="23">
        <f>MAX(_xlfn.MAXIFS(L$2:$L1139,M$2:$M1139,M1139),_xlfn.MAXIFS(L$2:$L1139,N$2:$N1139,M1139))-MAX(_xlfn.MAXIFS(L$2:$L1138,M$2:$M1138,M1139),_xlfn.MAXIFS(L$2:$L1138,N$2:$N1138,M1139))</f>
        <v>4</v>
      </c>
      <c r="K1139" s="23">
        <f>MAX(_xlfn.MAXIFS($L$2:L1139,$M$2:M1139,N1139),_xlfn.MAXIFS($L$2:L1139,$N$2:N1139,N1139))-MAX(_xlfn.MAXIFS($L$2:L1138,$M$2:M1138,N1139),_xlfn.MAXIFS($L$2:L1138,$N$2:N1138,N1139))</f>
        <v>71</v>
      </c>
      <c r="L1139" s="20">
        <v>41619</v>
      </c>
      <c r="M1139" s="10">
        <v>14</v>
      </c>
      <c r="N1139" s="10">
        <v>964</v>
      </c>
      <c r="O1139" s="10">
        <v>4</v>
      </c>
      <c r="P1139" s="10">
        <v>1</v>
      </c>
      <c r="Q1139" s="10" t="str">
        <f t="shared" si="433"/>
        <v>S</v>
      </c>
      <c r="R1139" s="10" t="str">
        <f t="shared" si="434"/>
        <v>N</v>
      </c>
      <c r="S1139" s="10">
        <f t="shared" si="435"/>
        <v>3</v>
      </c>
      <c r="T1139" s="11">
        <f>IFERROR((SUMIF($M$2:N1139,M1139,$O$2:P1139)-O1139)/(COUNTIF($M$2:N1139,M1139)-1),0)</f>
        <v>1.8</v>
      </c>
      <c r="U1139" s="11">
        <f>IFERROR((SUMIF($AR$2:AR1139,AR1139,$AT$2:AU1139)-AT1139)/(COUNTIF($M$2:N1139,M1139)-1),0)</f>
        <v>0.49545454545454548</v>
      </c>
      <c r="V1139" s="11">
        <f t="shared" si="436"/>
        <v>1.3045454545454547</v>
      </c>
      <c r="W1139" s="12">
        <f>IFERROR((SUMIF($AV$2:AW1139,AV1139,$AX$2:AY1139)-AX1139)/(COUNTIF($M$2:N1139,N1139)-1),0)</f>
        <v>0</v>
      </c>
      <c r="X1139" s="12">
        <f>IFERROR((SUMIF($AZ$2:BA1139,AZ1139,$BB$2:BC1139)-BB1139)/(COUNTIF($M$2:N1139,N1139)-1),0)</f>
        <v>0</v>
      </c>
      <c r="Y1139" s="12">
        <f t="shared" si="437"/>
        <v>0</v>
      </c>
      <c r="Z1139" s="13">
        <f>IFERROR((SUMIF($M$2:M1139,M1139,O$2:O1139)-O1139)/(COUNTIF($M$2:M1139,M1139)-1),0)</f>
        <v>1.8640776699029127</v>
      </c>
      <c r="AA1139" s="13">
        <f>IFERROR((SUMIF($M$2:M1139,M1139,P$2:P1139)-P1139)/(COUNTIF($M$2:M1139,M1139)-1),0)</f>
        <v>1.058252427184466</v>
      </c>
      <c r="AB1139" s="13">
        <f t="shared" si="438"/>
        <v>0.80582524271844669</v>
      </c>
      <c r="AC1139" s="10">
        <f>IFERROR((SUMIF($N$2:N1139,M1139,$P$2:P1139))/(COUNTIF($N$2:N1139,M1139)),0)</f>
        <v>1.7435897435897436</v>
      </c>
      <c r="AD1139" s="10">
        <f>IFERROR((SUMIF($N$2:N1139,M1139,$O$2:O1139))/(COUNTIF($N$2:N1139,M1139)),0)</f>
        <v>1.1623931623931625</v>
      </c>
      <c r="AE1139" s="10">
        <f t="shared" si="439"/>
        <v>0.58119658119658113</v>
      </c>
      <c r="AF1139" s="13">
        <f>IFERROR((SUMIF($M$2:M1139,N1139,$O$2:O1139))/(COUNTIF($M$2:M1139,N1139)),0)</f>
        <v>0</v>
      </c>
      <c r="AG1139" s="13">
        <f>IFERROR((SUMIF($M$2:M1139,N1139,$P$2:P1139))/(COUNTIF($M$2:M1139,N1139)),0)</f>
        <v>0</v>
      </c>
      <c r="AH1139" s="13">
        <f t="shared" si="440"/>
        <v>0</v>
      </c>
      <c r="AI1139" s="10">
        <f>IFERROR((SUMIF(N$2:N1139,N1139,P$2:P1139)-P1139)/(COUNTIF($N$2:N1139,N1139)-1),0)</f>
        <v>0</v>
      </c>
      <c r="AJ1139" s="10">
        <f>IFERROR((SUMIF(N$2:N1139,N1139,O$2:O1139)-O1139)/(COUNTIF($N$2:N1139,N1139)-1),0)</f>
        <v>0</v>
      </c>
      <c r="AK1139" s="10">
        <f t="shared" si="441"/>
        <v>0</v>
      </c>
      <c r="AL1139" s="10">
        <f>IFERROR((AP1139)/(COUNTIF($M$2:N1139,M1139)-1),0)</f>
        <v>1.8045454545454545</v>
      </c>
      <c r="AM1139" s="19">
        <f>IFERROR((AQ1139)/(COUNTIF($M$2:N1139,N1139)-1),0)</f>
        <v>1</v>
      </c>
      <c r="AN1139" s="10">
        <f t="shared" si="431"/>
        <v>3</v>
      </c>
      <c r="AO1139" s="10">
        <f t="shared" si="432"/>
        <v>0</v>
      </c>
      <c r="AP1139" s="10">
        <f>SUMIF($M$2:N1139,M1139,AN$2:AO1139)-AN1139</f>
        <v>397</v>
      </c>
      <c r="AQ1139" s="10">
        <f>SUMIF($AV$2:AW1139,AV1139,$BD$2:BE1139)-BD1139</f>
        <v>1</v>
      </c>
      <c r="AR1139" s="10">
        <f>M1139</f>
        <v>14</v>
      </c>
      <c r="AS1139" s="10">
        <f t="shared" si="424"/>
        <v>964</v>
      </c>
      <c r="AT1139">
        <f t="shared" si="425"/>
        <v>1</v>
      </c>
      <c r="AU1139" s="10">
        <f t="shared" si="426"/>
        <v>4</v>
      </c>
      <c r="AV1139">
        <f t="shared" si="442"/>
        <v>964</v>
      </c>
      <c r="AW1139">
        <f t="shared" si="443"/>
        <v>14</v>
      </c>
      <c r="AX1139">
        <f t="shared" si="444"/>
        <v>1</v>
      </c>
      <c r="AY1139">
        <f t="shared" si="445"/>
        <v>4</v>
      </c>
      <c r="AZ1139">
        <f t="shared" si="446"/>
        <v>964</v>
      </c>
      <c r="BA1139">
        <f t="shared" si="447"/>
        <v>14</v>
      </c>
      <c r="BB1139">
        <f t="shared" si="427"/>
        <v>4</v>
      </c>
      <c r="BC1139">
        <f t="shared" si="428"/>
        <v>1</v>
      </c>
      <c r="BD1139">
        <f t="shared" si="429"/>
        <v>0</v>
      </c>
      <c r="BE1139">
        <f t="shared" si="430"/>
        <v>3</v>
      </c>
    </row>
    <row r="1140" spans="10:57" x14ac:dyDescent="0.25">
      <c r="J1140" s="23">
        <f>MAX(_xlfn.MAXIFS(L$2:$L1140,M$2:$M1140,M1140),_xlfn.MAXIFS(L$2:$L1140,N$2:$N1140,M1140))-MAX(_xlfn.MAXIFS(L$2:$L1139,M$2:$M1139,M1140),_xlfn.MAXIFS(L$2:$L1139,N$2:$N1139,M1140))</f>
        <v>8</v>
      </c>
      <c r="K1140" s="23">
        <f>MAX(_xlfn.MAXIFS($L$2:L1140,$M$2:M1140,N1140),_xlfn.MAXIFS($L$2:L1140,$N$2:N1140,N1140))-MAX(_xlfn.MAXIFS($L$2:L1139,$M$2:M1139,N1140),_xlfn.MAXIFS($L$2:L1139,$N$2:N1139,N1140))</f>
        <v>70</v>
      </c>
      <c r="L1140" s="20">
        <v>41620</v>
      </c>
      <c r="M1140" s="10">
        <v>409</v>
      </c>
      <c r="N1140" s="10">
        <v>3426</v>
      </c>
      <c r="O1140" s="10">
        <v>3</v>
      </c>
      <c r="P1140" s="10">
        <v>0</v>
      </c>
      <c r="Q1140" s="10" t="str">
        <f t="shared" si="433"/>
        <v>S</v>
      </c>
      <c r="R1140" s="10" t="str">
        <f t="shared" si="434"/>
        <v>N</v>
      </c>
      <c r="S1140" s="10">
        <f t="shared" si="435"/>
        <v>3</v>
      </c>
      <c r="T1140" s="11">
        <f>IFERROR((SUMIF($M$2:N1140,M1140,$O$2:P1140)-O1140)/(COUNTIF($M$2:N1140,M1140)-1),0)</f>
        <v>1.9913793103448276</v>
      </c>
      <c r="U1140" s="11">
        <f>IFERROR((SUMIF($AR$2:AR1140,AR1140,$AT$2:AU1140)-AT1140)/(COUNTIF($M$2:N1140,M1140)-1),0)</f>
        <v>0.375</v>
      </c>
      <c r="V1140" s="11">
        <f t="shared" si="436"/>
        <v>1.6163793103448276</v>
      </c>
      <c r="W1140" s="12">
        <f>IFERROR((SUMIF($AV$2:AW1140,AV1140,$AX$2:AY1140)-AX1140)/(COUNTIF($M$2:N1140,N1140)-1),0)</f>
        <v>1</v>
      </c>
      <c r="X1140" s="12">
        <f>IFERROR((SUMIF($AZ$2:BA1140,AZ1140,$BB$2:BC1140)-BB1140)/(COUNTIF($M$2:N1140,N1140)-1),0)</f>
        <v>2</v>
      </c>
      <c r="Y1140" s="12">
        <f t="shared" si="437"/>
        <v>-1</v>
      </c>
      <c r="Z1140" s="13">
        <f>IFERROR((SUMIF($M$2:M1140,M1140,O$2:O1140)-O1140)/(COUNTIF($M$2:M1140,M1140)-1),0)</f>
        <v>2.1743119266055047</v>
      </c>
      <c r="AA1140" s="13">
        <f>IFERROR((SUMIF($M$2:M1140,M1140,P$2:P1140)-P1140)/(COUNTIF($M$2:M1140,M1140)-1),0)</f>
        <v>0.79816513761467889</v>
      </c>
      <c r="AB1140" s="13">
        <f t="shared" si="438"/>
        <v>1.3761467889908259</v>
      </c>
      <c r="AC1140" s="10">
        <f>IFERROR((SUMIF($N$2:N1140,M1140,$P$2:P1140))/(COUNTIF($N$2:N1140,M1140)),0)</f>
        <v>1.8292682926829269</v>
      </c>
      <c r="AD1140" s="10">
        <f>IFERROR((SUMIF($N$2:N1140,M1140,$O$2:O1140))/(COUNTIF($N$2:N1140,M1140)),0)</f>
        <v>1.056910569105691</v>
      </c>
      <c r="AE1140" s="10">
        <f t="shared" si="439"/>
        <v>0.77235772357723587</v>
      </c>
      <c r="AF1140" s="13">
        <f>IFERROR((SUMIF($M$2:M1140,N1140,$O$2:O1140))/(COUNTIF($M$2:M1140,N1140)),0)</f>
        <v>1</v>
      </c>
      <c r="AG1140" s="13">
        <f>IFERROR((SUMIF($M$2:M1140,N1140,$P$2:P1140))/(COUNTIF($M$2:M1140,N1140)),0)</f>
        <v>2</v>
      </c>
      <c r="AH1140" s="13">
        <f t="shared" si="440"/>
        <v>-1</v>
      </c>
      <c r="AI1140" s="10">
        <f>IFERROR((SUMIF(N$2:N1140,N1140,P$2:P1140)-P1140)/(COUNTIF($N$2:N1140,N1140)-1),0)</f>
        <v>0</v>
      </c>
      <c r="AJ1140" s="10">
        <f>IFERROR((SUMIF(N$2:N1140,N1140,O$2:O1140)-O1140)/(COUNTIF($N$2:N1140,N1140)-1),0)</f>
        <v>0</v>
      </c>
      <c r="AK1140" s="10">
        <f t="shared" si="441"/>
        <v>0</v>
      </c>
      <c r="AL1140" s="10">
        <f>IFERROR((AP1140)/(COUNTIF($M$2:N1140,M1140)-1),0)</f>
        <v>1.9612068965517242</v>
      </c>
      <c r="AM1140" s="19">
        <f>IFERROR((AQ1140)/(COUNTIF($M$2:N1140,N1140)-1),0)</f>
        <v>0</v>
      </c>
      <c r="AN1140" s="10">
        <f t="shared" si="431"/>
        <v>3</v>
      </c>
      <c r="AO1140" s="10">
        <f t="shared" si="432"/>
        <v>0</v>
      </c>
      <c r="AP1140" s="10">
        <f>SUMIF($M$2:N1140,M1140,AN$2:AO1140)-AN1140</f>
        <v>455</v>
      </c>
      <c r="AQ1140" s="10">
        <f>SUMIF($AV$2:AW1140,AV1140,$BD$2:BE1140)-BD1140</f>
        <v>0</v>
      </c>
      <c r="AR1140" s="10">
        <f>M1140</f>
        <v>409</v>
      </c>
      <c r="AS1140" s="10">
        <f t="shared" si="424"/>
        <v>3426</v>
      </c>
      <c r="AT1140">
        <f t="shared" si="425"/>
        <v>0</v>
      </c>
      <c r="AU1140" s="10">
        <f t="shared" si="426"/>
        <v>3</v>
      </c>
      <c r="AV1140">
        <f t="shared" si="442"/>
        <v>3426</v>
      </c>
      <c r="AW1140">
        <f t="shared" si="443"/>
        <v>409</v>
      </c>
      <c r="AX1140">
        <f t="shared" si="444"/>
        <v>0</v>
      </c>
      <c r="AY1140">
        <f t="shared" si="445"/>
        <v>3</v>
      </c>
      <c r="AZ1140">
        <f t="shared" si="446"/>
        <v>3426</v>
      </c>
      <c r="BA1140">
        <f t="shared" si="447"/>
        <v>409</v>
      </c>
      <c r="BB1140">
        <f t="shared" si="427"/>
        <v>3</v>
      </c>
      <c r="BC1140">
        <f t="shared" si="428"/>
        <v>0</v>
      </c>
      <c r="BD1140">
        <f t="shared" si="429"/>
        <v>0</v>
      </c>
      <c r="BE1140">
        <f t="shared" si="430"/>
        <v>3</v>
      </c>
    </row>
    <row r="1141" spans="10:57" x14ac:dyDescent="0.25">
      <c r="J1141" s="23">
        <f>MAX(_xlfn.MAXIFS(L$2:$L1141,M$2:$M1141,M1141),_xlfn.MAXIFS(L$2:$L1141,N$2:$N1141,M1141))-MAX(_xlfn.MAXIFS(L$2:$L1140,M$2:$M1140,M1141),_xlfn.MAXIFS(L$2:$L1140,N$2:$N1140,M1141))</f>
        <v>70</v>
      </c>
      <c r="K1141" s="23">
        <f>MAX(_xlfn.MAXIFS($L$2:L1141,$M$2:M1141,N1141),_xlfn.MAXIFS($L$2:L1141,$N$2:N1141,N1141))-MAX(_xlfn.MAXIFS($L$2:L1140,$M$2:M1140,N1141),_xlfn.MAXIFS($L$2:L1140,$N$2:N1140,N1141))</f>
        <v>4</v>
      </c>
      <c r="L1141" s="20">
        <v>41620</v>
      </c>
      <c r="M1141" s="10">
        <v>338</v>
      </c>
      <c r="N1141" s="10">
        <v>170</v>
      </c>
      <c r="O1141" s="10">
        <v>3</v>
      </c>
      <c r="P1141" s="10">
        <v>1</v>
      </c>
      <c r="Q1141" s="10" t="str">
        <f t="shared" si="433"/>
        <v>S</v>
      </c>
      <c r="R1141" s="10" t="str">
        <f t="shared" si="434"/>
        <v>N</v>
      </c>
      <c r="S1141" s="10">
        <f t="shared" si="435"/>
        <v>2</v>
      </c>
      <c r="T1141" s="11">
        <f>IFERROR((SUMIF($M$2:N1141,M1141,$O$2:P1141)-O1141)/(COUNTIF($M$2:N1141,M1141)-1),0)</f>
        <v>2</v>
      </c>
      <c r="U1141" s="11">
        <f>IFERROR((SUMIF($AR$2:AR1141,AR1141,$AT$2:AU1141)-AT1141)/(COUNTIF($M$2:N1141,M1141)-1),0)</f>
        <v>0</v>
      </c>
      <c r="V1141" s="11">
        <f t="shared" si="436"/>
        <v>2</v>
      </c>
      <c r="W1141" s="12">
        <f>IFERROR((SUMIF($AV$2:AW1141,AV1141,$AX$2:AY1141)-AX1141)/(COUNTIF($M$2:N1141,N1141)-1),0)</f>
        <v>1.7668161434977578</v>
      </c>
      <c r="X1141" s="12">
        <f>IFERROR((SUMIF($AZ$2:BA1141,AZ1141,$BB$2:BC1141)-BB1141)/(COUNTIF($M$2:N1141,N1141)-1),0)</f>
        <v>1.147982062780269</v>
      </c>
      <c r="Y1141" s="12">
        <f t="shared" si="437"/>
        <v>0.6188340807174888</v>
      </c>
      <c r="Z1141" s="13">
        <f>IFERROR((SUMIF($M$2:M1141,M1141,O$2:O1141)-O1141)/(COUNTIF($M$2:M1141,M1141)-1),0)</f>
        <v>0</v>
      </c>
      <c r="AA1141" s="13">
        <f>IFERROR((SUMIF($M$2:M1141,M1141,P$2:P1141)-P1141)/(COUNTIF($M$2:M1141,M1141)-1),0)</f>
        <v>0</v>
      </c>
      <c r="AB1141" s="13">
        <f t="shared" si="438"/>
        <v>0</v>
      </c>
      <c r="AC1141" s="10">
        <f>IFERROR((SUMIF($N$2:N1141,M1141,$P$2:P1141))/(COUNTIF($N$2:N1141,M1141)),0)</f>
        <v>2</v>
      </c>
      <c r="AD1141" s="10">
        <f>IFERROR((SUMIF($N$2:N1141,M1141,$O$2:O1141))/(COUNTIF($N$2:N1141,M1141)),0)</f>
        <v>2</v>
      </c>
      <c r="AE1141" s="10">
        <f t="shared" si="439"/>
        <v>0</v>
      </c>
      <c r="AF1141" s="13">
        <f>IFERROR((SUMIF($M$2:M1141,N1141,$O$2:O1141))/(COUNTIF($M$2:M1141,N1141)),0)</f>
        <v>1.9351851851851851</v>
      </c>
      <c r="AG1141" s="13">
        <f>IFERROR((SUMIF($M$2:M1141,N1141,$P$2:P1141))/(COUNTIF($M$2:M1141,N1141)),0)</f>
        <v>1.0277777777777777</v>
      </c>
      <c r="AH1141" s="13">
        <f t="shared" si="440"/>
        <v>0.90740740740740744</v>
      </c>
      <c r="AI1141" s="10">
        <f>IFERROR((SUMIF(N$2:N1141,N1141,P$2:P1141)-P1141)/(COUNTIF($N$2:N1141,N1141)-1),0)</f>
        <v>1.6086956521739131</v>
      </c>
      <c r="AJ1141" s="10">
        <f>IFERROR((SUMIF(N$2:N1141,N1141,O$2:O1141)-O1141)/(COUNTIF($N$2:N1141,N1141)-1),0)</f>
        <v>1.2608695652173914</v>
      </c>
      <c r="AK1141" s="10">
        <f t="shared" si="441"/>
        <v>0.34782608695652173</v>
      </c>
      <c r="AL1141" s="10">
        <f>IFERROR((AP1141)/(COUNTIF($M$2:N1141,M1141)-1),0)</f>
        <v>1</v>
      </c>
      <c r="AM1141" s="19">
        <f>IFERROR((AQ1141)/(COUNTIF($M$2:N1141,N1141)-1),0)</f>
        <v>1.6591928251121075</v>
      </c>
      <c r="AN1141" s="10">
        <f t="shared" si="431"/>
        <v>3</v>
      </c>
      <c r="AO1141" s="10">
        <f t="shared" si="432"/>
        <v>0</v>
      </c>
      <c r="AP1141" s="10">
        <f>SUMIF($M$2:N1141,M1141,AN$2:AO1141)-AN1141</f>
        <v>1</v>
      </c>
      <c r="AQ1141" s="10">
        <f>SUMIF($AV$2:AW1141,AV1141,$BD$2:BE1141)-BD1141</f>
        <v>370</v>
      </c>
      <c r="AR1141" s="10">
        <f>M1141</f>
        <v>338</v>
      </c>
      <c r="AS1141" s="10">
        <f t="shared" si="424"/>
        <v>170</v>
      </c>
      <c r="AT1141">
        <f t="shared" si="425"/>
        <v>1</v>
      </c>
      <c r="AU1141" s="10">
        <f t="shared" si="426"/>
        <v>3</v>
      </c>
      <c r="AV1141">
        <f t="shared" si="442"/>
        <v>170</v>
      </c>
      <c r="AW1141">
        <f t="shared" si="443"/>
        <v>338</v>
      </c>
      <c r="AX1141">
        <f t="shared" si="444"/>
        <v>1</v>
      </c>
      <c r="AY1141">
        <f t="shared" si="445"/>
        <v>3</v>
      </c>
      <c r="AZ1141">
        <f t="shared" si="446"/>
        <v>170</v>
      </c>
      <c r="BA1141">
        <f t="shared" si="447"/>
        <v>338</v>
      </c>
      <c r="BB1141">
        <f t="shared" si="427"/>
        <v>3</v>
      </c>
      <c r="BC1141">
        <f t="shared" si="428"/>
        <v>1</v>
      </c>
      <c r="BD1141">
        <f t="shared" si="429"/>
        <v>0</v>
      </c>
      <c r="BE1141">
        <f t="shared" si="430"/>
        <v>3</v>
      </c>
    </row>
    <row r="1142" spans="10:57" x14ac:dyDescent="0.25">
      <c r="J1142" s="23">
        <f>MAX(_xlfn.MAXIFS(L$2:$L1142,M$2:$M1142,M1142),_xlfn.MAXIFS(L$2:$L1142,N$2:$N1142,M1142))-MAX(_xlfn.MAXIFS(L$2:$L1141,M$2:$M1141,M1142),_xlfn.MAXIFS(L$2:$L1141,N$2:$N1141,M1142))</f>
        <v>7</v>
      </c>
      <c r="K1142" s="23">
        <f>MAX(_xlfn.MAXIFS($L$2:L1142,$M$2:M1142,N1142),_xlfn.MAXIFS($L$2:L1142,$N$2:N1142,N1142))-MAX(_xlfn.MAXIFS($L$2:L1141,$M$2:M1141,N1142),_xlfn.MAXIFS($L$2:L1141,$N$2:N1141,N1142))</f>
        <v>7</v>
      </c>
      <c r="L1142" s="20">
        <v>41622</v>
      </c>
      <c r="M1142" s="10">
        <v>503</v>
      </c>
      <c r="N1142" s="10">
        <v>2444</v>
      </c>
      <c r="O1142" s="10">
        <v>3</v>
      </c>
      <c r="P1142" s="10">
        <v>0</v>
      </c>
      <c r="Q1142" s="10" t="str">
        <f t="shared" si="433"/>
        <v>S</v>
      </c>
      <c r="R1142" s="10" t="str">
        <f t="shared" si="434"/>
        <v>N</v>
      </c>
      <c r="S1142" s="10">
        <f t="shared" si="435"/>
        <v>3</v>
      </c>
      <c r="T1142" s="11">
        <f>IFERROR((SUMIF($M$2:N1142,M1142,$O$2:P1142)-O1142)/(COUNTIF($M$2:N1142,M1142)-1),0)</f>
        <v>1.5</v>
      </c>
      <c r="U1142" s="11">
        <f>IFERROR((SUMIF($AR$2:AR1142,AR1142,$AT$2:AU1142)-AT1142)/(COUNTIF($M$2:N1142,M1142)-1),0)</f>
        <v>0.75</v>
      </c>
      <c r="V1142" s="11">
        <f t="shared" si="436"/>
        <v>0.75</v>
      </c>
      <c r="W1142" s="12">
        <f>IFERROR((SUMIF($AV$2:AW1142,AV1142,$AX$2:AY1142)-AX1142)/(COUNTIF($M$2:N1142,N1142)-1),0)</f>
        <v>1.2589928057553956</v>
      </c>
      <c r="X1142" s="12">
        <f>IFERROR((SUMIF($AZ$2:BA1142,AZ1142,$BB$2:BC1142)-BB1142)/(COUNTIF($M$2:N1142,N1142)-1),0)</f>
        <v>1.5827338129496402</v>
      </c>
      <c r="Y1142" s="12">
        <f t="shared" si="437"/>
        <v>-0.32374100719424459</v>
      </c>
      <c r="Z1142" s="13">
        <f>IFERROR((SUMIF($M$2:M1142,M1142,O$2:O1142)-O1142)/(COUNTIF($M$2:M1142,M1142)-1),0)</f>
        <v>1.8125</v>
      </c>
      <c r="AA1142" s="13">
        <f>IFERROR((SUMIF($M$2:M1142,M1142,P$2:P1142)-P1142)/(COUNTIF($M$2:M1142,M1142)-1),0)</f>
        <v>1.625</v>
      </c>
      <c r="AB1142" s="13">
        <f t="shared" si="438"/>
        <v>0.1875</v>
      </c>
      <c r="AC1142" s="10">
        <f>IFERROR((SUMIF($N$2:N1142,M1142,$P$2:P1142))/(COUNTIF($N$2:N1142,M1142)),0)</f>
        <v>1.2321428571428572</v>
      </c>
      <c r="AD1142" s="10">
        <f>IFERROR((SUMIF($N$2:N1142,M1142,$O$2:O1142))/(COUNTIF($N$2:N1142,M1142)),0)</f>
        <v>1.7321428571428572</v>
      </c>
      <c r="AE1142" s="10">
        <f t="shared" si="439"/>
        <v>-0.5</v>
      </c>
      <c r="AF1142" s="13">
        <f>IFERROR((SUMIF($M$2:M1142,N1142,$O$2:O1142))/(COUNTIF($M$2:M1142,N1142)),0)</f>
        <v>1.2272727272727273</v>
      </c>
      <c r="AG1142" s="13">
        <f>IFERROR((SUMIF($M$2:M1142,N1142,$P$2:P1142))/(COUNTIF($M$2:M1142,N1142)),0)</f>
        <v>1.5151515151515151</v>
      </c>
      <c r="AH1142" s="13">
        <f t="shared" si="440"/>
        <v>-0.28787878787878785</v>
      </c>
      <c r="AI1142" s="10">
        <f>IFERROR((SUMIF(N$2:N1142,N1142,P$2:P1142)-P1142)/(COUNTIF($N$2:N1142,N1142)-1),0)</f>
        <v>1.2876712328767124</v>
      </c>
      <c r="AJ1142" s="10">
        <f>IFERROR((SUMIF(N$2:N1142,N1142,O$2:O1142)-O1142)/(COUNTIF($N$2:N1142,N1142)-1),0)</f>
        <v>1.6438356164383561</v>
      </c>
      <c r="AK1142" s="10">
        <f t="shared" si="441"/>
        <v>-0.3561643835616437</v>
      </c>
      <c r="AL1142" s="10">
        <f>IFERROR((AP1142)/(COUNTIF($M$2:N1142,M1142)-1),0)</f>
        <v>1.25</v>
      </c>
      <c r="AM1142" s="19">
        <f>IFERROR((AQ1142)/(COUNTIF($M$2:N1142,N1142)-1),0)</f>
        <v>1.2158273381294964</v>
      </c>
      <c r="AN1142" s="10">
        <f t="shared" si="431"/>
        <v>3</v>
      </c>
      <c r="AO1142" s="10">
        <f t="shared" si="432"/>
        <v>0</v>
      </c>
      <c r="AP1142" s="10">
        <f>SUMIF($M$2:N1142,M1142,AN$2:AO1142)-AN1142</f>
        <v>130</v>
      </c>
      <c r="AQ1142" s="10">
        <f>SUMIF($AV$2:AW1142,AV1142,$BD$2:BE1142)-BD1142</f>
        <v>169</v>
      </c>
      <c r="AR1142" s="10">
        <f>M1142</f>
        <v>503</v>
      </c>
      <c r="AS1142" s="10">
        <f t="shared" si="424"/>
        <v>2444</v>
      </c>
      <c r="AT1142">
        <f t="shared" si="425"/>
        <v>0</v>
      </c>
      <c r="AU1142" s="10">
        <f t="shared" si="426"/>
        <v>3</v>
      </c>
      <c r="AV1142">
        <f t="shared" si="442"/>
        <v>2444</v>
      </c>
      <c r="AW1142">
        <f t="shared" si="443"/>
        <v>503</v>
      </c>
      <c r="AX1142">
        <f t="shared" si="444"/>
        <v>0</v>
      </c>
      <c r="AY1142">
        <f t="shared" si="445"/>
        <v>3</v>
      </c>
      <c r="AZ1142">
        <f t="shared" si="446"/>
        <v>2444</v>
      </c>
      <c r="BA1142">
        <f t="shared" si="447"/>
        <v>503</v>
      </c>
      <c r="BB1142">
        <f t="shared" si="427"/>
        <v>3</v>
      </c>
      <c r="BC1142">
        <f t="shared" si="428"/>
        <v>0</v>
      </c>
      <c r="BD1142">
        <f t="shared" si="429"/>
        <v>0</v>
      </c>
      <c r="BE1142">
        <f t="shared" si="430"/>
        <v>3</v>
      </c>
    </row>
    <row r="1143" spans="10:57" x14ac:dyDescent="0.25">
      <c r="J1143" s="23">
        <f>MAX(_xlfn.MAXIFS(L$2:$L1143,M$2:$M1143,M1143),_xlfn.MAXIFS(L$2:$L1143,N$2:$N1143,M1143))-MAX(_xlfn.MAXIFS(L$2:$L1142,M$2:$M1142,M1143),_xlfn.MAXIFS(L$2:$L1142,N$2:$N1142,M1143))</f>
        <v>3</v>
      </c>
      <c r="K1143" s="23">
        <f>MAX(_xlfn.MAXIFS($L$2:L1143,$M$2:M1143,N1143),_xlfn.MAXIFS($L$2:L1143,$N$2:N1143,N1143))-MAX(_xlfn.MAXIFS($L$2:L1142,$M$2:M1142,N1143),_xlfn.MAXIFS($L$2:L1142,$N$2:N1142,N1143))</f>
        <v>7</v>
      </c>
      <c r="L1143" s="20">
        <v>41622</v>
      </c>
      <c r="M1143" s="10">
        <v>122</v>
      </c>
      <c r="N1143" s="10">
        <v>10131</v>
      </c>
      <c r="O1143" s="10">
        <v>2</v>
      </c>
      <c r="P1143" s="10">
        <v>2</v>
      </c>
      <c r="Q1143" s="10" t="str">
        <f t="shared" si="433"/>
        <v>U</v>
      </c>
      <c r="R1143" s="10" t="str">
        <f t="shared" si="434"/>
        <v>U</v>
      </c>
      <c r="S1143" s="10">
        <f t="shared" si="435"/>
        <v>0</v>
      </c>
      <c r="T1143" s="11">
        <f>IFERROR((SUMIF($M$2:N1143,M1143,$O$2:P1143)-O1143)/(COUNTIF($M$2:N1143,M1143)-1),0)</f>
        <v>1.488262910798122</v>
      </c>
      <c r="U1143" s="11">
        <f>IFERROR((SUMIF($AR$2:AR1143,AR1143,$AT$2:AU1143)-AT1143)/(COUNTIF($M$2:N1143,M1143)-1),0)</f>
        <v>0.51643192488262912</v>
      </c>
      <c r="V1143" s="11">
        <f t="shared" si="436"/>
        <v>0.97183098591549288</v>
      </c>
      <c r="W1143" s="12">
        <f>IFERROR((SUMIF($AV$2:AW1143,AV1143,$AX$2:AY1143)-AX1143)/(COUNTIF($M$2:N1143,N1143)-1),0)</f>
        <v>2</v>
      </c>
      <c r="X1143" s="12">
        <f>IFERROR((SUMIF($AZ$2:BA1143,AZ1143,$BB$2:BC1143)-BB1143)/(COUNTIF($M$2:N1143,N1143)-1),0)</f>
        <v>1.7391304347826086</v>
      </c>
      <c r="Y1143" s="12">
        <f t="shared" si="437"/>
        <v>0.26086956521739135</v>
      </c>
      <c r="Z1143" s="13">
        <f>IFERROR((SUMIF($M$2:M1143,M1143,O$2:O1143)-O1143)/(COUNTIF($M$2:M1143,M1143)-1),0)</f>
        <v>1.5686274509803921</v>
      </c>
      <c r="AA1143" s="13">
        <f>IFERROR((SUMIF($M$2:M1143,M1143,P$2:P1143)-P1143)/(COUNTIF($M$2:M1143,M1143)-1),0)</f>
        <v>1.0784313725490196</v>
      </c>
      <c r="AB1143" s="13">
        <f t="shared" si="438"/>
        <v>0.49019607843137258</v>
      </c>
      <c r="AC1143" s="10">
        <f>IFERROR((SUMIF($N$2:N1143,M1143,$P$2:P1143))/(COUNTIF($N$2:N1143,M1143)),0)</f>
        <v>1.4144144144144144</v>
      </c>
      <c r="AD1143" s="10">
        <f>IFERROR((SUMIF($N$2:N1143,M1143,$O$2:O1143))/(COUNTIF($N$2:N1143,M1143)),0)</f>
        <v>1.2162162162162162</v>
      </c>
      <c r="AE1143" s="10">
        <f t="shared" si="439"/>
        <v>0.19819819819819817</v>
      </c>
      <c r="AF1143" s="13">
        <f>IFERROR((SUMIF($M$2:M1143,N1143,$O$2:O1143))/(COUNTIF($M$2:M1143,N1143)),0)</f>
        <v>2.0833333333333335</v>
      </c>
      <c r="AG1143" s="13">
        <f>IFERROR((SUMIF($M$2:M1143,N1143,$P$2:P1143))/(COUNTIF($M$2:M1143,N1143)),0)</f>
        <v>1.9166666666666667</v>
      </c>
      <c r="AH1143" s="13">
        <f t="shared" si="440"/>
        <v>0.16666666666666674</v>
      </c>
      <c r="AI1143" s="10">
        <f>IFERROR((SUMIF(N$2:N1143,N1143,P$2:P1143)-P1143)/(COUNTIF($N$2:N1143,N1143)-1),0)</f>
        <v>1.9090909090909092</v>
      </c>
      <c r="AJ1143" s="10">
        <f>IFERROR((SUMIF(N$2:N1143,N1143,O$2:O1143)-O1143)/(COUNTIF($N$2:N1143,N1143)-1),0)</f>
        <v>1.5454545454545454</v>
      </c>
      <c r="AK1143" s="10">
        <f t="shared" si="441"/>
        <v>0.36363636363636376</v>
      </c>
      <c r="AL1143" s="10">
        <f>IFERROR((AP1143)/(COUNTIF($M$2:N1143,M1143)-1),0)</f>
        <v>1.5492957746478873</v>
      </c>
      <c r="AM1143" s="19">
        <f>IFERROR((AQ1143)/(COUNTIF($M$2:N1143,N1143)-1),0)</f>
        <v>1.5217391304347827</v>
      </c>
      <c r="AN1143" s="10">
        <f t="shared" si="431"/>
        <v>1</v>
      </c>
      <c r="AO1143" s="10">
        <f t="shared" si="432"/>
        <v>1</v>
      </c>
      <c r="AP1143" s="10">
        <f>SUMIF($M$2:N1143,M1143,AN$2:AO1143)-AN1143</f>
        <v>330</v>
      </c>
      <c r="AQ1143" s="10">
        <f>SUMIF($AV$2:AW1143,AV1143,$BD$2:BE1143)-BD1143</f>
        <v>35</v>
      </c>
      <c r="AR1143" s="10">
        <f>M1143</f>
        <v>122</v>
      </c>
      <c r="AS1143" s="10">
        <f t="shared" si="424"/>
        <v>10131</v>
      </c>
      <c r="AT1143">
        <f t="shared" si="425"/>
        <v>2</v>
      </c>
      <c r="AU1143" s="10">
        <f t="shared" si="426"/>
        <v>2</v>
      </c>
      <c r="AV1143">
        <f t="shared" si="442"/>
        <v>10131</v>
      </c>
      <c r="AW1143">
        <f t="shared" si="443"/>
        <v>122</v>
      </c>
      <c r="AX1143">
        <f t="shared" si="444"/>
        <v>2</v>
      </c>
      <c r="AY1143">
        <f t="shared" si="445"/>
        <v>2</v>
      </c>
      <c r="AZ1143">
        <f t="shared" si="446"/>
        <v>10131</v>
      </c>
      <c r="BA1143">
        <f t="shared" si="447"/>
        <v>122</v>
      </c>
      <c r="BB1143">
        <f t="shared" si="427"/>
        <v>2</v>
      </c>
      <c r="BC1143">
        <f t="shared" si="428"/>
        <v>2</v>
      </c>
      <c r="BD1143">
        <f t="shared" si="429"/>
        <v>1</v>
      </c>
      <c r="BE1143">
        <f t="shared" si="430"/>
        <v>1</v>
      </c>
    </row>
    <row r="1144" spans="10:57" x14ac:dyDescent="0.25">
      <c r="J1144" s="23">
        <f>MAX(_xlfn.MAXIFS(L$2:$L1144,M$2:$M1144,M1144),_xlfn.MAXIFS(L$2:$L1144,N$2:$N1144,M1144))-MAX(_xlfn.MAXIFS(L$2:$L1143,M$2:$M1143,M1144),_xlfn.MAXIFS(L$2:$L1143,N$2:$N1143,M1144))</f>
        <v>7</v>
      </c>
      <c r="K1144" s="23">
        <f>MAX(_xlfn.MAXIFS($L$2:L1144,$M$2:M1144,N1144),_xlfn.MAXIFS($L$2:L1144,$N$2:N1144,N1144))-MAX(_xlfn.MAXIFS($L$2:L1143,$M$2:M1143,N1144),_xlfn.MAXIFS($L$2:L1143,$N$2:N1143,N1144))</f>
        <v>3</v>
      </c>
      <c r="L1144" s="20">
        <v>41622</v>
      </c>
      <c r="M1144" s="10">
        <v>266</v>
      </c>
      <c r="N1144" s="10">
        <v>4441</v>
      </c>
      <c r="O1144" s="10">
        <v>1</v>
      </c>
      <c r="P1144" s="10">
        <v>3</v>
      </c>
      <c r="Q1144" s="10" t="str">
        <f t="shared" si="433"/>
        <v>N</v>
      </c>
      <c r="R1144" s="10" t="str">
        <f t="shared" si="434"/>
        <v>S</v>
      </c>
      <c r="S1144" s="10">
        <f t="shared" si="435"/>
        <v>-2</v>
      </c>
      <c r="T1144" s="11">
        <f>IFERROR((SUMIF($M$2:N1144,M1144,$O$2:P1144)-O1144)/(COUNTIF($M$2:N1144,M1144)-1),0)</f>
        <v>1.4642857142857142</v>
      </c>
      <c r="U1144" s="11">
        <f>IFERROR((SUMIF($AR$2:AR1144,AR1144,$AT$2:AU1144)-AT1144)/(COUNTIF($M$2:N1144,M1144)-1),0)</f>
        <v>0.49489795918367346</v>
      </c>
      <c r="V1144" s="11">
        <f t="shared" si="436"/>
        <v>0.96938775510204067</v>
      </c>
      <c r="W1144" s="12">
        <f>IFERROR((SUMIF($AV$2:AW1144,AV1144,$AX$2:AY1144)-AX1144)/(COUNTIF($M$2:N1144,N1144)-1),0)</f>
        <v>1.7580645161290323</v>
      </c>
      <c r="X1144" s="12">
        <f>IFERROR((SUMIF($AZ$2:BA1144,AZ1144,$BB$2:BC1144)-BB1144)/(COUNTIF($M$2:N1144,N1144)-1),0)</f>
        <v>1.5806451612903225</v>
      </c>
      <c r="Y1144" s="12">
        <f t="shared" si="437"/>
        <v>0.17741935483870974</v>
      </c>
      <c r="Z1144" s="13">
        <f>IFERROR((SUMIF($M$2:M1144,M1144,O$2:O1144)-O1144)/(COUNTIF($M$2:M1144,M1144)-1),0)</f>
        <v>1.5591397849462365</v>
      </c>
      <c r="AA1144" s="13">
        <f>IFERROR((SUMIF($M$2:M1144,M1144,P$2:P1144)-P1144)/(COUNTIF($M$2:M1144,M1144)-1),0)</f>
        <v>1.043010752688172</v>
      </c>
      <c r="AB1144" s="13">
        <f t="shared" si="438"/>
        <v>0.5161290322580645</v>
      </c>
      <c r="AC1144" s="10">
        <f>IFERROR((SUMIF($N$2:N1144,M1144,$P$2:P1144))/(COUNTIF($N$2:N1144,M1144)),0)</f>
        <v>1.3786407766990292</v>
      </c>
      <c r="AD1144" s="10">
        <f>IFERROR((SUMIF($N$2:N1144,M1144,$O$2:O1144))/(COUNTIF($N$2:N1144,M1144)),0)</f>
        <v>1.4563106796116505</v>
      </c>
      <c r="AE1144" s="10">
        <f t="shared" si="439"/>
        <v>-7.7669902912621325E-2</v>
      </c>
      <c r="AF1144" s="13">
        <f>IFERROR((SUMIF($M$2:M1144,N1144,$O$2:O1144))/(COUNTIF($M$2:M1144,N1144)),0)</f>
        <v>1.4827586206896552</v>
      </c>
      <c r="AG1144" s="13">
        <f>IFERROR((SUMIF($M$2:M1144,N1144,$P$2:P1144))/(COUNTIF($M$2:M1144,N1144)),0)</f>
        <v>1.5517241379310345</v>
      </c>
      <c r="AH1144" s="13">
        <f t="shared" si="440"/>
        <v>-6.8965517241379226E-2</v>
      </c>
      <c r="AI1144" s="10">
        <f>IFERROR((SUMIF(N$2:N1144,N1144,P$2:P1144)-P1144)/(COUNTIF($N$2:N1144,N1144)-1),0)</f>
        <v>2</v>
      </c>
      <c r="AJ1144" s="10">
        <f>IFERROR((SUMIF(N$2:N1144,N1144,O$2:O1144)-O1144)/(COUNTIF($N$2:N1144,N1144)-1),0)</f>
        <v>1.606060606060606</v>
      </c>
      <c r="AK1144" s="10">
        <f t="shared" si="441"/>
        <v>0.39393939393939403</v>
      </c>
      <c r="AL1144" s="10">
        <f>IFERROR((AP1144)/(COUNTIF($M$2:N1144,M1144)-1),0)</f>
        <v>1.4744897959183674</v>
      </c>
      <c r="AM1144" s="19">
        <f>IFERROR((AQ1144)/(COUNTIF($M$2:N1144,N1144)-1),0)</f>
        <v>1.3870967741935485</v>
      </c>
      <c r="AN1144" s="10">
        <f t="shared" si="431"/>
        <v>0</v>
      </c>
      <c r="AO1144" s="10">
        <f t="shared" si="432"/>
        <v>3</v>
      </c>
      <c r="AP1144" s="10">
        <f>SUMIF($M$2:N1144,M1144,AN$2:AO1144)-AN1144</f>
        <v>289</v>
      </c>
      <c r="AQ1144" s="10">
        <f>SUMIF($AV$2:AW1144,AV1144,$BD$2:BE1144)-BD1144</f>
        <v>86</v>
      </c>
      <c r="AR1144" s="10">
        <f>M1144</f>
        <v>266</v>
      </c>
      <c r="AS1144" s="10">
        <f t="shared" si="424"/>
        <v>4441</v>
      </c>
      <c r="AT1144">
        <f t="shared" si="425"/>
        <v>3</v>
      </c>
      <c r="AU1144" s="10">
        <f t="shared" si="426"/>
        <v>1</v>
      </c>
      <c r="AV1144">
        <f t="shared" si="442"/>
        <v>4441</v>
      </c>
      <c r="AW1144">
        <f t="shared" si="443"/>
        <v>266</v>
      </c>
      <c r="AX1144">
        <f t="shared" si="444"/>
        <v>3</v>
      </c>
      <c r="AY1144">
        <f t="shared" si="445"/>
        <v>1</v>
      </c>
      <c r="AZ1144">
        <f t="shared" si="446"/>
        <v>4441</v>
      </c>
      <c r="BA1144">
        <f t="shared" si="447"/>
        <v>266</v>
      </c>
      <c r="BB1144">
        <f t="shared" si="427"/>
        <v>1</v>
      </c>
      <c r="BC1144">
        <f t="shared" si="428"/>
        <v>3</v>
      </c>
      <c r="BD1144">
        <f t="shared" si="429"/>
        <v>3</v>
      </c>
      <c r="BE1144">
        <f t="shared" si="430"/>
        <v>0</v>
      </c>
    </row>
    <row r="1145" spans="10:57" x14ac:dyDescent="0.25">
      <c r="J1145" s="23">
        <f>MAX(_xlfn.MAXIFS(L$2:$L1145,M$2:$M1145,M1145),_xlfn.MAXIFS(L$2:$L1145,N$2:$N1145,M1145))-MAX(_xlfn.MAXIFS(L$2:$L1144,M$2:$M1144,M1145),_xlfn.MAXIFS(L$2:$L1144,N$2:$N1144,M1145))</f>
        <v>3</v>
      </c>
      <c r="K1145" s="23">
        <f>MAX(_xlfn.MAXIFS($L$2:L1145,$M$2:M1145,N1145),_xlfn.MAXIFS($L$2:L1145,$N$2:N1145,N1145))-MAX(_xlfn.MAXIFS($L$2:L1144,$M$2:M1144,N1145),_xlfn.MAXIFS($L$2:L1144,$N$2:N1144,N1145))</f>
        <v>4</v>
      </c>
      <c r="L1145" s="20">
        <v>41623</v>
      </c>
      <c r="M1145" s="10">
        <v>409</v>
      </c>
      <c r="N1145" s="10">
        <v>14</v>
      </c>
      <c r="O1145" s="10">
        <v>4</v>
      </c>
      <c r="P1145" s="10">
        <v>0</v>
      </c>
      <c r="Q1145" s="10" t="str">
        <f t="shared" si="433"/>
        <v>S</v>
      </c>
      <c r="R1145" s="10" t="str">
        <f t="shared" si="434"/>
        <v>N</v>
      </c>
      <c r="S1145" s="10">
        <f t="shared" si="435"/>
        <v>4</v>
      </c>
      <c r="T1145" s="11">
        <f>IFERROR((SUMIF($M$2:N1145,M1145,$O$2:P1145)-O1145)/(COUNTIF($M$2:N1145,M1145)-1),0)</f>
        <v>1.9957081545064377</v>
      </c>
      <c r="U1145" s="11">
        <f>IFERROR((SUMIF($AR$2:AR1145,AR1145,$AT$2:AU1145)-AT1145)/(COUNTIF($M$2:N1145,M1145)-1),0)</f>
        <v>0.37339055793991416</v>
      </c>
      <c r="V1145" s="11">
        <f t="shared" si="436"/>
        <v>1.6223175965665235</v>
      </c>
      <c r="W1145" s="12">
        <f>IFERROR((SUMIF($AV$2:AW1145,AV1145,$AX$2:AY1145)-AX1145)/(COUNTIF($M$2:N1145,N1145)-1),0)</f>
        <v>1.8099547511312217</v>
      </c>
      <c r="X1145" s="12">
        <f>IFERROR((SUMIF($AZ$2:BA1145,AZ1145,$BB$2:BC1145)-BB1145)/(COUNTIF($M$2:N1145,N1145)-1),0)</f>
        <v>1.1131221719457014</v>
      </c>
      <c r="Y1145" s="12">
        <f t="shared" si="437"/>
        <v>0.69683257918552033</v>
      </c>
      <c r="Z1145" s="13">
        <f>IFERROR((SUMIF($M$2:M1145,M1145,O$2:O1145)-O1145)/(COUNTIF($M$2:M1145,M1145)-1),0)</f>
        <v>2.1818181818181817</v>
      </c>
      <c r="AA1145" s="13">
        <f>IFERROR((SUMIF($M$2:M1145,M1145,P$2:P1145)-P1145)/(COUNTIF($M$2:M1145,M1145)-1),0)</f>
        <v>0.79090909090909089</v>
      </c>
      <c r="AB1145" s="13">
        <f t="shared" si="438"/>
        <v>1.3909090909090907</v>
      </c>
      <c r="AC1145" s="10">
        <f>IFERROR((SUMIF($N$2:N1145,M1145,$P$2:P1145))/(COUNTIF($N$2:N1145,M1145)),0)</f>
        <v>1.8292682926829269</v>
      </c>
      <c r="AD1145" s="10">
        <f>IFERROR((SUMIF($N$2:N1145,M1145,$O$2:O1145))/(COUNTIF($N$2:N1145,M1145)),0)</f>
        <v>1.056910569105691</v>
      </c>
      <c r="AE1145" s="10">
        <f t="shared" si="439"/>
        <v>0.77235772357723587</v>
      </c>
      <c r="AF1145" s="13">
        <f>IFERROR((SUMIF($M$2:M1145,N1145,$O$2:O1145))/(COUNTIF($M$2:M1145,N1145)),0)</f>
        <v>1.8846153846153846</v>
      </c>
      <c r="AG1145" s="13">
        <f>IFERROR((SUMIF($M$2:M1145,N1145,$P$2:P1145))/(COUNTIF($M$2:M1145,N1145)),0)</f>
        <v>1.0576923076923077</v>
      </c>
      <c r="AH1145" s="13">
        <f t="shared" si="440"/>
        <v>0.82692307692307687</v>
      </c>
      <c r="AI1145" s="10">
        <f>IFERROR((SUMIF(N$2:N1145,N1145,P$2:P1145)-P1145)/(COUNTIF($N$2:N1145,N1145)-1),0)</f>
        <v>1.7435897435897436</v>
      </c>
      <c r="AJ1145" s="10">
        <f>IFERROR((SUMIF(N$2:N1145,N1145,O$2:O1145)-O1145)/(COUNTIF($N$2:N1145,N1145)-1),0)</f>
        <v>1.1623931623931625</v>
      </c>
      <c r="AK1145" s="10">
        <f t="shared" si="441"/>
        <v>0.58119658119658113</v>
      </c>
      <c r="AL1145" s="10">
        <f>IFERROR((AP1145)/(COUNTIF($M$2:N1145,M1145)-1),0)</f>
        <v>1.9656652360515021</v>
      </c>
      <c r="AM1145" s="19">
        <f>IFERROR((AQ1145)/(COUNTIF($M$2:N1145,N1145)-1),0)</f>
        <v>1.8099547511312217</v>
      </c>
      <c r="AN1145" s="10">
        <f t="shared" si="431"/>
        <v>3</v>
      </c>
      <c r="AO1145" s="10">
        <f t="shared" si="432"/>
        <v>0</v>
      </c>
      <c r="AP1145" s="10">
        <f>SUMIF($M$2:N1145,M1145,AN$2:AO1145)-AN1145</f>
        <v>458</v>
      </c>
      <c r="AQ1145" s="10">
        <f>SUMIF($AV$2:AW1145,AV1145,$BD$2:BE1145)-BD1145</f>
        <v>400</v>
      </c>
      <c r="AR1145" s="10">
        <f>M1145</f>
        <v>409</v>
      </c>
      <c r="AS1145" s="10">
        <f t="shared" si="424"/>
        <v>14</v>
      </c>
      <c r="AT1145">
        <f t="shared" si="425"/>
        <v>0</v>
      </c>
      <c r="AU1145" s="10">
        <f t="shared" si="426"/>
        <v>4</v>
      </c>
      <c r="AV1145">
        <f t="shared" si="442"/>
        <v>14</v>
      </c>
      <c r="AW1145">
        <f t="shared" si="443"/>
        <v>409</v>
      </c>
      <c r="AX1145">
        <f t="shared" si="444"/>
        <v>0</v>
      </c>
      <c r="AY1145">
        <f t="shared" si="445"/>
        <v>4</v>
      </c>
      <c r="AZ1145">
        <f t="shared" si="446"/>
        <v>14</v>
      </c>
      <c r="BA1145">
        <f t="shared" si="447"/>
        <v>409</v>
      </c>
      <c r="BB1145">
        <f t="shared" si="427"/>
        <v>4</v>
      </c>
      <c r="BC1145">
        <f t="shared" si="428"/>
        <v>0</v>
      </c>
      <c r="BD1145">
        <f t="shared" si="429"/>
        <v>0</v>
      </c>
      <c r="BE1145">
        <f t="shared" si="430"/>
        <v>3</v>
      </c>
    </row>
    <row r="1146" spans="10:57" x14ac:dyDescent="0.25">
      <c r="J1146" s="23">
        <f>MAX(_xlfn.MAXIFS(L$2:$L1146,M$2:$M1146,M1146),_xlfn.MAXIFS(L$2:$L1146,N$2:$N1146,M1146))-MAX(_xlfn.MAXIFS(L$2:$L1145,M$2:$M1145,M1146),_xlfn.MAXIFS(L$2:$L1145,N$2:$N1145,M1146))</f>
        <v>3</v>
      </c>
      <c r="K1146" s="23">
        <f>MAX(_xlfn.MAXIFS($L$2:L1146,$M$2:M1146,N1146),_xlfn.MAXIFS($L$2:L1146,$N$2:N1146,N1146))-MAX(_xlfn.MAXIFS($L$2:L1145,$M$2:M1145,N1146),_xlfn.MAXIFS($L$2:L1145,$N$2:N1145,N1146))</f>
        <v>11</v>
      </c>
      <c r="L1146" s="20">
        <v>41623</v>
      </c>
      <c r="M1146" s="10">
        <v>170</v>
      </c>
      <c r="N1146" s="10">
        <v>17444</v>
      </c>
      <c r="O1146" s="10">
        <v>0</v>
      </c>
      <c r="P1146" s="10">
        <v>0</v>
      </c>
      <c r="Q1146" s="10" t="str">
        <f t="shared" si="433"/>
        <v>U</v>
      </c>
      <c r="R1146" s="10" t="str">
        <f t="shared" si="434"/>
        <v>U</v>
      </c>
      <c r="S1146" s="10">
        <f t="shared" si="435"/>
        <v>0</v>
      </c>
      <c r="T1146" s="11">
        <f>IFERROR((SUMIF($M$2:N1146,M1146,$O$2:P1146)-O1146)/(COUNTIF($M$2:N1146,M1146)-1),0)</f>
        <v>1.7633928571428572</v>
      </c>
      <c r="U1146" s="11">
        <f>IFERROR((SUMIF($AR$2:AR1146,AR1146,$AT$2:AU1146)-AT1146)/(COUNTIF($M$2:N1146,M1146)-1),0)</f>
        <v>0.4955357142857143</v>
      </c>
      <c r="V1146" s="11">
        <f t="shared" si="436"/>
        <v>1.2678571428571428</v>
      </c>
      <c r="W1146" s="12">
        <f>IFERROR((SUMIF($AV$2:AW1146,AV1146,$AX$2:AY1146)-AX1146)/(COUNTIF($M$2:N1146,N1146)-1),0)</f>
        <v>1.1551724137931034</v>
      </c>
      <c r="X1146" s="12">
        <f>IFERROR((SUMIF($AZ$2:BA1146,AZ1146,$BB$2:BC1146)-BB1146)/(COUNTIF($M$2:N1146,N1146)-1),0)</f>
        <v>1.6206896551724137</v>
      </c>
      <c r="Y1146" s="12">
        <f t="shared" si="437"/>
        <v>-0.46551724137931028</v>
      </c>
      <c r="Z1146" s="13">
        <f>IFERROR((SUMIF($M$2:M1146,M1146,O$2:O1146)-O1146)/(COUNTIF($M$2:M1146,M1146)-1),0)</f>
        <v>1.9351851851851851</v>
      </c>
      <c r="AA1146" s="13">
        <f>IFERROR((SUMIF($M$2:M1146,M1146,P$2:P1146)-P1146)/(COUNTIF($M$2:M1146,M1146)-1),0)</f>
        <v>1.0277777777777777</v>
      </c>
      <c r="AB1146" s="13">
        <f t="shared" si="438"/>
        <v>0.90740740740740744</v>
      </c>
      <c r="AC1146" s="10">
        <f>IFERROR((SUMIF($N$2:N1146,M1146,$P$2:P1146))/(COUNTIF($N$2:N1146,M1146)),0)</f>
        <v>1.603448275862069</v>
      </c>
      <c r="AD1146" s="10">
        <f>IFERROR((SUMIF($N$2:N1146,M1146,$O$2:O1146))/(COUNTIF($N$2:N1146,M1146)),0)</f>
        <v>1.2758620689655173</v>
      </c>
      <c r="AE1146" s="10">
        <f t="shared" si="439"/>
        <v>0.3275862068965516</v>
      </c>
      <c r="AF1146" s="13">
        <f>IFERROR((SUMIF($M$2:M1146,N1146,$O$2:O1146))/(COUNTIF($M$2:M1146,N1146)),0)</f>
        <v>1.2048192771084338</v>
      </c>
      <c r="AG1146" s="13">
        <f>IFERROR((SUMIF($M$2:M1146,N1146,$P$2:P1146))/(COUNTIF($M$2:M1146,N1146)),0)</f>
        <v>1.2168674698795181</v>
      </c>
      <c r="AH1146" s="13">
        <f t="shared" si="440"/>
        <v>-1.2048192771084265E-2</v>
      </c>
      <c r="AI1146" s="10">
        <f>IFERROR((SUMIF(N$2:N1146,N1146,P$2:P1146)-P1146)/(COUNTIF($N$2:N1146,N1146)-1),0)</f>
        <v>1.1098901098901099</v>
      </c>
      <c r="AJ1146" s="10">
        <f>IFERROR((SUMIF(N$2:N1146,N1146,O$2:O1146)-O1146)/(COUNTIF($N$2:N1146,N1146)-1),0)</f>
        <v>1.9890109890109891</v>
      </c>
      <c r="AK1146" s="10">
        <f t="shared" si="441"/>
        <v>-0.87912087912087911</v>
      </c>
      <c r="AL1146" s="10">
        <f>IFERROR((AP1146)/(COUNTIF($M$2:N1146,M1146)-1),0)</f>
        <v>1.6517857142857142</v>
      </c>
      <c r="AM1146" s="19">
        <f>IFERROR((AQ1146)/(COUNTIF($M$2:N1146,N1146)-1),0)</f>
        <v>1.1781609195402298</v>
      </c>
      <c r="AN1146" s="10">
        <f t="shared" si="431"/>
        <v>1</v>
      </c>
      <c r="AO1146" s="10">
        <f t="shared" si="432"/>
        <v>1</v>
      </c>
      <c r="AP1146" s="10">
        <f>SUMIF($M$2:N1146,M1146,AN$2:AO1146)-AN1146</f>
        <v>370</v>
      </c>
      <c r="AQ1146" s="10">
        <f>SUMIF($AV$2:AW1146,AV1146,$BD$2:BE1146)-BD1146</f>
        <v>205</v>
      </c>
      <c r="AR1146" s="10">
        <f>M1146</f>
        <v>170</v>
      </c>
      <c r="AS1146" s="10">
        <f t="shared" si="424"/>
        <v>17444</v>
      </c>
      <c r="AT1146">
        <f t="shared" si="425"/>
        <v>0</v>
      </c>
      <c r="AU1146" s="10">
        <f t="shared" si="426"/>
        <v>0</v>
      </c>
      <c r="AV1146">
        <f t="shared" si="442"/>
        <v>17444</v>
      </c>
      <c r="AW1146">
        <f t="shared" si="443"/>
        <v>170</v>
      </c>
      <c r="AX1146">
        <f t="shared" si="444"/>
        <v>0</v>
      </c>
      <c r="AY1146">
        <f t="shared" si="445"/>
        <v>0</v>
      </c>
      <c r="AZ1146">
        <f t="shared" si="446"/>
        <v>17444</v>
      </c>
      <c r="BA1146">
        <f t="shared" si="447"/>
        <v>170</v>
      </c>
      <c r="BB1146">
        <f t="shared" si="427"/>
        <v>0</v>
      </c>
      <c r="BC1146">
        <f t="shared" si="428"/>
        <v>0</v>
      </c>
      <c r="BD1146">
        <f t="shared" si="429"/>
        <v>1</v>
      </c>
      <c r="BE1146">
        <f t="shared" si="430"/>
        <v>1</v>
      </c>
    </row>
    <row r="1147" spans="10:57" x14ac:dyDescent="0.25">
      <c r="J1147" s="23">
        <f>MAX(_xlfn.MAXIFS(L$2:$L1147,M$2:$M1147,M1147),_xlfn.MAXIFS(L$2:$L1147,N$2:$N1147,M1147))-MAX(_xlfn.MAXIFS(L$2:$L1146,M$2:$M1146,M1147),_xlfn.MAXIFS(L$2:$L1146,N$2:$N1146,M1147))</f>
        <v>3</v>
      </c>
      <c r="K1147" s="23">
        <f>MAX(_xlfn.MAXIFS($L$2:L1147,$M$2:M1147,N1147),_xlfn.MAXIFS($L$2:L1147,$N$2:N1147,N1147))-MAX(_xlfn.MAXIFS($L$2:L1146,$M$2:M1146,N1147),_xlfn.MAXIFS($L$2:L1146,$N$2:N1146,N1147))</f>
        <v>3</v>
      </c>
      <c r="L1147" s="20">
        <v>41625</v>
      </c>
      <c r="M1147" s="10">
        <v>10131</v>
      </c>
      <c r="N1147" s="10">
        <v>503</v>
      </c>
      <c r="O1147" s="10">
        <v>2</v>
      </c>
      <c r="P1147" s="10">
        <v>1</v>
      </c>
      <c r="Q1147" s="10" t="str">
        <f t="shared" si="433"/>
        <v>S</v>
      </c>
      <c r="R1147" s="10" t="str">
        <f t="shared" si="434"/>
        <v>N</v>
      </c>
      <c r="S1147" s="10">
        <f t="shared" si="435"/>
        <v>1</v>
      </c>
      <c r="T1147" s="11">
        <f>IFERROR((SUMIF($M$2:N1147,M1147,$O$2:P1147)-O1147)/(COUNTIF($M$2:N1147,M1147)-1),0)</f>
        <v>2</v>
      </c>
      <c r="U1147" s="11">
        <f>IFERROR((SUMIF($AR$2:AR1147,AR1147,$AT$2:AU1147)-AT1147)/(COUNTIF($M$2:N1147,M1147)-1),0)</f>
        <v>0.95833333333333337</v>
      </c>
      <c r="V1147" s="11">
        <f t="shared" si="436"/>
        <v>1.0416666666666665</v>
      </c>
      <c r="W1147" s="12">
        <f>IFERROR((SUMIF($AV$2:AW1147,AV1147,$AX$2:AY1147)-AX1147)/(COUNTIF($M$2:N1147,N1147)-1),0)</f>
        <v>1.5142857142857142</v>
      </c>
      <c r="X1147" s="12">
        <f>IFERROR((SUMIF($AZ$2:BA1147,AZ1147,$BB$2:BC1147)-BB1147)/(COUNTIF($M$2:N1147,N1147)-1),0)</f>
        <v>1.6666666666666667</v>
      </c>
      <c r="Y1147" s="12">
        <f t="shared" si="437"/>
        <v>-0.15238095238095251</v>
      </c>
      <c r="Z1147" s="13">
        <f>IFERROR((SUMIF($M$2:M1147,M1147,O$2:O1147)-O1147)/(COUNTIF($M$2:M1147,M1147)-1),0)</f>
        <v>2.0833333333333335</v>
      </c>
      <c r="AA1147" s="13">
        <f>IFERROR((SUMIF($M$2:M1147,M1147,P$2:P1147)-P1147)/(COUNTIF($M$2:M1147,M1147)-1),0)</f>
        <v>1.9166666666666667</v>
      </c>
      <c r="AB1147" s="13">
        <f t="shared" si="438"/>
        <v>0.16666666666666674</v>
      </c>
      <c r="AC1147" s="10">
        <f>IFERROR((SUMIF($N$2:N1147,M1147,$P$2:P1147))/(COUNTIF($N$2:N1147,M1147)),0)</f>
        <v>1.9166666666666667</v>
      </c>
      <c r="AD1147" s="10">
        <f>IFERROR((SUMIF($N$2:N1147,M1147,$O$2:O1147))/(COUNTIF($N$2:N1147,M1147)),0)</f>
        <v>1.5833333333333333</v>
      </c>
      <c r="AE1147" s="10">
        <f t="shared" si="439"/>
        <v>0.33333333333333348</v>
      </c>
      <c r="AF1147" s="13">
        <f>IFERROR((SUMIF($M$2:M1147,N1147,$O$2:O1147))/(COUNTIF($M$2:M1147,N1147)),0)</f>
        <v>1.8367346938775511</v>
      </c>
      <c r="AG1147" s="13">
        <f>IFERROR((SUMIF($M$2:M1147,N1147,$P$2:P1147))/(COUNTIF($M$2:M1147,N1147)),0)</f>
        <v>1.5918367346938775</v>
      </c>
      <c r="AH1147" s="13">
        <f t="shared" si="440"/>
        <v>0.24489795918367352</v>
      </c>
      <c r="AI1147" s="10">
        <f>IFERROR((SUMIF(N$2:N1147,N1147,P$2:P1147)-P1147)/(COUNTIF($N$2:N1147,N1147)-1),0)</f>
        <v>1.2321428571428572</v>
      </c>
      <c r="AJ1147" s="10">
        <f>IFERROR((SUMIF(N$2:N1147,N1147,O$2:O1147)-O1147)/(COUNTIF($N$2:N1147,N1147)-1),0)</f>
        <v>1.7321428571428572</v>
      </c>
      <c r="AK1147" s="10">
        <f t="shared" si="441"/>
        <v>-0.5</v>
      </c>
      <c r="AL1147" s="10">
        <f>IFERROR((AP1147)/(COUNTIF($M$2:N1147,M1147)-1),0)</f>
        <v>1.5</v>
      </c>
      <c r="AM1147" s="19">
        <f>IFERROR((AQ1147)/(COUNTIF($M$2:N1147,N1147)-1),0)</f>
        <v>1.2666666666666666</v>
      </c>
      <c r="AN1147" s="10">
        <f t="shared" si="431"/>
        <v>3</v>
      </c>
      <c r="AO1147" s="10">
        <f t="shared" si="432"/>
        <v>0</v>
      </c>
      <c r="AP1147" s="10">
        <f>SUMIF($M$2:N1147,M1147,AN$2:AO1147)-AN1147</f>
        <v>36</v>
      </c>
      <c r="AQ1147" s="10">
        <f>SUMIF($AV$2:AW1147,AV1147,$BD$2:BE1147)-BD1147</f>
        <v>133</v>
      </c>
      <c r="AR1147" s="10">
        <f>M1147</f>
        <v>10131</v>
      </c>
      <c r="AS1147" s="10">
        <f t="shared" si="424"/>
        <v>503</v>
      </c>
      <c r="AT1147">
        <f t="shared" si="425"/>
        <v>1</v>
      </c>
      <c r="AU1147" s="10">
        <f t="shared" si="426"/>
        <v>2</v>
      </c>
      <c r="AV1147">
        <f t="shared" si="442"/>
        <v>503</v>
      </c>
      <c r="AW1147">
        <f t="shared" si="443"/>
        <v>10131</v>
      </c>
      <c r="AX1147">
        <f t="shared" si="444"/>
        <v>1</v>
      </c>
      <c r="AY1147">
        <f t="shared" si="445"/>
        <v>2</v>
      </c>
      <c r="AZ1147">
        <f t="shared" si="446"/>
        <v>503</v>
      </c>
      <c r="BA1147">
        <f t="shared" si="447"/>
        <v>10131</v>
      </c>
      <c r="BB1147">
        <f t="shared" si="427"/>
        <v>2</v>
      </c>
      <c r="BC1147">
        <f t="shared" si="428"/>
        <v>1</v>
      </c>
      <c r="BD1147">
        <f t="shared" si="429"/>
        <v>0</v>
      </c>
      <c r="BE1147">
        <f t="shared" si="430"/>
        <v>3</v>
      </c>
    </row>
    <row r="1148" spans="10:57" x14ac:dyDescent="0.25">
      <c r="J1148" s="23">
        <f>MAX(_xlfn.MAXIFS(L$2:$L1148,M$2:$M1148,M1148),_xlfn.MAXIFS(L$2:$L1148,N$2:$N1148,M1148))-MAX(_xlfn.MAXIFS(L$2:$L1147,M$2:$M1147,M1148),_xlfn.MAXIFS(L$2:$L1147,N$2:$N1147,M1148))</f>
        <v>3</v>
      </c>
      <c r="K1148" s="23">
        <f>MAX(_xlfn.MAXIFS($L$2:L1148,$M$2:M1148,N1148),_xlfn.MAXIFS($L$2:L1148,$N$2:N1148,N1148))-MAX(_xlfn.MAXIFS($L$2:L1147,$M$2:M1147,N1148),_xlfn.MAXIFS($L$2:L1147,$N$2:N1147,N1148))</f>
        <v>4</v>
      </c>
      <c r="L1148" s="20">
        <v>41626</v>
      </c>
      <c r="M1148" s="10">
        <v>17444</v>
      </c>
      <c r="N1148" s="10">
        <v>4441</v>
      </c>
      <c r="O1148" s="10">
        <v>1</v>
      </c>
      <c r="P1148" s="10">
        <v>1</v>
      </c>
      <c r="Q1148" s="10" t="str">
        <f t="shared" si="433"/>
        <v>U</v>
      </c>
      <c r="R1148" s="10" t="str">
        <f t="shared" si="434"/>
        <v>U</v>
      </c>
      <c r="S1148" s="10">
        <f t="shared" si="435"/>
        <v>0</v>
      </c>
      <c r="T1148" s="11">
        <f>IFERROR((SUMIF($M$2:N1148,M1148,$O$2:P1148)-O1148)/(COUNTIF($M$2:N1148,M1148)-1),0)</f>
        <v>1.1485714285714286</v>
      </c>
      <c r="U1148" s="11">
        <f>IFERROR((SUMIF($AR$2:AR1148,AR1148,$AT$2:AU1148)-AT1148)/(COUNTIF($M$2:N1148,M1148)-1),0)</f>
        <v>0.57714285714285718</v>
      </c>
      <c r="V1148" s="11">
        <f t="shared" si="436"/>
        <v>0.5714285714285714</v>
      </c>
      <c r="W1148" s="12">
        <f>IFERROR((SUMIF($AV$2:AW1148,AV1148,$AX$2:AY1148)-AX1148)/(COUNTIF($M$2:N1148,N1148)-1),0)</f>
        <v>1.7777777777777777</v>
      </c>
      <c r="X1148" s="12">
        <f>IFERROR((SUMIF($AZ$2:BA1148,AZ1148,$BB$2:BC1148)-BB1148)/(COUNTIF($M$2:N1148,N1148)-1),0)</f>
        <v>1.5714285714285714</v>
      </c>
      <c r="Y1148" s="12">
        <f t="shared" si="437"/>
        <v>0.20634920634920628</v>
      </c>
      <c r="Z1148" s="13">
        <f>IFERROR((SUMIF($M$2:M1148,M1148,O$2:O1148)-O1148)/(COUNTIF($M$2:M1148,M1148)-1),0)</f>
        <v>1.2048192771084338</v>
      </c>
      <c r="AA1148" s="13">
        <f>IFERROR((SUMIF($M$2:M1148,M1148,P$2:P1148)-P1148)/(COUNTIF($M$2:M1148,M1148)-1),0)</f>
        <v>1.2168674698795181</v>
      </c>
      <c r="AB1148" s="13">
        <f t="shared" si="438"/>
        <v>-1.2048192771084265E-2</v>
      </c>
      <c r="AC1148" s="10">
        <f>IFERROR((SUMIF($N$2:N1148,M1148,$P$2:P1148))/(COUNTIF($N$2:N1148,M1148)),0)</f>
        <v>1.0978260869565217</v>
      </c>
      <c r="AD1148" s="10">
        <f>IFERROR((SUMIF($N$2:N1148,M1148,$O$2:O1148))/(COUNTIF($N$2:N1148,M1148)),0)</f>
        <v>1.9673913043478262</v>
      </c>
      <c r="AE1148" s="10">
        <f t="shared" si="439"/>
        <v>-0.86956521739130443</v>
      </c>
      <c r="AF1148" s="13">
        <f>IFERROR((SUMIF($M$2:M1148,N1148,$O$2:O1148))/(COUNTIF($M$2:M1148,N1148)),0)</f>
        <v>1.4827586206896552</v>
      </c>
      <c r="AG1148" s="13">
        <f>IFERROR((SUMIF($M$2:M1148,N1148,$P$2:P1148))/(COUNTIF($M$2:M1148,N1148)),0)</f>
        <v>1.5517241379310345</v>
      </c>
      <c r="AH1148" s="13">
        <f t="shared" si="440"/>
        <v>-6.8965517241379226E-2</v>
      </c>
      <c r="AI1148" s="10">
        <f>IFERROR((SUMIF(N$2:N1148,N1148,P$2:P1148)-P1148)/(COUNTIF($N$2:N1148,N1148)-1),0)</f>
        <v>2.0294117647058822</v>
      </c>
      <c r="AJ1148" s="10">
        <f>IFERROR((SUMIF(N$2:N1148,N1148,O$2:O1148)-O1148)/(COUNTIF($N$2:N1148,N1148)-1),0)</f>
        <v>1.588235294117647</v>
      </c>
      <c r="AK1148" s="10">
        <f t="shared" si="441"/>
        <v>0.44117647058823528</v>
      </c>
      <c r="AL1148" s="10">
        <f>IFERROR((AP1148)/(COUNTIF($M$2:N1148,M1148)-1),0)</f>
        <v>1.177142857142857</v>
      </c>
      <c r="AM1148" s="19">
        <f>IFERROR((AQ1148)/(COUNTIF($M$2:N1148,N1148)-1),0)</f>
        <v>1.4126984126984128</v>
      </c>
      <c r="AN1148" s="10">
        <f t="shared" si="431"/>
        <v>1</v>
      </c>
      <c r="AO1148" s="10">
        <f t="shared" si="432"/>
        <v>1</v>
      </c>
      <c r="AP1148" s="10">
        <f>SUMIF($M$2:N1148,M1148,AN$2:AO1148)-AN1148</f>
        <v>206</v>
      </c>
      <c r="AQ1148" s="10">
        <f>SUMIF($AV$2:AW1148,AV1148,$BD$2:BE1148)-BD1148</f>
        <v>89</v>
      </c>
      <c r="AR1148" s="10">
        <f>M1148</f>
        <v>17444</v>
      </c>
      <c r="AS1148" s="10">
        <f t="shared" si="424"/>
        <v>4441</v>
      </c>
      <c r="AT1148">
        <f t="shared" si="425"/>
        <v>1</v>
      </c>
      <c r="AU1148" s="10">
        <f t="shared" si="426"/>
        <v>1</v>
      </c>
      <c r="AV1148">
        <f t="shared" si="442"/>
        <v>4441</v>
      </c>
      <c r="AW1148">
        <f t="shared" si="443"/>
        <v>17444</v>
      </c>
      <c r="AX1148">
        <f t="shared" si="444"/>
        <v>1</v>
      </c>
      <c r="AY1148">
        <f t="shared" si="445"/>
        <v>1</v>
      </c>
      <c r="AZ1148">
        <f t="shared" si="446"/>
        <v>4441</v>
      </c>
      <c r="BA1148">
        <f t="shared" si="447"/>
        <v>17444</v>
      </c>
      <c r="BB1148">
        <f t="shared" si="427"/>
        <v>1</v>
      </c>
      <c r="BC1148">
        <f t="shared" si="428"/>
        <v>1</v>
      </c>
      <c r="BD1148">
        <f t="shared" si="429"/>
        <v>1</v>
      </c>
      <c r="BE1148">
        <f t="shared" si="430"/>
        <v>1</v>
      </c>
    </row>
    <row r="1149" spans="10:57" x14ac:dyDescent="0.25">
      <c r="J1149" s="23">
        <f>MAX(_xlfn.MAXIFS(L$2:$L1149,M$2:$M1149,M1149),_xlfn.MAXIFS(L$2:$L1149,N$2:$N1149,M1149))-MAX(_xlfn.MAXIFS(L$2:$L1148,M$2:$M1148,M1149),_xlfn.MAXIFS(L$2:$L1148,N$2:$N1148,M1149))</f>
        <v>4</v>
      </c>
      <c r="K1149" s="23">
        <f>MAX(_xlfn.MAXIFS($L$2:L1149,$M$2:M1149,N1149),_xlfn.MAXIFS($L$2:L1149,$N$2:N1149,N1149))-MAX(_xlfn.MAXIFS($L$2:L1148,$M$2:M1148,N1149),_xlfn.MAXIFS($L$2:L1148,$N$2:N1148,N1149))</f>
        <v>3</v>
      </c>
      <c r="L1149" s="20">
        <v>41626</v>
      </c>
      <c r="M1149" s="10">
        <v>122</v>
      </c>
      <c r="N1149" s="10">
        <v>170</v>
      </c>
      <c r="O1149" s="10">
        <v>2</v>
      </c>
      <c r="P1149" s="10">
        <v>0</v>
      </c>
      <c r="Q1149" s="10" t="str">
        <f t="shared" si="433"/>
        <v>S</v>
      </c>
      <c r="R1149" s="10" t="str">
        <f t="shared" si="434"/>
        <v>N</v>
      </c>
      <c r="S1149" s="10">
        <f t="shared" si="435"/>
        <v>2</v>
      </c>
      <c r="T1149" s="11">
        <f>IFERROR((SUMIF($M$2:N1149,M1149,$O$2:P1149)-O1149)/(COUNTIF($M$2:N1149,M1149)-1),0)</f>
        <v>1.4906542056074767</v>
      </c>
      <c r="U1149" s="11">
        <f>IFERROR((SUMIF($AR$2:AR1149,AR1149,$AT$2:AU1149)-AT1149)/(COUNTIF($M$2:N1149,M1149)-1),0)</f>
        <v>0.52336448598130836</v>
      </c>
      <c r="V1149" s="11">
        <f t="shared" si="436"/>
        <v>0.96728971962616839</v>
      </c>
      <c r="W1149" s="12">
        <f>IFERROR((SUMIF($AV$2:AW1149,AV1149,$AX$2:AY1149)-AX1149)/(COUNTIF($M$2:N1149,N1149)-1),0)</f>
        <v>1.7555555555555555</v>
      </c>
      <c r="X1149" s="12">
        <f>IFERROR((SUMIF($AZ$2:BA1149,AZ1149,$BB$2:BC1149)-BB1149)/(COUNTIF($M$2:N1149,N1149)-1),0)</f>
        <v>1.1511111111111112</v>
      </c>
      <c r="Y1149" s="12">
        <f t="shared" si="437"/>
        <v>0.60444444444444434</v>
      </c>
      <c r="Z1149" s="13">
        <f>IFERROR((SUMIF($M$2:M1149,M1149,O$2:O1149)-O1149)/(COUNTIF($M$2:M1149,M1149)-1),0)</f>
        <v>1.5728155339805825</v>
      </c>
      <c r="AA1149" s="13">
        <f>IFERROR((SUMIF($M$2:M1149,M1149,P$2:P1149)-P1149)/(COUNTIF($M$2:M1149,M1149)-1),0)</f>
        <v>1.087378640776699</v>
      </c>
      <c r="AB1149" s="13">
        <f t="shared" si="438"/>
        <v>0.4854368932038835</v>
      </c>
      <c r="AC1149" s="10">
        <f>IFERROR((SUMIF($N$2:N1149,M1149,$P$2:P1149))/(COUNTIF($N$2:N1149,M1149)),0)</f>
        <v>1.4144144144144144</v>
      </c>
      <c r="AD1149" s="10">
        <f>IFERROR((SUMIF($N$2:N1149,M1149,$O$2:O1149))/(COUNTIF($N$2:N1149,M1149)),0)</f>
        <v>1.2162162162162162</v>
      </c>
      <c r="AE1149" s="10">
        <f t="shared" si="439"/>
        <v>0.19819819819819817</v>
      </c>
      <c r="AF1149" s="13">
        <f>IFERROR((SUMIF($M$2:M1149,N1149,$O$2:O1149))/(COUNTIF($M$2:M1149,N1149)),0)</f>
        <v>1.9174311926605505</v>
      </c>
      <c r="AG1149" s="13">
        <f>IFERROR((SUMIF($M$2:M1149,N1149,$P$2:P1149))/(COUNTIF($M$2:M1149,N1149)),0)</f>
        <v>1.0183486238532109</v>
      </c>
      <c r="AH1149" s="13">
        <f t="shared" si="440"/>
        <v>0.89908256880733961</v>
      </c>
      <c r="AI1149" s="10">
        <f>IFERROR((SUMIF(N$2:N1149,N1149,P$2:P1149)-P1149)/(COUNTIF($N$2:N1149,N1149)-1),0)</f>
        <v>1.603448275862069</v>
      </c>
      <c r="AJ1149" s="10">
        <f>IFERROR((SUMIF(N$2:N1149,N1149,O$2:O1149)-O1149)/(COUNTIF($N$2:N1149,N1149)-1),0)</f>
        <v>1.2758620689655173</v>
      </c>
      <c r="AK1149" s="10">
        <f t="shared" si="441"/>
        <v>0.3275862068965516</v>
      </c>
      <c r="AL1149" s="10">
        <f>IFERROR((AP1149)/(COUNTIF($M$2:N1149,M1149)-1),0)</f>
        <v>1.5467289719626167</v>
      </c>
      <c r="AM1149" s="19">
        <f>IFERROR((AQ1149)/(COUNTIF($M$2:N1149,N1149)-1),0)</f>
        <v>1.6488888888888888</v>
      </c>
      <c r="AN1149" s="10">
        <f t="shared" si="431"/>
        <v>3</v>
      </c>
      <c r="AO1149" s="10">
        <f t="shared" si="432"/>
        <v>0</v>
      </c>
      <c r="AP1149" s="10">
        <f>SUMIF($M$2:N1149,M1149,AN$2:AO1149)-AN1149</f>
        <v>331</v>
      </c>
      <c r="AQ1149" s="10">
        <f>SUMIF($AV$2:AW1149,AV1149,$BD$2:BE1149)-BD1149</f>
        <v>371</v>
      </c>
      <c r="AR1149" s="10">
        <f>M1149</f>
        <v>122</v>
      </c>
      <c r="AS1149" s="10">
        <f t="shared" si="424"/>
        <v>170</v>
      </c>
      <c r="AT1149">
        <f t="shared" si="425"/>
        <v>0</v>
      </c>
      <c r="AU1149" s="10">
        <f t="shared" si="426"/>
        <v>2</v>
      </c>
      <c r="AV1149">
        <f t="shared" si="442"/>
        <v>170</v>
      </c>
      <c r="AW1149">
        <f t="shared" si="443"/>
        <v>122</v>
      </c>
      <c r="AX1149">
        <f t="shared" si="444"/>
        <v>0</v>
      </c>
      <c r="AY1149">
        <f t="shared" si="445"/>
        <v>2</v>
      </c>
      <c r="AZ1149">
        <f t="shared" si="446"/>
        <v>170</v>
      </c>
      <c r="BA1149">
        <f t="shared" si="447"/>
        <v>122</v>
      </c>
      <c r="BB1149">
        <f t="shared" si="427"/>
        <v>2</v>
      </c>
      <c r="BC1149">
        <f t="shared" si="428"/>
        <v>0</v>
      </c>
      <c r="BD1149">
        <f t="shared" si="429"/>
        <v>0</v>
      </c>
      <c r="BE1149">
        <f t="shared" si="430"/>
        <v>3</v>
      </c>
    </row>
    <row r="1150" spans="10:57" x14ac:dyDescent="0.25">
      <c r="J1150" s="23">
        <f>MAX(_xlfn.MAXIFS(L$2:$L1150,M$2:$M1150,M1150),_xlfn.MAXIFS(L$2:$L1150,N$2:$N1150,M1150))-MAX(_xlfn.MAXIFS(L$2:$L1149,M$2:$M1149,M1150),_xlfn.MAXIFS(L$2:$L1149,N$2:$N1149,M1150))</f>
        <v>3</v>
      </c>
      <c r="K1150" s="23">
        <f>MAX(_xlfn.MAXIFS($L$2:L1150,$M$2:M1150,N1150),_xlfn.MAXIFS($L$2:L1150,$N$2:N1150,N1150))-MAX(_xlfn.MAXIFS($L$2:L1149,$M$2:M1149,N1150),_xlfn.MAXIFS($L$2:L1149,$N$2:N1149,N1150))</f>
        <v>4</v>
      </c>
      <c r="L1150" s="20">
        <v>41626</v>
      </c>
      <c r="M1150" s="10">
        <v>14</v>
      </c>
      <c r="N1150" s="10">
        <v>266</v>
      </c>
      <c r="O1150" s="10">
        <v>1</v>
      </c>
      <c r="P1150" s="10">
        <v>1</v>
      </c>
      <c r="Q1150" s="10" t="str">
        <f t="shared" si="433"/>
        <v>U</v>
      </c>
      <c r="R1150" s="10" t="str">
        <f t="shared" si="434"/>
        <v>U</v>
      </c>
      <c r="S1150" s="10">
        <f t="shared" si="435"/>
        <v>0</v>
      </c>
      <c r="T1150" s="11">
        <f>IFERROR((SUMIF($M$2:N1150,M1150,$O$2:P1150)-O1150)/(COUNTIF($M$2:N1150,M1150)-1),0)</f>
        <v>1.8018018018018018</v>
      </c>
      <c r="U1150" s="11">
        <f>IFERROR((SUMIF($AR$2:AR1150,AR1150,$AT$2:AU1150)-AT1150)/(COUNTIF($M$2:N1150,M1150)-1),0)</f>
        <v>0.49549549549549549</v>
      </c>
      <c r="V1150" s="11">
        <f t="shared" si="436"/>
        <v>1.3063063063063063</v>
      </c>
      <c r="W1150" s="12">
        <f>IFERROR((SUMIF($AV$2:AW1150,AV1150,$AX$2:AY1150)-AX1150)/(COUNTIF($M$2:N1150,N1150)-1),0)</f>
        <v>1.4619289340101522</v>
      </c>
      <c r="X1150" s="12">
        <f>IFERROR((SUMIF($AZ$2:BA1150,AZ1150,$BB$2:BC1150)-BB1150)/(COUNTIF($M$2:N1150,N1150)-1),0)</f>
        <v>1.2690355329949239</v>
      </c>
      <c r="Y1150" s="12">
        <f t="shared" si="437"/>
        <v>0.19289340101522834</v>
      </c>
      <c r="Z1150" s="13">
        <f>IFERROR((SUMIF($M$2:M1150,M1150,O$2:O1150)-O1150)/(COUNTIF($M$2:M1150,M1150)-1),0)</f>
        <v>1.8846153846153846</v>
      </c>
      <c r="AA1150" s="13">
        <f>IFERROR((SUMIF($M$2:M1150,M1150,P$2:P1150)-P1150)/(COUNTIF($M$2:M1150,M1150)-1),0)</f>
        <v>1.0576923076923077</v>
      </c>
      <c r="AB1150" s="13">
        <f t="shared" si="438"/>
        <v>0.82692307692307687</v>
      </c>
      <c r="AC1150" s="10">
        <f>IFERROR((SUMIF($N$2:N1150,M1150,$P$2:P1150))/(COUNTIF($N$2:N1150,M1150)),0)</f>
        <v>1.728813559322034</v>
      </c>
      <c r="AD1150" s="10">
        <f>IFERROR((SUMIF($N$2:N1150,M1150,$O$2:O1150))/(COUNTIF($N$2:N1150,M1150)),0)</f>
        <v>1.1864406779661016</v>
      </c>
      <c r="AE1150" s="10">
        <f t="shared" si="439"/>
        <v>0.54237288135593231</v>
      </c>
      <c r="AF1150" s="13">
        <f>IFERROR((SUMIF($M$2:M1150,N1150,$O$2:O1150))/(COUNTIF($M$2:M1150,N1150)),0)</f>
        <v>1.553191489361702</v>
      </c>
      <c r="AG1150" s="13">
        <f>IFERROR((SUMIF($M$2:M1150,N1150,$P$2:P1150))/(COUNTIF($M$2:M1150,N1150)),0)</f>
        <v>1.0638297872340425</v>
      </c>
      <c r="AH1150" s="13">
        <f t="shared" si="440"/>
        <v>0.4893617021276595</v>
      </c>
      <c r="AI1150" s="10">
        <f>IFERROR((SUMIF(N$2:N1150,N1150,P$2:P1150)-P1150)/(COUNTIF($N$2:N1150,N1150)-1),0)</f>
        <v>1.3786407766990292</v>
      </c>
      <c r="AJ1150" s="10">
        <f>IFERROR((SUMIF(N$2:N1150,N1150,O$2:O1150)-O1150)/(COUNTIF($N$2:N1150,N1150)-1),0)</f>
        <v>1.4563106796116505</v>
      </c>
      <c r="AK1150" s="10">
        <f t="shared" si="441"/>
        <v>-7.7669902912621325E-2</v>
      </c>
      <c r="AL1150" s="10">
        <f>IFERROR((AP1150)/(COUNTIF($M$2:N1150,M1150)-1),0)</f>
        <v>1.8018018018018018</v>
      </c>
      <c r="AM1150" s="19">
        <f>IFERROR((AQ1150)/(COUNTIF($M$2:N1150,N1150)-1),0)</f>
        <v>1.467005076142132</v>
      </c>
      <c r="AN1150" s="10">
        <f t="shared" si="431"/>
        <v>1</v>
      </c>
      <c r="AO1150" s="10">
        <f t="shared" si="432"/>
        <v>1</v>
      </c>
      <c r="AP1150" s="10">
        <f>SUMIF($M$2:N1150,M1150,AN$2:AO1150)-AN1150</f>
        <v>400</v>
      </c>
      <c r="AQ1150" s="10">
        <f>SUMIF($AV$2:AW1150,AV1150,$BD$2:BE1150)-BD1150</f>
        <v>289</v>
      </c>
      <c r="AR1150" s="10">
        <f>M1150</f>
        <v>14</v>
      </c>
      <c r="AS1150" s="10">
        <f t="shared" si="424"/>
        <v>266</v>
      </c>
      <c r="AT1150">
        <f t="shared" si="425"/>
        <v>1</v>
      </c>
      <c r="AU1150" s="10">
        <f t="shared" si="426"/>
        <v>1</v>
      </c>
      <c r="AV1150">
        <f t="shared" si="442"/>
        <v>266</v>
      </c>
      <c r="AW1150">
        <f t="shared" si="443"/>
        <v>14</v>
      </c>
      <c r="AX1150">
        <f t="shared" si="444"/>
        <v>1</v>
      </c>
      <c r="AY1150">
        <f t="shared" si="445"/>
        <v>1</v>
      </c>
      <c r="AZ1150">
        <f t="shared" si="446"/>
        <v>266</v>
      </c>
      <c r="BA1150">
        <f t="shared" si="447"/>
        <v>14</v>
      </c>
      <c r="BB1150">
        <f t="shared" si="427"/>
        <v>1</v>
      </c>
      <c r="BC1150">
        <f t="shared" si="428"/>
        <v>1</v>
      </c>
      <c r="BD1150">
        <f t="shared" si="429"/>
        <v>1</v>
      </c>
      <c r="BE1150">
        <f t="shared" si="430"/>
        <v>1</v>
      </c>
    </row>
    <row r="1151" spans="10:57" x14ac:dyDescent="0.25">
      <c r="J1151" s="23">
        <f>MAX(_xlfn.MAXIFS(L$2:$L1151,M$2:$M1151,M1151),_xlfn.MAXIFS(L$2:$L1151,N$2:$N1151,M1151))-MAX(_xlfn.MAXIFS(L$2:$L1150,M$2:$M1150,M1151),_xlfn.MAXIFS(L$2:$L1150,N$2:$N1150,M1151))</f>
        <v>4</v>
      </c>
      <c r="K1151" s="23">
        <f>MAX(_xlfn.MAXIFS($L$2:L1151,$M$2:M1151,N1151),_xlfn.MAXIFS($L$2:L1151,$N$2:N1151,N1151))-MAX(_xlfn.MAXIFS($L$2:L1150,$M$2:M1150,N1151),_xlfn.MAXIFS($L$2:L1150,$N$2:N1150,N1151))</f>
        <v>3</v>
      </c>
      <c r="L1151" s="20">
        <v>41626</v>
      </c>
      <c r="M1151" s="10">
        <v>2444</v>
      </c>
      <c r="N1151" s="10">
        <v>409</v>
      </c>
      <c r="O1151" s="10">
        <v>0</v>
      </c>
      <c r="P1151" s="10">
        <v>1</v>
      </c>
      <c r="Q1151" s="10" t="str">
        <f t="shared" si="433"/>
        <v>N</v>
      </c>
      <c r="R1151" s="10" t="str">
        <f t="shared" si="434"/>
        <v>S</v>
      </c>
      <c r="S1151" s="10">
        <f t="shared" si="435"/>
        <v>-1</v>
      </c>
      <c r="T1151" s="11">
        <f>IFERROR((SUMIF($M$2:N1151,M1151,$O$2:P1151)-O1151)/(COUNTIF($M$2:N1151,M1151)-1),0)</f>
        <v>1.25</v>
      </c>
      <c r="U1151" s="11">
        <f>IFERROR((SUMIF($AR$2:AR1151,AR1151,$AT$2:AU1151)-AT1151)/(COUNTIF($M$2:N1151,M1151)-1),0)</f>
        <v>0.7142857142857143</v>
      </c>
      <c r="V1151" s="11">
        <f t="shared" si="436"/>
        <v>0.5357142857142857</v>
      </c>
      <c r="W1151" s="12">
        <f>IFERROR((SUMIF($AV$2:AW1151,AV1151,$AX$2:AY1151)-AX1151)/(COUNTIF($M$2:N1151,N1151)-1),0)</f>
        <v>2.0042735042735043</v>
      </c>
      <c r="X1151" s="12">
        <f>IFERROR((SUMIF($AZ$2:BA1151,AZ1151,$BB$2:BC1151)-BB1151)/(COUNTIF($M$2:N1151,N1151)-1),0)</f>
        <v>0.92735042735042739</v>
      </c>
      <c r="Y1151" s="12">
        <f t="shared" si="437"/>
        <v>1.0769230769230769</v>
      </c>
      <c r="Z1151" s="13">
        <f>IFERROR((SUMIF($M$2:M1151,M1151,O$2:O1151)-O1151)/(COUNTIF($M$2:M1151,M1151)-1),0)</f>
        <v>1.2272727272727273</v>
      </c>
      <c r="AA1151" s="13">
        <f>IFERROR((SUMIF($M$2:M1151,M1151,P$2:P1151)-P1151)/(COUNTIF($M$2:M1151,M1151)-1),0)</f>
        <v>1.5151515151515151</v>
      </c>
      <c r="AB1151" s="13">
        <f t="shared" si="438"/>
        <v>-0.28787878787878785</v>
      </c>
      <c r="AC1151" s="10">
        <f>IFERROR((SUMIF($N$2:N1151,M1151,$P$2:P1151))/(COUNTIF($N$2:N1151,M1151)),0)</f>
        <v>1.2702702702702702</v>
      </c>
      <c r="AD1151" s="10">
        <f>IFERROR((SUMIF($N$2:N1151,M1151,$O$2:O1151))/(COUNTIF($N$2:N1151,M1151)),0)</f>
        <v>1.6621621621621621</v>
      </c>
      <c r="AE1151" s="10">
        <f t="shared" si="439"/>
        <v>-0.39189189189189189</v>
      </c>
      <c r="AF1151" s="13">
        <f>IFERROR((SUMIF($M$2:M1151,N1151,$O$2:O1151))/(COUNTIF($M$2:M1151,N1151)),0)</f>
        <v>2.1981981981981984</v>
      </c>
      <c r="AG1151" s="13">
        <f>IFERROR((SUMIF($M$2:M1151,N1151,$P$2:P1151))/(COUNTIF($M$2:M1151,N1151)),0)</f>
        <v>0.78378378378378377</v>
      </c>
      <c r="AH1151" s="13">
        <f t="shared" si="440"/>
        <v>1.4144144144144146</v>
      </c>
      <c r="AI1151" s="10">
        <f>IFERROR((SUMIF(N$2:N1151,N1151,P$2:P1151)-P1151)/(COUNTIF($N$2:N1151,N1151)-1),0)</f>
        <v>1.8292682926829269</v>
      </c>
      <c r="AJ1151" s="10">
        <f>IFERROR((SUMIF(N$2:N1151,N1151,O$2:O1151)-O1151)/(COUNTIF($N$2:N1151,N1151)-1),0)</f>
        <v>1.056910569105691</v>
      </c>
      <c r="AK1151" s="10">
        <f t="shared" si="441"/>
        <v>0.77235772357723587</v>
      </c>
      <c r="AL1151" s="10">
        <f>IFERROR((AP1151)/(COUNTIF($M$2:N1151,M1151)-1),0)</f>
        <v>1.2071428571428571</v>
      </c>
      <c r="AM1151" s="19">
        <f>IFERROR((AQ1151)/(COUNTIF($M$2:N1151,N1151)-1),0)</f>
        <v>1.9700854700854702</v>
      </c>
      <c r="AN1151" s="10">
        <f t="shared" si="431"/>
        <v>0</v>
      </c>
      <c r="AO1151" s="10">
        <f t="shared" si="432"/>
        <v>3</v>
      </c>
      <c r="AP1151" s="10">
        <f>SUMIF($M$2:N1151,M1151,AN$2:AO1151)-AN1151</f>
        <v>169</v>
      </c>
      <c r="AQ1151" s="10">
        <f>SUMIF($AV$2:AW1151,AV1151,$BD$2:BE1151)-BD1151</f>
        <v>461</v>
      </c>
      <c r="AR1151" s="10">
        <f>M1151</f>
        <v>2444</v>
      </c>
      <c r="AS1151" s="10">
        <f t="shared" si="424"/>
        <v>409</v>
      </c>
      <c r="AT1151">
        <f t="shared" si="425"/>
        <v>1</v>
      </c>
      <c r="AU1151" s="10">
        <f t="shared" si="426"/>
        <v>0</v>
      </c>
      <c r="AV1151">
        <f t="shared" si="442"/>
        <v>409</v>
      </c>
      <c r="AW1151">
        <f t="shared" si="443"/>
        <v>2444</v>
      </c>
      <c r="AX1151">
        <f t="shared" si="444"/>
        <v>1</v>
      </c>
      <c r="AY1151">
        <f t="shared" si="445"/>
        <v>0</v>
      </c>
      <c r="AZ1151">
        <f t="shared" si="446"/>
        <v>409</v>
      </c>
      <c r="BA1151">
        <f t="shared" si="447"/>
        <v>2444</v>
      </c>
      <c r="BB1151">
        <f t="shared" si="427"/>
        <v>0</v>
      </c>
      <c r="BC1151">
        <f t="shared" si="428"/>
        <v>1</v>
      </c>
      <c r="BD1151">
        <f t="shared" si="429"/>
        <v>3</v>
      </c>
      <c r="BE1151">
        <f t="shared" si="430"/>
        <v>0</v>
      </c>
    </row>
    <row r="1152" spans="10:57" x14ac:dyDescent="0.25">
      <c r="J1152" s="23">
        <f>MAX(_xlfn.MAXIFS(L$2:$L1152,M$2:$M1152,M1152),_xlfn.MAXIFS(L$2:$L1152,N$2:$N1152,M1152))-MAX(_xlfn.MAXIFS(L$2:$L1151,M$2:$M1151,M1152),_xlfn.MAXIFS(L$2:$L1151,N$2:$N1151,M1152))</f>
        <v>46</v>
      </c>
      <c r="K1152" s="23">
        <f>MAX(_xlfn.MAXIFS($L$2:L1152,$M$2:M1152,N1152),_xlfn.MAXIFS($L$2:L1152,$N$2:N1152,N1152))-MAX(_xlfn.MAXIFS($L$2:L1151,$M$2:M1151,N1152),_xlfn.MAXIFS($L$2:L1151,$N$2:N1151,N1152))</f>
        <v>46</v>
      </c>
      <c r="L1152" s="20">
        <v>41672</v>
      </c>
      <c r="M1152" s="10">
        <v>17444</v>
      </c>
      <c r="N1152" s="10">
        <v>409</v>
      </c>
      <c r="O1152" s="10">
        <v>1</v>
      </c>
      <c r="P1152" s="10">
        <v>5</v>
      </c>
      <c r="Q1152" s="10" t="str">
        <f t="shared" si="433"/>
        <v>N</v>
      </c>
      <c r="R1152" s="10" t="str">
        <f t="shared" si="434"/>
        <v>S</v>
      </c>
      <c r="S1152" s="10">
        <f t="shared" si="435"/>
        <v>-4</v>
      </c>
      <c r="T1152" s="11">
        <f>IFERROR((SUMIF($M$2:N1152,M1152,$O$2:P1152)-O1152)/(COUNTIF($M$2:N1152,M1152)-1),0)</f>
        <v>1.1477272727272727</v>
      </c>
      <c r="U1152" s="11">
        <f>IFERROR((SUMIF($AR$2:AR1152,AR1152,$AT$2:AU1152)-AT1152)/(COUNTIF($M$2:N1152,M1152)-1),0)</f>
        <v>0.57954545454545459</v>
      </c>
      <c r="V1152" s="11">
        <f t="shared" si="436"/>
        <v>0.56818181818181812</v>
      </c>
      <c r="W1152" s="12">
        <f>IFERROR((SUMIF($AV$2:AW1152,AV1152,$AX$2:AY1152)-AX1152)/(COUNTIF($M$2:N1152,N1152)-1),0)</f>
        <v>2</v>
      </c>
      <c r="X1152" s="12">
        <f>IFERROR((SUMIF($AZ$2:BA1152,AZ1152,$BB$2:BC1152)-BB1152)/(COUNTIF($M$2:N1152,N1152)-1),0)</f>
        <v>0.92340425531914894</v>
      </c>
      <c r="Y1152" s="12">
        <f t="shared" si="437"/>
        <v>1.076595744680851</v>
      </c>
      <c r="Z1152" s="13">
        <f>IFERROR((SUMIF($M$2:M1152,M1152,O$2:O1152)-O1152)/(COUNTIF($M$2:M1152,M1152)-1),0)</f>
        <v>1.2023809523809523</v>
      </c>
      <c r="AA1152" s="13">
        <f>IFERROR((SUMIF($M$2:M1152,M1152,P$2:P1152)-P1152)/(COUNTIF($M$2:M1152,M1152)-1),0)</f>
        <v>1.2142857142857142</v>
      </c>
      <c r="AB1152" s="13">
        <f t="shared" si="438"/>
        <v>-1.1904761904761862E-2</v>
      </c>
      <c r="AC1152" s="10">
        <f>IFERROR((SUMIF($N$2:N1152,M1152,$P$2:P1152))/(COUNTIF($N$2:N1152,M1152)),0)</f>
        <v>1.0978260869565217</v>
      </c>
      <c r="AD1152" s="10">
        <f>IFERROR((SUMIF($N$2:N1152,M1152,$O$2:O1152))/(COUNTIF($N$2:N1152,M1152)),0)</f>
        <v>1.9673913043478262</v>
      </c>
      <c r="AE1152" s="10">
        <f t="shared" si="439"/>
        <v>-0.86956521739130443</v>
      </c>
      <c r="AF1152" s="13">
        <f>IFERROR((SUMIF($M$2:M1152,N1152,$O$2:O1152))/(COUNTIF($M$2:M1152,N1152)),0)</f>
        <v>2.1981981981981984</v>
      </c>
      <c r="AG1152" s="13">
        <f>IFERROR((SUMIF($M$2:M1152,N1152,$P$2:P1152))/(COUNTIF($M$2:M1152,N1152)),0)</f>
        <v>0.78378378378378377</v>
      </c>
      <c r="AH1152" s="13">
        <f t="shared" si="440"/>
        <v>1.4144144144144146</v>
      </c>
      <c r="AI1152" s="10">
        <f>IFERROR((SUMIF(N$2:N1152,N1152,P$2:P1152)-P1152)/(COUNTIF($N$2:N1152,N1152)-1),0)</f>
        <v>1.8225806451612903</v>
      </c>
      <c r="AJ1152" s="10">
        <f>IFERROR((SUMIF(N$2:N1152,N1152,O$2:O1152)-O1152)/(COUNTIF($N$2:N1152,N1152)-1),0)</f>
        <v>1.0483870967741935</v>
      </c>
      <c r="AK1152" s="10">
        <f t="shared" si="441"/>
        <v>0.77419354838709675</v>
      </c>
      <c r="AL1152" s="10">
        <f>IFERROR((AP1152)/(COUNTIF($M$2:N1152,M1152)-1),0)</f>
        <v>1.1761363636363635</v>
      </c>
      <c r="AM1152" s="19">
        <f>IFERROR((AQ1152)/(COUNTIF($M$2:N1152,N1152)-1),0)</f>
        <v>1.9744680851063829</v>
      </c>
      <c r="AN1152" s="10">
        <f t="shared" si="431"/>
        <v>0</v>
      </c>
      <c r="AO1152" s="10">
        <f t="shared" si="432"/>
        <v>3</v>
      </c>
      <c r="AP1152" s="10">
        <f>SUMIF($M$2:N1152,M1152,AN$2:AO1152)-AN1152</f>
        <v>207</v>
      </c>
      <c r="AQ1152" s="10">
        <f>SUMIF($AV$2:AW1152,AV1152,$BD$2:BE1152)-BD1152</f>
        <v>464</v>
      </c>
      <c r="AR1152" s="10">
        <f>M1152</f>
        <v>17444</v>
      </c>
      <c r="AS1152" s="10">
        <f t="shared" si="424"/>
        <v>409</v>
      </c>
      <c r="AT1152">
        <f t="shared" si="425"/>
        <v>5</v>
      </c>
      <c r="AU1152" s="10">
        <f t="shared" si="426"/>
        <v>1</v>
      </c>
      <c r="AV1152">
        <f t="shared" si="442"/>
        <v>409</v>
      </c>
      <c r="AW1152">
        <f t="shared" si="443"/>
        <v>17444</v>
      </c>
      <c r="AX1152">
        <f t="shared" si="444"/>
        <v>5</v>
      </c>
      <c r="AY1152">
        <f t="shared" si="445"/>
        <v>1</v>
      </c>
      <c r="AZ1152">
        <f t="shared" si="446"/>
        <v>409</v>
      </c>
      <c r="BA1152">
        <f t="shared" si="447"/>
        <v>17444</v>
      </c>
      <c r="BB1152">
        <f t="shared" si="427"/>
        <v>1</v>
      </c>
      <c r="BC1152">
        <f t="shared" si="428"/>
        <v>5</v>
      </c>
      <c r="BD1152">
        <f t="shared" si="429"/>
        <v>3</v>
      </c>
      <c r="BE1152">
        <f t="shared" si="430"/>
        <v>0</v>
      </c>
    </row>
    <row r="1153" spans="10:57" x14ac:dyDescent="0.25">
      <c r="J1153" s="23">
        <f>MAX(_xlfn.MAXIFS(L$2:$L1153,M$2:$M1153,M1153),_xlfn.MAXIFS(L$2:$L1153,N$2:$N1153,M1153))-MAX(_xlfn.MAXIFS(L$2:$L1152,M$2:$M1152,M1153),_xlfn.MAXIFS(L$2:$L1152,N$2:$N1152,M1153))</f>
        <v>6</v>
      </c>
      <c r="K1153" s="23">
        <f>MAX(_xlfn.MAXIFS($L$2:L1153,$M$2:M1153,N1153),_xlfn.MAXIFS($L$2:L1153,$N$2:N1153,N1153))-MAX(_xlfn.MAXIFS($L$2:L1152,$M$2:M1152,N1153),_xlfn.MAXIFS($L$2:L1152,$N$2:N1152,N1153))</f>
        <v>53</v>
      </c>
      <c r="L1153" s="20">
        <v>41678</v>
      </c>
      <c r="M1153" s="10">
        <v>409</v>
      </c>
      <c r="N1153" s="10">
        <v>10131</v>
      </c>
      <c r="O1153" s="10">
        <v>6</v>
      </c>
      <c r="P1153" s="10">
        <v>0</v>
      </c>
      <c r="Q1153" s="10" t="str">
        <f t="shared" si="433"/>
        <v>S</v>
      </c>
      <c r="R1153" s="10" t="str">
        <f t="shared" si="434"/>
        <v>N</v>
      </c>
      <c r="S1153" s="10">
        <f t="shared" si="435"/>
        <v>6</v>
      </c>
      <c r="T1153" s="11">
        <f>IFERROR((SUMIF($M$2:N1153,M1153,$O$2:P1153)-O1153)/(COUNTIF($M$2:N1153,M1153)-1),0)</f>
        <v>2.0127118644067798</v>
      </c>
      <c r="U1153" s="11">
        <f>IFERROR((SUMIF($AR$2:AR1153,AR1153,$AT$2:AU1153)-AT1153)/(COUNTIF($M$2:N1153,M1153)-1),0)</f>
        <v>0.36864406779661019</v>
      </c>
      <c r="V1153" s="11">
        <f t="shared" si="436"/>
        <v>1.6440677966101696</v>
      </c>
      <c r="W1153" s="12">
        <f>IFERROR((SUMIF($AV$2:AW1153,AV1153,$AX$2:AY1153)-AX1153)/(COUNTIF($M$2:N1153,N1153)-1),0)</f>
        <v>2</v>
      </c>
      <c r="X1153" s="12">
        <f>IFERROR((SUMIF($AZ$2:BA1153,AZ1153,$BB$2:BC1153)-BB1153)/(COUNTIF($M$2:N1153,N1153)-1),0)</f>
        <v>1.72</v>
      </c>
      <c r="Y1153" s="12">
        <f t="shared" si="437"/>
        <v>0.28000000000000003</v>
      </c>
      <c r="Z1153" s="13">
        <f>IFERROR((SUMIF($M$2:M1153,M1153,O$2:O1153)-O1153)/(COUNTIF($M$2:M1153,M1153)-1),0)</f>
        <v>2.1981981981981984</v>
      </c>
      <c r="AA1153" s="13">
        <f>IFERROR((SUMIF($M$2:M1153,M1153,P$2:P1153)-P1153)/(COUNTIF($M$2:M1153,M1153)-1),0)</f>
        <v>0.78378378378378377</v>
      </c>
      <c r="AB1153" s="13">
        <f t="shared" si="438"/>
        <v>1.4144144144144146</v>
      </c>
      <c r="AC1153" s="10">
        <f>IFERROR((SUMIF($N$2:N1153,M1153,$P$2:P1153))/(COUNTIF($N$2:N1153,M1153)),0)</f>
        <v>1.8480000000000001</v>
      </c>
      <c r="AD1153" s="10">
        <f>IFERROR((SUMIF($N$2:N1153,M1153,$O$2:O1153))/(COUNTIF($N$2:N1153,M1153)),0)</f>
        <v>1.048</v>
      </c>
      <c r="AE1153" s="10">
        <f t="shared" si="439"/>
        <v>0.8</v>
      </c>
      <c r="AF1153" s="13">
        <f>IFERROR((SUMIF($M$2:M1153,N1153,$O$2:O1153))/(COUNTIF($M$2:M1153,N1153)),0)</f>
        <v>2.0769230769230771</v>
      </c>
      <c r="AG1153" s="13">
        <f>IFERROR((SUMIF($M$2:M1153,N1153,$P$2:P1153))/(COUNTIF($M$2:M1153,N1153)),0)</f>
        <v>1.8461538461538463</v>
      </c>
      <c r="AH1153" s="13">
        <f t="shared" si="440"/>
        <v>0.23076923076923084</v>
      </c>
      <c r="AI1153" s="10">
        <f>IFERROR((SUMIF(N$2:N1153,N1153,P$2:P1153)-P1153)/(COUNTIF($N$2:N1153,N1153)-1),0)</f>
        <v>1.9166666666666667</v>
      </c>
      <c r="AJ1153" s="10">
        <f>IFERROR((SUMIF(N$2:N1153,N1153,O$2:O1153)-O1153)/(COUNTIF($N$2:N1153,N1153)-1),0)</f>
        <v>1.5833333333333333</v>
      </c>
      <c r="AK1153" s="10">
        <f t="shared" si="441"/>
        <v>0.33333333333333348</v>
      </c>
      <c r="AL1153" s="10">
        <f>IFERROR((AP1153)/(COUNTIF($M$2:N1153,M1153)-1),0)</f>
        <v>1.978813559322034</v>
      </c>
      <c r="AM1153" s="19">
        <f>IFERROR((AQ1153)/(COUNTIF($M$2:N1153,N1153)-1),0)</f>
        <v>1.56</v>
      </c>
      <c r="AN1153" s="10">
        <f t="shared" si="431"/>
        <v>3</v>
      </c>
      <c r="AO1153" s="10">
        <f t="shared" si="432"/>
        <v>0</v>
      </c>
      <c r="AP1153" s="10">
        <f>SUMIF($M$2:N1153,M1153,AN$2:AO1153)-AN1153</f>
        <v>467</v>
      </c>
      <c r="AQ1153" s="10">
        <f>SUMIF($AV$2:AW1153,AV1153,$BD$2:BE1153)-BD1153</f>
        <v>39</v>
      </c>
      <c r="AR1153" s="10">
        <f>M1153</f>
        <v>409</v>
      </c>
      <c r="AS1153" s="10">
        <f t="shared" ref="AS1153:AS1216" si="448">N1153</f>
        <v>10131</v>
      </c>
      <c r="AT1153">
        <f t="shared" ref="AT1153:AT1216" si="449">P1153</f>
        <v>0</v>
      </c>
      <c r="AU1153" s="10">
        <f t="shared" ref="AU1153:AU1216" si="450">O1153</f>
        <v>6</v>
      </c>
      <c r="AV1153">
        <f t="shared" si="442"/>
        <v>10131</v>
      </c>
      <c r="AW1153">
        <f t="shared" si="443"/>
        <v>409</v>
      </c>
      <c r="AX1153">
        <f t="shared" si="444"/>
        <v>0</v>
      </c>
      <c r="AY1153">
        <f t="shared" si="445"/>
        <v>6</v>
      </c>
      <c r="AZ1153">
        <f t="shared" si="446"/>
        <v>10131</v>
      </c>
      <c r="BA1153">
        <f t="shared" si="447"/>
        <v>409</v>
      </c>
      <c r="BB1153">
        <f t="shared" ref="BB1153:BB1216" si="451">O1153</f>
        <v>6</v>
      </c>
      <c r="BC1153">
        <f t="shared" ref="BC1153:BC1216" si="452">P1153</f>
        <v>0</v>
      </c>
      <c r="BD1153">
        <f t="shared" ref="BD1153:BD1216" si="453">AO1153</f>
        <v>0</v>
      </c>
      <c r="BE1153">
        <f t="shared" ref="BE1153:BE1216" si="454">AN1153</f>
        <v>3</v>
      </c>
    </row>
    <row r="1154" spans="10:57" x14ac:dyDescent="0.25">
      <c r="J1154" s="23">
        <f>MAX(_xlfn.MAXIFS(L$2:$L1154,M$2:$M1154,M1154),_xlfn.MAXIFS(L$2:$L1154,N$2:$N1154,M1154))-MAX(_xlfn.MAXIFS(L$2:$L1153,M$2:$M1153,M1154),_xlfn.MAXIFS(L$2:$L1153,N$2:$N1153,M1154))</f>
        <v>52</v>
      </c>
      <c r="K1154" s="23">
        <f>MAX(_xlfn.MAXIFS($L$2:L1154,$M$2:M1154,N1154),_xlfn.MAXIFS($L$2:L1154,$N$2:N1154,N1154))-MAX(_xlfn.MAXIFS($L$2:L1153,$M$2:M1153,N1154),_xlfn.MAXIFS($L$2:L1153,$N$2:N1153,N1154))</f>
        <v>6</v>
      </c>
      <c r="L1154" s="20">
        <v>41678</v>
      </c>
      <c r="M1154" s="10">
        <v>266</v>
      </c>
      <c r="N1154" s="10">
        <v>17444</v>
      </c>
      <c r="O1154" s="10">
        <v>2</v>
      </c>
      <c r="P1154" s="10">
        <v>1</v>
      </c>
      <c r="Q1154" s="10" t="str">
        <f t="shared" si="433"/>
        <v>S</v>
      </c>
      <c r="R1154" s="10" t="str">
        <f t="shared" si="434"/>
        <v>N</v>
      </c>
      <c r="S1154" s="10">
        <f t="shared" si="435"/>
        <v>1</v>
      </c>
      <c r="T1154" s="11">
        <f>IFERROR((SUMIF($M$2:N1154,M1154,$O$2:P1154)-O1154)/(COUNTIF($M$2:N1154,M1154)-1),0)</f>
        <v>1.4595959595959596</v>
      </c>
      <c r="U1154" s="11">
        <f>IFERROR((SUMIF($AR$2:AR1154,AR1154,$AT$2:AU1154)-AT1154)/(COUNTIF($M$2:N1154,M1154)-1),0)</f>
        <v>0.50505050505050508</v>
      </c>
      <c r="V1154" s="11">
        <f t="shared" si="436"/>
        <v>0.95454545454545447</v>
      </c>
      <c r="W1154" s="12">
        <f>IFERROR((SUMIF($AV$2:AW1154,AV1154,$AX$2:AY1154)-AX1154)/(COUNTIF($M$2:N1154,N1154)-1),0)</f>
        <v>1.1468926553672316</v>
      </c>
      <c r="X1154" s="12">
        <f>IFERROR((SUMIF($AZ$2:BA1154,AZ1154,$BB$2:BC1154)-BB1154)/(COUNTIF($M$2:N1154,N1154)-1),0)</f>
        <v>1.6271186440677967</v>
      </c>
      <c r="Y1154" s="12">
        <f t="shared" si="437"/>
        <v>-0.4802259887005651</v>
      </c>
      <c r="Z1154" s="13">
        <f>IFERROR((SUMIF($M$2:M1154,M1154,O$2:O1154)-O1154)/(COUNTIF($M$2:M1154,M1154)-1),0)</f>
        <v>1.553191489361702</v>
      </c>
      <c r="AA1154" s="13">
        <f>IFERROR((SUMIF($M$2:M1154,M1154,P$2:P1154)-P1154)/(COUNTIF($M$2:M1154,M1154)-1),0)</f>
        <v>1.0638297872340425</v>
      </c>
      <c r="AB1154" s="13">
        <f t="shared" si="438"/>
        <v>0.4893617021276595</v>
      </c>
      <c r="AC1154" s="10">
        <f>IFERROR((SUMIF($N$2:N1154,M1154,$P$2:P1154))/(COUNTIF($N$2:N1154,M1154)),0)</f>
        <v>1.375</v>
      </c>
      <c r="AD1154" s="10">
        <f>IFERROR((SUMIF($N$2:N1154,M1154,$O$2:O1154))/(COUNTIF($N$2:N1154,M1154)),0)</f>
        <v>1.4519230769230769</v>
      </c>
      <c r="AE1154" s="10">
        <f t="shared" si="439"/>
        <v>-7.6923076923076872E-2</v>
      </c>
      <c r="AF1154" s="13">
        <f>IFERROR((SUMIF($M$2:M1154,N1154,$O$2:O1154))/(COUNTIF($M$2:M1154,N1154)),0)</f>
        <v>1.2</v>
      </c>
      <c r="AG1154" s="13">
        <f>IFERROR((SUMIF($M$2:M1154,N1154,$P$2:P1154))/(COUNTIF($M$2:M1154,N1154)),0)</f>
        <v>1.2588235294117647</v>
      </c>
      <c r="AH1154" s="13">
        <f t="shared" si="440"/>
        <v>-5.8823529411764719E-2</v>
      </c>
      <c r="AI1154" s="10">
        <f>IFERROR((SUMIF(N$2:N1154,N1154,P$2:P1154)-P1154)/(COUNTIF($N$2:N1154,N1154)-1),0)</f>
        <v>1.0978260869565217</v>
      </c>
      <c r="AJ1154" s="10">
        <f>IFERROR((SUMIF(N$2:N1154,N1154,O$2:O1154)-O1154)/(COUNTIF($N$2:N1154,N1154)-1),0)</f>
        <v>1.9673913043478262</v>
      </c>
      <c r="AK1154" s="10">
        <f t="shared" si="441"/>
        <v>-0.86956521739130443</v>
      </c>
      <c r="AL1154" s="10">
        <f>IFERROR((AP1154)/(COUNTIF($M$2:N1154,M1154)-1),0)</f>
        <v>1.4646464646464648</v>
      </c>
      <c r="AM1154" s="19">
        <f>IFERROR((AQ1154)/(COUNTIF($M$2:N1154,N1154)-1),0)</f>
        <v>1.1694915254237288</v>
      </c>
      <c r="AN1154" s="10">
        <f t="shared" ref="AN1154:AN1217" si="455">IF(Q1154="S",3,IF(Q1154="N",0,1))</f>
        <v>3</v>
      </c>
      <c r="AO1154" s="10">
        <f t="shared" ref="AO1154:AO1217" si="456">IF(R1154="S",3,IF(R1154="N",0,1))</f>
        <v>0</v>
      </c>
      <c r="AP1154" s="10">
        <f>SUMIF($M$2:N1154,M1154,AN$2:AO1154)-AN1154</f>
        <v>290</v>
      </c>
      <c r="AQ1154" s="10">
        <f>SUMIF($AV$2:AW1154,AV1154,$BD$2:BE1154)-BD1154</f>
        <v>207</v>
      </c>
      <c r="AR1154" s="10">
        <f>M1154</f>
        <v>266</v>
      </c>
      <c r="AS1154" s="10">
        <f t="shared" si="448"/>
        <v>17444</v>
      </c>
      <c r="AT1154">
        <f t="shared" si="449"/>
        <v>1</v>
      </c>
      <c r="AU1154" s="10">
        <f t="shared" si="450"/>
        <v>2</v>
      </c>
      <c r="AV1154">
        <f t="shared" si="442"/>
        <v>17444</v>
      </c>
      <c r="AW1154">
        <f t="shared" si="443"/>
        <v>266</v>
      </c>
      <c r="AX1154">
        <f t="shared" si="444"/>
        <v>1</v>
      </c>
      <c r="AY1154">
        <f t="shared" si="445"/>
        <v>2</v>
      </c>
      <c r="AZ1154">
        <f t="shared" si="446"/>
        <v>17444</v>
      </c>
      <c r="BA1154">
        <f t="shared" si="447"/>
        <v>266</v>
      </c>
      <c r="BB1154">
        <f t="shared" si="451"/>
        <v>2</v>
      </c>
      <c r="BC1154">
        <f t="shared" si="452"/>
        <v>1</v>
      </c>
      <c r="BD1154">
        <f t="shared" si="453"/>
        <v>0</v>
      </c>
      <c r="BE1154">
        <f t="shared" si="454"/>
        <v>3</v>
      </c>
    </row>
    <row r="1155" spans="10:57" x14ac:dyDescent="0.25">
      <c r="J1155" s="23">
        <f>MAX(_xlfn.MAXIFS(L$2:$L1155,M$2:$M1155,M1155),_xlfn.MAXIFS(L$2:$L1155,N$2:$N1155,M1155))-MAX(_xlfn.MAXIFS(L$2:$L1154,M$2:$M1154,M1155),_xlfn.MAXIFS(L$2:$L1154,N$2:$N1154,M1155))</f>
        <v>52</v>
      </c>
      <c r="K1155" s="23">
        <f>MAX(_xlfn.MAXIFS($L$2:L1155,$M$2:M1155,N1155),_xlfn.MAXIFS($L$2:L1155,$N$2:N1155,N1155))-MAX(_xlfn.MAXIFS($L$2:L1154,$M$2:M1154,N1155),_xlfn.MAXIFS($L$2:L1154,$N$2:N1154,N1155))</f>
        <v>52</v>
      </c>
      <c r="L1155" s="20">
        <v>41678</v>
      </c>
      <c r="M1155" s="10">
        <v>4441</v>
      </c>
      <c r="N1155" s="10">
        <v>2444</v>
      </c>
      <c r="O1155" s="10">
        <v>3</v>
      </c>
      <c r="P1155" s="10">
        <v>2</v>
      </c>
      <c r="Q1155" s="10" t="str">
        <f t="shared" si="433"/>
        <v>S</v>
      </c>
      <c r="R1155" s="10" t="str">
        <f t="shared" si="434"/>
        <v>N</v>
      </c>
      <c r="S1155" s="10">
        <f t="shared" si="435"/>
        <v>1</v>
      </c>
      <c r="T1155" s="11">
        <f>IFERROR((SUMIF($M$2:N1155,M1155,$O$2:P1155)-O1155)/(COUNTIF($M$2:N1155,M1155)-1),0)</f>
        <v>1.765625</v>
      </c>
      <c r="U1155" s="11">
        <f>IFERROR((SUMIF($AR$2:AR1155,AR1155,$AT$2:AU1155)-AT1155)/(COUNTIF($M$2:N1155,M1155)-1),0)</f>
        <v>0.703125</v>
      </c>
      <c r="V1155" s="11">
        <f t="shared" si="436"/>
        <v>1.0625</v>
      </c>
      <c r="W1155" s="12">
        <f>IFERROR((SUMIF($AV$2:AW1155,AV1155,$AX$2:AY1155)-AX1155)/(COUNTIF($M$2:N1155,N1155)-1),0)</f>
        <v>1.2411347517730495</v>
      </c>
      <c r="X1155" s="12">
        <f>IFERROR((SUMIF($AZ$2:BA1155,AZ1155,$BB$2:BC1155)-BB1155)/(COUNTIF($M$2:N1155,N1155)-1),0)</f>
        <v>1.5886524822695036</v>
      </c>
      <c r="Y1155" s="12">
        <f t="shared" si="437"/>
        <v>-0.34751773049645407</v>
      </c>
      <c r="Z1155" s="13">
        <f>IFERROR((SUMIF($M$2:M1155,M1155,O$2:O1155)-O1155)/(COUNTIF($M$2:M1155,M1155)-1),0)</f>
        <v>1.4827586206896552</v>
      </c>
      <c r="AA1155" s="13">
        <f>IFERROR((SUMIF($M$2:M1155,M1155,P$2:P1155)-P1155)/(COUNTIF($M$2:M1155,M1155)-1),0)</f>
        <v>1.5517241379310345</v>
      </c>
      <c r="AB1155" s="13">
        <f t="shared" si="438"/>
        <v>-6.8965517241379226E-2</v>
      </c>
      <c r="AC1155" s="10">
        <f>IFERROR((SUMIF($N$2:N1155,M1155,$P$2:P1155))/(COUNTIF($N$2:N1155,M1155)),0)</f>
        <v>2</v>
      </c>
      <c r="AD1155" s="10">
        <f>IFERROR((SUMIF($N$2:N1155,M1155,$O$2:O1155))/(COUNTIF($N$2:N1155,M1155)),0)</f>
        <v>1.5714285714285714</v>
      </c>
      <c r="AE1155" s="10">
        <f t="shared" si="439"/>
        <v>0.4285714285714286</v>
      </c>
      <c r="AF1155" s="13">
        <f>IFERROR((SUMIF($M$2:M1155,N1155,$O$2:O1155))/(COUNTIF($M$2:M1155,N1155)),0)</f>
        <v>1.208955223880597</v>
      </c>
      <c r="AG1155" s="13">
        <f>IFERROR((SUMIF($M$2:M1155,N1155,$P$2:P1155))/(COUNTIF($M$2:M1155,N1155)),0)</f>
        <v>1.5074626865671641</v>
      </c>
      <c r="AH1155" s="13">
        <f t="shared" si="440"/>
        <v>-0.29850746268656714</v>
      </c>
      <c r="AI1155" s="10">
        <f>IFERROR((SUMIF(N$2:N1155,N1155,P$2:P1155)-P1155)/(COUNTIF($N$2:N1155,N1155)-1),0)</f>
        <v>1.2702702702702702</v>
      </c>
      <c r="AJ1155" s="10">
        <f>IFERROR((SUMIF(N$2:N1155,N1155,O$2:O1155)-O1155)/(COUNTIF($N$2:N1155,N1155)-1),0)</f>
        <v>1.6621621621621621</v>
      </c>
      <c r="AK1155" s="10">
        <f t="shared" si="441"/>
        <v>-0.39189189189189189</v>
      </c>
      <c r="AL1155" s="10">
        <f>IFERROR((AP1155)/(COUNTIF($M$2:N1155,M1155)-1),0)</f>
        <v>1.40625</v>
      </c>
      <c r="AM1155" s="19">
        <f>IFERROR((AQ1155)/(COUNTIF($M$2:N1155,N1155)-1),0)</f>
        <v>1.198581560283688</v>
      </c>
      <c r="AN1155" s="10">
        <f t="shared" si="455"/>
        <v>3</v>
      </c>
      <c r="AO1155" s="10">
        <f t="shared" si="456"/>
        <v>0</v>
      </c>
      <c r="AP1155" s="10">
        <f>SUMIF($M$2:N1155,M1155,AN$2:AO1155)-AN1155</f>
        <v>90</v>
      </c>
      <c r="AQ1155" s="10">
        <f>SUMIF($AV$2:AW1155,AV1155,$BD$2:BE1155)-BD1155</f>
        <v>169</v>
      </c>
      <c r="AR1155" s="10">
        <f>M1155</f>
        <v>4441</v>
      </c>
      <c r="AS1155" s="10">
        <f t="shared" si="448"/>
        <v>2444</v>
      </c>
      <c r="AT1155">
        <f t="shared" si="449"/>
        <v>2</v>
      </c>
      <c r="AU1155" s="10">
        <f t="shared" si="450"/>
        <v>3</v>
      </c>
      <c r="AV1155">
        <f t="shared" si="442"/>
        <v>2444</v>
      </c>
      <c r="AW1155">
        <f t="shared" si="443"/>
        <v>4441</v>
      </c>
      <c r="AX1155">
        <f t="shared" si="444"/>
        <v>2</v>
      </c>
      <c r="AY1155">
        <f t="shared" si="445"/>
        <v>3</v>
      </c>
      <c r="AZ1155">
        <f t="shared" si="446"/>
        <v>2444</v>
      </c>
      <c r="BA1155">
        <f t="shared" si="447"/>
        <v>4441</v>
      </c>
      <c r="BB1155">
        <f t="shared" si="451"/>
        <v>3</v>
      </c>
      <c r="BC1155">
        <f t="shared" si="452"/>
        <v>2</v>
      </c>
      <c r="BD1155">
        <f t="shared" si="453"/>
        <v>0</v>
      </c>
      <c r="BE1155">
        <f t="shared" si="454"/>
        <v>3</v>
      </c>
    </row>
    <row r="1156" spans="10:57" x14ac:dyDescent="0.25">
      <c r="J1156" s="23">
        <f>MAX(_xlfn.MAXIFS(L$2:$L1156,M$2:$M1156,M1156),_xlfn.MAXIFS(L$2:$L1156,N$2:$N1156,M1156))-MAX(_xlfn.MAXIFS(L$2:$L1155,M$2:$M1155,M1156),_xlfn.MAXIFS(L$2:$L1155,N$2:$N1155,M1156))</f>
        <v>53</v>
      </c>
      <c r="K1156" s="23">
        <f>MAX(_xlfn.MAXIFS($L$2:L1156,$M$2:M1156,N1156),_xlfn.MAXIFS($L$2:L1156,$N$2:N1156,N1156))-MAX(_xlfn.MAXIFS($L$2:L1155,$M$2:M1155,N1156),_xlfn.MAXIFS($L$2:L1155,$N$2:N1155,N1156))</f>
        <v>52</v>
      </c>
      <c r="L1156" s="20">
        <v>41678</v>
      </c>
      <c r="M1156" s="10">
        <v>503</v>
      </c>
      <c r="N1156" s="10">
        <v>122</v>
      </c>
      <c r="O1156" s="10">
        <v>1</v>
      </c>
      <c r="P1156" s="10">
        <v>1</v>
      </c>
      <c r="Q1156" s="10" t="str">
        <f t="shared" si="433"/>
        <v>U</v>
      </c>
      <c r="R1156" s="10" t="str">
        <f t="shared" si="434"/>
        <v>U</v>
      </c>
      <c r="S1156" s="10">
        <f t="shared" si="435"/>
        <v>0</v>
      </c>
      <c r="T1156" s="11">
        <f>IFERROR((SUMIF($M$2:N1156,M1156,$O$2:P1156)-O1156)/(COUNTIF($M$2:N1156,M1156)-1),0)</f>
        <v>1.5094339622641511</v>
      </c>
      <c r="U1156" s="11">
        <f>IFERROR((SUMIF($AR$2:AR1156,AR1156,$AT$2:AU1156)-AT1156)/(COUNTIF($M$2:N1156,M1156)-1),0)</f>
        <v>0.73584905660377353</v>
      </c>
      <c r="V1156" s="11">
        <f t="shared" si="436"/>
        <v>0.77358490566037752</v>
      </c>
      <c r="W1156" s="12">
        <f>IFERROR((SUMIF($AV$2:AW1156,AV1156,$AX$2:AY1156)-AX1156)/(COUNTIF($M$2:N1156,N1156)-1),0)</f>
        <v>1.4930232558139536</v>
      </c>
      <c r="X1156" s="12">
        <f>IFERROR((SUMIF($AZ$2:BA1156,AZ1156,$BB$2:BC1156)-BB1156)/(COUNTIF($M$2:N1156,N1156)-1),0)</f>
        <v>1.1488372093023256</v>
      </c>
      <c r="Y1156" s="12">
        <f t="shared" si="437"/>
        <v>0.34418604651162799</v>
      </c>
      <c r="Z1156" s="13">
        <f>IFERROR((SUMIF($M$2:M1156,M1156,O$2:O1156)-O1156)/(COUNTIF($M$2:M1156,M1156)-1),0)</f>
        <v>1.8367346938775511</v>
      </c>
      <c r="AA1156" s="13">
        <f>IFERROR((SUMIF($M$2:M1156,M1156,P$2:P1156)-P1156)/(COUNTIF($M$2:M1156,M1156)-1),0)</f>
        <v>1.5918367346938775</v>
      </c>
      <c r="AB1156" s="13">
        <f t="shared" si="438"/>
        <v>0.24489795918367352</v>
      </c>
      <c r="AC1156" s="10">
        <f>IFERROR((SUMIF($N$2:N1156,M1156,$P$2:P1156))/(COUNTIF($N$2:N1156,M1156)),0)</f>
        <v>1.2280701754385965</v>
      </c>
      <c r="AD1156" s="10">
        <f>IFERROR((SUMIF($N$2:N1156,M1156,$O$2:O1156))/(COUNTIF($N$2:N1156,M1156)),0)</f>
        <v>1.736842105263158</v>
      </c>
      <c r="AE1156" s="10">
        <f t="shared" si="439"/>
        <v>-0.50877192982456143</v>
      </c>
      <c r="AF1156" s="13">
        <f>IFERROR((SUMIF($M$2:M1156,N1156,$O$2:O1156))/(COUNTIF($M$2:M1156,N1156)),0)</f>
        <v>1.5769230769230769</v>
      </c>
      <c r="AG1156" s="13">
        <f>IFERROR((SUMIF($M$2:M1156,N1156,$P$2:P1156))/(COUNTIF($M$2:M1156,N1156)),0)</f>
        <v>1.0769230769230769</v>
      </c>
      <c r="AH1156" s="13">
        <f t="shared" si="440"/>
        <v>0.5</v>
      </c>
      <c r="AI1156" s="10">
        <f>IFERROR((SUMIF(N$2:N1156,N1156,P$2:P1156)-P1156)/(COUNTIF($N$2:N1156,N1156)-1),0)</f>
        <v>1.4144144144144144</v>
      </c>
      <c r="AJ1156" s="10">
        <f>IFERROR((SUMIF(N$2:N1156,N1156,O$2:O1156)-O1156)/(COUNTIF($N$2:N1156,N1156)-1),0)</f>
        <v>1.2162162162162162</v>
      </c>
      <c r="AK1156" s="10">
        <f t="shared" si="441"/>
        <v>0.19819819819819817</v>
      </c>
      <c r="AL1156" s="10">
        <f>IFERROR((AP1156)/(COUNTIF($M$2:N1156,M1156)-1),0)</f>
        <v>1.2547169811320755</v>
      </c>
      <c r="AM1156" s="19">
        <f>IFERROR((AQ1156)/(COUNTIF($M$2:N1156,N1156)-1),0)</f>
        <v>1.5534883720930233</v>
      </c>
      <c r="AN1156" s="10">
        <f t="shared" si="455"/>
        <v>1</v>
      </c>
      <c r="AO1156" s="10">
        <f t="shared" si="456"/>
        <v>1</v>
      </c>
      <c r="AP1156" s="10">
        <f>SUMIF($M$2:N1156,M1156,AN$2:AO1156)-AN1156</f>
        <v>133</v>
      </c>
      <c r="AQ1156" s="10">
        <f>SUMIF($AV$2:AW1156,AV1156,$BD$2:BE1156)-BD1156</f>
        <v>334</v>
      </c>
      <c r="AR1156" s="10">
        <f>M1156</f>
        <v>503</v>
      </c>
      <c r="AS1156" s="10">
        <f t="shared" si="448"/>
        <v>122</v>
      </c>
      <c r="AT1156">
        <f t="shared" si="449"/>
        <v>1</v>
      </c>
      <c r="AU1156" s="10">
        <f t="shared" si="450"/>
        <v>1</v>
      </c>
      <c r="AV1156">
        <f t="shared" si="442"/>
        <v>122</v>
      </c>
      <c r="AW1156">
        <f t="shared" si="443"/>
        <v>503</v>
      </c>
      <c r="AX1156">
        <f t="shared" si="444"/>
        <v>1</v>
      </c>
      <c r="AY1156">
        <f t="shared" si="445"/>
        <v>1</v>
      </c>
      <c r="AZ1156">
        <f t="shared" si="446"/>
        <v>122</v>
      </c>
      <c r="BA1156">
        <f t="shared" si="447"/>
        <v>503</v>
      </c>
      <c r="BB1156">
        <f t="shared" si="451"/>
        <v>1</v>
      </c>
      <c r="BC1156">
        <f t="shared" si="452"/>
        <v>1</v>
      </c>
      <c r="BD1156">
        <f t="shared" si="453"/>
        <v>1</v>
      </c>
      <c r="BE1156">
        <f t="shared" si="454"/>
        <v>1</v>
      </c>
    </row>
    <row r="1157" spans="10:57" x14ac:dyDescent="0.25">
      <c r="J1157" s="23">
        <f>MAX(_xlfn.MAXIFS(L$2:$L1157,M$2:$M1157,M1157),_xlfn.MAXIFS(L$2:$L1157,N$2:$N1157,M1157))-MAX(_xlfn.MAXIFS(L$2:$L1156,M$2:$M1156,M1157),_xlfn.MAXIFS(L$2:$L1156,N$2:$N1156,M1157))</f>
        <v>53</v>
      </c>
      <c r="K1157" s="23">
        <f>MAX(_xlfn.MAXIFS($L$2:L1157,$M$2:M1157,N1157),_xlfn.MAXIFS($L$2:L1157,$N$2:N1157,N1157))-MAX(_xlfn.MAXIFS($L$2:L1156,$M$2:M1156,N1157),_xlfn.MAXIFS($L$2:L1156,$N$2:N1156,N1157))</f>
        <v>53</v>
      </c>
      <c r="L1157" s="20">
        <v>41679</v>
      </c>
      <c r="M1157" s="10">
        <v>170</v>
      </c>
      <c r="N1157" s="10">
        <v>14</v>
      </c>
      <c r="O1157" s="10">
        <v>3</v>
      </c>
      <c r="P1157" s="10">
        <v>1</v>
      </c>
      <c r="Q1157" s="10" t="str">
        <f t="shared" si="433"/>
        <v>S</v>
      </c>
      <c r="R1157" s="10" t="str">
        <f t="shared" si="434"/>
        <v>N</v>
      </c>
      <c r="S1157" s="10">
        <f t="shared" si="435"/>
        <v>2</v>
      </c>
      <c r="T1157" s="11">
        <f>IFERROR((SUMIF($M$2:N1157,M1157,$O$2:P1157)-O1157)/(COUNTIF($M$2:N1157,M1157)-1),0)</f>
        <v>1.747787610619469</v>
      </c>
      <c r="U1157" s="11">
        <f>IFERROR((SUMIF($AR$2:AR1157,AR1157,$AT$2:AU1157)-AT1157)/(COUNTIF($M$2:N1157,M1157)-1),0)</f>
        <v>0.49115044247787609</v>
      </c>
      <c r="V1157" s="11">
        <f t="shared" si="436"/>
        <v>1.2566371681415929</v>
      </c>
      <c r="W1157" s="12">
        <f>IFERROR((SUMIF($AV$2:AW1157,AV1157,$AX$2:AY1157)-AX1157)/(COUNTIF($M$2:N1157,N1157)-1),0)</f>
        <v>1.7982062780269059</v>
      </c>
      <c r="X1157" s="12">
        <f>IFERROR((SUMIF($AZ$2:BA1157,AZ1157,$BB$2:BC1157)-BB1157)/(COUNTIF($M$2:N1157,N1157)-1),0)</f>
        <v>1.1255605381165918</v>
      </c>
      <c r="Y1157" s="12">
        <f t="shared" si="437"/>
        <v>0.67264573991031407</v>
      </c>
      <c r="Z1157" s="13">
        <f>IFERROR((SUMIF($M$2:M1157,M1157,O$2:O1157)-O1157)/(COUNTIF($M$2:M1157,M1157)-1),0)</f>
        <v>1.9174311926605505</v>
      </c>
      <c r="AA1157" s="13">
        <f>IFERROR((SUMIF($M$2:M1157,M1157,P$2:P1157)-P1157)/(COUNTIF($M$2:M1157,M1157)-1),0)</f>
        <v>1.0183486238532109</v>
      </c>
      <c r="AB1157" s="13">
        <f t="shared" si="438"/>
        <v>0.89908256880733961</v>
      </c>
      <c r="AC1157" s="10">
        <f>IFERROR((SUMIF($N$2:N1157,M1157,$P$2:P1157))/(COUNTIF($N$2:N1157,M1157)),0)</f>
        <v>1.5897435897435896</v>
      </c>
      <c r="AD1157" s="10">
        <f>IFERROR((SUMIF($N$2:N1157,M1157,$O$2:O1157))/(COUNTIF($N$2:N1157,M1157)),0)</f>
        <v>1.2820512820512822</v>
      </c>
      <c r="AE1157" s="10">
        <f t="shared" si="439"/>
        <v>0.30769230769230749</v>
      </c>
      <c r="AF1157" s="13">
        <f>IFERROR((SUMIF($M$2:M1157,N1157,$O$2:O1157))/(COUNTIF($M$2:M1157,N1157)),0)</f>
        <v>1.8761904761904762</v>
      </c>
      <c r="AG1157" s="13">
        <f>IFERROR((SUMIF($M$2:M1157,N1157,$P$2:P1157))/(COUNTIF($M$2:M1157,N1157)),0)</f>
        <v>1.0571428571428572</v>
      </c>
      <c r="AH1157" s="13">
        <f t="shared" si="440"/>
        <v>0.81904761904761902</v>
      </c>
      <c r="AI1157" s="10">
        <f>IFERROR((SUMIF(N$2:N1157,N1157,P$2:P1157)-P1157)/(COUNTIF($N$2:N1157,N1157)-1),0)</f>
        <v>1.728813559322034</v>
      </c>
      <c r="AJ1157" s="10">
        <f>IFERROR((SUMIF(N$2:N1157,N1157,O$2:O1157)-O1157)/(COUNTIF($N$2:N1157,N1157)-1),0)</f>
        <v>1.1864406779661016</v>
      </c>
      <c r="AK1157" s="10">
        <f t="shared" si="441"/>
        <v>0.54237288135593231</v>
      </c>
      <c r="AL1157" s="10">
        <f>IFERROR((AP1157)/(COUNTIF($M$2:N1157,M1157)-1),0)</f>
        <v>1.6415929203539823</v>
      </c>
      <c r="AM1157" s="19">
        <f>IFERROR((AQ1157)/(COUNTIF($M$2:N1157,N1157)-1),0)</f>
        <v>1.7982062780269059</v>
      </c>
      <c r="AN1157" s="10">
        <f t="shared" si="455"/>
        <v>3</v>
      </c>
      <c r="AO1157" s="10">
        <f t="shared" si="456"/>
        <v>0</v>
      </c>
      <c r="AP1157" s="10">
        <f>SUMIF($M$2:N1157,M1157,AN$2:AO1157)-AN1157</f>
        <v>371</v>
      </c>
      <c r="AQ1157" s="10">
        <f>SUMIF($AV$2:AW1157,AV1157,$BD$2:BE1157)-BD1157</f>
        <v>401</v>
      </c>
      <c r="AR1157" s="10">
        <f>M1157</f>
        <v>170</v>
      </c>
      <c r="AS1157" s="10">
        <f t="shared" si="448"/>
        <v>14</v>
      </c>
      <c r="AT1157">
        <f t="shared" si="449"/>
        <v>1</v>
      </c>
      <c r="AU1157" s="10">
        <f t="shared" si="450"/>
        <v>3</v>
      </c>
      <c r="AV1157">
        <f t="shared" si="442"/>
        <v>14</v>
      </c>
      <c r="AW1157">
        <f t="shared" si="443"/>
        <v>170</v>
      </c>
      <c r="AX1157">
        <f t="shared" si="444"/>
        <v>1</v>
      </c>
      <c r="AY1157">
        <f t="shared" si="445"/>
        <v>3</v>
      </c>
      <c r="AZ1157">
        <f t="shared" si="446"/>
        <v>14</v>
      </c>
      <c r="BA1157">
        <f t="shared" si="447"/>
        <v>170</v>
      </c>
      <c r="BB1157">
        <f t="shared" si="451"/>
        <v>3</v>
      </c>
      <c r="BC1157">
        <f t="shared" si="452"/>
        <v>1</v>
      </c>
      <c r="BD1157">
        <f t="shared" si="453"/>
        <v>0</v>
      </c>
      <c r="BE1157">
        <f t="shared" si="454"/>
        <v>3</v>
      </c>
    </row>
    <row r="1158" spans="10:57" x14ac:dyDescent="0.25">
      <c r="J1158" s="23">
        <f>MAX(_xlfn.MAXIFS(L$2:$L1158,M$2:$M1158,M1158),_xlfn.MAXIFS(L$2:$L1158,N$2:$N1158,M1158))-MAX(_xlfn.MAXIFS(L$2:$L1157,M$2:$M1157,M1158),_xlfn.MAXIFS(L$2:$L1157,N$2:$N1157,M1158))</f>
        <v>7</v>
      </c>
      <c r="K1158" s="23">
        <f>MAX(_xlfn.MAXIFS($L$2:L1158,$M$2:M1158,N1158),_xlfn.MAXIFS($L$2:L1158,$N$2:N1158,N1158))-MAX(_xlfn.MAXIFS($L$2:L1157,$M$2:M1157,N1158),_xlfn.MAXIFS($L$2:L1157,$N$2:N1157,N1158))</f>
        <v>7</v>
      </c>
      <c r="L1158" s="20">
        <v>41685</v>
      </c>
      <c r="M1158" s="10">
        <v>122</v>
      </c>
      <c r="N1158" s="10">
        <v>409</v>
      </c>
      <c r="O1158" s="10">
        <v>1</v>
      </c>
      <c r="P1158" s="10">
        <v>4</v>
      </c>
      <c r="Q1158" s="10" t="str">
        <f t="shared" si="433"/>
        <v>N</v>
      </c>
      <c r="R1158" s="10" t="str">
        <f t="shared" si="434"/>
        <v>S</v>
      </c>
      <c r="S1158" s="10">
        <f t="shared" si="435"/>
        <v>-3</v>
      </c>
      <c r="T1158" s="11">
        <f>IFERROR((SUMIF($M$2:N1158,M1158,$O$2:P1158)-O1158)/(COUNTIF($M$2:N1158,M1158)-1),0)</f>
        <v>1.4907407407407407</v>
      </c>
      <c r="U1158" s="11">
        <f>IFERROR((SUMIF($AR$2:AR1158,AR1158,$AT$2:AU1158)-AT1158)/(COUNTIF($M$2:N1158,M1158)-1),0)</f>
        <v>0.51851851851851849</v>
      </c>
      <c r="V1158" s="11">
        <f t="shared" si="436"/>
        <v>0.97222222222222221</v>
      </c>
      <c r="W1158" s="12">
        <f>IFERROR((SUMIF($AV$2:AW1158,AV1158,$AX$2:AY1158)-AX1158)/(COUNTIF($M$2:N1158,N1158)-1),0)</f>
        <v>2.0295358649789028</v>
      </c>
      <c r="X1158" s="12">
        <f>IFERROR((SUMIF($AZ$2:BA1158,AZ1158,$BB$2:BC1158)-BB1158)/(COUNTIF($M$2:N1158,N1158)-1),0)</f>
        <v>0.91983122362869196</v>
      </c>
      <c r="Y1158" s="12">
        <f t="shared" si="437"/>
        <v>1.109704641350211</v>
      </c>
      <c r="Z1158" s="13">
        <f>IFERROR((SUMIF($M$2:M1158,M1158,O$2:O1158)-O1158)/(COUNTIF($M$2:M1158,M1158)-1),0)</f>
        <v>1.5769230769230769</v>
      </c>
      <c r="AA1158" s="13">
        <f>IFERROR((SUMIF($M$2:M1158,M1158,P$2:P1158)-P1158)/(COUNTIF($M$2:M1158,M1158)-1),0)</f>
        <v>1.0769230769230769</v>
      </c>
      <c r="AB1158" s="13">
        <f t="shared" si="438"/>
        <v>0.5</v>
      </c>
      <c r="AC1158" s="10">
        <f>IFERROR((SUMIF($N$2:N1158,M1158,$P$2:P1158))/(COUNTIF($N$2:N1158,M1158)),0)</f>
        <v>1.4107142857142858</v>
      </c>
      <c r="AD1158" s="10">
        <f>IFERROR((SUMIF($N$2:N1158,M1158,$O$2:O1158))/(COUNTIF($N$2:N1158,M1158)),0)</f>
        <v>1.2142857142857142</v>
      </c>
      <c r="AE1158" s="10">
        <f t="shared" si="439"/>
        <v>0.19642857142857162</v>
      </c>
      <c r="AF1158" s="13">
        <f>IFERROR((SUMIF($M$2:M1158,N1158,$O$2:O1158))/(COUNTIF($M$2:M1158,N1158)),0)</f>
        <v>2.2321428571428572</v>
      </c>
      <c r="AG1158" s="13">
        <f>IFERROR((SUMIF($M$2:M1158,N1158,$P$2:P1158))/(COUNTIF($M$2:M1158,N1158)),0)</f>
        <v>0.7767857142857143</v>
      </c>
      <c r="AH1158" s="13">
        <f t="shared" si="440"/>
        <v>1.4553571428571428</v>
      </c>
      <c r="AI1158" s="10">
        <f>IFERROR((SUMIF(N$2:N1158,N1158,P$2:P1158)-P1158)/(COUNTIF($N$2:N1158,N1158)-1),0)</f>
        <v>1.8480000000000001</v>
      </c>
      <c r="AJ1158" s="10">
        <f>IFERROR((SUMIF(N$2:N1158,N1158,O$2:O1158)-O1158)/(COUNTIF($N$2:N1158,N1158)-1),0)</f>
        <v>1.048</v>
      </c>
      <c r="AK1158" s="10">
        <f t="shared" si="441"/>
        <v>0.8</v>
      </c>
      <c r="AL1158" s="10">
        <f>IFERROR((AP1158)/(COUNTIF($M$2:N1158,M1158)-1),0)</f>
        <v>1.5509259259259258</v>
      </c>
      <c r="AM1158" s="19">
        <f>IFERROR((AQ1158)/(COUNTIF($M$2:N1158,N1158)-1),0)</f>
        <v>1.9831223628691983</v>
      </c>
      <c r="AN1158" s="10">
        <f t="shared" si="455"/>
        <v>0</v>
      </c>
      <c r="AO1158" s="10">
        <f t="shared" si="456"/>
        <v>3</v>
      </c>
      <c r="AP1158" s="10">
        <f>SUMIF($M$2:N1158,M1158,AN$2:AO1158)-AN1158</f>
        <v>335</v>
      </c>
      <c r="AQ1158" s="10">
        <f>SUMIF($AV$2:AW1158,AV1158,$BD$2:BE1158)-BD1158</f>
        <v>470</v>
      </c>
      <c r="AR1158" s="10">
        <f>M1158</f>
        <v>122</v>
      </c>
      <c r="AS1158" s="10">
        <f t="shared" si="448"/>
        <v>409</v>
      </c>
      <c r="AT1158">
        <f t="shared" si="449"/>
        <v>4</v>
      </c>
      <c r="AU1158" s="10">
        <f t="shared" si="450"/>
        <v>1</v>
      </c>
      <c r="AV1158">
        <f t="shared" si="442"/>
        <v>409</v>
      </c>
      <c r="AW1158">
        <f t="shared" si="443"/>
        <v>122</v>
      </c>
      <c r="AX1158">
        <f t="shared" si="444"/>
        <v>4</v>
      </c>
      <c r="AY1158">
        <f t="shared" si="445"/>
        <v>1</v>
      </c>
      <c r="AZ1158">
        <f t="shared" si="446"/>
        <v>409</v>
      </c>
      <c r="BA1158">
        <f t="shared" si="447"/>
        <v>122</v>
      </c>
      <c r="BB1158">
        <f t="shared" si="451"/>
        <v>1</v>
      </c>
      <c r="BC1158">
        <f t="shared" si="452"/>
        <v>4</v>
      </c>
      <c r="BD1158">
        <f t="shared" si="453"/>
        <v>3</v>
      </c>
      <c r="BE1158">
        <f t="shared" si="454"/>
        <v>0</v>
      </c>
    </row>
    <row r="1159" spans="10:57" x14ac:dyDescent="0.25">
      <c r="J1159" s="23">
        <f>MAX(_xlfn.MAXIFS(L$2:$L1159,M$2:$M1159,M1159),_xlfn.MAXIFS(L$2:$L1159,N$2:$N1159,M1159))-MAX(_xlfn.MAXIFS(L$2:$L1158,M$2:$M1158,M1159),_xlfn.MAXIFS(L$2:$L1158,N$2:$N1158,M1159))</f>
        <v>6</v>
      </c>
      <c r="K1159" s="23">
        <f>MAX(_xlfn.MAXIFS($L$2:L1159,$M$2:M1159,N1159),_xlfn.MAXIFS($L$2:L1159,$N$2:N1159,N1159))-MAX(_xlfn.MAXIFS($L$2:L1158,$M$2:M1158,N1159),_xlfn.MAXIFS($L$2:L1158,$N$2:N1158,N1159))</f>
        <v>7</v>
      </c>
      <c r="L1159" s="20">
        <v>41685</v>
      </c>
      <c r="M1159" s="10">
        <v>14</v>
      </c>
      <c r="N1159" s="10">
        <v>17444</v>
      </c>
      <c r="O1159" s="10">
        <v>1</v>
      </c>
      <c r="P1159" s="10">
        <v>1</v>
      </c>
      <c r="Q1159" s="10" t="str">
        <f t="shared" si="433"/>
        <v>U</v>
      </c>
      <c r="R1159" s="10" t="str">
        <f t="shared" si="434"/>
        <v>U</v>
      </c>
      <c r="S1159" s="10">
        <f t="shared" si="435"/>
        <v>0</v>
      </c>
      <c r="T1159" s="11">
        <f>IFERROR((SUMIF($M$2:N1159,M1159,$O$2:P1159)-O1159)/(COUNTIF($M$2:N1159,M1159)-1),0)</f>
        <v>1.7946428571428572</v>
      </c>
      <c r="U1159" s="11">
        <f>IFERROR((SUMIF($AR$2:AR1159,AR1159,$AT$2:AU1159)-AT1159)/(COUNTIF($M$2:N1159,M1159)-1),0)</f>
        <v>0.4955357142857143</v>
      </c>
      <c r="V1159" s="11">
        <f t="shared" si="436"/>
        <v>1.2991071428571428</v>
      </c>
      <c r="W1159" s="12">
        <f>IFERROR((SUMIF($AV$2:AW1159,AV1159,$AX$2:AY1159)-AX1159)/(COUNTIF($M$2:N1159,N1159)-1),0)</f>
        <v>1.146067415730337</v>
      </c>
      <c r="X1159" s="12">
        <f>IFERROR((SUMIF($AZ$2:BA1159,AZ1159,$BB$2:BC1159)-BB1159)/(COUNTIF($M$2:N1159,N1159)-1),0)</f>
        <v>1.6292134831460674</v>
      </c>
      <c r="Y1159" s="12">
        <f t="shared" si="437"/>
        <v>-0.48314606741573041</v>
      </c>
      <c r="Z1159" s="13">
        <f>IFERROR((SUMIF($M$2:M1159,M1159,O$2:O1159)-O1159)/(COUNTIF($M$2:M1159,M1159)-1),0)</f>
        <v>1.8761904761904762</v>
      </c>
      <c r="AA1159" s="13">
        <f>IFERROR((SUMIF($M$2:M1159,M1159,P$2:P1159)-P1159)/(COUNTIF($M$2:M1159,M1159)-1),0)</f>
        <v>1.0571428571428572</v>
      </c>
      <c r="AB1159" s="13">
        <f t="shared" si="438"/>
        <v>0.81904761904761902</v>
      </c>
      <c r="AC1159" s="10">
        <f>IFERROR((SUMIF($N$2:N1159,M1159,$P$2:P1159))/(COUNTIF($N$2:N1159,M1159)),0)</f>
        <v>1.7226890756302522</v>
      </c>
      <c r="AD1159" s="10">
        <f>IFERROR((SUMIF($N$2:N1159,M1159,$O$2:O1159))/(COUNTIF($N$2:N1159,M1159)),0)</f>
        <v>1.2016806722689075</v>
      </c>
      <c r="AE1159" s="10">
        <f t="shared" si="439"/>
        <v>0.52100840336134469</v>
      </c>
      <c r="AF1159" s="13">
        <f>IFERROR((SUMIF($M$2:M1159,N1159,$O$2:O1159))/(COUNTIF($M$2:M1159,N1159)),0)</f>
        <v>1.2</v>
      </c>
      <c r="AG1159" s="13">
        <f>IFERROR((SUMIF($M$2:M1159,N1159,$P$2:P1159))/(COUNTIF($M$2:M1159,N1159)),0)</f>
        <v>1.2588235294117647</v>
      </c>
      <c r="AH1159" s="13">
        <f t="shared" si="440"/>
        <v>-5.8823529411764719E-2</v>
      </c>
      <c r="AI1159" s="10">
        <f>IFERROR((SUMIF(N$2:N1159,N1159,P$2:P1159)-P1159)/(COUNTIF($N$2:N1159,N1159)-1),0)</f>
        <v>1.096774193548387</v>
      </c>
      <c r="AJ1159" s="10">
        <f>IFERROR((SUMIF(N$2:N1159,N1159,O$2:O1159)-O1159)/(COUNTIF($N$2:N1159,N1159)-1),0)</f>
        <v>1.967741935483871</v>
      </c>
      <c r="AK1159" s="10">
        <f t="shared" si="441"/>
        <v>-0.87096774193548399</v>
      </c>
      <c r="AL1159" s="10">
        <f>IFERROR((AP1159)/(COUNTIF($M$2:N1159,M1159)-1),0)</f>
        <v>1.7901785714285714</v>
      </c>
      <c r="AM1159" s="19">
        <f>IFERROR((AQ1159)/(COUNTIF($M$2:N1159,N1159)-1),0)</f>
        <v>1.1629213483146068</v>
      </c>
      <c r="AN1159" s="10">
        <f t="shared" si="455"/>
        <v>1</v>
      </c>
      <c r="AO1159" s="10">
        <f t="shared" si="456"/>
        <v>1</v>
      </c>
      <c r="AP1159" s="10">
        <f>SUMIF($M$2:N1159,M1159,AN$2:AO1159)-AN1159</f>
        <v>401</v>
      </c>
      <c r="AQ1159" s="10">
        <f>SUMIF($AV$2:AW1159,AV1159,$BD$2:BE1159)-BD1159</f>
        <v>207</v>
      </c>
      <c r="AR1159" s="10">
        <f>M1159</f>
        <v>14</v>
      </c>
      <c r="AS1159" s="10">
        <f t="shared" si="448"/>
        <v>17444</v>
      </c>
      <c r="AT1159">
        <f t="shared" si="449"/>
        <v>1</v>
      </c>
      <c r="AU1159" s="10">
        <f t="shared" si="450"/>
        <v>1</v>
      </c>
      <c r="AV1159">
        <f t="shared" si="442"/>
        <v>17444</v>
      </c>
      <c r="AW1159">
        <f t="shared" si="443"/>
        <v>14</v>
      </c>
      <c r="AX1159">
        <f t="shared" si="444"/>
        <v>1</v>
      </c>
      <c r="AY1159">
        <f t="shared" si="445"/>
        <v>1</v>
      </c>
      <c r="AZ1159">
        <f t="shared" si="446"/>
        <v>17444</v>
      </c>
      <c r="BA1159">
        <f t="shared" si="447"/>
        <v>14</v>
      </c>
      <c r="BB1159">
        <f t="shared" si="451"/>
        <v>1</v>
      </c>
      <c r="BC1159">
        <f t="shared" si="452"/>
        <v>1</v>
      </c>
      <c r="BD1159">
        <f t="shared" si="453"/>
        <v>1</v>
      </c>
      <c r="BE1159">
        <f t="shared" si="454"/>
        <v>1</v>
      </c>
    </row>
    <row r="1160" spans="10:57" x14ac:dyDescent="0.25">
      <c r="J1160" s="23">
        <f>MAX(_xlfn.MAXIFS(L$2:$L1160,M$2:$M1160,M1160),_xlfn.MAXIFS(L$2:$L1160,N$2:$N1160,M1160))-MAX(_xlfn.MAXIFS(L$2:$L1159,M$2:$M1159,M1160),_xlfn.MAXIFS(L$2:$L1159,N$2:$N1159,M1160))</f>
        <v>7</v>
      </c>
      <c r="K1160" s="23">
        <f>MAX(_xlfn.MAXIFS($L$2:L1160,$M$2:M1160,N1160),_xlfn.MAXIFS($L$2:L1160,$N$2:N1160,N1160))-MAX(_xlfn.MAXIFS($L$2:L1159,$M$2:M1159,N1160),_xlfn.MAXIFS($L$2:L1159,$N$2:N1159,N1160))</f>
        <v>7</v>
      </c>
      <c r="L1160" s="20">
        <v>41685</v>
      </c>
      <c r="M1160" s="10">
        <v>2444</v>
      </c>
      <c r="N1160" s="10">
        <v>266</v>
      </c>
      <c r="O1160" s="10">
        <v>1</v>
      </c>
      <c r="P1160" s="10">
        <v>1</v>
      </c>
      <c r="Q1160" s="10" t="str">
        <f t="shared" si="433"/>
        <v>U</v>
      </c>
      <c r="R1160" s="10" t="str">
        <f t="shared" si="434"/>
        <v>U</v>
      </c>
      <c r="S1160" s="10">
        <f t="shared" si="435"/>
        <v>0</v>
      </c>
      <c r="T1160" s="11">
        <f>IFERROR((SUMIF($M$2:N1160,M1160,$O$2:P1160)-O1160)/(COUNTIF($M$2:N1160,M1160)-1),0)</f>
        <v>1.2464788732394365</v>
      </c>
      <c r="U1160" s="11">
        <f>IFERROR((SUMIF($AR$2:AR1160,AR1160,$AT$2:AU1160)-AT1160)/(COUNTIF($M$2:N1160,M1160)-1),0)</f>
        <v>0.71126760563380287</v>
      </c>
      <c r="V1160" s="11">
        <f t="shared" si="436"/>
        <v>0.53521126760563364</v>
      </c>
      <c r="W1160" s="12">
        <f>IFERROR((SUMIF($AV$2:AW1160,AV1160,$AX$2:AY1160)-AX1160)/(COUNTIF($M$2:N1160,N1160)-1),0)</f>
        <v>1.4623115577889447</v>
      </c>
      <c r="X1160" s="12">
        <f>IFERROR((SUMIF($AZ$2:BA1160,AZ1160,$BB$2:BC1160)-BB1160)/(COUNTIF($M$2:N1160,N1160)-1),0)</f>
        <v>1.2663316582914572</v>
      </c>
      <c r="Y1160" s="12">
        <f t="shared" si="437"/>
        <v>0.19597989949748751</v>
      </c>
      <c r="Z1160" s="13">
        <f>IFERROR((SUMIF($M$2:M1160,M1160,O$2:O1160)-O1160)/(COUNTIF($M$2:M1160,M1160)-1),0)</f>
        <v>1.208955223880597</v>
      </c>
      <c r="AA1160" s="13">
        <f>IFERROR((SUMIF($M$2:M1160,M1160,P$2:P1160)-P1160)/(COUNTIF($M$2:M1160,M1160)-1),0)</f>
        <v>1.5074626865671641</v>
      </c>
      <c r="AB1160" s="13">
        <f t="shared" si="438"/>
        <v>-0.29850746268656714</v>
      </c>
      <c r="AC1160" s="10">
        <f>IFERROR((SUMIF($N$2:N1160,M1160,$P$2:P1160))/(COUNTIF($N$2:N1160,M1160)),0)</f>
        <v>1.28</v>
      </c>
      <c r="AD1160" s="10">
        <f>IFERROR((SUMIF($N$2:N1160,M1160,$O$2:O1160))/(COUNTIF($N$2:N1160,M1160)),0)</f>
        <v>1.68</v>
      </c>
      <c r="AE1160" s="10">
        <f t="shared" si="439"/>
        <v>-0.39999999999999991</v>
      </c>
      <c r="AF1160" s="13">
        <f>IFERROR((SUMIF($M$2:M1160,N1160,$O$2:O1160))/(COUNTIF($M$2:M1160,N1160)),0)</f>
        <v>1.5578947368421052</v>
      </c>
      <c r="AG1160" s="13">
        <f>IFERROR((SUMIF($M$2:M1160,N1160,$P$2:P1160))/(COUNTIF($M$2:M1160,N1160)),0)</f>
        <v>1.0631578947368421</v>
      </c>
      <c r="AH1160" s="13">
        <f t="shared" si="440"/>
        <v>0.49473684210526314</v>
      </c>
      <c r="AI1160" s="10">
        <f>IFERROR((SUMIF(N$2:N1160,N1160,P$2:P1160)-P1160)/(COUNTIF($N$2:N1160,N1160)-1),0)</f>
        <v>1.375</v>
      </c>
      <c r="AJ1160" s="10">
        <f>IFERROR((SUMIF(N$2:N1160,N1160,O$2:O1160)-O1160)/(COUNTIF($N$2:N1160,N1160)-1),0)</f>
        <v>1.4519230769230769</v>
      </c>
      <c r="AK1160" s="10">
        <f t="shared" si="441"/>
        <v>-7.6923076923076872E-2</v>
      </c>
      <c r="AL1160" s="10">
        <f>IFERROR((AP1160)/(COUNTIF($M$2:N1160,M1160)-1),0)</f>
        <v>1.1901408450704225</v>
      </c>
      <c r="AM1160" s="19">
        <f>IFERROR((AQ1160)/(COUNTIF($M$2:N1160,N1160)-1),0)</f>
        <v>1.4723618090452262</v>
      </c>
      <c r="AN1160" s="10">
        <f t="shared" si="455"/>
        <v>1</v>
      </c>
      <c r="AO1160" s="10">
        <f t="shared" si="456"/>
        <v>1</v>
      </c>
      <c r="AP1160" s="10">
        <f>SUMIF($M$2:N1160,M1160,AN$2:AO1160)-AN1160</f>
        <v>169</v>
      </c>
      <c r="AQ1160" s="10">
        <f>SUMIF($AV$2:AW1160,AV1160,$BD$2:BE1160)-BD1160</f>
        <v>293</v>
      </c>
      <c r="AR1160" s="10">
        <f>M1160</f>
        <v>2444</v>
      </c>
      <c r="AS1160" s="10">
        <f t="shared" si="448"/>
        <v>266</v>
      </c>
      <c r="AT1160">
        <f t="shared" si="449"/>
        <v>1</v>
      </c>
      <c r="AU1160" s="10">
        <f t="shared" si="450"/>
        <v>1</v>
      </c>
      <c r="AV1160">
        <f t="shared" si="442"/>
        <v>266</v>
      </c>
      <c r="AW1160">
        <f t="shared" si="443"/>
        <v>2444</v>
      </c>
      <c r="AX1160">
        <f t="shared" si="444"/>
        <v>1</v>
      </c>
      <c r="AY1160">
        <f t="shared" si="445"/>
        <v>1</v>
      </c>
      <c r="AZ1160">
        <f t="shared" si="446"/>
        <v>266</v>
      </c>
      <c r="BA1160">
        <f t="shared" si="447"/>
        <v>2444</v>
      </c>
      <c r="BB1160">
        <f t="shared" si="451"/>
        <v>1</v>
      </c>
      <c r="BC1160">
        <f t="shared" si="452"/>
        <v>1</v>
      </c>
      <c r="BD1160">
        <f t="shared" si="453"/>
        <v>1</v>
      </c>
      <c r="BE1160">
        <f t="shared" si="454"/>
        <v>1</v>
      </c>
    </row>
    <row r="1161" spans="10:57" x14ac:dyDescent="0.25">
      <c r="J1161" s="23">
        <f>MAX(_xlfn.MAXIFS(L$2:$L1161,M$2:$M1161,M1161),_xlfn.MAXIFS(L$2:$L1161,N$2:$N1161,M1161))-MAX(_xlfn.MAXIFS(L$2:$L1160,M$2:$M1160,M1161),_xlfn.MAXIFS(L$2:$L1160,N$2:$N1160,M1161))</f>
        <v>7</v>
      </c>
      <c r="K1161" s="23">
        <f>MAX(_xlfn.MAXIFS($L$2:L1161,$M$2:M1161,N1161),_xlfn.MAXIFS($L$2:L1161,$N$2:N1161,N1161))-MAX(_xlfn.MAXIFS($L$2:L1160,$M$2:M1160,N1161),_xlfn.MAXIFS($L$2:L1160,$N$2:N1160,N1161))</f>
        <v>7</v>
      </c>
      <c r="L1161" s="20">
        <v>41685</v>
      </c>
      <c r="M1161" s="10">
        <v>10131</v>
      </c>
      <c r="N1161" s="10">
        <v>4441</v>
      </c>
      <c r="O1161" s="10">
        <v>3</v>
      </c>
      <c r="P1161" s="10">
        <v>0</v>
      </c>
      <c r="Q1161" s="10" t="str">
        <f t="shared" si="433"/>
        <v>S</v>
      </c>
      <c r="R1161" s="10" t="str">
        <f t="shared" si="434"/>
        <v>N</v>
      </c>
      <c r="S1161" s="10">
        <f t="shared" si="435"/>
        <v>3</v>
      </c>
      <c r="T1161" s="11">
        <f>IFERROR((SUMIF($M$2:N1161,M1161,$O$2:P1161)-O1161)/(COUNTIF($M$2:N1161,M1161)-1),0)</f>
        <v>1.9230769230769231</v>
      </c>
      <c r="U1161" s="11">
        <f>IFERROR((SUMIF($AR$2:AR1161,AR1161,$AT$2:AU1161)-AT1161)/(COUNTIF($M$2:N1161,M1161)-1),0)</f>
        <v>0.92307692307692313</v>
      </c>
      <c r="V1161" s="11">
        <f t="shared" si="436"/>
        <v>1</v>
      </c>
      <c r="W1161" s="12">
        <f>IFERROR((SUMIF($AV$2:AW1161,AV1161,$AX$2:AY1161)-AX1161)/(COUNTIF($M$2:N1161,N1161)-1),0)</f>
        <v>1.7846153846153847</v>
      </c>
      <c r="X1161" s="12">
        <f>IFERROR((SUMIF($AZ$2:BA1161,AZ1161,$BB$2:BC1161)-BB1161)/(COUNTIF($M$2:N1161,N1161)-1),0)</f>
        <v>1.5692307692307692</v>
      </c>
      <c r="Y1161" s="12">
        <f t="shared" si="437"/>
        <v>0.21538461538461551</v>
      </c>
      <c r="Z1161" s="13">
        <f>IFERROR((SUMIF($M$2:M1161,M1161,O$2:O1161)-O1161)/(COUNTIF($M$2:M1161,M1161)-1),0)</f>
        <v>2.0769230769230771</v>
      </c>
      <c r="AA1161" s="13">
        <f>IFERROR((SUMIF($M$2:M1161,M1161,P$2:P1161)-P1161)/(COUNTIF($M$2:M1161,M1161)-1),0)</f>
        <v>1.8461538461538463</v>
      </c>
      <c r="AB1161" s="13">
        <f t="shared" si="438"/>
        <v>0.23076923076923084</v>
      </c>
      <c r="AC1161" s="10">
        <f>IFERROR((SUMIF($N$2:N1161,M1161,$P$2:P1161))/(COUNTIF($N$2:N1161,M1161)),0)</f>
        <v>1.7692307692307692</v>
      </c>
      <c r="AD1161" s="10">
        <f>IFERROR((SUMIF($N$2:N1161,M1161,$O$2:O1161))/(COUNTIF($N$2:N1161,M1161)),0)</f>
        <v>1.9230769230769231</v>
      </c>
      <c r="AE1161" s="10">
        <f t="shared" si="439"/>
        <v>-0.15384615384615397</v>
      </c>
      <c r="AF1161" s="13">
        <f>IFERROR((SUMIF($M$2:M1161,N1161,$O$2:O1161))/(COUNTIF($M$2:M1161,N1161)),0)</f>
        <v>1.5333333333333334</v>
      </c>
      <c r="AG1161" s="13">
        <f>IFERROR((SUMIF($M$2:M1161,N1161,$P$2:P1161))/(COUNTIF($M$2:M1161,N1161)),0)</f>
        <v>1.5666666666666667</v>
      </c>
      <c r="AH1161" s="13">
        <f t="shared" si="440"/>
        <v>-3.3333333333333215E-2</v>
      </c>
      <c r="AI1161" s="10">
        <f>IFERROR((SUMIF(N$2:N1161,N1161,P$2:P1161)-P1161)/(COUNTIF($N$2:N1161,N1161)-1),0)</f>
        <v>2</v>
      </c>
      <c r="AJ1161" s="10">
        <f>IFERROR((SUMIF(N$2:N1161,N1161,O$2:O1161)-O1161)/(COUNTIF($N$2:N1161,N1161)-1),0)</f>
        <v>1.5714285714285714</v>
      </c>
      <c r="AK1161" s="10">
        <f t="shared" si="441"/>
        <v>0.4285714285714286</v>
      </c>
      <c r="AL1161" s="10">
        <f>IFERROR((AP1161)/(COUNTIF($M$2:N1161,M1161)-1),0)</f>
        <v>1.5</v>
      </c>
      <c r="AM1161" s="19">
        <f>IFERROR((AQ1161)/(COUNTIF($M$2:N1161,N1161)-1),0)</f>
        <v>1.4307692307692308</v>
      </c>
      <c r="AN1161" s="10">
        <f t="shared" si="455"/>
        <v>3</v>
      </c>
      <c r="AO1161" s="10">
        <f t="shared" si="456"/>
        <v>0</v>
      </c>
      <c r="AP1161" s="10">
        <f>SUMIF($M$2:N1161,M1161,AN$2:AO1161)-AN1161</f>
        <v>39</v>
      </c>
      <c r="AQ1161" s="10">
        <f>SUMIF($AV$2:AW1161,AV1161,$BD$2:BE1161)-BD1161</f>
        <v>93</v>
      </c>
      <c r="AR1161" s="10">
        <f>M1161</f>
        <v>10131</v>
      </c>
      <c r="AS1161" s="10">
        <f t="shared" si="448"/>
        <v>4441</v>
      </c>
      <c r="AT1161">
        <f t="shared" si="449"/>
        <v>0</v>
      </c>
      <c r="AU1161" s="10">
        <f t="shared" si="450"/>
        <v>3</v>
      </c>
      <c r="AV1161">
        <f t="shared" si="442"/>
        <v>4441</v>
      </c>
      <c r="AW1161">
        <f t="shared" si="443"/>
        <v>10131</v>
      </c>
      <c r="AX1161">
        <f t="shared" si="444"/>
        <v>0</v>
      </c>
      <c r="AY1161">
        <f t="shared" si="445"/>
        <v>3</v>
      </c>
      <c r="AZ1161">
        <f t="shared" si="446"/>
        <v>4441</v>
      </c>
      <c r="BA1161">
        <f t="shared" si="447"/>
        <v>10131</v>
      </c>
      <c r="BB1161">
        <f t="shared" si="451"/>
        <v>3</v>
      </c>
      <c r="BC1161">
        <f t="shared" si="452"/>
        <v>0</v>
      </c>
      <c r="BD1161">
        <f t="shared" si="453"/>
        <v>0</v>
      </c>
      <c r="BE1161">
        <f t="shared" si="454"/>
        <v>3</v>
      </c>
    </row>
    <row r="1162" spans="10:57" x14ac:dyDescent="0.25">
      <c r="J1162" s="23">
        <f>MAX(_xlfn.MAXIFS(L$2:$L1162,M$2:$M1162,M1162),_xlfn.MAXIFS(L$2:$L1162,N$2:$N1162,M1162))-MAX(_xlfn.MAXIFS(L$2:$L1161,M$2:$M1161,M1162),_xlfn.MAXIFS(L$2:$L1161,N$2:$N1161,M1162))</f>
        <v>8</v>
      </c>
      <c r="K1162" s="23">
        <f>MAX(_xlfn.MAXIFS($L$2:L1162,$M$2:M1162,N1162),_xlfn.MAXIFS($L$2:L1162,$N$2:N1162,N1162))-MAX(_xlfn.MAXIFS($L$2:L1161,$M$2:M1161,N1162),_xlfn.MAXIFS($L$2:L1161,$N$2:N1161,N1162))</f>
        <v>7</v>
      </c>
      <c r="L1162" s="20">
        <v>41686</v>
      </c>
      <c r="M1162" s="10">
        <v>503</v>
      </c>
      <c r="N1162" s="10">
        <v>170</v>
      </c>
      <c r="O1162" s="10">
        <v>2</v>
      </c>
      <c r="P1162" s="10">
        <v>1</v>
      </c>
      <c r="Q1162" s="10" t="str">
        <f t="shared" si="433"/>
        <v>S</v>
      </c>
      <c r="R1162" s="10" t="str">
        <f t="shared" si="434"/>
        <v>N</v>
      </c>
      <c r="S1162" s="10">
        <f t="shared" si="435"/>
        <v>1</v>
      </c>
      <c r="T1162" s="11">
        <f>IFERROR((SUMIF($M$2:N1162,M1162,$O$2:P1162)-O1162)/(COUNTIF($M$2:N1162,M1162)-1),0)</f>
        <v>1.5046728971962617</v>
      </c>
      <c r="U1162" s="11">
        <f>IFERROR((SUMIF($AR$2:AR1162,AR1162,$AT$2:AU1162)-AT1162)/(COUNTIF($M$2:N1162,M1162)-1),0)</f>
        <v>0.73831775700934577</v>
      </c>
      <c r="V1162" s="11">
        <f t="shared" si="436"/>
        <v>0.76635514018691597</v>
      </c>
      <c r="W1162" s="12">
        <f>IFERROR((SUMIF($AV$2:AW1162,AV1162,$AX$2:AY1162)-AX1162)/(COUNTIF($M$2:N1162,N1162)-1),0)</f>
        <v>1.7533039647577093</v>
      </c>
      <c r="X1162" s="12">
        <f>IFERROR((SUMIF($AZ$2:BA1162,AZ1162,$BB$2:BC1162)-BB1162)/(COUNTIF($M$2:N1162,N1162)-1),0)</f>
        <v>1.1541850220264318</v>
      </c>
      <c r="Y1162" s="12">
        <f t="shared" si="437"/>
        <v>0.59911894273127753</v>
      </c>
      <c r="Z1162" s="13">
        <f>IFERROR((SUMIF($M$2:M1162,M1162,O$2:O1162)-O1162)/(COUNTIF($M$2:M1162,M1162)-1),0)</f>
        <v>1.82</v>
      </c>
      <c r="AA1162" s="13">
        <f>IFERROR((SUMIF($M$2:M1162,M1162,P$2:P1162)-P1162)/(COUNTIF($M$2:M1162,M1162)-1),0)</f>
        <v>1.58</v>
      </c>
      <c r="AB1162" s="13">
        <f t="shared" si="438"/>
        <v>0.24</v>
      </c>
      <c r="AC1162" s="10">
        <f>IFERROR((SUMIF($N$2:N1162,M1162,$P$2:P1162))/(COUNTIF($N$2:N1162,M1162)),0)</f>
        <v>1.2280701754385965</v>
      </c>
      <c r="AD1162" s="10">
        <f>IFERROR((SUMIF($N$2:N1162,M1162,$O$2:O1162))/(COUNTIF($N$2:N1162,M1162)),0)</f>
        <v>1.736842105263158</v>
      </c>
      <c r="AE1162" s="10">
        <f t="shared" si="439"/>
        <v>-0.50877192982456143</v>
      </c>
      <c r="AF1162" s="13">
        <f>IFERROR((SUMIF($M$2:M1162,N1162,$O$2:O1162))/(COUNTIF($M$2:M1162,N1162)),0)</f>
        <v>1.9272727272727272</v>
      </c>
      <c r="AG1162" s="13">
        <f>IFERROR((SUMIF($M$2:M1162,N1162,$P$2:P1162))/(COUNTIF($M$2:M1162,N1162)),0)</f>
        <v>1.0181818181818181</v>
      </c>
      <c r="AH1162" s="13">
        <f t="shared" si="440"/>
        <v>0.90909090909090917</v>
      </c>
      <c r="AI1162" s="10">
        <f>IFERROR((SUMIF(N$2:N1162,N1162,P$2:P1162)-P1162)/(COUNTIF($N$2:N1162,N1162)-1),0)</f>
        <v>1.5897435897435896</v>
      </c>
      <c r="AJ1162" s="10">
        <f>IFERROR((SUMIF(N$2:N1162,N1162,O$2:O1162)-O1162)/(COUNTIF($N$2:N1162,N1162)-1),0)</f>
        <v>1.2820512820512822</v>
      </c>
      <c r="AK1162" s="10">
        <f t="shared" si="441"/>
        <v>0.30769230769230749</v>
      </c>
      <c r="AL1162" s="10">
        <f>IFERROR((AP1162)/(COUNTIF($M$2:N1162,M1162)-1),0)</f>
        <v>1.2523364485981308</v>
      </c>
      <c r="AM1162" s="19">
        <f>IFERROR((AQ1162)/(COUNTIF($M$2:N1162,N1162)-1),0)</f>
        <v>1.6475770925110131</v>
      </c>
      <c r="AN1162" s="10">
        <f t="shared" si="455"/>
        <v>3</v>
      </c>
      <c r="AO1162" s="10">
        <f t="shared" si="456"/>
        <v>0</v>
      </c>
      <c r="AP1162" s="10">
        <f>SUMIF($M$2:N1162,M1162,AN$2:AO1162)-AN1162</f>
        <v>134</v>
      </c>
      <c r="AQ1162" s="10">
        <f>SUMIF($AV$2:AW1162,AV1162,$BD$2:BE1162)-BD1162</f>
        <v>374</v>
      </c>
      <c r="AR1162" s="10">
        <f>M1162</f>
        <v>503</v>
      </c>
      <c r="AS1162" s="10">
        <f t="shared" si="448"/>
        <v>170</v>
      </c>
      <c r="AT1162">
        <f t="shared" si="449"/>
        <v>1</v>
      </c>
      <c r="AU1162" s="10">
        <f t="shared" si="450"/>
        <v>2</v>
      </c>
      <c r="AV1162">
        <f t="shared" si="442"/>
        <v>170</v>
      </c>
      <c r="AW1162">
        <f t="shared" si="443"/>
        <v>503</v>
      </c>
      <c r="AX1162">
        <f t="shared" si="444"/>
        <v>1</v>
      </c>
      <c r="AY1162">
        <f t="shared" si="445"/>
        <v>2</v>
      </c>
      <c r="AZ1162">
        <f t="shared" si="446"/>
        <v>170</v>
      </c>
      <c r="BA1162">
        <f t="shared" si="447"/>
        <v>503</v>
      </c>
      <c r="BB1162">
        <f t="shared" si="451"/>
        <v>2</v>
      </c>
      <c r="BC1162">
        <f t="shared" si="452"/>
        <v>1</v>
      </c>
      <c r="BD1162">
        <f t="shared" si="453"/>
        <v>0</v>
      </c>
      <c r="BE1162">
        <f t="shared" si="454"/>
        <v>3</v>
      </c>
    </row>
    <row r="1163" spans="10:57" x14ac:dyDescent="0.25">
      <c r="J1163" s="23">
        <f>MAX(_xlfn.MAXIFS(L$2:$L1163,M$2:$M1163,M1163),_xlfn.MAXIFS(L$2:$L1163,N$2:$N1163,M1163))-MAX(_xlfn.MAXIFS(L$2:$L1162,M$2:$M1162,M1163),_xlfn.MAXIFS(L$2:$L1162,N$2:$N1162,M1163))</f>
        <v>41690</v>
      </c>
      <c r="K1163" s="23">
        <f>MAX(_xlfn.MAXIFS($L$2:L1163,$M$2:M1163,N1163),_xlfn.MAXIFS($L$2:L1163,$N$2:N1163,N1163))-MAX(_xlfn.MAXIFS($L$2:L1162,$M$2:M1162,N1163),_xlfn.MAXIFS($L$2:L1162,$N$2:N1162,N1163))</f>
        <v>5</v>
      </c>
      <c r="L1163" s="20">
        <v>41690</v>
      </c>
      <c r="M1163" s="10">
        <v>610</v>
      </c>
      <c r="N1163" s="10">
        <v>409</v>
      </c>
      <c r="O1163" s="10">
        <v>0</v>
      </c>
      <c r="P1163" s="10">
        <v>3</v>
      </c>
      <c r="Q1163" s="10" t="str">
        <f t="shared" si="433"/>
        <v>N</v>
      </c>
      <c r="R1163" s="10" t="str">
        <f t="shared" si="434"/>
        <v>S</v>
      </c>
      <c r="S1163" s="10">
        <f t="shared" si="435"/>
        <v>-3</v>
      </c>
      <c r="T1163" s="11">
        <f>IFERROR((SUMIF($M$2:N1163,M1163,$O$2:P1163)-O1163)/(COUNTIF($M$2:N1163,M1163)-1),0)</f>
        <v>0</v>
      </c>
      <c r="U1163" s="11">
        <f>IFERROR((SUMIF($AR$2:AR1163,AR1163,$AT$2:AU1163)-AT1163)/(COUNTIF($M$2:N1163,M1163)-1),0)</f>
        <v>0</v>
      </c>
      <c r="V1163" s="11">
        <f t="shared" si="436"/>
        <v>0</v>
      </c>
      <c r="W1163" s="12">
        <f>IFERROR((SUMIF($AV$2:AW1163,AV1163,$AX$2:AY1163)-AX1163)/(COUNTIF($M$2:N1163,N1163)-1),0)</f>
        <v>2.03781512605042</v>
      </c>
      <c r="X1163" s="12">
        <f>IFERROR((SUMIF($AZ$2:BA1163,AZ1163,$BB$2:BC1163)-BB1163)/(COUNTIF($M$2:N1163,N1163)-1),0)</f>
        <v>0.92016806722689071</v>
      </c>
      <c r="Y1163" s="12">
        <f t="shared" si="437"/>
        <v>1.1176470588235294</v>
      </c>
      <c r="Z1163" s="13">
        <f>IFERROR((SUMIF($M$2:M1163,M1163,O$2:O1163)-O1163)/(COUNTIF($M$2:M1163,M1163)-1),0)</f>
        <v>0</v>
      </c>
      <c r="AA1163" s="13">
        <f>IFERROR((SUMIF($M$2:M1163,M1163,P$2:P1163)-P1163)/(COUNTIF($M$2:M1163,M1163)-1),0)</f>
        <v>0</v>
      </c>
      <c r="AB1163" s="13">
        <f t="shared" si="438"/>
        <v>0</v>
      </c>
      <c r="AC1163" s="10">
        <f>IFERROR((SUMIF($N$2:N1163,M1163,$P$2:P1163))/(COUNTIF($N$2:N1163,M1163)),0)</f>
        <v>0</v>
      </c>
      <c r="AD1163" s="10">
        <f>IFERROR((SUMIF($N$2:N1163,M1163,$O$2:O1163))/(COUNTIF($N$2:N1163,M1163)),0)</f>
        <v>0</v>
      </c>
      <c r="AE1163" s="10">
        <f t="shared" si="439"/>
        <v>0</v>
      </c>
      <c r="AF1163" s="13">
        <f>IFERROR((SUMIF($M$2:M1163,N1163,$O$2:O1163))/(COUNTIF($M$2:M1163,N1163)),0)</f>
        <v>2.2321428571428572</v>
      </c>
      <c r="AG1163" s="13">
        <f>IFERROR((SUMIF($M$2:M1163,N1163,$P$2:P1163))/(COUNTIF($M$2:M1163,N1163)),0)</f>
        <v>0.7767857142857143</v>
      </c>
      <c r="AH1163" s="13">
        <f t="shared" si="440"/>
        <v>1.4553571428571428</v>
      </c>
      <c r="AI1163" s="10">
        <f>IFERROR((SUMIF(N$2:N1163,N1163,P$2:P1163)-P1163)/(COUNTIF($N$2:N1163,N1163)-1),0)</f>
        <v>1.8650793650793651</v>
      </c>
      <c r="AJ1163" s="10">
        <f>IFERROR((SUMIF(N$2:N1163,N1163,O$2:O1163)-O1163)/(COUNTIF($N$2:N1163,N1163)-1),0)</f>
        <v>1.0476190476190477</v>
      </c>
      <c r="AK1163" s="10">
        <f t="shared" si="441"/>
        <v>0.81746031746031744</v>
      </c>
      <c r="AL1163" s="10">
        <f>IFERROR((AP1163)/(COUNTIF($M$2:N1163,M1163)-1),0)</f>
        <v>0</v>
      </c>
      <c r="AM1163" s="19">
        <f>IFERROR((AQ1163)/(COUNTIF($M$2:N1163,N1163)-1),0)</f>
        <v>1.9873949579831933</v>
      </c>
      <c r="AN1163" s="10">
        <f t="shared" si="455"/>
        <v>0</v>
      </c>
      <c r="AO1163" s="10">
        <f t="shared" si="456"/>
        <v>3</v>
      </c>
      <c r="AP1163" s="10">
        <f>SUMIF($M$2:N1163,M1163,AN$2:AO1163)-AN1163</f>
        <v>0</v>
      </c>
      <c r="AQ1163" s="10">
        <f>SUMIF($AV$2:AW1163,AV1163,$BD$2:BE1163)-BD1163</f>
        <v>473</v>
      </c>
      <c r="AR1163" s="10">
        <f>M1163</f>
        <v>610</v>
      </c>
      <c r="AS1163" s="10">
        <f t="shared" si="448"/>
        <v>409</v>
      </c>
      <c r="AT1163">
        <f t="shared" si="449"/>
        <v>3</v>
      </c>
      <c r="AU1163" s="10">
        <f t="shared" si="450"/>
        <v>0</v>
      </c>
      <c r="AV1163">
        <f t="shared" si="442"/>
        <v>409</v>
      </c>
      <c r="AW1163">
        <f t="shared" si="443"/>
        <v>610</v>
      </c>
      <c r="AX1163">
        <f t="shared" si="444"/>
        <v>3</v>
      </c>
      <c r="AY1163">
        <f t="shared" si="445"/>
        <v>0</v>
      </c>
      <c r="AZ1163">
        <f t="shared" si="446"/>
        <v>409</v>
      </c>
      <c r="BA1163">
        <f t="shared" si="447"/>
        <v>610</v>
      </c>
      <c r="BB1163">
        <f t="shared" si="451"/>
        <v>0</v>
      </c>
      <c r="BC1163">
        <f t="shared" si="452"/>
        <v>3</v>
      </c>
      <c r="BD1163">
        <f t="shared" si="453"/>
        <v>3</v>
      </c>
      <c r="BE1163">
        <f t="shared" si="454"/>
        <v>0</v>
      </c>
    </row>
    <row r="1164" spans="10:57" x14ac:dyDescent="0.25">
      <c r="J1164" s="23">
        <f>MAX(_xlfn.MAXIFS(L$2:$L1164,M$2:$M1164,M1164),_xlfn.MAXIFS(L$2:$L1164,N$2:$N1164,M1164))-MAX(_xlfn.MAXIFS(L$2:$L1163,M$2:$M1163,M1164),_xlfn.MAXIFS(L$2:$L1163,N$2:$N1163,M1164))</f>
        <v>7</v>
      </c>
      <c r="K1164" s="23">
        <f>MAX(_xlfn.MAXIFS($L$2:L1164,$M$2:M1164,N1164),_xlfn.MAXIFS($L$2:L1164,$N$2:N1164,N1164))-MAX(_xlfn.MAXIFS($L$2:L1163,$M$2:M1163,N1164),_xlfn.MAXIFS($L$2:L1163,$N$2:N1163,N1164))</f>
        <v>7</v>
      </c>
      <c r="L1164" s="20">
        <v>41692</v>
      </c>
      <c r="M1164" s="10">
        <v>266</v>
      </c>
      <c r="N1164" s="10">
        <v>122</v>
      </c>
      <c r="O1164" s="10">
        <v>2</v>
      </c>
      <c r="P1164" s="10">
        <v>2</v>
      </c>
      <c r="Q1164" s="10" t="str">
        <f t="shared" si="433"/>
        <v>U</v>
      </c>
      <c r="R1164" s="10" t="str">
        <f t="shared" si="434"/>
        <v>U</v>
      </c>
      <c r="S1164" s="10">
        <f t="shared" si="435"/>
        <v>0</v>
      </c>
      <c r="T1164" s="11">
        <f>IFERROR((SUMIF($M$2:N1164,M1164,$O$2:P1164)-O1164)/(COUNTIF($M$2:N1164,M1164)-1),0)</f>
        <v>1.46</v>
      </c>
      <c r="U1164" s="11">
        <f>IFERROR((SUMIF($AR$2:AR1164,AR1164,$AT$2:AU1164)-AT1164)/(COUNTIF($M$2:N1164,M1164)-1),0)</f>
        <v>0.505</v>
      </c>
      <c r="V1164" s="11">
        <f t="shared" si="436"/>
        <v>0.95499999999999996</v>
      </c>
      <c r="W1164" s="12">
        <f>IFERROR((SUMIF($AV$2:AW1164,AV1164,$AX$2:AY1164)-AX1164)/(COUNTIF($M$2:N1164,N1164)-1),0)</f>
        <v>1.4884792626728112</v>
      </c>
      <c r="X1164" s="12">
        <f>IFERROR((SUMIF($AZ$2:BA1164,AZ1164,$BB$2:BC1164)-BB1164)/(COUNTIF($M$2:N1164,N1164)-1),0)</f>
        <v>1.1612903225806452</v>
      </c>
      <c r="Y1164" s="12">
        <f t="shared" si="437"/>
        <v>0.32718894009216593</v>
      </c>
      <c r="Z1164" s="13">
        <f>IFERROR((SUMIF($M$2:M1164,M1164,O$2:O1164)-O1164)/(COUNTIF($M$2:M1164,M1164)-1),0)</f>
        <v>1.5578947368421052</v>
      </c>
      <c r="AA1164" s="13">
        <f>IFERROR((SUMIF($M$2:M1164,M1164,P$2:P1164)-P1164)/(COUNTIF($M$2:M1164,M1164)-1),0)</f>
        <v>1.0631578947368421</v>
      </c>
      <c r="AB1164" s="13">
        <f t="shared" si="438"/>
        <v>0.49473684210526314</v>
      </c>
      <c r="AC1164" s="10">
        <f>IFERROR((SUMIF($N$2:N1164,M1164,$P$2:P1164))/(COUNTIF($N$2:N1164,M1164)),0)</f>
        <v>1.3714285714285714</v>
      </c>
      <c r="AD1164" s="10">
        <f>IFERROR((SUMIF($N$2:N1164,M1164,$O$2:O1164))/(COUNTIF($N$2:N1164,M1164)),0)</f>
        <v>1.4476190476190476</v>
      </c>
      <c r="AE1164" s="10">
        <f t="shared" si="439"/>
        <v>-7.6190476190476142E-2</v>
      </c>
      <c r="AF1164" s="13">
        <f>IFERROR((SUMIF($M$2:M1164,N1164,$O$2:O1164))/(COUNTIF($M$2:M1164,N1164)),0)</f>
        <v>1.5714285714285714</v>
      </c>
      <c r="AG1164" s="13">
        <f>IFERROR((SUMIF($M$2:M1164,N1164,$P$2:P1164))/(COUNTIF($M$2:M1164,N1164)),0)</f>
        <v>1.1047619047619048</v>
      </c>
      <c r="AH1164" s="13">
        <f t="shared" si="440"/>
        <v>0.46666666666666656</v>
      </c>
      <c r="AI1164" s="10">
        <f>IFERROR((SUMIF(N$2:N1164,N1164,P$2:P1164)-P1164)/(COUNTIF($N$2:N1164,N1164)-1),0)</f>
        <v>1.4107142857142858</v>
      </c>
      <c r="AJ1164" s="10">
        <f>IFERROR((SUMIF(N$2:N1164,N1164,O$2:O1164)-O1164)/(COUNTIF($N$2:N1164,N1164)-1),0)</f>
        <v>1.2142857142857142</v>
      </c>
      <c r="AK1164" s="10">
        <f t="shared" si="441"/>
        <v>0.19642857142857162</v>
      </c>
      <c r="AL1164" s="10">
        <f>IFERROR((AP1164)/(COUNTIF($M$2:N1164,M1164)-1),0)</f>
        <v>1.47</v>
      </c>
      <c r="AM1164" s="19">
        <f>IFERROR((AQ1164)/(COUNTIF($M$2:N1164,N1164)-1),0)</f>
        <v>1.5437788018433181</v>
      </c>
      <c r="AN1164" s="10">
        <f t="shared" si="455"/>
        <v>1</v>
      </c>
      <c r="AO1164" s="10">
        <f t="shared" si="456"/>
        <v>1</v>
      </c>
      <c r="AP1164" s="10">
        <f>SUMIF($M$2:N1164,M1164,AN$2:AO1164)-AN1164</f>
        <v>294</v>
      </c>
      <c r="AQ1164" s="10">
        <f>SUMIF($AV$2:AW1164,AV1164,$BD$2:BE1164)-BD1164</f>
        <v>335</v>
      </c>
      <c r="AR1164" s="10">
        <f>M1164</f>
        <v>266</v>
      </c>
      <c r="AS1164" s="10">
        <f t="shared" si="448"/>
        <v>122</v>
      </c>
      <c r="AT1164">
        <f t="shared" si="449"/>
        <v>2</v>
      </c>
      <c r="AU1164" s="10">
        <f t="shared" si="450"/>
        <v>2</v>
      </c>
      <c r="AV1164">
        <f t="shared" si="442"/>
        <v>122</v>
      </c>
      <c r="AW1164">
        <f t="shared" si="443"/>
        <v>266</v>
      </c>
      <c r="AX1164">
        <f t="shared" si="444"/>
        <v>2</v>
      </c>
      <c r="AY1164">
        <f t="shared" si="445"/>
        <v>2</v>
      </c>
      <c r="AZ1164">
        <f t="shared" si="446"/>
        <v>122</v>
      </c>
      <c r="BA1164">
        <f t="shared" si="447"/>
        <v>266</v>
      </c>
      <c r="BB1164">
        <f t="shared" si="451"/>
        <v>2</v>
      </c>
      <c r="BC1164">
        <f t="shared" si="452"/>
        <v>2</v>
      </c>
      <c r="BD1164">
        <f t="shared" si="453"/>
        <v>1</v>
      </c>
      <c r="BE1164">
        <f t="shared" si="454"/>
        <v>1</v>
      </c>
    </row>
    <row r="1165" spans="10:57" x14ac:dyDescent="0.25">
      <c r="J1165" s="23">
        <f>MAX(_xlfn.MAXIFS(L$2:$L1165,M$2:$M1165,M1165),_xlfn.MAXIFS(L$2:$L1165,N$2:$N1165,M1165))-MAX(_xlfn.MAXIFS(L$2:$L1164,M$2:$M1164,M1165),_xlfn.MAXIFS(L$2:$L1164,N$2:$N1164,M1165))</f>
        <v>7</v>
      </c>
      <c r="K1165" s="23">
        <f>MAX(_xlfn.MAXIFS($L$2:L1165,$M$2:M1165,N1165),_xlfn.MAXIFS($L$2:L1165,$N$2:N1165,N1165))-MAX(_xlfn.MAXIFS($L$2:L1164,$M$2:M1164,N1165),_xlfn.MAXIFS($L$2:L1164,$N$2:N1164,N1165))</f>
        <v>7</v>
      </c>
      <c r="L1165" s="20">
        <v>41692</v>
      </c>
      <c r="M1165" s="10">
        <v>17444</v>
      </c>
      <c r="N1165" s="10">
        <v>2444</v>
      </c>
      <c r="O1165" s="10">
        <v>1</v>
      </c>
      <c r="P1165" s="10">
        <v>0</v>
      </c>
      <c r="Q1165" s="10" t="str">
        <f t="shared" si="433"/>
        <v>S</v>
      </c>
      <c r="R1165" s="10" t="str">
        <f t="shared" si="434"/>
        <v>N</v>
      </c>
      <c r="S1165" s="10">
        <f t="shared" si="435"/>
        <v>1</v>
      </c>
      <c r="T1165" s="11">
        <f>IFERROR((SUMIF($M$2:N1165,M1165,$O$2:P1165)-O1165)/(COUNTIF($M$2:N1165,M1165)-1),0)</f>
        <v>1.1452513966480447</v>
      </c>
      <c r="U1165" s="11">
        <f>IFERROR((SUMIF($AR$2:AR1165,AR1165,$AT$2:AU1165)-AT1165)/(COUNTIF($M$2:N1165,M1165)-1),0)</f>
        <v>0.5977653631284916</v>
      </c>
      <c r="V1165" s="11">
        <f t="shared" si="436"/>
        <v>0.54748603351955305</v>
      </c>
      <c r="W1165" s="12">
        <f>IFERROR((SUMIF($AV$2:AW1165,AV1165,$AX$2:AY1165)-AX1165)/(COUNTIF($M$2:N1165,N1165)-1),0)</f>
        <v>1.2447552447552448</v>
      </c>
      <c r="X1165" s="12">
        <f>IFERROR((SUMIF($AZ$2:BA1165,AZ1165,$BB$2:BC1165)-BB1165)/(COUNTIF($M$2:N1165,N1165)-1),0)</f>
        <v>1.5944055944055944</v>
      </c>
      <c r="Y1165" s="12">
        <f t="shared" si="437"/>
        <v>-0.34965034965034958</v>
      </c>
      <c r="Z1165" s="13">
        <f>IFERROR((SUMIF($M$2:M1165,M1165,O$2:O1165)-O1165)/(COUNTIF($M$2:M1165,M1165)-1),0)</f>
        <v>1.2</v>
      </c>
      <c r="AA1165" s="13">
        <f>IFERROR((SUMIF($M$2:M1165,M1165,P$2:P1165)-P1165)/(COUNTIF($M$2:M1165,M1165)-1),0)</f>
        <v>1.2588235294117647</v>
      </c>
      <c r="AB1165" s="13">
        <f t="shared" si="438"/>
        <v>-5.8823529411764719E-2</v>
      </c>
      <c r="AC1165" s="10">
        <f>IFERROR((SUMIF($N$2:N1165,M1165,$P$2:P1165))/(COUNTIF($N$2:N1165,M1165)),0)</f>
        <v>1.0957446808510638</v>
      </c>
      <c r="AD1165" s="10">
        <f>IFERROR((SUMIF($N$2:N1165,M1165,$O$2:O1165))/(COUNTIF($N$2:N1165,M1165)),0)</f>
        <v>1.9574468085106382</v>
      </c>
      <c r="AE1165" s="10">
        <f t="shared" si="439"/>
        <v>-0.86170212765957444</v>
      </c>
      <c r="AF1165" s="13">
        <f>IFERROR((SUMIF($M$2:M1165,N1165,$O$2:O1165))/(COUNTIF($M$2:M1165,N1165)),0)</f>
        <v>1.2058823529411764</v>
      </c>
      <c r="AG1165" s="13">
        <f>IFERROR((SUMIF($M$2:M1165,N1165,$P$2:P1165))/(COUNTIF($M$2:M1165,N1165)),0)</f>
        <v>1.5</v>
      </c>
      <c r="AH1165" s="13">
        <f t="shared" si="440"/>
        <v>-0.29411764705882359</v>
      </c>
      <c r="AI1165" s="10">
        <f>IFERROR((SUMIF(N$2:N1165,N1165,P$2:P1165)-P1165)/(COUNTIF($N$2:N1165,N1165)-1),0)</f>
        <v>1.28</v>
      </c>
      <c r="AJ1165" s="10">
        <f>IFERROR((SUMIF(N$2:N1165,N1165,O$2:O1165)-O1165)/(COUNTIF($N$2:N1165,N1165)-1),0)</f>
        <v>1.68</v>
      </c>
      <c r="AK1165" s="10">
        <f t="shared" si="441"/>
        <v>-0.39999999999999991</v>
      </c>
      <c r="AL1165" s="10">
        <f>IFERROR((AP1165)/(COUNTIF($M$2:N1165,M1165)-1),0)</f>
        <v>1.1620111731843576</v>
      </c>
      <c r="AM1165" s="19">
        <f>IFERROR((AQ1165)/(COUNTIF($M$2:N1165,N1165)-1),0)</f>
        <v>1.1888111888111887</v>
      </c>
      <c r="AN1165" s="10">
        <f t="shared" si="455"/>
        <v>3</v>
      </c>
      <c r="AO1165" s="10">
        <f t="shared" si="456"/>
        <v>0</v>
      </c>
      <c r="AP1165" s="10">
        <f>SUMIF($M$2:N1165,M1165,AN$2:AO1165)-AN1165</f>
        <v>208</v>
      </c>
      <c r="AQ1165" s="10">
        <f>SUMIF($AV$2:AW1165,AV1165,$BD$2:BE1165)-BD1165</f>
        <v>170</v>
      </c>
      <c r="AR1165" s="10">
        <f>M1165</f>
        <v>17444</v>
      </c>
      <c r="AS1165" s="10">
        <f t="shared" si="448"/>
        <v>2444</v>
      </c>
      <c r="AT1165">
        <f t="shared" si="449"/>
        <v>0</v>
      </c>
      <c r="AU1165" s="10">
        <f t="shared" si="450"/>
        <v>1</v>
      </c>
      <c r="AV1165">
        <f t="shared" si="442"/>
        <v>2444</v>
      </c>
      <c r="AW1165">
        <f t="shared" si="443"/>
        <v>17444</v>
      </c>
      <c r="AX1165">
        <f t="shared" si="444"/>
        <v>0</v>
      </c>
      <c r="AY1165">
        <f t="shared" si="445"/>
        <v>1</v>
      </c>
      <c r="AZ1165">
        <f t="shared" si="446"/>
        <v>2444</v>
      </c>
      <c r="BA1165">
        <f t="shared" si="447"/>
        <v>17444</v>
      </c>
      <c r="BB1165">
        <f t="shared" si="451"/>
        <v>1</v>
      </c>
      <c r="BC1165">
        <f t="shared" si="452"/>
        <v>0</v>
      </c>
      <c r="BD1165">
        <f t="shared" si="453"/>
        <v>0</v>
      </c>
      <c r="BE1165">
        <f t="shared" si="454"/>
        <v>3</v>
      </c>
    </row>
    <row r="1166" spans="10:57" x14ac:dyDescent="0.25">
      <c r="J1166" s="23">
        <f>MAX(_xlfn.MAXIFS(L$2:$L1166,M$2:$M1166,M1166),_xlfn.MAXIFS(L$2:$L1166,N$2:$N1166,M1166))-MAX(_xlfn.MAXIFS(L$2:$L1165,M$2:$M1165,M1166),_xlfn.MAXIFS(L$2:$L1165,N$2:$N1165,M1166))</f>
        <v>7</v>
      </c>
      <c r="K1166" s="23">
        <f>MAX(_xlfn.MAXIFS($L$2:L1166,$M$2:M1166,N1166),_xlfn.MAXIFS($L$2:L1166,$N$2:N1166,N1166))-MAX(_xlfn.MAXIFS($L$2:L1165,$M$2:M1165,N1166),_xlfn.MAXIFS($L$2:L1165,$N$2:N1165,N1166))</f>
        <v>7</v>
      </c>
      <c r="L1166" s="20">
        <v>41692</v>
      </c>
      <c r="M1166" s="10">
        <v>4441</v>
      </c>
      <c r="N1166" s="10">
        <v>14</v>
      </c>
      <c r="O1166" s="10">
        <v>0</v>
      </c>
      <c r="P1166" s="10">
        <v>0</v>
      </c>
      <c r="Q1166" s="10" t="str">
        <f t="shared" si="433"/>
        <v>U</v>
      </c>
      <c r="R1166" s="10" t="str">
        <f t="shared" si="434"/>
        <v>U</v>
      </c>
      <c r="S1166" s="10">
        <f t="shared" si="435"/>
        <v>0</v>
      </c>
      <c r="T1166" s="11">
        <f>IFERROR((SUMIF($M$2:N1166,M1166,$O$2:P1166)-O1166)/(COUNTIF($M$2:N1166,M1166)-1),0)</f>
        <v>1.7575757575757576</v>
      </c>
      <c r="U1166" s="11">
        <f>IFERROR((SUMIF($AR$2:AR1166,AR1166,$AT$2:AU1166)-AT1166)/(COUNTIF($M$2:N1166,M1166)-1),0)</f>
        <v>0.71212121212121215</v>
      </c>
      <c r="V1166" s="11">
        <f t="shared" si="436"/>
        <v>1.0454545454545454</v>
      </c>
      <c r="W1166" s="12">
        <f>IFERROR((SUMIF($AV$2:AW1166,AV1166,$AX$2:AY1166)-AX1166)/(COUNTIF($M$2:N1166,N1166)-1),0)</f>
        <v>1.7911111111111111</v>
      </c>
      <c r="X1166" s="12">
        <f>IFERROR((SUMIF($AZ$2:BA1166,AZ1166,$BB$2:BC1166)-BB1166)/(COUNTIF($M$2:N1166,N1166)-1),0)</f>
        <v>1.1333333333333333</v>
      </c>
      <c r="Y1166" s="12">
        <f t="shared" si="437"/>
        <v>0.65777777777777779</v>
      </c>
      <c r="Z1166" s="13">
        <f>IFERROR((SUMIF($M$2:M1166,M1166,O$2:O1166)-O1166)/(COUNTIF($M$2:M1166,M1166)-1),0)</f>
        <v>1.5333333333333334</v>
      </c>
      <c r="AA1166" s="13">
        <f>IFERROR((SUMIF($M$2:M1166,M1166,P$2:P1166)-P1166)/(COUNTIF($M$2:M1166,M1166)-1),0)</f>
        <v>1.5666666666666667</v>
      </c>
      <c r="AB1166" s="13">
        <f t="shared" si="438"/>
        <v>-3.3333333333333215E-2</v>
      </c>
      <c r="AC1166" s="10">
        <f>IFERROR((SUMIF($N$2:N1166,M1166,$P$2:P1166))/(COUNTIF($N$2:N1166,M1166)),0)</f>
        <v>1.9444444444444444</v>
      </c>
      <c r="AD1166" s="10">
        <f>IFERROR((SUMIF($N$2:N1166,M1166,$O$2:O1166))/(COUNTIF($N$2:N1166,M1166)),0)</f>
        <v>1.6111111111111112</v>
      </c>
      <c r="AE1166" s="10">
        <f t="shared" si="439"/>
        <v>0.33333333333333326</v>
      </c>
      <c r="AF1166" s="13">
        <f>IFERROR((SUMIF($M$2:M1166,N1166,$O$2:O1166))/(COUNTIF($M$2:M1166,N1166)),0)</f>
        <v>1.8679245283018868</v>
      </c>
      <c r="AG1166" s="13">
        <f>IFERROR((SUMIF($M$2:M1166,N1166,$P$2:P1166))/(COUNTIF($M$2:M1166,N1166)),0)</f>
        <v>1.0566037735849056</v>
      </c>
      <c r="AH1166" s="13">
        <f t="shared" si="440"/>
        <v>0.81132075471698117</v>
      </c>
      <c r="AI1166" s="10">
        <f>IFERROR((SUMIF(N$2:N1166,N1166,P$2:P1166)-P1166)/(COUNTIF($N$2:N1166,N1166)-1),0)</f>
        <v>1.7226890756302522</v>
      </c>
      <c r="AJ1166" s="10">
        <f>IFERROR((SUMIF(N$2:N1166,N1166,O$2:O1166)-O1166)/(COUNTIF($N$2:N1166,N1166)-1),0)</f>
        <v>1.2016806722689075</v>
      </c>
      <c r="AK1166" s="10">
        <f t="shared" si="441"/>
        <v>0.52100840336134469</v>
      </c>
      <c r="AL1166" s="10">
        <f>IFERROR((AP1166)/(COUNTIF($M$2:N1166,M1166)-1),0)</f>
        <v>1.4090909090909092</v>
      </c>
      <c r="AM1166" s="19">
        <f>IFERROR((AQ1166)/(COUNTIF($M$2:N1166,N1166)-1),0)</f>
        <v>1.7866666666666666</v>
      </c>
      <c r="AN1166" s="10">
        <f t="shared" si="455"/>
        <v>1</v>
      </c>
      <c r="AO1166" s="10">
        <f t="shared" si="456"/>
        <v>1</v>
      </c>
      <c r="AP1166" s="10">
        <f>SUMIF($M$2:N1166,M1166,AN$2:AO1166)-AN1166</f>
        <v>93</v>
      </c>
      <c r="AQ1166" s="10">
        <f>SUMIF($AV$2:AW1166,AV1166,$BD$2:BE1166)-BD1166</f>
        <v>402</v>
      </c>
      <c r="AR1166" s="10">
        <f>M1166</f>
        <v>4441</v>
      </c>
      <c r="AS1166" s="10">
        <f t="shared" si="448"/>
        <v>14</v>
      </c>
      <c r="AT1166">
        <f t="shared" si="449"/>
        <v>0</v>
      </c>
      <c r="AU1166" s="10">
        <f t="shared" si="450"/>
        <v>0</v>
      </c>
      <c r="AV1166">
        <f t="shared" si="442"/>
        <v>14</v>
      </c>
      <c r="AW1166">
        <f t="shared" si="443"/>
        <v>4441</v>
      </c>
      <c r="AX1166">
        <f t="shared" si="444"/>
        <v>0</v>
      </c>
      <c r="AY1166">
        <f t="shared" si="445"/>
        <v>0</v>
      </c>
      <c r="AZ1166">
        <f t="shared" si="446"/>
        <v>14</v>
      </c>
      <c r="BA1166">
        <f t="shared" si="447"/>
        <v>4441</v>
      </c>
      <c r="BB1166">
        <f t="shared" si="451"/>
        <v>0</v>
      </c>
      <c r="BC1166">
        <f t="shared" si="452"/>
        <v>0</v>
      </c>
      <c r="BD1166">
        <f t="shared" si="453"/>
        <v>1</v>
      </c>
      <c r="BE1166">
        <f t="shared" si="454"/>
        <v>1</v>
      </c>
    </row>
    <row r="1167" spans="10:57" x14ac:dyDescent="0.25">
      <c r="J1167" s="23">
        <f>MAX(_xlfn.MAXIFS(L$2:$L1167,M$2:$M1167,M1167),_xlfn.MAXIFS(L$2:$L1167,N$2:$N1167,M1167))-MAX(_xlfn.MAXIFS(L$2:$L1166,M$2:$M1166,M1167),_xlfn.MAXIFS(L$2:$L1166,N$2:$N1166,M1167))</f>
        <v>6</v>
      </c>
      <c r="K1167" s="23">
        <f>MAX(_xlfn.MAXIFS($L$2:L1167,$M$2:M1167,N1167),_xlfn.MAXIFS($L$2:L1167,$N$2:N1167,N1167))-MAX(_xlfn.MAXIFS($L$2:L1166,$M$2:M1166,N1167),_xlfn.MAXIFS($L$2:L1166,$N$2:N1166,N1167))</f>
        <v>7</v>
      </c>
      <c r="L1167" s="20">
        <v>41692</v>
      </c>
      <c r="M1167" s="10">
        <v>170</v>
      </c>
      <c r="N1167" s="10">
        <v>10131</v>
      </c>
      <c r="O1167" s="10">
        <v>0</v>
      </c>
      <c r="P1167" s="10">
        <v>0</v>
      </c>
      <c r="Q1167" s="10" t="str">
        <f t="shared" si="433"/>
        <v>U</v>
      </c>
      <c r="R1167" s="10" t="str">
        <f t="shared" si="434"/>
        <v>U</v>
      </c>
      <c r="S1167" s="10">
        <f t="shared" si="435"/>
        <v>0</v>
      </c>
      <c r="T1167" s="11">
        <f>IFERROR((SUMIF($M$2:N1167,M1167,$O$2:P1167)-O1167)/(COUNTIF($M$2:N1167,M1167)-1),0)</f>
        <v>1.75</v>
      </c>
      <c r="U1167" s="11">
        <f>IFERROR((SUMIF($AR$2:AR1167,AR1167,$AT$2:AU1167)-AT1167)/(COUNTIF($M$2:N1167,M1167)-1),0)</f>
        <v>0.49122807017543857</v>
      </c>
      <c r="V1167" s="11">
        <f t="shared" si="436"/>
        <v>1.2587719298245614</v>
      </c>
      <c r="W1167" s="12">
        <f>IFERROR((SUMIF($AV$2:AW1167,AV1167,$AX$2:AY1167)-AX1167)/(COUNTIF($M$2:N1167,N1167)-1),0)</f>
        <v>1.962962962962963</v>
      </c>
      <c r="X1167" s="12">
        <f>IFERROR((SUMIF($AZ$2:BA1167,AZ1167,$BB$2:BC1167)-BB1167)/(COUNTIF($M$2:N1167,N1167)-1),0)</f>
        <v>1.8148148148148149</v>
      </c>
      <c r="Y1167" s="12">
        <f t="shared" si="437"/>
        <v>0.14814814814814814</v>
      </c>
      <c r="Z1167" s="13">
        <f>IFERROR((SUMIF($M$2:M1167,M1167,O$2:O1167)-O1167)/(COUNTIF($M$2:M1167,M1167)-1),0)</f>
        <v>1.9272727272727272</v>
      </c>
      <c r="AA1167" s="13">
        <f>IFERROR((SUMIF($M$2:M1167,M1167,P$2:P1167)-P1167)/(COUNTIF($M$2:M1167,M1167)-1),0)</f>
        <v>1.0181818181818181</v>
      </c>
      <c r="AB1167" s="13">
        <f t="shared" si="438"/>
        <v>0.90909090909090917</v>
      </c>
      <c r="AC1167" s="10">
        <f>IFERROR((SUMIF($N$2:N1167,M1167,$P$2:P1167))/(COUNTIF($N$2:N1167,M1167)),0)</f>
        <v>1.5847457627118644</v>
      </c>
      <c r="AD1167" s="10">
        <f>IFERROR((SUMIF($N$2:N1167,M1167,$O$2:O1167))/(COUNTIF($N$2:N1167,M1167)),0)</f>
        <v>1.2881355932203389</v>
      </c>
      <c r="AE1167" s="10">
        <f t="shared" si="439"/>
        <v>0.29661016949152552</v>
      </c>
      <c r="AF1167" s="13">
        <f>IFERROR((SUMIF($M$2:M1167,N1167,$O$2:O1167))/(COUNTIF($M$2:M1167,N1167)),0)</f>
        <v>2.1428571428571428</v>
      </c>
      <c r="AG1167" s="13">
        <f>IFERROR((SUMIF($M$2:M1167,N1167,$P$2:P1167))/(COUNTIF($M$2:M1167,N1167)),0)</f>
        <v>1.7142857142857142</v>
      </c>
      <c r="AH1167" s="13">
        <f t="shared" si="440"/>
        <v>0.4285714285714286</v>
      </c>
      <c r="AI1167" s="10">
        <f>IFERROR((SUMIF(N$2:N1167,N1167,P$2:P1167)-P1167)/(COUNTIF($N$2:N1167,N1167)-1),0)</f>
        <v>1.7692307692307692</v>
      </c>
      <c r="AJ1167" s="10">
        <f>IFERROR((SUMIF(N$2:N1167,N1167,O$2:O1167)-O1167)/(COUNTIF($N$2:N1167,N1167)-1),0)</f>
        <v>1.9230769230769231</v>
      </c>
      <c r="AK1167" s="10">
        <f t="shared" si="441"/>
        <v>-0.15384615384615397</v>
      </c>
      <c r="AL1167" s="10">
        <f>IFERROR((AP1167)/(COUNTIF($M$2:N1167,M1167)-1),0)</f>
        <v>1.6403508771929824</v>
      </c>
      <c r="AM1167" s="19">
        <f>IFERROR((AQ1167)/(COUNTIF($M$2:N1167,N1167)-1),0)</f>
        <v>1.5555555555555556</v>
      </c>
      <c r="AN1167" s="10">
        <f t="shared" si="455"/>
        <v>1</v>
      </c>
      <c r="AO1167" s="10">
        <f t="shared" si="456"/>
        <v>1</v>
      </c>
      <c r="AP1167" s="10">
        <f>SUMIF($M$2:N1167,M1167,AN$2:AO1167)-AN1167</f>
        <v>374</v>
      </c>
      <c r="AQ1167" s="10">
        <f>SUMIF($AV$2:AW1167,AV1167,$BD$2:BE1167)-BD1167</f>
        <v>42</v>
      </c>
      <c r="AR1167" s="10">
        <f>M1167</f>
        <v>170</v>
      </c>
      <c r="AS1167" s="10">
        <f t="shared" si="448"/>
        <v>10131</v>
      </c>
      <c r="AT1167">
        <f t="shared" si="449"/>
        <v>0</v>
      </c>
      <c r="AU1167" s="10">
        <f t="shared" si="450"/>
        <v>0</v>
      </c>
      <c r="AV1167">
        <f t="shared" si="442"/>
        <v>10131</v>
      </c>
      <c r="AW1167">
        <f t="shared" si="443"/>
        <v>170</v>
      </c>
      <c r="AX1167">
        <f t="shared" si="444"/>
        <v>0</v>
      </c>
      <c r="AY1167">
        <f t="shared" si="445"/>
        <v>0</v>
      </c>
      <c r="AZ1167">
        <f t="shared" si="446"/>
        <v>10131</v>
      </c>
      <c r="BA1167">
        <f t="shared" si="447"/>
        <v>170</v>
      </c>
      <c r="BB1167">
        <f t="shared" si="451"/>
        <v>0</v>
      </c>
      <c r="BC1167">
        <f t="shared" si="452"/>
        <v>0</v>
      </c>
      <c r="BD1167">
        <f t="shared" si="453"/>
        <v>1</v>
      </c>
      <c r="BE1167">
        <f t="shared" si="454"/>
        <v>1</v>
      </c>
    </row>
    <row r="1168" spans="10:57" x14ac:dyDescent="0.25">
      <c r="J1168" s="23">
        <f>MAX(_xlfn.MAXIFS(L$2:$L1168,M$2:$M1168,M1168),_xlfn.MAXIFS(L$2:$L1168,N$2:$N1168,M1168))-MAX(_xlfn.MAXIFS(L$2:$L1167,M$2:$M1167,M1168),_xlfn.MAXIFS(L$2:$L1167,N$2:$N1167,M1168))</f>
        <v>3</v>
      </c>
      <c r="K1168" s="23">
        <f>MAX(_xlfn.MAXIFS($L$2:L1168,$M$2:M1168,N1168),_xlfn.MAXIFS($L$2:L1168,$N$2:N1168,N1168))-MAX(_xlfn.MAXIFS($L$2:L1167,$M$2:M1167,N1168),_xlfn.MAXIFS($L$2:L1167,$N$2:N1167,N1168))</f>
        <v>7</v>
      </c>
      <c r="L1168" s="20">
        <v>41693</v>
      </c>
      <c r="M1168" s="10">
        <v>409</v>
      </c>
      <c r="N1168" s="10">
        <v>503</v>
      </c>
      <c r="O1168" s="10">
        <v>6</v>
      </c>
      <c r="P1168" s="10">
        <v>1</v>
      </c>
      <c r="Q1168" s="10" t="str">
        <f t="shared" si="433"/>
        <v>S</v>
      </c>
      <c r="R1168" s="10" t="str">
        <f t="shared" si="434"/>
        <v>N</v>
      </c>
      <c r="S1168" s="10">
        <f t="shared" si="435"/>
        <v>5</v>
      </c>
      <c r="T1168" s="11">
        <f>IFERROR((SUMIF($M$2:N1168,M1168,$O$2:P1168)-O1168)/(COUNTIF($M$2:N1168,M1168)-1),0)</f>
        <v>2.0418410041841004</v>
      </c>
      <c r="U1168" s="11">
        <f>IFERROR((SUMIF($AR$2:AR1168,AR1168,$AT$2:AU1168)-AT1168)/(COUNTIF($M$2:N1168,M1168)-1),0)</f>
        <v>0.36401673640167365</v>
      </c>
      <c r="V1168" s="11">
        <f t="shared" si="436"/>
        <v>1.6778242677824267</v>
      </c>
      <c r="W1168" s="12">
        <f>IFERROR((SUMIF($AV$2:AW1168,AV1168,$AX$2:AY1168)-AX1168)/(COUNTIF($M$2:N1168,N1168)-1),0)</f>
        <v>1.5092592592592593</v>
      </c>
      <c r="X1168" s="12">
        <f>IFERROR((SUMIF($AZ$2:BA1168,AZ1168,$BB$2:BC1168)-BB1168)/(COUNTIF($M$2:N1168,N1168)-1),0)</f>
        <v>1.6574074074074074</v>
      </c>
      <c r="Y1168" s="12">
        <f t="shared" si="437"/>
        <v>-0.14814814814814814</v>
      </c>
      <c r="Z1168" s="13">
        <f>IFERROR((SUMIF($M$2:M1168,M1168,O$2:O1168)-O1168)/(COUNTIF($M$2:M1168,M1168)-1),0)</f>
        <v>2.2321428571428572</v>
      </c>
      <c r="AA1168" s="13">
        <f>IFERROR((SUMIF($M$2:M1168,M1168,P$2:P1168)-P1168)/(COUNTIF($M$2:M1168,M1168)-1),0)</f>
        <v>0.7767857142857143</v>
      </c>
      <c r="AB1168" s="13">
        <f t="shared" si="438"/>
        <v>1.4553571428571428</v>
      </c>
      <c r="AC1168" s="10">
        <f>IFERROR((SUMIF($N$2:N1168,M1168,$P$2:P1168))/(COUNTIF($N$2:N1168,M1168)),0)</f>
        <v>1.8740157480314961</v>
      </c>
      <c r="AD1168" s="10">
        <f>IFERROR((SUMIF($N$2:N1168,M1168,$O$2:O1168))/(COUNTIF($N$2:N1168,M1168)),0)</f>
        <v>1.0393700787401574</v>
      </c>
      <c r="AE1168" s="10">
        <f t="shared" si="439"/>
        <v>0.83464566929133865</v>
      </c>
      <c r="AF1168" s="13">
        <f>IFERROR((SUMIF($M$2:M1168,N1168,$O$2:O1168))/(COUNTIF($M$2:M1168,N1168)),0)</f>
        <v>1.8235294117647058</v>
      </c>
      <c r="AG1168" s="13">
        <f>IFERROR((SUMIF($M$2:M1168,N1168,$P$2:P1168))/(COUNTIF($M$2:M1168,N1168)),0)</f>
        <v>1.5686274509803921</v>
      </c>
      <c r="AH1168" s="13">
        <f t="shared" si="440"/>
        <v>0.25490196078431371</v>
      </c>
      <c r="AI1168" s="10">
        <f>IFERROR((SUMIF(N$2:N1168,N1168,P$2:P1168)-P1168)/(COUNTIF($N$2:N1168,N1168)-1),0)</f>
        <v>1.2280701754385965</v>
      </c>
      <c r="AJ1168" s="10">
        <f>IFERROR((SUMIF(N$2:N1168,N1168,O$2:O1168)-O1168)/(COUNTIF($N$2:N1168,N1168)-1),0)</f>
        <v>1.736842105263158</v>
      </c>
      <c r="AK1168" s="10">
        <f t="shared" si="441"/>
        <v>-0.50877192982456143</v>
      </c>
      <c r="AL1168" s="10">
        <f>IFERROR((AP1168)/(COUNTIF($M$2:N1168,M1168)-1),0)</f>
        <v>1.99163179916318</v>
      </c>
      <c r="AM1168" s="19">
        <f>IFERROR((AQ1168)/(COUNTIF($M$2:N1168,N1168)-1),0)</f>
        <v>1.2685185185185186</v>
      </c>
      <c r="AN1168" s="10">
        <f t="shared" si="455"/>
        <v>3</v>
      </c>
      <c r="AO1168" s="10">
        <f t="shared" si="456"/>
        <v>0</v>
      </c>
      <c r="AP1168" s="10">
        <f>SUMIF($M$2:N1168,M1168,AN$2:AO1168)-AN1168</f>
        <v>476</v>
      </c>
      <c r="AQ1168" s="10">
        <f>SUMIF($AV$2:AW1168,AV1168,$BD$2:BE1168)-BD1168</f>
        <v>137</v>
      </c>
      <c r="AR1168" s="10">
        <f>M1168</f>
        <v>409</v>
      </c>
      <c r="AS1168" s="10">
        <f t="shared" si="448"/>
        <v>503</v>
      </c>
      <c r="AT1168">
        <f t="shared" si="449"/>
        <v>1</v>
      </c>
      <c r="AU1168" s="10">
        <f t="shared" si="450"/>
        <v>6</v>
      </c>
      <c r="AV1168">
        <f t="shared" si="442"/>
        <v>503</v>
      </c>
      <c r="AW1168">
        <f t="shared" si="443"/>
        <v>409</v>
      </c>
      <c r="AX1168">
        <f t="shared" si="444"/>
        <v>1</v>
      </c>
      <c r="AY1168">
        <f t="shared" si="445"/>
        <v>6</v>
      </c>
      <c r="AZ1168">
        <f t="shared" si="446"/>
        <v>503</v>
      </c>
      <c r="BA1168">
        <f t="shared" si="447"/>
        <v>409</v>
      </c>
      <c r="BB1168">
        <f t="shared" si="451"/>
        <v>6</v>
      </c>
      <c r="BC1168">
        <f t="shared" si="452"/>
        <v>1</v>
      </c>
      <c r="BD1168">
        <f t="shared" si="453"/>
        <v>0</v>
      </c>
      <c r="BE1168">
        <f t="shared" si="454"/>
        <v>3</v>
      </c>
    </row>
    <row r="1169" spans="10:57" x14ac:dyDescent="0.25">
      <c r="J1169" s="23">
        <f>MAX(_xlfn.MAXIFS(L$2:$L1169,M$2:$M1169,M1169),_xlfn.MAXIFS(L$2:$L1169,N$2:$N1169,M1169))-MAX(_xlfn.MAXIFS(L$2:$L1168,M$2:$M1168,M1169),_xlfn.MAXIFS(L$2:$L1168,N$2:$N1168,M1169))</f>
        <v>4</v>
      </c>
      <c r="K1169" s="23">
        <f>MAX(_xlfn.MAXIFS($L$2:L1169,$M$2:M1169,N1169),_xlfn.MAXIFS($L$2:L1169,$N$2:N1169,N1169))-MAX(_xlfn.MAXIFS($L$2:L1168,$M$2:M1168,N1169),_xlfn.MAXIFS($L$2:L1168,$N$2:N1168,N1169))</f>
        <v>7</v>
      </c>
      <c r="L1169" s="20">
        <v>41697</v>
      </c>
      <c r="M1169" s="10">
        <v>409</v>
      </c>
      <c r="N1169" s="10">
        <v>610</v>
      </c>
      <c r="O1169" s="10">
        <v>3</v>
      </c>
      <c r="P1169" s="10">
        <v>1</v>
      </c>
      <c r="Q1169" s="10" t="str">
        <f t="shared" ref="Q1169:Q1232" si="457">IF(O1169&gt;P1169,"S",IF(O1169&lt;P1169,"N","U"))</f>
        <v>S</v>
      </c>
      <c r="R1169" s="10" t="str">
        <f t="shared" ref="R1169:R1232" si="458">IF(P1169&gt;O1169,"S",IF(P1169&lt;O1169,"N","U"))</f>
        <v>N</v>
      </c>
      <c r="S1169" s="10">
        <f t="shared" ref="S1169:S1232" si="459">O1169-P1169</f>
        <v>2</v>
      </c>
      <c r="T1169" s="11">
        <f>IFERROR((SUMIF($M$2:N1169,M1169,$O$2:P1169)-O1169)/(COUNTIF($M$2:N1169,M1169)-1),0)</f>
        <v>2.0583333333333331</v>
      </c>
      <c r="U1169" s="11">
        <f>IFERROR((SUMIF($AR$2:AR1169,AR1169,$AT$2:AU1169)-AT1169)/(COUNTIF($M$2:N1169,M1169)-1),0)</f>
        <v>0.36666666666666664</v>
      </c>
      <c r="V1169" s="11">
        <f t="shared" si="436"/>
        <v>1.6916666666666664</v>
      </c>
      <c r="W1169" s="12">
        <f>IFERROR((SUMIF($AV$2:AW1169,AV1169,$AX$2:AY1169)-AX1169)/(COUNTIF($M$2:N1169,N1169)-1),0)</f>
        <v>0</v>
      </c>
      <c r="X1169" s="12">
        <f>IFERROR((SUMIF($AZ$2:BA1169,AZ1169,$BB$2:BC1169)-BB1169)/(COUNTIF($M$2:N1169,N1169)-1),0)</f>
        <v>3</v>
      </c>
      <c r="Y1169" s="12">
        <f t="shared" si="437"/>
        <v>-3</v>
      </c>
      <c r="Z1169" s="13">
        <f>IFERROR((SUMIF($M$2:M1169,M1169,O$2:O1169)-O1169)/(COUNTIF($M$2:M1169,M1169)-1),0)</f>
        <v>2.2654867256637168</v>
      </c>
      <c r="AA1169" s="13">
        <f>IFERROR((SUMIF($M$2:M1169,M1169,P$2:P1169)-P1169)/(COUNTIF($M$2:M1169,M1169)-1),0)</f>
        <v>0.77876106194690264</v>
      </c>
      <c r="AB1169" s="13">
        <f t="shared" si="438"/>
        <v>1.4867256637168142</v>
      </c>
      <c r="AC1169" s="10">
        <f>IFERROR((SUMIF($N$2:N1169,M1169,$P$2:P1169))/(COUNTIF($N$2:N1169,M1169)),0)</f>
        <v>1.8740157480314961</v>
      </c>
      <c r="AD1169" s="10">
        <f>IFERROR((SUMIF($N$2:N1169,M1169,$O$2:O1169))/(COUNTIF($N$2:N1169,M1169)),0)</f>
        <v>1.0393700787401574</v>
      </c>
      <c r="AE1169" s="10">
        <f t="shared" si="439"/>
        <v>0.83464566929133865</v>
      </c>
      <c r="AF1169" s="13">
        <f>IFERROR((SUMIF($M$2:M1169,N1169,$O$2:O1169))/(COUNTIF($M$2:M1169,N1169)),0)</f>
        <v>0</v>
      </c>
      <c r="AG1169" s="13">
        <f>IFERROR((SUMIF($M$2:M1169,N1169,$P$2:P1169))/(COUNTIF($M$2:M1169,N1169)),0)</f>
        <v>3</v>
      </c>
      <c r="AH1169" s="13">
        <f t="shared" si="440"/>
        <v>-3</v>
      </c>
      <c r="AI1169" s="10">
        <f>IFERROR((SUMIF(N$2:N1169,N1169,P$2:P1169)-P1169)/(COUNTIF($N$2:N1169,N1169)-1),0)</f>
        <v>0</v>
      </c>
      <c r="AJ1169" s="10">
        <f>IFERROR((SUMIF(N$2:N1169,N1169,O$2:O1169)-O1169)/(COUNTIF($N$2:N1169,N1169)-1),0)</f>
        <v>0</v>
      </c>
      <c r="AK1169" s="10">
        <f t="shared" si="441"/>
        <v>0</v>
      </c>
      <c r="AL1169" s="10">
        <f>IFERROR((AP1169)/(COUNTIF($M$2:N1169,M1169)-1),0)</f>
        <v>1.9958333333333333</v>
      </c>
      <c r="AM1169" s="19">
        <f>IFERROR((AQ1169)/(COUNTIF($M$2:N1169,N1169)-1),0)</f>
        <v>0</v>
      </c>
      <c r="AN1169" s="10">
        <f t="shared" si="455"/>
        <v>3</v>
      </c>
      <c r="AO1169" s="10">
        <f t="shared" si="456"/>
        <v>0</v>
      </c>
      <c r="AP1169" s="10">
        <f>SUMIF($M$2:N1169,M1169,AN$2:AO1169)-AN1169</f>
        <v>479</v>
      </c>
      <c r="AQ1169" s="10">
        <f>SUMIF($AV$2:AW1169,AV1169,$BD$2:BE1169)-BD1169</f>
        <v>0</v>
      </c>
      <c r="AR1169" s="10">
        <f>M1169</f>
        <v>409</v>
      </c>
      <c r="AS1169" s="10">
        <f t="shared" si="448"/>
        <v>610</v>
      </c>
      <c r="AT1169">
        <f t="shared" si="449"/>
        <v>1</v>
      </c>
      <c r="AU1169" s="10">
        <f t="shared" si="450"/>
        <v>3</v>
      </c>
      <c r="AV1169">
        <f t="shared" si="442"/>
        <v>610</v>
      </c>
      <c r="AW1169">
        <f t="shared" si="443"/>
        <v>409</v>
      </c>
      <c r="AX1169">
        <f t="shared" si="444"/>
        <v>1</v>
      </c>
      <c r="AY1169">
        <f t="shared" si="445"/>
        <v>3</v>
      </c>
      <c r="AZ1169">
        <f t="shared" si="446"/>
        <v>610</v>
      </c>
      <c r="BA1169">
        <f t="shared" si="447"/>
        <v>409</v>
      </c>
      <c r="BB1169">
        <f t="shared" si="451"/>
        <v>3</v>
      </c>
      <c r="BC1169">
        <f t="shared" si="452"/>
        <v>1</v>
      </c>
      <c r="BD1169">
        <f t="shared" si="453"/>
        <v>0</v>
      </c>
      <c r="BE1169">
        <f t="shared" si="454"/>
        <v>3</v>
      </c>
    </row>
    <row r="1170" spans="10:57" x14ac:dyDescent="0.25">
      <c r="J1170" s="23">
        <f>MAX(_xlfn.MAXIFS(L$2:$L1170,M$2:$M1170,M1170),_xlfn.MAXIFS(L$2:$L1170,N$2:$N1170,M1170))-MAX(_xlfn.MAXIFS(L$2:$L1169,M$2:$M1169,M1170),_xlfn.MAXIFS(L$2:$L1169,N$2:$N1169,M1170))</f>
        <v>7</v>
      </c>
      <c r="K1170" s="23">
        <f>MAX(_xlfn.MAXIFS($L$2:L1170,$M$2:M1170,N1170),_xlfn.MAXIFS($L$2:L1170,$N$2:N1170,N1170))-MAX(_xlfn.MAXIFS($L$2:L1169,$M$2:M1169,N1170),_xlfn.MAXIFS($L$2:L1169,$N$2:N1169,N1170))</f>
        <v>7</v>
      </c>
      <c r="L1170" s="20">
        <v>41699</v>
      </c>
      <c r="M1170" s="10">
        <v>14</v>
      </c>
      <c r="N1170" s="10">
        <v>2444</v>
      </c>
      <c r="O1170" s="10">
        <v>2</v>
      </c>
      <c r="P1170" s="10">
        <v>1</v>
      </c>
      <c r="Q1170" s="10" t="str">
        <f t="shared" si="457"/>
        <v>S</v>
      </c>
      <c r="R1170" s="10" t="str">
        <f t="shared" si="458"/>
        <v>N</v>
      </c>
      <c r="S1170" s="10">
        <f t="shared" si="459"/>
        <v>1</v>
      </c>
      <c r="T1170" s="11">
        <f>IFERROR((SUMIF($M$2:N1170,M1170,$O$2:P1170)-O1170)/(COUNTIF($M$2:N1170,M1170)-1),0)</f>
        <v>1.7831858407079646</v>
      </c>
      <c r="U1170" s="11">
        <f>IFERROR((SUMIF($AR$2:AR1170,AR1170,$AT$2:AU1170)-AT1170)/(COUNTIF($M$2:N1170,M1170)-1),0)</f>
        <v>0.49557522123893805</v>
      </c>
      <c r="V1170" s="11">
        <f t="shared" si="436"/>
        <v>1.2876106194690267</v>
      </c>
      <c r="W1170" s="12">
        <f>IFERROR((SUMIF($AV$2:AW1170,AV1170,$AX$2:AY1170)-AX1170)/(COUNTIF($M$2:N1170,N1170)-1),0)</f>
        <v>1.2361111111111112</v>
      </c>
      <c r="X1170" s="12">
        <f>IFERROR((SUMIF($AZ$2:BA1170,AZ1170,$BB$2:BC1170)-BB1170)/(COUNTIF($M$2:N1170,N1170)-1),0)</f>
        <v>1.5902777777777777</v>
      </c>
      <c r="Y1170" s="12">
        <f t="shared" si="437"/>
        <v>-0.35416666666666652</v>
      </c>
      <c r="Z1170" s="13">
        <f>IFERROR((SUMIF($M$2:M1170,M1170,O$2:O1170)-O1170)/(COUNTIF($M$2:M1170,M1170)-1),0)</f>
        <v>1.8679245283018868</v>
      </c>
      <c r="AA1170" s="13">
        <f>IFERROR((SUMIF($M$2:M1170,M1170,P$2:P1170)-P1170)/(COUNTIF($M$2:M1170,M1170)-1),0)</f>
        <v>1.0566037735849056</v>
      </c>
      <c r="AB1170" s="13">
        <f t="shared" si="438"/>
        <v>0.81132075471698117</v>
      </c>
      <c r="AC1170" s="10">
        <f>IFERROR((SUMIF($N$2:N1170,M1170,$P$2:P1170))/(COUNTIF($N$2:N1170,M1170)),0)</f>
        <v>1.7083333333333333</v>
      </c>
      <c r="AD1170" s="10">
        <f>IFERROR((SUMIF($N$2:N1170,M1170,$O$2:O1170))/(COUNTIF($N$2:N1170,M1170)),0)</f>
        <v>1.1916666666666667</v>
      </c>
      <c r="AE1170" s="10">
        <f t="shared" si="439"/>
        <v>0.51666666666666661</v>
      </c>
      <c r="AF1170" s="13">
        <f>IFERROR((SUMIF($M$2:M1170,N1170,$O$2:O1170))/(COUNTIF($M$2:M1170,N1170)),0)</f>
        <v>1.2058823529411764</v>
      </c>
      <c r="AG1170" s="13">
        <f>IFERROR((SUMIF($M$2:M1170,N1170,$P$2:P1170))/(COUNTIF($M$2:M1170,N1170)),0)</f>
        <v>1.5</v>
      </c>
      <c r="AH1170" s="13">
        <f t="shared" si="440"/>
        <v>-0.29411764705882359</v>
      </c>
      <c r="AI1170" s="10">
        <f>IFERROR((SUMIF(N$2:N1170,N1170,P$2:P1170)-P1170)/(COUNTIF($N$2:N1170,N1170)-1),0)</f>
        <v>1.263157894736842</v>
      </c>
      <c r="AJ1170" s="10">
        <f>IFERROR((SUMIF(N$2:N1170,N1170,O$2:O1170)-O1170)/(COUNTIF($N$2:N1170,N1170)-1),0)</f>
        <v>1.6710526315789473</v>
      </c>
      <c r="AK1170" s="10">
        <f t="shared" si="441"/>
        <v>-0.40789473684210531</v>
      </c>
      <c r="AL1170" s="10">
        <f>IFERROR((AP1170)/(COUNTIF($M$2:N1170,M1170)-1),0)</f>
        <v>1.7831858407079646</v>
      </c>
      <c r="AM1170" s="19">
        <f>IFERROR((AQ1170)/(COUNTIF($M$2:N1170,N1170)-1),0)</f>
        <v>1.1805555555555556</v>
      </c>
      <c r="AN1170" s="10">
        <f t="shared" si="455"/>
        <v>3</v>
      </c>
      <c r="AO1170" s="10">
        <f t="shared" si="456"/>
        <v>0</v>
      </c>
      <c r="AP1170" s="10">
        <f>SUMIF($M$2:N1170,M1170,AN$2:AO1170)-AN1170</f>
        <v>403</v>
      </c>
      <c r="AQ1170" s="10">
        <f>SUMIF($AV$2:AW1170,AV1170,$BD$2:BE1170)-BD1170</f>
        <v>170</v>
      </c>
      <c r="AR1170" s="10">
        <f>M1170</f>
        <v>14</v>
      </c>
      <c r="AS1170" s="10">
        <f t="shared" si="448"/>
        <v>2444</v>
      </c>
      <c r="AT1170">
        <f t="shared" si="449"/>
        <v>1</v>
      </c>
      <c r="AU1170" s="10">
        <f t="shared" si="450"/>
        <v>2</v>
      </c>
      <c r="AV1170">
        <f t="shared" si="442"/>
        <v>2444</v>
      </c>
      <c r="AW1170">
        <f t="shared" si="443"/>
        <v>14</v>
      </c>
      <c r="AX1170">
        <f t="shared" si="444"/>
        <v>1</v>
      </c>
      <c r="AY1170">
        <f t="shared" si="445"/>
        <v>2</v>
      </c>
      <c r="AZ1170">
        <f t="shared" si="446"/>
        <v>2444</v>
      </c>
      <c r="BA1170">
        <f t="shared" si="447"/>
        <v>14</v>
      </c>
      <c r="BB1170">
        <f t="shared" si="451"/>
        <v>2</v>
      </c>
      <c r="BC1170">
        <f t="shared" si="452"/>
        <v>1</v>
      </c>
      <c r="BD1170">
        <f t="shared" si="453"/>
        <v>0</v>
      </c>
      <c r="BE1170">
        <f t="shared" si="454"/>
        <v>3</v>
      </c>
    </row>
    <row r="1171" spans="10:57" x14ac:dyDescent="0.25">
      <c r="J1171" s="23">
        <f>MAX(_xlfn.MAXIFS(L$2:$L1171,M$2:$M1171,M1171),_xlfn.MAXIFS(L$2:$L1171,N$2:$N1171,M1171))-MAX(_xlfn.MAXIFS(L$2:$L1170,M$2:$M1170,M1171),_xlfn.MAXIFS(L$2:$L1170,N$2:$N1170,M1171))</f>
        <v>7</v>
      </c>
      <c r="K1171" s="23">
        <f>MAX(_xlfn.MAXIFS($L$2:L1171,$M$2:M1171,N1171),_xlfn.MAXIFS($L$2:L1171,$N$2:N1171,N1171))-MAX(_xlfn.MAXIFS($L$2:L1170,$M$2:M1170,N1171),_xlfn.MAXIFS($L$2:L1170,$N$2:N1170,N1171))</f>
        <v>7</v>
      </c>
      <c r="L1171" s="20">
        <v>41699</v>
      </c>
      <c r="M1171" s="10">
        <v>122</v>
      </c>
      <c r="N1171" s="10">
        <v>4441</v>
      </c>
      <c r="O1171" s="10">
        <v>1</v>
      </c>
      <c r="P1171" s="10">
        <v>4</v>
      </c>
      <c r="Q1171" s="10" t="str">
        <f t="shared" si="457"/>
        <v>N</v>
      </c>
      <c r="R1171" s="10" t="str">
        <f t="shared" si="458"/>
        <v>S</v>
      </c>
      <c r="S1171" s="10">
        <f t="shared" si="459"/>
        <v>-3</v>
      </c>
      <c r="T1171" s="11">
        <f>IFERROR((SUMIF($M$2:N1171,M1171,$O$2:P1171)-O1171)/(COUNTIF($M$2:N1171,M1171)-1),0)</f>
        <v>1.4908256880733946</v>
      </c>
      <c r="U1171" s="11">
        <f>IFERROR((SUMIF($AR$2:AR1171,AR1171,$AT$2:AU1171)-AT1171)/(COUNTIF($M$2:N1171,M1171)-1),0)</f>
        <v>0.5321100917431193</v>
      </c>
      <c r="V1171" s="11">
        <f t="shared" si="436"/>
        <v>0.95871559633027525</v>
      </c>
      <c r="W1171" s="12">
        <f>IFERROR((SUMIF($AV$2:AW1171,AV1171,$AX$2:AY1171)-AX1171)/(COUNTIF($M$2:N1171,N1171)-1),0)</f>
        <v>1.7313432835820894</v>
      </c>
      <c r="X1171" s="12">
        <f>IFERROR((SUMIF($AZ$2:BA1171,AZ1171,$BB$2:BC1171)-BB1171)/(COUNTIF($M$2:N1171,N1171)-1),0)</f>
        <v>1.5671641791044777</v>
      </c>
      <c r="Y1171" s="12">
        <f t="shared" si="437"/>
        <v>0.16417910447761175</v>
      </c>
      <c r="Z1171" s="13">
        <f>IFERROR((SUMIF($M$2:M1171,M1171,O$2:O1171)-O1171)/(COUNTIF($M$2:M1171,M1171)-1),0)</f>
        <v>1.5714285714285714</v>
      </c>
      <c r="AA1171" s="13">
        <f>IFERROR((SUMIF($M$2:M1171,M1171,P$2:P1171)-P1171)/(COUNTIF($M$2:M1171,M1171)-1),0)</f>
        <v>1.1047619047619048</v>
      </c>
      <c r="AB1171" s="13">
        <f t="shared" si="438"/>
        <v>0.46666666666666656</v>
      </c>
      <c r="AC1171" s="10">
        <f>IFERROR((SUMIF($N$2:N1171,M1171,$P$2:P1171))/(COUNTIF($N$2:N1171,M1171)),0)</f>
        <v>1.415929203539823</v>
      </c>
      <c r="AD1171" s="10">
        <f>IFERROR((SUMIF($N$2:N1171,M1171,$O$2:O1171))/(COUNTIF($N$2:N1171,M1171)),0)</f>
        <v>1.2212389380530972</v>
      </c>
      <c r="AE1171" s="10">
        <f t="shared" si="439"/>
        <v>0.19469026548672574</v>
      </c>
      <c r="AF1171" s="13">
        <f>IFERROR((SUMIF($M$2:M1171,N1171,$O$2:O1171))/(COUNTIF($M$2:M1171,N1171)),0)</f>
        <v>1.4838709677419355</v>
      </c>
      <c r="AG1171" s="13">
        <f>IFERROR((SUMIF($M$2:M1171,N1171,$P$2:P1171))/(COUNTIF($M$2:M1171,N1171)),0)</f>
        <v>1.5161290322580645</v>
      </c>
      <c r="AH1171" s="13">
        <f t="shared" si="440"/>
        <v>-3.2258064516129004E-2</v>
      </c>
      <c r="AI1171" s="10">
        <f>IFERROR((SUMIF(N$2:N1171,N1171,P$2:P1171)-P1171)/(COUNTIF($N$2:N1171,N1171)-1),0)</f>
        <v>1.9444444444444444</v>
      </c>
      <c r="AJ1171" s="10">
        <f>IFERROR((SUMIF(N$2:N1171,N1171,O$2:O1171)-O1171)/(COUNTIF($N$2:N1171,N1171)-1),0)</f>
        <v>1.6111111111111112</v>
      </c>
      <c r="AK1171" s="10">
        <f t="shared" si="441"/>
        <v>0.33333333333333326</v>
      </c>
      <c r="AL1171" s="10">
        <f>IFERROR((AP1171)/(COUNTIF($M$2:N1171,M1171)-1),0)</f>
        <v>1.5412844036697249</v>
      </c>
      <c r="AM1171" s="19">
        <f>IFERROR((AQ1171)/(COUNTIF($M$2:N1171,N1171)-1),0)</f>
        <v>1.4029850746268657</v>
      </c>
      <c r="AN1171" s="10">
        <f t="shared" si="455"/>
        <v>0</v>
      </c>
      <c r="AO1171" s="10">
        <f t="shared" si="456"/>
        <v>3</v>
      </c>
      <c r="AP1171" s="10">
        <f>SUMIF($M$2:N1171,M1171,AN$2:AO1171)-AN1171</f>
        <v>336</v>
      </c>
      <c r="AQ1171" s="10">
        <f>SUMIF($AV$2:AW1171,AV1171,$BD$2:BE1171)-BD1171</f>
        <v>94</v>
      </c>
      <c r="AR1171" s="10">
        <f>M1171</f>
        <v>122</v>
      </c>
      <c r="AS1171" s="10">
        <f t="shared" si="448"/>
        <v>4441</v>
      </c>
      <c r="AT1171">
        <f t="shared" si="449"/>
        <v>4</v>
      </c>
      <c r="AU1171" s="10">
        <f t="shared" si="450"/>
        <v>1</v>
      </c>
      <c r="AV1171">
        <f t="shared" si="442"/>
        <v>4441</v>
      </c>
      <c r="AW1171">
        <f t="shared" si="443"/>
        <v>122</v>
      </c>
      <c r="AX1171">
        <f t="shared" si="444"/>
        <v>4</v>
      </c>
      <c r="AY1171">
        <f t="shared" si="445"/>
        <v>1</v>
      </c>
      <c r="AZ1171">
        <f t="shared" si="446"/>
        <v>4441</v>
      </c>
      <c r="BA1171">
        <f t="shared" si="447"/>
        <v>122</v>
      </c>
      <c r="BB1171">
        <f t="shared" si="451"/>
        <v>1</v>
      </c>
      <c r="BC1171">
        <f t="shared" si="452"/>
        <v>4</v>
      </c>
      <c r="BD1171">
        <f t="shared" si="453"/>
        <v>3</v>
      </c>
      <c r="BE1171">
        <f t="shared" si="454"/>
        <v>0</v>
      </c>
    </row>
    <row r="1172" spans="10:57" x14ac:dyDescent="0.25">
      <c r="J1172" s="23">
        <f>MAX(_xlfn.MAXIFS(L$2:$L1172,M$2:$M1172,M1172),_xlfn.MAXIFS(L$2:$L1172,N$2:$N1172,M1172))-MAX(_xlfn.MAXIFS(L$2:$L1171,M$2:$M1171,M1172),_xlfn.MAXIFS(L$2:$L1171,N$2:$N1171,M1172))</f>
        <v>6</v>
      </c>
      <c r="K1172" s="23">
        <f>MAX(_xlfn.MAXIFS($L$2:L1172,$M$2:M1172,N1172),_xlfn.MAXIFS($L$2:L1172,$N$2:N1172,N1172))-MAX(_xlfn.MAXIFS($L$2:L1171,$M$2:M1171,N1172),_xlfn.MAXIFS($L$2:L1171,$N$2:N1171,N1172))</f>
        <v>7</v>
      </c>
      <c r="L1172" s="20">
        <v>41699</v>
      </c>
      <c r="M1172" s="10">
        <v>503</v>
      </c>
      <c r="N1172" s="10">
        <v>266</v>
      </c>
      <c r="O1172" s="10">
        <v>2</v>
      </c>
      <c r="P1172" s="10">
        <v>2</v>
      </c>
      <c r="Q1172" s="10" t="str">
        <f t="shared" si="457"/>
        <v>U</v>
      </c>
      <c r="R1172" s="10" t="str">
        <f t="shared" si="458"/>
        <v>U</v>
      </c>
      <c r="S1172" s="10">
        <f t="shared" si="459"/>
        <v>0</v>
      </c>
      <c r="T1172" s="11">
        <f>IFERROR((SUMIF($M$2:N1172,M1172,$O$2:P1172)-O1172)/(COUNTIF($M$2:N1172,M1172)-1),0)</f>
        <v>1.5045871559633028</v>
      </c>
      <c r="U1172" s="11">
        <f>IFERROR((SUMIF($AR$2:AR1172,AR1172,$AT$2:AU1172)-AT1172)/(COUNTIF($M$2:N1172,M1172)-1),0)</f>
        <v>0.73394495412844041</v>
      </c>
      <c r="V1172" s="11">
        <f t="shared" si="436"/>
        <v>0.77064220183486243</v>
      </c>
      <c r="W1172" s="12">
        <f>IFERROR((SUMIF($AV$2:AW1172,AV1172,$AX$2:AY1172)-AX1172)/(COUNTIF($M$2:N1172,N1172)-1),0)</f>
        <v>1.4626865671641791</v>
      </c>
      <c r="X1172" s="12">
        <f>IFERROR((SUMIF($AZ$2:BA1172,AZ1172,$BB$2:BC1172)-BB1172)/(COUNTIF($M$2:N1172,N1172)-1),0)</f>
        <v>1.2686567164179106</v>
      </c>
      <c r="Y1172" s="12">
        <f t="shared" si="437"/>
        <v>0.19402985074626855</v>
      </c>
      <c r="Z1172" s="13">
        <f>IFERROR((SUMIF($M$2:M1172,M1172,O$2:O1172)-O1172)/(COUNTIF($M$2:M1172,M1172)-1),0)</f>
        <v>1.8235294117647058</v>
      </c>
      <c r="AA1172" s="13">
        <f>IFERROR((SUMIF($M$2:M1172,M1172,P$2:P1172)-P1172)/(COUNTIF($M$2:M1172,M1172)-1),0)</f>
        <v>1.5686274509803921</v>
      </c>
      <c r="AB1172" s="13">
        <f t="shared" si="438"/>
        <v>0.25490196078431371</v>
      </c>
      <c r="AC1172" s="10">
        <f>IFERROR((SUMIF($N$2:N1172,M1172,$P$2:P1172))/(COUNTIF($N$2:N1172,M1172)),0)</f>
        <v>1.2241379310344827</v>
      </c>
      <c r="AD1172" s="10">
        <f>IFERROR((SUMIF($N$2:N1172,M1172,$O$2:O1172))/(COUNTIF($N$2:N1172,M1172)),0)</f>
        <v>1.8103448275862069</v>
      </c>
      <c r="AE1172" s="10">
        <f t="shared" si="439"/>
        <v>-0.5862068965517242</v>
      </c>
      <c r="AF1172" s="13">
        <f>IFERROR((SUMIF($M$2:M1172,N1172,$O$2:O1172))/(COUNTIF($M$2:M1172,N1172)),0)</f>
        <v>1.5625</v>
      </c>
      <c r="AG1172" s="13">
        <f>IFERROR((SUMIF($M$2:M1172,N1172,$P$2:P1172))/(COUNTIF($M$2:M1172,N1172)),0)</f>
        <v>1.0729166666666667</v>
      </c>
      <c r="AH1172" s="13">
        <f t="shared" si="440"/>
        <v>0.48958333333333326</v>
      </c>
      <c r="AI1172" s="10">
        <f>IFERROR((SUMIF(N$2:N1172,N1172,P$2:P1172)-P1172)/(COUNTIF($N$2:N1172,N1172)-1),0)</f>
        <v>1.3714285714285714</v>
      </c>
      <c r="AJ1172" s="10">
        <f>IFERROR((SUMIF(N$2:N1172,N1172,O$2:O1172)-O1172)/(COUNTIF($N$2:N1172,N1172)-1),0)</f>
        <v>1.4476190476190476</v>
      </c>
      <c r="AK1172" s="10">
        <f t="shared" si="441"/>
        <v>-7.6190476190476142E-2</v>
      </c>
      <c r="AL1172" s="10">
        <f>IFERROR((AP1172)/(COUNTIF($M$2:N1172,M1172)-1),0)</f>
        <v>1.2568807339449541</v>
      </c>
      <c r="AM1172" s="19">
        <f>IFERROR((AQ1172)/(COUNTIF($M$2:N1172,N1172)-1),0)</f>
        <v>1.4676616915422886</v>
      </c>
      <c r="AN1172" s="10">
        <f t="shared" si="455"/>
        <v>1</v>
      </c>
      <c r="AO1172" s="10">
        <f t="shared" si="456"/>
        <v>1</v>
      </c>
      <c r="AP1172" s="10">
        <f>SUMIF($M$2:N1172,M1172,AN$2:AO1172)-AN1172</f>
        <v>137</v>
      </c>
      <c r="AQ1172" s="10">
        <f>SUMIF($AV$2:AW1172,AV1172,$BD$2:BE1172)-BD1172</f>
        <v>295</v>
      </c>
      <c r="AR1172" s="10">
        <f>M1172</f>
        <v>503</v>
      </c>
      <c r="AS1172" s="10">
        <f t="shared" si="448"/>
        <v>266</v>
      </c>
      <c r="AT1172">
        <f t="shared" si="449"/>
        <v>2</v>
      </c>
      <c r="AU1172" s="10">
        <f t="shared" si="450"/>
        <v>2</v>
      </c>
      <c r="AV1172">
        <f t="shared" si="442"/>
        <v>266</v>
      </c>
      <c r="AW1172">
        <f t="shared" si="443"/>
        <v>503</v>
      </c>
      <c r="AX1172">
        <f t="shared" si="444"/>
        <v>2</v>
      </c>
      <c r="AY1172">
        <f t="shared" si="445"/>
        <v>2</v>
      </c>
      <c r="AZ1172">
        <f t="shared" si="446"/>
        <v>266</v>
      </c>
      <c r="BA1172">
        <f t="shared" si="447"/>
        <v>503</v>
      </c>
      <c r="BB1172">
        <f t="shared" si="451"/>
        <v>2</v>
      </c>
      <c r="BC1172">
        <f t="shared" si="452"/>
        <v>2</v>
      </c>
      <c r="BD1172">
        <f t="shared" si="453"/>
        <v>1</v>
      </c>
      <c r="BE1172">
        <f t="shared" si="454"/>
        <v>1</v>
      </c>
    </row>
    <row r="1173" spans="10:57" x14ac:dyDescent="0.25">
      <c r="J1173" s="23">
        <f>MAX(_xlfn.MAXIFS(L$2:$L1173,M$2:$M1173,M1173),_xlfn.MAXIFS(L$2:$L1173,N$2:$N1173,M1173))-MAX(_xlfn.MAXIFS(L$2:$L1172,M$2:$M1172,M1173),_xlfn.MAXIFS(L$2:$L1172,N$2:$N1172,M1173))</f>
        <v>7</v>
      </c>
      <c r="K1173" s="23">
        <f>MAX(_xlfn.MAXIFS($L$2:L1173,$M$2:M1173,N1173),_xlfn.MAXIFS($L$2:L1173,$N$2:N1173,N1173))-MAX(_xlfn.MAXIFS($L$2:L1172,$M$2:M1172,N1173),_xlfn.MAXIFS($L$2:L1172,$N$2:N1172,N1173))</f>
        <v>7</v>
      </c>
      <c r="L1173" s="20">
        <v>41699</v>
      </c>
      <c r="M1173" s="10">
        <v>10131</v>
      </c>
      <c r="N1173" s="10">
        <v>17444</v>
      </c>
      <c r="O1173" s="10">
        <v>1</v>
      </c>
      <c r="P1173" s="10">
        <v>2</v>
      </c>
      <c r="Q1173" s="10" t="str">
        <f t="shared" si="457"/>
        <v>N</v>
      </c>
      <c r="R1173" s="10" t="str">
        <f t="shared" si="458"/>
        <v>S</v>
      </c>
      <c r="S1173" s="10">
        <f t="shared" si="459"/>
        <v>-1</v>
      </c>
      <c r="T1173" s="11">
        <f>IFERROR((SUMIF($M$2:N1173,M1173,$O$2:P1173)-O1173)/(COUNTIF($M$2:N1173,M1173)-1),0)</f>
        <v>1.8928571428571428</v>
      </c>
      <c r="U1173" s="11">
        <f>IFERROR((SUMIF($AR$2:AR1173,AR1173,$AT$2:AU1173)-AT1173)/(COUNTIF($M$2:N1173,M1173)-1),0)</f>
        <v>0.8571428571428571</v>
      </c>
      <c r="V1173" s="11">
        <f t="shared" si="436"/>
        <v>1.0357142857142856</v>
      </c>
      <c r="W1173" s="12">
        <f>IFERROR((SUMIF($AV$2:AW1173,AV1173,$AX$2:AY1173)-AX1173)/(COUNTIF($M$2:N1173,N1173)-1),0)</f>
        <v>1.1444444444444444</v>
      </c>
      <c r="X1173" s="12">
        <f>IFERROR((SUMIF($AZ$2:BA1173,AZ1173,$BB$2:BC1173)-BB1173)/(COUNTIF($M$2:N1173,N1173)-1),0)</f>
        <v>1.6166666666666667</v>
      </c>
      <c r="Y1173" s="12">
        <f t="shared" si="437"/>
        <v>-0.47222222222222232</v>
      </c>
      <c r="Z1173" s="13">
        <f>IFERROR((SUMIF($M$2:M1173,M1173,O$2:O1173)-O1173)/(COUNTIF($M$2:M1173,M1173)-1),0)</f>
        <v>2.1428571428571428</v>
      </c>
      <c r="AA1173" s="13">
        <f>IFERROR((SUMIF($M$2:M1173,M1173,P$2:P1173)-P1173)/(COUNTIF($M$2:M1173,M1173)-1),0)</f>
        <v>1.7142857142857142</v>
      </c>
      <c r="AB1173" s="13">
        <f t="shared" si="438"/>
        <v>0.4285714285714286</v>
      </c>
      <c r="AC1173" s="10">
        <f>IFERROR((SUMIF($N$2:N1173,M1173,$P$2:P1173))/(COUNTIF($N$2:N1173,M1173)),0)</f>
        <v>1.6428571428571428</v>
      </c>
      <c r="AD1173" s="10">
        <f>IFERROR((SUMIF($N$2:N1173,M1173,$O$2:O1173))/(COUNTIF($N$2:N1173,M1173)),0)</f>
        <v>1.7857142857142858</v>
      </c>
      <c r="AE1173" s="10">
        <f t="shared" si="439"/>
        <v>-0.14285714285714302</v>
      </c>
      <c r="AF1173" s="13">
        <f>IFERROR((SUMIF($M$2:M1173,N1173,$O$2:O1173))/(COUNTIF($M$2:M1173,N1173)),0)</f>
        <v>1.1976744186046511</v>
      </c>
      <c r="AG1173" s="13">
        <f>IFERROR((SUMIF($M$2:M1173,N1173,$P$2:P1173))/(COUNTIF($M$2:M1173,N1173)),0)</f>
        <v>1.2441860465116279</v>
      </c>
      <c r="AH1173" s="13">
        <f t="shared" si="440"/>
        <v>-4.6511627906976827E-2</v>
      </c>
      <c r="AI1173" s="10">
        <f>IFERROR((SUMIF(N$2:N1173,N1173,P$2:P1173)-P1173)/(COUNTIF($N$2:N1173,N1173)-1),0)</f>
        <v>1.0957446808510638</v>
      </c>
      <c r="AJ1173" s="10">
        <f>IFERROR((SUMIF(N$2:N1173,N1173,O$2:O1173)-O1173)/(COUNTIF($N$2:N1173,N1173)-1),0)</f>
        <v>1.9574468085106382</v>
      </c>
      <c r="AK1173" s="10">
        <f t="shared" si="441"/>
        <v>-0.86170212765957444</v>
      </c>
      <c r="AL1173" s="10">
        <f>IFERROR((AP1173)/(COUNTIF($M$2:N1173,M1173)-1),0)</f>
        <v>1.5357142857142858</v>
      </c>
      <c r="AM1173" s="19">
        <f>IFERROR((AQ1173)/(COUNTIF($M$2:N1173,N1173)-1),0)</f>
        <v>1.1722222222222223</v>
      </c>
      <c r="AN1173" s="10">
        <f t="shared" si="455"/>
        <v>0</v>
      </c>
      <c r="AO1173" s="10">
        <f t="shared" si="456"/>
        <v>3</v>
      </c>
      <c r="AP1173" s="10">
        <f>SUMIF($M$2:N1173,M1173,AN$2:AO1173)-AN1173</f>
        <v>43</v>
      </c>
      <c r="AQ1173" s="10">
        <f>SUMIF($AV$2:AW1173,AV1173,$BD$2:BE1173)-BD1173</f>
        <v>211</v>
      </c>
      <c r="AR1173" s="10">
        <f>M1173</f>
        <v>10131</v>
      </c>
      <c r="AS1173" s="10">
        <f t="shared" si="448"/>
        <v>17444</v>
      </c>
      <c r="AT1173">
        <f t="shared" si="449"/>
        <v>2</v>
      </c>
      <c r="AU1173" s="10">
        <f t="shared" si="450"/>
        <v>1</v>
      </c>
      <c r="AV1173">
        <f t="shared" si="442"/>
        <v>17444</v>
      </c>
      <c r="AW1173">
        <f t="shared" si="443"/>
        <v>10131</v>
      </c>
      <c r="AX1173">
        <f t="shared" si="444"/>
        <v>2</v>
      </c>
      <c r="AY1173">
        <f t="shared" si="445"/>
        <v>1</v>
      </c>
      <c r="AZ1173">
        <f t="shared" si="446"/>
        <v>17444</v>
      </c>
      <c r="BA1173">
        <f t="shared" si="447"/>
        <v>10131</v>
      </c>
      <c r="BB1173">
        <f t="shared" si="451"/>
        <v>1</v>
      </c>
      <c r="BC1173">
        <f t="shared" si="452"/>
        <v>2</v>
      </c>
      <c r="BD1173">
        <f t="shared" si="453"/>
        <v>3</v>
      </c>
      <c r="BE1173">
        <f t="shared" si="454"/>
        <v>0</v>
      </c>
    </row>
    <row r="1174" spans="10:57" x14ac:dyDescent="0.25">
      <c r="J1174" s="23">
        <f>MAX(_xlfn.MAXIFS(L$2:$L1174,M$2:$M1174,M1174),_xlfn.MAXIFS(L$2:$L1174,N$2:$N1174,M1174))-MAX(_xlfn.MAXIFS(L$2:$L1173,M$2:$M1173,M1174),_xlfn.MAXIFS(L$2:$L1173,N$2:$N1173,M1174))</f>
        <v>3</v>
      </c>
      <c r="K1174" s="23">
        <f>MAX(_xlfn.MAXIFS($L$2:L1174,$M$2:M1174,N1174),_xlfn.MAXIFS($L$2:L1174,$N$2:N1174,N1174))-MAX(_xlfn.MAXIFS($L$2:L1173,$M$2:M1173,N1174),_xlfn.MAXIFS($L$2:L1173,$N$2:N1173,N1174))</f>
        <v>8</v>
      </c>
      <c r="L1174" s="20">
        <v>41700</v>
      </c>
      <c r="M1174" s="10">
        <v>409</v>
      </c>
      <c r="N1174" s="10">
        <v>170</v>
      </c>
      <c r="O1174" s="10">
        <v>6</v>
      </c>
      <c r="P1174" s="10">
        <v>3</v>
      </c>
      <c r="Q1174" s="10" t="str">
        <f t="shared" si="457"/>
        <v>S</v>
      </c>
      <c r="R1174" s="10" t="str">
        <f t="shared" si="458"/>
        <v>N</v>
      </c>
      <c r="S1174" s="10">
        <f t="shared" si="459"/>
        <v>3</v>
      </c>
      <c r="T1174" s="11">
        <f>IFERROR((SUMIF($M$2:N1174,M1174,$O$2:P1174)-O1174)/(COUNTIF($M$2:N1174,M1174)-1),0)</f>
        <v>2.0622406639004147</v>
      </c>
      <c r="U1174" s="11">
        <f>IFERROR((SUMIF($AR$2:AR1174,AR1174,$AT$2:AU1174)-AT1174)/(COUNTIF($M$2:N1174,M1174)-1),0)</f>
        <v>0.36929460580912865</v>
      </c>
      <c r="V1174" s="11">
        <f t="shared" si="436"/>
        <v>1.6929460580912861</v>
      </c>
      <c r="W1174" s="12">
        <f>IFERROR((SUMIF($AV$2:AW1174,AV1174,$AX$2:AY1174)-AX1174)/(COUNTIF($M$2:N1174,N1174)-1),0)</f>
        <v>1.74235807860262</v>
      </c>
      <c r="X1174" s="12">
        <f>IFERROR((SUMIF($AZ$2:BA1174,AZ1174,$BB$2:BC1174)-BB1174)/(COUNTIF($M$2:N1174,N1174)-1),0)</f>
        <v>1.1528384279475983</v>
      </c>
      <c r="Y1174" s="12">
        <f t="shared" si="437"/>
        <v>0.58951965065502177</v>
      </c>
      <c r="Z1174" s="13">
        <f>IFERROR((SUMIF($M$2:M1174,M1174,O$2:O1174)-O1174)/(COUNTIF($M$2:M1174,M1174)-1),0)</f>
        <v>2.2719298245614037</v>
      </c>
      <c r="AA1174" s="13">
        <f>IFERROR((SUMIF($M$2:M1174,M1174,P$2:P1174)-P1174)/(COUNTIF($M$2:M1174,M1174)-1),0)</f>
        <v>0.7807017543859649</v>
      </c>
      <c r="AB1174" s="13">
        <f t="shared" si="438"/>
        <v>1.4912280701754388</v>
      </c>
      <c r="AC1174" s="10">
        <f>IFERROR((SUMIF($N$2:N1174,M1174,$P$2:P1174))/(COUNTIF($N$2:N1174,M1174)),0)</f>
        <v>1.8740157480314961</v>
      </c>
      <c r="AD1174" s="10">
        <f>IFERROR((SUMIF($N$2:N1174,M1174,$O$2:O1174))/(COUNTIF($N$2:N1174,M1174)),0)</f>
        <v>1.0393700787401574</v>
      </c>
      <c r="AE1174" s="10">
        <f t="shared" si="439"/>
        <v>0.83464566929133865</v>
      </c>
      <c r="AF1174" s="13">
        <f>IFERROR((SUMIF($M$2:M1174,N1174,$O$2:O1174))/(COUNTIF($M$2:M1174,N1174)),0)</f>
        <v>1.9099099099099099</v>
      </c>
      <c r="AG1174" s="13">
        <f>IFERROR((SUMIF($M$2:M1174,N1174,$P$2:P1174))/(COUNTIF($M$2:M1174,N1174)),0)</f>
        <v>1.0090090090090089</v>
      </c>
      <c r="AH1174" s="13">
        <f t="shared" si="440"/>
        <v>0.90090090090090102</v>
      </c>
      <c r="AI1174" s="10">
        <f>IFERROR((SUMIF(N$2:N1174,N1174,P$2:P1174)-P1174)/(COUNTIF($N$2:N1174,N1174)-1),0)</f>
        <v>1.5847457627118644</v>
      </c>
      <c r="AJ1174" s="10">
        <f>IFERROR((SUMIF(N$2:N1174,N1174,O$2:O1174)-O1174)/(COUNTIF($N$2:N1174,N1174)-1),0)</f>
        <v>1.2881355932203389</v>
      </c>
      <c r="AK1174" s="10">
        <f t="shared" si="441"/>
        <v>0.29661016949152552</v>
      </c>
      <c r="AL1174" s="10">
        <f>IFERROR((AP1174)/(COUNTIF($M$2:N1174,M1174)-1),0)</f>
        <v>2</v>
      </c>
      <c r="AM1174" s="19">
        <f>IFERROR((AQ1174)/(COUNTIF($M$2:N1174,N1174)-1),0)</f>
        <v>1.6375545851528384</v>
      </c>
      <c r="AN1174" s="10">
        <f t="shared" si="455"/>
        <v>3</v>
      </c>
      <c r="AO1174" s="10">
        <f t="shared" si="456"/>
        <v>0</v>
      </c>
      <c r="AP1174" s="10">
        <f>SUMIF($M$2:N1174,M1174,AN$2:AO1174)-AN1174</f>
        <v>482</v>
      </c>
      <c r="AQ1174" s="10">
        <f>SUMIF($AV$2:AW1174,AV1174,$BD$2:BE1174)-BD1174</f>
        <v>375</v>
      </c>
      <c r="AR1174" s="10">
        <f>M1174</f>
        <v>409</v>
      </c>
      <c r="AS1174" s="10">
        <f t="shared" si="448"/>
        <v>170</v>
      </c>
      <c r="AT1174">
        <f t="shared" si="449"/>
        <v>3</v>
      </c>
      <c r="AU1174" s="10">
        <f t="shared" si="450"/>
        <v>6</v>
      </c>
      <c r="AV1174">
        <f t="shared" si="442"/>
        <v>170</v>
      </c>
      <c r="AW1174">
        <f t="shared" si="443"/>
        <v>409</v>
      </c>
      <c r="AX1174">
        <f t="shared" si="444"/>
        <v>3</v>
      </c>
      <c r="AY1174">
        <f t="shared" si="445"/>
        <v>6</v>
      </c>
      <c r="AZ1174">
        <f t="shared" si="446"/>
        <v>170</v>
      </c>
      <c r="BA1174">
        <f t="shared" si="447"/>
        <v>409</v>
      </c>
      <c r="BB1174">
        <f t="shared" si="451"/>
        <v>6</v>
      </c>
      <c r="BC1174">
        <f t="shared" si="452"/>
        <v>3</v>
      </c>
      <c r="BD1174">
        <f t="shared" si="453"/>
        <v>0</v>
      </c>
      <c r="BE1174">
        <f t="shared" si="454"/>
        <v>3</v>
      </c>
    </row>
    <row r="1175" spans="10:57" x14ac:dyDescent="0.25">
      <c r="J1175" s="23">
        <f>MAX(_xlfn.MAXIFS(L$2:$L1175,M$2:$M1175,M1175),_xlfn.MAXIFS(L$2:$L1175,N$2:$N1175,M1175))-MAX(_xlfn.MAXIFS(L$2:$L1174,M$2:$M1174,M1175),_xlfn.MAXIFS(L$2:$L1174,N$2:$N1174,M1175))</f>
        <v>7</v>
      </c>
      <c r="K1175" s="23">
        <f>MAX(_xlfn.MAXIFS($L$2:L1175,$M$2:M1175,N1175),_xlfn.MAXIFS($L$2:L1175,$N$2:N1175,N1175))-MAX(_xlfn.MAXIFS($L$2:L1174,$M$2:M1174,N1175),_xlfn.MAXIFS($L$2:L1174,$N$2:N1174,N1175))</f>
        <v>7</v>
      </c>
      <c r="L1175" s="20">
        <v>41706</v>
      </c>
      <c r="M1175" s="10">
        <v>4441</v>
      </c>
      <c r="N1175" s="10">
        <v>503</v>
      </c>
      <c r="O1175" s="10">
        <v>2</v>
      </c>
      <c r="P1175" s="10">
        <v>3</v>
      </c>
      <c r="Q1175" s="10" t="str">
        <f t="shared" si="457"/>
        <v>N</v>
      </c>
      <c r="R1175" s="10" t="str">
        <f t="shared" si="458"/>
        <v>S</v>
      </c>
      <c r="S1175" s="10">
        <f t="shared" si="459"/>
        <v>-1</v>
      </c>
      <c r="T1175" s="11">
        <f>IFERROR((SUMIF($M$2:N1175,M1175,$O$2:P1175)-O1175)/(COUNTIF($M$2:N1175,M1175)-1),0)</f>
        <v>1.7647058823529411</v>
      </c>
      <c r="U1175" s="11">
        <f>IFERROR((SUMIF($AR$2:AR1175,AR1175,$AT$2:AU1175)-AT1175)/(COUNTIF($M$2:N1175,M1175)-1),0)</f>
        <v>0.69117647058823528</v>
      </c>
      <c r="V1175" s="11">
        <f t="shared" ref="V1175:V1238" si="460">T1175-U1175</f>
        <v>1.0735294117647058</v>
      </c>
      <c r="W1175" s="12">
        <f>IFERROR((SUMIF($AV$2:AW1175,AV1175,$AX$2:AY1175)-AX1175)/(COUNTIF($M$2:N1175,N1175)-1),0)</f>
        <v>1.509090909090909</v>
      </c>
      <c r="X1175" s="12">
        <f>IFERROR((SUMIF($AZ$2:BA1175,AZ1175,$BB$2:BC1175)-BB1175)/(COUNTIF($M$2:N1175,N1175)-1),0)</f>
        <v>1.7</v>
      </c>
      <c r="Y1175" s="12">
        <f t="shared" ref="Y1175:Y1238" si="461">W1175-X1175</f>
        <v>-0.19090909090909092</v>
      </c>
      <c r="Z1175" s="13">
        <f>IFERROR((SUMIF($M$2:M1175,M1175,O$2:O1175)-O1175)/(COUNTIF($M$2:M1175,M1175)-1),0)</f>
        <v>1.4838709677419355</v>
      </c>
      <c r="AA1175" s="13">
        <f>IFERROR((SUMIF($M$2:M1175,M1175,P$2:P1175)-P1175)/(COUNTIF($M$2:M1175,M1175)-1),0)</f>
        <v>1.5161290322580645</v>
      </c>
      <c r="AB1175" s="13">
        <f t="shared" ref="AB1175:AB1238" si="462">Z1175-AA1175</f>
        <v>-3.2258064516129004E-2</v>
      </c>
      <c r="AC1175" s="10">
        <f>IFERROR((SUMIF($N$2:N1175,M1175,$P$2:P1175))/(COUNTIF($N$2:N1175,M1175)),0)</f>
        <v>2</v>
      </c>
      <c r="AD1175" s="10">
        <f>IFERROR((SUMIF($N$2:N1175,M1175,$O$2:O1175))/(COUNTIF($N$2:N1175,M1175)),0)</f>
        <v>1.5945945945945945</v>
      </c>
      <c r="AE1175" s="10">
        <f t="shared" ref="AE1175:AE1238" si="463">AC1175-AD1175</f>
        <v>0.40540540540540548</v>
      </c>
      <c r="AF1175" s="13">
        <f>IFERROR((SUMIF($M$2:M1175,N1175,$O$2:O1175))/(COUNTIF($M$2:M1175,N1175)),0)</f>
        <v>1.8269230769230769</v>
      </c>
      <c r="AG1175" s="13">
        <f>IFERROR((SUMIF($M$2:M1175,N1175,$P$2:P1175))/(COUNTIF($M$2:M1175,N1175)),0)</f>
        <v>1.5769230769230769</v>
      </c>
      <c r="AH1175" s="13">
        <f t="shared" ref="AH1175:AH1238" si="464">AF1175-AG1175</f>
        <v>0.25</v>
      </c>
      <c r="AI1175" s="10">
        <f>IFERROR((SUMIF(N$2:N1175,N1175,P$2:P1175)-P1175)/(COUNTIF($N$2:N1175,N1175)-1),0)</f>
        <v>1.2241379310344827</v>
      </c>
      <c r="AJ1175" s="10">
        <f>IFERROR((SUMIF(N$2:N1175,N1175,O$2:O1175)-O1175)/(COUNTIF($N$2:N1175,N1175)-1),0)</f>
        <v>1.8103448275862069</v>
      </c>
      <c r="AK1175" s="10">
        <f t="shared" ref="AK1175:AK1238" si="465">AI1175-AJ1175</f>
        <v>-0.5862068965517242</v>
      </c>
      <c r="AL1175" s="10">
        <f>IFERROR((AP1175)/(COUNTIF($M$2:N1175,M1175)-1),0)</f>
        <v>1.4264705882352942</v>
      </c>
      <c r="AM1175" s="19">
        <f>IFERROR((AQ1175)/(COUNTIF($M$2:N1175,N1175)-1),0)</f>
        <v>1.2545454545454546</v>
      </c>
      <c r="AN1175" s="10">
        <f t="shared" si="455"/>
        <v>0</v>
      </c>
      <c r="AO1175" s="10">
        <f t="shared" si="456"/>
        <v>3</v>
      </c>
      <c r="AP1175" s="10">
        <f>SUMIF($M$2:N1175,M1175,AN$2:AO1175)-AN1175</f>
        <v>97</v>
      </c>
      <c r="AQ1175" s="10">
        <f>SUMIF($AV$2:AW1175,AV1175,$BD$2:BE1175)-BD1175</f>
        <v>138</v>
      </c>
      <c r="AR1175" s="10">
        <f>M1175</f>
        <v>4441</v>
      </c>
      <c r="AS1175" s="10">
        <f t="shared" si="448"/>
        <v>503</v>
      </c>
      <c r="AT1175">
        <f t="shared" si="449"/>
        <v>3</v>
      </c>
      <c r="AU1175" s="10">
        <f t="shared" si="450"/>
        <v>2</v>
      </c>
      <c r="AV1175">
        <f t="shared" ref="AV1175:AV1238" si="466">AS1175</f>
        <v>503</v>
      </c>
      <c r="AW1175">
        <f t="shared" ref="AW1175:AW1238" si="467">AR1175</f>
        <v>4441</v>
      </c>
      <c r="AX1175">
        <f t="shared" ref="AX1175:AX1238" si="468">AT1175</f>
        <v>3</v>
      </c>
      <c r="AY1175">
        <f t="shared" ref="AY1175:AY1238" si="469">AU1175</f>
        <v>2</v>
      </c>
      <c r="AZ1175">
        <f t="shared" ref="AZ1175:AZ1238" si="470">AV1175</f>
        <v>503</v>
      </c>
      <c r="BA1175">
        <f t="shared" ref="BA1175:BA1238" si="471">AW1175</f>
        <v>4441</v>
      </c>
      <c r="BB1175">
        <f t="shared" si="451"/>
        <v>2</v>
      </c>
      <c r="BC1175">
        <f t="shared" si="452"/>
        <v>3</v>
      </c>
      <c r="BD1175">
        <f t="shared" si="453"/>
        <v>3</v>
      </c>
      <c r="BE1175">
        <f t="shared" si="454"/>
        <v>0</v>
      </c>
    </row>
    <row r="1176" spans="10:57" x14ac:dyDescent="0.25">
      <c r="J1176" s="23">
        <f>MAX(_xlfn.MAXIFS(L$2:$L1176,M$2:$M1176,M1176),_xlfn.MAXIFS(L$2:$L1176,N$2:$N1176,M1176))-MAX(_xlfn.MAXIFS(L$2:$L1175,M$2:$M1175,M1176),_xlfn.MAXIFS(L$2:$L1175,N$2:$N1175,M1176))</f>
        <v>7</v>
      </c>
      <c r="K1176" s="23">
        <f>MAX(_xlfn.MAXIFS($L$2:L1176,$M$2:M1176,N1176),_xlfn.MAXIFS($L$2:L1176,$N$2:N1176,N1176))-MAX(_xlfn.MAXIFS($L$2:L1175,$M$2:M1175,N1176),_xlfn.MAXIFS($L$2:L1175,$N$2:N1175,N1176))</f>
        <v>6</v>
      </c>
      <c r="L1176" s="20">
        <v>41706</v>
      </c>
      <c r="M1176" s="10">
        <v>266</v>
      </c>
      <c r="N1176" s="10">
        <v>409</v>
      </c>
      <c r="O1176" s="10">
        <v>1</v>
      </c>
      <c r="P1176" s="10">
        <v>3</v>
      </c>
      <c r="Q1176" s="10" t="str">
        <f t="shared" si="457"/>
        <v>N</v>
      </c>
      <c r="R1176" s="10" t="str">
        <f t="shared" si="458"/>
        <v>S</v>
      </c>
      <c r="S1176" s="10">
        <f t="shared" si="459"/>
        <v>-2</v>
      </c>
      <c r="T1176" s="11">
        <f>IFERROR((SUMIF($M$2:N1176,M1176,$O$2:P1176)-O1176)/(COUNTIF($M$2:N1176,M1176)-1),0)</f>
        <v>1.4653465346534653</v>
      </c>
      <c r="U1176" s="11">
        <f>IFERROR((SUMIF($AR$2:AR1176,AR1176,$AT$2:AU1176)-AT1176)/(COUNTIF($M$2:N1176,M1176)-1),0)</f>
        <v>0.50990099009900991</v>
      </c>
      <c r="V1176" s="11">
        <f t="shared" si="460"/>
        <v>0.95544554455445541</v>
      </c>
      <c r="W1176" s="12">
        <f>IFERROR((SUMIF($AV$2:AW1176,AV1176,$AX$2:AY1176)-AX1176)/(COUNTIF($M$2:N1176,N1176)-1),0)</f>
        <v>2.0785123966942147</v>
      </c>
      <c r="X1176" s="12">
        <f>IFERROR((SUMIF($AZ$2:BA1176,AZ1176,$BB$2:BC1176)-BB1176)/(COUNTIF($M$2:N1176,N1176)-1),0)</f>
        <v>0.92561983471074383</v>
      </c>
      <c r="Y1176" s="12">
        <f t="shared" si="461"/>
        <v>1.1528925619834709</v>
      </c>
      <c r="Z1176" s="13">
        <f>IFERROR((SUMIF($M$2:M1176,M1176,O$2:O1176)-O1176)/(COUNTIF($M$2:M1176,M1176)-1),0)</f>
        <v>1.5625</v>
      </c>
      <c r="AA1176" s="13">
        <f>IFERROR((SUMIF($M$2:M1176,M1176,P$2:P1176)-P1176)/(COUNTIF($M$2:M1176,M1176)-1),0)</f>
        <v>1.0729166666666667</v>
      </c>
      <c r="AB1176" s="13">
        <f t="shared" si="462"/>
        <v>0.48958333333333326</v>
      </c>
      <c r="AC1176" s="10">
        <f>IFERROR((SUMIF($N$2:N1176,M1176,$P$2:P1176))/(COUNTIF($N$2:N1176,M1176)),0)</f>
        <v>1.3773584905660377</v>
      </c>
      <c r="AD1176" s="10">
        <f>IFERROR((SUMIF($N$2:N1176,M1176,$O$2:O1176))/(COUNTIF($N$2:N1176,M1176)),0)</f>
        <v>1.4528301886792452</v>
      </c>
      <c r="AE1176" s="10">
        <f t="shared" si="463"/>
        <v>-7.547169811320753E-2</v>
      </c>
      <c r="AF1176" s="13">
        <f>IFERROR((SUMIF($M$2:M1176,N1176,$O$2:O1176))/(COUNTIF($M$2:M1176,N1176)),0)</f>
        <v>2.3043478260869565</v>
      </c>
      <c r="AG1176" s="13">
        <f>IFERROR((SUMIF($M$2:M1176,N1176,$P$2:P1176))/(COUNTIF($M$2:M1176,N1176)),0)</f>
        <v>0.8</v>
      </c>
      <c r="AH1176" s="13">
        <f t="shared" si="464"/>
        <v>1.5043478260869565</v>
      </c>
      <c r="AI1176" s="10">
        <f>IFERROR((SUMIF(N$2:N1176,N1176,P$2:P1176)-P1176)/(COUNTIF($N$2:N1176,N1176)-1),0)</f>
        <v>1.8740157480314961</v>
      </c>
      <c r="AJ1176" s="10">
        <f>IFERROR((SUMIF(N$2:N1176,N1176,O$2:O1176)-O1176)/(COUNTIF($N$2:N1176,N1176)-1),0)</f>
        <v>1.0393700787401574</v>
      </c>
      <c r="AK1176" s="10">
        <f t="shared" si="465"/>
        <v>0.83464566929133865</v>
      </c>
      <c r="AL1176" s="10">
        <f>IFERROR((AP1176)/(COUNTIF($M$2:N1176,M1176)-1),0)</f>
        <v>1.4653465346534653</v>
      </c>
      <c r="AM1176" s="19">
        <f>IFERROR((AQ1176)/(COUNTIF($M$2:N1176,N1176)-1),0)</f>
        <v>2.0041322314049586</v>
      </c>
      <c r="AN1176" s="10">
        <f t="shared" si="455"/>
        <v>0</v>
      </c>
      <c r="AO1176" s="10">
        <f t="shared" si="456"/>
        <v>3</v>
      </c>
      <c r="AP1176" s="10">
        <f>SUMIF($M$2:N1176,M1176,AN$2:AO1176)-AN1176</f>
        <v>296</v>
      </c>
      <c r="AQ1176" s="10">
        <f>SUMIF($AV$2:AW1176,AV1176,$BD$2:BE1176)-BD1176</f>
        <v>485</v>
      </c>
      <c r="AR1176" s="10">
        <f>M1176</f>
        <v>266</v>
      </c>
      <c r="AS1176" s="10">
        <f t="shared" si="448"/>
        <v>409</v>
      </c>
      <c r="AT1176">
        <f t="shared" si="449"/>
        <v>3</v>
      </c>
      <c r="AU1176" s="10">
        <f t="shared" si="450"/>
        <v>1</v>
      </c>
      <c r="AV1176">
        <f t="shared" si="466"/>
        <v>409</v>
      </c>
      <c r="AW1176">
        <f t="shared" si="467"/>
        <v>266</v>
      </c>
      <c r="AX1176">
        <f t="shared" si="468"/>
        <v>3</v>
      </c>
      <c r="AY1176">
        <f t="shared" si="469"/>
        <v>1</v>
      </c>
      <c r="AZ1176">
        <f t="shared" si="470"/>
        <v>409</v>
      </c>
      <c r="BA1176">
        <f t="shared" si="471"/>
        <v>266</v>
      </c>
      <c r="BB1176">
        <f t="shared" si="451"/>
        <v>1</v>
      </c>
      <c r="BC1176">
        <f t="shared" si="452"/>
        <v>3</v>
      </c>
      <c r="BD1176">
        <f t="shared" si="453"/>
        <v>3</v>
      </c>
      <c r="BE1176">
        <f t="shared" si="454"/>
        <v>0</v>
      </c>
    </row>
    <row r="1177" spans="10:57" x14ac:dyDescent="0.25">
      <c r="J1177" s="23">
        <f>MAX(_xlfn.MAXIFS(L$2:$L1177,M$2:$M1177,M1177),_xlfn.MAXIFS(L$2:$L1177,N$2:$N1177,M1177))-MAX(_xlfn.MAXIFS(L$2:$L1176,M$2:$M1176,M1177),_xlfn.MAXIFS(L$2:$L1176,N$2:$N1176,M1177))</f>
        <v>7</v>
      </c>
      <c r="K1177" s="23">
        <f>MAX(_xlfn.MAXIFS($L$2:L1177,$M$2:M1177,N1177),_xlfn.MAXIFS($L$2:L1177,$N$2:N1177,N1177))-MAX(_xlfn.MAXIFS($L$2:L1176,$M$2:M1176,N1177),_xlfn.MAXIFS($L$2:L1176,$N$2:N1176,N1177))</f>
        <v>7</v>
      </c>
      <c r="L1177" s="20">
        <v>41706</v>
      </c>
      <c r="M1177" s="10">
        <v>17444</v>
      </c>
      <c r="N1177" s="10">
        <v>122</v>
      </c>
      <c r="O1177" s="10">
        <v>2</v>
      </c>
      <c r="P1177" s="10">
        <v>1</v>
      </c>
      <c r="Q1177" s="10" t="str">
        <f t="shared" si="457"/>
        <v>S</v>
      </c>
      <c r="R1177" s="10" t="str">
        <f t="shared" si="458"/>
        <v>N</v>
      </c>
      <c r="S1177" s="10">
        <f t="shared" si="459"/>
        <v>1</v>
      </c>
      <c r="T1177" s="11">
        <f>IFERROR((SUMIF($M$2:N1177,M1177,$O$2:P1177)-O1177)/(COUNTIF($M$2:N1177,M1177)-1),0)</f>
        <v>1.149171270718232</v>
      </c>
      <c r="U1177" s="11">
        <f>IFERROR((SUMIF($AR$2:AR1177,AR1177,$AT$2:AU1177)-AT1177)/(COUNTIF($M$2:N1177,M1177)-1),0)</f>
        <v>0.59116022099447518</v>
      </c>
      <c r="V1177" s="11">
        <f t="shared" si="460"/>
        <v>0.55801104972375681</v>
      </c>
      <c r="W1177" s="12">
        <f>IFERROR((SUMIF($AV$2:AW1177,AV1177,$AX$2:AY1177)-AX1177)/(COUNTIF($M$2:N1177,N1177)-1),0)</f>
        <v>1.4885844748858448</v>
      </c>
      <c r="X1177" s="12">
        <f>IFERROR((SUMIF($AZ$2:BA1177,AZ1177,$BB$2:BC1177)-BB1177)/(COUNTIF($M$2:N1177,N1177)-1),0)</f>
        <v>1.178082191780822</v>
      </c>
      <c r="Y1177" s="12">
        <f t="shared" si="461"/>
        <v>0.31050228310502281</v>
      </c>
      <c r="Z1177" s="13">
        <f>IFERROR((SUMIF($M$2:M1177,M1177,O$2:O1177)-O1177)/(COUNTIF($M$2:M1177,M1177)-1),0)</f>
        <v>1.1976744186046511</v>
      </c>
      <c r="AA1177" s="13">
        <f>IFERROR((SUMIF($M$2:M1177,M1177,P$2:P1177)-P1177)/(COUNTIF($M$2:M1177,M1177)-1),0)</f>
        <v>1.2441860465116279</v>
      </c>
      <c r="AB1177" s="13">
        <f t="shared" si="462"/>
        <v>-4.6511627906976827E-2</v>
      </c>
      <c r="AC1177" s="10">
        <f>IFERROR((SUMIF($N$2:N1177,M1177,$P$2:P1177))/(COUNTIF($N$2:N1177,M1177)),0)</f>
        <v>1.1052631578947369</v>
      </c>
      <c r="AD1177" s="10">
        <f>IFERROR((SUMIF($N$2:N1177,M1177,$O$2:O1177))/(COUNTIF($N$2:N1177,M1177)),0)</f>
        <v>1.9473684210526316</v>
      </c>
      <c r="AE1177" s="10">
        <f t="shared" si="463"/>
        <v>-0.84210526315789469</v>
      </c>
      <c r="AF1177" s="13">
        <f>IFERROR((SUMIF($M$2:M1177,N1177,$O$2:O1177))/(COUNTIF($M$2:M1177,N1177)),0)</f>
        <v>1.5660377358490567</v>
      </c>
      <c r="AG1177" s="13">
        <f>IFERROR((SUMIF($M$2:M1177,N1177,$P$2:P1177))/(COUNTIF($M$2:M1177,N1177)),0)</f>
        <v>1.1320754716981132</v>
      </c>
      <c r="AH1177" s="13">
        <f t="shared" si="464"/>
        <v>0.43396226415094352</v>
      </c>
      <c r="AI1177" s="10">
        <f>IFERROR((SUMIF(N$2:N1177,N1177,P$2:P1177)-P1177)/(COUNTIF($N$2:N1177,N1177)-1),0)</f>
        <v>1.415929203539823</v>
      </c>
      <c r="AJ1177" s="10">
        <f>IFERROR((SUMIF(N$2:N1177,N1177,O$2:O1177)-O1177)/(COUNTIF($N$2:N1177,N1177)-1),0)</f>
        <v>1.2212389380530972</v>
      </c>
      <c r="AK1177" s="10">
        <f t="shared" si="465"/>
        <v>0.19469026548672574</v>
      </c>
      <c r="AL1177" s="10">
        <f>IFERROR((AP1177)/(COUNTIF($M$2:N1177,M1177)-1),0)</f>
        <v>1.1823204419889504</v>
      </c>
      <c r="AM1177" s="19">
        <f>IFERROR((AQ1177)/(COUNTIF($M$2:N1177,N1177)-1),0)</f>
        <v>1.5342465753424657</v>
      </c>
      <c r="AN1177" s="10">
        <f t="shared" si="455"/>
        <v>3</v>
      </c>
      <c r="AO1177" s="10">
        <f t="shared" si="456"/>
        <v>0</v>
      </c>
      <c r="AP1177" s="10">
        <f>SUMIF($M$2:N1177,M1177,AN$2:AO1177)-AN1177</f>
        <v>214</v>
      </c>
      <c r="AQ1177" s="10">
        <f>SUMIF($AV$2:AW1177,AV1177,$BD$2:BE1177)-BD1177</f>
        <v>336</v>
      </c>
      <c r="AR1177" s="10">
        <f>M1177</f>
        <v>17444</v>
      </c>
      <c r="AS1177" s="10">
        <f t="shared" si="448"/>
        <v>122</v>
      </c>
      <c r="AT1177">
        <f t="shared" si="449"/>
        <v>1</v>
      </c>
      <c r="AU1177" s="10">
        <f t="shared" si="450"/>
        <v>2</v>
      </c>
      <c r="AV1177">
        <f t="shared" si="466"/>
        <v>122</v>
      </c>
      <c r="AW1177">
        <f t="shared" si="467"/>
        <v>17444</v>
      </c>
      <c r="AX1177">
        <f t="shared" si="468"/>
        <v>1</v>
      </c>
      <c r="AY1177">
        <f t="shared" si="469"/>
        <v>2</v>
      </c>
      <c r="AZ1177">
        <f t="shared" si="470"/>
        <v>122</v>
      </c>
      <c r="BA1177">
        <f t="shared" si="471"/>
        <v>17444</v>
      </c>
      <c r="BB1177">
        <f t="shared" si="451"/>
        <v>2</v>
      </c>
      <c r="BC1177">
        <f t="shared" si="452"/>
        <v>1</v>
      </c>
      <c r="BD1177">
        <f t="shared" si="453"/>
        <v>0</v>
      </c>
      <c r="BE1177">
        <f t="shared" si="454"/>
        <v>3</v>
      </c>
    </row>
    <row r="1178" spans="10:57" x14ac:dyDescent="0.25">
      <c r="J1178" s="23">
        <f>MAX(_xlfn.MAXIFS(L$2:$L1178,M$2:$M1178,M1178),_xlfn.MAXIFS(L$2:$L1178,N$2:$N1178,M1178))-MAX(_xlfn.MAXIFS(L$2:$L1177,M$2:$M1177,M1178),_xlfn.MAXIFS(L$2:$L1177,N$2:$N1177,M1178))</f>
        <v>7</v>
      </c>
      <c r="K1178" s="23">
        <f>MAX(_xlfn.MAXIFS($L$2:L1178,$M$2:M1178,N1178),_xlfn.MAXIFS($L$2:L1178,$N$2:N1178,N1178))-MAX(_xlfn.MAXIFS($L$2:L1177,$M$2:M1177,N1178),_xlfn.MAXIFS($L$2:L1177,$N$2:N1177,N1178))</f>
        <v>7</v>
      </c>
      <c r="L1178" s="20">
        <v>41706</v>
      </c>
      <c r="M1178" s="10">
        <v>14</v>
      </c>
      <c r="N1178" s="10">
        <v>10131</v>
      </c>
      <c r="O1178" s="10">
        <v>2</v>
      </c>
      <c r="P1178" s="10">
        <v>0</v>
      </c>
      <c r="Q1178" s="10" t="str">
        <f t="shared" si="457"/>
        <v>S</v>
      </c>
      <c r="R1178" s="10" t="str">
        <f t="shared" si="458"/>
        <v>N</v>
      </c>
      <c r="S1178" s="10">
        <f t="shared" si="459"/>
        <v>2</v>
      </c>
      <c r="T1178" s="11">
        <f>IFERROR((SUMIF($M$2:N1178,M1178,$O$2:P1178)-O1178)/(COUNTIF($M$2:N1178,M1178)-1),0)</f>
        <v>1.7841409691629957</v>
      </c>
      <c r="U1178" s="11">
        <f>IFERROR((SUMIF($AR$2:AR1178,AR1178,$AT$2:AU1178)-AT1178)/(COUNTIF($M$2:N1178,M1178)-1),0)</f>
        <v>0.49779735682819382</v>
      </c>
      <c r="V1178" s="11">
        <f t="shared" si="460"/>
        <v>1.286343612334802</v>
      </c>
      <c r="W1178" s="12">
        <f>IFERROR((SUMIF($AV$2:AW1178,AV1178,$AX$2:AY1178)-AX1178)/(COUNTIF($M$2:N1178,N1178)-1),0)</f>
        <v>1.8620689655172413</v>
      </c>
      <c r="X1178" s="12">
        <f>IFERROR((SUMIF($AZ$2:BA1178,AZ1178,$BB$2:BC1178)-BB1178)/(COUNTIF($M$2:N1178,N1178)-1),0)</f>
        <v>1.7586206896551724</v>
      </c>
      <c r="Y1178" s="12">
        <f t="shared" si="461"/>
        <v>0.10344827586206895</v>
      </c>
      <c r="Z1178" s="13">
        <f>IFERROR((SUMIF($M$2:M1178,M1178,O$2:O1178)-O1178)/(COUNTIF($M$2:M1178,M1178)-1),0)</f>
        <v>1.8691588785046729</v>
      </c>
      <c r="AA1178" s="13">
        <f>IFERROR((SUMIF($M$2:M1178,M1178,P$2:P1178)-P1178)/(COUNTIF($M$2:M1178,M1178)-1),0)</f>
        <v>1.0560747663551402</v>
      </c>
      <c r="AB1178" s="13">
        <f t="shared" si="462"/>
        <v>0.81308411214953269</v>
      </c>
      <c r="AC1178" s="10">
        <f>IFERROR((SUMIF($N$2:N1178,M1178,$P$2:P1178))/(COUNTIF($N$2:N1178,M1178)),0)</f>
        <v>1.7083333333333333</v>
      </c>
      <c r="AD1178" s="10">
        <f>IFERROR((SUMIF($N$2:N1178,M1178,$O$2:O1178))/(COUNTIF($N$2:N1178,M1178)),0)</f>
        <v>1.1916666666666667</v>
      </c>
      <c r="AE1178" s="10">
        <f t="shared" si="463"/>
        <v>0.51666666666666661</v>
      </c>
      <c r="AF1178" s="13">
        <f>IFERROR((SUMIF($M$2:M1178,N1178,$O$2:O1178))/(COUNTIF($M$2:M1178,N1178)),0)</f>
        <v>2.0666666666666669</v>
      </c>
      <c r="AG1178" s="13">
        <f>IFERROR((SUMIF($M$2:M1178,N1178,$P$2:P1178))/(COUNTIF($M$2:M1178,N1178)),0)</f>
        <v>1.7333333333333334</v>
      </c>
      <c r="AH1178" s="13">
        <f t="shared" si="464"/>
        <v>0.33333333333333348</v>
      </c>
      <c r="AI1178" s="10">
        <f>IFERROR((SUMIF(N$2:N1178,N1178,P$2:P1178)-P1178)/(COUNTIF($N$2:N1178,N1178)-1),0)</f>
        <v>1.6428571428571428</v>
      </c>
      <c r="AJ1178" s="10">
        <f>IFERROR((SUMIF(N$2:N1178,N1178,O$2:O1178)-O1178)/(COUNTIF($N$2:N1178,N1178)-1),0)</f>
        <v>1.7857142857142858</v>
      </c>
      <c r="AK1178" s="10">
        <f t="shared" si="465"/>
        <v>-0.14285714285714302</v>
      </c>
      <c r="AL1178" s="10">
        <f>IFERROR((AP1178)/(COUNTIF($M$2:N1178,M1178)-1),0)</f>
        <v>1.7885462555066078</v>
      </c>
      <c r="AM1178" s="19">
        <f>IFERROR((AQ1178)/(COUNTIF($M$2:N1178,N1178)-1),0)</f>
        <v>1.4827586206896552</v>
      </c>
      <c r="AN1178" s="10">
        <f t="shared" si="455"/>
        <v>3</v>
      </c>
      <c r="AO1178" s="10">
        <f t="shared" si="456"/>
        <v>0</v>
      </c>
      <c r="AP1178" s="10">
        <f>SUMIF($M$2:N1178,M1178,AN$2:AO1178)-AN1178</f>
        <v>406</v>
      </c>
      <c r="AQ1178" s="10">
        <f>SUMIF($AV$2:AW1178,AV1178,$BD$2:BE1178)-BD1178</f>
        <v>43</v>
      </c>
      <c r="AR1178" s="10">
        <f>M1178</f>
        <v>14</v>
      </c>
      <c r="AS1178" s="10">
        <f t="shared" si="448"/>
        <v>10131</v>
      </c>
      <c r="AT1178">
        <f t="shared" si="449"/>
        <v>0</v>
      </c>
      <c r="AU1178" s="10">
        <f t="shared" si="450"/>
        <v>2</v>
      </c>
      <c r="AV1178">
        <f t="shared" si="466"/>
        <v>10131</v>
      </c>
      <c r="AW1178">
        <f t="shared" si="467"/>
        <v>14</v>
      </c>
      <c r="AX1178">
        <f t="shared" si="468"/>
        <v>0</v>
      </c>
      <c r="AY1178">
        <f t="shared" si="469"/>
        <v>2</v>
      </c>
      <c r="AZ1178">
        <f t="shared" si="470"/>
        <v>10131</v>
      </c>
      <c r="BA1178">
        <f t="shared" si="471"/>
        <v>14</v>
      </c>
      <c r="BB1178">
        <f t="shared" si="451"/>
        <v>2</v>
      </c>
      <c r="BC1178">
        <f t="shared" si="452"/>
        <v>0</v>
      </c>
      <c r="BD1178">
        <f t="shared" si="453"/>
        <v>0</v>
      </c>
      <c r="BE1178">
        <f t="shared" si="454"/>
        <v>3</v>
      </c>
    </row>
    <row r="1179" spans="10:57" x14ac:dyDescent="0.25">
      <c r="J1179" s="23">
        <f>MAX(_xlfn.MAXIFS(L$2:$L1179,M$2:$M1179,M1179),_xlfn.MAXIFS(L$2:$L1179,N$2:$N1179,M1179))-MAX(_xlfn.MAXIFS(L$2:$L1178,M$2:$M1178,M1179),_xlfn.MAXIFS(L$2:$L1178,N$2:$N1178,M1179))</f>
        <v>8</v>
      </c>
      <c r="K1179" s="23">
        <f>MAX(_xlfn.MAXIFS($L$2:L1179,$M$2:M1179,N1179),_xlfn.MAXIFS($L$2:L1179,$N$2:N1179,N1179))-MAX(_xlfn.MAXIFS($L$2:L1178,$M$2:M1178,N1179),_xlfn.MAXIFS($L$2:L1178,$N$2:N1178,N1179))</f>
        <v>7</v>
      </c>
      <c r="L1179" s="20">
        <v>41707</v>
      </c>
      <c r="M1179" s="10">
        <v>2444</v>
      </c>
      <c r="N1179" s="10">
        <v>170</v>
      </c>
      <c r="O1179" s="10">
        <v>1</v>
      </c>
      <c r="P1179" s="10">
        <v>1</v>
      </c>
      <c r="Q1179" s="10" t="str">
        <f t="shared" si="457"/>
        <v>U</v>
      </c>
      <c r="R1179" s="10" t="str">
        <f t="shared" si="458"/>
        <v>U</v>
      </c>
      <c r="S1179" s="10">
        <f t="shared" si="459"/>
        <v>0</v>
      </c>
      <c r="T1179" s="11">
        <f>IFERROR((SUMIF($M$2:N1179,M1179,$O$2:P1179)-O1179)/(COUNTIF($M$2:N1179,M1179)-1),0)</f>
        <v>1.2344827586206897</v>
      </c>
      <c r="U1179" s="11">
        <f>IFERROR((SUMIF($AR$2:AR1179,AR1179,$AT$2:AU1179)-AT1179)/(COUNTIF($M$2:N1179,M1179)-1),0)</f>
        <v>0.70344827586206893</v>
      </c>
      <c r="V1179" s="11">
        <f t="shared" si="460"/>
        <v>0.53103448275862075</v>
      </c>
      <c r="W1179" s="12">
        <f>IFERROR((SUMIF($AV$2:AW1179,AV1179,$AX$2:AY1179)-AX1179)/(COUNTIF($M$2:N1179,N1179)-1),0)</f>
        <v>1.7478260869565216</v>
      </c>
      <c r="X1179" s="12">
        <f>IFERROR((SUMIF($AZ$2:BA1179,AZ1179,$BB$2:BC1179)-BB1179)/(COUNTIF($M$2:N1179,N1179)-1),0)</f>
        <v>1.173913043478261</v>
      </c>
      <c r="Y1179" s="12">
        <f t="shared" si="461"/>
        <v>0.57391304347826066</v>
      </c>
      <c r="Z1179" s="13">
        <f>IFERROR((SUMIF($M$2:M1179,M1179,O$2:O1179)-O1179)/(COUNTIF($M$2:M1179,M1179)-1),0)</f>
        <v>1.2058823529411764</v>
      </c>
      <c r="AA1179" s="13">
        <f>IFERROR((SUMIF($M$2:M1179,M1179,P$2:P1179)-P1179)/(COUNTIF($M$2:M1179,M1179)-1),0)</f>
        <v>1.5</v>
      </c>
      <c r="AB1179" s="13">
        <f t="shared" si="462"/>
        <v>-0.29411764705882359</v>
      </c>
      <c r="AC1179" s="10">
        <f>IFERROR((SUMIF($N$2:N1179,M1179,$P$2:P1179))/(COUNTIF($N$2:N1179,M1179)),0)</f>
        <v>1.2597402597402598</v>
      </c>
      <c r="AD1179" s="10">
        <f>IFERROR((SUMIF($N$2:N1179,M1179,$O$2:O1179))/(COUNTIF($N$2:N1179,M1179)),0)</f>
        <v>1.6753246753246753</v>
      </c>
      <c r="AE1179" s="10">
        <f t="shared" si="463"/>
        <v>-0.4155844155844155</v>
      </c>
      <c r="AF1179" s="13">
        <f>IFERROR((SUMIF($M$2:M1179,N1179,$O$2:O1179))/(COUNTIF($M$2:M1179,N1179)),0)</f>
        <v>1.9099099099099099</v>
      </c>
      <c r="AG1179" s="13">
        <f>IFERROR((SUMIF($M$2:M1179,N1179,$P$2:P1179))/(COUNTIF($M$2:M1179,N1179)),0)</f>
        <v>1.0090090090090089</v>
      </c>
      <c r="AH1179" s="13">
        <f t="shared" si="464"/>
        <v>0.90090090090090102</v>
      </c>
      <c r="AI1179" s="10">
        <f>IFERROR((SUMIF(N$2:N1179,N1179,P$2:P1179)-P1179)/(COUNTIF($N$2:N1179,N1179)-1),0)</f>
        <v>1.596638655462185</v>
      </c>
      <c r="AJ1179" s="10">
        <f>IFERROR((SUMIF(N$2:N1179,N1179,O$2:O1179)-O1179)/(COUNTIF($N$2:N1179,N1179)-1),0)</f>
        <v>1.3277310924369747</v>
      </c>
      <c r="AK1179" s="10">
        <f t="shared" si="465"/>
        <v>0.26890756302521024</v>
      </c>
      <c r="AL1179" s="10">
        <f>IFERROR((AP1179)/(COUNTIF($M$2:N1179,M1179)-1),0)</f>
        <v>1.1724137931034482</v>
      </c>
      <c r="AM1179" s="19">
        <f>IFERROR((AQ1179)/(COUNTIF($M$2:N1179,N1179)-1),0)</f>
        <v>1.6304347826086956</v>
      </c>
      <c r="AN1179" s="10">
        <f t="shared" si="455"/>
        <v>1</v>
      </c>
      <c r="AO1179" s="10">
        <f t="shared" si="456"/>
        <v>1</v>
      </c>
      <c r="AP1179" s="10">
        <f>SUMIF($M$2:N1179,M1179,AN$2:AO1179)-AN1179</f>
        <v>170</v>
      </c>
      <c r="AQ1179" s="10">
        <f>SUMIF($AV$2:AW1179,AV1179,$BD$2:BE1179)-BD1179</f>
        <v>375</v>
      </c>
      <c r="AR1179" s="10">
        <f>M1179</f>
        <v>2444</v>
      </c>
      <c r="AS1179" s="10">
        <f t="shared" si="448"/>
        <v>170</v>
      </c>
      <c r="AT1179">
        <f t="shared" si="449"/>
        <v>1</v>
      </c>
      <c r="AU1179" s="10">
        <f t="shared" si="450"/>
        <v>1</v>
      </c>
      <c r="AV1179">
        <f t="shared" si="466"/>
        <v>170</v>
      </c>
      <c r="AW1179">
        <f t="shared" si="467"/>
        <v>2444</v>
      </c>
      <c r="AX1179">
        <f t="shared" si="468"/>
        <v>1</v>
      </c>
      <c r="AY1179">
        <f t="shared" si="469"/>
        <v>1</v>
      </c>
      <c r="AZ1179">
        <f t="shared" si="470"/>
        <v>170</v>
      </c>
      <c r="BA1179">
        <f t="shared" si="471"/>
        <v>2444</v>
      </c>
      <c r="BB1179">
        <f t="shared" si="451"/>
        <v>1</v>
      </c>
      <c r="BC1179">
        <f t="shared" si="452"/>
        <v>1</v>
      </c>
      <c r="BD1179">
        <f t="shared" si="453"/>
        <v>1</v>
      </c>
      <c r="BE1179">
        <f t="shared" si="454"/>
        <v>1</v>
      </c>
    </row>
    <row r="1180" spans="10:57" x14ac:dyDescent="0.25">
      <c r="J1180" s="23">
        <f>MAX(_xlfn.MAXIFS(L$2:$L1180,M$2:$M1180,M1180),_xlfn.MAXIFS(L$2:$L1180,N$2:$N1180,M1180))-MAX(_xlfn.MAXIFS(L$2:$L1179,M$2:$M1179,M1180),_xlfn.MAXIFS(L$2:$L1179,N$2:$N1179,M1180))</f>
        <v>41711</v>
      </c>
      <c r="K1180" s="23">
        <f>MAX(_xlfn.MAXIFS($L$2:L1180,$M$2:M1180,N1180),_xlfn.MAXIFS($L$2:L1180,$N$2:N1180,N1180))-MAX(_xlfn.MAXIFS($L$2:L1179,$M$2:M1179,N1180),_xlfn.MAXIFS($L$2:L1179,$N$2:N1179,N1180))</f>
        <v>5</v>
      </c>
      <c r="L1180" s="20">
        <v>41711</v>
      </c>
      <c r="M1180" s="10">
        <v>26</v>
      </c>
      <c r="N1180" s="10">
        <v>409</v>
      </c>
      <c r="O1180" s="10">
        <v>0</v>
      </c>
      <c r="P1180" s="10">
        <v>0</v>
      </c>
      <c r="Q1180" s="10" t="str">
        <f t="shared" si="457"/>
        <v>U</v>
      </c>
      <c r="R1180" s="10" t="str">
        <f t="shared" si="458"/>
        <v>U</v>
      </c>
      <c r="S1180" s="10">
        <f t="shared" si="459"/>
        <v>0</v>
      </c>
      <c r="T1180" s="11">
        <f>IFERROR((SUMIF($M$2:N1180,M1180,$O$2:P1180)-O1180)/(COUNTIF($M$2:N1180,M1180)-1),0)</f>
        <v>0</v>
      </c>
      <c r="U1180" s="11">
        <f>IFERROR((SUMIF($AR$2:AR1180,AR1180,$AT$2:AU1180)-AT1180)/(COUNTIF($M$2:N1180,M1180)-1),0)</f>
        <v>0</v>
      </c>
      <c r="V1180" s="11">
        <f t="shared" si="460"/>
        <v>0</v>
      </c>
      <c r="W1180" s="12">
        <f>IFERROR((SUMIF($AV$2:AW1180,AV1180,$AX$2:AY1180)-AX1180)/(COUNTIF($M$2:N1180,N1180)-1),0)</f>
        <v>2.0823045267489713</v>
      </c>
      <c r="X1180" s="12">
        <f>IFERROR((SUMIF($AZ$2:BA1180,AZ1180,$BB$2:BC1180)-BB1180)/(COUNTIF($M$2:N1180,N1180)-1),0)</f>
        <v>0.92592592592592593</v>
      </c>
      <c r="Y1180" s="12">
        <f t="shared" si="461"/>
        <v>1.1563786008230452</v>
      </c>
      <c r="Z1180" s="13">
        <f>IFERROR((SUMIF($M$2:M1180,M1180,O$2:O1180)-O1180)/(COUNTIF($M$2:M1180,M1180)-1),0)</f>
        <v>0</v>
      </c>
      <c r="AA1180" s="13">
        <f>IFERROR((SUMIF($M$2:M1180,M1180,P$2:P1180)-P1180)/(COUNTIF($M$2:M1180,M1180)-1),0)</f>
        <v>0</v>
      </c>
      <c r="AB1180" s="13">
        <f t="shared" si="462"/>
        <v>0</v>
      </c>
      <c r="AC1180" s="10">
        <f>IFERROR((SUMIF($N$2:N1180,M1180,$P$2:P1180))/(COUNTIF($N$2:N1180,M1180)),0)</f>
        <v>0</v>
      </c>
      <c r="AD1180" s="10">
        <f>IFERROR((SUMIF($N$2:N1180,M1180,$O$2:O1180))/(COUNTIF($N$2:N1180,M1180)),0)</f>
        <v>0</v>
      </c>
      <c r="AE1180" s="10">
        <f t="shared" si="463"/>
        <v>0</v>
      </c>
      <c r="AF1180" s="13">
        <f>IFERROR((SUMIF($M$2:M1180,N1180,$O$2:O1180))/(COUNTIF($M$2:M1180,N1180)),0)</f>
        <v>2.3043478260869565</v>
      </c>
      <c r="AG1180" s="13">
        <f>IFERROR((SUMIF($M$2:M1180,N1180,$P$2:P1180))/(COUNTIF($M$2:M1180,N1180)),0)</f>
        <v>0.8</v>
      </c>
      <c r="AH1180" s="13">
        <f t="shared" si="464"/>
        <v>1.5043478260869565</v>
      </c>
      <c r="AI1180" s="10">
        <f>IFERROR((SUMIF(N$2:N1180,N1180,P$2:P1180)-P1180)/(COUNTIF($N$2:N1180,N1180)-1),0)</f>
        <v>1.8828125</v>
      </c>
      <c r="AJ1180" s="10">
        <f>IFERROR((SUMIF(N$2:N1180,N1180,O$2:O1180)-O1180)/(COUNTIF($N$2:N1180,N1180)-1),0)</f>
        <v>1.0390625</v>
      </c>
      <c r="AK1180" s="10">
        <f t="shared" si="465"/>
        <v>0.84375</v>
      </c>
      <c r="AL1180" s="10">
        <f>IFERROR((AP1180)/(COUNTIF($M$2:N1180,M1180)-1),0)</f>
        <v>0</v>
      </c>
      <c r="AM1180" s="19">
        <f>IFERROR((AQ1180)/(COUNTIF($M$2:N1180,N1180)-1),0)</f>
        <v>2.0082304526748973</v>
      </c>
      <c r="AN1180" s="10">
        <f t="shared" si="455"/>
        <v>1</v>
      </c>
      <c r="AO1180" s="10">
        <f t="shared" si="456"/>
        <v>1</v>
      </c>
      <c r="AP1180" s="10">
        <f>SUMIF($M$2:N1180,M1180,AN$2:AO1180)-AN1180</f>
        <v>0</v>
      </c>
      <c r="AQ1180" s="10">
        <f>SUMIF($AV$2:AW1180,AV1180,$BD$2:BE1180)-BD1180</f>
        <v>488</v>
      </c>
      <c r="AR1180" s="10">
        <f>M1180</f>
        <v>26</v>
      </c>
      <c r="AS1180" s="10">
        <f t="shared" si="448"/>
        <v>409</v>
      </c>
      <c r="AT1180">
        <f t="shared" si="449"/>
        <v>0</v>
      </c>
      <c r="AU1180" s="10">
        <f t="shared" si="450"/>
        <v>0</v>
      </c>
      <c r="AV1180">
        <f t="shared" si="466"/>
        <v>409</v>
      </c>
      <c r="AW1180">
        <f t="shared" si="467"/>
        <v>26</v>
      </c>
      <c r="AX1180">
        <f t="shared" si="468"/>
        <v>0</v>
      </c>
      <c r="AY1180">
        <f t="shared" si="469"/>
        <v>0</v>
      </c>
      <c r="AZ1180">
        <f t="shared" si="470"/>
        <v>409</v>
      </c>
      <c r="BA1180">
        <f t="shared" si="471"/>
        <v>26</v>
      </c>
      <c r="BB1180">
        <f t="shared" si="451"/>
        <v>0</v>
      </c>
      <c r="BC1180">
        <f t="shared" si="452"/>
        <v>0</v>
      </c>
      <c r="BD1180">
        <f t="shared" si="453"/>
        <v>1</v>
      </c>
      <c r="BE1180">
        <f t="shared" si="454"/>
        <v>1</v>
      </c>
    </row>
    <row r="1181" spans="10:57" x14ac:dyDescent="0.25">
      <c r="J1181" s="23">
        <f>MAX(_xlfn.MAXIFS(L$2:$L1181,M$2:$M1181,M1181),_xlfn.MAXIFS(L$2:$L1181,N$2:$N1181,M1181))-MAX(_xlfn.MAXIFS(L$2:$L1180,M$2:$M1180,M1181),_xlfn.MAXIFS(L$2:$L1180,N$2:$N1180,M1181))</f>
        <v>7</v>
      </c>
      <c r="K1181" s="23">
        <f>MAX(_xlfn.MAXIFS($L$2:L1181,$M$2:M1181,N1181),_xlfn.MAXIFS($L$2:L1181,$N$2:N1181,N1181))-MAX(_xlfn.MAXIFS($L$2:L1180,$M$2:M1180,N1181),_xlfn.MAXIFS($L$2:L1180,$N$2:N1180,N1181))</f>
        <v>6</v>
      </c>
      <c r="L1181" s="20">
        <v>41713</v>
      </c>
      <c r="M1181" s="10">
        <v>10131</v>
      </c>
      <c r="N1181" s="10">
        <v>2444</v>
      </c>
      <c r="O1181" s="10">
        <v>1</v>
      </c>
      <c r="P1181" s="10">
        <v>1</v>
      </c>
      <c r="Q1181" s="10" t="str">
        <f t="shared" si="457"/>
        <v>U</v>
      </c>
      <c r="R1181" s="10" t="str">
        <f t="shared" si="458"/>
        <v>U</v>
      </c>
      <c r="S1181" s="10">
        <f t="shared" si="459"/>
        <v>0</v>
      </c>
      <c r="T1181" s="11">
        <f>IFERROR((SUMIF($M$2:N1181,M1181,$O$2:P1181)-O1181)/(COUNTIF($M$2:N1181,M1181)-1),0)</f>
        <v>1.8</v>
      </c>
      <c r="U1181" s="11">
        <f>IFERROR((SUMIF($AR$2:AR1181,AR1181,$AT$2:AU1181)-AT1181)/(COUNTIF($M$2:N1181,M1181)-1),0)</f>
        <v>0.8666666666666667</v>
      </c>
      <c r="V1181" s="11">
        <f t="shared" si="460"/>
        <v>0.93333333333333335</v>
      </c>
      <c r="W1181" s="12">
        <f>IFERROR((SUMIF($AV$2:AW1181,AV1181,$AX$2:AY1181)-AX1181)/(COUNTIF($M$2:N1181,N1181)-1),0)</f>
        <v>1.2328767123287672</v>
      </c>
      <c r="X1181" s="12">
        <f>IFERROR((SUMIF($AZ$2:BA1181,AZ1181,$BB$2:BC1181)-BB1181)/(COUNTIF($M$2:N1181,N1181)-1),0)</f>
        <v>1.5890410958904109</v>
      </c>
      <c r="Y1181" s="12">
        <f t="shared" si="461"/>
        <v>-0.3561643835616437</v>
      </c>
      <c r="Z1181" s="13">
        <f>IFERROR((SUMIF($M$2:M1181,M1181,O$2:O1181)-O1181)/(COUNTIF($M$2:M1181,M1181)-1),0)</f>
        <v>2.0666666666666669</v>
      </c>
      <c r="AA1181" s="13">
        <f>IFERROR((SUMIF($M$2:M1181,M1181,P$2:P1181)-P1181)/(COUNTIF($M$2:M1181,M1181)-1),0)</f>
        <v>1.7333333333333334</v>
      </c>
      <c r="AB1181" s="13">
        <f t="shared" si="462"/>
        <v>0.33333333333333348</v>
      </c>
      <c r="AC1181" s="10">
        <f>IFERROR((SUMIF($N$2:N1181,M1181,$P$2:P1181))/(COUNTIF($N$2:N1181,M1181)),0)</f>
        <v>1.5333333333333334</v>
      </c>
      <c r="AD1181" s="10">
        <f>IFERROR((SUMIF($N$2:N1181,M1181,$O$2:O1181))/(COUNTIF($N$2:N1181,M1181)),0)</f>
        <v>1.8</v>
      </c>
      <c r="AE1181" s="10">
        <f t="shared" si="463"/>
        <v>-0.26666666666666661</v>
      </c>
      <c r="AF1181" s="13">
        <f>IFERROR((SUMIF($M$2:M1181,N1181,$O$2:O1181))/(COUNTIF($M$2:M1181,N1181)),0)</f>
        <v>1.2028985507246377</v>
      </c>
      <c r="AG1181" s="13">
        <f>IFERROR((SUMIF($M$2:M1181,N1181,$P$2:P1181))/(COUNTIF($M$2:M1181,N1181)),0)</f>
        <v>1.4927536231884058</v>
      </c>
      <c r="AH1181" s="13">
        <f t="shared" si="464"/>
        <v>-0.28985507246376807</v>
      </c>
      <c r="AI1181" s="10">
        <f>IFERROR((SUMIF(N$2:N1181,N1181,P$2:P1181)-P1181)/(COUNTIF($N$2:N1181,N1181)-1),0)</f>
        <v>1.2597402597402598</v>
      </c>
      <c r="AJ1181" s="10">
        <f>IFERROR((SUMIF(N$2:N1181,N1181,O$2:O1181)-O1181)/(COUNTIF($N$2:N1181,N1181)-1),0)</f>
        <v>1.6753246753246753</v>
      </c>
      <c r="AK1181" s="10">
        <f t="shared" si="465"/>
        <v>-0.4155844155844155</v>
      </c>
      <c r="AL1181" s="10">
        <f>IFERROR((AP1181)/(COUNTIF($M$2:N1181,M1181)-1),0)</f>
        <v>1.4333333333333333</v>
      </c>
      <c r="AM1181" s="19">
        <f>IFERROR((AQ1181)/(COUNTIF($M$2:N1181,N1181)-1),0)</f>
        <v>1.1712328767123288</v>
      </c>
      <c r="AN1181" s="10">
        <f t="shared" si="455"/>
        <v>1</v>
      </c>
      <c r="AO1181" s="10">
        <f t="shared" si="456"/>
        <v>1</v>
      </c>
      <c r="AP1181" s="10">
        <f>SUMIF($M$2:N1181,M1181,AN$2:AO1181)-AN1181</f>
        <v>43</v>
      </c>
      <c r="AQ1181" s="10">
        <f>SUMIF($AV$2:AW1181,AV1181,$BD$2:BE1181)-BD1181</f>
        <v>171</v>
      </c>
      <c r="AR1181" s="10">
        <f>M1181</f>
        <v>10131</v>
      </c>
      <c r="AS1181" s="10">
        <f t="shared" si="448"/>
        <v>2444</v>
      </c>
      <c r="AT1181">
        <f t="shared" si="449"/>
        <v>1</v>
      </c>
      <c r="AU1181" s="10">
        <f t="shared" si="450"/>
        <v>1</v>
      </c>
      <c r="AV1181">
        <f t="shared" si="466"/>
        <v>2444</v>
      </c>
      <c r="AW1181">
        <f t="shared" si="467"/>
        <v>10131</v>
      </c>
      <c r="AX1181">
        <f t="shared" si="468"/>
        <v>1</v>
      </c>
      <c r="AY1181">
        <f t="shared" si="469"/>
        <v>1</v>
      </c>
      <c r="AZ1181">
        <f t="shared" si="470"/>
        <v>2444</v>
      </c>
      <c r="BA1181">
        <f t="shared" si="471"/>
        <v>10131</v>
      </c>
      <c r="BB1181">
        <f t="shared" si="451"/>
        <v>1</v>
      </c>
      <c r="BC1181">
        <f t="shared" si="452"/>
        <v>1</v>
      </c>
      <c r="BD1181">
        <f t="shared" si="453"/>
        <v>1</v>
      </c>
      <c r="BE1181">
        <f t="shared" si="454"/>
        <v>1</v>
      </c>
    </row>
    <row r="1182" spans="10:57" x14ac:dyDescent="0.25">
      <c r="J1182" s="23">
        <f>MAX(_xlfn.MAXIFS(L$2:$L1182,M$2:$M1182,M1182),_xlfn.MAXIFS(L$2:$L1182,N$2:$N1182,M1182))-MAX(_xlfn.MAXIFS(L$2:$L1181,M$2:$M1181,M1182),_xlfn.MAXIFS(L$2:$L1181,N$2:$N1181,M1182))</f>
        <v>6</v>
      </c>
      <c r="K1182" s="23">
        <f>MAX(_xlfn.MAXIFS($L$2:L1182,$M$2:M1182,N1182),_xlfn.MAXIFS($L$2:L1182,$N$2:N1182,N1182))-MAX(_xlfn.MAXIFS($L$2:L1181,$M$2:M1181,N1182),_xlfn.MAXIFS($L$2:L1181,$N$2:N1181,N1182))</f>
        <v>7</v>
      </c>
      <c r="L1182" s="20">
        <v>41713</v>
      </c>
      <c r="M1182" s="10">
        <v>170</v>
      </c>
      <c r="N1182" s="10">
        <v>266</v>
      </c>
      <c r="O1182" s="10">
        <v>1</v>
      </c>
      <c r="P1182" s="10">
        <v>0</v>
      </c>
      <c r="Q1182" s="10" t="str">
        <f t="shared" si="457"/>
        <v>S</v>
      </c>
      <c r="R1182" s="10" t="str">
        <f t="shared" si="458"/>
        <v>N</v>
      </c>
      <c r="S1182" s="10">
        <f t="shared" si="459"/>
        <v>1</v>
      </c>
      <c r="T1182" s="11">
        <f>IFERROR((SUMIF($M$2:N1182,M1182,$O$2:P1182)-O1182)/(COUNTIF($M$2:N1182,M1182)-1),0)</f>
        <v>1.7445887445887447</v>
      </c>
      <c r="U1182" s="11">
        <f>IFERROR((SUMIF($AR$2:AR1182,AR1182,$AT$2:AU1182)-AT1182)/(COUNTIF($M$2:N1182,M1182)-1),0)</f>
        <v>0.48484848484848486</v>
      </c>
      <c r="V1182" s="11">
        <f t="shared" si="460"/>
        <v>1.2597402597402598</v>
      </c>
      <c r="W1182" s="12">
        <f>IFERROR((SUMIF($AV$2:AW1182,AV1182,$AX$2:AY1182)-AX1182)/(COUNTIF($M$2:N1182,N1182)-1),0)</f>
        <v>1.4630541871921183</v>
      </c>
      <c r="X1182" s="12">
        <f>IFERROR((SUMIF($AZ$2:BA1182,AZ1182,$BB$2:BC1182)-BB1182)/(COUNTIF($M$2:N1182,N1182)-1),0)</f>
        <v>1.2807881773399015</v>
      </c>
      <c r="Y1182" s="12">
        <f t="shared" si="461"/>
        <v>0.18226600985221686</v>
      </c>
      <c r="Z1182" s="13">
        <f>IFERROR((SUMIF($M$2:M1182,M1182,O$2:O1182)-O1182)/(COUNTIF($M$2:M1182,M1182)-1),0)</f>
        <v>1.9099099099099099</v>
      </c>
      <c r="AA1182" s="13">
        <f>IFERROR((SUMIF($M$2:M1182,M1182,P$2:P1182)-P1182)/(COUNTIF($M$2:M1182,M1182)-1),0)</f>
        <v>1.0090090090090089</v>
      </c>
      <c r="AB1182" s="13">
        <f t="shared" si="462"/>
        <v>0.90090090090090102</v>
      </c>
      <c r="AC1182" s="10">
        <f>IFERROR((SUMIF($N$2:N1182,M1182,$P$2:P1182))/(COUNTIF($N$2:N1182,M1182)),0)</f>
        <v>1.5916666666666666</v>
      </c>
      <c r="AD1182" s="10">
        <f>IFERROR((SUMIF($N$2:N1182,M1182,$O$2:O1182))/(COUNTIF($N$2:N1182,M1182)),0)</f>
        <v>1.325</v>
      </c>
      <c r="AE1182" s="10">
        <f t="shared" si="463"/>
        <v>0.26666666666666661</v>
      </c>
      <c r="AF1182" s="13">
        <f>IFERROR((SUMIF($M$2:M1182,N1182,$O$2:O1182))/(COUNTIF($M$2:M1182,N1182)),0)</f>
        <v>1.5567010309278351</v>
      </c>
      <c r="AG1182" s="13">
        <f>IFERROR((SUMIF($M$2:M1182,N1182,$P$2:P1182))/(COUNTIF($M$2:M1182,N1182)),0)</f>
        <v>1.0927835051546391</v>
      </c>
      <c r="AH1182" s="13">
        <f t="shared" si="464"/>
        <v>0.463917525773196</v>
      </c>
      <c r="AI1182" s="10">
        <f>IFERROR((SUMIF(N$2:N1182,N1182,P$2:P1182)-P1182)/(COUNTIF($N$2:N1182,N1182)-1),0)</f>
        <v>1.3773584905660377</v>
      </c>
      <c r="AJ1182" s="10">
        <f>IFERROR((SUMIF(N$2:N1182,N1182,O$2:O1182)-O1182)/(COUNTIF($N$2:N1182,N1182)-1),0)</f>
        <v>1.4528301886792452</v>
      </c>
      <c r="AK1182" s="10">
        <f t="shared" si="465"/>
        <v>-7.547169811320753E-2</v>
      </c>
      <c r="AL1182" s="10">
        <f>IFERROR((AP1182)/(COUNTIF($M$2:N1182,M1182)-1),0)</f>
        <v>1.6277056277056277</v>
      </c>
      <c r="AM1182" s="19">
        <f>IFERROR((AQ1182)/(COUNTIF($M$2:N1182,N1182)-1),0)</f>
        <v>1.458128078817734</v>
      </c>
      <c r="AN1182" s="10">
        <f t="shared" si="455"/>
        <v>3</v>
      </c>
      <c r="AO1182" s="10">
        <f t="shared" si="456"/>
        <v>0</v>
      </c>
      <c r="AP1182" s="10">
        <f>SUMIF($M$2:N1182,M1182,AN$2:AO1182)-AN1182</f>
        <v>376</v>
      </c>
      <c r="AQ1182" s="10">
        <f>SUMIF($AV$2:AW1182,AV1182,$BD$2:BE1182)-BD1182</f>
        <v>296</v>
      </c>
      <c r="AR1182" s="10">
        <f>M1182</f>
        <v>170</v>
      </c>
      <c r="AS1182" s="10">
        <f t="shared" si="448"/>
        <v>266</v>
      </c>
      <c r="AT1182">
        <f t="shared" si="449"/>
        <v>0</v>
      </c>
      <c r="AU1182" s="10">
        <f t="shared" si="450"/>
        <v>1</v>
      </c>
      <c r="AV1182">
        <f t="shared" si="466"/>
        <v>266</v>
      </c>
      <c r="AW1182">
        <f t="shared" si="467"/>
        <v>170</v>
      </c>
      <c r="AX1182">
        <f t="shared" si="468"/>
        <v>0</v>
      </c>
      <c r="AY1182">
        <f t="shared" si="469"/>
        <v>1</v>
      </c>
      <c r="AZ1182">
        <f t="shared" si="470"/>
        <v>266</v>
      </c>
      <c r="BA1182">
        <f t="shared" si="471"/>
        <v>170</v>
      </c>
      <c r="BB1182">
        <f t="shared" si="451"/>
        <v>1</v>
      </c>
      <c r="BC1182">
        <f t="shared" si="452"/>
        <v>0</v>
      </c>
      <c r="BD1182">
        <f t="shared" si="453"/>
        <v>0</v>
      </c>
      <c r="BE1182">
        <f t="shared" si="454"/>
        <v>3</v>
      </c>
    </row>
    <row r="1183" spans="10:57" x14ac:dyDescent="0.25">
      <c r="J1183" s="23">
        <f>MAX(_xlfn.MAXIFS(L$2:$L1183,M$2:$M1183,M1183),_xlfn.MAXIFS(L$2:$L1183,N$2:$N1183,M1183))-MAX(_xlfn.MAXIFS(L$2:$L1182,M$2:$M1182,M1183),_xlfn.MAXIFS(L$2:$L1182,N$2:$N1182,M1183))</f>
        <v>7</v>
      </c>
      <c r="K1183" s="23">
        <f>MAX(_xlfn.MAXIFS($L$2:L1183,$M$2:M1183,N1183),_xlfn.MAXIFS($L$2:L1183,$N$2:N1183,N1183))-MAX(_xlfn.MAXIFS($L$2:L1182,$M$2:M1182,N1183),_xlfn.MAXIFS($L$2:L1182,$N$2:N1182,N1183))</f>
        <v>7</v>
      </c>
      <c r="L1183" s="20">
        <v>41713</v>
      </c>
      <c r="M1183" s="10">
        <v>122</v>
      </c>
      <c r="N1183" s="10">
        <v>14</v>
      </c>
      <c r="O1183" s="10">
        <v>1</v>
      </c>
      <c r="P1183" s="10">
        <v>1</v>
      </c>
      <c r="Q1183" s="10" t="str">
        <f t="shared" si="457"/>
        <v>U</v>
      </c>
      <c r="R1183" s="10" t="str">
        <f t="shared" si="458"/>
        <v>U</v>
      </c>
      <c r="S1183" s="10">
        <f t="shared" si="459"/>
        <v>0</v>
      </c>
      <c r="T1183" s="11">
        <f>IFERROR((SUMIF($M$2:N1183,M1183,$O$2:P1183)-O1183)/(COUNTIF($M$2:N1183,M1183)-1),0)</f>
        <v>1.4863636363636363</v>
      </c>
      <c r="U1183" s="11">
        <f>IFERROR((SUMIF($AR$2:AR1183,AR1183,$AT$2:AU1183)-AT1183)/(COUNTIF($M$2:N1183,M1183)-1),0)</f>
        <v>0.54545454545454541</v>
      </c>
      <c r="V1183" s="11">
        <f t="shared" si="460"/>
        <v>0.94090909090909092</v>
      </c>
      <c r="W1183" s="12">
        <f>IFERROR((SUMIF($AV$2:AW1183,AV1183,$AX$2:AY1183)-AX1183)/(COUNTIF($M$2:N1183,N1183)-1),0)</f>
        <v>1.7850877192982457</v>
      </c>
      <c r="X1183" s="12">
        <f>IFERROR((SUMIF($AZ$2:BA1183,AZ1183,$BB$2:BC1183)-BB1183)/(COUNTIF($M$2:N1183,N1183)-1),0)</f>
        <v>1.1228070175438596</v>
      </c>
      <c r="Y1183" s="12">
        <f t="shared" si="461"/>
        <v>0.66228070175438614</v>
      </c>
      <c r="Z1183" s="13">
        <f>IFERROR((SUMIF($M$2:M1183,M1183,O$2:O1183)-O1183)/(COUNTIF($M$2:M1183,M1183)-1),0)</f>
        <v>1.5660377358490567</v>
      </c>
      <c r="AA1183" s="13">
        <f>IFERROR((SUMIF($M$2:M1183,M1183,P$2:P1183)-P1183)/(COUNTIF($M$2:M1183,M1183)-1),0)</f>
        <v>1.1320754716981132</v>
      </c>
      <c r="AB1183" s="13">
        <f t="shared" si="462"/>
        <v>0.43396226415094352</v>
      </c>
      <c r="AC1183" s="10">
        <f>IFERROR((SUMIF($N$2:N1183,M1183,$P$2:P1183))/(COUNTIF($N$2:N1183,M1183)),0)</f>
        <v>1.4122807017543859</v>
      </c>
      <c r="AD1183" s="10">
        <f>IFERROR((SUMIF($N$2:N1183,M1183,$O$2:O1183))/(COUNTIF($N$2:N1183,M1183)),0)</f>
        <v>1.2280701754385965</v>
      </c>
      <c r="AE1183" s="10">
        <f t="shared" si="463"/>
        <v>0.18421052631578938</v>
      </c>
      <c r="AF1183" s="13">
        <f>IFERROR((SUMIF($M$2:M1183,N1183,$O$2:O1183))/(COUNTIF($M$2:M1183,N1183)),0)</f>
        <v>1.8703703703703705</v>
      </c>
      <c r="AG1183" s="13">
        <f>IFERROR((SUMIF($M$2:M1183,N1183,$P$2:P1183))/(COUNTIF($M$2:M1183,N1183)),0)</f>
        <v>1.0462962962962963</v>
      </c>
      <c r="AH1183" s="13">
        <f t="shared" si="464"/>
        <v>0.82407407407407418</v>
      </c>
      <c r="AI1183" s="10">
        <f>IFERROR((SUMIF(N$2:N1183,N1183,P$2:P1183)-P1183)/(COUNTIF($N$2:N1183,N1183)-1),0)</f>
        <v>1.7083333333333333</v>
      </c>
      <c r="AJ1183" s="10">
        <f>IFERROR((SUMIF(N$2:N1183,N1183,O$2:O1183)-O1183)/(COUNTIF($N$2:N1183,N1183)-1),0)</f>
        <v>1.1916666666666667</v>
      </c>
      <c r="AK1183" s="10">
        <f t="shared" si="465"/>
        <v>0.51666666666666661</v>
      </c>
      <c r="AL1183" s="10">
        <f>IFERROR((AP1183)/(COUNTIF($M$2:N1183,M1183)-1),0)</f>
        <v>1.5272727272727273</v>
      </c>
      <c r="AM1183" s="19">
        <f>IFERROR((AQ1183)/(COUNTIF($M$2:N1183,N1183)-1),0)</f>
        <v>1.7938596491228069</v>
      </c>
      <c r="AN1183" s="10">
        <f t="shared" si="455"/>
        <v>1</v>
      </c>
      <c r="AO1183" s="10">
        <f t="shared" si="456"/>
        <v>1</v>
      </c>
      <c r="AP1183" s="10">
        <f>SUMIF($M$2:N1183,M1183,AN$2:AO1183)-AN1183</f>
        <v>336</v>
      </c>
      <c r="AQ1183" s="10">
        <f>SUMIF($AV$2:AW1183,AV1183,$BD$2:BE1183)-BD1183</f>
        <v>409</v>
      </c>
      <c r="AR1183" s="10">
        <f>M1183</f>
        <v>122</v>
      </c>
      <c r="AS1183" s="10">
        <f t="shared" si="448"/>
        <v>14</v>
      </c>
      <c r="AT1183">
        <f t="shared" si="449"/>
        <v>1</v>
      </c>
      <c r="AU1183" s="10">
        <f t="shared" si="450"/>
        <v>1</v>
      </c>
      <c r="AV1183">
        <f t="shared" si="466"/>
        <v>14</v>
      </c>
      <c r="AW1183">
        <f t="shared" si="467"/>
        <v>122</v>
      </c>
      <c r="AX1183">
        <f t="shared" si="468"/>
        <v>1</v>
      </c>
      <c r="AY1183">
        <f t="shared" si="469"/>
        <v>1</v>
      </c>
      <c r="AZ1183">
        <f t="shared" si="470"/>
        <v>14</v>
      </c>
      <c r="BA1183">
        <f t="shared" si="471"/>
        <v>122</v>
      </c>
      <c r="BB1183">
        <f t="shared" si="451"/>
        <v>1</v>
      </c>
      <c r="BC1183">
        <f t="shared" si="452"/>
        <v>1</v>
      </c>
      <c r="BD1183">
        <f t="shared" si="453"/>
        <v>1</v>
      </c>
      <c r="BE1183">
        <f t="shared" si="454"/>
        <v>1</v>
      </c>
    </row>
    <row r="1184" spans="10:57" x14ac:dyDescent="0.25">
      <c r="J1184" s="23">
        <f>MAX(_xlfn.MAXIFS(L$2:$L1184,M$2:$M1184,M1184),_xlfn.MAXIFS(L$2:$L1184,N$2:$N1184,M1184))-MAX(_xlfn.MAXIFS(L$2:$L1183,M$2:$M1183,M1184),_xlfn.MAXIFS(L$2:$L1183,N$2:$N1183,M1184))</f>
        <v>7</v>
      </c>
      <c r="K1184" s="23">
        <f>MAX(_xlfn.MAXIFS($L$2:L1184,$M$2:M1184,N1184),_xlfn.MAXIFS($L$2:L1184,$N$2:N1184,N1184))-MAX(_xlfn.MAXIFS($L$2:L1183,$M$2:M1183,N1184),_xlfn.MAXIFS($L$2:L1183,$N$2:N1183,N1184))</f>
        <v>7</v>
      </c>
      <c r="L1184" s="20">
        <v>41713</v>
      </c>
      <c r="M1184" s="10">
        <v>503</v>
      </c>
      <c r="N1184" s="10">
        <v>17444</v>
      </c>
      <c r="O1184" s="10">
        <v>3</v>
      </c>
      <c r="P1184" s="10">
        <v>0</v>
      </c>
      <c r="Q1184" s="10" t="str">
        <f t="shared" si="457"/>
        <v>S</v>
      </c>
      <c r="R1184" s="10" t="str">
        <f t="shared" si="458"/>
        <v>N</v>
      </c>
      <c r="S1184" s="10">
        <f t="shared" si="459"/>
        <v>3</v>
      </c>
      <c r="T1184" s="11">
        <f>IFERROR((SUMIF($M$2:N1184,M1184,$O$2:P1184)-O1184)/(COUNTIF($M$2:N1184,M1184)-1),0)</f>
        <v>1.5225225225225225</v>
      </c>
      <c r="U1184" s="11">
        <f>IFERROR((SUMIF($AR$2:AR1184,AR1184,$AT$2:AU1184)-AT1184)/(COUNTIF($M$2:N1184,M1184)-1),0)</f>
        <v>0.73873873873873874</v>
      </c>
      <c r="V1184" s="11">
        <f t="shared" si="460"/>
        <v>0.78378378378378377</v>
      </c>
      <c r="W1184" s="12">
        <f>IFERROR((SUMIF($AV$2:AW1184,AV1184,$AX$2:AY1184)-AX1184)/(COUNTIF($M$2:N1184,N1184)-1),0)</f>
        <v>1.1538461538461537</v>
      </c>
      <c r="X1184" s="12">
        <f>IFERROR((SUMIF($AZ$2:BA1184,AZ1184,$BB$2:BC1184)-BB1184)/(COUNTIF($M$2:N1184,N1184)-1),0)</f>
        <v>1.6098901098901099</v>
      </c>
      <c r="Y1184" s="12">
        <f t="shared" si="461"/>
        <v>-0.4560439560439562</v>
      </c>
      <c r="Z1184" s="13">
        <f>IFERROR((SUMIF($M$2:M1184,M1184,O$2:O1184)-O1184)/(COUNTIF($M$2:M1184,M1184)-1),0)</f>
        <v>1.8269230769230769</v>
      </c>
      <c r="AA1184" s="13">
        <f>IFERROR((SUMIF($M$2:M1184,M1184,P$2:P1184)-P1184)/(COUNTIF($M$2:M1184,M1184)-1),0)</f>
        <v>1.5769230769230769</v>
      </c>
      <c r="AB1184" s="13">
        <f t="shared" si="462"/>
        <v>0.25</v>
      </c>
      <c r="AC1184" s="10">
        <f>IFERROR((SUMIF($N$2:N1184,M1184,$P$2:P1184))/(COUNTIF($N$2:N1184,M1184)),0)</f>
        <v>1.2542372881355932</v>
      </c>
      <c r="AD1184" s="10">
        <f>IFERROR((SUMIF($N$2:N1184,M1184,$O$2:O1184))/(COUNTIF($N$2:N1184,M1184)),0)</f>
        <v>1.8135593220338984</v>
      </c>
      <c r="AE1184" s="10">
        <f t="shared" si="463"/>
        <v>-0.55932203389830515</v>
      </c>
      <c r="AF1184" s="13">
        <f>IFERROR((SUMIF($M$2:M1184,N1184,$O$2:O1184))/(COUNTIF($M$2:M1184,N1184)),0)</f>
        <v>1.2068965517241379</v>
      </c>
      <c r="AG1184" s="13">
        <f>IFERROR((SUMIF($M$2:M1184,N1184,$P$2:P1184))/(COUNTIF($M$2:M1184,N1184)),0)</f>
        <v>1.2413793103448276</v>
      </c>
      <c r="AH1184" s="13">
        <f t="shared" si="464"/>
        <v>-3.4482758620689724E-2</v>
      </c>
      <c r="AI1184" s="10">
        <f>IFERROR((SUMIF(N$2:N1184,N1184,P$2:P1184)-P1184)/(COUNTIF($N$2:N1184,N1184)-1),0)</f>
        <v>1.1052631578947369</v>
      </c>
      <c r="AJ1184" s="10">
        <f>IFERROR((SUMIF(N$2:N1184,N1184,O$2:O1184)-O1184)/(COUNTIF($N$2:N1184,N1184)-1),0)</f>
        <v>1.9473684210526316</v>
      </c>
      <c r="AK1184" s="10">
        <f t="shared" si="465"/>
        <v>-0.84210526315789469</v>
      </c>
      <c r="AL1184" s="10">
        <f>IFERROR((AP1184)/(COUNTIF($M$2:N1184,M1184)-1),0)</f>
        <v>1.2702702702702702</v>
      </c>
      <c r="AM1184" s="19">
        <f>IFERROR((AQ1184)/(COUNTIF($M$2:N1184,N1184)-1),0)</f>
        <v>1.1923076923076923</v>
      </c>
      <c r="AN1184" s="10">
        <f t="shared" si="455"/>
        <v>3</v>
      </c>
      <c r="AO1184" s="10">
        <f t="shared" si="456"/>
        <v>0</v>
      </c>
      <c r="AP1184" s="10">
        <f>SUMIF($M$2:N1184,M1184,AN$2:AO1184)-AN1184</f>
        <v>141</v>
      </c>
      <c r="AQ1184" s="10">
        <f>SUMIF($AV$2:AW1184,AV1184,$BD$2:BE1184)-BD1184</f>
        <v>217</v>
      </c>
      <c r="AR1184" s="10">
        <f>M1184</f>
        <v>503</v>
      </c>
      <c r="AS1184" s="10">
        <f t="shared" si="448"/>
        <v>17444</v>
      </c>
      <c r="AT1184">
        <f t="shared" si="449"/>
        <v>0</v>
      </c>
      <c r="AU1184" s="10">
        <f t="shared" si="450"/>
        <v>3</v>
      </c>
      <c r="AV1184">
        <f t="shared" si="466"/>
        <v>17444</v>
      </c>
      <c r="AW1184">
        <f t="shared" si="467"/>
        <v>503</v>
      </c>
      <c r="AX1184">
        <f t="shared" si="468"/>
        <v>0</v>
      </c>
      <c r="AY1184">
        <f t="shared" si="469"/>
        <v>3</v>
      </c>
      <c r="AZ1184">
        <f t="shared" si="470"/>
        <v>17444</v>
      </c>
      <c r="BA1184">
        <f t="shared" si="471"/>
        <v>503</v>
      </c>
      <c r="BB1184">
        <f t="shared" si="451"/>
        <v>3</v>
      </c>
      <c r="BC1184">
        <f t="shared" si="452"/>
        <v>0</v>
      </c>
      <c r="BD1184">
        <f t="shared" si="453"/>
        <v>0</v>
      </c>
      <c r="BE1184">
        <f t="shared" si="454"/>
        <v>3</v>
      </c>
    </row>
    <row r="1185" spans="10:57" x14ac:dyDescent="0.25">
      <c r="J1185" s="23">
        <f>MAX(_xlfn.MAXIFS(L$2:$L1185,M$2:$M1185,M1185),_xlfn.MAXIFS(L$2:$L1185,N$2:$N1185,M1185))-MAX(_xlfn.MAXIFS(L$2:$L1184,M$2:$M1184,M1185),_xlfn.MAXIFS(L$2:$L1184,N$2:$N1184,M1185))</f>
        <v>3</v>
      </c>
      <c r="K1185" s="23">
        <f>MAX(_xlfn.MAXIFS($L$2:L1185,$M$2:M1185,N1185),_xlfn.MAXIFS($L$2:L1185,$N$2:N1185,N1185))-MAX(_xlfn.MAXIFS($L$2:L1184,$M$2:M1184,N1185),_xlfn.MAXIFS($L$2:L1184,$N$2:N1184,N1185))</f>
        <v>8</v>
      </c>
      <c r="L1185" s="20">
        <v>41714</v>
      </c>
      <c r="M1185" s="10">
        <v>409</v>
      </c>
      <c r="N1185" s="10">
        <v>4441</v>
      </c>
      <c r="O1185" s="10">
        <v>5</v>
      </c>
      <c r="P1185" s="10">
        <v>0</v>
      </c>
      <c r="Q1185" s="10" t="str">
        <f t="shared" si="457"/>
        <v>S</v>
      </c>
      <c r="R1185" s="10" t="str">
        <f t="shared" si="458"/>
        <v>N</v>
      </c>
      <c r="S1185" s="10">
        <f t="shared" si="459"/>
        <v>5</v>
      </c>
      <c r="T1185" s="11">
        <f>IFERROR((SUMIF($M$2:N1185,M1185,$O$2:P1185)-O1185)/(COUNTIF($M$2:N1185,M1185)-1),0)</f>
        <v>2.0737704918032787</v>
      </c>
      <c r="U1185" s="11">
        <f>IFERROR((SUMIF($AR$2:AR1185,AR1185,$AT$2:AU1185)-AT1185)/(COUNTIF($M$2:N1185,M1185)-1),0)</f>
        <v>0.37704918032786883</v>
      </c>
      <c r="V1185" s="11">
        <f t="shared" si="460"/>
        <v>1.6967213114754098</v>
      </c>
      <c r="W1185" s="12">
        <f>IFERROR((SUMIF($AV$2:AW1185,AV1185,$AX$2:AY1185)-AX1185)/(COUNTIF($M$2:N1185,N1185)-1),0)</f>
        <v>1.7681159420289856</v>
      </c>
      <c r="X1185" s="12">
        <f>IFERROR((SUMIF($AZ$2:BA1185,AZ1185,$BB$2:BC1185)-BB1185)/(COUNTIF($M$2:N1185,N1185)-1),0)</f>
        <v>1.5797101449275361</v>
      </c>
      <c r="Y1185" s="12">
        <f t="shared" si="461"/>
        <v>0.18840579710144945</v>
      </c>
      <c r="Z1185" s="13">
        <f>IFERROR((SUMIF($M$2:M1185,M1185,O$2:O1185)-O1185)/(COUNTIF($M$2:M1185,M1185)-1),0)</f>
        <v>2.3043478260869565</v>
      </c>
      <c r="AA1185" s="13">
        <f>IFERROR((SUMIF($M$2:M1185,M1185,P$2:P1185)-P1185)/(COUNTIF($M$2:M1185,M1185)-1),0)</f>
        <v>0.8</v>
      </c>
      <c r="AB1185" s="13">
        <f t="shared" si="462"/>
        <v>1.5043478260869565</v>
      </c>
      <c r="AC1185" s="10">
        <f>IFERROR((SUMIF($N$2:N1185,M1185,$P$2:P1185))/(COUNTIF($N$2:N1185,M1185)),0)</f>
        <v>1.8682170542635659</v>
      </c>
      <c r="AD1185" s="10">
        <f>IFERROR((SUMIF($N$2:N1185,M1185,$O$2:O1185))/(COUNTIF($N$2:N1185,M1185)),0)</f>
        <v>1.0310077519379846</v>
      </c>
      <c r="AE1185" s="10">
        <f t="shared" si="463"/>
        <v>0.83720930232558133</v>
      </c>
      <c r="AF1185" s="13">
        <f>IFERROR((SUMIF($M$2:M1185,N1185,$O$2:O1185))/(COUNTIF($M$2:M1185,N1185)),0)</f>
        <v>1.5</v>
      </c>
      <c r="AG1185" s="13">
        <f>IFERROR((SUMIF($M$2:M1185,N1185,$P$2:P1185))/(COUNTIF($M$2:M1185,N1185)),0)</f>
        <v>1.5625</v>
      </c>
      <c r="AH1185" s="13">
        <f t="shared" si="464"/>
        <v>-6.25E-2</v>
      </c>
      <c r="AI1185" s="10">
        <f>IFERROR((SUMIF(N$2:N1185,N1185,P$2:P1185)-P1185)/(COUNTIF($N$2:N1185,N1185)-1),0)</f>
        <v>2</v>
      </c>
      <c r="AJ1185" s="10">
        <f>IFERROR((SUMIF(N$2:N1185,N1185,O$2:O1185)-O1185)/(COUNTIF($N$2:N1185,N1185)-1),0)</f>
        <v>1.5945945945945945</v>
      </c>
      <c r="AK1185" s="10">
        <f t="shared" si="465"/>
        <v>0.40540540540540548</v>
      </c>
      <c r="AL1185" s="10">
        <f>IFERROR((AP1185)/(COUNTIF($M$2:N1185,M1185)-1),0)</f>
        <v>2.0040983606557377</v>
      </c>
      <c r="AM1185" s="19">
        <f>IFERROR((AQ1185)/(COUNTIF($M$2:N1185,N1185)-1),0)</f>
        <v>1.4057971014492754</v>
      </c>
      <c r="AN1185" s="10">
        <f t="shared" si="455"/>
        <v>3</v>
      </c>
      <c r="AO1185" s="10">
        <f t="shared" si="456"/>
        <v>0</v>
      </c>
      <c r="AP1185" s="10">
        <f>SUMIF($M$2:N1185,M1185,AN$2:AO1185)-AN1185</f>
        <v>489</v>
      </c>
      <c r="AQ1185" s="10">
        <f>SUMIF($AV$2:AW1185,AV1185,$BD$2:BE1185)-BD1185</f>
        <v>97</v>
      </c>
      <c r="AR1185" s="10">
        <f>M1185</f>
        <v>409</v>
      </c>
      <c r="AS1185" s="10">
        <f t="shared" si="448"/>
        <v>4441</v>
      </c>
      <c r="AT1185">
        <f t="shared" si="449"/>
        <v>0</v>
      </c>
      <c r="AU1185" s="10">
        <f t="shared" si="450"/>
        <v>5</v>
      </c>
      <c r="AV1185">
        <f t="shared" si="466"/>
        <v>4441</v>
      </c>
      <c r="AW1185">
        <f t="shared" si="467"/>
        <v>409</v>
      </c>
      <c r="AX1185">
        <f t="shared" si="468"/>
        <v>0</v>
      </c>
      <c r="AY1185">
        <f t="shared" si="469"/>
        <v>5</v>
      </c>
      <c r="AZ1185">
        <f t="shared" si="470"/>
        <v>4441</v>
      </c>
      <c r="BA1185">
        <f t="shared" si="471"/>
        <v>409</v>
      </c>
      <c r="BB1185">
        <f t="shared" si="451"/>
        <v>5</v>
      </c>
      <c r="BC1185">
        <f t="shared" si="452"/>
        <v>0</v>
      </c>
      <c r="BD1185">
        <f t="shared" si="453"/>
        <v>0</v>
      </c>
      <c r="BE1185">
        <f t="shared" si="454"/>
        <v>3</v>
      </c>
    </row>
    <row r="1186" spans="10:57" x14ac:dyDescent="0.25">
      <c r="J1186" s="23">
        <f>MAX(_xlfn.MAXIFS(L$2:$L1186,M$2:$M1186,M1186),_xlfn.MAXIFS(L$2:$L1186,N$2:$N1186,M1186))-MAX(_xlfn.MAXIFS(L$2:$L1185,M$2:$M1185,M1186),_xlfn.MAXIFS(L$2:$L1185,N$2:$N1185,M1186))</f>
        <v>4</v>
      </c>
      <c r="K1186" s="23">
        <f>MAX(_xlfn.MAXIFS($L$2:L1186,$M$2:M1186,N1186),_xlfn.MAXIFS($L$2:L1186,$N$2:N1186,N1186))-MAX(_xlfn.MAXIFS($L$2:L1185,$M$2:M1185,N1186),_xlfn.MAXIFS($L$2:L1185,$N$2:N1185,N1186))</f>
        <v>7</v>
      </c>
      <c r="L1186" s="20">
        <v>41718</v>
      </c>
      <c r="M1186" s="10">
        <v>409</v>
      </c>
      <c r="N1186" s="10">
        <v>26</v>
      </c>
      <c r="O1186" s="10">
        <v>1</v>
      </c>
      <c r="P1186" s="10">
        <v>2</v>
      </c>
      <c r="Q1186" s="10" t="str">
        <f t="shared" si="457"/>
        <v>N</v>
      </c>
      <c r="R1186" s="10" t="str">
        <f t="shared" si="458"/>
        <v>S</v>
      </c>
      <c r="S1186" s="10">
        <f t="shared" si="459"/>
        <v>-1</v>
      </c>
      <c r="T1186" s="11">
        <f>IFERROR((SUMIF($M$2:N1186,M1186,$O$2:P1186)-O1186)/(COUNTIF($M$2:N1186,M1186)-1),0)</f>
        <v>2.0857142857142859</v>
      </c>
      <c r="U1186" s="11">
        <f>IFERROR((SUMIF($AR$2:AR1186,AR1186,$AT$2:AU1186)-AT1186)/(COUNTIF($M$2:N1186,M1186)-1),0)</f>
        <v>0.37551020408163266</v>
      </c>
      <c r="V1186" s="11">
        <f t="shared" si="460"/>
        <v>1.7102040816326531</v>
      </c>
      <c r="W1186" s="12">
        <f>IFERROR((SUMIF($AV$2:AW1186,AV1186,$AX$2:AY1186)-AX1186)/(COUNTIF($M$2:N1186,N1186)-1),0)</f>
        <v>0</v>
      </c>
      <c r="X1186" s="12">
        <f>IFERROR((SUMIF($AZ$2:BA1186,AZ1186,$BB$2:BC1186)-BB1186)/(COUNTIF($M$2:N1186,N1186)-1),0)</f>
        <v>0</v>
      </c>
      <c r="Y1186" s="12">
        <f t="shared" si="461"/>
        <v>0</v>
      </c>
      <c r="Z1186" s="13">
        <f>IFERROR((SUMIF($M$2:M1186,M1186,O$2:O1186)-O1186)/(COUNTIF($M$2:M1186,M1186)-1),0)</f>
        <v>2.3275862068965516</v>
      </c>
      <c r="AA1186" s="13">
        <f>IFERROR((SUMIF($M$2:M1186,M1186,P$2:P1186)-P1186)/(COUNTIF($M$2:M1186,M1186)-1),0)</f>
        <v>0.7931034482758621</v>
      </c>
      <c r="AB1186" s="13">
        <f t="shared" si="462"/>
        <v>1.5344827586206895</v>
      </c>
      <c r="AC1186" s="10">
        <f>IFERROR((SUMIF($N$2:N1186,M1186,$P$2:P1186))/(COUNTIF($N$2:N1186,M1186)),0)</f>
        <v>1.8682170542635659</v>
      </c>
      <c r="AD1186" s="10">
        <f>IFERROR((SUMIF($N$2:N1186,M1186,$O$2:O1186))/(COUNTIF($N$2:N1186,M1186)),0)</f>
        <v>1.0310077519379846</v>
      </c>
      <c r="AE1186" s="10">
        <f t="shared" si="463"/>
        <v>0.83720930232558133</v>
      </c>
      <c r="AF1186" s="13">
        <f>IFERROR((SUMIF($M$2:M1186,N1186,$O$2:O1186))/(COUNTIF($M$2:M1186,N1186)),0)</f>
        <v>0</v>
      </c>
      <c r="AG1186" s="13">
        <f>IFERROR((SUMIF($M$2:M1186,N1186,$P$2:P1186))/(COUNTIF($M$2:M1186,N1186)),0)</f>
        <v>0</v>
      </c>
      <c r="AH1186" s="13">
        <f t="shared" si="464"/>
        <v>0</v>
      </c>
      <c r="AI1186" s="10">
        <f>IFERROR((SUMIF(N$2:N1186,N1186,P$2:P1186)-P1186)/(COUNTIF($N$2:N1186,N1186)-1),0)</f>
        <v>0</v>
      </c>
      <c r="AJ1186" s="10">
        <f>IFERROR((SUMIF(N$2:N1186,N1186,O$2:O1186)-O1186)/(COUNTIF($N$2:N1186,N1186)-1),0)</f>
        <v>0</v>
      </c>
      <c r="AK1186" s="10">
        <f t="shared" si="465"/>
        <v>0</v>
      </c>
      <c r="AL1186" s="10">
        <f>IFERROR((AP1186)/(COUNTIF($M$2:N1186,M1186)-1),0)</f>
        <v>2.0081632653061225</v>
      </c>
      <c r="AM1186" s="19">
        <f>IFERROR((AQ1186)/(COUNTIF($M$2:N1186,N1186)-1),0)</f>
        <v>1</v>
      </c>
      <c r="AN1186" s="10">
        <f t="shared" si="455"/>
        <v>0</v>
      </c>
      <c r="AO1186" s="10">
        <f t="shared" si="456"/>
        <v>3</v>
      </c>
      <c r="AP1186" s="10">
        <f>SUMIF($M$2:N1186,M1186,AN$2:AO1186)-AN1186</f>
        <v>492</v>
      </c>
      <c r="AQ1186" s="10">
        <f>SUMIF($AV$2:AW1186,AV1186,$BD$2:BE1186)-BD1186</f>
        <v>1</v>
      </c>
      <c r="AR1186" s="10">
        <f>M1186</f>
        <v>409</v>
      </c>
      <c r="AS1186" s="10">
        <f t="shared" si="448"/>
        <v>26</v>
      </c>
      <c r="AT1186">
        <f t="shared" si="449"/>
        <v>2</v>
      </c>
      <c r="AU1186" s="10">
        <f t="shared" si="450"/>
        <v>1</v>
      </c>
      <c r="AV1186">
        <f t="shared" si="466"/>
        <v>26</v>
      </c>
      <c r="AW1186">
        <f t="shared" si="467"/>
        <v>409</v>
      </c>
      <c r="AX1186">
        <f t="shared" si="468"/>
        <v>2</v>
      </c>
      <c r="AY1186">
        <f t="shared" si="469"/>
        <v>1</v>
      </c>
      <c r="AZ1186">
        <f t="shared" si="470"/>
        <v>26</v>
      </c>
      <c r="BA1186">
        <f t="shared" si="471"/>
        <v>409</v>
      </c>
      <c r="BB1186">
        <f t="shared" si="451"/>
        <v>1</v>
      </c>
      <c r="BC1186">
        <f t="shared" si="452"/>
        <v>2</v>
      </c>
      <c r="BD1186">
        <f t="shared" si="453"/>
        <v>3</v>
      </c>
      <c r="BE1186">
        <f t="shared" si="454"/>
        <v>0</v>
      </c>
    </row>
    <row r="1187" spans="10:57" x14ac:dyDescent="0.25">
      <c r="J1187" s="23">
        <f>MAX(_xlfn.MAXIFS(L$2:$L1187,M$2:$M1187,M1187),_xlfn.MAXIFS(L$2:$L1187,N$2:$N1187,M1187))-MAX(_xlfn.MAXIFS(L$2:$L1186,M$2:$M1186,M1187),_xlfn.MAXIFS(L$2:$L1186,N$2:$N1186,M1187))</f>
        <v>7</v>
      </c>
      <c r="K1187" s="23">
        <f>MAX(_xlfn.MAXIFS($L$2:L1187,$M$2:M1187,N1187),_xlfn.MAXIFS($L$2:L1187,$N$2:N1187,N1187))-MAX(_xlfn.MAXIFS($L$2:L1186,$M$2:M1186,N1187),_xlfn.MAXIFS($L$2:L1186,$N$2:N1186,N1187))</f>
        <v>7</v>
      </c>
      <c r="L1187" s="20">
        <v>41720</v>
      </c>
      <c r="M1187" s="10">
        <v>503</v>
      </c>
      <c r="N1187" s="10">
        <v>14</v>
      </c>
      <c r="O1187" s="10">
        <v>0</v>
      </c>
      <c r="P1187" s="10">
        <v>1</v>
      </c>
      <c r="Q1187" s="10" t="str">
        <f t="shared" si="457"/>
        <v>N</v>
      </c>
      <c r="R1187" s="10" t="str">
        <f t="shared" si="458"/>
        <v>S</v>
      </c>
      <c r="S1187" s="10">
        <f t="shared" si="459"/>
        <v>-1</v>
      </c>
      <c r="T1187" s="11">
        <f>IFERROR((SUMIF($M$2:N1187,M1187,$O$2:P1187)-O1187)/(COUNTIF($M$2:N1187,M1187)-1),0)</f>
        <v>1.5357142857142858</v>
      </c>
      <c r="U1187" s="11">
        <f>IFERROR((SUMIF($AR$2:AR1187,AR1187,$AT$2:AU1187)-AT1187)/(COUNTIF($M$2:N1187,M1187)-1),0)</f>
        <v>0.7321428571428571</v>
      </c>
      <c r="V1187" s="11">
        <f t="shared" si="460"/>
        <v>0.80357142857142871</v>
      </c>
      <c r="W1187" s="12">
        <f>IFERROR((SUMIF($AV$2:AW1187,AV1187,$AX$2:AY1187)-AX1187)/(COUNTIF($M$2:N1187,N1187)-1),0)</f>
        <v>1.7816593886462881</v>
      </c>
      <c r="X1187" s="12">
        <f>IFERROR((SUMIF($AZ$2:BA1187,AZ1187,$BB$2:BC1187)-BB1187)/(COUNTIF($M$2:N1187,N1187)-1),0)</f>
        <v>1.1222707423580787</v>
      </c>
      <c r="Y1187" s="12">
        <f t="shared" si="461"/>
        <v>0.65938864628820948</v>
      </c>
      <c r="Z1187" s="13">
        <f>IFERROR((SUMIF($M$2:M1187,M1187,O$2:O1187)-O1187)/(COUNTIF($M$2:M1187,M1187)-1),0)</f>
        <v>1.8490566037735849</v>
      </c>
      <c r="AA1187" s="13">
        <f>IFERROR((SUMIF($M$2:M1187,M1187,P$2:P1187)-P1187)/(COUNTIF($M$2:M1187,M1187)-1),0)</f>
        <v>1.5471698113207548</v>
      </c>
      <c r="AB1187" s="13">
        <f t="shared" si="462"/>
        <v>0.30188679245283012</v>
      </c>
      <c r="AC1187" s="10">
        <f>IFERROR((SUMIF($N$2:N1187,M1187,$P$2:P1187))/(COUNTIF($N$2:N1187,M1187)),0)</f>
        <v>1.2542372881355932</v>
      </c>
      <c r="AD1187" s="10">
        <f>IFERROR((SUMIF($N$2:N1187,M1187,$O$2:O1187))/(COUNTIF($N$2:N1187,M1187)),0)</f>
        <v>1.8135593220338984</v>
      </c>
      <c r="AE1187" s="10">
        <f t="shared" si="463"/>
        <v>-0.55932203389830515</v>
      </c>
      <c r="AF1187" s="13">
        <f>IFERROR((SUMIF($M$2:M1187,N1187,$O$2:O1187))/(COUNTIF($M$2:M1187,N1187)),0)</f>
        <v>1.8703703703703705</v>
      </c>
      <c r="AG1187" s="13">
        <f>IFERROR((SUMIF($M$2:M1187,N1187,$P$2:P1187))/(COUNTIF($M$2:M1187,N1187)),0)</f>
        <v>1.0462962962962963</v>
      </c>
      <c r="AH1187" s="13">
        <f t="shared" si="464"/>
        <v>0.82407407407407418</v>
      </c>
      <c r="AI1187" s="10">
        <f>IFERROR((SUMIF(N$2:N1187,N1187,P$2:P1187)-P1187)/(COUNTIF($N$2:N1187,N1187)-1),0)</f>
        <v>1.7024793388429753</v>
      </c>
      <c r="AJ1187" s="10">
        <f>IFERROR((SUMIF(N$2:N1187,N1187,O$2:O1187)-O1187)/(COUNTIF($N$2:N1187,N1187)-1),0)</f>
        <v>1.1900826446280992</v>
      </c>
      <c r="AK1187" s="10">
        <f t="shared" si="465"/>
        <v>0.5123966942148761</v>
      </c>
      <c r="AL1187" s="10">
        <f>IFERROR((AP1187)/(COUNTIF($M$2:N1187,M1187)-1),0)</f>
        <v>1.2857142857142858</v>
      </c>
      <c r="AM1187" s="19">
        <f>IFERROR((AQ1187)/(COUNTIF($M$2:N1187,N1187)-1),0)</f>
        <v>1.7903930131004366</v>
      </c>
      <c r="AN1187" s="10">
        <f t="shared" si="455"/>
        <v>0</v>
      </c>
      <c r="AO1187" s="10">
        <f t="shared" si="456"/>
        <v>3</v>
      </c>
      <c r="AP1187" s="10">
        <f>SUMIF($M$2:N1187,M1187,AN$2:AO1187)-AN1187</f>
        <v>144</v>
      </c>
      <c r="AQ1187" s="10">
        <f>SUMIF($AV$2:AW1187,AV1187,$BD$2:BE1187)-BD1187</f>
        <v>410</v>
      </c>
      <c r="AR1187" s="10">
        <f>M1187</f>
        <v>503</v>
      </c>
      <c r="AS1187" s="10">
        <f t="shared" si="448"/>
        <v>14</v>
      </c>
      <c r="AT1187">
        <f t="shared" si="449"/>
        <v>1</v>
      </c>
      <c r="AU1187" s="10">
        <f t="shared" si="450"/>
        <v>0</v>
      </c>
      <c r="AV1187">
        <f t="shared" si="466"/>
        <v>14</v>
      </c>
      <c r="AW1187">
        <f t="shared" si="467"/>
        <v>503</v>
      </c>
      <c r="AX1187">
        <f t="shared" si="468"/>
        <v>1</v>
      </c>
      <c r="AY1187">
        <f t="shared" si="469"/>
        <v>0</v>
      </c>
      <c r="AZ1187">
        <f t="shared" si="470"/>
        <v>14</v>
      </c>
      <c r="BA1187">
        <f t="shared" si="471"/>
        <v>503</v>
      </c>
      <c r="BB1187">
        <f t="shared" si="451"/>
        <v>0</v>
      </c>
      <c r="BC1187">
        <f t="shared" si="452"/>
        <v>1</v>
      </c>
      <c r="BD1187">
        <f t="shared" si="453"/>
        <v>3</v>
      </c>
      <c r="BE1187">
        <f t="shared" si="454"/>
        <v>0</v>
      </c>
    </row>
    <row r="1188" spans="10:57" x14ac:dyDescent="0.25">
      <c r="J1188" s="23">
        <f>MAX(_xlfn.MAXIFS(L$2:$L1188,M$2:$M1188,M1188),_xlfn.MAXIFS(L$2:$L1188,N$2:$N1188,M1188))-MAX(_xlfn.MAXIFS(L$2:$L1187,M$2:$M1187,M1188),_xlfn.MAXIFS(L$2:$L1187,N$2:$N1187,M1188))</f>
        <v>7</v>
      </c>
      <c r="K1188" s="23">
        <f>MAX(_xlfn.MAXIFS($L$2:L1188,$M$2:M1188,N1188),_xlfn.MAXIFS($L$2:L1188,$N$2:N1188,N1188))-MAX(_xlfn.MAXIFS($L$2:L1187,$M$2:M1187,N1188),_xlfn.MAXIFS($L$2:L1187,$N$2:N1187,N1188))</f>
        <v>7</v>
      </c>
      <c r="L1188" s="20">
        <v>41720</v>
      </c>
      <c r="M1188" s="10">
        <v>122</v>
      </c>
      <c r="N1188" s="10">
        <v>2444</v>
      </c>
      <c r="O1188" s="10">
        <v>3</v>
      </c>
      <c r="P1188" s="10">
        <v>1</v>
      </c>
      <c r="Q1188" s="10" t="str">
        <f t="shared" si="457"/>
        <v>S</v>
      </c>
      <c r="R1188" s="10" t="str">
        <f t="shared" si="458"/>
        <v>N</v>
      </c>
      <c r="S1188" s="10">
        <f t="shared" si="459"/>
        <v>2</v>
      </c>
      <c r="T1188" s="11">
        <f>IFERROR((SUMIF($M$2:N1188,M1188,$O$2:P1188)-O1188)/(COUNTIF($M$2:N1188,M1188)-1),0)</f>
        <v>1.4841628959276019</v>
      </c>
      <c r="U1188" s="11">
        <f>IFERROR((SUMIF($AR$2:AR1188,AR1188,$AT$2:AU1188)-AT1188)/(COUNTIF($M$2:N1188,M1188)-1),0)</f>
        <v>0.54751131221719462</v>
      </c>
      <c r="V1188" s="11">
        <f t="shared" si="460"/>
        <v>0.93665158371040724</v>
      </c>
      <c r="W1188" s="12">
        <f>IFERROR((SUMIF($AV$2:AW1188,AV1188,$AX$2:AY1188)-AX1188)/(COUNTIF($M$2:N1188,N1188)-1),0)</f>
        <v>1.2312925170068028</v>
      </c>
      <c r="X1188" s="12">
        <f>IFERROR((SUMIF($AZ$2:BA1188,AZ1188,$BB$2:BC1188)-BB1188)/(COUNTIF($M$2:N1188,N1188)-1),0)</f>
        <v>1.5850340136054422</v>
      </c>
      <c r="Y1188" s="12">
        <f t="shared" si="461"/>
        <v>-0.3537414965986394</v>
      </c>
      <c r="Z1188" s="13">
        <f>IFERROR((SUMIF($M$2:M1188,M1188,O$2:O1188)-O1188)/(COUNTIF($M$2:M1188,M1188)-1),0)</f>
        <v>1.5607476635514019</v>
      </c>
      <c r="AA1188" s="13">
        <f>IFERROR((SUMIF($M$2:M1188,M1188,P$2:P1188)-P1188)/(COUNTIF($M$2:M1188,M1188)-1),0)</f>
        <v>1.1308411214953271</v>
      </c>
      <c r="AB1188" s="13">
        <f t="shared" si="462"/>
        <v>0.42990654205607481</v>
      </c>
      <c r="AC1188" s="10">
        <f>IFERROR((SUMIF($N$2:N1188,M1188,$P$2:P1188))/(COUNTIF($N$2:N1188,M1188)),0)</f>
        <v>1.4122807017543859</v>
      </c>
      <c r="AD1188" s="10">
        <f>IFERROR((SUMIF($N$2:N1188,M1188,$O$2:O1188))/(COUNTIF($N$2:N1188,M1188)),0)</f>
        <v>1.2280701754385965</v>
      </c>
      <c r="AE1188" s="10">
        <f t="shared" si="463"/>
        <v>0.18421052631578938</v>
      </c>
      <c r="AF1188" s="13">
        <f>IFERROR((SUMIF($M$2:M1188,N1188,$O$2:O1188))/(COUNTIF($M$2:M1188,N1188)),0)</f>
        <v>1.2028985507246377</v>
      </c>
      <c r="AG1188" s="13">
        <f>IFERROR((SUMIF($M$2:M1188,N1188,$P$2:P1188))/(COUNTIF($M$2:M1188,N1188)),0)</f>
        <v>1.4927536231884058</v>
      </c>
      <c r="AH1188" s="13">
        <f t="shared" si="464"/>
        <v>-0.28985507246376807</v>
      </c>
      <c r="AI1188" s="10">
        <f>IFERROR((SUMIF(N$2:N1188,N1188,P$2:P1188)-P1188)/(COUNTIF($N$2:N1188,N1188)-1),0)</f>
        <v>1.2564102564102564</v>
      </c>
      <c r="AJ1188" s="10">
        <f>IFERROR((SUMIF(N$2:N1188,N1188,O$2:O1188)-O1188)/(COUNTIF($N$2:N1188,N1188)-1),0)</f>
        <v>1.6666666666666667</v>
      </c>
      <c r="AK1188" s="10">
        <f t="shared" si="465"/>
        <v>-0.41025641025641035</v>
      </c>
      <c r="AL1188" s="10">
        <f>IFERROR((AP1188)/(COUNTIF($M$2:N1188,M1188)-1),0)</f>
        <v>1.5248868778280542</v>
      </c>
      <c r="AM1188" s="19">
        <f>IFERROR((AQ1188)/(COUNTIF($M$2:N1188,N1188)-1),0)</f>
        <v>1.1700680272108843</v>
      </c>
      <c r="AN1188" s="10">
        <f t="shared" si="455"/>
        <v>3</v>
      </c>
      <c r="AO1188" s="10">
        <f t="shared" si="456"/>
        <v>0</v>
      </c>
      <c r="AP1188" s="10">
        <f>SUMIF($M$2:N1188,M1188,AN$2:AO1188)-AN1188</f>
        <v>337</v>
      </c>
      <c r="AQ1188" s="10">
        <f>SUMIF($AV$2:AW1188,AV1188,$BD$2:BE1188)-BD1188</f>
        <v>172</v>
      </c>
      <c r="AR1188" s="10">
        <f>M1188</f>
        <v>122</v>
      </c>
      <c r="AS1188" s="10">
        <f t="shared" si="448"/>
        <v>2444</v>
      </c>
      <c r="AT1188">
        <f t="shared" si="449"/>
        <v>1</v>
      </c>
      <c r="AU1188" s="10">
        <f t="shared" si="450"/>
        <v>3</v>
      </c>
      <c r="AV1188">
        <f t="shared" si="466"/>
        <v>2444</v>
      </c>
      <c r="AW1188">
        <f t="shared" si="467"/>
        <v>122</v>
      </c>
      <c r="AX1188">
        <f t="shared" si="468"/>
        <v>1</v>
      </c>
      <c r="AY1188">
        <f t="shared" si="469"/>
        <v>3</v>
      </c>
      <c r="AZ1188">
        <f t="shared" si="470"/>
        <v>2444</v>
      </c>
      <c r="BA1188">
        <f t="shared" si="471"/>
        <v>122</v>
      </c>
      <c r="BB1188">
        <f t="shared" si="451"/>
        <v>3</v>
      </c>
      <c r="BC1188">
        <f t="shared" si="452"/>
        <v>1</v>
      </c>
      <c r="BD1188">
        <f t="shared" si="453"/>
        <v>0</v>
      </c>
      <c r="BE1188">
        <f t="shared" si="454"/>
        <v>3</v>
      </c>
    </row>
    <row r="1189" spans="10:57" x14ac:dyDescent="0.25">
      <c r="J1189" s="23">
        <f>MAX(_xlfn.MAXIFS(L$2:$L1189,M$2:$M1189,M1189),_xlfn.MAXIFS(L$2:$L1189,N$2:$N1189,M1189))-MAX(_xlfn.MAXIFS(L$2:$L1188,M$2:$M1188,M1189),_xlfn.MAXIFS(L$2:$L1188,N$2:$N1188,M1189))</f>
        <v>7</v>
      </c>
      <c r="K1189" s="23">
        <f>MAX(_xlfn.MAXIFS($L$2:L1189,$M$2:M1189,N1189),_xlfn.MAXIFS($L$2:L1189,$N$2:N1189,N1189))-MAX(_xlfn.MAXIFS($L$2:L1188,$M$2:M1188,N1189),_xlfn.MAXIFS($L$2:L1188,$N$2:N1188,N1189))</f>
        <v>6</v>
      </c>
      <c r="L1189" s="20">
        <v>41720</v>
      </c>
      <c r="M1189" s="10">
        <v>170</v>
      </c>
      <c r="N1189" s="10">
        <v>4441</v>
      </c>
      <c r="O1189" s="10">
        <v>3</v>
      </c>
      <c r="P1189" s="10">
        <v>0</v>
      </c>
      <c r="Q1189" s="10" t="str">
        <f t="shared" si="457"/>
        <v>S</v>
      </c>
      <c r="R1189" s="10" t="str">
        <f t="shared" si="458"/>
        <v>N</v>
      </c>
      <c r="S1189" s="10">
        <f t="shared" si="459"/>
        <v>3</v>
      </c>
      <c r="T1189" s="11">
        <f>IFERROR((SUMIF($M$2:N1189,M1189,$O$2:P1189)-O1189)/(COUNTIF($M$2:N1189,M1189)-1),0)</f>
        <v>1.7413793103448276</v>
      </c>
      <c r="U1189" s="11">
        <f>IFERROR((SUMIF($AR$2:AR1189,AR1189,$AT$2:AU1189)-AT1189)/(COUNTIF($M$2:N1189,M1189)-1),0)</f>
        <v>0.48275862068965519</v>
      </c>
      <c r="V1189" s="11">
        <f t="shared" si="460"/>
        <v>1.2586206896551724</v>
      </c>
      <c r="W1189" s="12">
        <f>IFERROR((SUMIF($AV$2:AW1189,AV1189,$AX$2:AY1189)-AX1189)/(COUNTIF($M$2:N1189,N1189)-1),0)</f>
        <v>1.7428571428571429</v>
      </c>
      <c r="X1189" s="12">
        <f>IFERROR((SUMIF($AZ$2:BA1189,AZ1189,$BB$2:BC1189)-BB1189)/(COUNTIF($M$2:N1189,N1189)-1),0)</f>
        <v>1.6285714285714286</v>
      </c>
      <c r="Y1189" s="12">
        <f t="shared" si="461"/>
        <v>0.11428571428571432</v>
      </c>
      <c r="Z1189" s="13">
        <f>IFERROR((SUMIF($M$2:M1189,M1189,O$2:O1189)-O1189)/(COUNTIF($M$2:M1189,M1189)-1),0)</f>
        <v>1.9017857142857142</v>
      </c>
      <c r="AA1189" s="13">
        <f>IFERROR((SUMIF($M$2:M1189,M1189,P$2:P1189)-P1189)/(COUNTIF($M$2:M1189,M1189)-1),0)</f>
        <v>1</v>
      </c>
      <c r="AB1189" s="13">
        <f t="shared" si="462"/>
        <v>0.90178571428571419</v>
      </c>
      <c r="AC1189" s="10">
        <f>IFERROR((SUMIF($N$2:N1189,M1189,$P$2:P1189))/(COUNTIF($N$2:N1189,M1189)),0)</f>
        <v>1.5916666666666666</v>
      </c>
      <c r="AD1189" s="10">
        <f>IFERROR((SUMIF($N$2:N1189,M1189,$O$2:O1189))/(COUNTIF($N$2:N1189,M1189)),0)</f>
        <v>1.325</v>
      </c>
      <c r="AE1189" s="10">
        <f t="shared" si="463"/>
        <v>0.26666666666666661</v>
      </c>
      <c r="AF1189" s="13">
        <f>IFERROR((SUMIF($M$2:M1189,N1189,$O$2:O1189))/(COUNTIF($M$2:M1189,N1189)),0)</f>
        <v>1.5</v>
      </c>
      <c r="AG1189" s="13">
        <f>IFERROR((SUMIF($M$2:M1189,N1189,$P$2:P1189))/(COUNTIF($M$2:M1189,N1189)),0)</f>
        <v>1.5625</v>
      </c>
      <c r="AH1189" s="13">
        <f t="shared" si="464"/>
        <v>-6.25E-2</v>
      </c>
      <c r="AI1189" s="10">
        <f>IFERROR((SUMIF(N$2:N1189,N1189,P$2:P1189)-P1189)/(COUNTIF($N$2:N1189,N1189)-1),0)</f>
        <v>1.9473684210526316</v>
      </c>
      <c r="AJ1189" s="10">
        <f>IFERROR((SUMIF(N$2:N1189,N1189,O$2:O1189)-O1189)/(COUNTIF($N$2:N1189,N1189)-1),0)</f>
        <v>1.6842105263157894</v>
      </c>
      <c r="AK1189" s="10">
        <f t="shared" si="465"/>
        <v>0.26315789473684226</v>
      </c>
      <c r="AL1189" s="10">
        <f>IFERROR((AP1189)/(COUNTIF($M$2:N1189,M1189)-1),0)</f>
        <v>1.6336206896551724</v>
      </c>
      <c r="AM1189" s="19">
        <f>IFERROR((AQ1189)/(COUNTIF($M$2:N1189,N1189)-1),0)</f>
        <v>1.3857142857142857</v>
      </c>
      <c r="AN1189" s="10">
        <f t="shared" si="455"/>
        <v>3</v>
      </c>
      <c r="AO1189" s="10">
        <f t="shared" si="456"/>
        <v>0</v>
      </c>
      <c r="AP1189" s="10">
        <f>SUMIF($M$2:N1189,M1189,AN$2:AO1189)-AN1189</f>
        <v>379</v>
      </c>
      <c r="AQ1189" s="10">
        <f>SUMIF($AV$2:AW1189,AV1189,$BD$2:BE1189)-BD1189</f>
        <v>97</v>
      </c>
      <c r="AR1189" s="10">
        <f>M1189</f>
        <v>170</v>
      </c>
      <c r="AS1189" s="10">
        <f t="shared" si="448"/>
        <v>4441</v>
      </c>
      <c r="AT1189">
        <f t="shared" si="449"/>
        <v>0</v>
      </c>
      <c r="AU1189" s="10">
        <f t="shared" si="450"/>
        <v>3</v>
      </c>
      <c r="AV1189">
        <f t="shared" si="466"/>
        <v>4441</v>
      </c>
      <c r="AW1189">
        <f t="shared" si="467"/>
        <v>170</v>
      </c>
      <c r="AX1189">
        <f t="shared" si="468"/>
        <v>0</v>
      </c>
      <c r="AY1189">
        <f t="shared" si="469"/>
        <v>3</v>
      </c>
      <c r="AZ1189">
        <f t="shared" si="470"/>
        <v>4441</v>
      </c>
      <c r="BA1189">
        <f t="shared" si="471"/>
        <v>170</v>
      </c>
      <c r="BB1189">
        <f t="shared" si="451"/>
        <v>3</v>
      </c>
      <c r="BC1189">
        <f t="shared" si="452"/>
        <v>0</v>
      </c>
      <c r="BD1189">
        <f t="shared" si="453"/>
        <v>0</v>
      </c>
      <c r="BE1189">
        <f t="shared" si="454"/>
        <v>3</v>
      </c>
    </row>
    <row r="1190" spans="10:57" x14ac:dyDescent="0.25">
      <c r="J1190" s="23">
        <f>MAX(_xlfn.MAXIFS(L$2:$L1190,M$2:$M1190,M1190),_xlfn.MAXIFS(L$2:$L1190,N$2:$N1190,M1190))-MAX(_xlfn.MAXIFS(L$2:$L1189,M$2:$M1189,M1190),_xlfn.MAXIFS(L$2:$L1189,N$2:$N1189,M1190))</f>
        <v>7</v>
      </c>
      <c r="K1190" s="23">
        <f>MAX(_xlfn.MAXIFS($L$2:L1190,$M$2:M1190,N1190),_xlfn.MAXIFS($L$2:L1190,$N$2:N1190,N1190))-MAX(_xlfn.MAXIFS($L$2:L1189,$M$2:M1189,N1190),_xlfn.MAXIFS($L$2:L1189,$N$2:N1189,N1190))</f>
        <v>7</v>
      </c>
      <c r="L1190" s="20">
        <v>41720</v>
      </c>
      <c r="M1190" s="10">
        <v>266</v>
      </c>
      <c r="N1190" s="10">
        <v>10131</v>
      </c>
      <c r="O1190" s="10">
        <v>1</v>
      </c>
      <c r="P1190" s="10">
        <v>4</v>
      </c>
      <c r="Q1190" s="10" t="str">
        <f t="shared" si="457"/>
        <v>N</v>
      </c>
      <c r="R1190" s="10" t="str">
        <f t="shared" si="458"/>
        <v>S</v>
      </c>
      <c r="S1190" s="10">
        <f t="shared" si="459"/>
        <v>-3</v>
      </c>
      <c r="T1190" s="11">
        <f>IFERROR((SUMIF($M$2:N1190,M1190,$O$2:P1190)-O1190)/(COUNTIF($M$2:N1190,M1190)-1),0)</f>
        <v>1.4558823529411764</v>
      </c>
      <c r="U1190" s="11">
        <f>IFERROR((SUMIF($AR$2:AR1190,AR1190,$AT$2:AU1190)-AT1190)/(COUNTIF($M$2:N1190,M1190)-1),0)</f>
        <v>0.51960784313725494</v>
      </c>
      <c r="V1190" s="11">
        <f t="shared" si="460"/>
        <v>0.93627450980392146</v>
      </c>
      <c r="W1190" s="12">
        <f>IFERROR((SUMIF($AV$2:AW1190,AV1190,$AX$2:AY1190)-AX1190)/(COUNTIF($M$2:N1190,N1190)-1),0)</f>
        <v>1.7741935483870968</v>
      </c>
      <c r="X1190" s="12">
        <f>IFERROR((SUMIF($AZ$2:BA1190,AZ1190,$BB$2:BC1190)-BB1190)/(COUNTIF($M$2:N1190,N1190)-1),0)</f>
        <v>1.7419354838709677</v>
      </c>
      <c r="Y1190" s="12">
        <f t="shared" si="461"/>
        <v>3.2258064516129004E-2</v>
      </c>
      <c r="Z1190" s="13">
        <f>IFERROR((SUMIF($M$2:M1190,M1190,O$2:O1190)-O1190)/(COUNTIF($M$2:M1190,M1190)-1),0)</f>
        <v>1.5567010309278351</v>
      </c>
      <c r="AA1190" s="13">
        <f>IFERROR((SUMIF($M$2:M1190,M1190,P$2:P1190)-P1190)/(COUNTIF($M$2:M1190,M1190)-1),0)</f>
        <v>1.0927835051546391</v>
      </c>
      <c r="AB1190" s="13">
        <f t="shared" si="462"/>
        <v>0.463917525773196</v>
      </c>
      <c r="AC1190" s="10">
        <f>IFERROR((SUMIF($N$2:N1190,M1190,$P$2:P1190))/(COUNTIF($N$2:N1190,M1190)),0)</f>
        <v>1.3644859813084111</v>
      </c>
      <c r="AD1190" s="10">
        <f>IFERROR((SUMIF($N$2:N1190,M1190,$O$2:O1190))/(COUNTIF($N$2:N1190,M1190)),0)</f>
        <v>1.4485981308411215</v>
      </c>
      <c r="AE1190" s="10">
        <f t="shared" si="463"/>
        <v>-8.4112149532710401E-2</v>
      </c>
      <c r="AF1190" s="13">
        <f>IFERROR((SUMIF($M$2:M1190,N1190,$O$2:O1190))/(COUNTIF($M$2:M1190,N1190)),0)</f>
        <v>2</v>
      </c>
      <c r="AG1190" s="13">
        <f>IFERROR((SUMIF($M$2:M1190,N1190,$P$2:P1190))/(COUNTIF($M$2:M1190,N1190)),0)</f>
        <v>1.6875</v>
      </c>
      <c r="AH1190" s="13">
        <f t="shared" si="464"/>
        <v>0.3125</v>
      </c>
      <c r="AI1190" s="10">
        <f>IFERROR((SUMIF(N$2:N1190,N1190,P$2:P1190)-P1190)/(COUNTIF($N$2:N1190,N1190)-1),0)</f>
        <v>1.5333333333333334</v>
      </c>
      <c r="AJ1190" s="10">
        <f>IFERROR((SUMIF(N$2:N1190,N1190,O$2:O1190)-O1190)/(COUNTIF($N$2:N1190,N1190)-1),0)</f>
        <v>1.8</v>
      </c>
      <c r="AK1190" s="10">
        <f t="shared" si="465"/>
        <v>-0.26666666666666661</v>
      </c>
      <c r="AL1190" s="10">
        <f>IFERROR((AP1190)/(COUNTIF($M$2:N1190,M1190)-1),0)</f>
        <v>1.4509803921568627</v>
      </c>
      <c r="AM1190" s="19">
        <f>IFERROR((AQ1190)/(COUNTIF($M$2:N1190,N1190)-1),0)</f>
        <v>1.4193548387096775</v>
      </c>
      <c r="AN1190" s="10">
        <f t="shared" si="455"/>
        <v>0</v>
      </c>
      <c r="AO1190" s="10">
        <f t="shared" si="456"/>
        <v>3</v>
      </c>
      <c r="AP1190" s="10">
        <f>SUMIF($M$2:N1190,M1190,AN$2:AO1190)-AN1190</f>
        <v>296</v>
      </c>
      <c r="AQ1190" s="10">
        <f>SUMIF($AV$2:AW1190,AV1190,$BD$2:BE1190)-BD1190</f>
        <v>44</v>
      </c>
      <c r="AR1190" s="10">
        <f>M1190</f>
        <v>266</v>
      </c>
      <c r="AS1190" s="10">
        <f t="shared" si="448"/>
        <v>10131</v>
      </c>
      <c r="AT1190">
        <f t="shared" si="449"/>
        <v>4</v>
      </c>
      <c r="AU1190" s="10">
        <f t="shared" si="450"/>
        <v>1</v>
      </c>
      <c r="AV1190">
        <f t="shared" si="466"/>
        <v>10131</v>
      </c>
      <c r="AW1190">
        <f t="shared" si="467"/>
        <v>266</v>
      </c>
      <c r="AX1190">
        <f t="shared" si="468"/>
        <v>4</v>
      </c>
      <c r="AY1190">
        <f t="shared" si="469"/>
        <v>1</v>
      </c>
      <c r="AZ1190">
        <f t="shared" si="470"/>
        <v>10131</v>
      </c>
      <c r="BA1190">
        <f t="shared" si="471"/>
        <v>266</v>
      </c>
      <c r="BB1190">
        <f t="shared" si="451"/>
        <v>1</v>
      </c>
      <c r="BC1190">
        <f t="shared" si="452"/>
        <v>4</v>
      </c>
      <c r="BD1190">
        <f t="shared" si="453"/>
        <v>3</v>
      </c>
      <c r="BE1190">
        <f t="shared" si="454"/>
        <v>0</v>
      </c>
    </row>
    <row r="1191" spans="10:57" x14ac:dyDescent="0.25">
      <c r="J1191" s="23">
        <f>MAX(_xlfn.MAXIFS(L$2:$L1191,M$2:$M1191,M1191),_xlfn.MAXIFS(L$2:$L1191,N$2:$N1191,M1191))-MAX(_xlfn.MAXIFS(L$2:$L1190,M$2:$M1190,M1191),_xlfn.MAXIFS(L$2:$L1190,N$2:$N1190,M1191))</f>
        <v>3</v>
      </c>
      <c r="K1191" s="23">
        <f>MAX(_xlfn.MAXIFS($L$2:L1191,$M$2:M1191,N1191),_xlfn.MAXIFS($L$2:L1191,$N$2:N1191,N1191))-MAX(_xlfn.MAXIFS($L$2:L1190,$M$2:M1190,N1191),_xlfn.MAXIFS($L$2:L1190,$N$2:N1190,N1191))</f>
        <v>8</v>
      </c>
      <c r="L1191" s="20">
        <v>41721</v>
      </c>
      <c r="M1191" s="10">
        <v>409</v>
      </c>
      <c r="N1191" s="10">
        <v>17444</v>
      </c>
      <c r="O1191" s="10">
        <v>5</v>
      </c>
      <c r="P1191" s="10">
        <v>0</v>
      </c>
      <c r="Q1191" s="10" t="str">
        <f t="shared" si="457"/>
        <v>S</v>
      </c>
      <c r="R1191" s="10" t="str">
        <f t="shared" si="458"/>
        <v>N</v>
      </c>
      <c r="S1191" s="10">
        <f t="shared" si="459"/>
        <v>5</v>
      </c>
      <c r="T1191" s="11">
        <f>IFERROR((SUMIF($M$2:N1191,M1191,$O$2:P1191)-O1191)/(COUNTIF($M$2:N1191,M1191)-1),0)</f>
        <v>2.0813008130081303</v>
      </c>
      <c r="U1191" s="11">
        <f>IFERROR((SUMIF($AR$2:AR1191,AR1191,$AT$2:AU1191)-AT1191)/(COUNTIF($M$2:N1191,M1191)-1),0)</f>
        <v>0.38211382113821141</v>
      </c>
      <c r="V1191" s="11">
        <f t="shared" si="460"/>
        <v>1.699186991869919</v>
      </c>
      <c r="W1191" s="12">
        <f>IFERROR((SUMIF($AV$2:AW1191,AV1191,$AX$2:AY1191)-AX1191)/(COUNTIF($M$2:N1191,N1191)-1),0)</f>
        <v>1.1475409836065573</v>
      </c>
      <c r="X1191" s="12">
        <f>IFERROR((SUMIF($AZ$2:BA1191,AZ1191,$BB$2:BC1191)-BB1191)/(COUNTIF($M$2:N1191,N1191)-1),0)</f>
        <v>1.6174863387978142</v>
      </c>
      <c r="Y1191" s="12">
        <f t="shared" si="461"/>
        <v>-0.46994535519125691</v>
      </c>
      <c r="Z1191" s="13">
        <f>IFERROR((SUMIF($M$2:M1191,M1191,O$2:O1191)-O1191)/(COUNTIF($M$2:M1191,M1191)-1),0)</f>
        <v>2.3162393162393164</v>
      </c>
      <c r="AA1191" s="13">
        <f>IFERROR((SUMIF($M$2:M1191,M1191,P$2:P1191)-P1191)/(COUNTIF($M$2:M1191,M1191)-1),0)</f>
        <v>0.80341880341880345</v>
      </c>
      <c r="AB1191" s="13">
        <f t="shared" si="462"/>
        <v>1.512820512820513</v>
      </c>
      <c r="AC1191" s="10">
        <f>IFERROR((SUMIF($N$2:N1191,M1191,$P$2:P1191))/(COUNTIF($N$2:N1191,M1191)),0)</f>
        <v>1.8682170542635659</v>
      </c>
      <c r="AD1191" s="10">
        <f>IFERROR((SUMIF($N$2:N1191,M1191,$O$2:O1191))/(COUNTIF($N$2:N1191,M1191)),0)</f>
        <v>1.0310077519379846</v>
      </c>
      <c r="AE1191" s="10">
        <f t="shared" si="463"/>
        <v>0.83720930232558133</v>
      </c>
      <c r="AF1191" s="13">
        <f>IFERROR((SUMIF($M$2:M1191,N1191,$O$2:O1191))/(COUNTIF($M$2:M1191,N1191)),0)</f>
        <v>1.2068965517241379</v>
      </c>
      <c r="AG1191" s="13">
        <f>IFERROR((SUMIF($M$2:M1191,N1191,$P$2:P1191))/(COUNTIF($M$2:M1191,N1191)),0)</f>
        <v>1.2413793103448276</v>
      </c>
      <c r="AH1191" s="13">
        <f t="shared" si="464"/>
        <v>-3.4482758620689724E-2</v>
      </c>
      <c r="AI1191" s="10">
        <f>IFERROR((SUMIF(N$2:N1191,N1191,P$2:P1191)-P1191)/(COUNTIF($N$2:N1191,N1191)-1),0)</f>
        <v>1.09375</v>
      </c>
      <c r="AJ1191" s="10">
        <f>IFERROR((SUMIF(N$2:N1191,N1191,O$2:O1191)-O1191)/(COUNTIF($N$2:N1191,N1191)-1),0)</f>
        <v>1.9583333333333333</v>
      </c>
      <c r="AK1191" s="10">
        <f t="shared" si="465"/>
        <v>-0.86458333333333326</v>
      </c>
      <c r="AL1191" s="10">
        <f>IFERROR((AP1191)/(COUNTIF($M$2:N1191,M1191)-1),0)</f>
        <v>2</v>
      </c>
      <c r="AM1191" s="19">
        <f>IFERROR((AQ1191)/(COUNTIF($M$2:N1191,N1191)-1),0)</f>
        <v>1.1857923497267759</v>
      </c>
      <c r="AN1191" s="10">
        <f t="shared" si="455"/>
        <v>3</v>
      </c>
      <c r="AO1191" s="10">
        <f t="shared" si="456"/>
        <v>0</v>
      </c>
      <c r="AP1191" s="10">
        <f>SUMIF($M$2:N1191,M1191,AN$2:AO1191)-AN1191</f>
        <v>492</v>
      </c>
      <c r="AQ1191" s="10">
        <f>SUMIF($AV$2:AW1191,AV1191,$BD$2:BE1191)-BD1191</f>
        <v>217</v>
      </c>
      <c r="AR1191" s="10">
        <f>M1191</f>
        <v>409</v>
      </c>
      <c r="AS1191" s="10">
        <f t="shared" si="448"/>
        <v>17444</v>
      </c>
      <c r="AT1191">
        <f t="shared" si="449"/>
        <v>0</v>
      </c>
      <c r="AU1191" s="10">
        <f t="shared" si="450"/>
        <v>5</v>
      </c>
      <c r="AV1191">
        <f t="shared" si="466"/>
        <v>17444</v>
      </c>
      <c r="AW1191">
        <f t="shared" si="467"/>
        <v>409</v>
      </c>
      <c r="AX1191">
        <f t="shared" si="468"/>
        <v>0</v>
      </c>
      <c r="AY1191">
        <f t="shared" si="469"/>
        <v>5</v>
      </c>
      <c r="AZ1191">
        <f t="shared" si="470"/>
        <v>17444</v>
      </c>
      <c r="BA1191">
        <f t="shared" si="471"/>
        <v>409</v>
      </c>
      <c r="BB1191">
        <f t="shared" si="451"/>
        <v>5</v>
      </c>
      <c r="BC1191">
        <f t="shared" si="452"/>
        <v>0</v>
      </c>
      <c r="BD1191">
        <f t="shared" si="453"/>
        <v>0</v>
      </c>
      <c r="BE1191">
        <f t="shared" si="454"/>
        <v>3</v>
      </c>
    </row>
    <row r="1192" spans="10:57" x14ac:dyDescent="0.25">
      <c r="J1192" s="23">
        <f>MAX(_xlfn.MAXIFS(L$2:$L1192,M$2:$M1192,M1192),_xlfn.MAXIFS(L$2:$L1192,N$2:$N1192,M1192))-MAX(_xlfn.MAXIFS(L$2:$L1191,M$2:$M1191,M1192),_xlfn.MAXIFS(L$2:$L1191,N$2:$N1191,M1192))</f>
        <v>3</v>
      </c>
      <c r="K1192" s="23">
        <f>MAX(_xlfn.MAXIFS($L$2:L1192,$M$2:M1192,N1192),_xlfn.MAXIFS($L$2:L1192,$N$2:N1192,N1192))-MAX(_xlfn.MAXIFS($L$2:L1191,$M$2:M1191,N1192),_xlfn.MAXIFS($L$2:L1191,$N$2:N1191,N1192))</f>
        <v>3</v>
      </c>
      <c r="L1192" s="20">
        <v>41723</v>
      </c>
      <c r="M1192" s="10">
        <v>2444</v>
      </c>
      <c r="N1192" s="10">
        <v>503</v>
      </c>
      <c r="O1192" s="10">
        <v>0</v>
      </c>
      <c r="P1192" s="10">
        <v>0</v>
      </c>
      <c r="Q1192" s="10" t="str">
        <f t="shared" si="457"/>
        <v>U</v>
      </c>
      <c r="R1192" s="10" t="str">
        <f t="shared" si="458"/>
        <v>U</v>
      </c>
      <c r="S1192" s="10">
        <f t="shared" si="459"/>
        <v>0</v>
      </c>
      <c r="T1192" s="11">
        <f>IFERROR((SUMIF($M$2:N1192,M1192,$O$2:P1192)-O1192)/(COUNTIF($M$2:N1192,M1192)-1),0)</f>
        <v>1.2297297297297298</v>
      </c>
      <c r="U1192" s="11">
        <f>IFERROR((SUMIF($AR$2:AR1192,AR1192,$AT$2:AU1192)-AT1192)/(COUNTIF($M$2:N1192,M1192)-1),0)</f>
        <v>0.69594594594594594</v>
      </c>
      <c r="V1192" s="11">
        <f t="shared" si="460"/>
        <v>0.53378378378378388</v>
      </c>
      <c r="W1192" s="12">
        <f>IFERROR((SUMIF($AV$2:AW1192,AV1192,$AX$2:AY1192)-AX1192)/(COUNTIF($M$2:N1192,N1192)-1),0)</f>
        <v>1.5221238938053097</v>
      </c>
      <c r="X1192" s="12">
        <f>IFERROR((SUMIF($AZ$2:BA1192,AZ1192,$BB$2:BC1192)-BB1192)/(COUNTIF($M$2:N1192,N1192)-1),0)</f>
        <v>1.6814159292035398</v>
      </c>
      <c r="Y1192" s="12">
        <f t="shared" si="461"/>
        <v>-0.15929203539823011</v>
      </c>
      <c r="Z1192" s="13">
        <f>IFERROR((SUMIF($M$2:M1192,M1192,O$2:O1192)-O1192)/(COUNTIF($M$2:M1192,M1192)-1),0)</f>
        <v>1.2028985507246377</v>
      </c>
      <c r="AA1192" s="13">
        <f>IFERROR((SUMIF($M$2:M1192,M1192,P$2:P1192)-P1192)/(COUNTIF($M$2:M1192,M1192)-1),0)</f>
        <v>1.4927536231884058</v>
      </c>
      <c r="AB1192" s="13">
        <f t="shared" si="462"/>
        <v>-0.28985507246376807</v>
      </c>
      <c r="AC1192" s="10">
        <f>IFERROR((SUMIF($N$2:N1192,M1192,$P$2:P1192))/(COUNTIF($N$2:N1192,M1192)),0)</f>
        <v>1.2531645569620253</v>
      </c>
      <c r="AD1192" s="10">
        <f>IFERROR((SUMIF($N$2:N1192,M1192,$O$2:O1192))/(COUNTIF($N$2:N1192,M1192)),0)</f>
        <v>1.6835443037974684</v>
      </c>
      <c r="AE1192" s="10">
        <f t="shared" si="463"/>
        <v>-0.43037974683544311</v>
      </c>
      <c r="AF1192" s="13">
        <f>IFERROR((SUMIF($M$2:M1192,N1192,$O$2:O1192))/(COUNTIF($M$2:M1192,N1192)),0)</f>
        <v>1.8148148148148149</v>
      </c>
      <c r="AG1192" s="13">
        <f>IFERROR((SUMIF($M$2:M1192,N1192,$P$2:P1192))/(COUNTIF($M$2:M1192,N1192)),0)</f>
        <v>1.537037037037037</v>
      </c>
      <c r="AH1192" s="13">
        <f t="shared" si="464"/>
        <v>0.2777777777777779</v>
      </c>
      <c r="AI1192" s="10">
        <f>IFERROR((SUMIF(N$2:N1192,N1192,P$2:P1192)-P1192)/(COUNTIF($N$2:N1192,N1192)-1),0)</f>
        <v>1.2542372881355932</v>
      </c>
      <c r="AJ1192" s="10">
        <f>IFERROR((SUMIF(N$2:N1192,N1192,O$2:O1192)-O1192)/(COUNTIF($N$2:N1192,N1192)-1),0)</f>
        <v>1.8135593220338984</v>
      </c>
      <c r="AK1192" s="10">
        <f t="shared" si="465"/>
        <v>-0.55932203389830515</v>
      </c>
      <c r="AL1192" s="10">
        <f>IFERROR((AP1192)/(COUNTIF($M$2:N1192,M1192)-1),0)</f>
        <v>1.1621621621621621</v>
      </c>
      <c r="AM1192" s="19">
        <f>IFERROR((AQ1192)/(COUNTIF($M$2:N1192,N1192)-1),0)</f>
        <v>1.2743362831858407</v>
      </c>
      <c r="AN1192" s="10">
        <f t="shared" si="455"/>
        <v>1</v>
      </c>
      <c r="AO1192" s="10">
        <f t="shared" si="456"/>
        <v>1</v>
      </c>
      <c r="AP1192" s="10">
        <f>SUMIF($M$2:N1192,M1192,AN$2:AO1192)-AN1192</f>
        <v>172</v>
      </c>
      <c r="AQ1192" s="10">
        <f>SUMIF($AV$2:AW1192,AV1192,$BD$2:BE1192)-BD1192</f>
        <v>144</v>
      </c>
      <c r="AR1192" s="10">
        <f>M1192</f>
        <v>2444</v>
      </c>
      <c r="AS1192" s="10">
        <f t="shared" si="448"/>
        <v>503</v>
      </c>
      <c r="AT1192">
        <f t="shared" si="449"/>
        <v>0</v>
      </c>
      <c r="AU1192" s="10">
        <f t="shared" si="450"/>
        <v>0</v>
      </c>
      <c r="AV1192">
        <f t="shared" si="466"/>
        <v>503</v>
      </c>
      <c r="AW1192">
        <f t="shared" si="467"/>
        <v>2444</v>
      </c>
      <c r="AX1192">
        <f t="shared" si="468"/>
        <v>0</v>
      </c>
      <c r="AY1192">
        <f t="shared" si="469"/>
        <v>0</v>
      </c>
      <c r="AZ1192">
        <f t="shared" si="470"/>
        <v>503</v>
      </c>
      <c r="BA1192">
        <f t="shared" si="471"/>
        <v>2444</v>
      </c>
      <c r="BB1192">
        <f t="shared" si="451"/>
        <v>0</v>
      </c>
      <c r="BC1192">
        <f t="shared" si="452"/>
        <v>0</v>
      </c>
      <c r="BD1192">
        <f t="shared" si="453"/>
        <v>1</v>
      </c>
      <c r="BE1192">
        <f t="shared" si="454"/>
        <v>1</v>
      </c>
    </row>
    <row r="1193" spans="10:57" x14ac:dyDescent="0.25">
      <c r="J1193" s="23">
        <f>MAX(_xlfn.MAXIFS(L$2:$L1193,M$2:$M1193,M1193),_xlfn.MAXIFS(L$2:$L1193,N$2:$N1193,M1193))-MAX(_xlfn.MAXIFS(L$2:$L1192,M$2:$M1192,M1193),_xlfn.MAXIFS(L$2:$L1192,N$2:$N1192,M1193))</f>
        <v>4</v>
      </c>
      <c r="K1193" s="23">
        <f>MAX(_xlfn.MAXIFS($L$2:L1193,$M$2:M1193,N1193),_xlfn.MAXIFS($L$2:L1193,$N$2:N1193,N1193))-MAX(_xlfn.MAXIFS($L$2:L1192,$M$2:M1192,N1193),_xlfn.MAXIFS($L$2:L1192,$N$2:N1192,N1193))</f>
        <v>4</v>
      </c>
      <c r="L1193" s="20">
        <v>41724</v>
      </c>
      <c r="M1193" s="10">
        <v>4441</v>
      </c>
      <c r="N1193" s="10">
        <v>266</v>
      </c>
      <c r="O1193" s="10">
        <v>0</v>
      </c>
      <c r="P1193" s="10">
        <v>2</v>
      </c>
      <c r="Q1193" s="10" t="str">
        <f t="shared" si="457"/>
        <v>N</v>
      </c>
      <c r="R1193" s="10" t="str">
        <f t="shared" si="458"/>
        <v>S</v>
      </c>
      <c r="S1193" s="10">
        <f t="shared" si="459"/>
        <v>-2</v>
      </c>
      <c r="T1193" s="11">
        <f>IFERROR((SUMIF($M$2:N1193,M1193,$O$2:P1193)-O1193)/(COUNTIF($M$2:N1193,M1193)-1),0)</f>
        <v>1.7183098591549295</v>
      </c>
      <c r="U1193" s="11">
        <f>IFERROR((SUMIF($AR$2:AR1193,AR1193,$AT$2:AU1193)-AT1193)/(COUNTIF($M$2:N1193,M1193)-1),0)</f>
        <v>0.70422535211267601</v>
      </c>
      <c r="V1193" s="11">
        <f t="shared" si="460"/>
        <v>1.0140845070422535</v>
      </c>
      <c r="W1193" s="12">
        <f>IFERROR((SUMIF($AV$2:AW1193,AV1193,$AX$2:AY1193)-AX1193)/(COUNTIF($M$2:N1193,N1193)-1),0)</f>
        <v>1.4536585365853658</v>
      </c>
      <c r="X1193" s="12">
        <f>IFERROR((SUMIF($AZ$2:BA1193,AZ1193,$BB$2:BC1193)-BB1193)/(COUNTIF($M$2:N1193,N1193)-1),0)</f>
        <v>1.2926829268292683</v>
      </c>
      <c r="Y1193" s="12">
        <f t="shared" si="461"/>
        <v>0.16097560975609748</v>
      </c>
      <c r="Z1193" s="13">
        <f>IFERROR((SUMIF($M$2:M1193,M1193,O$2:O1193)-O1193)/(COUNTIF($M$2:M1193,M1193)-1),0)</f>
        <v>1.5</v>
      </c>
      <c r="AA1193" s="13">
        <f>IFERROR((SUMIF($M$2:M1193,M1193,P$2:P1193)-P1193)/(COUNTIF($M$2:M1193,M1193)-1),0)</f>
        <v>1.5625</v>
      </c>
      <c r="AB1193" s="13">
        <f t="shared" si="462"/>
        <v>-6.25E-2</v>
      </c>
      <c r="AC1193" s="10">
        <f>IFERROR((SUMIF($N$2:N1193,M1193,$P$2:P1193))/(COUNTIF($N$2:N1193,M1193)),0)</f>
        <v>1.8974358974358974</v>
      </c>
      <c r="AD1193" s="10">
        <f>IFERROR((SUMIF($N$2:N1193,M1193,$O$2:O1193))/(COUNTIF($N$2:N1193,M1193)),0)</f>
        <v>1.7179487179487178</v>
      </c>
      <c r="AE1193" s="10">
        <f t="shared" si="463"/>
        <v>0.17948717948717952</v>
      </c>
      <c r="AF1193" s="13">
        <f>IFERROR((SUMIF($M$2:M1193,N1193,$O$2:O1193))/(COUNTIF($M$2:M1193,N1193)),0)</f>
        <v>1.5510204081632653</v>
      </c>
      <c r="AG1193" s="13">
        <f>IFERROR((SUMIF($M$2:M1193,N1193,$P$2:P1193))/(COUNTIF($M$2:M1193,N1193)),0)</f>
        <v>1.1224489795918366</v>
      </c>
      <c r="AH1193" s="13">
        <f t="shared" si="464"/>
        <v>0.4285714285714286</v>
      </c>
      <c r="AI1193" s="10">
        <f>IFERROR((SUMIF(N$2:N1193,N1193,P$2:P1193)-P1193)/(COUNTIF($N$2:N1193,N1193)-1),0)</f>
        <v>1.3644859813084111</v>
      </c>
      <c r="AJ1193" s="10">
        <f>IFERROR((SUMIF(N$2:N1193,N1193,O$2:O1193)-O1193)/(COUNTIF($N$2:N1193,N1193)-1),0)</f>
        <v>1.4485981308411215</v>
      </c>
      <c r="AK1193" s="10">
        <f t="shared" si="465"/>
        <v>-8.4112149532710401E-2</v>
      </c>
      <c r="AL1193" s="10">
        <f>IFERROR((AP1193)/(COUNTIF($M$2:N1193,M1193)-1),0)</f>
        <v>1.3661971830985915</v>
      </c>
      <c r="AM1193" s="19">
        <f>IFERROR((AQ1193)/(COUNTIF($M$2:N1193,N1193)-1),0)</f>
        <v>1.4439024390243902</v>
      </c>
      <c r="AN1193" s="10">
        <f t="shared" si="455"/>
        <v>0</v>
      </c>
      <c r="AO1193" s="10">
        <f t="shared" si="456"/>
        <v>3</v>
      </c>
      <c r="AP1193" s="10">
        <f>SUMIF($M$2:N1193,M1193,AN$2:AO1193)-AN1193</f>
        <v>97</v>
      </c>
      <c r="AQ1193" s="10">
        <f>SUMIF($AV$2:AW1193,AV1193,$BD$2:BE1193)-BD1193</f>
        <v>296</v>
      </c>
      <c r="AR1193" s="10">
        <f>M1193</f>
        <v>4441</v>
      </c>
      <c r="AS1193" s="10">
        <f t="shared" si="448"/>
        <v>266</v>
      </c>
      <c r="AT1193">
        <f t="shared" si="449"/>
        <v>2</v>
      </c>
      <c r="AU1193" s="10">
        <f t="shared" si="450"/>
        <v>0</v>
      </c>
      <c r="AV1193">
        <f t="shared" si="466"/>
        <v>266</v>
      </c>
      <c r="AW1193">
        <f t="shared" si="467"/>
        <v>4441</v>
      </c>
      <c r="AX1193">
        <f t="shared" si="468"/>
        <v>2</v>
      </c>
      <c r="AY1193">
        <f t="shared" si="469"/>
        <v>0</v>
      </c>
      <c r="AZ1193">
        <f t="shared" si="470"/>
        <v>266</v>
      </c>
      <c r="BA1193">
        <f t="shared" si="471"/>
        <v>4441</v>
      </c>
      <c r="BB1193">
        <f t="shared" si="451"/>
        <v>0</v>
      </c>
      <c r="BC1193">
        <f t="shared" si="452"/>
        <v>2</v>
      </c>
      <c r="BD1193">
        <f t="shared" si="453"/>
        <v>3</v>
      </c>
      <c r="BE1193">
        <f t="shared" si="454"/>
        <v>0</v>
      </c>
    </row>
    <row r="1194" spans="10:57" x14ac:dyDescent="0.25">
      <c r="J1194" s="23">
        <f>MAX(_xlfn.MAXIFS(L$2:$L1194,M$2:$M1194,M1194),_xlfn.MAXIFS(L$2:$L1194,N$2:$N1194,M1194))-MAX(_xlfn.MAXIFS(L$2:$L1193,M$2:$M1193,M1194),_xlfn.MAXIFS(L$2:$L1193,N$2:$N1193,M1194))</f>
        <v>4</v>
      </c>
      <c r="K1194" s="23">
        <f>MAX(_xlfn.MAXIFS($L$2:L1194,$M$2:M1194,N1194),_xlfn.MAXIFS($L$2:L1194,$N$2:N1194,N1194))-MAX(_xlfn.MAXIFS($L$2:L1193,$M$2:M1193,N1194),_xlfn.MAXIFS($L$2:L1193,$N$2:N1193,N1194))</f>
        <v>3</v>
      </c>
      <c r="L1194" s="20">
        <v>41724</v>
      </c>
      <c r="M1194" s="10">
        <v>14</v>
      </c>
      <c r="N1194" s="10">
        <v>409</v>
      </c>
      <c r="O1194" s="10">
        <v>3</v>
      </c>
      <c r="P1194" s="10">
        <v>0</v>
      </c>
      <c r="Q1194" s="10" t="str">
        <f t="shared" si="457"/>
        <v>S</v>
      </c>
      <c r="R1194" s="10" t="str">
        <f t="shared" si="458"/>
        <v>N</v>
      </c>
      <c r="S1194" s="10">
        <f t="shared" si="459"/>
        <v>3</v>
      </c>
      <c r="T1194" s="11">
        <f>IFERROR((SUMIF($M$2:N1194,M1194,$O$2:P1194)-O1194)/(COUNTIF($M$2:N1194,M1194)-1),0)</f>
        <v>1.7782608695652173</v>
      </c>
      <c r="U1194" s="11">
        <f>IFERROR((SUMIF($AR$2:AR1194,AR1194,$AT$2:AU1194)-AT1194)/(COUNTIF($M$2:N1194,M1194)-1),0)</f>
        <v>0.49130434782608695</v>
      </c>
      <c r="V1194" s="11">
        <f t="shared" si="460"/>
        <v>1.2869565217391303</v>
      </c>
      <c r="W1194" s="12">
        <f>IFERROR((SUMIF($AV$2:AW1194,AV1194,$AX$2:AY1194)-AX1194)/(COUNTIF($M$2:N1194,N1194)-1),0)</f>
        <v>2.0931174089068825</v>
      </c>
      <c r="X1194" s="12">
        <f>IFERROR((SUMIF($AZ$2:BA1194,AZ1194,$BB$2:BC1194)-BB1194)/(COUNTIF($M$2:N1194,N1194)-1),0)</f>
        <v>0.91902834008097167</v>
      </c>
      <c r="Y1194" s="12">
        <f t="shared" si="461"/>
        <v>1.1740890688259107</v>
      </c>
      <c r="Z1194" s="13">
        <f>IFERROR((SUMIF($M$2:M1194,M1194,O$2:O1194)-O1194)/(COUNTIF($M$2:M1194,M1194)-1),0)</f>
        <v>1.8703703703703705</v>
      </c>
      <c r="AA1194" s="13">
        <f>IFERROR((SUMIF($M$2:M1194,M1194,P$2:P1194)-P1194)/(COUNTIF($M$2:M1194,M1194)-1),0)</f>
        <v>1.0462962962962963</v>
      </c>
      <c r="AB1194" s="13">
        <f t="shared" si="462"/>
        <v>0.82407407407407418</v>
      </c>
      <c r="AC1194" s="10">
        <f>IFERROR((SUMIF($N$2:N1194,M1194,$P$2:P1194))/(COUNTIF($N$2:N1194,M1194)),0)</f>
        <v>1.6967213114754098</v>
      </c>
      <c r="AD1194" s="10">
        <f>IFERROR((SUMIF($N$2:N1194,M1194,$O$2:O1194))/(COUNTIF($N$2:N1194,M1194)),0)</f>
        <v>1.180327868852459</v>
      </c>
      <c r="AE1194" s="10">
        <f t="shared" si="463"/>
        <v>0.51639344262295084</v>
      </c>
      <c r="AF1194" s="13">
        <f>IFERROR((SUMIF($M$2:M1194,N1194,$O$2:O1194))/(COUNTIF($M$2:M1194,N1194)),0)</f>
        <v>2.3389830508474576</v>
      </c>
      <c r="AG1194" s="13">
        <f>IFERROR((SUMIF($M$2:M1194,N1194,$P$2:P1194))/(COUNTIF($M$2:M1194,N1194)),0)</f>
        <v>0.79661016949152541</v>
      </c>
      <c r="AH1194" s="13">
        <f t="shared" si="464"/>
        <v>1.5423728813559321</v>
      </c>
      <c r="AI1194" s="10">
        <f>IFERROR((SUMIF(N$2:N1194,N1194,P$2:P1194)-P1194)/(COUNTIF($N$2:N1194,N1194)-1),0)</f>
        <v>1.8682170542635659</v>
      </c>
      <c r="AJ1194" s="10">
        <f>IFERROR((SUMIF(N$2:N1194,N1194,O$2:O1194)-O1194)/(COUNTIF($N$2:N1194,N1194)-1),0)</f>
        <v>1.0310077519379846</v>
      </c>
      <c r="AK1194" s="10">
        <f t="shared" si="465"/>
        <v>0.83720930232558133</v>
      </c>
      <c r="AL1194" s="10">
        <f>IFERROR((AP1194)/(COUNTIF($M$2:N1194,M1194)-1),0)</f>
        <v>1.7956521739130435</v>
      </c>
      <c r="AM1194" s="19">
        <f>IFERROR((AQ1194)/(COUNTIF($M$2:N1194,N1194)-1),0)</f>
        <v>2.0040485829959516</v>
      </c>
      <c r="AN1194" s="10">
        <f t="shared" si="455"/>
        <v>3</v>
      </c>
      <c r="AO1194" s="10">
        <f t="shared" si="456"/>
        <v>0</v>
      </c>
      <c r="AP1194" s="10">
        <f>SUMIF($M$2:N1194,M1194,AN$2:AO1194)-AN1194</f>
        <v>413</v>
      </c>
      <c r="AQ1194" s="10">
        <f>SUMIF($AV$2:AW1194,AV1194,$BD$2:BE1194)-BD1194</f>
        <v>495</v>
      </c>
      <c r="AR1194" s="10">
        <f>M1194</f>
        <v>14</v>
      </c>
      <c r="AS1194" s="10">
        <f t="shared" si="448"/>
        <v>409</v>
      </c>
      <c r="AT1194">
        <f t="shared" si="449"/>
        <v>0</v>
      </c>
      <c r="AU1194" s="10">
        <f t="shared" si="450"/>
        <v>3</v>
      </c>
      <c r="AV1194">
        <f t="shared" si="466"/>
        <v>409</v>
      </c>
      <c r="AW1194">
        <f t="shared" si="467"/>
        <v>14</v>
      </c>
      <c r="AX1194">
        <f t="shared" si="468"/>
        <v>0</v>
      </c>
      <c r="AY1194">
        <f t="shared" si="469"/>
        <v>3</v>
      </c>
      <c r="AZ1194">
        <f t="shared" si="470"/>
        <v>409</v>
      </c>
      <c r="BA1194">
        <f t="shared" si="471"/>
        <v>14</v>
      </c>
      <c r="BB1194">
        <f t="shared" si="451"/>
        <v>3</v>
      </c>
      <c r="BC1194">
        <f t="shared" si="452"/>
        <v>0</v>
      </c>
      <c r="BD1194">
        <f t="shared" si="453"/>
        <v>0</v>
      </c>
      <c r="BE1194">
        <f t="shared" si="454"/>
        <v>3</v>
      </c>
    </row>
    <row r="1195" spans="10:57" x14ac:dyDescent="0.25">
      <c r="J1195" s="23">
        <f>MAX(_xlfn.MAXIFS(L$2:$L1195,M$2:$M1195,M1195),_xlfn.MAXIFS(L$2:$L1195,N$2:$N1195,M1195))-MAX(_xlfn.MAXIFS(L$2:$L1194,M$2:$M1194,M1195),_xlfn.MAXIFS(L$2:$L1194,N$2:$N1194,M1195))</f>
        <v>3</v>
      </c>
      <c r="K1195" s="23">
        <f>MAX(_xlfn.MAXIFS($L$2:L1195,$M$2:M1195,N1195),_xlfn.MAXIFS($L$2:L1195,$N$2:N1195,N1195))-MAX(_xlfn.MAXIFS($L$2:L1194,$M$2:M1194,N1195),_xlfn.MAXIFS($L$2:L1194,$N$2:N1194,N1195))</f>
        <v>4</v>
      </c>
      <c r="L1195" s="20">
        <v>41724</v>
      </c>
      <c r="M1195" s="10">
        <v>17444</v>
      </c>
      <c r="N1195" s="10">
        <v>170</v>
      </c>
      <c r="O1195" s="10">
        <v>0</v>
      </c>
      <c r="P1195" s="10">
        <v>3</v>
      </c>
      <c r="Q1195" s="10" t="str">
        <f t="shared" si="457"/>
        <v>N</v>
      </c>
      <c r="R1195" s="10" t="str">
        <f t="shared" si="458"/>
        <v>S</v>
      </c>
      <c r="S1195" s="10">
        <f t="shared" si="459"/>
        <v>-3</v>
      </c>
      <c r="T1195" s="11">
        <f>IFERROR((SUMIF($M$2:N1195,M1195,$O$2:P1195)-O1195)/(COUNTIF($M$2:N1195,M1195)-1),0)</f>
        <v>1.1413043478260869</v>
      </c>
      <c r="U1195" s="11">
        <f>IFERROR((SUMIF($AR$2:AR1195,AR1195,$AT$2:AU1195)-AT1195)/(COUNTIF($M$2:N1195,M1195)-1),0)</f>
        <v>0.58695652173913049</v>
      </c>
      <c r="V1195" s="11">
        <f t="shared" si="460"/>
        <v>0.55434782608695643</v>
      </c>
      <c r="W1195" s="12">
        <f>IFERROR((SUMIF($AV$2:AW1195,AV1195,$AX$2:AY1195)-AX1195)/(COUNTIF($M$2:N1195,N1195)-1),0)</f>
        <v>1.7467811158798283</v>
      </c>
      <c r="X1195" s="12">
        <f>IFERROR((SUMIF($AZ$2:BA1195,AZ1195,$BB$2:BC1195)-BB1195)/(COUNTIF($M$2:N1195,N1195)-1),0)</f>
        <v>1.1630901287553648</v>
      </c>
      <c r="Y1195" s="12">
        <f t="shared" si="461"/>
        <v>0.58369098712446355</v>
      </c>
      <c r="Z1195" s="13">
        <f>IFERROR((SUMIF($M$2:M1195,M1195,O$2:O1195)-O1195)/(COUNTIF($M$2:M1195,M1195)-1),0)</f>
        <v>1.2068965517241379</v>
      </c>
      <c r="AA1195" s="13">
        <f>IFERROR((SUMIF($M$2:M1195,M1195,P$2:P1195)-P1195)/(COUNTIF($M$2:M1195,M1195)-1),0)</f>
        <v>1.2413793103448276</v>
      </c>
      <c r="AB1195" s="13">
        <f t="shared" si="462"/>
        <v>-3.4482758620689724E-2</v>
      </c>
      <c r="AC1195" s="10">
        <f>IFERROR((SUMIF($N$2:N1195,M1195,$P$2:P1195))/(COUNTIF($N$2:N1195,M1195)),0)</f>
        <v>1.0824742268041236</v>
      </c>
      <c r="AD1195" s="10">
        <f>IFERROR((SUMIF($N$2:N1195,M1195,$O$2:O1195))/(COUNTIF($N$2:N1195,M1195)),0)</f>
        <v>1.9896907216494846</v>
      </c>
      <c r="AE1195" s="10">
        <f t="shared" si="463"/>
        <v>-0.90721649484536093</v>
      </c>
      <c r="AF1195" s="13">
        <f>IFERROR((SUMIF($M$2:M1195,N1195,$O$2:O1195))/(COUNTIF($M$2:M1195,N1195)),0)</f>
        <v>1.9115044247787611</v>
      </c>
      <c r="AG1195" s="13">
        <f>IFERROR((SUMIF($M$2:M1195,N1195,$P$2:P1195))/(COUNTIF($M$2:M1195,N1195)),0)</f>
        <v>0.99115044247787609</v>
      </c>
      <c r="AH1195" s="13">
        <f t="shared" si="464"/>
        <v>0.92035398230088505</v>
      </c>
      <c r="AI1195" s="10">
        <f>IFERROR((SUMIF(N$2:N1195,N1195,P$2:P1195)-P1195)/(COUNTIF($N$2:N1195,N1195)-1),0)</f>
        <v>1.5916666666666666</v>
      </c>
      <c r="AJ1195" s="10">
        <f>IFERROR((SUMIF(N$2:N1195,N1195,O$2:O1195)-O1195)/(COUNTIF($N$2:N1195,N1195)-1),0)</f>
        <v>1.325</v>
      </c>
      <c r="AK1195" s="10">
        <f t="shared" si="465"/>
        <v>0.26666666666666661</v>
      </c>
      <c r="AL1195" s="10">
        <f>IFERROR((AP1195)/(COUNTIF($M$2:N1195,M1195)-1),0)</f>
        <v>1.1793478260869565</v>
      </c>
      <c r="AM1195" s="19">
        <f>IFERROR((AQ1195)/(COUNTIF($M$2:N1195,N1195)-1),0)</f>
        <v>1.6394849785407726</v>
      </c>
      <c r="AN1195" s="10">
        <f t="shared" si="455"/>
        <v>0</v>
      </c>
      <c r="AO1195" s="10">
        <f t="shared" si="456"/>
        <v>3</v>
      </c>
      <c r="AP1195" s="10">
        <f>SUMIF($M$2:N1195,M1195,AN$2:AO1195)-AN1195</f>
        <v>217</v>
      </c>
      <c r="AQ1195" s="10">
        <f>SUMIF($AV$2:AW1195,AV1195,$BD$2:BE1195)-BD1195</f>
        <v>382</v>
      </c>
      <c r="AR1195" s="10">
        <f>M1195</f>
        <v>17444</v>
      </c>
      <c r="AS1195" s="10">
        <f t="shared" si="448"/>
        <v>170</v>
      </c>
      <c r="AT1195">
        <f t="shared" si="449"/>
        <v>3</v>
      </c>
      <c r="AU1195" s="10">
        <f t="shared" si="450"/>
        <v>0</v>
      </c>
      <c r="AV1195">
        <f t="shared" si="466"/>
        <v>170</v>
      </c>
      <c r="AW1195">
        <f t="shared" si="467"/>
        <v>17444</v>
      </c>
      <c r="AX1195">
        <f t="shared" si="468"/>
        <v>3</v>
      </c>
      <c r="AY1195">
        <f t="shared" si="469"/>
        <v>0</v>
      </c>
      <c r="AZ1195">
        <f t="shared" si="470"/>
        <v>170</v>
      </c>
      <c r="BA1195">
        <f t="shared" si="471"/>
        <v>17444</v>
      </c>
      <c r="BB1195">
        <f t="shared" si="451"/>
        <v>0</v>
      </c>
      <c r="BC1195">
        <f t="shared" si="452"/>
        <v>3</v>
      </c>
      <c r="BD1195">
        <f t="shared" si="453"/>
        <v>3</v>
      </c>
      <c r="BE1195">
        <f t="shared" si="454"/>
        <v>0</v>
      </c>
    </row>
    <row r="1196" spans="10:57" x14ac:dyDescent="0.25">
      <c r="J1196" s="23">
        <f>MAX(_xlfn.MAXIFS(L$2:$L1196,M$2:$M1196,M1196),_xlfn.MAXIFS(L$2:$L1196,N$2:$N1196,M1196))-MAX(_xlfn.MAXIFS(L$2:$L1195,M$2:$M1195,M1196),_xlfn.MAXIFS(L$2:$L1195,N$2:$N1195,M1196))</f>
        <v>4</v>
      </c>
      <c r="K1196" s="23">
        <f>MAX(_xlfn.MAXIFS($L$2:L1196,$M$2:M1196,N1196),_xlfn.MAXIFS($L$2:L1196,$N$2:N1196,N1196))-MAX(_xlfn.MAXIFS($L$2:L1195,$M$2:M1195,N1196),_xlfn.MAXIFS($L$2:L1195,$N$2:N1195,N1196))</f>
        <v>4</v>
      </c>
      <c r="L1196" s="20">
        <v>41724</v>
      </c>
      <c r="M1196" s="10">
        <v>10131</v>
      </c>
      <c r="N1196" s="10">
        <v>122</v>
      </c>
      <c r="O1196" s="10">
        <v>0</v>
      </c>
      <c r="P1196" s="10">
        <v>6</v>
      </c>
      <c r="Q1196" s="10" t="str">
        <f t="shared" si="457"/>
        <v>N</v>
      </c>
      <c r="R1196" s="10" t="str">
        <f t="shared" si="458"/>
        <v>S</v>
      </c>
      <c r="S1196" s="10">
        <f t="shared" si="459"/>
        <v>-6</v>
      </c>
      <c r="T1196" s="11">
        <f>IFERROR((SUMIF($M$2:N1196,M1196,$O$2:P1196)-O1196)/(COUNTIF($M$2:N1196,M1196)-1),0)</f>
        <v>1.84375</v>
      </c>
      <c r="U1196" s="11">
        <f>IFERROR((SUMIF($AR$2:AR1196,AR1196,$AT$2:AU1196)-AT1196)/(COUNTIF($M$2:N1196,M1196)-1),0)</f>
        <v>0.84375</v>
      </c>
      <c r="V1196" s="11">
        <f t="shared" si="460"/>
        <v>1</v>
      </c>
      <c r="W1196" s="12">
        <f>IFERROR((SUMIF($AV$2:AW1196,AV1196,$AX$2:AY1196)-AX1196)/(COUNTIF($M$2:N1196,N1196)-1),0)</f>
        <v>1.4909909909909911</v>
      </c>
      <c r="X1196" s="12">
        <f>IFERROR((SUMIF($AZ$2:BA1196,AZ1196,$BB$2:BC1196)-BB1196)/(COUNTIF($M$2:N1196,N1196)-1),0)</f>
        <v>1.1801801801801801</v>
      </c>
      <c r="Y1196" s="12">
        <f t="shared" si="461"/>
        <v>0.31081081081081097</v>
      </c>
      <c r="Z1196" s="13">
        <f>IFERROR((SUMIF($M$2:M1196,M1196,O$2:O1196)-O1196)/(COUNTIF($M$2:M1196,M1196)-1),0)</f>
        <v>2</v>
      </c>
      <c r="AA1196" s="13">
        <f>IFERROR((SUMIF($M$2:M1196,M1196,P$2:P1196)-P1196)/(COUNTIF($M$2:M1196,M1196)-1),0)</f>
        <v>1.6875</v>
      </c>
      <c r="AB1196" s="13">
        <f t="shared" si="462"/>
        <v>0.3125</v>
      </c>
      <c r="AC1196" s="10">
        <f>IFERROR((SUMIF($N$2:N1196,M1196,$P$2:P1196))/(COUNTIF($N$2:N1196,M1196)),0)</f>
        <v>1.6875</v>
      </c>
      <c r="AD1196" s="10">
        <f>IFERROR((SUMIF($N$2:N1196,M1196,$O$2:O1196))/(COUNTIF($N$2:N1196,M1196)),0)</f>
        <v>1.75</v>
      </c>
      <c r="AE1196" s="10">
        <f t="shared" si="463"/>
        <v>-6.25E-2</v>
      </c>
      <c r="AF1196" s="13">
        <f>IFERROR((SUMIF($M$2:M1196,N1196,$O$2:O1196))/(COUNTIF($M$2:M1196,N1196)),0)</f>
        <v>1.5740740740740742</v>
      </c>
      <c r="AG1196" s="13">
        <f>IFERROR((SUMIF($M$2:M1196,N1196,$P$2:P1196))/(COUNTIF($M$2:M1196,N1196)),0)</f>
        <v>1.1296296296296295</v>
      </c>
      <c r="AH1196" s="13">
        <f t="shared" si="464"/>
        <v>0.44444444444444464</v>
      </c>
      <c r="AI1196" s="10">
        <f>IFERROR((SUMIF(N$2:N1196,N1196,P$2:P1196)-P1196)/(COUNTIF($N$2:N1196,N1196)-1),0)</f>
        <v>1.4122807017543859</v>
      </c>
      <c r="AJ1196" s="10">
        <f>IFERROR((SUMIF(N$2:N1196,N1196,O$2:O1196)-O1196)/(COUNTIF($N$2:N1196,N1196)-1),0)</f>
        <v>1.2280701754385965</v>
      </c>
      <c r="AK1196" s="10">
        <f t="shared" si="465"/>
        <v>0.18421052631578938</v>
      </c>
      <c r="AL1196" s="10">
        <f>IFERROR((AP1196)/(COUNTIF($M$2:N1196,M1196)-1),0)</f>
        <v>1.46875</v>
      </c>
      <c r="AM1196" s="19">
        <f>IFERROR((AQ1196)/(COUNTIF($M$2:N1196,N1196)-1),0)</f>
        <v>1.5315315315315314</v>
      </c>
      <c r="AN1196" s="10">
        <f t="shared" si="455"/>
        <v>0</v>
      </c>
      <c r="AO1196" s="10">
        <f t="shared" si="456"/>
        <v>3</v>
      </c>
      <c r="AP1196" s="10">
        <f>SUMIF($M$2:N1196,M1196,AN$2:AO1196)-AN1196</f>
        <v>47</v>
      </c>
      <c r="AQ1196" s="10">
        <f>SUMIF($AV$2:AW1196,AV1196,$BD$2:BE1196)-BD1196</f>
        <v>340</v>
      </c>
      <c r="AR1196" s="10">
        <f>M1196</f>
        <v>10131</v>
      </c>
      <c r="AS1196" s="10">
        <f t="shared" si="448"/>
        <v>122</v>
      </c>
      <c r="AT1196">
        <f t="shared" si="449"/>
        <v>6</v>
      </c>
      <c r="AU1196" s="10">
        <f t="shared" si="450"/>
        <v>0</v>
      </c>
      <c r="AV1196">
        <f t="shared" si="466"/>
        <v>122</v>
      </c>
      <c r="AW1196">
        <f t="shared" si="467"/>
        <v>10131</v>
      </c>
      <c r="AX1196">
        <f t="shared" si="468"/>
        <v>6</v>
      </c>
      <c r="AY1196">
        <f t="shared" si="469"/>
        <v>0</v>
      </c>
      <c r="AZ1196">
        <f t="shared" si="470"/>
        <v>122</v>
      </c>
      <c r="BA1196">
        <f t="shared" si="471"/>
        <v>10131</v>
      </c>
      <c r="BB1196">
        <f t="shared" si="451"/>
        <v>0</v>
      </c>
      <c r="BC1196">
        <f t="shared" si="452"/>
        <v>6</v>
      </c>
      <c r="BD1196">
        <f t="shared" si="453"/>
        <v>3</v>
      </c>
      <c r="BE1196">
        <f t="shared" si="454"/>
        <v>0</v>
      </c>
    </row>
    <row r="1197" spans="10:57" x14ac:dyDescent="0.25">
      <c r="J1197" s="23">
        <f>MAX(_xlfn.MAXIFS(L$2:$L1197,M$2:$M1197,M1197),_xlfn.MAXIFS(L$2:$L1197,N$2:$N1197,M1197))-MAX(_xlfn.MAXIFS(L$2:$L1196,M$2:$M1196,M1197),_xlfn.MAXIFS(L$2:$L1196,N$2:$N1196,M1197))</f>
        <v>3</v>
      </c>
      <c r="K1197" s="23">
        <f>MAX(_xlfn.MAXIFS($L$2:L1197,$M$2:M1197,N1197),_xlfn.MAXIFS($L$2:L1197,$N$2:N1197,N1197))-MAX(_xlfn.MAXIFS($L$2:L1196,$M$2:M1196,N1197),_xlfn.MAXIFS($L$2:L1196,$N$2:N1196,N1197))</f>
        <v>3</v>
      </c>
      <c r="L1197" s="20">
        <v>41727</v>
      </c>
      <c r="M1197" s="10">
        <v>170</v>
      </c>
      <c r="N1197" s="10">
        <v>122</v>
      </c>
      <c r="O1197" s="10">
        <v>2</v>
      </c>
      <c r="P1197" s="10">
        <v>0</v>
      </c>
      <c r="Q1197" s="10" t="str">
        <f t="shared" si="457"/>
        <v>S</v>
      </c>
      <c r="R1197" s="10" t="str">
        <f t="shared" si="458"/>
        <v>N</v>
      </c>
      <c r="S1197" s="10">
        <f t="shared" si="459"/>
        <v>2</v>
      </c>
      <c r="T1197" s="11">
        <f>IFERROR((SUMIF($M$2:N1197,M1197,$O$2:P1197)-O1197)/(COUNTIF($M$2:N1197,M1197)-1),0)</f>
        <v>1.7521367521367521</v>
      </c>
      <c r="U1197" s="11">
        <f>IFERROR((SUMIF($AR$2:AR1197,AR1197,$AT$2:AU1197)-AT1197)/(COUNTIF($M$2:N1197,M1197)-1),0)</f>
        <v>0.47863247863247865</v>
      </c>
      <c r="V1197" s="11">
        <f t="shared" si="460"/>
        <v>1.2735042735042734</v>
      </c>
      <c r="W1197" s="12">
        <f>IFERROR((SUMIF($AV$2:AW1197,AV1197,$AX$2:AY1197)-AX1197)/(COUNTIF($M$2:N1197,N1197)-1),0)</f>
        <v>1.5112107623318385</v>
      </c>
      <c r="X1197" s="12">
        <f>IFERROR((SUMIF($AZ$2:BA1197,AZ1197,$BB$2:BC1197)-BB1197)/(COUNTIF($M$2:N1197,N1197)-1),0)</f>
        <v>1.1748878923766817</v>
      </c>
      <c r="Y1197" s="12">
        <f t="shared" si="461"/>
        <v>0.33632286995515681</v>
      </c>
      <c r="Z1197" s="13">
        <f>IFERROR((SUMIF($M$2:M1197,M1197,O$2:O1197)-O1197)/(COUNTIF($M$2:M1197,M1197)-1),0)</f>
        <v>1.9115044247787611</v>
      </c>
      <c r="AA1197" s="13">
        <f>IFERROR((SUMIF($M$2:M1197,M1197,P$2:P1197)-P1197)/(COUNTIF($M$2:M1197,M1197)-1),0)</f>
        <v>0.99115044247787609</v>
      </c>
      <c r="AB1197" s="13">
        <f t="shared" si="462"/>
        <v>0.92035398230088505</v>
      </c>
      <c r="AC1197" s="10">
        <f>IFERROR((SUMIF($N$2:N1197,M1197,$P$2:P1197))/(COUNTIF($N$2:N1197,M1197)),0)</f>
        <v>1.6033057851239669</v>
      </c>
      <c r="AD1197" s="10">
        <f>IFERROR((SUMIF($N$2:N1197,M1197,$O$2:O1197))/(COUNTIF($N$2:N1197,M1197)),0)</f>
        <v>1.3140495867768596</v>
      </c>
      <c r="AE1197" s="10">
        <f t="shared" si="463"/>
        <v>0.28925619834710736</v>
      </c>
      <c r="AF1197" s="13">
        <f>IFERROR((SUMIF($M$2:M1197,N1197,$O$2:O1197))/(COUNTIF($M$2:M1197,N1197)),0)</f>
        <v>1.5740740740740742</v>
      </c>
      <c r="AG1197" s="13">
        <f>IFERROR((SUMIF($M$2:M1197,N1197,$P$2:P1197))/(COUNTIF($M$2:M1197,N1197)),0)</f>
        <v>1.1296296296296295</v>
      </c>
      <c r="AH1197" s="13">
        <f t="shared" si="464"/>
        <v>0.44444444444444464</v>
      </c>
      <c r="AI1197" s="10">
        <f>IFERROR((SUMIF(N$2:N1197,N1197,P$2:P1197)-P1197)/(COUNTIF($N$2:N1197,N1197)-1),0)</f>
        <v>1.4521739130434783</v>
      </c>
      <c r="AJ1197" s="10">
        <f>IFERROR((SUMIF(N$2:N1197,N1197,O$2:O1197)-O1197)/(COUNTIF($N$2:N1197,N1197)-1),0)</f>
        <v>1.2173913043478262</v>
      </c>
      <c r="AK1197" s="10">
        <f t="shared" si="465"/>
        <v>0.23478260869565215</v>
      </c>
      <c r="AL1197" s="10">
        <f>IFERROR((AP1197)/(COUNTIF($M$2:N1197,M1197)-1),0)</f>
        <v>1.6452991452991452</v>
      </c>
      <c r="AM1197" s="19">
        <f>IFERROR((AQ1197)/(COUNTIF($M$2:N1197,N1197)-1),0)</f>
        <v>1.5381165919282511</v>
      </c>
      <c r="AN1197" s="10">
        <f t="shared" si="455"/>
        <v>3</v>
      </c>
      <c r="AO1197" s="10">
        <f t="shared" si="456"/>
        <v>0</v>
      </c>
      <c r="AP1197" s="10">
        <f>SUMIF($M$2:N1197,M1197,AN$2:AO1197)-AN1197</f>
        <v>385</v>
      </c>
      <c r="AQ1197" s="10">
        <f>SUMIF($AV$2:AW1197,AV1197,$BD$2:BE1197)-BD1197</f>
        <v>343</v>
      </c>
      <c r="AR1197" s="10">
        <f>M1197</f>
        <v>170</v>
      </c>
      <c r="AS1197" s="10">
        <f t="shared" si="448"/>
        <v>122</v>
      </c>
      <c r="AT1197">
        <f t="shared" si="449"/>
        <v>0</v>
      </c>
      <c r="AU1197" s="10">
        <f t="shared" si="450"/>
        <v>2</v>
      </c>
      <c r="AV1197">
        <f t="shared" si="466"/>
        <v>122</v>
      </c>
      <c r="AW1197">
        <f t="shared" si="467"/>
        <v>170</v>
      </c>
      <c r="AX1197">
        <f t="shared" si="468"/>
        <v>0</v>
      </c>
      <c r="AY1197">
        <f t="shared" si="469"/>
        <v>2</v>
      </c>
      <c r="AZ1197">
        <f t="shared" si="470"/>
        <v>122</v>
      </c>
      <c r="BA1197">
        <f t="shared" si="471"/>
        <v>170</v>
      </c>
      <c r="BB1197">
        <f t="shared" si="451"/>
        <v>2</v>
      </c>
      <c r="BC1197">
        <f t="shared" si="452"/>
        <v>0</v>
      </c>
      <c r="BD1197">
        <f t="shared" si="453"/>
        <v>0</v>
      </c>
      <c r="BE1197">
        <f t="shared" si="454"/>
        <v>3</v>
      </c>
    </row>
    <row r="1198" spans="10:57" x14ac:dyDescent="0.25">
      <c r="J1198" s="23">
        <f>MAX(_xlfn.MAXIFS(L$2:$L1198,M$2:$M1198,M1198),_xlfn.MAXIFS(L$2:$L1198,N$2:$N1198,M1198))-MAX(_xlfn.MAXIFS(L$2:$L1197,M$2:$M1197,M1198),_xlfn.MAXIFS(L$2:$L1197,N$2:$N1197,M1198))</f>
        <v>3</v>
      </c>
      <c r="K1198" s="23">
        <f>MAX(_xlfn.MAXIFS($L$2:L1198,$M$2:M1198,N1198),_xlfn.MAXIFS($L$2:L1198,$N$2:N1198,N1198))-MAX(_xlfn.MAXIFS($L$2:L1197,$M$2:M1197,N1198),_xlfn.MAXIFS($L$2:L1197,$N$2:N1197,N1198))</f>
        <v>3</v>
      </c>
      <c r="L1198" s="20">
        <v>41727</v>
      </c>
      <c r="M1198" s="10">
        <v>4441</v>
      </c>
      <c r="N1198" s="10">
        <v>17444</v>
      </c>
      <c r="O1198" s="10">
        <v>4</v>
      </c>
      <c r="P1198" s="10">
        <v>0</v>
      </c>
      <c r="Q1198" s="10" t="str">
        <f t="shared" si="457"/>
        <v>S</v>
      </c>
      <c r="R1198" s="10" t="str">
        <f t="shared" si="458"/>
        <v>N</v>
      </c>
      <c r="S1198" s="10">
        <f t="shared" si="459"/>
        <v>4</v>
      </c>
      <c r="T1198" s="11">
        <f>IFERROR((SUMIF($M$2:N1198,M1198,$O$2:P1198)-O1198)/(COUNTIF($M$2:N1198,M1198)-1),0)</f>
        <v>1.6944444444444444</v>
      </c>
      <c r="U1198" s="11">
        <f>IFERROR((SUMIF($AR$2:AR1198,AR1198,$AT$2:AU1198)-AT1198)/(COUNTIF($M$2:N1198,M1198)-1),0)</f>
        <v>0.72222222222222221</v>
      </c>
      <c r="V1198" s="11">
        <f t="shared" si="460"/>
        <v>0.97222222222222221</v>
      </c>
      <c r="W1198" s="12">
        <f>IFERROR((SUMIF($AV$2:AW1198,AV1198,$AX$2:AY1198)-AX1198)/(COUNTIF($M$2:N1198,N1198)-1),0)</f>
        <v>1.1351351351351351</v>
      </c>
      <c r="X1198" s="12">
        <f>IFERROR((SUMIF($AZ$2:BA1198,AZ1198,$BB$2:BC1198)-BB1198)/(COUNTIF($M$2:N1198,N1198)-1),0)</f>
        <v>1.6432432432432433</v>
      </c>
      <c r="Y1198" s="12">
        <f t="shared" si="461"/>
        <v>-0.50810810810810825</v>
      </c>
      <c r="Z1198" s="13">
        <f>IFERROR((SUMIF($M$2:M1198,M1198,O$2:O1198)-O1198)/(COUNTIF($M$2:M1198,M1198)-1),0)</f>
        <v>1.4545454545454546</v>
      </c>
      <c r="AA1198" s="13">
        <f>IFERROR((SUMIF($M$2:M1198,M1198,P$2:P1198)-P1198)/(COUNTIF($M$2:M1198,M1198)-1),0)</f>
        <v>1.5757575757575757</v>
      </c>
      <c r="AB1198" s="13">
        <f t="shared" si="462"/>
        <v>-0.1212121212121211</v>
      </c>
      <c r="AC1198" s="10">
        <f>IFERROR((SUMIF($N$2:N1198,M1198,$P$2:P1198))/(COUNTIF($N$2:N1198,M1198)),0)</f>
        <v>1.8974358974358974</v>
      </c>
      <c r="AD1198" s="10">
        <f>IFERROR((SUMIF($N$2:N1198,M1198,$O$2:O1198))/(COUNTIF($N$2:N1198,M1198)),0)</f>
        <v>1.7179487179487178</v>
      </c>
      <c r="AE1198" s="10">
        <f t="shared" si="463"/>
        <v>0.17948717948717952</v>
      </c>
      <c r="AF1198" s="13">
        <f>IFERROR((SUMIF($M$2:M1198,N1198,$O$2:O1198))/(COUNTIF($M$2:M1198,N1198)),0)</f>
        <v>1.1931818181818181</v>
      </c>
      <c r="AG1198" s="13">
        <f>IFERROR((SUMIF($M$2:M1198,N1198,$P$2:P1198))/(COUNTIF($M$2:M1198,N1198)),0)</f>
        <v>1.2613636363636365</v>
      </c>
      <c r="AH1198" s="13">
        <f t="shared" si="464"/>
        <v>-6.8181818181818343E-2</v>
      </c>
      <c r="AI1198" s="10">
        <f>IFERROR((SUMIF(N$2:N1198,N1198,P$2:P1198)-P1198)/(COUNTIF($N$2:N1198,N1198)-1),0)</f>
        <v>1.0824742268041236</v>
      </c>
      <c r="AJ1198" s="10">
        <f>IFERROR((SUMIF(N$2:N1198,N1198,O$2:O1198)-O1198)/(COUNTIF($N$2:N1198,N1198)-1),0)</f>
        <v>1.9896907216494846</v>
      </c>
      <c r="AK1198" s="10">
        <f t="shared" si="465"/>
        <v>-0.90721649484536093</v>
      </c>
      <c r="AL1198" s="10">
        <f>IFERROR((AP1198)/(COUNTIF($M$2:N1198,M1198)-1),0)</f>
        <v>1.3472222222222223</v>
      </c>
      <c r="AM1198" s="19">
        <f>IFERROR((AQ1198)/(COUNTIF($M$2:N1198,N1198)-1),0)</f>
        <v>1.172972972972973</v>
      </c>
      <c r="AN1198" s="10">
        <f t="shared" si="455"/>
        <v>3</v>
      </c>
      <c r="AO1198" s="10">
        <f t="shared" si="456"/>
        <v>0</v>
      </c>
      <c r="AP1198" s="10">
        <f>SUMIF($M$2:N1198,M1198,AN$2:AO1198)-AN1198</f>
        <v>97</v>
      </c>
      <c r="AQ1198" s="10">
        <f>SUMIF($AV$2:AW1198,AV1198,$BD$2:BE1198)-BD1198</f>
        <v>217</v>
      </c>
      <c r="AR1198" s="10">
        <f>M1198</f>
        <v>4441</v>
      </c>
      <c r="AS1198" s="10">
        <f t="shared" si="448"/>
        <v>17444</v>
      </c>
      <c r="AT1198">
        <f t="shared" si="449"/>
        <v>0</v>
      </c>
      <c r="AU1198" s="10">
        <f t="shared" si="450"/>
        <v>4</v>
      </c>
      <c r="AV1198">
        <f t="shared" si="466"/>
        <v>17444</v>
      </c>
      <c r="AW1198">
        <f t="shared" si="467"/>
        <v>4441</v>
      </c>
      <c r="AX1198">
        <f t="shared" si="468"/>
        <v>0</v>
      </c>
      <c r="AY1198">
        <f t="shared" si="469"/>
        <v>4</v>
      </c>
      <c r="AZ1198">
        <f t="shared" si="470"/>
        <v>17444</v>
      </c>
      <c r="BA1198">
        <f t="shared" si="471"/>
        <v>4441</v>
      </c>
      <c r="BB1198">
        <f t="shared" si="451"/>
        <v>4</v>
      </c>
      <c r="BC1198">
        <f t="shared" si="452"/>
        <v>0</v>
      </c>
      <c r="BD1198">
        <f t="shared" si="453"/>
        <v>0</v>
      </c>
      <c r="BE1198">
        <f t="shared" si="454"/>
        <v>3</v>
      </c>
    </row>
    <row r="1199" spans="10:57" x14ac:dyDescent="0.25">
      <c r="J1199" s="23">
        <f>MAX(_xlfn.MAXIFS(L$2:$L1199,M$2:$M1199,M1199),_xlfn.MAXIFS(L$2:$L1199,N$2:$N1199,M1199))-MAX(_xlfn.MAXIFS(L$2:$L1198,M$2:$M1198,M1199),_xlfn.MAXIFS(L$2:$L1198,N$2:$N1198,M1199))</f>
        <v>4</v>
      </c>
      <c r="K1199" s="23">
        <f>MAX(_xlfn.MAXIFS($L$2:L1199,$M$2:M1199,N1199),_xlfn.MAXIFS($L$2:L1199,$N$2:N1199,N1199))-MAX(_xlfn.MAXIFS($L$2:L1198,$M$2:M1198,N1199),_xlfn.MAXIFS($L$2:L1198,$N$2:N1198,N1199))</f>
        <v>3</v>
      </c>
      <c r="L1199" s="20">
        <v>41727</v>
      </c>
      <c r="M1199" s="10">
        <v>503</v>
      </c>
      <c r="N1199" s="10">
        <v>10131</v>
      </c>
      <c r="O1199" s="10">
        <v>4</v>
      </c>
      <c r="P1199" s="10">
        <v>0</v>
      </c>
      <c r="Q1199" s="10" t="str">
        <f t="shared" si="457"/>
        <v>S</v>
      </c>
      <c r="R1199" s="10" t="str">
        <f t="shared" si="458"/>
        <v>N</v>
      </c>
      <c r="S1199" s="10">
        <f t="shared" si="459"/>
        <v>4</v>
      </c>
      <c r="T1199" s="11">
        <f>IFERROR((SUMIF($M$2:N1199,M1199,$O$2:P1199)-O1199)/(COUNTIF($M$2:N1199,M1199)-1),0)</f>
        <v>1.5087719298245614</v>
      </c>
      <c r="U1199" s="11">
        <f>IFERROR((SUMIF($AR$2:AR1199,AR1199,$AT$2:AU1199)-AT1199)/(COUNTIF($M$2:N1199,M1199)-1),0)</f>
        <v>0.72807017543859653</v>
      </c>
      <c r="V1199" s="11">
        <f t="shared" si="460"/>
        <v>0.7807017543859649</v>
      </c>
      <c r="W1199" s="12">
        <f>IFERROR((SUMIF($AV$2:AW1199,AV1199,$AX$2:AY1199)-AX1199)/(COUNTIF($M$2:N1199,N1199)-1),0)</f>
        <v>1.7878787878787878</v>
      </c>
      <c r="X1199" s="12">
        <f>IFERROR((SUMIF($AZ$2:BA1199,AZ1199,$BB$2:BC1199)-BB1199)/(COUNTIF($M$2:N1199,N1199)-1),0)</f>
        <v>1.8484848484848484</v>
      </c>
      <c r="Y1199" s="12">
        <f t="shared" si="461"/>
        <v>-6.0606060606060552E-2</v>
      </c>
      <c r="Z1199" s="13">
        <f>IFERROR((SUMIF($M$2:M1199,M1199,O$2:O1199)-O1199)/(COUNTIF($M$2:M1199,M1199)-1),0)</f>
        <v>1.8148148148148149</v>
      </c>
      <c r="AA1199" s="13">
        <f>IFERROR((SUMIF($M$2:M1199,M1199,P$2:P1199)-P1199)/(COUNTIF($M$2:M1199,M1199)-1),0)</f>
        <v>1.537037037037037</v>
      </c>
      <c r="AB1199" s="13">
        <f t="shared" si="462"/>
        <v>0.2777777777777779</v>
      </c>
      <c r="AC1199" s="10">
        <f>IFERROR((SUMIF($N$2:N1199,M1199,$P$2:P1199))/(COUNTIF($N$2:N1199,M1199)),0)</f>
        <v>1.2333333333333334</v>
      </c>
      <c r="AD1199" s="10">
        <f>IFERROR((SUMIF($N$2:N1199,M1199,$O$2:O1199))/(COUNTIF($N$2:N1199,M1199)),0)</f>
        <v>1.7833333333333334</v>
      </c>
      <c r="AE1199" s="10">
        <f t="shared" si="463"/>
        <v>-0.55000000000000004</v>
      </c>
      <c r="AF1199" s="13">
        <f>IFERROR((SUMIF($M$2:M1199,N1199,$O$2:O1199))/(COUNTIF($M$2:M1199,N1199)),0)</f>
        <v>1.8823529411764706</v>
      </c>
      <c r="AG1199" s="13">
        <f>IFERROR((SUMIF($M$2:M1199,N1199,$P$2:P1199))/(COUNTIF($M$2:M1199,N1199)),0)</f>
        <v>1.9411764705882353</v>
      </c>
      <c r="AH1199" s="13">
        <f t="shared" si="464"/>
        <v>-5.8823529411764719E-2</v>
      </c>
      <c r="AI1199" s="10">
        <f>IFERROR((SUMIF(N$2:N1199,N1199,P$2:P1199)-P1199)/(COUNTIF($N$2:N1199,N1199)-1),0)</f>
        <v>1.6875</v>
      </c>
      <c r="AJ1199" s="10">
        <f>IFERROR((SUMIF(N$2:N1199,N1199,O$2:O1199)-O1199)/(COUNTIF($N$2:N1199,N1199)-1),0)</f>
        <v>1.75</v>
      </c>
      <c r="AK1199" s="10">
        <f t="shared" si="465"/>
        <v>-6.25E-2</v>
      </c>
      <c r="AL1199" s="10">
        <f>IFERROR((AP1199)/(COUNTIF($M$2:N1199,M1199)-1),0)</f>
        <v>1.2719298245614035</v>
      </c>
      <c r="AM1199" s="19">
        <f>IFERROR((AQ1199)/(COUNTIF($M$2:N1199,N1199)-1),0)</f>
        <v>1.4242424242424243</v>
      </c>
      <c r="AN1199" s="10">
        <f t="shared" si="455"/>
        <v>3</v>
      </c>
      <c r="AO1199" s="10">
        <f t="shared" si="456"/>
        <v>0</v>
      </c>
      <c r="AP1199" s="10">
        <f>SUMIF($M$2:N1199,M1199,AN$2:AO1199)-AN1199</f>
        <v>145</v>
      </c>
      <c r="AQ1199" s="10">
        <f>SUMIF($AV$2:AW1199,AV1199,$BD$2:BE1199)-BD1199</f>
        <v>47</v>
      </c>
      <c r="AR1199" s="10">
        <f>M1199</f>
        <v>503</v>
      </c>
      <c r="AS1199" s="10">
        <f t="shared" si="448"/>
        <v>10131</v>
      </c>
      <c r="AT1199">
        <f t="shared" si="449"/>
        <v>0</v>
      </c>
      <c r="AU1199" s="10">
        <f t="shared" si="450"/>
        <v>4</v>
      </c>
      <c r="AV1199">
        <f t="shared" si="466"/>
        <v>10131</v>
      </c>
      <c r="AW1199">
        <f t="shared" si="467"/>
        <v>503</v>
      </c>
      <c r="AX1199">
        <f t="shared" si="468"/>
        <v>0</v>
      </c>
      <c r="AY1199">
        <f t="shared" si="469"/>
        <v>4</v>
      </c>
      <c r="AZ1199">
        <f t="shared" si="470"/>
        <v>10131</v>
      </c>
      <c r="BA1199">
        <f t="shared" si="471"/>
        <v>503</v>
      </c>
      <c r="BB1199">
        <f t="shared" si="451"/>
        <v>4</v>
      </c>
      <c r="BC1199">
        <f t="shared" si="452"/>
        <v>0</v>
      </c>
      <c r="BD1199">
        <f t="shared" si="453"/>
        <v>0</v>
      </c>
      <c r="BE1199">
        <f t="shared" si="454"/>
        <v>3</v>
      </c>
    </row>
    <row r="1200" spans="10:57" x14ac:dyDescent="0.25">
      <c r="J1200" s="23">
        <f>MAX(_xlfn.MAXIFS(L$2:$L1200,M$2:$M1200,M1200),_xlfn.MAXIFS(L$2:$L1200,N$2:$N1200,M1200))-MAX(_xlfn.MAXIFS(L$2:$L1199,M$2:$M1199,M1200),_xlfn.MAXIFS(L$2:$L1199,N$2:$N1199,M1200))</f>
        <v>3</v>
      </c>
      <c r="K1200" s="23">
        <f>MAX(_xlfn.MAXIFS($L$2:L1200,$M$2:M1200,N1200),_xlfn.MAXIFS($L$2:L1200,$N$2:N1200,N1200))-MAX(_xlfn.MAXIFS($L$2:L1199,$M$2:M1199,N1200),_xlfn.MAXIFS($L$2:L1199,$N$2:N1199,N1200))</f>
        <v>4</v>
      </c>
      <c r="L1200" s="20">
        <v>41727</v>
      </c>
      <c r="M1200" s="10">
        <v>409</v>
      </c>
      <c r="N1200" s="10">
        <v>2444</v>
      </c>
      <c r="O1200" s="10">
        <v>0</v>
      </c>
      <c r="P1200" s="10">
        <v>0</v>
      </c>
      <c r="Q1200" s="10" t="str">
        <f t="shared" si="457"/>
        <v>U</v>
      </c>
      <c r="R1200" s="10" t="str">
        <f t="shared" si="458"/>
        <v>U</v>
      </c>
      <c r="S1200" s="10">
        <f t="shared" si="459"/>
        <v>0</v>
      </c>
      <c r="T1200" s="11">
        <f>IFERROR((SUMIF($M$2:N1200,M1200,$O$2:P1200)-O1200)/(COUNTIF($M$2:N1200,M1200)-1),0)</f>
        <v>2.0846774193548385</v>
      </c>
      <c r="U1200" s="11">
        <f>IFERROR((SUMIF($AR$2:AR1200,AR1200,$AT$2:AU1200)-AT1200)/(COUNTIF($M$2:N1200,M1200)-1),0)</f>
        <v>0.37903225806451613</v>
      </c>
      <c r="V1200" s="11">
        <f t="shared" si="460"/>
        <v>1.7056451612903225</v>
      </c>
      <c r="W1200" s="12">
        <f>IFERROR((SUMIF($AV$2:AW1200,AV1200,$AX$2:AY1200)-AX1200)/(COUNTIF($M$2:N1200,N1200)-1),0)</f>
        <v>1.2214765100671141</v>
      </c>
      <c r="X1200" s="12">
        <f>IFERROR((SUMIF($AZ$2:BA1200,AZ1200,$BB$2:BC1200)-BB1200)/(COUNTIF($M$2:N1200,N1200)-1),0)</f>
        <v>1.5838926174496644</v>
      </c>
      <c r="Y1200" s="12">
        <f t="shared" si="461"/>
        <v>-0.36241610738255026</v>
      </c>
      <c r="Z1200" s="13">
        <f>IFERROR((SUMIF($M$2:M1200,M1200,O$2:O1200)-O1200)/(COUNTIF($M$2:M1200,M1200)-1),0)</f>
        <v>2.3389830508474576</v>
      </c>
      <c r="AA1200" s="13">
        <f>IFERROR((SUMIF($M$2:M1200,M1200,P$2:P1200)-P1200)/(COUNTIF($M$2:M1200,M1200)-1),0)</f>
        <v>0.79661016949152541</v>
      </c>
      <c r="AB1200" s="13">
        <f t="shared" si="462"/>
        <v>1.5423728813559321</v>
      </c>
      <c r="AC1200" s="10">
        <f>IFERROR((SUMIF($N$2:N1200,M1200,$P$2:P1200))/(COUNTIF($N$2:N1200,M1200)),0)</f>
        <v>1.8538461538461539</v>
      </c>
      <c r="AD1200" s="10">
        <f>IFERROR((SUMIF($N$2:N1200,M1200,$O$2:O1200))/(COUNTIF($N$2:N1200,M1200)),0)</f>
        <v>1.0461538461538462</v>
      </c>
      <c r="AE1200" s="10">
        <f t="shared" si="463"/>
        <v>0.80769230769230771</v>
      </c>
      <c r="AF1200" s="13">
        <f>IFERROR((SUMIF($M$2:M1200,N1200,$O$2:O1200))/(COUNTIF($M$2:M1200,N1200)),0)</f>
        <v>1.1857142857142857</v>
      </c>
      <c r="AG1200" s="13">
        <f>IFERROR((SUMIF($M$2:M1200,N1200,$P$2:P1200))/(COUNTIF($M$2:M1200,N1200)),0)</f>
        <v>1.4714285714285715</v>
      </c>
      <c r="AH1200" s="13">
        <f t="shared" si="464"/>
        <v>-0.28571428571428581</v>
      </c>
      <c r="AI1200" s="10">
        <f>IFERROR((SUMIF(N$2:N1200,N1200,P$2:P1200)-P1200)/(COUNTIF($N$2:N1200,N1200)-1),0)</f>
        <v>1.2531645569620253</v>
      </c>
      <c r="AJ1200" s="10">
        <f>IFERROR((SUMIF(N$2:N1200,N1200,O$2:O1200)-O1200)/(COUNTIF($N$2:N1200,N1200)-1),0)</f>
        <v>1.6835443037974684</v>
      </c>
      <c r="AK1200" s="10">
        <f t="shared" si="465"/>
        <v>-0.43037974683544311</v>
      </c>
      <c r="AL1200" s="10">
        <f>IFERROR((AP1200)/(COUNTIF($M$2:N1200,M1200)-1),0)</f>
        <v>1.9959677419354838</v>
      </c>
      <c r="AM1200" s="19">
        <f>IFERROR((AQ1200)/(COUNTIF($M$2:N1200,N1200)-1),0)</f>
        <v>1.1610738255033557</v>
      </c>
      <c r="AN1200" s="10">
        <f t="shared" si="455"/>
        <v>1</v>
      </c>
      <c r="AO1200" s="10">
        <f t="shared" si="456"/>
        <v>1</v>
      </c>
      <c r="AP1200" s="10">
        <f>SUMIF($M$2:N1200,M1200,AN$2:AO1200)-AN1200</f>
        <v>495</v>
      </c>
      <c r="AQ1200" s="10">
        <f>SUMIF($AV$2:AW1200,AV1200,$BD$2:BE1200)-BD1200</f>
        <v>173</v>
      </c>
      <c r="AR1200" s="10">
        <f>M1200</f>
        <v>409</v>
      </c>
      <c r="AS1200" s="10">
        <f t="shared" si="448"/>
        <v>2444</v>
      </c>
      <c r="AT1200">
        <f t="shared" si="449"/>
        <v>0</v>
      </c>
      <c r="AU1200" s="10">
        <f t="shared" si="450"/>
        <v>0</v>
      </c>
      <c r="AV1200">
        <f t="shared" si="466"/>
        <v>2444</v>
      </c>
      <c r="AW1200">
        <f t="shared" si="467"/>
        <v>409</v>
      </c>
      <c r="AX1200">
        <f t="shared" si="468"/>
        <v>0</v>
      </c>
      <c r="AY1200">
        <f t="shared" si="469"/>
        <v>0</v>
      </c>
      <c r="AZ1200">
        <f t="shared" si="470"/>
        <v>2444</v>
      </c>
      <c r="BA1200">
        <f t="shared" si="471"/>
        <v>409</v>
      </c>
      <c r="BB1200">
        <f t="shared" si="451"/>
        <v>0</v>
      </c>
      <c r="BC1200">
        <f t="shared" si="452"/>
        <v>0</v>
      </c>
      <c r="BD1200">
        <f t="shared" si="453"/>
        <v>1</v>
      </c>
      <c r="BE1200">
        <f t="shared" si="454"/>
        <v>1</v>
      </c>
    </row>
    <row r="1201" spans="10:57" x14ac:dyDescent="0.25">
      <c r="J1201" s="23">
        <f>MAX(_xlfn.MAXIFS(L$2:$L1201,M$2:$M1201,M1201),_xlfn.MAXIFS(L$2:$L1201,N$2:$N1201,M1201))-MAX(_xlfn.MAXIFS(L$2:$L1200,M$2:$M1200,M1201),_xlfn.MAXIFS(L$2:$L1200,N$2:$N1200,M1201))</f>
        <v>4</v>
      </c>
      <c r="K1201" s="23">
        <f>MAX(_xlfn.MAXIFS($L$2:L1201,$M$2:M1201,N1201),_xlfn.MAXIFS($L$2:L1201,$N$2:N1201,N1201))-MAX(_xlfn.MAXIFS($L$2:L1200,$M$2:M1200,N1201),_xlfn.MAXIFS($L$2:L1200,$N$2:N1200,N1201))</f>
        <v>4</v>
      </c>
      <c r="L1201" s="20">
        <v>41728</v>
      </c>
      <c r="M1201" s="10">
        <v>266</v>
      </c>
      <c r="N1201" s="10">
        <v>14</v>
      </c>
      <c r="O1201" s="10">
        <v>2</v>
      </c>
      <c r="P1201" s="10">
        <v>2</v>
      </c>
      <c r="Q1201" s="10" t="str">
        <f t="shared" si="457"/>
        <v>U</v>
      </c>
      <c r="R1201" s="10" t="str">
        <f t="shared" si="458"/>
        <v>U</v>
      </c>
      <c r="S1201" s="10">
        <f t="shared" si="459"/>
        <v>0</v>
      </c>
      <c r="T1201" s="11">
        <f>IFERROR((SUMIF($M$2:N1201,M1201,$O$2:P1201)-O1201)/(COUNTIF($M$2:N1201,M1201)-1),0)</f>
        <v>1.4563106796116505</v>
      </c>
      <c r="U1201" s="11">
        <f>IFERROR((SUMIF($AR$2:AR1201,AR1201,$AT$2:AU1201)-AT1201)/(COUNTIF($M$2:N1201,M1201)-1),0)</f>
        <v>0.53398058252427183</v>
      </c>
      <c r="V1201" s="11">
        <f t="shared" si="460"/>
        <v>0.92233009708737868</v>
      </c>
      <c r="W1201" s="12">
        <f>IFERROR((SUMIF($AV$2:AW1201,AV1201,$AX$2:AY1201)-AX1201)/(COUNTIF($M$2:N1201,N1201)-1),0)</f>
        <v>1.7835497835497836</v>
      </c>
      <c r="X1201" s="12">
        <f>IFERROR((SUMIF($AZ$2:BA1201,AZ1201,$BB$2:BC1201)-BB1201)/(COUNTIF($M$2:N1201,N1201)-1),0)</f>
        <v>1.1125541125541125</v>
      </c>
      <c r="Y1201" s="12">
        <f t="shared" si="461"/>
        <v>0.67099567099567103</v>
      </c>
      <c r="Z1201" s="13">
        <f>IFERROR((SUMIF($M$2:M1201,M1201,O$2:O1201)-O1201)/(COUNTIF($M$2:M1201,M1201)-1),0)</f>
        <v>1.5510204081632653</v>
      </c>
      <c r="AA1201" s="13">
        <f>IFERROR((SUMIF($M$2:M1201,M1201,P$2:P1201)-P1201)/(COUNTIF($M$2:M1201,M1201)-1),0)</f>
        <v>1.1224489795918366</v>
      </c>
      <c r="AB1201" s="13">
        <f t="shared" si="462"/>
        <v>0.4285714285714286</v>
      </c>
      <c r="AC1201" s="10">
        <f>IFERROR((SUMIF($N$2:N1201,M1201,$P$2:P1201))/(COUNTIF($N$2:N1201,M1201)),0)</f>
        <v>1.3703703703703705</v>
      </c>
      <c r="AD1201" s="10">
        <f>IFERROR((SUMIF($N$2:N1201,M1201,$O$2:O1201))/(COUNTIF($N$2:N1201,M1201)),0)</f>
        <v>1.4351851851851851</v>
      </c>
      <c r="AE1201" s="10">
        <f t="shared" si="463"/>
        <v>-6.4814814814814659E-2</v>
      </c>
      <c r="AF1201" s="13">
        <f>IFERROR((SUMIF($M$2:M1201,N1201,$O$2:O1201))/(COUNTIF($M$2:M1201,N1201)),0)</f>
        <v>1.8807339449541285</v>
      </c>
      <c r="AG1201" s="13">
        <f>IFERROR((SUMIF($M$2:M1201,N1201,$P$2:P1201))/(COUNTIF($M$2:M1201,N1201)),0)</f>
        <v>1.036697247706422</v>
      </c>
      <c r="AH1201" s="13">
        <f t="shared" si="464"/>
        <v>0.84403669724770647</v>
      </c>
      <c r="AI1201" s="10">
        <f>IFERROR((SUMIF(N$2:N1201,N1201,P$2:P1201)-P1201)/(COUNTIF($N$2:N1201,N1201)-1),0)</f>
        <v>1.6967213114754098</v>
      </c>
      <c r="AJ1201" s="10">
        <f>IFERROR((SUMIF(N$2:N1201,N1201,O$2:O1201)-O1201)/(COUNTIF($N$2:N1201,N1201)-1),0)</f>
        <v>1.180327868852459</v>
      </c>
      <c r="AK1201" s="10">
        <f t="shared" si="465"/>
        <v>0.51639344262295084</v>
      </c>
      <c r="AL1201" s="10">
        <f>IFERROR((AP1201)/(COUNTIF($M$2:N1201,M1201)-1),0)</f>
        <v>1.4514563106796117</v>
      </c>
      <c r="AM1201" s="19">
        <f>IFERROR((AQ1201)/(COUNTIF($M$2:N1201,N1201)-1),0)</f>
        <v>1.8008658008658009</v>
      </c>
      <c r="AN1201" s="10">
        <f t="shared" si="455"/>
        <v>1</v>
      </c>
      <c r="AO1201" s="10">
        <f t="shared" si="456"/>
        <v>1</v>
      </c>
      <c r="AP1201" s="10">
        <f>SUMIF($M$2:N1201,M1201,AN$2:AO1201)-AN1201</f>
        <v>299</v>
      </c>
      <c r="AQ1201" s="10">
        <f>SUMIF($AV$2:AW1201,AV1201,$BD$2:BE1201)-BD1201</f>
        <v>416</v>
      </c>
      <c r="AR1201" s="10">
        <f>M1201</f>
        <v>266</v>
      </c>
      <c r="AS1201" s="10">
        <f t="shared" si="448"/>
        <v>14</v>
      </c>
      <c r="AT1201">
        <f t="shared" si="449"/>
        <v>2</v>
      </c>
      <c r="AU1201" s="10">
        <f t="shared" si="450"/>
        <v>2</v>
      </c>
      <c r="AV1201">
        <f t="shared" si="466"/>
        <v>14</v>
      </c>
      <c r="AW1201">
        <f t="shared" si="467"/>
        <v>266</v>
      </c>
      <c r="AX1201">
        <f t="shared" si="468"/>
        <v>2</v>
      </c>
      <c r="AY1201">
        <f t="shared" si="469"/>
        <v>2</v>
      </c>
      <c r="AZ1201">
        <f t="shared" si="470"/>
        <v>14</v>
      </c>
      <c r="BA1201">
        <f t="shared" si="471"/>
        <v>266</v>
      </c>
      <c r="BB1201">
        <f t="shared" si="451"/>
        <v>2</v>
      </c>
      <c r="BC1201">
        <f t="shared" si="452"/>
        <v>2</v>
      </c>
      <c r="BD1201">
        <f t="shared" si="453"/>
        <v>1</v>
      </c>
      <c r="BE1201">
        <f t="shared" si="454"/>
        <v>1</v>
      </c>
    </row>
    <row r="1202" spans="10:57" x14ac:dyDescent="0.25">
      <c r="J1202" s="23">
        <f>MAX(_xlfn.MAXIFS(L$2:$L1202,M$2:$M1202,M1202),_xlfn.MAXIFS(L$2:$L1202,N$2:$N1202,M1202))-MAX(_xlfn.MAXIFS(L$2:$L1201,M$2:$M1201,M1202),_xlfn.MAXIFS(L$2:$L1201,N$2:$N1201,M1202))</f>
        <v>7</v>
      </c>
      <c r="K1202" s="23">
        <f>MAX(_xlfn.MAXIFS($L$2:L1202,$M$2:M1202,N1202),_xlfn.MAXIFS($L$2:L1202,$N$2:N1202,N1202))-MAX(_xlfn.MAXIFS($L$2:L1201,$M$2:M1201,N1202),_xlfn.MAXIFS($L$2:L1201,$N$2:N1201,N1202))</f>
        <v>7</v>
      </c>
      <c r="L1202" s="20">
        <v>41734</v>
      </c>
      <c r="M1202" s="10">
        <v>10131</v>
      </c>
      <c r="N1202" s="10">
        <v>409</v>
      </c>
      <c r="O1202" s="10">
        <v>1</v>
      </c>
      <c r="P1202" s="10">
        <v>3</v>
      </c>
      <c r="Q1202" s="10" t="str">
        <f t="shared" si="457"/>
        <v>N</v>
      </c>
      <c r="R1202" s="10" t="str">
        <f t="shared" si="458"/>
        <v>S</v>
      </c>
      <c r="S1202" s="10">
        <f t="shared" si="459"/>
        <v>-2</v>
      </c>
      <c r="T1202" s="11">
        <f>IFERROR((SUMIF($M$2:N1202,M1202,$O$2:P1202)-O1202)/(COUNTIF($M$2:N1202,M1202)-1),0)</f>
        <v>1.7352941176470589</v>
      </c>
      <c r="U1202" s="11">
        <f>IFERROR((SUMIF($AR$2:AR1202,AR1202,$AT$2:AU1202)-AT1202)/(COUNTIF($M$2:N1202,M1202)-1),0)</f>
        <v>0.97058823529411764</v>
      </c>
      <c r="V1202" s="11">
        <f t="shared" si="460"/>
        <v>0.76470588235294124</v>
      </c>
      <c r="W1202" s="12">
        <f>IFERROR((SUMIF($AV$2:AW1202,AV1202,$AX$2:AY1202)-AX1202)/(COUNTIF($M$2:N1202,N1202)-1),0)</f>
        <v>2.0763052208835342</v>
      </c>
      <c r="X1202" s="12">
        <f>IFERROR((SUMIF($AZ$2:BA1202,AZ1202,$BB$2:BC1202)-BB1202)/(COUNTIF($M$2:N1202,N1202)-1),0)</f>
        <v>0.92369477911646591</v>
      </c>
      <c r="Y1202" s="12">
        <f t="shared" si="461"/>
        <v>1.1526104417670684</v>
      </c>
      <c r="Z1202" s="13">
        <f>IFERROR((SUMIF($M$2:M1202,M1202,O$2:O1202)-O1202)/(COUNTIF($M$2:M1202,M1202)-1),0)</f>
        <v>1.8823529411764706</v>
      </c>
      <c r="AA1202" s="13">
        <f>IFERROR((SUMIF($M$2:M1202,M1202,P$2:P1202)-P1202)/(COUNTIF($M$2:M1202,M1202)-1),0)</f>
        <v>1.9411764705882353</v>
      </c>
      <c r="AB1202" s="13">
        <f t="shared" si="462"/>
        <v>-5.8823529411764719E-2</v>
      </c>
      <c r="AC1202" s="10">
        <f>IFERROR((SUMIF($N$2:N1202,M1202,$P$2:P1202))/(COUNTIF($N$2:N1202,M1202)),0)</f>
        <v>1.588235294117647</v>
      </c>
      <c r="AD1202" s="10">
        <f>IFERROR((SUMIF($N$2:N1202,M1202,$O$2:O1202))/(COUNTIF($N$2:N1202,M1202)),0)</f>
        <v>1.8823529411764706</v>
      </c>
      <c r="AE1202" s="10">
        <f t="shared" si="463"/>
        <v>-0.29411764705882359</v>
      </c>
      <c r="AF1202" s="13">
        <f>IFERROR((SUMIF($M$2:M1202,N1202,$O$2:O1202))/(COUNTIF($M$2:M1202,N1202)),0)</f>
        <v>2.3193277310924372</v>
      </c>
      <c r="AG1202" s="13">
        <f>IFERROR((SUMIF($M$2:M1202,N1202,$P$2:P1202))/(COUNTIF($M$2:M1202,N1202)),0)</f>
        <v>0.78991596638655459</v>
      </c>
      <c r="AH1202" s="13">
        <f t="shared" si="464"/>
        <v>1.5294117647058827</v>
      </c>
      <c r="AI1202" s="10">
        <f>IFERROR((SUMIF(N$2:N1202,N1202,P$2:P1202)-P1202)/(COUNTIF($N$2:N1202,N1202)-1),0)</f>
        <v>1.8538461538461539</v>
      </c>
      <c r="AJ1202" s="10">
        <f>IFERROR((SUMIF(N$2:N1202,N1202,O$2:O1202)-O1202)/(COUNTIF($N$2:N1202,N1202)-1),0)</f>
        <v>1.0461538461538462</v>
      </c>
      <c r="AK1202" s="10">
        <f t="shared" si="465"/>
        <v>0.80769230769230771</v>
      </c>
      <c r="AL1202" s="10">
        <f>IFERROR((AP1202)/(COUNTIF($M$2:N1202,M1202)-1),0)</f>
        <v>1.3823529411764706</v>
      </c>
      <c r="AM1202" s="19">
        <f>IFERROR((AQ1202)/(COUNTIF($M$2:N1202,N1202)-1),0)</f>
        <v>1.9919678714859437</v>
      </c>
      <c r="AN1202" s="10">
        <f t="shared" si="455"/>
        <v>0</v>
      </c>
      <c r="AO1202" s="10">
        <f t="shared" si="456"/>
        <v>3</v>
      </c>
      <c r="AP1202" s="10">
        <f>SUMIF($M$2:N1202,M1202,AN$2:AO1202)-AN1202</f>
        <v>47</v>
      </c>
      <c r="AQ1202" s="10">
        <f>SUMIF($AV$2:AW1202,AV1202,$BD$2:BE1202)-BD1202</f>
        <v>496</v>
      </c>
      <c r="AR1202" s="10">
        <f>M1202</f>
        <v>10131</v>
      </c>
      <c r="AS1202" s="10">
        <f t="shared" si="448"/>
        <v>409</v>
      </c>
      <c r="AT1202">
        <f t="shared" si="449"/>
        <v>3</v>
      </c>
      <c r="AU1202" s="10">
        <f t="shared" si="450"/>
        <v>1</v>
      </c>
      <c r="AV1202">
        <f t="shared" si="466"/>
        <v>409</v>
      </c>
      <c r="AW1202">
        <f t="shared" si="467"/>
        <v>10131</v>
      </c>
      <c r="AX1202">
        <f t="shared" si="468"/>
        <v>3</v>
      </c>
      <c r="AY1202">
        <f t="shared" si="469"/>
        <v>1</v>
      </c>
      <c r="AZ1202">
        <f t="shared" si="470"/>
        <v>409</v>
      </c>
      <c r="BA1202">
        <f t="shared" si="471"/>
        <v>10131</v>
      </c>
      <c r="BB1202">
        <f t="shared" si="451"/>
        <v>1</v>
      </c>
      <c r="BC1202">
        <f t="shared" si="452"/>
        <v>3</v>
      </c>
      <c r="BD1202">
        <f t="shared" si="453"/>
        <v>3</v>
      </c>
      <c r="BE1202">
        <f t="shared" si="454"/>
        <v>0</v>
      </c>
    </row>
    <row r="1203" spans="10:57" x14ac:dyDescent="0.25">
      <c r="J1203" s="23">
        <f>MAX(_xlfn.MAXIFS(L$2:$L1203,M$2:$M1203,M1203),_xlfn.MAXIFS(L$2:$L1203,N$2:$N1203,M1203))-MAX(_xlfn.MAXIFS(L$2:$L1202,M$2:$M1202,M1203),_xlfn.MAXIFS(L$2:$L1202,N$2:$N1202,M1203))</f>
        <v>7</v>
      </c>
      <c r="K1203" s="23">
        <f>MAX(_xlfn.MAXIFS($L$2:L1203,$M$2:M1203,N1203),_xlfn.MAXIFS($L$2:L1203,$N$2:N1203,N1203))-MAX(_xlfn.MAXIFS($L$2:L1202,$M$2:M1202,N1203),_xlfn.MAXIFS($L$2:L1202,$N$2:N1202,N1203))</f>
        <v>7</v>
      </c>
      <c r="L1203" s="20">
        <v>41734</v>
      </c>
      <c r="M1203" s="10">
        <v>122</v>
      </c>
      <c r="N1203" s="10">
        <v>503</v>
      </c>
      <c r="O1203" s="10">
        <v>1</v>
      </c>
      <c r="P1203" s="10">
        <v>1</v>
      </c>
      <c r="Q1203" s="10" t="str">
        <f t="shared" si="457"/>
        <v>U</v>
      </c>
      <c r="R1203" s="10" t="str">
        <f t="shared" si="458"/>
        <v>U</v>
      </c>
      <c r="S1203" s="10">
        <f t="shared" si="459"/>
        <v>0</v>
      </c>
      <c r="T1203" s="11">
        <f>IFERROR((SUMIF($M$2:N1203,M1203,$O$2:P1203)-O1203)/(COUNTIF($M$2:N1203,M1203)-1),0)</f>
        <v>1.5044642857142858</v>
      </c>
      <c r="U1203" s="11">
        <f>IFERROR((SUMIF($AR$2:AR1203,AR1203,$AT$2:AU1203)-AT1203)/(COUNTIF($M$2:N1203,M1203)-1),0)</f>
        <v>0.5446428571428571</v>
      </c>
      <c r="V1203" s="11">
        <f t="shared" si="460"/>
        <v>0.95982142857142871</v>
      </c>
      <c r="W1203" s="12">
        <f>IFERROR((SUMIF($AV$2:AW1203,AV1203,$AX$2:AY1203)-AX1203)/(COUNTIF($M$2:N1203,N1203)-1),0)</f>
        <v>1.5304347826086957</v>
      </c>
      <c r="X1203" s="12">
        <f>IFERROR((SUMIF($AZ$2:BA1203,AZ1203,$BB$2:BC1203)-BB1203)/(COUNTIF($M$2:N1203,N1203)-1),0)</f>
        <v>1.6521739130434783</v>
      </c>
      <c r="Y1203" s="12">
        <f t="shared" si="461"/>
        <v>-0.12173913043478257</v>
      </c>
      <c r="Z1203" s="13">
        <f>IFERROR((SUMIF($M$2:M1203,M1203,O$2:O1203)-O1203)/(COUNTIF($M$2:M1203,M1203)-1),0)</f>
        <v>1.5740740740740742</v>
      </c>
      <c r="AA1203" s="13">
        <f>IFERROR((SUMIF($M$2:M1203,M1203,P$2:P1203)-P1203)/(COUNTIF($M$2:M1203,M1203)-1),0)</f>
        <v>1.1296296296296295</v>
      </c>
      <c r="AB1203" s="13">
        <f t="shared" si="462"/>
        <v>0.44444444444444464</v>
      </c>
      <c r="AC1203" s="10">
        <f>IFERROR((SUMIF($N$2:N1203,M1203,$P$2:P1203))/(COUNTIF($N$2:N1203,M1203)),0)</f>
        <v>1.4396551724137931</v>
      </c>
      <c r="AD1203" s="10">
        <f>IFERROR((SUMIF($N$2:N1203,M1203,$O$2:O1203))/(COUNTIF($N$2:N1203,M1203)),0)</f>
        <v>1.2241379310344827</v>
      </c>
      <c r="AE1203" s="10">
        <f t="shared" si="463"/>
        <v>0.2155172413793105</v>
      </c>
      <c r="AF1203" s="13">
        <f>IFERROR((SUMIF($M$2:M1203,N1203,$O$2:O1203))/(COUNTIF($M$2:M1203,N1203)),0)</f>
        <v>1.8545454545454545</v>
      </c>
      <c r="AG1203" s="13">
        <f>IFERROR((SUMIF($M$2:M1203,N1203,$P$2:P1203))/(COUNTIF($M$2:M1203,N1203)),0)</f>
        <v>1.509090909090909</v>
      </c>
      <c r="AH1203" s="13">
        <f t="shared" si="464"/>
        <v>0.34545454545454546</v>
      </c>
      <c r="AI1203" s="10">
        <f>IFERROR((SUMIF(N$2:N1203,N1203,P$2:P1203)-P1203)/(COUNTIF($N$2:N1203,N1203)-1),0)</f>
        <v>1.2333333333333334</v>
      </c>
      <c r="AJ1203" s="10">
        <f>IFERROR((SUMIF(N$2:N1203,N1203,O$2:O1203)-O1203)/(COUNTIF($N$2:N1203,N1203)-1),0)</f>
        <v>1.7833333333333334</v>
      </c>
      <c r="AK1203" s="10">
        <f t="shared" si="465"/>
        <v>-0.55000000000000004</v>
      </c>
      <c r="AL1203" s="10">
        <f>IFERROR((AP1203)/(COUNTIF($M$2:N1203,M1203)-1),0)</f>
        <v>1.53125</v>
      </c>
      <c r="AM1203" s="19">
        <f>IFERROR((AQ1203)/(COUNTIF($M$2:N1203,N1203)-1),0)</f>
        <v>1.2869565217391303</v>
      </c>
      <c r="AN1203" s="10">
        <f t="shared" si="455"/>
        <v>1</v>
      </c>
      <c r="AO1203" s="10">
        <f t="shared" si="456"/>
        <v>1</v>
      </c>
      <c r="AP1203" s="10">
        <f>SUMIF($M$2:N1203,M1203,AN$2:AO1203)-AN1203</f>
        <v>343</v>
      </c>
      <c r="AQ1203" s="10">
        <f>SUMIF($AV$2:AW1203,AV1203,$BD$2:BE1203)-BD1203</f>
        <v>148</v>
      </c>
      <c r="AR1203" s="10">
        <f>M1203</f>
        <v>122</v>
      </c>
      <c r="AS1203" s="10">
        <f t="shared" si="448"/>
        <v>503</v>
      </c>
      <c r="AT1203">
        <f t="shared" si="449"/>
        <v>1</v>
      </c>
      <c r="AU1203" s="10">
        <f t="shared" si="450"/>
        <v>1</v>
      </c>
      <c r="AV1203">
        <f t="shared" si="466"/>
        <v>503</v>
      </c>
      <c r="AW1203">
        <f t="shared" si="467"/>
        <v>122</v>
      </c>
      <c r="AX1203">
        <f t="shared" si="468"/>
        <v>1</v>
      </c>
      <c r="AY1203">
        <f t="shared" si="469"/>
        <v>1</v>
      </c>
      <c r="AZ1203">
        <f t="shared" si="470"/>
        <v>503</v>
      </c>
      <c r="BA1203">
        <f t="shared" si="471"/>
        <v>122</v>
      </c>
      <c r="BB1203">
        <f t="shared" si="451"/>
        <v>1</v>
      </c>
      <c r="BC1203">
        <f t="shared" si="452"/>
        <v>1</v>
      </c>
      <c r="BD1203">
        <f t="shared" si="453"/>
        <v>1</v>
      </c>
      <c r="BE1203">
        <f t="shared" si="454"/>
        <v>1</v>
      </c>
    </row>
    <row r="1204" spans="10:57" x14ac:dyDescent="0.25">
      <c r="J1204" s="23">
        <f>MAX(_xlfn.MAXIFS(L$2:$L1204,M$2:$M1204,M1204),_xlfn.MAXIFS(L$2:$L1204,N$2:$N1204,M1204))-MAX(_xlfn.MAXIFS(L$2:$L1203,M$2:$M1203,M1204),_xlfn.MAXIFS(L$2:$L1203,N$2:$N1203,M1204))</f>
        <v>7</v>
      </c>
      <c r="K1204" s="23">
        <f>MAX(_xlfn.MAXIFS($L$2:L1204,$M$2:M1204,N1204),_xlfn.MAXIFS($L$2:L1204,$N$2:N1204,N1204))-MAX(_xlfn.MAXIFS($L$2:L1203,$M$2:M1203,N1204),_xlfn.MAXIFS($L$2:L1203,$N$2:N1203,N1204))</f>
        <v>6</v>
      </c>
      <c r="L1204" s="20">
        <v>41734</v>
      </c>
      <c r="M1204" s="10">
        <v>17444</v>
      </c>
      <c r="N1204" s="10">
        <v>266</v>
      </c>
      <c r="O1204" s="10">
        <v>1</v>
      </c>
      <c r="P1204" s="10">
        <v>1</v>
      </c>
      <c r="Q1204" s="10" t="str">
        <f t="shared" si="457"/>
        <v>U</v>
      </c>
      <c r="R1204" s="10" t="str">
        <f t="shared" si="458"/>
        <v>U</v>
      </c>
      <c r="S1204" s="10">
        <f t="shared" si="459"/>
        <v>0</v>
      </c>
      <c r="T1204" s="11">
        <f>IFERROR((SUMIF($M$2:N1204,M1204,$O$2:P1204)-O1204)/(COUNTIF($M$2:N1204,M1204)-1),0)</f>
        <v>1.1290322580645162</v>
      </c>
      <c r="U1204" s="11">
        <f>IFERROR((SUMIF($AR$2:AR1204,AR1204,$AT$2:AU1204)-AT1204)/(COUNTIF($M$2:N1204,M1204)-1),0)</f>
        <v>0.59677419354838712</v>
      </c>
      <c r="V1204" s="11">
        <f t="shared" si="460"/>
        <v>0.53225806451612911</v>
      </c>
      <c r="W1204" s="12">
        <f>IFERROR((SUMIF($AV$2:AW1204,AV1204,$AX$2:AY1204)-AX1204)/(COUNTIF($M$2:N1204,N1204)-1),0)</f>
        <v>1.4589371980676329</v>
      </c>
      <c r="X1204" s="12">
        <f>IFERROR((SUMIF($AZ$2:BA1204,AZ1204,$BB$2:BC1204)-BB1204)/(COUNTIF($M$2:N1204,N1204)-1),0)</f>
        <v>1.2898550724637681</v>
      </c>
      <c r="Y1204" s="12">
        <f t="shared" si="461"/>
        <v>0.16908212560386482</v>
      </c>
      <c r="Z1204" s="13">
        <f>IFERROR((SUMIF($M$2:M1204,M1204,O$2:O1204)-O1204)/(COUNTIF($M$2:M1204,M1204)-1),0)</f>
        <v>1.1931818181818181</v>
      </c>
      <c r="AA1204" s="13">
        <f>IFERROR((SUMIF($M$2:M1204,M1204,P$2:P1204)-P1204)/(COUNTIF($M$2:M1204,M1204)-1),0)</f>
        <v>1.2613636363636365</v>
      </c>
      <c r="AB1204" s="13">
        <f t="shared" si="462"/>
        <v>-6.8181818181818343E-2</v>
      </c>
      <c r="AC1204" s="10">
        <f>IFERROR((SUMIF($N$2:N1204,M1204,$P$2:P1204))/(COUNTIF($N$2:N1204,M1204)),0)</f>
        <v>1.0714285714285714</v>
      </c>
      <c r="AD1204" s="10">
        <f>IFERROR((SUMIF($N$2:N1204,M1204,$O$2:O1204))/(COUNTIF($N$2:N1204,M1204)),0)</f>
        <v>2.010204081632653</v>
      </c>
      <c r="AE1204" s="10">
        <f t="shared" si="463"/>
        <v>-0.93877551020408156</v>
      </c>
      <c r="AF1204" s="13">
        <f>IFERROR((SUMIF($M$2:M1204,N1204,$O$2:O1204))/(COUNTIF($M$2:M1204,N1204)),0)</f>
        <v>1.5555555555555556</v>
      </c>
      <c r="AG1204" s="13">
        <f>IFERROR((SUMIF($M$2:M1204,N1204,$P$2:P1204))/(COUNTIF($M$2:M1204,N1204)),0)</f>
        <v>1.1313131313131313</v>
      </c>
      <c r="AH1204" s="13">
        <f t="shared" si="464"/>
        <v>0.42424242424242431</v>
      </c>
      <c r="AI1204" s="10">
        <f>IFERROR((SUMIF(N$2:N1204,N1204,P$2:P1204)-P1204)/(COUNTIF($N$2:N1204,N1204)-1),0)</f>
        <v>1.3703703703703705</v>
      </c>
      <c r="AJ1204" s="10">
        <f>IFERROR((SUMIF(N$2:N1204,N1204,O$2:O1204)-O1204)/(COUNTIF($N$2:N1204,N1204)-1),0)</f>
        <v>1.4351851851851851</v>
      </c>
      <c r="AK1204" s="10">
        <f t="shared" si="465"/>
        <v>-6.4814814814814659E-2</v>
      </c>
      <c r="AL1204" s="10">
        <f>IFERROR((AP1204)/(COUNTIF($M$2:N1204,M1204)-1),0)</f>
        <v>1.1666666666666667</v>
      </c>
      <c r="AM1204" s="19">
        <f>IFERROR((AQ1204)/(COUNTIF($M$2:N1204,N1204)-1),0)</f>
        <v>1.4492753623188406</v>
      </c>
      <c r="AN1204" s="10">
        <f t="shared" si="455"/>
        <v>1</v>
      </c>
      <c r="AO1204" s="10">
        <f t="shared" si="456"/>
        <v>1</v>
      </c>
      <c r="AP1204" s="10">
        <f>SUMIF($M$2:N1204,M1204,AN$2:AO1204)-AN1204</f>
        <v>217</v>
      </c>
      <c r="AQ1204" s="10">
        <f>SUMIF($AV$2:AW1204,AV1204,$BD$2:BE1204)-BD1204</f>
        <v>300</v>
      </c>
      <c r="AR1204" s="10">
        <f>M1204</f>
        <v>17444</v>
      </c>
      <c r="AS1204" s="10">
        <f t="shared" si="448"/>
        <v>266</v>
      </c>
      <c r="AT1204">
        <f t="shared" si="449"/>
        <v>1</v>
      </c>
      <c r="AU1204" s="10">
        <f t="shared" si="450"/>
        <v>1</v>
      </c>
      <c r="AV1204">
        <f t="shared" si="466"/>
        <v>266</v>
      </c>
      <c r="AW1204">
        <f t="shared" si="467"/>
        <v>17444</v>
      </c>
      <c r="AX1204">
        <f t="shared" si="468"/>
        <v>1</v>
      </c>
      <c r="AY1204">
        <f t="shared" si="469"/>
        <v>1</v>
      </c>
      <c r="AZ1204">
        <f t="shared" si="470"/>
        <v>266</v>
      </c>
      <c r="BA1204">
        <f t="shared" si="471"/>
        <v>17444</v>
      </c>
      <c r="BB1204">
        <f t="shared" si="451"/>
        <v>1</v>
      </c>
      <c r="BC1204">
        <f t="shared" si="452"/>
        <v>1</v>
      </c>
      <c r="BD1204">
        <f t="shared" si="453"/>
        <v>1</v>
      </c>
      <c r="BE1204">
        <f t="shared" si="454"/>
        <v>1</v>
      </c>
    </row>
    <row r="1205" spans="10:57" x14ac:dyDescent="0.25">
      <c r="J1205" s="23">
        <f>MAX(_xlfn.MAXIFS(L$2:$L1205,M$2:$M1205,M1205),_xlfn.MAXIFS(L$2:$L1205,N$2:$N1205,M1205))-MAX(_xlfn.MAXIFS(L$2:$L1204,M$2:$M1204,M1205),_xlfn.MAXIFS(L$2:$L1204,N$2:$N1204,M1205))</f>
        <v>7</v>
      </c>
      <c r="K1205" s="23">
        <f>MAX(_xlfn.MAXIFS($L$2:L1205,$M$2:M1205,N1205),_xlfn.MAXIFS($L$2:L1205,$N$2:N1205,N1205))-MAX(_xlfn.MAXIFS($L$2:L1204,$M$2:M1204,N1205),_xlfn.MAXIFS($L$2:L1204,$N$2:N1204,N1205))</f>
        <v>7</v>
      </c>
      <c r="L1205" s="20">
        <v>41734</v>
      </c>
      <c r="M1205" s="10">
        <v>2444</v>
      </c>
      <c r="N1205" s="10">
        <v>4441</v>
      </c>
      <c r="O1205" s="10">
        <v>0</v>
      </c>
      <c r="P1205" s="10">
        <v>1</v>
      </c>
      <c r="Q1205" s="10" t="str">
        <f t="shared" si="457"/>
        <v>N</v>
      </c>
      <c r="R1205" s="10" t="str">
        <f t="shared" si="458"/>
        <v>S</v>
      </c>
      <c r="S1205" s="10">
        <f t="shared" si="459"/>
        <v>-1</v>
      </c>
      <c r="T1205" s="11">
        <f>IFERROR((SUMIF($M$2:N1205,M1205,$O$2:P1205)-O1205)/(COUNTIF($M$2:N1205,M1205)-1),0)</f>
        <v>1.2133333333333334</v>
      </c>
      <c r="U1205" s="11">
        <f>IFERROR((SUMIF($AR$2:AR1205,AR1205,$AT$2:AU1205)-AT1205)/(COUNTIF($M$2:N1205,M1205)-1),0)</f>
        <v>0.68666666666666665</v>
      </c>
      <c r="V1205" s="11">
        <f t="shared" si="460"/>
        <v>0.52666666666666673</v>
      </c>
      <c r="W1205" s="12">
        <f>IFERROR((SUMIF($AV$2:AW1205,AV1205,$AX$2:AY1205)-AX1205)/(COUNTIF($M$2:N1205,N1205)-1),0)</f>
        <v>1.726027397260274</v>
      </c>
      <c r="X1205" s="12">
        <f>IFERROR((SUMIF($AZ$2:BA1205,AZ1205,$BB$2:BC1205)-BB1205)/(COUNTIF($M$2:N1205,N1205)-1),0)</f>
        <v>1.6301369863013699</v>
      </c>
      <c r="Y1205" s="12">
        <f t="shared" si="461"/>
        <v>9.5890410958904049E-2</v>
      </c>
      <c r="Z1205" s="13">
        <f>IFERROR((SUMIF($M$2:M1205,M1205,O$2:O1205)-O1205)/(COUNTIF($M$2:M1205,M1205)-1),0)</f>
        <v>1.1857142857142857</v>
      </c>
      <c r="AA1205" s="13">
        <f>IFERROR((SUMIF($M$2:M1205,M1205,P$2:P1205)-P1205)/(COUNTIF($M$2:M1205,M1205)-1),0)</f>
        <v>1.4714285714285715</v>
      </c>
      <c r="AB1205" s="13">
        <f t="shared" si="462"/>
        <v>-0.28571428571428581</v>
      </c>
      <c r="AC1205" s="10">
        <f>IFERROR((SUMIF($N$2:N1205,M1205,$P$2:P1205))/(COUNTIF($N$2:N1205,M1205)),0)</f>
        <v>1.2375</v>
      </c>
      <c r="AD1205" s="10">
        <f>IFERROR((SUMIF($N$2:N1205,M1205,$O$2:O1205))/(COUNTIF($N$2:N1205,M1205)),0)</f>
        <v>1.6625000000000001</v>
      </c>
      <c r="AE1205" s="10">
        <f t="shared" si="463"/>
        <v>-0.42500000000000004</v>
      </c>
      <c r="AF1205" s="13">
        <f>IFERROR((SUMIF($M$2:M1205,N1205,$O$2:O1205))/(COUNTIF($M$2:M1205,N1205)),0)</f>
        <v>1.5294117647058822</v>
      </c>
      <c r="AG1205" s="13">
        <f>IFERROR((SUMIF($M$2:M1205,N1205,$P$2:P1205))/(COUNTIF($M$2:M1205,N1205)),0)</f>
        <v>1.5294117647058822</v>
      </c>
      <c r="AH1205" s="13">
        <f t="shared" si="464"/>
        <v>0</v>
      </c>
      <c r="AI1205" s="10">
        <f>IFERROR((SUMIF(N$2:N1205,N1205,P$2:P1205)-P1205)/(COUNTIF($N$2:N1205,N1205)-1),0)</f>
        <v>1.8974358974358974</v>
      </c>
      <c r="AJ1205" s="10">
        <f>IFERROR((SUMIF(N$2:N1205,N1205,O$2:O1205)-O1205)/(COUNTIF($N$2:N1205,N1205)-1),0)</f>
        <v>1.7179487179487178</v>
      </c>
      <c r="AK1205" s="10">
        <f t="shared" si="465"/>
        <v>0.17948717948717952</v>
      </c>
      <c r="AL1205" s="10">
        <f>IFERROR((AP1205)/(COUNTIF($M$2:N1205,M1205)-1),0)</f>
        <v>1.1599999999999999</v>
      </c>
      <c r="AM1205" s="19">
        <f>IFERROR((AQ1205)/(COUNTIF($M$2:N1205,N1205)-1),0)</f>
        <v>1.3698630136986301</v>
      </c>
      <c r="AN1205" s="10">
        <f t="shared" si="455"/>
        <v>0</v>
      </c>
      <c r="AO1205" s="10">
        <f t="shared" si="456"/>
        <v>3</v>
      </c>
      <c r="AP1205" s="10">
        <f>SUMIF($M$2:N1205,M1205,AN$2:AO1205)-AN1205</f>
        <v>174</v>
      </c>
      <c r="AQ1205" s="10">
        <f>SUMIF($AV$2:AW1205,AV1205,$BD$2:BE1205)-BD1205</f>
        <v>100</v>
      </c>
      <c r="AR1205" s="10">
        <f>M1205</f>
        <v>2444</v>
      </c>
      <c r="AS1205" s="10">
        <f t="shared" si="448"/>
        <v>4441</v>
      </c>
      <c r="AT1205">
        <f t="shared" si="449"/>
        <v>1</v>
      </c>
      <c r="AU1205" s="10">
        <f t="shared" si="450"/>
        <v>0</v>
      </c>
      <c r="AV1205">
        <f t="shared" si="466"/>
        <v>4441</v>
      </c>
      <c r="AW1205">
        <f t="shared" si="467"/>
        <v>2444</v>
      </c>
      <c r="AX1205">
        <f t="shared" si="468"/>
        <v>1</v>
      </c>
      <c r="AY1205">
        <f t="shared" si="469"/>
        <v>0</v>
      </c>
      <c r="AZ1205">
        <f t="shared" si="470"/>
        <v>4441</v>
      </c>
      <c r="BA1205">
        <f t="shared" si="471"/>
        <v>2444</v>
      </c>
      <c r="BB1205">
        <f t="shared" si="451"/>
        <v>0</v>
      </c>
      <c r="BC1205">
        <f t="shared" si="452"/>
        <v>1</v>
      </c>
      <c r="BD1205">
        <f t="shared" si="453"/>
        <v>3</v>
      </c>
      <c r="BE1205">
        <f t="shared" si="454"/>
        <v>0</v>
      </c>
    </row>
    <row r="1206" spans="10:57" x14ac:dyDescent="0.25">
      <c r="J1206" s="23">
        <f>MAX(_xlfn.MAXIFS(L$2:$L1206,M$2:$M1206,M1206),_xlfn.MAXIFS(L$2:$L1206,N$2:$N1206,M1206))-MAX(_xlfn.MAXIFS(L$2:$L1205,M$2:$M1205,M1206),_xlfn.MAXIFS(L$2:$L1205,N$2:$N1205,M1206))</f>
        <v>7</v>
      </c>
      <c r="K1206" s="23">
        <f>MAX(_xlfn.MAXIFS($L$2:L1206,$M$2:M1206,N1206),_xlfn.MAXIFS($L$2:L1206,$N$2:N1206,N1206))-MAX(_xlfn.MAXIFS($L$2:L1205,$M$2:M1205,N1206),_xlfn.MAXIFS($L$2:L1205,$N$2:N1205,N1206))</f>
        <v>8</v>
      </c>
      <c r="L1206" s="20">
        <v>41735</v>
      </c>
      <c r="M1206" s="10">
        <v>14</v>
      </c>
      <c r="N1206" s="10">
        <v>170</v>
      </c>
      <c r="O1206" s="10">
        <v>0</v>
      </c>
      <c r="P1206" s="10">
        <v>1</v>
      </c>
      <c r="Q1206" s="10" t="str">
        <f t="shared" si="457"/>
        <v>N</v>
      </c>
      <c r="R1206" s="10" t="str">
        <f t="shared" si="458"/>
        <v>S</v>
      </c>
      <c r="S1206" s="10">
        <f t="shared" si="459"/>
        <v>-1</v>
      </c>
      <c r="T1206" s="11">
        <f>IFERROR((SUMIF($M$2:N1206,M1206,$O$2:P1206)-O1206)/(COUNTIF($M$2:N1206,M1206)-1),0)</f>
        <v>1.7844827586206897</v>
      </c>
      <c r="U1206" s="11">
        <f>IFERROR((SUMIF($AR$2:AR1206,AR1206,$AT$2:AU1206)-AT1206)/(COUNTIF($M$2:N1206,M1206)-1),0)</f>
        <v>0.48706896551724138</v>
      </c>
      <c r="V1206" s="11">
        <f t="shared" si="460"/>
        <v>1.2974137931034484</v>
      </c>
      <c r="W1206" s="12">
        <f>IFERROR((SUMIF($AV$2:AW1206,AV1206,$AX$2:AY1206)-AX1206)/(COUNTIF($M$2:N1206,N1206)-1),0)</f>
        <v>1.7531914893617022</v>
      </c>
      <c r="X1206" s="12">
        <f>IFERROR((SUMIF($AZ$2:BA1206,AZ1206,$BB$2:BC1206)-BB1206)/(COUNTIF($M$2:N1206,N1206)-1),0)</f>
        <v>1.1531914893617021</v>
      </c>
      <c r="Y1206" s="12">
        <f t="shared" si="461"/>
        <v>0.60000000000000009</v>
      </c>
      <c r="Z1206" s="13">
        <f>IFERROR((SUMIF($M$2:M1206,M1206,O$2:O1206)-O1206)/(COUNTIF($M$2:M1206,M1206)-1),0)</f>
        <v>1.8807339449541285</v>
      </c>
      <c r="AA1206" s="13">
        <f>IFERROR((SUMIF($M$2:M1206,M1206,P$2:P1206)-P1206)/(COUNTIF($M$2:M1206,M1206)-1),0)</f>
        <v>1.036697247706422</v>
      </c>
      <c r="AB1206" s="13">
        <f t="shared" si="462"/>
        <v>0.84403669724770647</v>
      </c>
      <c r="AC1206" s="10">
        <f>IFERROR((SUMIF($N$2:N1206,M1206,$P$2:P1206))/(COUNTIF($N$2:N1206,M1206)),0)</f>
        <v>1.6991869918699187</v>
      </c>
      <c r="AD1206" s="10">
        <f>IFERROR((SUMIF($N$2:N1206,M1206,$O$2:O1206))/(COUNTIF($N$2:N1206,M1206)),0)</f>
        <v>1.1869918699186992</v>
      </c>
      <c r="AE1206" s="10">
        <f t="shared" si="463"/>
        <v>0.51219512195121952</v>
      </c>
      <c r="AF1206" s="13">
        <f>IFERROR((SUMIF($M$2:M1206,N1206,$O$2:O1206))/(COUNTIF($M$2:M1206,N1206)),0)</f>
        <v>1.9122807017543859</v>
      </c>
      <c r="AG1206" s="13">
        <f>IFERROR((SUMIF($M$2:M1206,N1206,$P$2:P1206))/(COUNTIF($M$2:M1206,N1206)),0)</f>
        <v>0.98245614035087714</v>
      </c>
      <c r="AH1206" s="13">
        <f t="shared" si="464"/>
        <v>0.92982456140350878</v>
      </c>
      <c r="AI1206" s="10">
        <f>IFERROR((SUMIF(N$2:N1206,N1206,P$2:P1206)-P1206)/(COUNTIF($N$2:N1206,N1206)-1),0)</f>
        <v>1.6033057851239669</v>
      </c>
      <c r="AJ1206" s="10">
        <f>IFERROR((SUMIF(N$2:N1206,N1206,O$2:O1206)-O1206)/(COUNTIF($N$2:N1206,N1206)-1),0)</f>
        <v>1.3140495867768596</v>
      </c>
      <c r="AK1206" s="10">
        <f t="shared" si="465"/>
        <v>0.28925619834710736</v>
      </c>
      <c r="AL1206" s="10">
        <f>IFERROR((AP1206)/(COUNTIF($M$2:N1206,M1206)-1),0)</f>
        <v>1.7974137931034482</v>
      </c>
      <c r="AM1206" s="19">
        <f>IFERROR((AQ1206)/(COUNTIF($M$2:N1206,N1206)-1),0)</f>
        <v>1.651063829787234</v>
      </c>
      <c r="AN1206" s="10">
        <f t="shared" si="455"/>
        <v>0</v>
      </c>
      <c r="AO1206" s="10">
        <f t="shared" si="456"/>
        <v>3</v>
      </c>
      <c r="AP1206" s="10">
        <f>SUMIF($M$2:N1206,M1206,AN$2:AO1206)-AN1206</f>
        <v>417</v>
      </c>
      <c r="AQ1206" s="10">
        <f>SUMIF($AV$2:AW1206,AV1206,$BD$2:BE1206)-BD1206</f>
        <v>388</v>
      </c>
      <c r="AR1206" s="10">
        <f>M1206</f>
        <v>14</v>
      </c>
      <c r="AS1206" s="10">
        <f t="shared" si="448"/>
        <v>170</v>
      </c>
      <c r="AT1206">
        <f t="shared" si="449"/>
        <v>1</v>
      </c>
      <c r="AU1206" s="10">
        <f t="shared" si="450"/>
        <v>0</v>
      </c>
      <c r="AV1206">
        <f t="shared" si="466"/>
        <v>170</v>
      </c>
      <c r="AW1206">
        <f t="shared" si="467"/>
        <v>14</v>
      </c>
      <c r="AX1206">
        <f t="shared" si="468"/>
        <v>1</v>
      </c>
      <c r="AY1206">
        <f t="shared" si="469"/>
        <v>0</v>
      </c>
      <c r="AZ1206">
        <f t="shared" si="470"/>
        <v>170</v>
      </c>
      <c r="BA1206">
        <f t="shared" si="471"/>
        <v>14</v>
      </c>
      <c r="BB1206">
        <f t="shared" si="451"/>
        <v>0</v>
      </c>
      <c r="BC1206">
        <f t="shared" si="452"/>
        <v>1</v>
      </c>
      <c r="BD1206">
        <f t="shared" si="453"/>
        <v>3</v>
      </c>
      <c r="BE1206">
        <f t="shared" si="454"/>
        <v>0</v>
      </c>
    </row>
    <row r="1207" spans="10:57" x14ac:dyDescent="0.25">
      <c r="J1207" s="23">
        <f>MAX(_xlfn.MAXIFS(L$2:$L1207,M$2:$M1207,M1207),_xlfn.MAXIFS(L$2:$L1207,N$2:$N1207,M1207))-MAX(_xlfn.MAXIFS(L$2:$L1206,M$2:$M1206,M1207),_xlfn.MAXIFS(L$2:$L1206,N$2:$N1206,M1207))</f>
        <v>3</v>
      </c>
      <c r="K1207" s="23">
        <f>MAX(_xlfn.MAXIFS($L$2:L1207,$M$2:M1207,N1207),_xlfn.MAXIFS($L$2:L1207,$N$2:N1207,N1207))-MAX(_xlfn.MAXIFS($L$2:L1206,$M$2:M1206,N1207),_xlfn.MAXIFS($L$2:L1206,$N$2:N1206,N1207))</f>
        <v>3</v>
      </c>
      <c r="L1207" s="20">
        <v>41737</v>
      </c>
      <c r="M1207" s="10">
        <v>503</v>
      </c>
      <c r="N1207" s="10">
        <v>122</v>
      </c>
      <c r="O1207" s="10">
        <v>0</v>
      </c>
      <c r="P1207" s="10">
        <v>1</v>
      </c>
      <c r="Q1207" s="10" t="str">
        <f t="shared" si="457"/>
        <v>N</v>
      </c>
      <c r="R1207" s="10" t="str">
        <f t="shared" si="458"/>
        <v>S</v>
      </c>
      <c r="S1207" s="10">
        <f t="shared" si="459"/>
        <v>-1</v>
      </c>
      <c r="T1207" s="11">
        <f>IFERROR((SUMIF($M$2:N1207,M1207,$O$2:P1207)-O1207)/(COUNTIF($M$2:N1207,M1207)-1),0)</f>
        <v>1.5258620689655173</v>
      </c>
      <c r="U1207" s="11">
        <f>IFERROR((SUMIF($AR$2:AR1207,AR1207,$AT$2:AU1207)-AT1207)/(COUNTIF($M$2:N1207,M1207)-1),0)</f>
        <v>0.71551724137931039</v>
      </c>
      <c r="V1207" s="11">
        <f t="shared" si="460"/>
        <v>0.81034482758620696</v>
      </c>
      <c r="W1207" s="12">
        <f>IFERROR((SUMIF($AV$2:AW1207,AV1207,$AX$2:AY1207)-AX1207)/(COUNTIF($M$2:N1207,N1207)-1),0)</f>
        <v>1.5022222222222221</v>
      </c>
      <c r="X1207" s="12">
        <f>IFERROR((SUMIF($AZ$2:BA1207,AZ1207,$BB$2:BC1207)-BB1207)/(COUNTIF($M$2:N1207,N1207)-1),0)</f>
        <v>1.1777777777777778</v>
      </c>
      <c r="Y1207" s="12">
        <f t="shared" si="461"/>
        <v>0.32444444444444431</v>
      </c>
      <c r="Z1207" s="13">
        <f>IFERROR((SUMIF($M$2:M1207,M1207,O$2:O1207)-O1207)/(COUNTIF($M$2:M1207,M1207)-1),0)</f>
        <v>1.8545454545454545</v>
      </c>
      <c r="AA1207" s="13">
        <f>IFERROR((SUMIF($M$2:M1207,M1207,P$2:P1207)-P1207)/(COUNTIF($M$2:M1207,M1207)-1),0)</f>
        <v>1.509090909090909</v>
      </c>
      <c r="AB1207" s="13">
        <f t="shared" si="462"/>
        <v>0.34545454545454546</v>
      </c>
      <c r="AC1207" s="10">
        <f>IFERROR((SUMIF($N$2:N1207,M1207,$P$2:P1207))/(COUNTIF($N$2:N1207,M1207)),0)</f>
        <v>1.2295081967213115</v>
      </c>
      <c r="AD1207" s="10">
        <f>IFERROR((SUMIF($N$2:N1207,M1207,$O$2:O1207))/(COUNTIF($N$2:N1207,M1207)),0)</f>
        <v>1.7704918032786885</v>
      </c>
      <c r="AE1207" s="10">
        <f t="shared" si="463"/>
        <v>-0.54098360655737698</v>
      </c>
      <c r="AF1207" s="13">
        <f>IFERROR((SUMIF($M$2:M1207,N1207,$O$2:O1207))/(COUNTIF($M$2:M1207,N1207)),0)</f>
        <v>1.5688073394495412</v>
      </c>
      <c r="AG1207" s="13">
        <f>IFERROR((SUMIF($M$2:M1207,N1207,$P$2:P1207))/(COUNTIF($M$2:M1207,N1207)),0)</f>
        <v>1.128440366972477</v>
      </c>
      <c r="AH1207" s="13">
        <f t="shared" si="464"/>
        <v>0.44036697247706424</v>
      </c>
      <c r="AI1207" s="10">
        <f>IFERROR((SUMIF(N$2:N1207,N1207,P$2:P1207)-P1207)/(COUNTIF($N$2:N1207,N1207)-1),0)</f>
        <v>1.4396551724137931</v>
      </c>
      <c r="AJ1207" s="10">
        <f>IFERROR((SUMIF(N$2:N1207,N1207,O$2:O1207)-O1207)/(COUNTIF($N$2:N1207,N1207)-1),0)</f>
        <v>1.2241379310344827</v>
      </c>
      <c r="AK1207" s="10">
        <f t="shared" si="465"/>
        <v>0.2155172413793105</v>
      </c>
      <c r="AL1207" s="10">
        <f>IFERROR((AP1207)/(COUNTIF($M$2:N1207,M1207)-1),0)</f>
        <v>1.2844827586206897</v>
      </c>
      <c r="AM1207" s="19">
        <f>IFERROR((AQ1207)/(COUNTIF($M$2:N1207,N1207)-1),0)</f>
        <v>1.528888888888889</v>
      </c>
      <c r="AN1207" s="10">
        <f t="shared" si="455"/>
        <v>0</v>
      </c>
      <c r="AO1207" s="10">
        <f t="shared" si="456"/>
        <v>3</v>
      </c>
      <c r="AP1207" s="10">
        <f>SUMIF($M$2:N1207,M1207,AN$2:AO1207)-AN1207</f>
        <v>149</v>
      </c>
      <c r="AQ1207" s="10">
        <f>SUMIF($AV$2:AW1207,AV1207,$BD$2:BE1207)-BD1207</f>
        <v>344</v>
      </c>
      <c r="AR1207" s="10">
        <f>M1207</f>
        <v>503</v>
      </c>
      <c r="AS1207" s="10">
        <f t="shared" si="448"/>
        <v>122</v>
      </c>
      <c r="AT1207">
        <f t="shared" si="449"/>
        <v>1</v>
      </c>
      <c r="AU1207" s="10">
        <f t="shared" si="450"/>
        <v>0</v>
      </c>
      <c r="AV1207">
        <f t="shared" si="466"/>
        <v>122</v>
      </c>
      <c r="AW1207">
        <f t="shared" si="467"/>
        <v>503</v>
      </c>
      <c r="AX1207">
        <f t="shared" si="468"/>
        <v>1</v>
      </c>
      <c r="AY1207">
        <f t="shared" si="469"/>
        <v>0</v>
      </c>
      <c r="AZ1207">
        <f t="shared" si="470"/>
        <v>122</v>
      </c>
      <c r="BA1207">
        <f t="shared" si="471"/>
        <v>503</v>
      </c>
      <c r="BB1207">
        <f t="shared" si="451"/>
        <v>0</v>
      </c>
      <c r="BC1207">
        <f t="shared" si="452"/>
        <v>1</v>
      </c>
      <c r="BD1207">
        <f t="shared" si="453"/>
        <v>3</v>
      </c>
      <c r="BE1207">
        <f t="shared" si="454"/>
        <v>0</v>
      </c>
    </row>
    <row r="1208" spans="10:57" x14ac:dyDescent="0.25">
      <c r="J1208" s="23">
        <f>MAX(_xlfn.MAXIFS(L$2:$L1208,M$2:$M1208,M1208),_xlfn.MAXIFS(L$2:$L1208,N$2:$N1208,M1208))-MAX(_xlfn.MAXIFS(L$2:$L1207,M$2:$M1207,M1208),_xlfn.MAXIFS(L$2:$L1207,N$2:$N1207,M1208))</f>
        <v>7</v>
      </c>
      <c r="K1208" s="23">
        <f>MAX(_xlfn.MAXIFS($L$2:L1208,$M$2:M1208,N1208),_xlfn.MAXIFS($L$2:L1208,$N$2:N1208,N1208))-MAX(_xlfn.MAXIFS($L$2:L1207,$M$2:M1207,N1208),_xlfn.MAXIFS($L$2:L1207,$N$2:N1207,N1208))</f>
        <v>4</v>
      </c>
      <c r="L1208" s="20">
        <v>41741</v>
      </c>
      <c r="M1208" s="10">
        <v>409</v>
      </c>
      <c r="N1208" s="10">
        <v>122</v>
      </c>
      <c r="O1208" s="10">
        <v>1</v>
      </c>
      <c r="P1208" s="10">
        <v>2</v>
      </c>
      <c r="Q1208" s="10" t="str">
        <f t="shared" si="457"/>
        <v>N</v>
      </c>
      <c r="R1208" s="10" t="str">
        <f t="shared" si="458"/>
        <v>S</v>
      </c>
      <c r="S1208" s="10">
        <f t="shared" si="459"/>
        <v>-1</v>
      </c>
      <c r="T1208" s="11">
        <f>IFERROR((SUMIF($M$2:N1208,M1208,$O$2:P1208)-O1208)/(COUNTIF($M$2:N1208,M1208)-1),0)</f>
        <v>2.08</v>
      </c>
      <c r="U1208" s="11">
        <f>IFERROR((SUMIF($AR$2:AR1208,AR1208,$AT$2:AU1208)-AT1208)/(COUNTIF($M$2:N1208,M1208)-1),0)</f>
        <v>0.376</v>
      </c>
      <c r="V1208" s="11">
        <f t="shared" si="460"/>
        <v>1.7040000000000002</v>
      </c>
      <c r="W1208" s="12">
        <f>IFERROR((SUMIF($AV$2:AW1208,AV1208,$AX$2:AY1208)-AX1208)/(COUNTIF($M$2:N1208,N1208)-1),0)</f>
        <v>1.5</v>
      </c>
      <c r="X1208" s="12">
        <f>IFERROR((SUMIF($AZ$2:BA1208,AZ1208,$BB$2:BC1208)-BB1208)/(COUNTIF($M$2:N1208,N1208)-1),0)</f>
        <v>1.1725663716814159</v>
      </c>
      <c r="Y1208" s="12">
        <f t="shared" si="461"/>
        <v>0.32743362831858414</v>
      </c>
      <c r="Z1208" s="13">
        <f>IFERROR((SUMIF($M$2:M1208,M1208,O$2:O1208)-O1208)/(COUNTIF($M$2:M1208,M1208)-1),0)</f>
        <v>2.3193277310924372</v>
      </c>
      <c r="AA1208" s="13">
        <f>IFERROR((SUMIF($M$2:M1208,M1208,P$2:P1208)-P1208)/(COUNTIF($M$2:M1208,M1208)-1),0)</f>
        <v>0.78991596638655459</v>
      </c>
      <c r="AB1208" s="13">
        <f t="shared" si="462"/>
        <v>1.5294117647058827</v>
      </c>
      <c r="AC1208" s="10">
        <f>IFERROR((SUMIF($N$2:N1208,M1208,$P$2:P1208))/(COUNTIF($N$2:N1208,M1208)),0)</f>
        <v>1.8625954198473282</v>
      </c>
      <c r="AD1208" s="10">
        <f>IFERROR((SUMIF($N$2:N1208,M1208,$O$2:O1208))/(COUNTIF($N$2:N1208,M1208)),0)</f>
        <v>1.0458015267175573</v>
      </c>
      <c r="AE1208" s="10">
        <f t="shared" si="463"/>
        <v>0.81679389312977091</v>
      </c>
      <c r="AF1208" s="13">
        <f>IFERROR((SUMIF($M$2:M1208,N1208,$O$2:O1208))/(COUNTIF($M$2:M1208,N1208)),0)</f>
        <v>1.5688073394495412</v>
      </c>
      <c r="AG1208" s="13">
        <f>IFERROR((SUMIF($M$2:M1208,N1208,$P$2:P1208))/(COUNTIF($M$2:M1208,N1208)),0)</f>
        <v>1.128440366972477</v>
      </c>
      <c r="AH1208" s="13">
        <f t="shared" si="464"/>
        <v>0.44036697247706424</v>
      </c>
      <c r="AI1208" s="10">
        <f>IFERROR((SUMIF(N$2:N1208,N1208,P$2:P1208)-P1208)/(COUNTIF($N$2:N1208,N1208)-1),0)</f>
        <v>1.4358974358974359</v>
      </c>
      <c r="AJ1208" s="10">
        <f>IFERROR((SUMIF(N$2:N1208,N1208,O$2:O1208)-O1208)/(COUNTIF($N$2:N1208,N1208)-1),0)</f>
        <v>1.2136752136752136</v>
      </c>
      <c r="AK1208" s="10">
        <f t="shared" si="465"/>
        <v>0.22222222222222232</v>
      </c>
      <c r="AL1208" s="10">
        <f>IFERROR((AP1208)/(COUNTIF($M$2:N1208,M1208)-1),0)</f>
        <v>1.996</v>
      </c>
      <c r="AM1208" s="19">
        <f>IFERROR((AQ1208)/(COUNTIF($M$2:N1208,N1208)-1),0)</f>
        <v>1.5353982300884956</v>
      </c>
      <c r="AN1208" s="10">
        <f t="shared" si="455"/>
        <v>0</v>
      </c>
      <c r="AO1208" s="10">
        <f t="shared" si="456"/>
        <v>3</v>
      </c>
      <c r="AP1208" s="10">
        <f>SUMIF($M$2:N1208,M1208,AN$2:AO1208)-AN1208</f>
        <v>499</v>
      </c>
      <c r="AQ1208" s="10">
        <f>SUMIF($AV$2:AW1208,AV1208,$BD$2:BE1208)-BD1208</f>
        <v>347</v>
      </c>
      <c r="AR1208" s="10">
        <f>M1208</f>
        <v>409</v>
      </c>
      <c r="AS1208" s="10">
        <f t="shared" si="448"/>
        <v>122</v>
      </c>
      <c r="AT1208">
        <f t="shared" si="449"/>
        <v>2</v>
      </c>
      <c r="AU1208" s="10">
        <f t="shared" si="450"/>
        <v>1</v>
      </c>
      <c r="AV1208">
        <f t="shared" si="466"/>
        <v>122</v>
      </c>
      <c r="AW1208">
        <f t="shared" si="467"/>
        <v>409</v>
      </c>
      <c r="AX1208">
        <f t="shared" si="468"/>
        <v>2</v>
      </c>
      <c r="AY1208">
        <f t="shared" si="469"/>
        <v>1</v>
      </c>
      <c r="AZ1208">
        <f t="shared" si="470"/>
        <v>122</v>
      </c>
      <c r="BA1208">
        <f t="shared" si="471"/>
        <v>409</v>
      </c>
      <c r="BB1208">
        <f t="shared" si="451"/>
        <v>1</v>
      </c>
      <c r="BC1208">
        <f t="shared" si="452"/>
        <v>2</v>
      </c>
      <c r="BD1208">
        <f t="shared" si="453"/>
        <v>3</v>
      </c>
      <c r="BE1208">
        <f t="shared" si="454"/>
        <v>0</v>
      </c>
    </row>
    <row r="1209" spans="10:57" x14ac:dyDescent="0.25">
      <c r="J1209" s="23">
        <f>MAX(_xlfn.MAXIFS(L$2:$L1209,M$2:$M1209,M1209),_xlfn.MAXIFS(L$2:$L1209,N$2:$N1209,M1209))-MAX(_xlfn.MAXIFS(L$2:$L1208,M$2:$M1208,M1209),_xlfn.MAXIFS(L$2:$L1208,N$2:$N1208,M1209))</f>
        <v>7</v>
      </c>
      <c r="K1209" s="23">
        <f>MAX(_xlfn.MAXIFS($L$2:L1209,$M$2:M1209,N1209),_xlfn.MAXIFS($L$2:L1209,$N$2:N1209,N1209))-MAX(_xlfn.MAXIFS($L$2:L1208,$M$2:M1208,N1209),_xlfn.MAXIFS($L$2:L1208,$N$2:N1208,N1209))</f>
        <v>7</v>
      </c>
      <c r="L1209" s="20">
        <v>41741</v>
      </c>
      <c r="M1209" s="10">
        <v>266</v>
      </c>
      <c r="N1209" s="10">
        <v>2444</v>
      </c>
      <c r="O1209" s="10">
        <v>1</v>
      </c>
      <c r="P1209" s="10">
        <v>2</v>
      </c>
      <c r="Q1209" s="10" t="str">
        <f t="shared" si="457"/>
        <v>N</v>
      </c>
      <c r="R1209" s="10" t="str">
        <f t="shared" si="458"/>
        <v>S</v>
      </c>
      <c r="S1209" s="10">
        <f t="shared" si="459"/>
        <v>-1</v>
      </c>
      <c r="T1209" s="11">
        <f>IFERROR((SUMIF($M$2:N1209,M1209,$O$2:P1209)-O1209)/(COUNTIF($M$2:N1209,M1209)-1),0)</f>
        <v>1.4567307692307692</v>
      </c>
      <c r="U1209" s="11">
        <f>IFERROR((SUMIF($AR$2:AR1209,AR1209,$AT$2:AU1209)-AT1209)/(COUNTIF($M$2:N1209,M1209)-1),0)</f>
        <v>0.53846153846153844</v>
      </c>
      <c r="V1209" s="11">
        <f t="shared" si="460"/>
        <v>0.91826923076923073</v>
      </c>
      <c r="W1209" s="12">
        <f>IFERROR((SUMIF($AV$2:AW1209,AV1209,$AX$2:AY1209)-AX1209)/(COUNTIF($M$2:N1209,N1209)-1),0)</f>
        <v>1.2052980132450331</v>
      </c>
      <c r="X1209" s="12">
        <f>IFERROR((SUMIF($AZ$2:BA1209,AZ1209,$BB$2:BC1209)-BB1209)/(COUNTIF($M$2:N1209,N1209)-1),0)</f>
        <v>1.5695364238410596</v>
      </c>
      <c r="Y1209" s="12">
        <f t="shared" si="461"/>
        <v>-0.36423841059602657</v>
      </c>
      <c r="Z1209" s="13">
        <f>IFERROR((SUMIF($M$2:M1209,M1209,O$2:O1209)-O1209)/(COUNTIF($M$2:M1209,M1209)-1),0)</f>
        <v>1.5555555555555556</v>
      </c>
      <c r="AA1209" s="13">
        <f>IFERROR((SUMIF($M$2:M1209,M1209,P$2:P1209)-P1209)/(COUNTIF($M$2:M1209,M1209)-1),0)</f>
        <v>1.1313131313131313</v>
      </c>
      <c r="AB1209" s="13">
        <f t="shared" si="462"/>
        <v>0.42424242424242431</v>
      </c>
      <c r="AC1209" s="10">
        <f>IFERROR((SUMIF($N$2:N1209,M1209,$P$2:P1209))/(COUNTIF($N$2:N1209,M1209)),0)</f>
        <v>1.3669724770642202</v>
      </c>
      <c r="AD1209" s="10">
        <f>IFERROR((SUMIF($N$2:N1209,M1209,$O$2:O1209))/(COUNTIF($N$2:N1209,M1209)),0)</f>
        <v>1.4311926605504588</v>
      </c>
      <c r="AE1209" s="10">
        <f t="shared" si="463"/>
        <v>-6.4220183486238591E-2</v>
      </c>
      <c r="AF1209" s="13">
        <f>IFERROR((SUMIF($M$2:M1209,N1209,$O$2:O1209))/(COUNTIF($M$2:M1209,N1209)),0)</f>
        <v>1.1690140845070423</v>
      </c>
      <c r="AG1209" s="13">
        <f>IFERROR((SUMIF($M$2:M1209,N1209,$P$2:P1209))/(COUNTIF($M$2:M1209,N1209)),0)</f>
        <v>1.4647887323943662</v>
      </c>
      <c r="AH1209" s="13">
        <f t="shared" si="464"/>
        <v>-0.29577464788732399</v>
      </c>
      <c r="AI1209" s="10">
        <f>IFERROR((SUMIF(N$2:N1209,N1209,P$2:P1209)-P1209)/(COUNTIF($N$2:N1209,N1209)-1),0)</f>
        <v>1.2375</v>
      </c>
      <c r="AJ1209" s="10">
        <f>IFERROR((SUMIF(N$2:N1209,N1209,O$2:O1209)-O1209)/(COUNTIF($N$2:N1209,N1209)-1),0)</f>
        <v>1.6625000000000001</v>
      </c>
      <c r="AK1209" s="10">
        <f t="shared" si="465"/>
        <v>-0.42500000000000004</v>
      </c>
      <c r="AL1209" s="10">
        <f>IFERROR((AP1209)/(COUNTIF($M$2:N1209,M1209)-1),0)</f>
        <v>1.4471153846153846</v>
      </c>
      <c r="AM1209" s="19">
        <f>IFERROR((AQ1209)/(COUNTIF($M$2:N1209,N1209)-1),0)</f>
        <v>1.1523178807947019</v>
      </c>
      <c r="AN1209" s="10">
        <f t="shared" si="455"/>
        <v>0</v>
      </c>
      <c r="AO1209" s="10">
        <f t="shared" si="456"/>
        <v>3</v>
      </c>
      <c r="AP1209" s="10">
        <f>SUMIF($M$2:N1209,M1209,AN$2:AO1209)-AN1209</f>
        <v>301</v>
      </c>
      <c r="AQ1209" s="10">
        <f>SUMIF($AV$2:AW1209,AV1209,$BD$2:BE1209)-BD1209</f>
        <v>174</v>
      </c>
      <c r="AR1209" s="10">
        <f>M1209</f>
        <v>266</v>
      </c>
      <c r="AS1209" s="10">
        <f t="shared" si="448"/>
        <v>2444</v>
      </c>
      <c r="AT1209">
        <f t="shared" si="449"/>
        <v>2</v>
      </c>
      <c r="AU1209" s="10">
        <f t="shared" si="450"/>
        <v>1</v>
      </c>
      <c r="AV1209">
        <f t="shared" si="466"/>
        <v>2444</v>
      </c>
      <c r="AW1209">
        <f t="shared" si="467"/>
        <v>266</v>
      </c>
      <c r="AX1209">
        <f t="shared" si="468"/>
        <v>2</v>
      </c>
      <c r="AY1209">
        <f t="shared" si="469"/>
        <v>1</v>
      </c>
      <c r="AZ1209">
        <f t="shared" si="470"/>
        <v>2444</v>
      </c>
      <c r="BA1209">
        <f t="shared" si="471"/>
        <v>266</v>
      </c>
      <c r="BB1209">
        <f t="shared" si="451"/>
        <v>1</v>
      </c>
      <c r="BC1209">
        <f t="shared" si="452"/>
        <v>2</v>
      </c>
      <c r="BD1209">
        <f t="shared" si="453"/>
        <v>3</v>
      </c>
      <c r="BE1209">
        <f t="shared" si="454"/>
        <v>0</v>
      </c>
    </row>
    <row r="1210" spans="10:57" x14ac:dyDescent="0.25">
      <c r="J1210" s="23">
        <f>MAX(_xlfn.MAXIFS(L$2:$L1210,M$2:$M1210,M1210),_xlfn.MAXIFS(L$2:$L1210,N$2:$N1210,M1210))-MAX(_xlfn.MAXIFS(L$2:$L1209,M$2:$M1209,M1210),_xlfn.MAXIFS(L$2:$L1209,N$2:$N1209,M1210))</f>
        <v>6</v>
      </c>
      <c r="K1210" s="23">
        <f>MAX(_xlfn.MAXIFS($L$2:L1210,$M$2:M1210,N1210),_xlfn.MAXIFS($L$2:L1210,$N$2:N1210,N1210))-MAX(_xlfn.MAXIFS($L$2:L1209,$M$2:M1209,N1210),_xlfn.MAXIFS($L$2:L1209,$N$2:N1209,N1210))</f>
        <v>4</v>
      </c>
      <c r="L1210" s="20">
        <v>41741</v>
      </c>
      <c r="M1210" s="10">
        <v>170</v>
      </c>
      <c r="N1210" s="10">
        <v>503</v>
      </c>
      <c r="O1210" s="10">
        <v>0</v>
      </c>
      <c r="P1210" s="10">
        <v>0</v>
      </c>
      <c r="Q1210" s="10" t="str">
        <f t="shared" si="457"/>
        <v>U</v>
      </c>
      <c r="R1210" s="10" t="str">
        <f t="shared" si="458"/>
        <v>U</v>
      </c>
      <c r="S1210" s="10">
        <f t="shared" si="459"/>
        <v>0</v>
      </c>
      <c r="T1210" s="11">
        <f>IFERROR((SUMIF($M$2:N1210,M1210,$O$2:P1210)-O1210)/(COUNTIF($M$2:N1210,M1210)-1),0)</f>
        <v>1.75</v>
      </c>
      <c r="U1210" s="11">
        <f>IFERROR((SUMIF($AR$2:AR1210,AR1210,$AT$2:AU1210)-AT1210)/(COUNTIF($M$2:N1210,M1210)-1),0)</f>
        <v>0.47457627118644069</v>
      </c>
      <c r="V1210" s="11">
        <f t="shared" si="460"/>
        <v>1.2754237288135593</v>
      </c>
      <c r="W1210" s="12">
        <f>IFERROR((SUMIF($AV$2:AW1210,AV1210,$AX$2:AY1210)-AX1210)/(COUNTIF($M$2:N1210,N1210)-1),0)</f>
        <v>1.5128205128205128</v>
      </c>
      <c r="X1210" s="12">
        <f>IFERROR((SUMIF($AZ$2:BA1210,AZ1210,$BB$2:BC1210)-BB1210)/(COUNTIF($M$2:N1210,N1210)-1),0)</f>
        <v>1.641025641025641</v>
      </c>
      <c r="Y1210" s="12">
        <f t="shared" si="461"/>
        <v>-0.12820512820512819</v>
      </c>
      <c r="Z1210" s="13">
        <f>IFERROR((SUMIF($M$2:M1210,M1210,O$2:O1210)-O1210)/(COUNTIF($M$2:M1210,M1210)-1),0)</f>
        <v>1.9122807017543859</v>
      </c>
      <c r="AA1210" s="13">
        <f>IFERROR((SUMIF($M$2:M1210,M1210,P$2:P1210)-P1210)/(COUNTIF($M$2:M1210,M1210)-1),0)</f>
        <v>0.98245614035087714</v>
      </c>
      <c r="AB1210" s="13">
        <f t="shared" si="462"/>
        <v>0.92982456140350878</v>
      </c>
      <c r="AC1210" s="10">
        <f>IFERROR((SUMIF($N$2:N1210,M1210,$P$2:P1210))/(COUNTIF($N$2:N1210,M1210)),0)</f>
        <v>1.598360655737705</v>
      </c>
      <c r="AD1210" s="10">
        <f>IFERROR((SUMIF($N$2:N1210,M1210,$O$2:O1210))/(COUNTIF($N$2:N1210,M1210)),0)</f>
        <v>1.3032786885245902</v>
      </c>
      <c r="AE1210" s="10">
        <f t="shared" si="463"/>
        <v>0.29508196721311486</v>
      </c>
      <c r="AF1210" s="13">
        <f>IFERROR((SUMIF($M$2:M1210,N1210,$O$2:O1210))/(COUNTIF($M$2:M1210,N1210)),0)</f>
        <v>1.8214285714285714</v>
      </c>
      <c r="AG1210" s="13">
        <f>IFERROR((SUMIF($M$2:M1210,N1210,$P$2:P1210))/(COUNTIF($M$2:M1210,N1210)),0)</f>
        <v>1.5</v>
      </c>
      <c r="AH1210" s="13">
        <f t="shared" si="464"/>
        <v>0.3214285714285714</v>
      </c>
      <c r="AI1210" s="10">
        <f>IFERROR((SUMIF(N$2:N1210,N1210,P$2:P1210)-P1210)/(COUNTIF($N$2:N1210,N1210)-1),0)</f>
        <v>1.2295081967213115</v>
      </c>
      <c r="AJ1210" s="10">
        <f>IFERROR((SUMIF(N$2:N1210,N1210,O$2:O1210)-O1210)/(COUNTIF($N$2:N1210,N1210)-1),0)</f>
        <v>1.7704918032786885</v>
      </c>
      <c r="AK1210" s="10">
        <f t="shared" si="465"/>
        <v>-0.54098360655737698</v>
      </c>
      <c r="AL1210" s="10">
        <f>IFERROR((AP1210)/(COUNTIF($M$2:N1210,M1210)-1),0)</f>
        <v>1.6567796610169492</v>
      </c>
      <c r="AM1210" s="19">
        <f>IFERROR((AQ1210)/(COUNTIF($M$2:N1210,N1210)-1),0)</f>
        <v>1.2735042735042734</v>
      </c>
      <c r="AN1210" s="10">
        <f t="shared" si="455"/>
        <v>1</v>
      </c>
      <c r="AO1210" s="10">
        <f t="shared" si="456"/>
        <v>1</v>
      </c>
      <c r="AP1210" s="10">
        <f>SUMIF($M$2:N1210,M1210,AN$2:AO1210)-AN1210</f>
        <v>391</v>
      </c>
      <c r="AQ1210" s="10">
        <f>SUMIF($AV$2:AW1210,AV1210,$BD$2:BE1210)-BD1210</f>
        <v>149</v>
      </c>
      <c r="AR1210" s="10">
        <f>M1210</f>
        <v>170</v>
      </c>
      <c r="AS1210" s="10">
        <f t="shared" si="448"/>
        <v>503</v>
      </c>
      <c r="AT1210">
        <f t="shared" si="449"/>
        <v>0</v>
      </c>
      <c r="AU1210" s="10">
        <f t="shared" si="450"/>
        <v>0</v>
      </c>
      <c r="AV1210">
        <f t="shared" si="466"/>
        <v>503</v>
      </c>
      <c r="AW1210">
        <f t="shared" si="467"/>
        <v>170</v>
      </c>
      <c r="AX1210">
        <f t="shared" si="468"/>
        <v>0</v>
      </c>
      <c r="AY1210">
        <f t="shared" si="469"/>
        <v>0</v>
      </c>
      <c r="AZ1210">
        <f t="shared" si="470"/>
        <v>503</v>
      </c>
      <c r="BA1210">
        <f t="shared" si="471"/>
        <v>170</v>
      </c>
      <c r="BB1210">
        <f t="shared" si="451"/>
        <v>0</v>
      </c>
      <c r="BC1210">
        <f t="shared" si="452"/>
        <v>0</v>
      </c>
      <c r="BD1210">
        <f t="shared" si="453"/>
        <v>1</v>
      </c>
      <c r="BE1210">
        <f t="shared" si="454"/>
        <v>1</v>
      </c>
    </row>
    <row r="1211" spans="10:57" x14ac:dyDescent="0.25">
      <c r="J1211" s="23">
        <f>MAX(_xlfn.MAXIFS(L$2:$L1211,M$2:$M1211,M1211),_xlfn.MAXIFS(L$2:$L1211,N$2:$N1211,M1211))-MAX(_xlfn.MAXIFS(L$2:$L1210,M$2:$M1210,M1211),_xlfn.MAXIFS(L$2:$L1210,N$2:$N1210,M1211))</f>
        <v>7</v>
      </c>
      <c r="K1211" s="23">
        <f>MAX(_xlfn.MAXIFS($L$2:L1211,$M$2:M1211,N1211),_xlfn.MAXIFS($L$2:L1211,$N$2:N1211,N1211))-MAX(_xlfn.MAXIFS($L$2:L1210,$M$2:M1210,N1211),_xlfn.MAXIFS($L$2:L1210,$N$2:N1210,N1211))</f>
        <v>7</v>
      </c>
      <c r="L1211" s="20">
        <v>41741</v>
      </c>
      <c r="M1211" s="10">
        <v>4441</v>
      </c>
      <c r="N1211" s="10">
        <v>10131</v>
      </c>
      <c r="O1211" s="10">
        <v>1</v>
      </c>
      <c r="P1211" s="10">
        <v>2</v>
      </c>
      <c r="Q1211" s="10" t="str">
        <f t="shared" si="457"/>
        <v>N</v>
      </c>
      <c r="R1211" s="10" t="str">
        <f t="shared" si="458"/>
        <v>S</v>
      </c>
      <c r="S1211" s="10">
        <f t="shared" si="459"/>
        <v>-1</v>
      </c>
      <c r="T1211" s="11">
        <f>IFERROR((SUMIF($M$2:N1211,M1211,$O$2:P1211)-O1211)/(COUNTIF($M$2:N1211,M1211)-1),0)</f>
        <v>1.7162162162162162</v>
      </c>
      <c r="U1211" s="11">
        <f>IFERROR((SUMIF($AR$2:AR1211,AR1211,$AT$2:AU1211)-AT1211)/(COUNTIF($M$2:N1211,M1211)-1),0)</f>
        <v>0.70270270270270274</v>
      </c>
      <c r="V1211" s="11">
        <f t="shared" si="460"/>
        <v>1.0135135135135136</v>
      </c>
      <c r="W1211" s="12">
        <f>IFERROR((SUMIF($AV$2:AW1211,AV1211,$AX$2:AY1211)-AX1211)/(COUNTIF($M$2:N1211,N1211)-1),0)</f>
        <v>1.7142857142857142</v>
      </c>
      <c r="X1211" s="12">
        <f>IFERROR((SUMIF($AZ$2:BA1211,AZ1211,$BB$2:BC1211)-BB1211)/(COUNTIF($M$2:N1211,N1211)-1),0)</f>
        <v>1.9428571428571428</v>
      </c>
      <c r="Y1211" s="12">
        <f t="shared" si="461"/>
        <v>-0.22857142857142865</v>
      </c>
      <c r="Z1211" s="13">
        <f>IFERROR((SUMIF($M$2:M1211,M1211,O$2:O1211)-O1211)/(COUNTIF($M$2:M1211,M1211)-1),0)</f>
        <v>1.5294117647058822</v>
      </c>
      <c r="AA1211" s="13">
        <f>IFERROR((SUMIF($M$2:M1211,M1211,P$2:P1211)-P1211)/(COUNTIF($M$2:M1211,M1211)-1),0)</f>
        <v>1.5294117647058822</v>
      </c>
      <c r="AB1211" s="13">
        <f t="shared" si="462"/>
        <v>0</v>
      </c>
      <c r="AC1211" s="10">
        <f>IFERROR((SUMIF($N$2:N1211,M1211,$P$2:P1211))/(COUNTIF($N$2:N1211,M1211)),0)</f>
        <v>1.875</v>
      </c>
      <c r="AD1211" s="10">
        <f>IFERROR((SUMIF($N$2:N1211,M1211,$O$2:O1211))/(COUNTIF($N$2:N1211,M1211)),0)</f>
        <v>1.675</v>
      </c>
      <c r="AE1211" s="10">
        <f t="shared" si="463"/>
        <v>0.19999999999999996</v>
      </c>
      <c r="AF1211" s="13">
        <f>IFERROR((SUMIF($M$2:M1211,N1211,$O$2:O1211))/(COUNTIF($M$2:M1211,N1211)),0)</f>
        <v>1.8333333333333333</v>
      </c>
      <c r="AG1211" s="13">
        <f>IFERROR((SUMIF($M$2:M1211,N1211,$P$2:P1211))/(COUNTIF($M$2:M1211,N1211)),0)</f>
        <v>2</v>
      </c>
      <c r="AH1211" s="13">
        <f t="shared" si="464"/>
        <v>-0.16666666666666674</v>
      </c>
      <c r="AI1211" s="10">
        <f>IFERROR((SUMIF(N$2:N1211,N1211,P$2:P1211)-P1211)/(COUNTIF($N$2:N1211,N1211)-1),0)</f>
        <v>1.588235294117647</v>
      </c>
      <c r="AJ1211" s="10">
        <f>IFERROR((SUMIF(N$2:N1211,N1211,O$2:O1211)-O1211)/(COUNTIF($N$2:N1211,N1211)-1),0)</f>
        <v>1.8823529411764706</v>
      </c>
      <c r="AK1211" s="10">
        <f t="shared" si="465"/>
        <v>-0.29411764705882359</v>
      </c>
      <c r="AL1211" s="10">
        <f>IFERROR((AP1211)/(COUNTIF($M$2:N1211,M1211)-1),0)</f>
        <v>1.3918918918918919</v>
      </c>
      <c r="AM1211" s="19">
        <f>IFERROR((AQ1211)/(COUNTIF($M$2:N1211,N1211)-1),0)</f>
        <v>1.3428571428571427</v>
      </c>
      <c r="AN1211" s="10">
        <f t="shared" si="455"/>
        <v>0</v>
      </c>
      <c r="AO1211" s="10">
        <f t="shared" si="456"/>
        <v>3</v>
      </c>
      <c r="AP1211" s="10">
        <f>SUMIF($M$2:N1211,M1211,AN$2:AO1211)-AN1211</f>
        <v>103</v>
      </c>
      <c r="AQ1211" s="10">
        <f>SUMIF($AV$2:AW1211,AV1211,$BD$2:BE1211)-BD1211</f>
        <v>47</v>
      </c>
      <c r="AR1211" s="10">
        <f>M1211</f>
        <v>4441</v>
      </c>
      <c r="AS1211" s="10">
        <f t="shared" si="448"/>
        <v>10131</v>
      </c>
      <c r="AT1211">
        <f t="shared" si="449"/>
        <v>2</v>
      </c>
      <c r="AU1211" s="10">
        <f t="shared" si="450"/>
        <v>1</v>
      </c>
      <c r="AV1211">
        <f t="shared" si="466"/>
        <v>10131</v>
      </c>
      <c r="AW1211">
        <f t="shared" si="467"/>
        <v>4441</v>
      </c>
      <c r="AX1211">
        <f t="shared" si="468"/>
        <v>2</v>
      </c>
      <c r="AY1211">
        <f t="shared" si="469"/>
        <v>1</v>
      </c>
      <c r="AZ1211">
        <f t="shared" si="470"/>
        <v>10131</v>
      </c>
      <c r="BA1211">
        <f t="shared" si="471"/>
        <v>4441</v>
      </c>
      <c r="BB1211">
        <f t="shared" si="451"/>
        <v>1</v>
      </c>
      <c r="BC1211">
        <f t="shared" si="452"/>
        <v>2</v>
      </c>
      <c r="BD1211">
        <f t="shared" si="453"/>
        <v>3</v>
      </c>
      <c r="BE1211">
        <f t="shared" si="454"/>
        <v>0</v>
      </c>
    </row>
    <row r="1212" spans="10:57" x14ac:dyDescent="0.25">
      <c r="J1212" s="23">
        <f>MAX(_xlfn.MAXIFS(L$2:$L1212,M$2:$M1212,M1212),_xlfn.MAXIFS(L$2:$L1212,N$2:$N1212,M1212))-MAX(_xlfn.MAXIFS(L$2:$L1211,M$2:$M1211,M1212),_xlfn.MAXIFS(L$2:$L1211,N$2:$N1211,M1212))</f>
        <v>8</v>
      </c>
      <c r="K1212" s="23">
        <f>MAX(_xlfn.MAXIFS($L$2:L1212,$M$2:M1212,N1212),_xlfn.MAXIFS($L$2:L1212,$N$2:N1212,N1212))-MAX(_xlfn.MAXIFS($L$2:L1211,$M$2:M1211,N1212),_xlfn.MAXIFS($L$2:L1211,$N$2:N1211,N1212))</f>
        <v>7</v>
      </c>
      <c r="L1212" s="20">
        <v>41742</v>
      </c>
      <c r="M1212" s="10">
        <v>17444</v>
      </c>
      <c r="N1212" s="10">
        <v>14</v>
      </c>
      <c r="O1212" s="10">
        <v>0</v>
      </c>
      <c r="P1212" s="10">
        <v>2</v>
      </c>
      <c r="Q1212" s="10" t="str">
        <f t="shared" si="457"/>
        <v>N</v>
      </c>
      <c r="R1212" s="10" t="str">
        <f t="shared" si="458"/>
        <v>S</v>
      </c>
      <c r="S1212" s="10">
        <f t="shared" si="459"/>
        <v>-2</v>
      </c>
      <c r="T1212" s="11">
        <f>IFERROR((SUMIF($M$2:N1212,M1212,$O$2:P1212)-O1212)/(COUNTIF($M$2:N1212,M1212)-1),0)</f>
        <v>1.1283422459893049</v>
      </c>
      <c r="U1212" s="11">
        <f>IFERROR((SUMIF($AR$2:AR1212,AR1212,$AT$2:AU1212)-AT1212)/(COUNTIF($M$2:N1212,M1212)-1),0)</f>
        <v>0.59893048128342241</v>
      </c>
      <c r="V1212" s="11">
        <f t="shared" si="460"/>
        <v>0.52941176470588247</v>
      </c>
      <c r="W1212" s="12">
        <f>IFERROR((SUMIF($AV$2:AW1212,AV1212,$AX$2:AY1212)-AX1212)/(COUNTIF($M$2:N1212,N1212)-1),0)</f>
        <v>1.7768240343347639</v>
      </c>
      <c r="X1212" s="12">
        <f>IFERROR((SUMIF($AZ$2:BA1212,AZ1212,$BB$2:BC1212)-BB1212)/(COUNTIF($M$2:N1212,N1212)-1),0)</f>
        <v>1.1158798283261802</v>
      </c>
      <c r="Y1212" s="12">
        <f t="shared" si="461"/>
        <v>0.66094420600858372</v>
      </c>
      <c r="Z1212" s="13">
        <f>IFERROR((SUMIF($M$2:M1212,M1212,O$2:O1212)-O1212)/(COUNTIF($M$2:M1212,M1212)-1),0)</f>
        <v>1.1910112359550562</v>
      </c>
      <c r="AA1212" s="13">
        <f>IFERROR((SUMIF($M$2:M1212,M1212,P$2:P1212)-P1212)/(COUNTIF($M$2:M1212,M1212)-1),0)</f>
        <v>1.2584269662921348</v>
      </c>
      <c r="AB1212" s="13">
        <f t="shared" si="462"/>
        <v>-6.7415730337078594E-2</v>
      </c>
      <c r="AC1212" s="10">
        <f>IFERROR((SUMIF($N$2:N1212,M1212,$P$2:P1212))/(COUNTIF($N$2:N1212,M1212)),0)</f>
        <v>1.0714285714285714</v>
      </c>
      <c r="AD1212" s="10">
        <f>IFERROR((SUMIF($N$2:N1212,M1212,$O$2:O1212))/(COUNTIF($N$2:N1212,M1212)),0)</f>
        <v>2.010204081632653</v>
      </c>
      <c r="AE1212" s="10">
        <f t="shared" si="463"/>
        <v>-0.93877551020408156</v>
      </c>
      <c r="AF1212" s="13">
        <f>IFERROR((SUMIF($M$2:M1212,N1212,$O$2:O1212))/(COUNTIF($M$2:M1212,N1212)),0)</f>
        <v>1.8636363636363635</v>
      </c>
      <c r="AG1212" s="13">
        <f>IFERROR((SUMIF($M$2:M1212,N1212,$P$2:P1212))/(COUNTIF($M$2:M1212,N1212)),0)</f>
        <v>1.0363636363636364</v>
      </c>
      <c r="AH1212" s="13">
        <f t="shared" si="464"/>
        <v>0.82727272727272716</v>
      </c>
      <c r="AI1212" s="10">
        <f>IFERROR((SUMIF(N$2:N1212,N1212,P$2:P1212)-P1212)/(COUNTIF($N$2:N1212,N1212)-1),0)</f>
        <v>1.6991869918699187</v>
      </c>
      <c r="AJ1212" s="10">
        <f>IFERROR((SUMIF(N$2:N1212,N1212,O$2:O1212)-O1212)/(COUNTIF($N$2:N1212,N1212)-1),0)</f>
        <v>1.1869918699186992</v>
      </c>
      <c r="AK1212" s="10">
        <f t="shared" si="465"/>
        <v>0.51219512195121952</v>
      </c>
      <c r="AL1212" s="10">
        <f>IFERROR((AP1212)/(COUNTIF($M$2:N1212,M1212)-1),0)</f>
        <v>1.1657754010695187</v>
      </c>
      <c r="AM1212" s="19">
        <f>IFERROR((AQ1212)/(COUNTIF($M$2:N1212,N1212)-1),0)</f>
        <v>1.7896995708154506</v>
      </c>
      <c r="AN1212" s="10">
        <f t="shared" si="455"/>
        <v>0</v>
      </c>
      <c r="AO1212" s="10">
        <f t="shared" si="456"/>
        <v>3</v>
      </c>
      <c r="AP1212" s="10">
        <f>SUMIF($M$2:N1212,M1212,AN$2:AO1212)-AN1212</f>
        <v>218</v>
      </c>
      <c r="AQ1212" s="10">
        <f>SUMIF($AV$2:AW1212,AV1212,$BD$2:BE1212)-BD1212</f>
        <v>417</v>
      </c>
      <c r="AR1212" s="10">
        <f>M1212</f>
        <v>17444</v>
      </c>
      <c r="AS1212" s="10">
        <f t="shared" si="448"/>
        <v>14</v>
      </c>
      <c r="AT1212">
        <f t="shared" si="449"/>
        <v>2</v>
      </c>
      <c r="AU1212" s="10">
        <f t="shared" si="450"/>
        <v>0</v>
      </c>
      <c r="AV1212">
        <f t="shared" si="466"/>
        <v>14</v>
      </c>
      <c r="AW1212">
        <f t="shared" si="467"/>
        <v>17444</v>
      </c>
      <c r="AX1212">
        <f t="shared" si="468"/>
        <v>2</v>
      </c>
      <c r="AY1212">
        <f t="shared" si="469"/>
        <v>0</v>
      </c>
      <c r="AZ1212">
        <f t="shared" si="470"/>
        <v>14</v>
      </c>
      <c r="BA1212">
        <f t="shared" si="471"/>
        <v>17444</v>
      </c>
      <c r="BB1212">
        <f t="shared" si="451"/>
        <v>0</v>
      </c>
      <c r="BC1212">
        <f t="shared" si="452"/>
        <v>2</v>
      </c>
      <c r="BD1212">
        <f t="shared" si="453"/>
        <v>3</v>
      </c>
      <c r="BE1212">
        <f t="shared" si="454"/>
        <v>0</v>
      </c>
    </row>
    <row r="1213" spans="10:57" x14ac:dyDescent="0.25">
      <c r="J1213" s="23">
        <f>MAX(_xlfn.MAXIFS(L$2:$L1213,M$2:$M1213,M1213),_xlfn.MAXIFS(L$2:$L1213,N$2:$N1213,M1213))-MAX(_xlfn.MAXIFS(L$2:$L1212,M$2:$M1212,M1213),_xlfn.MAXIFS(L$2:$L1212,N$2:$N1212,M1213))</f>
        <v>3</v>
      </c>
      <c r="K1213" s="23">
        <f>MAX(_xlfn.MAXIFS($L$2:L1213,$M$2:M1213,N1213),_xlfn.MAXIFS($L$2:L1213,$N$2:N1213,N1213))-MAX(_xlfn.MAXIFS($L$2:L1212,$M$2:M1212,N1213),_xlfn.MAXIFS($L$2:L1212,$N$2:N1212,N1213))</f>
        <v>41744</v>
      </c>
      <c r="L1213" s="20">
        <v>41744</v>
      </c>
      <c r="M1213" s="10">
        <v>266</v>
      </c>
      <c r="N1213" s="10">
        <v>2662</v>
      </c>
      <c r="O1213" s="10">
        <v>1</v>
      </c>
      <c r="P1213" s="10">
        <v>2</v>
      </c>
      <c r="Q1213" s="10" t="str">
        <f t="shared" si="457"/>
        <v>N</v>
      </c>
      <c r="R1213" s="10" t="str">
        <f t="shared" si="458"/>
        <v>S</v>
      </c>
      <c r="S1213" s="10">
        <f t="shared" si="459"/>
        <v>-1</v>
      </c>
      <c r="T1213" s="11">
        <f>IFERROR((SUMIF($M$2:N1213,M1213,$O$2:P1213)-O1213)/(COUNTIF($M$2:N1213,M1213)-1),0)</f>
        <v>1.4545454545454546</v>
      </c>
      <c r="U1213" s="11">
        <f>IFERROR((SUMIF($AR$2:AR1213,AR1213,$AT$2:AU1213)-AT1213)/(COUNTIF($M$2:N1213,M1213)-1),0)</f>
        <v>0.54545454545454541</v>
      </c>
      <c r="V1213" s="11">
        <f t="shared" si="460"/>
        <v>0.90909090909090917</v>
      </c>
      <c r="W1213" s="12">
        <f>IFERROR((SUMIF($AV$2:AW1213,AV1213,$AX$2:AY1213)-AX1213)/(COUNTIF($M$2:N1213,N1213)-1),0)</f>
        <v>0</v>
      </c>
      <c r="X1213" s="12">
        <f>IFERROR((SUMIF($AZ$2:BA1213,AZ1213,$BB$2:BC1213)-BB1213)/(COUNTIF($M$2:N1213,N1213)-1),0)</f>
        <v>0</v>
      </c>
      <c r="Y1213" s="12">
        <f t="shared" si="461"/>
        <v>0</v>
      </c>
      <c r="Z1213" s="13">
        <f>IFERROR((SUMIF($M$2:M1213,M1213,O$2:O1213)-O1213)/(COUNTIF($M$2:M1213,M1213)-1),0)</f>
        <v>1.55</v>
      </c>
      <c r="AA1213" s="13">
        <f>IFERROR((SUMIF($M$2:M1213,M1213,P$2:P1213)-P1213)/(COUNTIF($M$2:M1213,M1213)-1),0)</f>
        <v>1.1399999999999999</v>
      </c>
      <c r="AB1213" s="13">
        <f t="shared" si="462"/>
        <v>0.41000000000000014</v>
      </c>
      <c r="AC1213" s="10">
        <f>IFERROR((SUMIF($N$2:N1213,M1213,$P$2:P1213))/(COUNTIF($N$2:N1213,M1213)),0)</f>
        <v>1.3669724770642202</v>
      </c>
      <c r="AD1213" s="10">
        <f>IFERROR((SUMIF($N$2:N1213,M1213,$O$2:O1213))/(COUNTIF($N$2:N1213,M1213)),0)</f>
        <v>1.4311926605504588</v>
      </c>
      <c r="AE1213" s="10">
        <f t="shared" si="463"/>
        <v>-6.4220183486238591E-2</v>
      </c>
      <c r="AF1213" s="13">
        <f>IFERROR((SUMIF($M$2:M1213,N1213,$O$2:O1213))/(COUNTIF($M$2:M1213,N1213)),0)</f>
        <v>0</v>
      </c>
      <c r="AG1213" s="13">
        <f>IFERROR((SUMIF($M$2:M1213,N1213,$P$2:P1213))/(COUNTIF($M$2:M1213,N1213)),0)</f>
        <v>0</v>
      </c>
      <c r="AH1213" s="13">
        <f t="shared" si="464"/>
        <v>0</v>
      </c>
      <c r="AI1213" s="10">
        <f>IFERROR((SUMIF(N$2:N1213,N1213,P$2:P1213)-P1213)/(COUNTIF($N$2:N1213,N1213)-1),0)</f>
        <v>0</v>
      </c>
      <c r="AJ1213" s="10">
        <f>IFERROR((SUMIF(N$2:N1213,N1213,O$2:O1213)-O1213)/(COUNTIF($N$2:N1213,N1213)-1),0)</f>
        <v>0</v>
      </c>
      <c r="AK1213" s="10">
        <f t="shared" si="465"/>
        <v>0</v>
      </c>
      <c r="AL1213" s="10">
        <f>IFERROR((AP1213)/(COUNTIF($M$2:N1213,M1213)-1),0)</f>
        <v>1.4401913875598087</v>
      </c>
      <c r="AM1213" s="19">
        <f>IFERROR((AQ1213)/(COUNTIF($M$2:N1213,N1213)-1),0)</f>
        <v>0</v>
      </c>
      <c r="AN1213" s="10">
        <f t="shared" si="455"/>
        <v>0</v>
      </c>
      <c r="AO1213" s="10">
        <f t="shared" si="456"/>
        <v>3</v>
      </c>
      <c r="AP1213" s="10">
        <f>SUMIF($M$2:N1213,M1213,AN$2:AO1213)-AN1213</f>
        <v>301</v>
      </c>
      <c r="AQ1213" s="10">
        <f>SUMIF($AV$2:AW1213,AV1213,$BD$2:BE1213)-BD1213</f>
        <v>0</v>
      </c>
      <c r="AR1213" s="10">
        <f>M1213</f>
        <v>266</v>
      </c>
      <c r="AS1213" s="10">
        <f t="shared" si="448"/>
        <v>2662</v>
      </c>
      <c r="AT1213">
        <f t="shared" si="449"/>
        <v>2</v>
      </c>
      <c r="AU1213" s="10">
        <f t="shared" si="450"/>
        <v>1</v>
      </c>
      <c r="AV1213">
        <f t="shared" si="466"/>
        <v>2662</v>
      </c>
      <c r="AW1213">
        <f t="shared" si="467"/>
        <v>266</v>
      </c>
      <c r="AX1213">
        <f t="shared" si="468"/>
        <v>2</v>
      </c>
      <c r="AY1213">
        <f t="shared" si="469"/>
        <v>1</v>
      </c>
      <c r="AZ1213">
        <f t="shared" si="470"/>
        <v>2662</v>
      </c>
      <c r="BA1213">
        <f t="shared" si="471"/>
        <v>266</v>
      </c>
      <c r="BB1213">
        <f t="shared" si="451"/>
        <v>1</v>
      </c>
      <c r="BC1213">
        <f t="shared" si="452"/>
        <v>2</v>
      </c>
      <c r="BD1213">
        <f t="shared" si="453"/>
        <v>3</v>
      </c>
      <c r="BE1213">
        <f t="shared" si="454"/>
        <v>0</v>
      </c>
    </row>
    <row r="1214" spans="10:57" x14ac:dyDescent="0.25">
      <c r="J1214" s="23">
        <f>MAX(_xlfn.MAXIFS(L$2:$L1214,M$2:$M1214,M1214),_xlfn.MAXIFS(L$2:$L1214,N$2:$N1214,M1214))-MAX(_xlfn.MAXIFS(L$2:$L1213,M$2:$M1213,M1214),_xlfn.MAXIFS(L$2:$L1213,N$2:$N1213,M1214))</f>
        <v>4</v>
      </c>
      <c r="K1214" s="23">
        <f>MAX(_xlfn.MAXIFS($L$2:L1214,$M$2:M1214,N1214),_xlfn.MAXIFS($L$2:L1214,$N$2:N1214,N1214))-MAX(_xlfn.MAXIFS($L$2:L1213,$M$2:M1213,N1214),_xlfn.MAXIFS($L$2:L1213,$N$2:N1213,N1214))</f>
        <v>4</v>
      </c>
      <c r="L1214" s="20">
        <v>41745</v>
      </c>
      <c r="M1214" s="10">
        <v>4441</v>
      </c>
      <c r="N1214" s="10">
        <v>409</v>
      </c>
      <c r="O1214" s="10">
        <v>0</v>
      </c>
      <c r="P1214" s="10">
        <v>6</v>
      </c>
      <c r="Q1214" s="10" t="str">
        <f t="shared" si="457"/>
        <v>N</v>
      </c>
      <c r="R1214" s="10" t="str">
        <f t="shared" si="458"/>
        <v>S</v>
      </c>
      <c r="S1214" s="10">
        <f t="shared" si="459"/>
        <v>-6</v>
      </c>
      <c r="T1214" s="11">
        <f>IFERROR((SUMIF($M$2:N1214,M1214,$O$2:P1214)-O1214)/(COUNTIF($M$2:N1214,M1214)-1),0)</f>
        <v>1.7066666666666668</v>
      </c>
      <c r="U1214" s="11">
        <f>IFERROR((SUMIF($AR$2:AR1214,AR1214,$AT$2:AU1214)-AT1214)/(COUNTIF($M$2:N1214,M1214)-1),0)</f>
        <v>0.72</v>
      </c>
      <c r="V1214" s="11">
        <f t="shared" si="460"/>
        <v>0.9866666666666668</v>
      </c>
      <c r="W1214" s="12">
        <f>IFERROR((SUMIF($AV$2:AW1214,AV1214,$AX$2:AY1214)-AX1214)/(COUNTIF($M$2:N1214,N1214)-1),0)</f>
        <v>2.0756972111553784</v>
      </c>
      <c r="X1214" s="12">
        <f>IFERROR((SUMIF($AZ$2:BA1214,AZ1214,$BB$2:BC1214)-BB1214)/(COUNTIF($M$2:N1214,N1214)-1),0)</f>
        <v>0.92828685258964139</v>
      </c>
      <c r="Y1214" s="12">
        <f t="shared" si="461"/>
        <v>1.1474103585657369</v>
      </c>
      <c r="Z1214" s="13">
        <f>IFERROR((SUMIF($M$2:M1214,M1214,O$2:O1214)-O1214)/(COUNTIF($M$2:M1214,M1214)-1),0)</f>
        <v>1.5142857142857142</v>
      </c>
      <c r="AA1214" s="13">
        <f>IFERROR((SUMIF($M$2:M1214,M1214,P$2:P1214)-P1214)/(COUNTIF($M$2:M1214,M1214)-1),0)</f>
        <v>1.5428571428571429</v>
      </c>
      <c r="AB1214" s="13">
        <f t="shared" si="462"/>
        <v>-2.8571428571428692E-2</v>
      </c>
      <c r="AC1214" s="10">
        <f>IFERROR((SUMIF($N$2:N1214,M1214,$P$2:P1214))/(COUNTIF($N$2:N1214,M1214)),0)</f>
        <v>1.875</v>
      </c>
      <c r="AD1214" s="10">
        <f>IFERROR((SUMIF($N$2:N1214,M1214,$O$2:O1214))/(COUNTIF($N$2:N1214,M1214)),0)</f>
        <v>1.675</v>
      </c>
      <c r="AE1214" s="10">
        <f t="shared" si="463"/>
        <v>0.19999999999999996</v>
      </c>
      <c r="AF1214" s="13">
        <f>IFERROR((SUMIF($M$2:M1214,N1214,$O$2:O1214))/(COUNTIF($M$2:M1214,N1214)),0)</f>
        <v>2.3083333333333331</v>
      </c>
      <c r="AG1214" s="13">
        <f>IFERROR((SUMIF($M$2:M1214,N1214,$P$2:P1214))/(COUNTIF($M$2:M1214,N1214)),0)</f>
        <v>0.8</v>
      </c>
      <c r="AH1214" s="13">
        <f t="shared" si="464"/>
        <v>1.5083333333333331</v>
      </c>
      <c r="AI1214" s="10">
        <f>IFERROR((SUMIF(N$2:N1214,N1214,P$2:P1214)-P1214)/(COUNTIF($N$2:N1214,N1214)-1),0)</f>
        <v>1.8625954198473282</v>
      </c>
      <c r="AJ1214" s="10">
        <f>IFERROR((SUMIF(N$2:N1214,N1214,O$2:O1214)-O1214)/(COUNTIF($N$2:N1214,N1214)-1),0)</f>
        <v>1.0458015267175573</v>
      </c>
      <c r="AK1214" s="10">
        <f t="shared" si="465"/>
        <v>0.81679389312977091</v>
      </c>
      <c r="AL1214" s="10">
        <f>IFERROR((AP1214)/(COUNTIF($M$2:N1214,M1214)-1),0)</f>
        <v>1.3733333333333333</v>
      </c>
      <c r="AM1214" s="19">
        <f>IFERROR((AQ1214)/(COUNTIF($M$2:N1214,N1214)-1),0)</f>
        <v>1.9880478087649402</v>
      </c>
      <c r="AN1214" s="10">
        <f t="shared" si="455"/>
        <v>0</v>
      </c>
      <c r="AO1214" s="10">
        <f t="shared" si="456"/>
        <v>3</v>
      </c>
      <c r="AP1214" s="10">
        <f>SUMIF($M$2:N1214,M1214,AN$2:AO1214)-AN1214</f>
        <v>103</v>
      </c>
      <c r="AQ1214" s="10">
        <f>SUMIF($AV$2:AW1214,AV1214,$BD$2:BE1214)-BD1214</f>
        <v>499</v>
      </c>
      <c r="AR1214" s="10">
        <f>M1214</f>
        <v>4441</v>
      </c>
      <c r="AS1214" s="10">
        <f t="shared" si="448"/>
        <v>409</v>
      </c>
      <c r="AT1214">
        <f t="shared" si="449"/>
        <v>6</v>
      </c>
      <c r="AU1214" s="10">
        <f t="shared" si="450"/>
        <v>0</v>
      </c>
      <c r="AV1214">
        <f t="shared" si="466"/>
        <v>409</v>
      </c>
      <c r="AW1214">
        <f t="shared" si="467"/>
        <v>4441</v>
      </c>
      <c r="AX1214">
        <f t="shared" si="468"/>
        <v>6</v>
      </c>
      <c r="AY1214">
        <f t="shared" si="469"/>
        <v>0</v>
      </c>
      <c r="AZ1214">
        <f t="shared" si="470"/>
        <v>409</v>
      </c>
      <c r="BA1214">
        <f t="shared" si="471"/>
        <v>4441</v>
      </c>
      <c r="BB1214">
        <f t="shared" si="451"/>
        <v>0</v>
      </c>
      <c r="BC1214">
        <f t="shared" si="452"/>
        <v>6</v>
      </c>
      <c r="BD1214">
        <f t="shared" si="453"/>
        <v>3</v>
      </c>
      <c r="BE1214">
        <f t="shared" si="454"/>
        <v>0</v>
      </c>
    </row>
    <row r="1215" spans="10:57" x14ac:dyDescent="0.25">
      <c r="J1215" s="23">
        <f>MAX(_xlfn.MAXIFS(L$2:$L1215,M$2:$M1215,M1215),_xlfn.MAXIFS(L$2:$L1215,N$2:$N1215,M1215))-MAX(_xlfn.MAXIFS(L$2:$L1214,M$2:$M1214,M1215),_xlfn.MAXIFS(L$2:$L1214,N$2:$N1214,M1215))</f>
        <v>6</v>
      </c>
      <c r="K1215" s="23">
        <f>MAX(_xlfn.MAXIFS($L$2:L1215,$M$2:M1215,N1215),_xlfn.MAXIFS($L$2:L1215,$N$2:N1215,N1215))-MAX(_xlfn.MAXIFS($L$2:L1214,$M$2:M1214,N1215),_xlfn.MAXIFS($L$2:L1214,$N$2:N1214,N1215))</f>
        <v>3</v>
      </c>
      <c r="L1215" s="20">
        <v>41748</v>
      </c>
      <c r="M1215" s="10">
        <v>14</v>
      </c>
      <c r="N1215" s="10">
        <v>4441</v>
      </c>
      <c r="O1215" s="10">
        <v>3</v>
      </c>
      <c r="P1215" s="10">
        <v>1</v>
      </c>
      <c r="Q1215" s="10" t="str">
        <f t="shared" si="457"/>
        <v>S</v>
      </c>
      <c r="R1215" s="10" t="str">
        <f t="shared" si="458"/>
        <v>N</v>
      </c>
      <c r="S1215" s="10">
        <f t="shared" si="459"/>
        <v>2</v>
      </c>
      <c r="T1215" s="11">
        <f>IFERROR((SUMIF($M$2:N1215,M1215,$O$2:P1215)-O1215)/(COUNTIF($M$2:N1215,M1215)-1),0)</f>
        <v>1.7777777777777777</v>
      </c>
      <c r="U1215" s="11">
        <f>IFERROR((SUMIF($AR$2:AR1215,AR1215,$AT$2:AU1215)-AT1215)/(COUNTIF($M$2:N1215,M1215)-1),0)</f>
        <v>0.48717948717948717</v>
      </c>
      <c r="V1215" s="11">
        <f t="shared" si="460"/>
        <v>1.2905982905982905</v>
      </c>
      <c r="W1215" s="12">
        <f>IFERROR((SUMIF($AV$2:AW1215,AV1215,$AX$2:AY1215)-AX1215)/(COUNTIF($M$2:N1215,N1215)-1),0)</f>
        <v>1.6842105263157894</v>
      </c>
      <c r="X1215" s="12">
        <f>IFERROR((SUMIF($AZ$2:BA1215,AZ1215,$BB$2:BC1215)-BB1215)/(COUNTIF($M$2:N1215,N1215)-1),0)</f>
        <v>1.6710526315789473</v>
      </c>
      <c r="Y1215" s="12">
        <f t="shared" si="461"/>
        <v>1.3157894736842035E-2</v>
      </c>
      <c r="Z1215" s="13">
        <f>IFERROR((SUMIF($M$2:M1215,M1215,O$2:O1215)-O1215)/(COUNTIF($M$2:M1215,M1215)-1),0)</f>
        <v>1.8636363636363635</v>
      </c>
      <c r="AA1215" s="13">
        <f>IFERROR((SUMIF($M$2:M1215,M1215,P$2:P1215)-P1215)/(COUNTIF($M$2:M1215,M1215)-1),0)</f>
        <v>1.0363636363636364</v>
      </c>
      <c r="AB1215" s="13">
        <f t="shared" si="462"/>
        <v>0.82727272727272716</v>
      </c>
      <c r="AC1215" s="10">
        <f>IFERROR((SUMIF($N$2:N1215,M1215,$P$2:P1215))/(COUNTIF($N$2:N1215,M1215)),0)</f>
        <v>1.7016129032258065</v>
      </c>
      <c r="AD1215" s="10">
        <f>IFERROR((SUMIF($N$2:N1215,M1215,$O$2:O1215))/(COUNTIF($N$2:N1215,M1215)),0)</f>
        <v>1.1774193548387097</v>
      </c>
      <c r="AE1215" s="10">
        <f t="shared" si="463"/>
        <v>0.52419354838709675</v>
      </c>
      <c r="AF1215" s="13">
        <f>IFERROR((SUMIF($M$2:M1215,N1215,$O$2:O1215))/(COUNTIF($M$2:M1215,N1215)),0)</f>
        <v>1.4722222222222223</v>
      </c>
      <c r="AG1215" s="13">
        <f>IFERROR((SUMIF($M$2:M1215,N1215,$P$2:P1215))/(COUNTIF($M$2:M1215,N1215)),0)</f>
        <v>1.6666666666666667</v>
      </c>
      <c r="AH1215" s="13">
        <f t="shared" si="464"/>
        <v>-0.19444444444444442</v>
      </c>
      <c r="AI1215" s="10">
        <f>IFERROR((SUMIF(N$2:N1215,N1215,P$2:P1215)-P1215)/(COUNTIF($N$2:N1215,N1215)-1),0)</f>
        <v>1.875</v>
      </c>
      <c r="AJ1215" s="10">
        <f>IFERROR((SUMIF(N$2:N1215,N1215,O$2:O1215)-O1215)/(COUNTIF($N$2:N1215,N1215)-1),0)</f>
        <v>1.675</v>
      </c>
      <c r="AK1215" s="10">
        <f t="shared" si="465"/>
        <v>0.19999999999999996</v>
      </c>
      <c r="AL1215" s="10">
        <f>IFERROR((AP1215)/(COUNTIF($M$2:N1215,M1215)-1),0)</f>
        <v>1.7948717948717949</v>
      </c>
      <c r="AM1215" s="19">
        <f>IFERROR((AQ1215)/(COUNTIF($M$2:N1215,N1215)-1),0)</f>
        <v>1.3552631578947369</v>
      </c>
      <c r="AN1215" s="10">
        <f t="shared" si="455"/>
        <v>3</v>
      </c>
      <c r="AO1215" s="10">
        <f t="shared" si="456"/>
        <v>0</v>
      </c>
      <c r="AP1215" s="10">
        <f>SUMIF($M$2:N1215,M1215,AN$2:AO1215)-AN1215</f>
        <v>420</v>
      </c>
      <c r="AQ1215" s="10">
        <f>SUMIF($AV$2:AW1215,AV1215,$BD$2:BE1215)-BD1215</f>
        <v>103</v>
      </c>
      <c r="AR1215" s="10">
        <f>M1215</f>
        <v>14</v>
      </c>
      <c r="AS1215" s="10">
        <f t="shared" si="448"/>
        <v>4441</v>
      </c>
      <c r="AT1215">
        <f t="shared" si="449"/>
        <v>1</v>
      </c>
      <c r="AU1215" s="10">
        <f t="shared" si="450"/>
        <v>3</v>
      </c>
      <c r="AV1215">
        <f t="shared" si="466"/>
        <v>4441</v>
      </c>
      <c r="AW1215">
        <f t="shared" si="467"/>
        <v>14</v>
      </c>
      <c r="AX1215">
        <f t="shared" si="468"/>
        <v>1</v>
      </c>
      <c r="AY1215">
        <f t="shared" si="469"/>
        <v>3</v>
      </c>
      <c r="AZ1215">
        <f t="shared" si="470"/>
        <v>4441</v>
      </c>
      <c r="BA1215">
        <f t="shared" si="471"/>
        <v>14</v>
      </c>
      <c r="BB1215">
        <f t="shared" si="451"/>
        <v>3</v>
      </c>
      <c r="BC1215">
        <f t="shared" si="452"/>
        <v>1</v>
      </c>
      <c r="BD1215">
        <f t="shared" si="453"/>
        <v>0</v>
      </c>
      <c r="BE1215">
        <f t="shared" si="454"/>
        <v>3</v>
      </c>
    </row>
    <row r="1216" spans="10:57" x14ac:dyDescent="0.25">
      <c r="J1216" s="23">
        <f>MAX(_xlfn.MAXIFS(L$2:$L1216,M$2:$M1216,M1216),_xlfn.MAXIFS(L$2:$L1216,N$2:$N1216,M1216))-MAX(_xlfn.MAXIFS(L$2:$L1215,M$2:$M1215,M1216),_xlfn.MAXIFS(L$2:$L1215,N$2:$N1215,M1216))</f>
        <v>7</v>
      </c>
      <c r="K1216" s="23">
        <f>MAX(_xlfn.MAXIFS($L$2:L1216,$M$2:M1216,N1216),_xlfn.MAXIFS($L$2:L1216,$N$2:N1216,N1216))-MAX(_xlfn.MAXIFS($L$2:L1215,$M$2:M1215,N1216),_xlfn.MAXIFS($L$2:L1215,$N$2:N1215,N1216))</f>
        <v>3</v>
      </c>
      <c r="L1216" s="20">
        <v>41748</v>
      </c>
      <c r="M1216" s="10">
        <v>503</v>
      </c>
      <c r="N1216" s="10">
        <v>409</v>
      </c>
      <c r="O1216" s="10">
        <v>2</v>
      </c>
      <c r="P1216" s="10">
        <v>3</v>
      </c>
      <c r="Q1216" s="10" t="str">
        <f t="shared" si="457"/>
        <v>N</v>
      </c>
      <c r="R1216" s="10" t="str">
        <f t="shared" si="458"/>
        <v>S</v>
      </c>
      <c r="S1216" s="10">
        <f t="shared" si="459"/>
        <v>-1</v>
      </c>
      <c r="T1216" s="11">
        <f>IFERROR((SUMIF($M$2:N1216,M1216,$O$2:P1216)-O1216)/(COUNTIF($M$2:N1216,M1216)-1),0)</f>
        <v>1.5</v>
      </c>
      <c r="U1216" s="11">
        <f>IFERROR((SUMIF($AR$2:AR1216,AR1216,$AT$2:AU1216)-AT1216)/(COUNTIF($M$2:N1216,M1216)-1),0)</f>
        <v>0.71186440677966101</v>
      </c>
      <c r="V1216" s="11">
        <f t="shared" si="460"/>
        <v>0.78813559322033899</v>
      </c>
      <c r="W1216" s="12">
        <f>IFERROR((SUMIF($AV$2:AW1216,AV1216,$AX$2:AY1216)-AX1216)/(COUNTIF($M$2:N1216,N1216)-1),0)</f>
        <v>2.0912698412698414</v>
      </c>
      <c r="X1216" s="12">
        <f>IFERROR((SUMIF($AZ$2:BA1216,AZ1216,$BB$2:BC1216)-BB1216)/(COUNTIF($M$2:N1216,N1216)-1),0)</f>
        <v>0.92460317460317465</v>
      </c>
      <c r="Y1216" s="12">
        <f t="shared" si="461"/>
        <v>1.1666666666666667</v>
      </c>
      <c r="Z1216" s="13">
        <f>IFERROR((SUMIF($M$2:M1216,M1216,O$2:O1216)-O1216)/(COUNTIF($M$2:M1216,M1216)-1),0)</f>
        <v>1.8214285714285714</v>
      </c>
      <c r="AA1216" s="13">
        <f>IFERROR((SUMIF($M$2:M1216,M1216,P$2:P1216)-P1216)/(COUNTIF($M$2:M1216,M1216)-1),0)</f>
        <v>1.5</v>
      </c>
      <c r="AB1216" s="13">
        <f t="shared" si="462"/>
        <v>0.3214285714285714</v>
      </c>
      <c r="AC1216" s="10">
        <f>IFERROR((SUMIF($N$2:N1216,M1216,$P$2:P1216))/(COUNTIF($N$2:N1216,M1216)),0)</f>
        <v>1.2096774193548387</v>
      </c>
      <c r="AD1216" s="10">
        <f>IFERROR((SUMIF($N$2:N1216,M1216,$O$2:O1216))/(COUNTIF($N$2:N1216,M1216)),0)</f>
        <v>1.7419354838709677</v>
      </c>
      <c r="AE1216" s="10">
        <f t="shared" si="463"/>
        <v>-0.532258064516129</v>
      </c>
      <c r="AF1216" s="13">
        <f>IFERROR((SUMIF($M$2:M1216,N1216,$O$2:O1216))/(COUNTIF($M$2:M1216,N1216)),0)</f>
        <v>2.3083333333333331</v>
      </c>
      <c r="AG1216" s="13">
        <f>IFERROR((SUMIF($M$2:M1216,N1216,$P$2:P1216))/(COUNTIF($M$2:M1216,N1216)),0)</f>
        <v>0.8</v>
      </c>
      <c r="AH1216" s="13">
        <f t="shared" si="464"/>
        <v>1.5083333333333331</v>
      </c>
      <c r="AI1216" s="10">
        <f>IFERROR((SUMIF(N$2:N1216,N1216,P$2:P1216)-P1216)/(COUNTIF($N$2:N1216,N1216)-1),0)</f>
        <v>1.893939393939394</v>
      </c>
      <c r="AJ1216" s="10">
        <f>IFERROR((SUMIF(N$2:N1216,N1216,O$2:O1216)-O1216)/(COUNTIF($N$2:N1216,N1216)-1),0)</f>
        <v>1.0378787878787878</v>
      </c>
      <c r="AK1216" s="10">
        <f t="shared" si="465"/>
        <v>0.85606060606060619</v>
      </c>
      <c r="AL1216" s="10">
        <f>IFERROR((AP1216)/(COUNTIF($M$2:N1216,M1216)-1),0)</f>
        <v>1.271186440677966</v>
      </c>
      <c r="AM1216" s="19">
        <f>IFERROR((AQ1216)/(COUNTIF($M$2:N1216,N1216)-1),0)</f>
        <v>1.9920634920634921</v>
      </c>
      <c r="AN1216" s="10">
        <f t="shared" si="455"/>
        <v>0</v>
      </c>
      <c r="AO1216" s="10">
        <f t="shared" si="456"/>
        <v>3</v>
      </c>
      <c r="AP1216" s="10">
        <f>SUMIF($M$2:N1216,M1216,AN$2:AO1216)-AN1216</f>
        <v>150</v>
      </c>
      <c r="AQ1216" s="10">
        <f>SUMIF($AV$2:AW1216,AV1216,$BD$2:BE1216)-BD1216</f>
        <v>502</v>
      </c>
      <c r="AR1216" s="10">
        <f>M1216</f>
        <v>503</v>
      </c>
      <c r="AS1216" s="10">
        <f t="shared" si="448"/>
        <v>409</v>
      </c>
      <c r="AT1216">
        <f t="shared" si="449"/>
        <v>3</v>
      </c>
      <c r="AU1216" s="10">
        <f t="shared" si="450"/>
        <v>2</v>
      </c>
      <c r="AV1216">
        <f t="shared" si="466"/>
        <v>409</v>
      </c>
      <c r="AW1216">
        <f t="shared" si="467"/>
        <v>503</v>
      </c>
      <c r="AX1216">
        <f t="shared" si="468"/>
        <v>3</v>
      </c>
      <c r="AY1216">
        <f t="shared" si="469"/>
        <v>2</v>
      </c>
      <c r="AZ1216">
        <f t="shared" si="470"/>
        <v>409</v>
      </c>
      <c r="BA1216">
        <f t="shared" si="471"/>
        <v>503</v>
      </c>
      <c r="BB1216">
        <f t="shared" si="451"/>
        <v>2</v>
      </c>
      <c r="BC1216">
        <f t="shared" si="452"/>
        <v>3</v>
      </c>
      <c r="BD1216">
        <f t="shared" si="453"/>
        <v>3</v>
      </c>
      <c r="BE1216">
        <f t="shared" si="454"/>
        <v>0</v>
      </c>
    </row>
    <row r="1217" spans="10:57" x14ac:dyDescent="0.25">
      <c r="J1217" s="23">
        <f>MAX(_xlfn.MAXIFS(L$2:$L1217,M$2:$M1217,M1217),_xlfn.MAXIFS(L$2:$L1217,N$2:$N1217,M1217))-MAX(_xlfn.MAXIFS(L$2:$L1216,M$2:$M1216,M1217),_xlfn.MAXIFS(L$2:$L1216,N$2:$N1216,M1217))</f>
        <v>7</v>
      </c>
      <c r="K1217" s="23">
        <f>MAX(_xlfn.MAXIFS($L$2:L1217,$M$2:M1217,N1217),_xlfn.MAXIFS($L$2:L1217,$N$2:N1217,N1217))-MAX(_xlfn.MAXIFS($L$2:L1216,$M$2:M1216,N1217),_xlfn.MAXIFS($L$2:L1216,$N$2:N1216,N1217))</f>
        <v>4</v>
      </c>
      <c r="L1217" s="20">
        <v>41748</v>
      </c>
      <c r="M1217" s="10">
        <v>122</v>
      </c>
      <c r="N1217" s="10">
        <v>266</v>
      </c>
      <c r="O1217" s="10">
        <v>2</v>
      </c>
      <c r="P1217" s="10">
        <v>1</v>
      </c>
      <c r="Q1217" s="10" t="str">
        <f t="shared" si="457"/>
        <v>S</v>
      </c>
      <c r="R1217" s="10" t="str">
        <f t="shared" si="458"/>
        <v>N</v>
      </c>
      <c r="S1217" s="10">
        <f t="shared" si="459"/>
        <v>1</v>
      </c>
      <c r="T1217" s="11">
        <f>IFERROR((SUMIF($M$2:N1217,M1217,$O$2:P1217)-O1217)/(COUNTIF($M$2:N1217,M1217)-1),0)</f>
        <v>1.5022026431718061</v>
      </c>
      <c r="U1217" s="11">
        <f>IFERROR((SUMIF($AR$2:AR1217,AR1217,$AT$2:AU1217)-AT1217)/(COUNTIF($M$2:N1217,M1217)-1),0)</f>
        <v>0.54185022026431717</v>
      </c>
      <c r="V1217" s="11">
        <f t="shared" si="460"/>
        <v>0.9603524229074889</v>
      </c>
      <c r="W1217" s="12">
        <f>IFERROR((SUMIF($AV$2:AW1217,AV1217,$AX$2:AY1217)-AX1217)/(COUNTIF($M$2:N1217,N1217)-1),0)</f>
        <v>1.4523809523809523</v>
      </c>
      <c r="X1217" s="12">
        <f>IFERROR((SUMIF($AZ$2:BA1217,AZ1217,$BB$2:BC1217)-BB1217)/(COUNTIF($M$2:N1217,N1217)-1),0)</f>
        <v>1.2952380952380953</v>
      </c>
      <c r="Y1217" s="12">
        <f t="shared" si="461"/>
        <v>0.15714285714285703</v>
      </c>
      <c r="Z1217" s="13">
        <f>IFERROR((SUMIF($M$2:M1217,M1217,O$2:O1217)-O1217)/(COUNTIF($M$2:M1217,M1217)-1),0)</f>
        <v>1.5688073394495412</v>
      </c>
      <c r="AA1217" s="13">
        <f>IFERROR((SUMIF($M$2:M1217,M1217,P$2:P1217)-P1217)/(COUNTIF($M$2:M1217,M1217)-1),0)</f>
        <v>1.128440366972477</v>
      </c>
      <c r="AB1217" s="13">
        <f t="shared" si="462"/>
        <v>0.44036697247706424</v>
      </c>
      <c r="AC1217" s="10">
        <f>IFERROR((SUMIF($N$2:N1217,M1217,$P$2:P1217))/(COUNTIF($N$2:N1217,M1217)),0)</f>
        <v>1.4406779661016949</v>
      </c>
      <c r="AD1217" s="10">
        <f>IFERROR((SUMIF($N$2:N1217,M1217,$O$2:O1217))/(COUNTIF($N$2:N1217,M1217)),0)</f>
        <v>1.2118644067796611</v>
      </c>
      <c r="AE1217" s="10">
        <f t="shared" si="463"/>
        <v>0.22881355932203373</v>
      </c>
      <c r="AF1217" s="13">
        <f>IFERROR((SUMIF($M$2:M1217,N1217,$O$2:O1217))/(COUNTIF($M$2:M1217,N1217)),0)</f>
        <v>1.5445544554455446</v>
      </c>
      <c r="AG1217" s="13">
        <f>IFERROR((SUMIF($M$2:M1217,N1217,$P$2:P1217))/(COUNTIF($M$2:M1217,N1217)),0)</f>
        <v>1.1485148514851484</v>
      </c>
      <c r="AH1217" s="13">
        <f t="shared" si="464"/>
        <v>0.39603960396039617</v>
      </c>
      <c r="AI1217" s="10">
        <f>IFERROR((SUMIF(N$2:N1217,N1217,P$2:P1217)-P1217)/(COUNTIF($N$2:N1217,N1217)-1),0)</f>
        <v>1.3669724770642202</v>
      </c>
      <c r="AJ1217" s="10">
        <f>IFERROR((SUMIF(N$2:N1217,N1217,O$2:O1217)-O1217)/(COUNTIF($N$2:N1217,N1217)-1),0)</f>
        <v>1.4311926605504588</v>
      </c>
      <c r="AK1217" s="10">
        <f t="shared" si="465"/>
        <v>-6.4220183486238591E-2</v>
      </c>
      <c r="AL1217" s="10">
        <f>IFERROR((AP1217)/(COUNTIF($M$2:N1217,M1217)-1),0)</f>
        <v>1.5418502202643172</v>
      </c>
      <c r="AM1217" s="19">
        <f>IFERROR((AQ1217)/(COUNTIF($M$2:N1217,N1217)-1),0)</f>
        <v>1.4333333333333333</v>
      </c>
      <c r="AN1217" s="10">
        <f t="shared" si="455"/>
        <v>3</v>
      </c>
      <c r="AO1217" s="10">
        <f t="shared" si="456"/>
        <v>0</v>
      </c>
      <c r="AP1217" s="10">
        <f>SUMIF($M$2:N1217,M1217,AN$2:AO1217)-AN1217</f>
        <v>350</v>
      </c>
      <c r="AQ1217" s="10">
        <f>SUMIF($AV$2:AW1217,AV1217,$BD$2:BE1217)-BD1217</f>
        <v>301</v>
      </c>
      <c r="AR1217" s="10">
        <f>M1217</f>
        <v>122</v>
      </c>
      <c r="AS1217" s="10">
        <f t="shared" ref="AS1217:AS1280" si="472">N1217</f>
        <v>266</v>
      </c>
      <c r="AT1217">
        <f t="shared" ref="AT1217:AT1280" si="473">P1217</f>
        <v>1</v>
      </c>
      <c r="AU1217" s="10">
        <f t="shared" ref="AU1217:AU1280" si="474">O1217</f>
        <v>2</v>
      </c>
      <c r="AV1217">
        <f t="shared" si="466"/>
        <v>266</v>
      </c>
      <c r="AW1217">
        <f t="shared" si="467"/>
        <v>122</v>
      </c>
      <c r="AX1217">
        <f t="shared" si="468"/>
        <v>1</v>
      </c>
      <c r="AY1217">
        <f t="shared" si="469"/>
        <v>2</v>
      </c>
      <c r="AZ1217">
        <f t="shared" si="470"/>
        <v>266</v>
      </c>
      <c r="BA1217">
        <f t="shared" si="471"/>
        <v>122</v>
      </c>
      <c r="BB1217">
        <f t="shared" ref="BB1217:BB1280" si="475">O1217</f>
        <v>2</v>
      </c>
      <c r="BC1217">
        <f t="shared" ref="BC1217:BC1280" si="476">P1217</f>
        <v>1</v>
      </c>
      <c r="BD1217">
        <f t="shared" ref="BD1217:BD1280" si="477">AO1217</f>
        <v>0</v>
      </c>
      <c r="BE1217">
        <f t="shared" ref="BE1217:BE1280" si="478">AN1217</f>
        <v>3</v>
      </c>
    </row>
    <row r="1218" spans="10:57" x14ac:dyDescent="0.25">
      <c r="J1218" s="23">
        <f>MAX(_xlfn.MAXIFS(L$2:$L1218,M$2:$M1218,M1218),_xlfn.MAXIFS(L$2:$L1218,N$2:$N1218,M1218))-MAX(_xlfn.MAXIFS(L$2:$L1217,M$2:$M1217,M1218),_xlfn.MAXIFS(L$2:$L1217,N$2:$N1217,M1218))</f>
        <v>7</v>
      </c>
      <c r="K1218" s="23">
        <f>MAX(_xlfn.MAXIFS($L$2:L1218,$M$2:M1218,N1218),_xlfn.MAXIFS($L$2:L1218,$N$2:N1218,N1218))-MAX(_xlfn.MAXIFS($L$2:L1217,$M$2:M1217,N1218),_xlfn.MAXIFS($L$2:L1217,$N$2:N1217,N1218))</f>
        <v>6</v>
      </c>
      <c r="L1218" s="20">
        <v>41748</v>
      </c>
      <c r="M1218" s="10">
        <v>2444</v>
      </c>
      <c r="N1218" s="10">
        <v>17444</v>
      </c>
      <c r="O1218" s="10">
        <v>3</v>
      </c>
      <c r="P1218" s="10">
        <v>1</v>
      </c>
      <c r="Q1218" s="10" t="str">
        <f t="shared" si="457"/>
        <v>S</v>
      </c>
      <c r="R1218" s="10" t="str">
        <f t="shared" si="458"/>
        <v>N</v>
      </c>
      <c r="S1218" s="10">
        <f t="shared" si="459"/>
        <v>2</v>
      </c>
      <c r="T1218" s="11">
        <f>IFERROR((SUMIF($M$2:N1218,M1218,$O$2:P1218)-O1218)/(COUNTIF($M$2:N1218,M1218)-1),0)</f>
        <v>1.2105263157894737</v>
      </c>
      <c r="U1218" s="11">
        <f>IFERROR((SUMIF($AR$2:AR1218,AR1218,$AT$2:AU1218)-AT1218)/(COUNTIF($M$2:N1218,M1218)-1),0)</f>
        <v>0.68421052631578949</v>
      </c>
      <c r="V1218" s="11">
        <f t="shared" si="460"/>
        <v>0.52631578947368418</v>
      </c>
      <c r="W1218" s="12">
        <f>IFERROR((SUMIF($AV$2:AW1218,AV1218,$AX$2:AY1218)-AX1218)/(COUNTIF($M$2:N1218,N1218)-1),0)</f>
        <v>1.1223404255319149</v>
      </c>
      <c r="X1218" s="12">
        <f>IFERROR((SUMIF($AZ$2:BA1218,AZ1218,$BB$2:BC1218)-BB1218)/(COUNTIF($M$2:N1218,N1218)-1),0)</f>
        <v>1.6542553191489362</v>
      </c>
      <c r="Y1218" s="12">
        <f t="shared" si="461"/>
        <v>-0.53191489361702127</v>
      </c>
      <c r="Z1218" s="13">
        <f>IFERROR((SUMIF($M$2:M1218,M1218,O$2:O1218)-O1218)/(COUNTIF($M$2:M1218,M1218)-1),0)</f>
        <v>1.1690140845070423</v>
      </c>
      <c r="AA1218" s="13">
        <f>IFERROR((SUMIF($M$2:M1218,M1218,P$2:P1218)-P1218)/(COUNTIF($M$2:M1218,M1218)-1),0)</f>
        <v>1.4647887323943662</v>
      </c>
      <c r="AB1218" s="13">
        <f t="shared" si="462"/>
        <v>-0.29577464788732399</v>
      </c>
      <c r="AC1218" s="10">
        <f>IFERROR((SUMIF($N$2:N1218,M1218,$P$2:P1218))/(COUNTIF($N$2:N1218,M1218)),0)</f>
        <v>1.2469135802469136</v>
      </c>
      <c r="AD1218" s="10">
        <f>IFERROR((SUMIF($N$2:N1218,M1218,$O$2:O1218))/(COUNTIF($N$2:N1218,M1218)),0)</f>
        <v>1.654320987654321</v>
      </c>
      <c r="AE1218" s="10">
        <f t="shared" si="463"/>
        <v>-0.40740740740740744</v>
      </c>
      <c r="AF1218" s="13">
        <f>IFERROR((SUMIF($M$2:M1218,N1218,$O$2:O1218))/(COUNTIF($M$2:M1218,N1218)),0)</f>
        <v>1.1777777777777778</v>
      </c>
      <c r="AG1218" s="13">
        <f>IFERROR((SUMIF($M$2:M1218,N1218,$P$2:P1218))/(COUNTIF($M$2:M1218,N1218)),0)</f>
        <v>1.2666666666666666</v>
      </c>
      <c r="AH1218" s="13">
        <f t="shared" si="464"/>
        <v>-8.8888888888888795E-2</v>
      </c>
      <c r="AI1218" s="10">
        <f>IFERROR((SUMIF(N$2:N1218,N1218,P$2:P1218)-P1218)/(COUNTIF($N$2:N1218,N1218)-1),0)</f>
        <v>1.0714285714285714</v>
      </c>
      <c r="AJ1218" s="10">
        <f>IFERROR((SUMIF(N$2:N1218,N1218,O$2:O1218)-O1218)/(COUNTIF($N$2:N1218,N1218)-1),0)</f>
        <v>2.010204081632653</v>
      </c>
      <c r="AK1218" s="10">
        <f t="shared" si="465"/>
        <v>-0.93877551020408156</v>
      </c>
      <c r="AL1218" s="10">
        <f>IFERROR((AP1218)/(COUNTIF($M$2:N1218,M1218)-1),0)</f>
        <v>1.1644736842105263</v>
      </c>
      <c r="AM1218" s="19">
        <f>IFERROR((AQ1218)/(COUNTIF($M$2:N1218,N1218)-1),0)</f>
        <v>1.1595744680851063</v>
      </c>
      <c r="AN1218" s="10">
        <f t="shared" ref="AN1218:AN1281" si="479">IF(Q1218="S",3,IF(Q1218="N",0,1))</f>
        <v>3</v>
      </c>
      <c r="AO1218" s="10">
        <f t="shared" ref="AO1218:AO1281" si="480">IF(R1218="S",3,IF(R1218="N",0,1))</f>
        <v>0</v>
      </c>
      <c r="AP1218" s="10">
        <f>SUMIF($M$2:N1218,M1218,AN$2:AO1218)-AN1218</f>
        <v>177</v>
      </c>
      <c r="AQ1218" s="10">
        <f>SUMIF($AV$2:AW1218,AV1218,$BD$2:BE1218)-BD1218</f>
        <v>218</v>
      </c>
      <c r="AR1218" s="10">
        <f>M1218</f>
        <v>2444</v>
      </c>
      <c r="AS1218" s="10">
        <f t="shared" si="472"/>
        <v>17444</v>
      </c>
      <c r="AT1218">
        <f t="shared" si="473"/>
        <v>1</v>
      </c>
      <c r="AU1218" s="10">
        <f t="shared" si="474"/>
        <v>3</v>
      </c>
      <c r="AV1218">
        <f t="shared" si="466"/>
        <v>17444</v>
      </c>
      <c r="AW1218">
        <f t="shared" si="467"/>
        <v>2444</v>
      </c>
      <c r="AX1218">
        <f t="shared" si="468"/>
        <v>1</v>
      </c>
      <c r="AY1218">
        <f t="shared" si="469"/>
        <v>3</v>
      </c>
      <c r="AZ1218">
        <f t="shared" si="470"/>
        <v>17444</v>
      </c>
      <c r="BA1218">
        <f t="shared" si="471"/>
        <v>2444</v>
      </c>
      <c r="BB1218">
        <f t="shared" si="475"/>
        <v>3</v>
      </c>
      <c r="BC1218">
        <f t="shared" si="476"/>
        <v>1</v>
      </c>
      <c r="BD1218">
        <f t="shared" si="477"/>
        <v>0</v>
      </c>
      <c r="BE1218">
        <f t="shared" si="478"/>
        <v>3</v>
      </c>
    </row>
    <row r="1219" spans="10:57" x14ac:dyDescent="0.25">
      <c r="J1219" s="23">
        <f>MAX(_xlfn.MAXIFS(L$2:$L1219,M$2:$M1219,M1219),_xlfn.MAXIFS(L$2:$L1219,N$2:$N1219,M1219))-MAX(_xlfn.MAXIFS(L$2:$L1218,M$2:$M1218,M1219),_xlfn.MAXIFS(L$2:$L1218,N$2:$N1218,M1219))</f>
        <v>8</v>
      </c>
      <c r="K1219" s="23">
        <f>MAX(_xlfn.MAXIFS($L$2:L1219,$M$2:M1219,N1219),_xlfn.MAXIFS($L$2:L1219,$N$2:N1219,N1219))-MAX(_xlfn.MAXIFS($L$2:L1218,$M$2:M1218,N1219),_xlfn.MAXIFS($L$2:L1218,$N$2:N1218,N1219))</f>
        <v>8</v>
      </c>
      <c r="L1219" s="20">
        <v>41749</v>
      </c>
      <c r="M1219" s="10">
        <v>10131</v>
      </c>
      <c r="N1219" s="10">
        <v>170</v>
      </c>
      <c r="O1219" s="10">
        <v>2</v>
      </c>
      <c r="P1219" s="10">
        <v>2</v>
      </c>
      <c r="Q1219" s="10" t="str">
        <f t="shared" si="457"/>
        <v>U</v>
      </c>
      <c r="R1219" s="10" t="str">
        <f t="shared" si="458"/>
        <v>U</v>
      </c>
      <c r="S1219" s="10">
        <f t="shared" si="459"/>
        <v>0</v>
      </c>
      <c r="T1219" s="11">
        <f>IFERROR((SUMIF($M$2:N1219,M1219,$O$2:P1219)-O1219)/(COUNTIF($M$2:N1219,M1219)-1),0)</f>
        <v>1.7222222222222223</v>
      </c>
      <c r="U1219" s="11">
        <f>IFERROR((SUMIF($AR$2:AR1219,AR1219,$AT$2:AU1219)-AT1219)/(COUNTIF($M$2:N1219,M1219)-1),0)</f>
        <v>1</v>
      </c>
      <c r="V1219" s="11">
        <f t="shared" si="460"/>
        <v>0.72222222222222232</v>
      </c>
      <c r="W1219" s="12">
        <f>IFERROR((SUMIF($AV$2:AW1219,AV1219,$AX$2:AY1219)-AX1219)/(COUNTIF($M$2:N1219,N1219)-1),0)</f>
        <v>1.7426160337552743</v>
      </c>
      <c r="X1219" s="12">
        <f>IFERROR((SUMIF($AZ$2:BA1219,AZ1219,$BB$2:BC1219)-BB1219)/(COUNTIF($M$2:N1219,N1219)-1),0)</f>
        <v>1.1434599156118144</v>
      </c>
      <c r="Y1219" s="12">
        <f t="shared" si="461"/>
        <v>0.59915611814345993</v>
      </c>
      <c r="Z1219" s="13">
        <f>IFERROR((SUMIF($M$2:M1219,M1219,O$2:O1219)-O1219)/(COUNTIF($M$2:M1219,M1219)-1),0)</f>
        <v>1.8333333333333333</v>
      </c>
      <c r="AA1219" s="13">
        <f>IFERROR((SUMIF($M$2:M1219,M1219,P$2:P1219)-P1219)/(COUNTIF($M$2:M1219,M1219)-1),0)</f>
        <v>2</v>
      </c>
      <c r="AB1219" s="13">
        <f t="shared" si="462"/>
        <v>-0.16666666666666674</v>
      </c>
      <c r="AC1219" s="10">
        <f>IFERROR((SUMIF($N$2:N1219,M1219,$P$2:P1219))/(COUNTIF($N$2:N1219,M1219)),0)</f>
        <v>1.6111111111111112</v>
      </c>
      <c r="AD1219" s="10">
        <f>IFERROR((SUMIF($N$2:N1219,M1219,$O$2:O1219))/(COUNTIF($N$2:N1219,M1219)),0)</f>
        <v>1.8333333333333333</v>
      </c>
      <c r="AE1219" s="10">
        <f t="shared" si="463"/>
        <v>-0.2222222222222221</v>
      </c>
      <c r="AF1219" s="13">
        <f>IFERROR((SUMIF($M$2:M1219,N1219,$O$2:O1219))/(COUNTIF($M$2:M1219,N1219)),0)</f>
        <v>1.8956521739130434</v>
      </c>
      <c r="AG1219" s="13">
        <f>IFERROR((SUMIF($M$2:M1219,N1219,$P$2:P1219))/(COUNTIF($M$2:M1219,N1219)),0)</f>
        <v>0.97391304347826091</v>
      </c>
      <c r="AH1219" s="13">
        <f t="shared" si="464"/>
        <v>0.92173913043478251</v>
      </c>
      <c r="AI1219" s="10">
        <f>IFERROR((SUMIF(N$2:N1219,N1219,P$2:P1219)-P1219)/(COUNTIF($N$2:N1219,N1219)-1),0)</f>
        <v>1.598360655737705</v>
      </c>
      <c r="AJ1219" s="10">
        <f>IFERROR((SUMIF(N$2:N1219,N1219,O$2:O1219)-O1219)/(COUNTIF($N$2:N1219,N1219)-1),0)</f>
        <v>1.3032786885245902</v>
      </c>
      <c r="AK1219" s="10">
        <f t="shared" si="465"/>
        <v>0.29508196721311486</v>
      </c>
      <c r="AL1219" s="10">
        <f>IFERROR((AP1219)/(COUNTIF($M$2:N1219,M1219)-1),0)</f>
        <v>1.3888888888888888</v>
      </c>
      <c r="AM1219" s="19">
        <f>IFERROR((AQ1219)/(COUNTIF($M$2:N1219,N1219)-1),0)</f>
        <v>1.6540084388185654</v>
      </c>
      <c r="AN1219" s="10">
        <f t="shared" si="479"/>
        <v>1</v>
      </c>
      <c r="AO1219" s="10">
        <f t="shared" si="480"/>
        <v>1</v>
      </c>
      <c r="AP1219" s="10">
        <f>SUMIF($M$2:N1219,M1219,AN$2:AO1219)-AN1219</f>
        <v>50</v>
      </c>
      <c r="AQ1219" s="10">
        <f>SUMIF($AV$2:AW1219,AV1219,$BD$2:BE1219)-BD1219</f>
        <v>392</v>
      </c>
      <c r="AR1219" s="10">
        <f>M1219</f>
        <v>10131</v>
      </c>
      <c r="AS1219" s="10">
        <f t="shared" si="472"/>
        <v>170</v>
      </c>
      <c r="AT1219">
        <f t="shared" si="473"/>
        <v>2</v>
      </c>
      <c r="AU1219" s="10">
        <f t="shared" si="474"/>
        <v>2</v>
      </c>
      <c r="AV1219">
        <f t="shared" si="466"/>
        <v>170</v>
      </c>
      <c r="AW1219">
        <f t="shared" si="467"/>
        <v>10131</v>
      </c>
      <c r="AX1219">
        <f t="shared" si="468"/>
        <v>2</v>
      </c>
      <c r="AY1219">
        <f t="shared" si="469"/>
        <v>2</v>
      </c>
      <c r="AZ1219">
        <f t="shared" si="470"/>
        <v>170</v>
      </c>
      <c r="BA1219">
        <f t="shared" si="471"/>
        <v>10131</v>
      </c>
      <c r="BB1219">
        <f t="shared" si="475"/>
        <v>2</v>
      </c>
      <c r="BC1219">
        <f t="shared" si="476"/>
        <v>2</v>
      </c>
      <c r="BD1219">
        <f t="shared" si="477"/>
        <v>1</v>
      </c>
      <c r="BE1219">
        <f t="shared" si="478"/>
        <v>1</v>
      </c>
    </row>
    <row r="1220" spans="10:57" x14ac:dyDescent="0.25">
      <c r="J1220" s="23">
        <f>MAX(_xlfn.MAXIFS(L$2:$L1220,M$2:$M1220,M1220),_xlfn.MAXIFS(L$2:$L1220,N$2:$N1220,M1220))-MAX(_xlfn.MAXIFS(L$2:$L1219,M$2:$M1219,M1220),_xlfn.MAXIFS(L$2:$L1219,N$2:$N1219,M1220))</f>
        <v>7</v>
      </c>
      <c r="K1220" s="23">
        <f>MAX(_xlfn.MAXIFS($L$2:L1220,$M$2:M1220,N1220),_xlfn.MAXIFS($L$2:L1220,$N$2:N1220,N1220))-MAX(_xlfn.MAXIFS($L$2:L1219,$M$2:M1219,N1220),_xlfn.MAXIFS($L$2:L1219,$N$2:N1219,N1220))</f>
        <v>7</v>
      </c>
      <c r="L1220" s="20">
        <v>41755</v>
      </c>
      <c r="M1220" s="10">
        <v>266</v>
      </c>
      <c r="N1220" s="10">
        <v>503</v>
      </c>
      <c r="O1220" s="10">
        <v>3</v>
      </c>
      <c r="P1220" s="10">
        <v>0</v>
      </c>
      <c r="Q1220" s="10" t="str">
        <f t="shared" si="457"/>
        <v>S</v>
      </c>
      <c r="R1220" s="10" t="str">
        <f t="shared" si="458"/>
        <v>N</v>
      </c>
      <c r="S1220" s="10">
        <f t="shared" si="459"/>
        <v>3</v>
      </c>
      <c r="T1220" s="11">
        <f>IFERROR((SUMIF($M$2:N1220,M1220,$O$2:P1220)-O1220)/(COUNTIF($M$2:N1220,M1220)-1),0)</f>
        <v>1.4502369668246446</v>
      </c>
      <c r="U1220" s="11">
        <f>IFERROR((SUMIF($AR$2:AR1220,AR1220,$AT$2:AU1220)-AT1220)/(COUNTIF($M$2:N1220,M1220)-1),0)</f>
        <v>0.54976303317535546</v>
      </c>
      <c r="V1220" s="11">
        <f t="shared" si="460"/>
        <v>0.90047393364928918</v>
      </c>
      <c r="W1220" s="12">
        <f>IFERROR((SUMIF($AV$2:AW1220,AV1220,$AX$2:AY1220)-AX1220)/(COUNTIF($M$2:N1220,N1220)-1),0)</f>
        <v>1.5042016806722689</v>
      </c>
      <c r="X1220" s="12">
        <f>IFERROR((SUMIF($AZ$2:BA1220,AZ1220,$BB$2:BC1220)-BB1220)/(COUNTIF($M$2:N1220,N1220)-1),0)</f>
        <v>1.6386554621848739</v>
      </c>
      <c r="Y1220" s="12">
        <f t="shared" si="461"/>
        <v>-0.13445378151260501</v>
      </c>
      <c r="Z1220" s="13">
        <f>IFERROR((SUMIF($M$2:M1220,M1220,O$2:O1220)-O1220)/(COUNTIF($M$2:M1220,M1220)-1),0)</f>
        <v>1.5445544554455446</v>
      </c>
      <c r="AA1220" s="13">
        <f>IFERROR((SUMIF($M$2:M1220,M1220,P$2:P1220)-P1220)/(COUNTIF($M$2:M1220,M1220)-1),0)</f>
        <v>1.1485148514851484</v>
      </c>
      <c r="AB1220" s="13">
        <f t="shared" si="462"/>
        <v>0.39603960396039617</v>
      </c>
      <c r="AC1220" s="10">
        <f>IFERROR((SUMIF($N$2:N1220,M1220,$P$2:P1220))/(COUNTIF($N$2:N1220,M1220)),0)</f>
        <v>1.3636363636363635</v>
      </c>
      <c r="AD1220" s="10">
        <f>IFERROR((SUMIF($N$2:N1220,M1220,$O$2:O1220))/(COUNTIF($N$2:N1220,M1220)),0)</f>
        <v>1.4363636363636363</v>
      </c>
      <c r="AE1220" s="10">
        <f t="shared" si="463"/>
        <v>-7.2727272727272751E-2</v>
      </c>
      <c r="AF1220" s="13">
        <f>IFERROR((SUMIF($M$2:M1220,N1220,$O$2:O1220))/(COUNTIF($M$2:M1220,N1220)),0)</f>
        <v>1.8245614035087718</v>
      </c>
      <c r="AG1220" s="13">
        <f>IFERROR((SUMIF($M$2:M1220,N1220,$P$2:P1220))/(COUNTIF($M$2:M1220,N1220)),0)</f>
        <v>1.5263157894736843</v>
      </c>
      <c r="AH1220" s="13">
        <f t="shared" si="464"/>
        <v>0.29824561403508754</v>
      </c>
      <c r="AI1220" s="10">
        <f>IFERROR((SUMIF(N$2:N1220,N1220,P$2:P1220)-P1220)/(COUNTIF($N$2:N1220,N1220)-1),0)</f>
        <v>1.2096774193548387</v>
      </c>
      <c r="AJ1220" s="10">
        <f>IFERROR((SUMIF(N$2:N1220,N1220,O$2:O1220)-O1220)/(COUNTIF($N$2:N1220,N1220)-1),0)</f>
        <v>1.7419354838709677</v>
      </c>
      <c r="AK1220" s="10">
        <f t="shared" si="465"/>
        <v>-0.532258064516129</v>
      </c>
      <c r="AL1220" s="10">
        <f>IFERROR((AP1220)/(COUNTIF($M$2:N1220,M1220)-1),0)</f>
        <v>1.4265402843601895</v>
      </c>
      <c r="AM1220" s="19">
        <f>IFERROR((AQ1220)/(COUNTIF($M$2:N1220,N1220)-1),0)</f>
        <v>1.2605042016806722</v>
      </c>
      <c r="AN1220" s="10">
        <f t="shared" si="479"/>
        <v>3</v>
      </c>
      <c r="AO1220" s="10">
        <f t="shared" si="480"/>
        <v>0</v>
      </c>
      <c r="AP1220" s="10">
        <f>SUMIF($M$2:N1220,M1220,AN$2:AO1220)-AN1220</f>
        <v>301</v>
      </c>
      <c r="AQ1220" s="10">
        <f>SUMIF($AV$2:AW1220,AV1220,$BD$2:BE1220)-BD1220</f>
        <v>150</v>
      </c>
      <c r="AR1220" s="10">
        <f>M1220</f>
        <v>266</v>
      </c>
      <c r="AS1220" s="10">
        <f t="shared" si="472"/>
        <v>503</v>
      </c>
      <c r="AT1220">
        <f t="shared" si="473"/>
        <v>0</v>
      </c>
      <c r="AU1220" s="10">
        <f t="shared" si="474"/>
        <v>3</v>
      </c>
      <c r="AV1220">
        <f t="shared" si="466"/>
        <v>503</v>
      </c>
      <c r="AW1220">
        <f t="shared" si="467"/>
        <v>266</v>
      </c>
      <c r="AX1220">
        <f t="shared" si="468"/>
        <v>0</v>
      </c>
      <c r="AY1220">
        <f t="shared" si="469"/>
        <v>3</v>
      </c>
      <c r="AZ1220">
        <f t="shared" si="470"/>
        <v>503</v>
      </c>
      <c r="BA1220">
        <f t="shared" si="471"/>
        <v>266</v>
      </c>
      <c r="BB1220">
        <f t="shared" si="475"/>
        <v>3</v>
      </c>
      <c r="BC1220">
        <f t="shared" si="476"/>
        <v>0</v>
      </c>
      <c r="BD1220">
        <f t="shared" si="477"/>
        <v>0</v>
      </c>
      <c r="BE1220">
        <f t="shared" si="478"/>
        <v>3</v>
      </c>
    </row>
    <row r="1221" spans="10:57" x14ac:dyDescent="0.25">
      <c r="J1221" s="23">
        <f>MAX(_xlfn.MAXIFS(L$2:$L1221,M$2:$M1221,M1221),_xlfn.MAXIFS(L$2:$L1221,N$2:$N1221,M1221))-MAX(_xlfn.MAXIFS(L$2:$L1220,M$2:$M1220,M1221),_xlfn.MAXIFS(L$2:$L1220,N$2:$N1220,M1221))</f>
        <v>6</v>
      </c>
      <c r="K1221" s="23">
        <f>MAX(_xlfn.MAXIFS($L$2:L1221,$M$2:M1221,N1221),_xlfn.MAXIFS($L$2:L1221,$N$2:N1221,N1221))-MAX(_xlfn.MAXIFS($L$2:L1220,$M$2:M1220,N1221),_xlfn.MAXIFS($L$2:L1220,$N$2:N1220,N1221))</f>
        <v>7</v>
      </c>
      <c r="L1221" s="20">
        <v>41755</v>
      </c>
      <c r="M1221" s="10">
        <v>170</v>
      </c>
      <c r="N1221" s="10">
        <v>409</v>
      </c>
      <c r="O1221" s="10">
        <v>2</v>
      </c>
      <c r="P1221" s="10">
        <v>1</v>
      </c>
      <c r="Q1221" s="10" t="str">
        <f t="shared" si="457"/>
        <v>S</v>
      </c>
      <c r="R1221" s="10" t="str">
        <f t="shared" si="458"/>
        <v>N</v>
      </c>
      <c r="S1221" s="10">
        <f t="shared" si="459"/>
        <v>1</v>
      </c>
      <c r="T1221" s="11">
        <f>IFERROR((SUMIF($M$2:N1221,M1221,$O$2:P1221)-O1221)/(COUNTIF($M$2:N1221,M1221)-1),0)</f>
        <v>1.7436974789915967</v>
      </c>
      <c r="U1221" s="11">
        <f>IFERROR((SUMIF($AR$2:AR1221,AR1221,$AT$2:AU1221)-AT1221)/(COUNTIF($M$2:N1221,M1221)-1),0)</f>
        <v>0.47058823529411764</v>
      </c>
      <c r="V1221" s="11">
        <f t="shared" si="460"/>
        <v>1.2731092436974789</v>
      </c>
      <c r="W1221" s="12">
        <f>IFERROR((SUMIF($AV$2:AW1221,AV1221,$AX$2:AY1221)-AX1221)/(COUNTIF($M$2:N1221,N1221)-1),0)</f>
        <v>2.0948616600790513</v>
      </c>
      <c r="X1221" s="12">
        <f>IFERROR((SUMIF($AZ$2:BA1221,AZ1221,$BB$2:BC1221)-BB1221)/(COUNTIF($M$2:N1221,N1221)-1),0)</f>
        <v>0.92885375494071143</v>
      </c>
      <c r="Y1221" s="12">
        <f t="shared" si="461"/>
        <v>1.1660079051383399</v>
      </c>
      <c r="Z1221" s="13">
        <f>IFERROR((SUMIF($M$2:M1221,M1221,O$2:O1221)-O1221)/(COUNTIF($M$2:M1221,M1221)-1),0)</f>
        <v>1.8956521739130434</v>
      </c>
      <c r="AA1221" s="13">
        <f>IFERROR((SUMIF($M$2:M1221,M1221,P$2:P1221)-P1221)/(COUNTIF($M$2:M1221,M1221)-1),0)</f>
        <v>0.97391304347826091</v>
      </c>
      <c r="AB1221" s="13">
        <f t="shared" si="462"/>
        <v>0.92173913043478251</v>
      </c>
      <c r="AC1221" s="10">
        <f>IFERROR((SUMIF($N$2:N1221,M1221,$P$2:P1221))/(COUNTIF($N$2:N1221,M1221)),0)</f>
        <v>1.6016260162601625</v>
      </c>
      <c r="AD1221" s="10">
        <f>IFERROR((SUMIF($N$2:N1221,M1221,$O$2:O1221))/(COUNTIF($N$2:N1221,M1221)),0)</f>
        <v>1.3089430894308942</v>
      </c>
      <c r="AE1221" s="10">
        <f t="shared" si="463"/>
        <v>0.29268292682926833</v>
      </c>
      <c r="AF1221" s="13">
        <f>IFERROR((SUMIF($M$2:M1221,N1221,$O$2:O1221))/(COUNTIF($M$2:M1221,N1221)),0)</f>
        <v>2.3083333333333331</v>
      </c>
      <c r="AG1221" s="13">
        <f>IFERROR((SUMIF($M$2:M1221,N1221,$P$2:P1221))/(COUNTIF($M$2:M1221,N1221)),0)</f>
        <v>0.8</v>
      </c>
      <c r="AH1221" s="13">
        <f t="shared" si="464"/>
        <v>1.5083333333333331</v>
      </c>
      <c r="AI1221" s="10">
        <f>IFERROR((SUMIF(N$2:N1221,N1221,P$2:P1221)-P1221)/(COUNTIF($N$2:N1221,N1221)-1),0)</f>
        <v>1.9022556390977443</v>
      </c>
      <c r="AJ1221" s="10">
        <f>IFERROR((SUMIF(N$2:N1221,N1221,O$2:O1221)-O1221)/(COUNTIF($N$2:N1221,N1221)-1),0)</f>
        <v>1.0451127819548873</v>
      </c>
      <c r="AK1221" s="10">
        <f t="shared" si="465"/>
        <v>0.85714285714285698</v>
      </c>
      <c r="AL1221" s="10">
        <f>IFERROR((AP1221)/(COUNTIF($M$2:N1221,M1221)-1),0)</f>
        <v>1.6512605042016806</v>
      </c>
      <c r="AM1221" s="19">
        <f>IFERROR((AQ1221)/(COUNTIF($M$2:N1221,N1221)-1),0)</f>
        <v>1.9960474308300395</v>
      </c>
      <c r="AN1221" s="10">
        <f t="shared" si="479"/>
        <v>3</v>
      </c>
      <c r="AO1221" s="10">
        <f t="shared" si="480"/>
        <v>0</v>
      </c>
      <c r="AP1221" s="10">
        <f>SUMIF($M$2:N1221,M1221,AN$2:AO1221)-AN1221</f>
        <v>393</v>
      </c>
      <c r="AQ1221" s="10">
        <f>SUMIF($AV$2:AW1221,AV1221,$BD$2:BE1221)-BD1221</f>
        <v>505</v>
      </c>
      <c r="AR1221" s="10">
        <f>M1221</f>
        <v>170</v>
      </c>
      <c r="AS1221" s="10">
        <f t="shared" si="472"/>
        <v>409</v>
      </c>
      <c r="AT1221">
        <f t="shared" si="473"/>
        <v>1</v>
      </c>
      <c r="AU1221" s="10">
        <f t="shared" si="474"/>
        <v>2</v>
      </c>
      <c r="AV1221">
        <f t="shared" si="466"/>
        <v>409</v>
      </c>
      <c r="AW1221">
        <f t="shared" si="467"/>
        <v>170</v>
      </c>
      <c r="AX1221">
        <f t="shared" si="468"/>
        <v>1</v>
      </c>
      <c r="AY1221">
        <f t="shared" si="469"/>
        <v>2</v>
      </c>
      <c r="AZ1221">
        <f t="shared" si="470"/>
        <v>409</v>
      </c>
      <c r="BA1221">
        <f t="shared" si="471"/>
        <v>170</v>
      </c>
      <c r="BB1221">
        <f t="shared" si="475"/>
        <v>2</v>
      </c>
      <c r="BC1221">
        <f t="shared" si="476"/>
        <v>1</v>
      </c>
      <c r="BD1221">
        <f t="shared" si="477"/>
        <v>0</v>
      </c>
      <c r="BE1221">
        <f t="shared" si="478"/>
        <v>3</v>
      </c>
    </row>
    <row r="1222" spans="10:57" x14ac:dyDescent="0.25">
      <c r="J1222" s="23">
        <f>MAX(_xlfn.MAXIFS(L$2:$L1222,M$2:$M1222,M1222),_xlfn.MAXIFS(L$2:$L1222,N$2:$N1222,M1222))-MAX(_xlfn.MAXIFS(L$2:$L1221,M$2:$M1221,M1222),_xlfn.MAXIFS(L$2:$L1221,N$2:$N1221,M1222))</f>
        <v>7</v>
      </c>
      <c r="K1222" s="23">
        <f>MAX(_xlfn.MAXIFS($L$2:L1222,$M$2:M1222,N1222),_xlfn.MAXIFS($L$2:L1222,$N$2:N1222,N1222))-MAX(_xlfn.MAXIFS($L$2:L1221,$M$2:M1221,N1222),_xlfn.MAXIFS($L$2:L1221,$N$2:N1221,N1222))</f>
        <v>6</v>
      </c>
      <c r="L1222" s="20">
        <v>41755</v>
      </c>
      <c r="M1222" s="10">
        <v>17444</v>
      </c>
      <c r="N1222" s="10">
        <v>10131</v>
      </c>
      <c r="O1222" s="10">
        <v>1</v>
      </c>
      <c r="P1222" s="10">
        <v>3</v>
      </c>
      <c r="Q1222" s="10" t="str">
        <f t="shared" si="457"/>
        <v>N</v>
      </c>
      <c r="R1222" s="10" t="str">
        <f t="shared" si="458"/>
        <v>S</v>
      </c>
      <c r="S1222" s="10">
        <f t="shared" si="459"/>
        <v>-2</v>
      </c>
      <c r="T1222" s="11">
        <f>IFERROR((SUMIF($M$2:N1222,M1222,$O$2:P1222)-O1222)/(COUNTIF($M$2:N1222,M1222)-1),0)</f>
        <v>1.1216931216931216</v>
      </c>
      <c r="U1222" s="11">
        <f>IFERROR((SUMIF($AR$2:AR1222,AR1222,$AT$2:AU1222)-AT1222)/(COUNTIF($M$2:N1222,M1222)-1),0)</f>
        <v>0.60317460317460314</v>
      </c>
      <c r="V1222" s="11">
        <f t="shared" si="460"/>
        <v>0.51851851851851849</v>
      </c>
      <c r="W1222" s="12">
        <f>IFERROR((SUMIF($AV$2:AW1222,AV1222,$AX$2:AY1222)-AX1222)/(COUNTIF($M$2:N1222,N1222)-1),0)</f>
        <v>1.7297297297297298</v>
      </c>
      <c r="X1222" s="12">
        <f>IFERROR((SUMIF($AZ$2:BA1222,AZ1222,$BB$2:BC1222)-BB1222)/(COUNTIF($M$2:N1222,N1222)-1),0)</f>
        <v>1.9189189189189189</v>
      </c>
      <c r="Y1222" s="12">
        <f t="shared" si="461"/>
        <v>-0.18918918918918903</v>
      </c>
      <c r="Z1222" s="13">
        <f>IFERROR((SUMIF($M$2:M1222,M1222,O$2:O1222)-O1222)/(COUNTIF($M$2:M1222,M1222)-1),0)</f>
        <v>1.1777777777777778</v>
      </c>
      <c r="AA1222" s="13">
        <f>IFERROR((SUMIF($M$2:M1222,M1222,P$2:P1222)-P1222)/(COUNTIF($M$2:M1222,M1222)-1),0)</f>
        <v>1.2666666666666666</v>
      </c>
      <c r="AB1222" s="13">
        <f t="shared" si="462"/>
        <v>-8.8888888888888795E-2</v>
      </c>
      <c r="AC1222" s="10">
        <f>IFERROR((SUMIF($N$2:N1222,M1222,$P$2:P1222))/(COUNTIF($N$2:N1222,M1222)),0)</f>
        <v>1.0707070707070707</v>
      </c>
      <c r="AD1222" s="10">
        <f>IFERROR((SUMIF($N$2:N1222,M1222,$O$2:O1222))/(COUNTIF($N$2:N1222,M1222)),0)</f>
        <v>2.0202020202020203</v>
      </c>
      <c r="AE1222" s="10">
        <f t="shared" si="463"/>
        <v>-0.94949494949494961</v>
      </c>
      <c r="AF1222" s="13">
        <f>IFERROR((SUMIF($M$2:M1222,N1222,$O$2:O1222))/(COUNTIF($M$2:M1222,N1222)),0)</f>
        <v>1.8421052631578947</v>
      </c>
      <c r="AG1222" s="13">
        <f>IFERROR((SUMIF($M$2:M1222,N1222,$P$2:P1222))/(COUNTIF($M$2:M1222,N1222)),0)</f>
        <v>2</v>
      </c>
      <c r="AH1222" s="13">
        <f t="shared" si="464"/>
        <v>-0.15789473684210531</v>
      </c>
      <c r="AI1222" s="10">
        <f>IFERROR((SUMIF(N$2:N1222,N1222,P$2:P1222)-P1222)/(COUNTIF($N$2:N1222,N1222)-1),0)</f>
        <v>1.6111111111111112</v>
      </c>
      <c r="AJ1222" s="10">
        <f>IFERROR((SUMIF(N$2:N1222,N1222,O$2:O1222)-O1222)/(COUNTIF($N$2:N1222,N1222)-1),0)</f>
        <v>1.8333333333333333</v>
      </c>
      <c r="AK1222" s="10">
        <f t="shared" si="465"/>
        <v>-0.2222222222222221</v>
      </c>
      <c r="AL1222" s="10">
        <f>IFERROR((AP1222)/(COUNTIF($M$2:N1222,M1222)-1),0)</f>
        <v>1.1534391534391535</v>
      </c>
      <c r="AM1222" s="19">
        <f>IFERROR((AQ1222)/(COUNTIF($M$2:N1222,N1222)-1),0)</f>
        <v>1.3783783783783783</v>
      </c>
      <c r="AN1222" s="10">
        <f t="shared" si="479"/>
        <v>0</v>
      </c>
      <c r="AO1222" s="10">
        <f t="shared" si="480"/>
        <v>3</v>
      </c>
      <c r="AP1222" s="10">
        <f>SUMIF($M$2:N1222,M1222,AN$2:AO1222)-AN1222</f>
        <v>218</v>
      </c>
      <c r="AQ1222" s="10">
        <f>SUMIF($AV$2:AW1222,AV1222,$BD$2:BE1222)-BD1222</f>
        <v>51</v>
      </c>
      <c r="AR1222" s="10">
        <f>M1222</f>
        <v>17444</v>
      </c>
      <c r="AS1222" s="10">
        <f t="shared" si="472"/>
        <v>10131</v>
      </c>
      <c r="AT1222">
        <f t="shared" si="473"/>
        <v>3</v>
      </c>
      <c r="AU1222" s="10">
        <f t="shared" si="474"/>
        <v>1</v>
      </c>
      <c r="AV1222">
        <f t="shared" si="466"/>
        <v>10131</v>
      </c>
      <c r="AW1222">
        <f t="shared" si="467"/>
        <v>17444</v>
      </c>
      <c r="AX1222">
        <f t="shared" si="468"/>
        <v>3</v>
      </c>
      <c r="AY1222">
        <f t="shared" si="469"/>
        <v>1</v>
      </c>
      <c r="AZ1222">
        <f t="shared" si="470"/>
        <v>10131</v>
      </c>
      <c r="BA1222">
        <f t="shared" si="471"/>
        <v>17444</v>
      </c>
      <c r="BB1222">
        <f t="shared" si="475"/>
        <v>1</v>
      </c>
      <c r="BC1222">
        <f t="shared" si="476"/>
        <v>3</v>
      </c>
      <c r="BD1222">
        <f t="shared" si="477"/>
        <v>3</v>
      </c>
      <c r="BE1222">
        <f t="shared" si="478"/>
        <v>0</v>
      </c>
    </row>
    <row r="1223" spans="10:57" x14ac:dyDescent="0.25">
      <c r="J1223" s="23">
        <f>MAX(_xlfn.MAXIFS(L$2:$L1223,M$2:$M1223,M1223),_xlfn.MAXIFS(L$2:$L1223,N$2:$N1223,M1223))-MAX(_xlfn.MAXIFS(L$2:$L1222,M$2:$M1222,M1223),_xlfn.MAXIFS(L$2:$L1222,N$2:$N1222,M1223))</f>
        <v>7</v>
      </c>
      <c r="K1223" s="23">
        <f>MAX(_xlfn.MAXIFS($L$2:L1223,$M$2:M1223,N1223),_xlfn.MAXIFS($L$2:L1223,$N$2:N1223,N1223))-MAX(_xlfn.MAXIFS($L$2:L1222,$M$2:M1222,N1223),_xlfn.MAXIFS($L$2:L1222,$N$2:N1222,N1223))</f>
        <v>7</v>
      </c>
      <c r="L1223" s="20">
        <v>41755</v>
      </c>
      <c r="M1223" s="10">
        <v>2444</v>
      </c>
      <c r="N1223" s="10">
        <v>14</v>
      </c>
      <c r="O1223" s="10">
        <v>1</v>
      </c>
      <c r="P1223" s="10">
        <v>1</v>
      </c>
      <c r="Q1223" s="10" t="str">
        <f t="shared" si="457"/>
        <v>U</v>
      </c>
      <c r="R1223" s="10" t="str">
        <f t="shared" si="458"/>
        <v>U</v>
      </c>
      <c r="S1223" s="10">
        <f t="shared" si="459"/>
        <v>0</v>
      </c>
      <c r="T1223" s="11">
        <f>IFERROR((SUMIF($M$2:N1223,M1223,$O$2:P1223)-O1223)/(COUNTIF($M$2:N1223,M1223)-1),0)</f>
        <v>1.2222222222222223</v>
      </c>
      <c r="U1223" s="11">
        <f>IFERROR((SUMIF($AR$2:AR1223,AR1223,$AT$2:AU1223)-AT1223)/(COUNTIF($M$2:N1223,M1223)-1),0)</f>
        <v>0.68627450980392157</v>
      </c>
      <c r="V1223" s="11">
        <f t="shared" si="460"/>
        <v>0.53594771241830075</v>
      </c>
      <c r="W1223" s="12">
        <f>IFERROR((SUMIF($AV$2:AW1223,AV1223,$AX$2:AY1223)-AX1223)/(COUNTIF($M$2:N1223,N1223)-1),0)</f>
        <v>1.7829787234042553</v>
      </c>
      <c r="X1223" s="12">
        <f>IFERROR((SUMIF($AZ$2:BA1223,AZ1223,$BB$2:BC1223)-BB1223)/(COUNTIF($M$2:N1223,N1223)-1),0)</f>
        <v>1.1106382978723404</v>
      </c>
      <c r="Y1223" s="12">
        <f t="shared" si="461"/>
        <v>0.67234042553191498</v>
      </c>
      <c r="Z1223" s="13">
        <f>IFERROR((SUMIF($M$2:M1223,M1223,O$2:O1223)-O1223)/(COUNTIF($M$2:M1223,M1223)-1),0)</f>
        <v>1.1944444444444444</v>
      </c>
      <c r="AA1223" s="13">
        <f>IFERROR((SUMIF($M$2:M1223,M1223,P$2:P1223)-P1223)/(COUNTIF($M$2:M1223,M1223)-1),0)</f>
        <v>1.4583333333333333</v>
      </c>
      <c r="AB1223" s="13">
        <f t="shared" si="462"/>
        <v>-0.26388888888888884</v>
      </c>
      <c r="AC1223" s="10">
        <f>IFERROR((SUMIF($N$2:N1223,M1223,$P$2:P1223))/(COUNTIF($N$2:N1223,M1223)),0)</f>
        <v>1.2469135802469136</v>
      </c>
      <c r="AD1223" s="10">
        <f>IFERROR((SUMIF($N$2:N1223,M1223,$O$2:O1223))/(COUNTIF($N$2:N1223,M1223)),0)</f>
        <v>1.654320987654321</v>
      </c>
      <c r="AE1223" s="10">
        <f t="shared" si="463"/>
        <v>-0.40740740740740744</v>
      </c>
      <c r="AF1223" s="13">
        <f>IFERROR((SUMIF($M$2:M1223,N1223,$O$2:O1223))/(COUNTIF($M$2:M1223,N1223)),0)</f>
        <v>1.8738738738738738</v>
      </c>
      <c r="AG1223" s="13">
        <f>IFERROR((SUMIF($M$2:M1223,N1223,$P$2:P1223))/(COUNTIF($M$2:M1223,N1223)),0)</f>
        <v>1.0360360360360361</v>
      </c>
      <c r="AH1223" s="13">
        <f t="shared" si="464"/>
        <v>0.83783783783783772</v>
      </c>
      <c r="AI1223" s="10">
        <f>IFERROR((SUMIF(N$2:N1223,N1223,P$2:P1223)-P1223)/(COUNTIF($N$2:N1223,N1223)-1),0)</f>
        <v>1.7016129032258065</v>
      </c>
      <c r="AJ1223" s="10">
        <f>IFERROR((SUMIF(N$2:N1223,N1223,O$2:O1223)-O1223)/(COUNTIF($N$2:N1223,N1223)-1),0)</f>
        <v>1.1774193548387097</v>
      </c>
      <c r="AK1223" s="10">
        <f t="shared" si="465"/>
        <v>0.52419354838709675</v>
      </c>
      <c r="AL1223" s="10">
        <f>IFERROR((AP1223)/(COUNTIF($M$2:N1223,M1223)-1),0)</f>
        <v>1.1764705882352942</v>
      </c>
      <c r="AM1223" s="19">
        <f>IFERROR((AQ1223)/(COUNTIF($M$2:N1223,N1223)-1),0)</f>
        <v>1.8</v>
      </c>
      <c r="AN1223" s="10">
        <f t="shared" si="479"/>
        <v>1</v>
      </c>
      <c r="AO1223" s="10">
        <f t="shared" si="480"/>
        <v>1</v>
      </c>
      <c r="AP1223" s="10">
        <f>SUMIF($M$2:N1223,M1223,AN$2:AO1223)-AN1223</f>
        <v>180</v>
      </c>
      <c r="AQ1223" s="10">
        <f>SUMIF($AV$2:AW1223,AV1223,$BD$2:BE1223)-BD1223</f>
        <v>423</v>
      </c>
      <c r="AR1223" s="10">
        <f>M1223</f>
        <v>2444</v>
      </c>
      <c r="AS1223" s="10">
        <f t="shared" si="472"/>
        <v>14</v>
      </c>
      <c r="AT1223">
        <f t="shared" si="473"/>
        <v>1</v>
      </c>
      <c r="AU1223" s="10">
        <f t="shared" si="474"/>
        <v>1</v>
      </c>
      <c r="AV1223">
        <f t="shared" si="466"/>
        <v>14</v>
      </c>
      <c r="AW1223">
        <f t="shared" si="467"/>
        <v>2444</v>
      </c>
      <c r="AX1223">
        <f t="shared" si="468"/>
        <v>1</v>
      </c>
      <c r="AY1223">
        <f t="shared" si="469"/>
        <v>1</v>
      </c>
      <c r="AZ1223">
        <f t="shared" si="470"/>
        <v>14</v>
      </c>
      <c r="BA1223">
        <f t="shared" si="471"/>
        <v>2444</v>
      </c>
      <c r="BB1223">
        <f t="shared" si="475"/>
        <v>1</v>
      </c>
      <c r="BC1223">
        <f t="shared" si="476"/>
        <v>1</v>
      </c>
      <c r="BD1223">
        <f t="shared" si="477"/>
        <v>1</v>
      </c>
      <c r="BE1223">
        <f t="shared" si="478"/>
        <v>1</v>
      </c>
    </row>
    <row r="1224" spans="10:57" x14ac:dyDescent="0.25">
      <c r="J1224" s="23">
        <f>MAX(_xlfn.MAXIFS(L$2:$L1224,M$2:$M1224,M1224),_xlfn.MAXIFS(L$2:$L1224,N$2:$N1224,M1224))-MAX(_xlfn.MAXIFS(L$2:$L1223,M$2:$M1223,M1224),_xlfn.MAXIFS(L$2:$L1223,N$2:$N1223,M1224))</f>
        <v>8</v>
      </c>
      <c r="K1224" s="23">
        <f>MAX(_xlfn.MAXIFS($L$2:L1224,$M$2:M1224,N1224),_xlfn.MAXIFS($L$2:L1224,$N$2:N1224,N1224))-MAX(_xlfn.MAXIFS($L$2:L1223,$M$2:M1223,N1224),_xlfn.MAXIFS($L$2:L1223,$N$2:N1223,N1224))</f>
        <v>8</v>
      </c>
      <c r="L1224" s="20">
        <v>41756</v>
      </c>
      <c r="M1224" s="10">
        <v>4441</v>
      </c>
      <c r="N1224" s="10">
        <v>122</v>
      </c>
      <c r="O1224" s="10">
        <v>0</v>
      </c>
      <c r="P1224" s="10">
        <v>1</v>
      </c>
      <c r="Q1224" s="10" t="str">
        <f t="shared" si="457"/>
        <v>N</v>
      </c>
      <c r="R1224" s="10" t="str">
        <f t="shared" si="458"/>
        <v>S</v>
      </c>
      <c r="S1224" s="10">
        <f t="shared" si="459"/>
        <v>-1</v>
      </c>
      <c r="T1224" s="11">
        <f>IFERROR((SUMIF($M$2:N1224,M1224,$O$2:P1224)-O1224)/(COUNTIF($M$2:N1224,M1224)-1),0)</f>
        <v>1.6753246753246753</v>
      </c>
      <c r="U1224" s="11">
        <f>IFERROR((SUMIF($AR$2:AR1224,AR1224,$AT$2:AU1224)-AT1224)/(COUNTIF($M$2:N1224,M1224)-1),0)</f>
        <v>0.77922077922077926</v>
      </c>
      <c r="V1224" s="11">
        <f t="shared" si="460"/>
        <v>0.89610389610389607</v>
      </c>
      <c r="W1224" s="12">
        <f>IFERROR((SUMIF($AV$2:AW1224,AV1224,$AX$2:AY1224)-AX1224)/(COUNTIF($M$2:N1224,N1224)-1),0)</f>
        <v>1.5043859649122806</v>
      </c>
      <c r="X1224" s="12">
        <f>IFERROR((SUMIF($AZ$2:BA1224,AZ1224,$BB$2:BC1224)-BB1224)/(COUNTIF($M$2:N1224,N1224)-1),0)</f>
        <v>1.1710526315789473</v>
      </c>
      <c r="Y1224" s="12">
        <f t="shared" si="461"/>
        <v>0.33333333333333326</v>
      </c>
      <c r="Z1224" s="13">
        <f>IFERROR((SUMIF($M$2:M1224,M1224,O$2:O1224)-O1224)/(COUNTIF($M$2:M1224,M1224)-1),0)</f>
        <v>1.4722222222222223</v>
      </c>
      <c r="AA1224" s="13">
        <f>IFERROR((SUMIF($M$2:M1224,M1224,P$2:P1224)-P1224)/(COUNTIF($M$2:M1224,M1224)-1),0)</f>
        <v>1.6666666666666667</v>
      </c>
      <c r="AB1224" s="13">
        <f t="shared" si="462"/>
        <v>-0.19444444444444442</v>
      </c>
      <c r="AC1224" s="10">
        <f>IFERROR((SUMIF($N$2:N1224,M1224,$P$2:P1224))/(COUNTIF($N$2:N1224,M1224)),0)</f>
        <v>1.8536585365853659</v>
      </c>
      <c r="AD1224" s="10">
        <f>IFERROR((SUMIF($N$2:N1224,M1224,$O$2:O1224))/(COUNTIF($N$2:N1224,M1224)),0)</f>
        <v>1.7073170731707317</v>
      </c>
      <c r="AE1224" s="10">
        <f t="shared" si="463"/>
        <v>0.14634146341463428</v>
      </c>
      <c r="AF1224" s="13">
        <f>IFERROR((SUMIF($M$2:M1224,N1224,$O$2:O1224))/(COUNTIF($M$2:M1224,N1224)),0)</f>
        <v>1.5727272727272728</v>
      </c>
      <c r="AG1224" s="13">
        <f>IFERROR((SUMIF($M$2:M1224,N1224,$P$2:P1224))/(COUNTIF($M$2:M1224,N1224)),0)</f>
        <v>1.1272727272727272</v>
      </c>
      <c r="AH1224" s="13">
        <f t="shared" si="464"/>
        <v>0.44545454545454555</v>
      </c>
      <c r="AI1224" s="10">
        <f>IFERROR((SUMIF(N$2:N1224,N1224,P$2:P1224)-P1224)/(COUNTIF($N$2:N1224,N1224)-1),0)</f>
        <v>1.4406779661016949</v>
      </c>
      <c r="AJ1224" s="10">
        <f>IFERROR((SUMIF(N$2:N1224,N1224,O$2:O1224)-O1224)/(COUNTIF($N$2:N1224,N1224)-1),0)</f>
        <v>1.2118644067796611</v>
      </c>
      <c r="AK1224" s="10">
        <f t="shared" si="465"/>
        <v>0.22881355932203373</v>
      </c>
      <c r="AL1224" s="10">
        <f>IFERROR((AP1224)/(COUNTIF($M$2:N1224,M1224)-1),0)</f>
        <v>1.3376623376623376</v>
      </c>
      <c r="AM1224" s="19">
        <f>IFERROR((AQ1224)/(COUNTIF($M$2:N1224,N1224)-1),0)</f>
        <v>1.5482456140350878</v>
      </c>
      <c r="AN1224" s="10">
        <f t="shared" si="479"/>
        <v>0</v>
      </c>
      <c r="AO1224" s="10">
        <f t="shared" si="480"/>
        <v>3</v>
      </c>
      <c r="AP1224" s="10">
        <f>SUMIF($M$2:N1224,M1224,AN$2:AO1224)-AN1224</f>
        <v>103</v>
      </c>
      <c r="AQ1224" s="10">
        <f>SUMIF($AV$2:AW1224,AV1224,$BD$2:BE1224)-BD1224</f>
        <v>353</v>
      </c>
      <c r="AR1224" s="10">
        <f>M1224</f>
        <v>4441</v>
      </c>
      <c r="AS1224" s="10">
        <f t="shared" si="472"/>
        <v>122</v>
      </c>
      <c r="AT1224">
        <f t="shared" si="473"/>
        <v>1</v>
      </c>
      <c r="AU1224" s="10">
        <f t="shared" si="474"/>
        <v>0</v>
      </c>
      <c r="AV1224">
        <f t="shared" si="466"/>
        <v>122</v>
      </c>
      <c r="AW1224">
        <f t="shared" si="467"/>
        <v>4441</v>
      </c>
      <c r="AX1224">
        <f t="shared" si="468"/>
        <v>1</v>
      </c>
      <c r="AY1224">
        <f t="shared" si="469"/>
        <v>0</v>
      </c>
      <c r="AZ1224">
        <f t="shared" si="470"/>
        <v>122</v>
      </c>
      <c r="BA1224">
        <f t="shared" si="471"/>
        <v>4441</v>
      </c>
      <c r="BB1224">
        <f t="shared" si="475"/>
        <v>0</v>
      </c>
      <c r="BC1224">
        <f t="shared" si="476"/>
        <v>1</v>
      </c>
      <c r="BD1224">
        <f t="shared" si="477"/>
        <v>3</v>
      </c>
      <c r="BE1224">
        <f t="shared" si="478"/>
        <v>0</v>
      </c>
    </row>
    <row r="1225" spans="10:57" x14ac:dyDescent="0.25">
      <c r="J1225" s="23">
        <f>MAX(_xlfn.MAXIFS(L$2:$L1225,M$2:$M1225,M1225),_xlfn.MAXIFS(L$2:$L1225,N$2:$N1225,M1225))-MAX(_xlfn.MAXIFS(L$2:$L1224,M$2:$M1224,M1225),_xlfn.MAXIFS(L$2:$L1224,N$2:$N1224,M1225))</f>
        <v>8</v>
      </c>
      <c r="K1225" s="23">
        <f>MAX(_xlfn.MAXIFS($L$2:L1225,$M$2:M1225,N1225),_xlfn.MAXIFS($L$2:L1225,$N$2:N1225,N1225))-MAX(_xlfn.MAXIFS($L$2:L1224,$M$2:M1224,N1225),_xlfn.MAXIFS($L$2:L1224,$N$2:N1224,N1225))</f>
        <v>8</v>
      </c>
      <c r="L1225" s="20">
        <v>41763</v>
      </c>
      <c r="M1225" s="10">
        <v>170</v>
      </c>
      <c r="N1225" s="10">
        <v>2444</v>
      </c>
      <c r="O1225" s="10">
        <v>2</v>
      </c>
      <c r="P1225" s="10">
        <v>0</v>
      </c>
      <c r="Q1225" s="10" t="str">
        <f t="shared" si="457"/>
        <v>S</v>
      </c>
      <c r="R1225" s="10" t="str">
        <f t="shared" si="458"/>
        <v>N</v>
      </c>
      <c r="S1225" s="10">
        <f t="shared" si="459"/>
        <v>2</v>
      </c>
      <c r="T1225" s="11">
        <f>IFERROR((SUMIF($M$2:N1225,M1225,$O$2:P1225)-O1225)/(COUNTIF($M$2:N1225,M1225)-1),0)</f>
        <v>1.7447698744769875</v>
      </c>
      <c r="U1225" s="11">
        <f>IFERROR((SUMIF($AR$2:AR1225,AR1225,$AT$2:AU1225)-AT1225)/(COUNTIF($M$2:N1225,M1225)-1),0)</f>
        <v>0.47280334728033474</v>
      </c>
      <c r="V1225" s="11">
        <f t="shared" si="460"/>
        <v>1.2719665271966527</v>
      </c>
      <c r="W1225" s="12">
        <f>IFERROR((SUMIF($AV$2:AW1225,AV1225,$AX$2:AY1225)-AX1225)/(COUNTIF($M$2:N1225,N1225)-1),0)</f>
        <v>1.2207792207792207</v>
      </c>
      <c r="X1225" s="12">
        <f>IFERROR((SUMIF($AZ$2:BA1225,AZ1225,$BB$2:BC1225)-BB1225)/(COUNTIF($M$2:N1225,N1225)-1),0)</f>
        <v>1.5584415584415585</v>
      </c>
      <c r="Y1225" s="12">
        <f t="shared" si="461"/>
        <v>-0.33766233766233777</v>
      </c>
      <c r="Z1225" s="13">
        <f>IFERROR((SUMIF($M$2:M1225,M1225,O$2:O1225)-O1225)/(COUNTIF($M$2:M1225,M1225)-1),0)</f>
        <v>1.896551724137931</v>
      </c>
      <c r="AA1225" s="13">
        <f>IFERROR((SUMIF($M$2:M1225,M1225,P$2:P1225)-P1225)/(COUNTIF($M$2:M1225,M1225)-1),0)</f>
        <v>0.97413793103448276</v>
      </c>
      <c r="AB1225" s="13">
        <f t="shared" si="462"/>
        <v>0.92241379310344829</v>
      </c>
      <c r="AC1225" s="10">
        <f>IFERROR((SUMIF($N$2:N1225,M1225,$P$2:P1225))/(COUNTIF($N$2:N1225,M1225)),0)</f>
        <v>1.6016260162601625</v>
      </c>
      <c r="AD1225" s="10">
        <f>IFERROR((SUMIF($N$2:N1225,M1225,$O$2:O1225))/(COUNTIF($N$2:N1225,M1225)),0)</f>
        <v>1.3089430894308942</v>
      </c>
      <c r="AE1225" s="10">
        <f t="shared" si="463"/>
        <v>0.29268292682926833</v>
      </c>
      <c r="AF1225" s="13">
        <f>IFERROR((SUMIF($M$2:M1225,N1225,$O$2:O1225))/(COUNTIF($M$2:M1225,N1225)),0)</f>
        <v>1.1917808219178083</v>
      </c>
      <c r="AG1225" s="13">
        <f>IFERROR((SUMIF($M$2:M1225,N1225,$P$2:P1225))/(COUNTIF($M$2:M1225,N1225)),0)</f>
        <v>1.452054794520548</v>
      </c>
      <c r="AH1225" s="13">
        <f t="shared" si="464"/>
        <v>-0.26027397260273966</v>
      </c>
      <c r="AI1225" s="10">
        <f>IFERROR((SUMIF(N$2:N1225,N1225,P$2:P1225)-P1225)/(COUNTIF($N$2:N1225,N1225)-1),0)</f>
        <v>1.2469135802469136</v>
      </c>
      <c r="AJ1225" s="10">
        <f>IFERROR((SUMIF(N$2:N1225,N1225,O$2:O1225)-O1225)/(COUNTIF($N$2:N1225,N1225)-1),0)</f>
        <v>1.654320987654321</v>
      </c>
      <c r="AK1225" s="10">
        <f t="shared" si="465"/>
        <v>-0.40740740740740744</v>
      </c>
      <c r="AL1225" s="10">
        <f>IFERROR((AP1225)/(COUNTIF($M$2:N1225,M1225)-1),0)</f>
        <v>1.6569037656903767</v>
      </c>
      <c r="AM1225" s="19">
        <f>IFERROR((AQ1225)/(COUNTIF($M$2:N1225,N1225)-1),0)</f>
        <v>1.1753246753246753</v>
      </c>
      <c r="AN1225" s="10">
        <f t="shared" si="479"/>
        <v>3</v>
      </c>
      <c r="AO1225" s="10">
        <f t="shared" si="480"/>
        <v>0</v>
      </c>
      <c r="AP1225" s="10">
        <f>SUMIF($M$2:N1225,M1225,AN$2:AO1225)-AN1225</f>
        <v>396</v>
      </c>
      <c r="AQ1225" s="10">
        <f>SUMIF($AV$2:AW1225,AV1225,$BD$2:BE1225)-BD1225</f>
        <v>181</v>
      </c>
      <c r="AR1225" s="10">
        <f>M1225</f>
        <v>170</v>
      </c>
      <c r="AS1225" s="10">
        <f t="shared" si="472"/>
        <v>2444</v>
      </c>
      <c r="AT1225">
        <f t="shared" si="473"/>
        <v>0</v>
      </c>
      <c r="AU1225" s="10">
        <f t="shared" si="474"/>
        <v>2</v>
      </c>
      <c r="AV1225">
        <f t="shared" si="466"/>
        <v>2444</v>
      </c>
      <c r="AW1225">
        <f t="shared" si="467"/>
        <v>170</v>
      </c>
      <c r="AX1225">
        <f t="shared" si="468"/>
        <v>0</v>
      </c>
      <c r="AY1225">
        <f t="shared" si="469"/>
        <v>2</v>
      </c>
      <c r="AZ1225">
        <f t="shared" si="470"/>
        <v>2444</v>
      </c>
      <c r="BA1225">
        <f t="shared" si="471"/>
        <v>170</v>
      </c>
      <c r="BB1225">
        <f t="shared" si="475"/>
        <v>2</v>
      </c>
      <c r="BC1225">
        <f t="shared" si="476"/>
        <v>0</v>
      </c>
      <c r="BD1225">
        <f t="shared" si="477"/>
        <v>0</v>
      </c>
      <c r="BE1225">
        <f t="shared" si="478"/>
        <v>3</v>
      </c>
    </row>
    <row r="1226" spans="10:57" x14ac:dyDescent="0.25">
      <c r="J1226" s="23">
        <f>MAX(_xlfn.MAXIFS(L$2:$L1226,M$2:$M1226,M1226),_xlfn.MAXIFS(L$2:$L1226,N$2:$N1226,M1226))-MAX(_xlfn.MAXIFS(L$2:$L1225,M$2:$M1225,M1226),_xlfn.MAXIFS(L$2:$L1225,N$2:$N1225,M1226))</f>
        <v>8</v>
      </c>
      <c r="K1226" s="23">
        <f>MAX(_xlfn.MAXIFS($L$2:L1226,$M$2:M1226,N1226),_xlfn.MAXIFS($L$2:L1226,$N$2:N1226,N1226))-MAX(_xlfn.MAXIFS($L$2:L1225,$M$2:M1225,N1226),_xlfn.MAXIFS($L$2:L1225,$N$2:N1225,N1226))</f>
        <v>8</v>
      </c>
      <c r="L1226" s="20">
        <v>41763</v>
      </c>
      <c r="M1226" s="10">
        <v>409</v>
      </c>
      <c r="N1226" s="10">
        <v>266</v>
      </c>
      <c r="O1226" s="10">
        <v>4</v>
      </c>
      <c r="P1226" s="10">
        <v>0</v>
      </c>
      <c r="Q1226" s="10" t="str">
        <f t="shared" si="457"/>
        <v>S</v>
      </c>
      <c r="R1226" s="10" t="str">
        <f t="shared" si="458"/>
        <v>N</v>
      </c>
      <c r="S1226" s="10">
        <f t="shared" si="459"/>
        <v>4</v>
      </c>
      <c r="T1226" s="11">
        <f>IFERROR((SUMIF($M$2:N1226,M1226,$O$2:P1226)-O1226)/(COUNTIF($M$2:N1226,M1226)-1),0)</f>
        <v>2.090551181102362</v>
      </c>
      <c r="U1226" s="11">
        <f>IFERROR((SUMIF($AR$2:AR1226,AR1226,$AT$2:AU1226)-AT1226)/(COUNTIF($M$2:N1226,M1226)-1),0)</f>
        <v>0.37795275590551181</v>
      </c>
      <c r="V1226" s="11">
        <f t="shared" si="460"/>
        <v>1.7125984251968502</v>
      </c>
      <c r="W1226" s="12">
        <f>IFERROR((SUMIF($AV$2:AW1226,AV1226,$AX$2:AY1226)-AX1226)/(COUNTIF($M$2:N1226,N1226)-1),0)</f>
        <v>1.4575471698113207</v>
      </c>
      <c r="X1226" s="12">
        <f>IFERROR((SUMIF($AZ$2:BA1226,AZ1226,$BB$2:BC1226)-BB1226)/(COUNTIF($M$2:N1226,N1226)-1),0)</f>
        <v>1.2924528301886793</v>
      </c>
      <c r="Y1226" s="12">
        <f t="shared" si="461"/>
        <v>0.16509433962264142</v>
      </c>
      <c r="Z1226" s="13">
        <f>IFERROR((SUMIF($M$2:M1226,M1226,O$2:O1226)-O1226)/(COUNTIF($M$2:M1226,M1226)-1),0)</f>
        <v>2.3083333333333331</v>
      </c>
      <c r="AA1226" s="13">
        <f>IFERROR((SUMIF($M$2:M1226,M1226,P$2:P1226)-P1226)/(COUNTIF($M$2:M1226,M1226)-1),0)</f>
        <v>0.8</v>
      </c>
      <c r="AB1226" s="13">
        <f t="shared" si="462"/>
        <v>1.5083333333333331</v>
      </c>
      <c r="AC1226" s="10">
        <f>IFERROR((SUMIF($N$2:N1226,M1226,$P$2:P1226))/(COUNTIF($N$2:N1226,M1226)),0)</f>
        <v>1.8955223880597014</v>
      </c>
      <c r="AD1226" s="10">
        <f>IFERROR((SUMIF($N$2:N1226,M1226,$O$2:O1226))/(COUNTIF($N$2:N1226,M1226)),0)</f>
        <v>1.0522388059701493</v>
      </c>
      <c r="AE1226" s="10">
        <f t="shared" si="463"/>
        <v>0.84328358208955212</v>
      </c>
      <c r="AF1226" s="13">
        <f>IFERROR((SUMIF($M$2:M1226,N1226,$O$2:O1226))/(COUNTIF($M$2:M1226,N1226)),0)</f>
        <v>1.5588235294117647</v>
      </c>
      <c r="AG1226" s="13">
        <f>IFERROR((SUMIF($M$2:M1226,N1226,$P$2:P1226))/(COUNTIF($M$2:M1226,N1226)),0)</f>
        <v>1.1372549019607843</v>
      </c>
      <c r="AH1226" s="13">
        <f t="shared" si="464"/>
        <v>0.42156862745098045</v>
      </c>
      <c r="AI1226" s="10">
        <f>IFERROR((SUMIF(N$2:N1226,N1226,P$2:P1226)-P1226)/(COUNTIF($N$2:N1226,N1226)-1),0)</f>
        <v>1.3636363636363635</v>
      </c>
      <c r="AJ1226" s="10">
        <f>IFERROR((SUMIF(N$2:N1226,N1226,O$2:O1226)-O1226)/(COUNTIF($N$2:N1226,N1226)-1),0)</f>
        <v>1.4363636363636363</v>
      </c>
      <c r="AK1226" s="10">
        <f t="shared" si="465"/>
        <v>-7.2727272727272751E-2</v>
      </c>
      <c r="AL1226" s="10">
        <f>IFERROR((AP1226)/(COUNTIF($M$2:N1226,M1226)-1),0)</f>
        <v>1.9881889763779528</v>
      </c>
      <c r="AM1226" s="19">
        <f>IFERROR((AQ1226)/(COUNTIF($M$2:N1226,N1226)-1),0)</f>
        <v>1.4339622641509433</v>
      </c>
      <c r="AN1226" s="10">
        <f t="shared" si="479"/>
        <v>3</v>
      </c>
      <c r="AO1226" s="10">
        <f t="shared" si="480"/>
        <v>0</v>
      </c>
      <c r="AP1226" s="10">
        <f>SUMIF($M$2:N1226,M1226,AN$2:AO1226)-AN1226</f>
        <v>505</v>
      </c>
      <c r="AQ1226" s="10">
        <f>SUMIF($AV$2:AW1226,AV1226,$BD$2:BE1226)-BD1226</f>
        <v>304</v>
      </c>
      <c r="AR1226" s="10">
        <f>M1226</f>
        <v>409</v>
      </c>
      <c r="AS1226" s="10">
        <f t="shared" si="472"/>
        <v>266</v>
      </c>
      <c r="AT1226">
        <f t="shared" si="473"/>
        <v>0</v>
      </c>
      <c r="AU1226" s="10">
        <f t="shared" si="474"/>
        <v>4</v>
      </c>
      <c r="AV1226">
        <f t="shared" si="466"/>
        <v>266</v>
      </c>
      <c r="AW1226">
        <f t="shared" si="467"/>
        <v>409</v>
      </c>
      <c r="AX1226">
        <f t="shared" si="468"/>
        <v>0</v>
      </c>
      <c r="AY1226">
        <f t="shared" si="469"/>
        <v>4</v>
      </c>
      <c r="AZ1226">
        <f t="shared" si="470"/>
        <v>266</v>
      </c>
      <c r="BA1226">
        <f t="shared" si="471"/>
        <v>409</v>
      </c>
      <c r="BB1226">
        <f t="shared" si="475"/>
        <v>4</v>
      </c>
      <c r="BC1226">
        <f t="shared" si="476"/>
        <v>0</v>
      </c>
      <c r="BD1226">
        <f t="shared" si="477"/>
        <v>0</v>
      </c>
      <c r="BE1226">
        <f t="shared" si="478"/>
        <v>3</v>
      </c>
    </row>
    <row r="1227" spans="10:57" x14ac:dyDescent="0.25">
      <c r="J1227" s="23">
        <f>MAX(_xlfn.MAXIFS(L$2:$L1227,M$2:$M1227,M1227),_xlfn.MAXIFS(L$2:$L1227,N$2:$N1227,M1227))-MAX(_xlfn.MAXIFS(L$2:$L1226,M$2:$M1226,M1227),_xlfn.MAXIFS(L$2:$L1226,N$2:$N1226,M1227))</f>
        <v>8</v>
      </c>
      <c r="K1227" s="23">
        <f>MAX(_xlfn.MAXIFS($L$2:L1227,$M$2:M1227,N1227),_xlfn.MAXIFS($L$2:L1227,$N$2:N1227,N1227))-MAX(_xlfn.MAXIFS($L$2:L1226,$M$2:M1226,N1227),_xlfn.MAXIFS($L$2:L1226,$N$2:N1226,N1227))</f>
        <v>7</v>
      </c>
      <c r="L1227" s="20">
        <v>41763</v>
      </c>
      <c r="M1227" s="10">
        <v>503</v>
      </c>
      <c r="N1227" s="10">
        <v>4441</v>
      </c>
      <c r="O1227" s="10">
        <v>1</v>
      </c>
      <c r="P1227" s="10">
        <v>0</v>
      </c>
      <c r="Q1227" s="10" t="str">
        <f t="shared" si="457"/>
        <v>S</v>
      </c>
      <c r="R1227" s="10" t="str">
        <f t="shared" si="458"/>
        <v>N</v>
      </c>
      <c r="S1227" s="10">
        <f t="shared" si="459"/>
        <v>1</v>
      </c>
      <c r="T1227" s="11">
        <f>IFERROR((SUMIF($M$2:N1227,M1227,$O$2:P1227)-O1227)/(COUNTIF($M$2:N1227,M1227)-1),0)</f>
        <v>1.4916666666666667</v>
      </c>
      <c r="U1227" s="11">
        <f>IFERROR((SUMIF($AR$2:AR1227,AR1227,$AT$2:AU1227)-AT1227)/(COUNTIF($M$2:N1227,M1227)-1),0)</f>
        <v>0.72499999999999998</v>
      </c>
      <c r="V1227" s="11">
        <f t="shared" si="460"/>
        <v>0.76666666666666672</v>
      </c>
      <c r="W1227" s="12">
        <f>IFERROR((SUMIF($AV$2:AW1227,AV1227,$AX$2:AY1227)-AX1227)/(COUNTIF($M$2:N1227,N1227)-1),0)</f>
        <v>1.6538461538461537</v>
      </c>
      <c r="X1227" s="12">
        <f>IFERROR((SUMIF($AZ$2:BA1227,AZ1227,$BB$2:BC1227)-BB1227)/(COUNTIF($M$2:N1227,N1227)-1),0)</f>
        <v>1.6794871794871795</v>
      </c>
      <c r="Y1227" s="12">
        <f t="shared" si="461"/>
        <v>-2.5641025641025772E-2</v>
      </c>
      <c r="Z1227" s="13">
        <f>IFERROR((SUMIF($M$2:M1227,M1227,O$2:O1227)-O1227)/(COUNTIF($M$2:M1227,M1227)-1),0)</f>
        <v>1.8245614035087718</v>
      </c>
      <c r="AA1227" s="13">
        <f>IFERROR((SUMIF($M$2:M1227,M1227,P$2:P1227)-P1227)/(COUNTIF($M$2:M1227,M1227)-1),0)</f>
        <v>1.5263157894736843</v>
      </c>
      <c r="AB1227" s="13">
        <f t="shared" si="462"/>
        <v>0.29824561403508754</v>
      </c>
      <c r="AC1227" s="10">
        <f>IFERROR((SUMIF($N$2:N1227,M1227,$P$2:P1227))/(COUNTIF($N$2:N1227,M1227)),0)</f>
        <v>1.1904761904761905</v>
      </c>
      <c r="AD1227" s="10">
        <f>IFERROR((SUMIF($N$2:N1227,M1227,$O$2:O1227))/(COUNTIF($N$2:N1227,M1227)),0)</f>
        <v>1.7619047619047619</v>
      </c>
      <c r="AE1227" s="10">
        <f t="shared" si="463"/>
        <v>-0.5714285714285714</v>
      </c>
      <c r="AF1227" s="13">
        <f>IFERROR((SUMIF($M$2:M1227,N1227,$O$2:O1227))/(COUNTIF($M$2:M1227,N1227)),0)</f>
        <v>1.4324324324324325</v>
      </c>
      <c r="AG1227" s="13">
        <f>IFERROR((SUMIF($M$2:M1227,N1227,$P$2:P1227))/(COUNTIF($M$2:M1227,N1227)),0)</f>
        <v>1.6486486486486487</v>
      </c>
      <c r="AH1227" s="13">
        <f t="shared" si="464"/>
        <v>-0.21621621621621623</v>
      </c>
      <c r="AI1227" s="10">
        <f>IFERROR((SUMIF(N$2:N1227,N1227,P$2:P1227)-P1227)/(COUNTIF($N$2:N1227,N1227)-1),0)</f>
        <v>1.8536585365853659</v>
      </c>
      <c r="AJ1227" s="10">
        <f>IFERROR((SUMIF(N$2:N1227,N1227,O$2:O1227)-O1227)/(COUNTIF($N$2:N1227,N1227)-1),0)</f>
        <v>1.7073170731707317</v>
      </c>
      <c r="AK1227" s="10">
        <f t="shared" si="465"/>
        <v>0.14634146341463428</v>
      </c>
      <c r="AL1227" s="10">
        <f>IFERROR((AP1227)/(COUNTIF($M$2:N1227,M1227)-1),0)</f>
        <v>1.25</v>
      </c>
      <c r="AM1227" s="19">
        <f>IFERROR((AQ1227)/(COUNTIF($M$2:N1227,N1227)-1),0)</f>
        <v>1.3205128205128205</v>
      </c>
      <c r="AN1227" s="10">
        <f t="shared" si="479"/>
        <v>3</v>
      </c>
      <c r="AO1227" s="10">
        <f t="shared" si="480"/>
        <v>0</v>
      </c>
      <c r="AP1227" s="10">
        <f>SUMIF($M$2:N1227,M1227,AN$2:AO1227)-AN1227</f>
        <v>150</v>
      </c>
      <c r="AQ1227" s="10">
        <f>SUMIF($AV$2:AW1227,AV1227,$BD$2:BE1227)-BD1227</f>
        <v>103</v>
      </c>
      <c r="AR1227" s="10">
        <f>M1227</f>
        <v>503</v>
      </c>
      <c r="AS1227" s="10">
        <f t="shared" si="472"/>
        <v>4441</v>
      </c>
      <c r="AT1227">
        <f t="shared" si="473"/>
        <v>0</v>
      </c>
      <c r="AU1227" s="10">
        <f t="shared" si="474"/>
        <v>1</v>
      </c>
      <c r="AV1227">
        <f t="shared" si="466"/>
        <v>4441</v>
      </c>
      <c r="AW1227">
        <f t="shared" si="467"/>
        <v>503</v>
      </c>
      <c r="AX1227">
        <f t="shared" si="468"/>
        <v>0</v>
      </c>
      <c r="AY1227">
        <f t="shared" si="469"/>
        <v>1</v>
      </c>
      <c r="AZ1227">
        <f t="shared" si="470"/>
        <v>4441</v>
      </c>
      <c r="BA1227">
        <f t="shared" si="471"/>
        <v>503</v>
      </c>
      <c r="BB1227">
        <f t="shared" si="475"/>
        <v>1</v>
      </c>
      <c r="BC1227">
        <f t="shared" si="476"/>
        <v>0</v>
      </c>
      <c r="BD1227">
        <f t="shared" si="477"/>
        <v>0</v>
      </c>
      <c r="BE1227">
        <f t="shared" si="478"/>
        <v>3</v>
      </c>
    </row>
    <row r="1228" spans="10:57" x14ac:dyDescent="0.25">
      <c r="J1228" s="23">
        <f>MAX(_xlfn.MAXIFS(L$2:$L1228,M$2:$M1228,M1228),_xlfn.MAXIFS(L$2:$L1228,N$2:$N1228,M1228))-MAX(_xlfn.MAXIFS(L$2:$L1227,M$2:$M1227,M1228),_xlfn.MAXIFS(L$2:$L1227,N$2:$N1227,M1228))</f>
        <v>7</v>
      </c>
      <c r="K1228" s="23">
        <f>MAX(_xlfn.MAXIFS($L$2:L1228,$M$2:M1228,N1228),_xlfn.MAXIFS($L$2:L1228,$N$2:N1228,N1228))-MAX(_xlfn.MAXIFS($L$2:L1227,$M$2:M1227,N1228),_xlfn.MAXIFS($L$2:L1227,$N$2:N1227,N1228))</f>
        <v>8</v>
      </c>
      <c r="L1228" s="20">
        <v>41763</v>
      </c>
      <c r="M1228" s="10">
        <v>122</v>
      </c>
      <c r="N1228" s="10">
        <v>17444</v>
      </c>
      <c r="O1228" s="10">
        <v>1</v>
      </c>
      <c r="P1228" s="10">
        <v>2</v>
      </c>
      <c r="Q1228" s="10" t="str">
        <f t="shared" si="457"/>
        <v>N</v>
      </c>
      <c r="R1228" s="10" t="str">
        <f t="shared" si="458"/>
        <v>S</v>
      </c>
      <c r="S1228" s="10">
        <f t="shared" si="459"/>
        <v>-1</v>
      </c>
      <c r="T1228" s="11">
        <f>IFERROR((SUMIF($M$2:N1228,M1228,$O$2:P1228)-O1228)/(COUNTIF($M$2:N1228,M1228)-1),0)</f>
        <v>1.5021834061135371</v>
      </c>
      <c r="U1228" s="11">
        <f>IFERROR((SUMIF($AR$2:AR1228,AR1228,$AT$2:AU1228)-AT1228)/(COUNTIF($M$2:N1228,M1228)-1),0)</f>
        <v>0.54148471615720528</v>
      </c>
      <c r="V1228" s="11">
        <f t="shared" si="460"/>
        <v>0.96069868995633179</v>
      </c>
      <c r="W1228" s="12">
        <f>IFERROR((SUMIF($AV$2:AW1228,AV1228,$AX$2:AY1228)-AX1228)/(COUNTIF($M$2:N1228,N1228)-1),0)</f>
        <v>1.1210526315789473</v>
      </c>
      <c r="X1228" s="12">
        <f>IFERROR((SUMIF($AZ$2:BA1228,AZ1228,$BB$2:BC1228)-BB1228)/(COUNTIF($M$2:N1228,N1228)-1),0)</f>
        <v>1.668421052631579</v>
      </c>
      <c r="Y1228" s="12">
        <f t="shared" si="461"/>
        <v>-0.54736842105263173</v>
      </c>
      <c r="Z1228" s="13">
        <f>IFERROR((SUMIF($M$2:M1228,M1228,O$2:O1228)-O1228)/(COUNTIF($M$2:M1228,M1228)-1),0)</f>
        <v>1.5727272727272728</v>
      </c>
      <c r="AA1228" s="13">
        <f>IFERROR((SUMIF($M$2:M1228,M1228,P$2:P1228)-P1228)/(COUNTIF($M$2:M1228,M1228)-1),0)</f>
        <v>1.1272727272727272</v>
      </c>
      <c r="AB1228" s="13">
        <f t="shared" si="462"/>
        <v>0.44545454545454555</v>
      </c>
      <c r="AC1228" s="10">
        <f>IFERROR((SUMIF($N$2:N1228,M1228,$P$2:P1228))/(COUNTIF($N$2:N1228,M1228)),0)</f>
        <v>1.4369747899159664</v>
      </c>
      <c r="AD1228" s="10">
        <f>IFERROR((SUMIF($N$2:N1228,M1228,$O$2:O1228))/(COUNTIF($N$2:N1228,M1228)),0)</f>
        <v>1.2016806722689075</v>
      </c>
      <c r="AE1228" s="10">
        <f t="shared" si="463"/>
        <v>0.23529411764705888</v>
      </c>
      <c r="AF1228" s="13">
        <f>IFERROR((SUMIF($M$2:M1228,N1228,$O$2:O1228))/(COUNTIF($M$2:M1228,N1228)),0)</f>
        <v>1.1758241758241759</v>
      </c>
      <c r="AG1228" s="13">
        <f>IFERROR((SUMIF($M$2:M1228,N1228,$P$2:P1228))/(COUNTIF($M$2:M1228,N1228)),0)</f>
        <v>1.2857142857142858</v>
      </c>
      <c r="AH1228" s="13">
        <f t="shared" si="464"/>
        <v>-0.10989010989010994</v>
      </c>
      <c r="AI1228" s="10">
        <f>IFERROR((SUMIF(N$2:N1228,N1228,P$2:P1228)-P1228)/(COUNTIF($N$2:N1228,N1228)-1),0)</f>
        <v>1.0707070707070707</v>
      </c>
      <c r="AJ1228" s="10">
        <f>IFERROR((SUMIF(N$2:N1228,N1228,O$2:O1228)-O1228)/(COUNTIF($N$2:N1228,N1228)-1),0)</f>
        <v>2.0202020202020203</v>
      </c>
      <c r="AK1228" s="10">
        <f t="shared" si="465"/>
        <v>-0.94949494949494961</v>
      </c>
      <c r="AL1228" s="10">
        <f>IFERROR((AP1228)/(COUNTIF($M$2:N1228,M1228)-1),0)</f>
        <v>1.554585152838428</v>
      </c>
      <c r="AM1228" s="19">
        <f>IFERROR((AQ1228)/(COUNTIF($M$2:N1228,N1228)-1),0)</f>
        <v>1.1473684210526316</v>
      </c>
      <c r="AN1228" s="10">
        <f t="shared" si="479"/>
        <v>0</v>
      </c>
      <c r="AO1228" s="10">
        <f t="shared" si="480"/>
        <v>3</v>
      </c>
      <c r="AP1228" s="10">
        <f>SUMIF($M$2:N1228,M1228,AN$2:AO1228)-AN1228</f>
        <v>356</v>
      </c>
      <c r="AQ1228" s="10">
        <f>SUMIF($AV$2:AW1228,AV1228,$BD$2:BE1228)-BD1228</f>
        <v>218</v>
      </c>
      <c r="AR1228" s="10">
        <f>M1228</f>
        <v>122</v>
      </c>
      <c r="AS1228" s="10">
        <f t="shared" si="472"/>
        <v>17444</v>
      </c>
      <c r="AT1228">
        <f t="shared" si="473"/>
        <v>2</v>
      </c>
      <c r="AU1228" s="10">
        <f t="shared" si="474"/>
        <v>1</v>
      </c>
      <c r="AV1228">
        <f t="shared" si="466"/>
        <v>17444</v>
      </c>
      <c r="AW1228">
        <f t="shared" si="467"/>
        <v>122</v>
      </c>
      <c r="AX1228">
        <f t="shared" si="468"/>
        <v>2</v>
      </c>
      <c r="AY1228">
        <f t="shared" si="469"/>
        <v>1</v>
      </c>
      <c r="AZ1228">
        <f t="shared" si="470"/>
        <v>17444</v>
      </c>
      <c r="BA1228">
        <f t="shared" si="471"/>
        <v>122</v>
      </c>
      <c r="BB1228">
        <f t="shared" si="475"/>
        <v>1</v>
      </c>
      <c r="BC1228">
        <f t="shared" si="476"/>
        <v>2</v>
      </c>
      <c r="BD1228">
        <f t="shared" si="477"/>
        <v>3</v>
      </c>
      <c r="BE1228">
        <f t="shared" si="478"/>
        <v>0</v>
      </c>
    </row>
    <row r="1229" spans="10:57" x14ac:dyDescent="0.25">
      <c r="J1229" s="23">
        <f>MAX(_xlfn.MAXIFS(L$2:$L1229,M$2:$M1229,M1229),_xlfn.MAXIFS(L$2:$L1229,N$2:$N1229,M1229))-MAX(_xlfn.MAXIFS(L$2:$L1228,M$2:$M1228,M1229),_xlfn.MAXIFS(L$2:$L1228,N$2:$N1228,M1229))</f>
        <v>8</v>
      </c>
      <c r="K1229" s="23">
        <f>MAX(_xlfn.MAXIFS($L$2:L1229,$M$2:M1229,N1229),_xlfn.MAXIFS($L$2:L1229,$N$2:N1229,N1229))-MAX(_xlfn.MAXIFS($L$2:L1228,$M$2:M1228,N1229),_xlfn.MAXIFS($L$2:L1228,$N$2:N1228,N1229))</f>
        <v>8</v>
      </c>
      <c r="L1229" s="20">
        <v>41763</v>
      </c>
      <c r="M1229" s="10">
        <v>10131</v>
      </c>
      <c r="N1229" s="10">
        <v>14</v>
      </c>
      <c r="O1229" s="10">
        <v>2</v>
      </c>
      <c r="P1229" s="10">
        <v>1</v>
      </c>
      <c r="Q1229" s="10" t="str">
        <f t="shared" si="457"/>
        <v>S</v>
      </c>
      <c r="R1229" s="10" t="str">
        <f t="shared" si="458"/>
        <v>N</v>
      </c>
      <c r="S1229" s="10">
        <f t="shared" si="459"/>
        <v>1</v>
      </c>
      <c r="T1229" s="11">
        <f>IFERROR((SUMIF($M$2:N1229,M1229,$O$2:P1229)-O1229)/(COUNTIF($M$2:N1229,M1229)-1),0)</f>
        <v>1.763157894736842</v>
      </c>
      <c r="U1229" s="11">
        <f>IFERROR((SUMIF($AR$2:AR1229,AR1229,$AT$2:AU1229)-AT1229)/(COUNTIF($M$2:N1229,M1229)-1),0)</f>
        <v>1</v>
      </c>
      <c r="V1229" s="11">
        <f t="shared" si="460"/>
        <v>0.76315789473684204</v>
      </c>
      <c r="W1229" s="12">
        <f>IFERROR((SUMIF($AV$2:AW1229,AV1229,$AX$2:AY1229)-AX1229)/(COUNTIF($M$2:N1229,N1229)-1),0)</f>
        <v>1.7796610169491525</v>
      </c>
      <c r="X1229" s="12">
        <f>IFERROR((SUMIF($AZ$2:BA1229,AZ1229,$BB$2:BC1229)-BB1229)/(COUNTIF($M$2:N1229,N1229)-1),0)</f>
        <v>1.1101694915254237</v>
      </c>
      <c r="Y1229" s="12">
        <f t="shared" si="461"/>
        <v>0.66949152542372881</v>
      </c>
      <c r="Z1229" s="13">
        <f>IFERROR((SUMIF($M$2:M1229,M1229,O$2:O1229)-O1229)/(COUNTIF($M$2:M1229,M1229)-1),0)</f>
        <v>1.8421052631578947</v>
      </c>
      <c r="AA1229" s="13">
        <f>IFERROR((SUMIF($M$2:M1229,M1229,P$2:P1229)-P1229)/(COUNTIF($M$2:M1229,M1229)-1),0)</f>
        <v>2</v>
      </c>
      <c r="AB1229" s="13">
        <f t="shared" si="462"/>
        <v>-0.15789473684210531</v>
      </c>
      <c r="AC1229" s="10">
        <f>IFERROR((SUMIF($N$2:N1229,M1229,$P$2:P1229))/(COUNTIF($N$2:N1229,M1229)),0)</f>
        <v>1.6842105263157894</v>
      </c>
      <c r="AD1229" s="10">
        <f>IFERROR((SUMIF($N$2:N1229,M1229,$O$2:O1229))/(COUNTIF($N$2:N1229,M1229)),0)</f>
        <v>1.7894736842105263</v>
      </c>
      <c r="AE1229" s="10">
        <f t="shared" si="463"/>
        <v>-0.10526315789473695</v>
      </c>
      <c r="AF1229" s="13">
        <f>IFERROR((SUMIF($M$2:M1229,N1229,$O$2:O1229))/(COUNTIF($M$2:M1229,N1229)),0)</f>
        <v>1.8738738738738738</v>
      </c>
      <c r="AG1229" s="13">
        <f>IFERROR((SUMIF($M$2:M1229,N1229,$P$2:P1229))/(COUNTIF($M$2:M1229,N1229)),0)</f>
        <v>1.0360360360360361</v>
      </c>
      <c r="AH1229" s="13">
        <f t="shared" si="464"/>
        <v>0.83783783783783772</v>
      </c>
      <c r="AI1229" s="10">
        <f>IFERROR((SUMIF(N$2:N1229,N1229,P$2:P1229)-P1229)/(COUNTIF($N$2:N1229,N1229)-1),0)</f>
        <v>1.696</v>
      </c>
      <c r="AJ1229" s="10">
        <f>IFERROR((SUMIF(N$2:N1229,N1229,O$2:O1229)-O1229)/(COUNTIF($N$2:N1229,N1229)-1),0)</f>
        <v>1.1759999999999999</v>
      </c>
      <c r="AK1229" s="10">
        <f t="shared" si="465"/>
        <v>0.52</v>
      </c>
      <c r="AL1229" s="10">
        <f>IFERROR((AP1229)/(COUNTIF($M$2:N1229,M1229)-1),0)</f>
        <v>1.4210526315789473</v>
      </c>
      <c r="AM1229" s="19">
        <f>IFERROR((AQ1229)/(COUNTIF($M$2:N1229,N1229)-1),0)</f>
        <v>1.7966101694915255</v>
      </c>
      <c r="AN1229" s="10">
        <f t="shared" si="479"/>
        <v>3</v>
      </c>
      <c r="AO1229" s="10">
        <f t="shared" si="480"/>
        <v>0</v>
      </c>
      <c r="AP1229" s="10">
        <f>SUMIF($M$2:N1229,M1229,AN$2:AO1229)-AN1229</f>
        <v>54</v>
      </c>
      <c r="AQ1229" s="10">
        <f>SUMIF($AV$2:AW1229,AV1229,$BD$2:BE1229)-BD1229</f>
        <v>424</v>
      </c>
      <c r="AR1229" s="10">
        <f>M1229</f>
        <v>10131</v>
      </c>
      <c r="AS1229" s="10">
        <f t="shared" si="472"/>
        <v>14</v>
      </c>
      <c r="AT1229">
        <f t="shared" si="473"/>
        <v>1</v>
      </c>
      <c r="AU1229" s="10">
        <f t="shared" si="474"/>
        <v>2</v>
      </c>
      <c r="AV1229">
        <f t="shared" si="466"/>
        <v>14</v>
      </c>
      <c r="AW1229">
        <f t="shared" si="467"/>
        <v>10131</v>
      </c>
      <c r="AX1229">
        <f t="shared" si="468"/>
        <v>1</v>
      </c>
      <c r="AY1229">
        <f t="shared" si="469"/>
        <v>2</v>
      </c>
      <c r="AZ1229">
        <f t="shared" si="470"/>
        <v>14</v>
      </c>
      <c r="BA1229">
        <f t="shared" si="471"/>
        <v>10131</v>
      </c>
      <c r="BB1229">
        <f t="shared" si="475"/>
        <v>2</v>
      </c>
      <c r="BC1229">
        <f t="shared" si="476"/>
        <v>1</v>
      </c>
      <c r="BD1229">
        <f t="shared" si="477"/>
        <v>0</v>
      </c>
      <c r="BE1229">
        <f t="shared" si="478"/>
        <v>3</v>
      </c>
    </row>
    <row r="1230" spans="10:57" x14ac:dyDescent="0.25">
      <c r="J1230" s="23">
        <f>MAX(_xlfn.MAXIFS(L$2:$L1230,M$2:$M1230,M1230),_xlfn.MAXIFS(L$2:$L1230,N$2:$N1230,M1230))-MAX(_xlfn.MAXIFS(L$2:$L1229,M$2:$M1229,M1230),_xlfn.MAXIFS(L$2:$L1229,N$2:$N1229,M1230))</f>
        <v>1363</v>
      </c>
      <c r="K1230" s="23">
        <f>MAX(_xlfn.MAXIFS($L$2:L1230,$M$2:M1230,N1230),_xlfn.MAXIFS($L$2:L1230,$N$2:N1230,N1230))-MAX(_xlfn.MAXIFS($L$2:L1229,$M$2:M1229,N1230),_xlfn.MAXIFS($L$2:L1229,$N$2:N1229,N1230))</f>
        <v>3</v>
      </c>
      <c r="L1230" s="20">
        <v>41766</v>
      </c>
      <c r="M1230" s="10">
        <v>10044</v>
      </c>
      <c r="N1230" s="10">
        <v>409</v>
      </c>
      <c r="O1230" s="10">
        <v>0</v>
      </c>
      <c r="P1230" s="10">
        <v>7</v>
      </c>
      <c r="Q1230" s="10" t="str">
        <f t="shared" si="457"/>
        <v>N</v>
      </c>
      <c r="R1230" s="10" t="str">
        <f t="shared" si="458"/>
        <v>S</v>
      </c>
      <c r="S1230" s="10">
        <f t="shared" si="459"/>
        <v>-7</v>
      </c>
      <c r="T1230" s="11">
        <f>IFERROR((SUMIF($M$2:N1230,M1230,$O$2:P1230)-O1230)/(COUNTIF($M$2:N1230,M1230)-1),0)</f>
        <v>1</v>
      </c>
      <c r="U1230" s="11">
        <f>IFERROR((SUMIF($AR$2:AR1230,AR1230,$AT$2:AU1230)-AT1230)/(COUNTIF($M$2:N1230,M1230)-1),0)</f>
        <v>2</v>
      </c>
      <c r="V1230" s="11">
        <f t="shared" si="460"/>
        <v>-1</v>
      </c>
      <c r="W1230" s="12">
        <f>IFERROR((SUMIF($AV$2:AW1230,AV1230,$AX$2:AY1230)-AX1230)/(COUNTIF($M$2:N1230,N1230)-1),0)</f>
        <v>2.0980392156862746</v>
      </c>
      <c r="X1230" s="12">
        <f>IFERROR((SUMIF($AZ$2:BA1230,AZ1230,$BB$2:BC1230)-BB1230)/(COUNTIF($M$2:N1230,N1230)-1),0)</f>
        <v>0.92941176470588238</v>
      </c>
      <c r="Y1230" s="12">
        <f t="shared" si="461"/>
        <v>1.1686274509803922</v>
      </c>
      <c r="Z1230" s="13">
        <f>IFERROR((SUMIF($M$2:M1230,M1230,O$2:O1230)-O1230)/(COUNTIF($M$2:M1230,M1230)-1),0)</f>
        <v>1</v>
      </c>
      <c r="AA1230" s="13">
        <f>IFERROR((SUMIF($M$2:M1230,M1230,P$2:P1230)-P1230)/(COUNTIF($M$2:M1230,M1230)-1),0)</f>
        <v>2</v>
      </c>
      <c r="AB1230" s="13">
        <f t="shared" si="462"/>
        <v>-1</v>
      </c>
      <c r="AC1230" s="10">
        <f>IFERROR((SUMIF($N$2:N1230,M1230,$P$2:P1230))/(COUNTIF($N$2:N1230,M1230)),0)</f>
        <v>0</v>
      </c>
      <c r="AD1230" s="10">
        <f>IFERROR((SUMIF($N$2:N1230,M1230,$O$2:O1230))/(COUNTIF($N$2:N1230,M1230)),0)</f>
        <v>0</v>
      </c>
      <c r="AE1230" s="10">
        <f t="shared" si="463"/>
        <v>0</v>
      </c>
      <c r="AF1230" s="13">
        <f>IFERROR((SUMIF($M$2:M1230,N1230,$O$2:O1230))/(COUNTIF($M$2:M1230,N1230)),0)</f>
        <v>2.3223140495867769</v>
      </c>
      <c r="AG1230" s="13">
        <f>IFERROR((SUMIF($M$2:M1230,N1230,$P$2:P1230))/(COUNTIF($M$2:M1230,N1230)),0)</f>
        <v>0.79338842975206614</v>
      </c>
      <c r="AH1230" s="13">
        <f t="shared" si="464"/>
        <v>1.5289256198347108</v>
      </c>
      <c r="AI1230" s="10">
        <f>IFERROR((SUMIF(N$2:N1230,N1230,P$2:P1230)-P1230)/(COUNTIF($N$2:N1230,N1230)-1),0)</f>
        <v>1.8955223880597014</v>
      </c>
      <c r="AJ1230" s="10">
        <f>IFERROR((SUMIF(N$2:N1230,N1230,O$2:O1230)-O1230)/(COUNTIF($N$2:N1230,N1230)-1),0)</f>
        <v>1.0522388059701493</v>
      </c>
      <c r="AK1230" s="10">
        <f t="shared" si="465"/>
        <v>0.84328358208955212</v>
      </c>
      <c r="AL1230" s="10">
        <f>IFERROR((AP1230)/(COUNTIF($M$2:N1230,M1230)-1),0)</f>
        <v>0</v>
      </c>
      <c r="AM1230" s="19">
        <f>IFERROR((AQ1230)/(COUNTIF($M$2:N1230,N1230)-1),0)</f>
        <v>1.9921568627450981</v>
      </c>
      <c r="AN1230" s="10">
        <f t="shared" si="479"/>
        <v>0</v>
      </c>
      <c r="AO1230" s="10">
        <f t="shared" si="480"/>
        <v>3</v>
      </c>
      <c r="AP1230" s="10">
        <f>SUMIF($M$2:N1230,M1230,AN$2:AO1230)-AN1230</f>
        <v>0</v>
      </c>
      <c r="AQ1230" s="10">
        <f>SUMIF($AV$2:AW1230,AV1230,$BD$2:BE1230)-BD1230</f>
        <v>508</v>
      </c>
      <c r="AR1230" s="10">
        <f>M1230</f>
        <v>10044</v>
      </c>
      <c r="AS1230" s="10">
        <f t="shared" si="472"/>
        <v>409</v>
      </c>
      <c r="AT1230">
        <f t="shared" si="473"/>
        <v>7</v>
      </c>
      <c r="AU1230" s="10">
        <f t="shared" si="474"/>
        <v>0</v>
      </c>
      <c r="AV1230">
        <f t="shared" si="466"/>
        <v>409</v>
      </c>
      <c r="AW1230">
        <f t="shared" si="467"/>
        <v>10044</v>
      </c>
      <c r="AX1230">
        <f t="shared" si="468"/>
        <v>7</v>
      </c>
      <c r="AY1230">
        <f t="shared" si="469"/>
        <v>0</v>
      </c>
      <c r="AZ1230">
        <f t="shared" si="470"/>
        <v>409</v>
      </c>
      <c r="BA1230">
        <f t="shared" si="471"/>
        <v>10044</v>
      </c>
      <c r="BB1230">
        <f t="shared" si="475"/>
        <v>0</v>
      </c>
      <c r="BC1230">
        <f t="shared" si="476"/>
        <v>7</v>
      </c>
      <c r="BD1230">
        <f t="shared" si="477"/>
        <v>3</v>
      </c>
      <c r="BE1230">
        <f t="shared" si="478"/>
        <v>0</v>
      </c>
    </row>
    <row r="1231" spans="10:57" x14ac:dyDescent="0.25">
      <c r="J1231" s="23">
        <f>MAX(_xlfn.MAXIFS(L$2:$L1231,M$2:$M1231,M1231),_xlfn.MAXIFS(L$2:$L1231,N$2:$N1231,M1231))-MAX(_xlfn.MAXIFS(L$2:$L1230,M$2:$M1230,M1231),_xlfn.MAXIFS(L$2:$L1230,N$2:$N1230,M1231))</f>
        <v>22</v>
      </c>
      <c r="K1231" s="23">
        <f>MAX(_xlfn.MAXIFS($L$2:L1231,$M$2:M1231,N1231),_xlfn.MAXIFS($L$2:L1231,$N$2:N1231,N1231))-MAX(_xlfn.MAXIFS($L$2:L1230,$M$2:M1230,N1231),_xlfn.MAXIFS($L$2:L1230,$N$2:N1230,N1231))</f>
        <v>3</v>
      </c>
      <c r="L1231" s="20">
        <v>41766</v>
      </c>
      <c r="M1231" s="10">
        <v>2662</v>
      </c>
      <c r="N1231" s="10">
        <v>122</v>
      </c>
      <c r="O1231" s="10">
        <v>1</v>
      </c>
      <c r="P1231" s="10">
        <v>0</v>
      </c>
      <c r="Q1231" s="10" t="str">
        <f t="shared" si="457"/>
        <v>S</v>
      </c>
      <c r="R1231" s="10" t="str">
        <f t="shared" si="458"/>
        <v>N</v>
      </c>
      <c r="S1231" s="10">
        <f t="shared" si="459"/>
        <v>1</v>
      </c>
      <c r="T1231" s="11">
        <f>IFERROR((SUMIF($M$2:N1231,M1231,$O$2:P1231)-O1231)/(COUNTIF($M$2:N1231,M1231)-1),0)</f>
        <v>2</v>
      </c>
      <c r="U1231" s="11">
        <f>IFERROR((SUMIF($AR$2:AR1231,AR1231,$AT$2:AU1231)-AT1231)/(COUNTIF($M$2:N1231,M1231)-1),0)</f>
        <v>0</v>
      </c>
      <c r="V1231" s="11">
        <f t="shared" si="460"/>
        <v>2</v>
      </c>
      <c r="W1231" s="12">
        <f>IFERROR((SUMIF($AV$2:AW1231,AV1231,$AX$2:AY1231)-AX1231)/(COUNTIF($M$2:N1231,N1231)-1),0)</f>
        <v>1.5</v>
      </c>
      <c r="X1231" s="12">
        <f>IFERROR((SUMIF($AZ$2:BA1231,AZ1231,$BB$2:BC1231)-BB1231)/(COUNTIF($M$2:N1231,N1231)-1),0)</f>
        <v>1.1695652173913043</v>
      </c>
      <c r="Y1231" s="12">
        <f t="shared" si="461"/>
        <v>0.33043478260869574</v>
      </c>
      <c r="Z1231" s="13">
        <f>IFERROR((SUMIF($M$2:M1231,M1231,O$2:O1231)-O1231)/(COUNTIF($M$2:M1231,M1231)-1),0)</f>
        <v>0</v>
      </c>
      <c r="AA1231" s="13">
        <f>IFERROR((SUMIF($M$2:M1231,M1231,P$2:P1231)-P1231)/(COUNTIF($M$2:M1231,M1231)-1),0)</f>
        <v>0</v>
      </c>
      <c r="AB1231" s="13">
        <f t="shared" si="462"/>
        <v>0</v>
      </c>
      <c r="AC1231" s="10">
        <f>IFERROR((SUMIF($N$2:N1231,M1231,$P$2:P1231))/(COUNTIF($N$2:N1231,M1231)),0)</f>
        <v>2</v>
      </c>
      <c r="AD1231" s="10">
        <f>IFERROR((SUMIF($N$2:N1231,M1231,$O$2:O1231))/(COUNTIF($N$2:N1231,M1231)),0)</f>
        <v>1</v>
      </c>
      <c r="AE1231" s="10">
        <f t="shared" si="463"/>
        <v>1</v>
      </c>
      <c r="AF1231" s="13">
        <f>IFERROR((SUMIF($M$2:M1231,N1231,$O$2:O1231))/(COUNTIF($M$2:M1231,N1231)),0)</f>
        <v>1.5675675675675675</v>
      </c>
      <c r="AG1231" s="13">
        <f>IFERROR((SUMIF($M$2:M1231,N1231,$P$2:P1231))/(COUNTIF($M$2:M1231,N1231)),0)</f>
        <v>1.1351351351351351</v>
      </c>
      <c r="AH1231" s="13">
        <f t="shared" si="464"/>
        <v>0.43243243243243246</v>
      </c>
      <c r="AI1231" s="10">
        <f>IFERROR((SUMIF(N$2:N1231,N1231,P$2:P1231)-P1231)/(COUNTIF($N$2:N1231,N1231)-1),0)</f>
        <v>1.4369747899159664</v>
      </c>
      <c r="AJ1231" s="10">
        <f>IFERROR((SUMIF(N$2:N1231,N1231,O$2:O1231)-O1231)/(COUNTIF($N$2:N1231,N1231)-1),0)</f>
        <v>1.2016806722689075</v>
      </c>
      <c r="AK1231" s="10">
        <f t="shared" si="465"/>
        <v>0.23529411764705888</v>
      </c>
      <c r="AL1231" s="10">
        <f>IFERROR((AP1231)/(COUNTIF($M$2:N1231,M1231)-1),0)</f>
        <v>3</v>
      </c>
      <c r="AM1231" s="19">
        <f>IFERROR((AQ1231)/(COUNTIF($M$2:N1231,N1231)-1),0)</f>
        <v>1.5478260869565217</v>
      </c>
      <c r="AN1231" s="10">
        <f t="shared" si="479"/>
        <v>3</v>
      </c>
      <c r="AO1231" s="10">
        <f t="shared" si="480"/>
        <v>0</v>
      </c>
      <c r="AP1231" s="10">
        <f>SUMIF($M$2:N1231,M1231,AN$2:AO1231)-AN1231</f>
        <v>3</v>
      </c>
      <c r="AQ1231" s="10">
        <f>SUMIF($AV$2:AW1231,AV1231,$BD$2:BE1231)-BD1231</f>
        <v>356</v>
      </c>
      <c r="AR1231" s="10">
        <f>M1231</f>
        <v>2662</v>
      </c>
      <c r="AS1231" s="10">
        <f t="shared" si="472"/>
        <v>122</v>
      </c>
      <c r="AT1231">
        <f t="shared" si="473"/>
        <v>0</v>
      </c>
      <c r="AU1231" s="10">
        <f t="shared" si="474"/>
        <v>1</v>
      </c>
      <c r="AV1231">
        <f t="shared" si="466"/>
        <v>122</v>
      </c>
      <c r="AW1231">
        <f t="shared" si="467"/>
        <v>2662</v>
      </c>
      <c r="AX1231">
        <f t="shared" si="468"/>
        <v>0</v>
      </c>
      <c r="AY1231">
        <f t="shared" si="469"/>
        <v>1</v>
      </c>
      <c r="AZ1231">
        <f t="shared" si="470"/>
        <v>122</v>
      </c>
      <c r="BA1231">
        <f t="shared" si="471"/>
        <v>2662</v>
      </c>
      <c r="BB1231">
        <f t="shared" si="475"/>
        <v>1</v>
      </c>
      <c r="BC1231">
        <f t="shared" si="476"/>
        <v>0</v>
      </c>
      <c r="BD1231">
        <f t="shared" si="477"/>
        <v>0</v>
      </c>
      <c r="BE1231">
        <f t="shared" si="478"/>
        <v>3</v>
      </c>
    </row>
    <row r="1232" spans="10:57" x14ac:dyDescent="0.25">
      <c r="J1232" s="23">
        <f>MAX(_xlfn.MAXIFS(L$2:$L1232,M$2:$M1232,M1232),_xlfn.MAXIFS(L$2:$L1232,N$2:$N1232,M1232))-MAX(_xlfn.MAXIFS(L$2:$L1231,M$2:$M1231,M1232),_xlfn.MAXIFS(L$2:$L1231,N$2:$N1231,M1232))</f>
        <v>7</v>
      </c>
      <c r="K1232" s="23">
        <f>MAX(_xlfn.MAXIFS($L$2:L1232,$M$2:M1232,N1232),_xlfn.MAXIFS($L$2:L1232,$N$2:N1232,N1232))-MAX(_xlfn.MAXIFS($L$2:L1231,$M$2:M1231,N1232),_xlfn.MAXIFS($L$2:L1231,$N$2:N1231,N1232))</f>
        <v>7</v>
      </c>
      <c r="L1232" s="20">
        <v>41770</v>
      </c>
      <c r="M1232" s="10">
        <v>2444</v>
      </c>
      <c r="N1232" s="10">
        <v>10131</v>
      </c>
      <c r="O1232" s="10">
        <v>3</v>
      </c>
      <c r="P1232" s="10">
        <v>3</v>
      </c>
      <c r="Q1232" s="10" t="str">
        <f t="shared" si="457"/>
        <v>U</v>
      </c>
      <c r="R1232" s="10" t="str">
        <f t="shared" si="458"/>
        <v>U</v>
      </c>
      <c r="S1232" s="10">
        <f t="shared" si="459"/>
        <v>0</v>
      </c>
      <c r="T1232" s="11">
        <f>IFERROR((SUMIF($M$2:N1232,M1232,$O$2:P1232)-O1232)/(COUNTIF($M$2:N1232,M1232)-1),0)</f>
        <v>1.2129032258064516</v>
      </c>
      <c r="U1232" s="11">
        <f>IFERROR((SUMIF($AR$2:AR1232,AR1232,$AT$2:AU1232)-AT1232)/(COUNTIF($M$2:N1232,M1232)-1),0)</f>
        <v>0.68387096774193545</v>
      </c>
      <c r="V1232" s="11">
        <f t="shared" si="460"/>
        <v>0.52903225806451615</v>
      </c>
      <c r="W1232" s="12">
        <f>IFERROR((SUMIF($AV$2:AW1232,AV1232,$AX$2:AY1232)-AX1232)/(COUNTIF($M$2:N1232,N1232)-1),0)</f>
        <v>1.7692307692307692</v>
      </c>
      <c r="X1232" s="12">
        <f>IFERROR((SUMIF($AZ$2:BA1232,AZ1232,$BB$2:BC1232)-BB1232)/(COUNTIF($M$2:N1232,N1232)-1),0)</f>
        <v>1.8717948717948718</v>
      </c>
      <c r="Y1232" s="12">
        <f t="shared" si="461"/>
        <v>-0.10256410256410264</v>
      </c>
      <c r="Z1232" s="13">
        <f>IFERROR((SUMIF($M$2:M1232,M1232,O$2:O1232)-O1232)/(COUNTIF($M$2:M1232,M1232)-1),0)</f>
        <v>1.1917808219178083</v>
      </c>
      <c r="AA1232" s="13">
        <f>IFERROR((SUMIF($M$2:M1232,M1232,P$2:P1232)-P1232)/(COUNTIF($M$2:M1232,M1232)-1),0)</f>
        <v>1.452054794520548</v>
      </c>
      <c r="AB1232" s="13">
        <f t="shared" si="462"/>
        <v>-0.26027397260273966</v>
      </c>
      <c r="AC1232" s="10">
        <f>IFERROR((SUMIF($N$2:N1232,M1232,$P$2:P1232))/(COUNTIF($N$2:N1232,M1232)),0)</f>
        <v>1.2317073170731707</v>
      </c>
      <c r="AD1232" s="10">
        <f>IFERROR((SUMIF($N$2:N1232,M1232,$O$2:O1232))/(COUNTIF($N$2:N1232,M1232)),0)</f>
        <v>1.6585365853658536</v>
      </c>
      <c r="AE1232" s="10">
        <f t="shared" si="463"/>
        <v>-0.42682926829268286</v>
      </c>
      <c r="AF1232" s="13">
        <f>IFERROR((SUMIF($M$2:M1232,N1232,$O$2:O1232))/(COUNTIF($M$2:M1232,N1232)),0)</f>
        <v>1.85</v>
      </c>
      <c r="AG1232" s="13">
        <f>IFERROR((SUMIF($M$2:M1232,N1232,$P$2:P1232))/(COUNTIF($M$2:M1232,N1232)),0)</f>
        <v>1.95</v>
      </c>
      <c r="AH1232" s="13">
        <f t="shared" si="464"/>
        <v>-9.9999999999999867E-2</v>
      </c>
      <c r="AI1232" s="10">
        <f>IFERROR((SUMIF(N$2:N1232,N1232,P$2:P1232)-P1232)/(COUNTIF($N$2:N1232,N1232)-1),0)</f>
        <v>1.6842105263157894</v>
      </c>
      <c r="AJ1232" s="10">
        <f>IFERROR((SUMIF(N$2:N1232,N1232,O$2:O1232)-O1232)/(COUNTIF($N$2:N1232,N1232)-1),0)</f>
        <v>1.7894736842105263</v>
      </c>
      <c r="AK1232" s="10">
        <f t="shared" si="465"/>
        <v>-0.10526315789473695</v>
      </c>
      <c r="AL1232" s="10">
        <f>IFERROR((AP1232)/(COUNTIF($M$2:N1232,M1232)-1),0)</f>
        <v>1.167741935483871</v>
      </c>
      <c r="AM1232" s="19">
        <f>IFERROR((AQ1232)/(COUNTIF($M$2:N1232,N1232)-1),0)</f>
        <v>1.4615384615384615</v>
      </c>
      <c r="AN1232" s="10">
        <f t="shared" si="479"/>
        <v>1</v>
      </c>
      <c r="AO1232" s="10">
        <f t="shared" si="480"/>
        <v>1</v>
      </c>
      <c r="AP1232" s="10">
        <f>SUMIF($M$2:N1232,M1232,AN$2:AO1232)-AN1232</f>
        <v>181</v>
      </c>
      <c r="AQ1232" s="10">
        <f>SUMIF($AV$2:AW1232,AV1232,$BD$2:BE1232)-BD1232</f>
        <v>57</v>
      </c>
      <c r="AR1232" s="10">
        <f>M1232</f>
        <v>2444</v>
      </c>
      <c r="AS1232" s="10">
        <f t="shared" si="472"/>
        <v>10131</v>
      </c>
      <c r="AT1232">
        <f t="shared" si="473"/>
        <v>3</v>
      </c>
      <c r="AU1232" s="10">
        <f t="shared" si="474"/>
        <v>3</v>
      </c>
      <c r="AV1232">
        <f t="shared" si="466"/>
        <v>10131</v>
      </c>
      <c r="AW1232">
        <f t="shared" si="467"/>
        <v>2444</v>
      </c>
      <c r="AX1232">
        <f t="shared" si="468"/>
        <v>3</v>
      </c>
      <c r="AY1232">
        <f t="shared" si="469"/>
        <v>3</v>
      </c>
      <c r="AZ1232">
        <f t="shared" si="470"/>
        <v>10131</v>
      </c>
      <c r="BA1232">
        <f t="shared" si="471"/>
        <v>2444</v>
      </c>
      <c r="BB1232">
        <f t="shared" si="475"/>
        <v>3</v>
      </c>
      <c r="BC1232">
        <f t="shared" si="476"/>
        <v>3</v>
      </c>
      <c r="BD1232">
        <f t="shared" si="477"/>
        <v>1</v>
      </c>
      <c r="BE1232">
        <f t="shared" si="478"/>
        <v>1</v>
      </c>
    </row>
    <row r="1233" spans="10:57" x14ac:dyDescent="0.25">
      <c r="J1233" s="23">
        <f>MAX(_xlfn.MAXIFS(L$2:$L1233,M$2:$M1233,M1233),_xlfn.MAXIFS(L$2:$L1233,N$2:$N1233,M1233))-MAX(_xlfn.MAXIFS(L$2:$L1232,M$2:$M1232,M1233),_xlfn.MAXIFS(L$2:$L1232,N$2:$N1232,M1233))</f>
        <v>7</v>
      </c>
      <c r="K1233" s="23">
        <f>MAX(_xlfn.MAXIFS($L$2:L1233,$M$2:M1233,N1233),_xlfn.MAXIFS($L$2:L1233,$N$2:N1233,N1233))-MAX(_xlfn.MAXIFS($L$2:L1232,$M$2:M1232,N1233),_xlfn.MAXIFS($L$2:L1232,$N$2:N1232,N1233))</f>
        <v>7</v>
      </c>
      <c r="L1233" s="20">
        <v>41770</v>
      </c>
      <c r="M1233" s="10">
        <v>266</v>
      </c>
      <c r="N1233" s="10">
        <v>170</v>
      </c>
      <c r="O1233" s="10">
        <v>2</v>
      </c>
      <c r="P1233" s="10">
        <v>5</v>
      </c>
      <c r="Q1233" s="10" t="str">
        <f t="shared" ref="Q1233:Q1296" si="481">IF(O1233&gt;P1233,"S",IF(O1233&lt;P1233,"N","U"))</f>
        <v>N</v>
      </c>
      <c r="R1233" s="10" t="str">
        <f t="shared" ref="R1233:R1296" si="482">IF(P1233&gt;O1233,"S",IF(P1233&lt;O1233,"N","U"))</f>
        <v>S</v>
      </c>
      <c r="S1233" s="10">
        <f t="shared" ref="S1233:S1296" si="483">O1233-P1233</f>
        <v>-3</v>
      </c>
      <c r="T1233" s="11">
        <f>IFERROR((SUMIF($M$2:N1233,M1233,$O$2:P1233)-O1233)/(COUNTIF($M$2:N1233,M1233)-1),0)</f>
        <v>1.4507042253521127</v>
      </c>
      <c r="U1233" s="11">
        <f>IFERROR((SUMIF($AR$2:AR1233,AR1233,$AT$2:AU1233)-AT1233)/(COUNTIF($M$2:N1233,M1233)-1),0)</f>
        <v>0.54460093896713613</v>
      </c>
      <c r="V1233" s="11">
        <f t="shared" si="460"/>
        <v>0.90610328638497661</v>
      </c>
      <c r="W1233" s="12">
        <f>IFERROR((SUMIF($AV$2:AW1233,AV1233,$AX$2:AY1233)-AX1233)/(COUNTIF($M$2:N1233,N1233)-1),0)</f>
        <v>1.7458333333333333</v>
      </c>
      <c r="X1233" s="12">
        <f>IFERROR((SUMIF($AZ$2:BA1233,AZ1233,$BB$2:BC1233)-BB1233)/(COUNTIF($M$2:N1233,N1233)-1),0)</f>
        <v>1.1416666666666666</v>
      </c>
      <c r="Y1233" s="12">
        <f t="shared" si="461"/>
        <v>0.60416666666666674</v>
      </c>
      <c r="Z1233" s="13">
        <f>IFERROR((SUMIF($M$2:M1233,M1233,O$2:O1233)-O1233)/(COUNTIF($M$2:M1233,M1233)-1),0)</f>
        <v>1.5588235294117647</v>
      </c>
      <c r="AA1233" s="13">
        <f>IFERROR((SUMIF($M$2:M1233,M1233,P$2:P1233)-P1233)/(COUNTIF($M$2:M1233,M1233)-1),0)</f>
        <v>1.1372549019607843</v>
      </c>
      <c r="AB1233" s="13">
        <f t="shared" si="462"/>
        <v>0.42156862745098045</v>
      </c>
      <c r="AC1233" s="10">
        <f>IFERROR((SUMIF($N$2:N1233,M1233,$P$2:P1233))/(COUNTIF($N$2:N1233,M1233)),0)</f>
        <v>1.3513513513513513</v>
      </c>
      <c r="AD1233" s="10">
        <f>IFERROR((SUMIF($N$2:N1233,M1233,$O$2:O1233))/(COUNTIF($N$2:N1233,M1233)),0)</f>
        <v>1.4594594594594594</v>
      </c>
      <c r="AE1233" s="10">
        <f t="shared" si="463"/>
        <v>-0.10810810810810811</v>
      </c>
      <c r="AF1233" s="13">
        <f>IFERROR((SUMIF($M$2:M1233,N1233,$O$2:O1233))/(COUNTIF($M$2:M1233,N1233)),0)</f>
        <v>1.8974358974358974</v>
      </c>
      <c r="AG1233" s="13">
        <f>IFERROR((SUMIF($M$2:M1233,N1233,$P$2:P1233))/(COUNTIF($M$2:M1233,N1233)),0)</f>
        <v>0.96581196581196582</v>
      </c>
      <c r="AH1233" s="13">
        <f t="shared" si="464"/>
        <v>0.93162393162393153</v>
      </c>
      <c r="AI1233" s="10">
        <f>IFERROR((SUMIF(N$2:N1233,N1233,P$2:P1233)-P1233)/(COUNTIF($N$2:N1233,N1233)-1),0)</f>
        <v>1.6016260162601625</v>
      </c>
      <c r="AJ1233" s="10">
        <f>IFERROR((SUMIF(N$2:N1233,N1233,O$2:O1233)-O1233)/(COUNTIF($N$2:N1233,N1233)-1),0)</f>
        <v>1.3089430894308942</v>
      </c>
      <c r="AK1233" s="10">
        <f t="shared" si="465"/>
        <v>0.29268292682926833</v>
      </c>
      <c r="AL1233" s="10">
        <f>IFERROR((AP1233)/(COUNTIF($M$2:N1233,M1233)-1),0)</f>
        <v>1.4272300469483568</v>
      </c>
      <c r="AM1233" s="19">
        <f>IFERROR((AQ1233)/(COUNTIF($M$2:N1233,N1233)-1),0)</f>
        <v>1.6625000000000001</v>
      </c>
      <c r="AN1233" s="10">
        <f t="shared" si="479"/>
        <v>0</v>
      </c>
      <c r="AO1233" s="10">
        <f t="shared" si="480"/>
        <v>3</v>
      </c>
      <c r="AP1233" s="10">
        <f>SUMIF($M$2:N1233,M1233,AN$2:AO1233)-AN1233</f>
        <v>304</v>
      </c>
      <c r="AQ1233" s="10">
        <f>SUMIF($AV$2:AW1233,AV1233,$BD$2:BE1233)-BD1233</f>
        <v>399</v>
      </c>
      <c r="AR1233" s="10">
        <f>M1233</f>
        <v>266</v>
      </c>
      <c r="AS1233" s="10">
        <f t="shared" si="472"/>
        <v>170</v>
      </c>
      <c r="AT1233">
        <f t="shared" si="473"/>
        <v>5</v>
      </c>
      <c r="AU1233" s="10">
        <f t="shared" si="474"/>
        <v>2</v>
      </c>
      <c r="AV1233">
        <f t="shared" si="466"/>
        <v>170</v>
      </c>
      <c r="AW1233">
        <f t="shared" si="467"/>
        <v>266</v>
      </c>
      <c r="AX1233">
        <f t="shared" si="468"/>
        <v>5</v>
      </c>
      <c r="AY1233">
        <f t="shared" si="469"/>
        <v>2</v>
      </c>
      <c r="AZ1233">
        <f t="shared" si="470"/>
        <v>170</v>
      </c>
      <c r="BA1233">
        <f t="shared" si="471"/>
        <v>266</v>
      </c>
      <c r="BB1233">
        <f t="shared" si="475"/>
        <v>2</v>
      </c>
      <c r="BC1233">
        <f t="shared" si="476"/>
        <v>5</v>
      </c>
      <c r="BD1233">
        <f t="shared" si="477"/>
        <v>3</v>
      </c>
      <c r="BE1233">
        <f t="shared" si="478"/>
        <v>0</v>
      </c>
    </row>
    <row r="1234" spans="10:57" x14ac:dyDescent="0.25">
      <c r="J1234" s="23">
        <f>MAX(_xlfn.MAXIFS(L$2:$L1234,M$2:$M1234,M1234),_xlfn.MAXIFS(L$2:$L1234,N$2:$N1234,M1234))-MAX(_xlfn.MAXIFS(L$2:$L1233,M$2:$M1233,M1234),_xlfn.MAXIFS(L$2:$L1233,N$2:$N1233,M1234))</f>
        <v>7</v>
      </c>
      <c r="K1234" s="23">
        <f>MAX(_xlfn.MAXIFS($L$2:L1234,$M$2:M1234,N1234),_xlfn.MAXIFS($L$2:L1234,$N$2:N1234,N1234))-MAX(_xlfn.MAXIFS($L$2:L1233,$M$2:M1233,N1234),_xlfn.MAXIFS($L$2:L1233,$N$2:N1233,N1234))</f>
        <v>4</v>
      </c>
      <c r="L1234" s="20">
        <v>41770</v>
      </c>
      <c r="M1234" s="10">
        <v>14</v>
      </c>
      <c r="N1234" s="10">
        <v>122</v>
      </c>
      <c r="O1234" s="10">
        <v>1</v>
      </c>
      <c r="P1234" s="10">
        <v>2</v>
      </c>
      <c r="Q1234" s="10" t="str">
        <f t="shared" si="481"/>
        <v>N</v>
      </c>
      <c r="R1234" s="10" t="str">
        <f t="shared" si="482"/>
        <v>S</v>
      </c>
      <c r="S1234" s="10">
        <f t="shared" si="483"/>
        <v>-1</v>
      </c>
      <c r="T1234" s="11">
        <f>IFERROR((SUMIF($M$2:N1234,M1234,$O$2:P1234)-O1234)/(COUNTIF($M$2:N1234,M1234)-1),0)</f>
        <v>1.7763713080168777</v>
      </c>
      <c r="U1234" s="11">
        <f>IFERROR((SUMIF($AR$2:AR1234,AR1234,$AT$2:AU1234)-AT1234)/(COUNTIF($M$2:N1234,M1234)-1),0)</f>
        <v>0.48523206751054854</v>
      </c>
      <c r="V1234" s="11">
        <f t="shared" si="460"/>
        <v>1.2911392405063291</v>
      </c>
      <c r="W1234" s="12">
        <f>IFERROR((SUMIF($AV$2:AW1234,AV1234,$AX$2:AY1234)-AX1234)/(COUNTIF($M$2:N1234,N1234)-1),0)</f>
        <v>1.4935064935064934</v>
      </c>
      <c r="X1234" s="12">
        <f>IFERROR((SUMIF($AZ$2:BA1234,AZ1234,$BB$2:BC1234)-BB1234)/(COUNTIF($M$2:N1234,N1234)-1),0)</f>
        <v>1.1688311688311688</v>
      </c>
      <c r="Y1234" s="12">
        <f t="shared" si="461"/>
        <v>0.32467532467532467</v>
      </c>
      <c r="Z1234" s="13">
        <f>IFERROR((SUMIF($M$2:M1234,M1234,O$2:O1234)-O1234)/(COUNTIF($M$2:M1234,M1234)-1),0)</f>
        <v>1.8738738738738738</v>
      </c>
      <c r="AA1234" s="13">
        <f>IFERROR((SUMIF($M$2:M1234,M1234,P$2:P1234)-P1234)/(COUNTIF($M$2:M1234,M1234)-1),0)</f>
        <v>1.0360360360360361</v>
      </c>
      <c r="AB1234" s="13">
        <f t="shared" si="462"/>
        <v>0.83783783783783772</v>
      </c>
      <c r="AC1234" s="10">
        <f>IFERROR((SUMIF($N$2:N1234,M1234,$P$2:P1234))/(COUNTIF($N$2:N1234,M1234)),0)</f>
        <v>1.6904761904761905</v>
      </c>
      <c r="AD1234" s="10">
        <f>IFERROR((SUMIF($N$2:N1234,M1234,$O$2:O1234))/(COUNTIF($N$2:N1234,M1234)),0)</f>
        <v>1.1825396825396826</v>
      </c>
      <c r="AE1234" s="10">
        <f t="shared" si="463"/>
        <v>0.50793650793650791</v>
      </c>
      <c r="AF1234" s="13">
        <f>IFERROR((SUMIF($M$2:M1234,N1234,$O$2:O1234))/(COUNTIF($M$2:M1234,N1234)),0)</f>
        <v>1.5675675675675675</v>
      </c>
      <c r="AG1234" s="13">
        <f>IFERROR((SUMIF($M$2:M1234,N1234,$P$2:P1234))/(COUNTIF($M$2:M1234,N1234)),0)</f>
        <v>1.1351351351351351</v>
      </c>
      <c r="AH1234" s="13">
        <f t="shared" si="464"/>
        <v>0.43243243243243246</v>
      </c>
      <c r="AI1234" s="10">
        <f>IFERROR((SUMIF(N$2:N1234,N1234,P$2:P1234)-P1234)/(COUNTIF($N$2:N1234,N1234)-1),0)</f>
        <v>1.425</v>
      </c>
      <c r="AJ1234" s="10">
        <f>IFERROR((SUMIF(N$2:N1234,N1234,O$2:O1234)-O1234)/(COUNTIF($N$2:N1234,N1234)-1),0)</f>
        <v>1.2</v>
      </c>
      <c r="AK1234" s="10">
        <f t="shared" si="465"/>
        <v>0.22500000000000009</v>
      </c>
      <c r="AL1234" s="10">
        <f>IFERROR((AP1234)/(COUNTIF($M$2:N1234,M1234)-1),0)</f>
        <v>1.7890295358649788</v>
      </c>
      <c r="AM1234" s="19">
        <f>IFERROR((AQ1234)/(COUNTIF($M$2:N1234,N1234)-1),0)</f>
        <v>1.5411255411255411</v>
      </c>
      <c r="AN1234" s="10">
        <f t="shared" si="479"/>
        <v>0</v>
      </c>
      <c r="AO1234" s="10">
        <f t="shared" si="480"/>
        <v>3</v>
      </c>
      <c r="AP1234" s="10">
        <f>SUMIF($M$2:N1234,M1234,AN$2:AO1234)-AN1234</f>
        <v>424</v>
      </c>
      <c r="AQ1234" s="10">
        <f>SUMIF($AV$2:AW1234,AV1234,$BD$2:BE1234)-BD1234</f>
        <v>356</v>
      </c>
      <c r="AR1234" s="10">
        <f>M1234</f>
        <v>14</v>
      </c>
      <c r="AS1234" s="10">
        <f t="shared" si="472"/>
        <v>122</v>
      </c>
      <c r="AT1234">
        <f t="shared" si="473"/>
        <v>2</v>
      </c>
      <c r="AU1234" s="10">
        <f t="shared" si="474"/>
        <v>1</v>
      </c>
      <c r="AV1234">
        <f t="shared" si="466"/>
        <v>122</v>
      </c>
      <c r="AW1234">
        <f t="shared" si="467"/>
        <v>14</v>
      </c>
      <c r="AX1234">
        <f t="shared" si="468"/>
        <v>2</v>
      </c>
      <c r="AY1234">
        <f t="shared" si="469"/>
        <v>1</v>
      </c>
      <c r="AZ1234">
        <f t="shared" si="470"/>
        <v>122</v>
      </c>
      <c r="BA1234">
        <f t="shared" si="471"/>
        <v>14</v>
      </c>
      <c r="BB1234">
        <f t="shared" si="475"/>
        <v>1</v>
      </c>
      <c r="BC1234">
        <f t="shared" si="476"/>
        <v>2</v>
      </c>
      <c r="BD1234">
        <f t="shared" si="477"/>
        <v>3</v>
      </c>
      <c r="BE1234">
        <f t="shared" si="478"/>
        <v>0</v>
      </c>
    </row>
    <row r="1235" spans="10:57" x14ac:dyDescent="0.25">
      <c r="J1235" s="23">
        <f>MAX(_xlfn.MAXIFS(L$2:$L1235,M$2:$M1235,M1235),_xlfn.MAXIFS(L$2:$L1235,N$2:$N1235,M1235))-MAX(_xlfn.MAXIFS(L$2:$L1234,M$2:$M1234,M1235),_xlfn.MAXIFS(L$2:$L1234,N$2:$N1234,M1235))</f>
        <v>7</v>
      </c>
      <c r="K1235" s="23">
        <f>MAX(_xlfn.MAXIFS($L$2:L1235,$M$2:M1235,N1235),_xlfn.MAXIFS($L$2:L1235,$N$2:N1235,N1235))-MAX(_xlfn.MAXIFS($L$2:L1234,$M$2:M1234,N1235),_xlfn.MAXIFS($L$2:L1234,$N$2:N1234,N1235))</f>
        <v>4</v>
      </c>
      <c r="L1235" s="20">
        <v>41770</v>
      </c>
      <c r="M1235" s="10">
        <v>4441</v>
      </c>
      <c r="N1235" s="10">
        <v>409</v>
      </c>
      <c r="O1235" s="10">
        <v>2</v>
      </c>
      <c r="P1235" s="10">
        <v>0</v>
      </c>
      <c r="Q1235" s="10" t="str">
        <f t="shared" si="481"/>
        <v>S</v>
      </c>
      <c r="R1235" s="10" t="str">
        <f t="shared" si="482"/>
        <v>N</v>
      </c>
      <c r="S1235" s="10">
        <f t="shared" si="483"/>
        <v>2</v>
      </c>
      <c r="T1235" s="11">
        <f>IFERROR((SUMIF($M$2:N1235,M1235,$O$2:P1235)-O1235)/(COUNTIF($M$2:N1235,M1235)-1),0)</f>
        <v>1.6329113924050633</v>
      </c>
      <c r="U1235" s="11">
        <f>IFERROR((SUMIF($AR$2:AR1235,AR1235,$AT$2:AU1235)-AT1235)/(COUNTIF($M$2:N1235,M1235)-1),0)</f>
        <v>0.77215189873417722</v>
      </c>
      <c r="V1235" s="11">
        <f t="shared" si="460"/>
        <v>0.86075949367088611</v>
      </c>
      <c r="W1235" s="12">
        <f>IFERROR((SUMIF($AV$2:AW1235,AV1235,$AX$2:AY1235)-AX1235)/(COUNTIF($M$2:N1235,N1235)-1),0)</f>
        <v>2.1171875</v>
      </c>
      <c r="X1235" s="12">
        <f>IFERROR((SUMIF($AZ$2:BA1235,AZ1235,$BB$2:BC1235)-BB1235)/(COUNTIF($M$2:N1235,N1235)-1),0)</f>
        <v>0.92578125</v>
      </c>
      <c r="Y1235" s="12">
        <f t="shared" si="461"/>
        <v>1.19140625</v>
      </c>
      <c r="Z1235" s="13">
        <f>IFERROR((SUMIF($M$2:M1235,M1235,O$2:O1235)-O1235)/(COUNTIF($M$2:M1235,M1235)-1),0)</f>
        <v>1.4324324324324325</v>
      </c>
      <c r="AA1235" s="13">
        <f>IFERROR((SUMIF($M$2:M1235,M1235,P$2:P1235)-P1235)/(COUNTIF($M$2:M1235,M1235)-1),0)</f>
        <v>1.6486486486486487</v>
      </c>
      <c r="AB1235" s="13">
        <f t="shared" si="462"/>
        <v>-0.21621621621621623</v>
      </c>
      <c r="AC1235" s="10">
        <f>IFERROR((SUMIF($N$2:N1235,M1235,$P$2:P1235))/(COUNTIF($N$2:N1235,M1235)),0)</f>
        <v>1.8095238095238095</v>
      </c>
      <c r="AD1235" s="10">
        <f>IFERROR((SUMIF($N$2:N1235,M1235,$O$2:O1235))/(COUNTIF($N$2:N1235,M1235)),0)</f>
        <v>1.6904761904761905</v>
      </c>
      <c r="AE1235" s="10">
        <f t="shared" si="463"/>
        <v>0.11904761904761907</v>
      </c>
      <c r="AF1235" s="13">
        <f>IFERROR((SUMIF($M$2:M1235,N1235,$O$2:O1235))/(COUNTIF($M$2:M1235,N1235)),0)</f>
        <v>2.3223140495867769</v>
      </c>
      <c r="AG1235" s="13">
        <f>IFERROR((SUMIF($M$2:M1235,N1235,$P$2:P1235))/(COUNTIF($M$2:M1235,N1235)),0)</f>
        <v>0.79338842975206614</v>
      </c>
      <c r="AH1235" s="13">
        <f t="shared" si="464"/>
        <v>1.5289256198347108</v>
      </c>
      <c r="AI1235" s="10">
        <f>IFERROR((SUMIF(N$2:N1235,N1235,P$2:P1235)-P1235)/(COUNTIF($N$2:N1235,N1235)-1),0)</f>
        <v>1.9333333333333333</v>
      </c>
      <c r="AJ1235" s="10">
        <f>IFERROR((SUMIF(N$2:N1235,N1235,O$2:O1235)-O1235)/(COUNTIF($N$2:N1235,N1235)-1),0)</f>
        <v>1.0444444444444445</v>
      </c>
      <c r="AK1235" s="10">
        <f t="shared" si="465"/>
        <v>0.88888888888888884</v>
      </c>
      <c r="AL1235" s="10">
        <f>IFERROR((AP1235)/(COUNTIF($M$2:N1235,M1235)-1),0)</f>
        <v>1.3037974683544304</v>
      </c>
      <c r="AM1235" s="19">
        <f>IFERROR((AQ1235)/(COUNTIF($M$2:N1235,N1235)-1),0)</f>
        <v>1.99609375</v>
      </c>
      <c r="AN1235" s="10">
        <f t="shared" si="479"/>
        <v>3</v>
      </c>
      <c r="AO1235" s="10">
        <f t="shared" si="480"/>
        <v>0</v>
      </c>
      <c r="AP1235" s="10">
        <f>SUMIF($M$2:N1235,M1235,AN$2:AO1235)-AN1235</f>
        <v>103</v>
      </c>
      <c r="AQ1235" s="10">
        <f>SUMIF($AV$2:AW1235,AV1235,$BD$2:BE1235)-BD1235</f>
        <v>511</v>
      </c>
      <c r="AR1235" s="10">
        <f>M1235</f>
        <v>4441</v>
      </c>
      <c r="AS1235" s="10">
        <f t="shared" si="472"/>
        <v>409</v>
      </c>
      <c r="AT1235">
        <f t="shared" si="473"/>
        <v>0</v>
      </c>
      <c r="AU1235" s="10">
        <f t="shared" si="474"/>
        <v>2</v>
      </c>
      <c r="AV1235">
        <f t="shared" si="466"/>
        <v>409</v>
      </c>
      <c r="AW1235">
        <f t="shared" si="467"/>
        <v>4441</v>
      </c>
      <c r="AX1235">
        <f t="shared" si="468"/>
        <v>0</v>
      </c>
      <c r="AY1235">
        <f t="shared" si="469"/>
        <v>2</v>
      </c>
      <c r="AZ1235">
        <f t="shared" si="470"/>
        <v>409</v>
      </c>
      <c r="BA1235">
        <f t="shared" si="471"/>
        <v>4441</v>
      </c>
      <c r="BB1235">
        <f t="shared" si="475"/>
        <v>2</v>
      </c>
      <c r="BC1235">
        <f t="shared" si="476"/>
        <v>0</v>
      </c>
      <c r="BD1235">
        <f t="shared" si="477"/>
        <v>0</v>
      </c>
      <c r="BE1235">
        <f t="shared" si="478"/>
        <v>3</v>
      </c>
    </row>
    <row r="1236" spans="10:57" x14ac:dyDescent="0.25">
      <c r="J1236" s="23">
        <f>MAX(_xlfn.MAXIFS(L$2:$L1236,M$2:$M1236,M1236),_xlfn.MAXIFS(L$2:$L1236,N$2:$N1236,M1236))-MAX(_xlfn.MAXIFS(L$2:$L1235,M$2:$M1235,M1236),_xlfn.MAXIFS(L$2:$L1235,N$2:$N1235,M1236))</f>
        <v>8</v>
      </c>
      <c r="K1236" s="23">
        <f>MAX(_xlfn.MAXIFS($L$2:L1236,$M$2:M1236,N1236),_xlfn.MAXIFS($L$2:L1236,$N$2:N1236,N1236))-MAX(_xlfn.MAXIFS($L$2:L1235,$M$2:M1235,N1236),_xlfn.MAXIFS($L$2:L1235,$N$2:N1235,N1236))</f>
        <v>8</v>
      </c>
      <c r="L1236" s="20">
        <v>41771</v>
      </c>
      <c r="M1236" s="10">
        <v>17444</v>
      </c>
      <c r="N1236" s="10">
        <v>503</v>
      </c>
      <c r="O1236" s="10">
        <v>5</v>
      </c>
      <c r="P1236" s="10">
        <v>2</v>
      </c>
      <c r="Q1236" s="10" t="str">
        <f t="shared" si="481"/>
        <v>S</v>
      </c>
      <c r="R1236" s="10" t="str">
        <f t="shared" si="482"/>
        <v>N</v>
      </c>
      <c r="S1236" s="10">
        <f t="shared" si="483"/>
        <v>3</v>
      </c>
      <c r="T1236" s="11">
        <f>IFERROR((SUMIF($M$2:N1236,M1236,$O$2:P1236)-O1236)/(COUNTIF($M$2:N1236,M1236)-1),0)</f>
        <v>1.12565445026178</v>
      </c>
      <c r="U1236" s="11">
        <f>IFERROR((SUMIF($AR$2:AR1236,AR1236,$AT$2:AU1236)-AT1236)/(COUNTIF($M$2:N1236,M1236)-1),0)</f>
        <v>0.61256544502617805</v>
      </c>
      <c r="V1236" s="11">
        <f t="shared" si="460"/>
        <v>0.51308900523560197</v>
      </c>
      <c r="W1236" s="12">
        <f>IFERROR((SUMIF($AV$2:AW1236,AV1236,$AX$2:AY1236)-AX1236)/(COUNTIF($M$2:N1236,N1236)-1),0)</f>
        <v>1.4876033057851239</v>
      </c>
      <c r="X1236" s="12">
        <f>IFERROR((SUMIF($AZ$2:BA1236,AZ1236,$BB$2:BC1236)-BB1236)/(COUNTIF($M$2:N1236,N1236)-1),0)</f>
        <v>1.6363636363636365</v>
      </c>
      <c r="Y1236" s="12">
        <f t="shared" si="461"/>
        <v>-0.14876033057851257</v>
      </c>
      <c r="Z1236" s="13">
        <f>IFERROR((SUMIF($M$2:M1236,M1236,O$2:O1236)-O1236)/(COUNTIF($M$2:M1236,M1236)-1),0)</f>
        <v>1.1758241758241759</v>
      </c>
      <c r="AA1236" s="13">
        <f>IFERROR((SUMIF($M$2:M1236,M1236,P$2:P1236)-P1236)/(COUNTIF($M$2:M1236,M1236)-1),0)</f>
        <v>1.2857142857142858</v>
      </c>
      <c r="AB1236" s="13">
        <f t="shared" si="462"/>
        <v>-0.10989010989010994</v>
      </c>
      <c r="AC1236" s="10">
        <f>IFERROR((SUMIF($N$2:N1236,M1236,$P$2:P1236))/(COUNTIF($N$2:N1236,M1236)),0)</f>
        <v>1.08</v>
      </c>
      <c r="AD1236" s="10">
        <f>IFERROR((SUMIF($N$2:N1236,M1236,$O$2:O1236))/(COUNTIF($N$2:N1236,M1236)),0)</f>
        <v>2.0099999999999998</v>
      </c>
      <c r="AE1236" s="10">
        <f t="shared" si="463"/>
        <v>-0.92999999999999972</v>
      </c>
      <c r="AF1236" s="13">
        <f>IFERROR((SUMIF($M$2:M1236,N1236,$O$2:O1236))/(COUNTIF($M$2:M1236,N1236)),0)</f>
        <v>1.8103448275862069</v>
      </c>
      <c r="AG1236" s="13">
        <f>IFERROR((SUMIF($M$2:M1236,N1236,$P$2:P1236))/(COUNTIF($M$2:M1236,N1236)),0)</f>
        <v>1.5</v>
      </c>
      <c r="AH1236" s="13">
        <f t="shared" si="464"/>
        <v>0.31034482758620685</v>
      </c>
      <c r="AI1236" s="10">
        <f>IFERROR((SUMIF(N$2:N1236,N1236,P$2:P1236)-P1236)/(COUNTIF($N$2:N1236,N1236)-1),0)</f>
        <v>1.1904761904761905</v>
      </c>
      <c r="AJ1236" s="10">
        <f>IFERROR((SUMIF(N$2:N1236,N1236,O$2:O1236)-O1236)/(COUNTIF($N$2:N1236,N1236)-1),0)</f>
        <v>1.7619047619047619</v>
      </c>
      <c r="AK1236" s="10">
        <f t="shared" si="465"/>
        <v>-0.5714285714285714</v>
      </c>
      <c r="AL1236" s="10">
        <f>IFERROR((AP1236)/(COUNTIF($M$2:N1236,M1236)-1),0)</f>
        <v>1.1570680628272252</v>
      </c>
      <c r="AM1236" s="19">
        <f>IFERROR((AQ1236)/(COUNTIF($M$2:N1236,N1236)-1),0)</f>
        <v>1.2644628099173554</v>
      </c>
      <c r="AN1236" s="10">
        <f t="shared" si="479"/>
        <v>3</v>
      </c>
      <c r="AO1236" s="10">
        <f t="shared" si="480"/>
        <v>0</v>
      </c>
      <c r="AP1236" s="10">
        <f>SUMIF($M$2:N1236,M1236,AN$2:AO1236)-AN1236</f>
        <v>221</v>
      </c>
      <c r="AQ1236" s="10">
        <f>SUMIF($AV$2:AW1236,AV1236,$BD$2:BE1236)-BD1236</f>
        <v>153</v>
      </c>
      <c r="AR1236" s="10">
        <f>M1236</f>
        <v>17444</v>
      </c>
      <c r="AS1236" s="10">
        <f t="shared" si="472"/>
        <v>503</v>
      </c>
      <c r="AT1236">
        <f t="shared" si="473"/>
        <v>2</v>
      </c>
      <c r="AU1236" s="10">
        <f t="shared" si="474"/>
        <v>5</v>
      </c>
      <c r="AV1236">
        <f t="shared" si="466"/>
        <v>503</v>
      </c>
      <c r="AW1236">
        <f t="shared" si="467"/>
        <v>17444</v>
      </c>
      <c r="AX1236">
        <f t="shared" si="468"/>
        <v>2</v>
      </c>
      <c r="AY1236">
        <f t="shared" si="469"/>
        <v>5</v>
      </c>
      <c r="AZ1236">
        <f t="shared" si="470"/>
        <v>503</v>
      </c>
      <c r="BA1236">
        <f t="shared" si="471"/>
        <v>17444</v>
      </c>
      <c r="BB1236">
        <f t="shared" si="475"/>
        <v>5</v>
      </c>
      <c r="BC1236">
        <f t="shared" si="476"/>
        <v>2</v>
      </c>
      <c r="BD1236">
        <f t="shared" si="477"/>
        <v>0</v>
      </c>
      <c r="BE1236">
        <f t="shared" si="478"/>
        <v>3</v>
      </c>
    </row>
    <row r="1237" spans="10:57" x14ac:dyDescent="0.25">
      <c r="J1237" s="23">
        <f>MAX(_xlfn.MAXIFS(L$2:$L1237,M$2:$M1237,M1237),_xlfn.MAXIFS(L$2:$L1237,N$2:$N1237,M1237))-MAX(_xlfn.MAXIFS(L$2:$L1236,M$2:$M1236,M1237),_xlfn.MAXIFS(L$2:$L1236,N$2:$N1236,M1237))</f>
        <v>7</v>
      </c>
      <c r="K1237" s="23">
        <f>MAX(_xlfn.MAXIFS($L$2:L1237,$M$2:M1237,N1237),_xlfn.MAXIFS($L$2:L1237,$N$2:N1237,N1237))-MAX(_xlfn.MAXIFS($L$2:L1236,$M$2:M1236,N1237),_xlfn.MAXIFS($L$2:L1236,$N$2:N1236,N1237))</f>
        <v>11</v>
      </c>
      <c r="L1237" s="20">
        <v>41777</v>
      </c>
      <c r="M1237" s="10">
        <v>409</v>
      </c>
      <c r="N1237" s="10">
        <v>2662</v>
      </c>
      <c r="O1237" s="10">
        <v>4</v>
      </c>
      <c r="P1237" s="10">
        <v>2</v>
      </c>
      <c r="Q1237" s="10" t="str">
        <f t="shared" si="481"/>
        <v>S</v>
      </c>
      <c r="R1237" s="10" t="str">
        <f t="shared" si="482"/>
        <v>N</v>
      </c>
      <c r="S1237" s="10">
        <f t="shared" si="483"/>
        <v>2</v>
      </c>
      <c r="T1237" s="11">
        <f>IFERROR((SUMIF($M$2:N1237,M1237,$O$2:P1237)-O1237)/(COUNTIF($M$2:N1237,M1237)-1),0)</f>
        <v>2.1089494163424125</v>
      </c>
      <c r="U1237" s="11">
        <f>IFERROR((SUMIF($AR$2:AR1237,AR1237,$AT$2:AU1237)-AT1237)/(COUNTIF($M$2:N1237,M1237)-1),0)</f>
        <v>0.37354085603112841</v>
      </c>
      <c r="V1237" s="11">
        <f t="shared" si="460"/>
        <v>1.7354085603112841</v>
      </c>
      <c r="W1237" s="12">
        <f>IFERROR((SUMIF($AV$2:AW1237,AV1237,$AX$2:AY1237)-AX1237)/(COUNTIF($M$2:N1237,N1237)-1),0)</f>
        <v>1.5</v>
      </c>
      <c r="X1237" s="12">
        <f>IFERROR((SUMIF($AZ$2:BA1237,AZ1237,$BB$2:BC1237)-BB1237)/(COUNTIF($M$2:N1237,N1237)-1),0)</f>
        <v>0.5</v>
      </c>
      <c r="Y1237" s="12">
        <f t="shared" si="461"/>
        <v>1</v>
      </c>
      <c r="Z1237" s="13">
        <f>IFERROR((SUMIF($M$2:M1237,M1237,O$2:O1237)-O1237)/(COUNTIF($M$2:M1237,M1237)-1),0)</f>
        <v>2.3223140495867769</v>
      </c>
      <c r="AA1237" s="13">
        <f>IFERROR((SUMIF($M$2:M1237,M1237,P$2:P1237)-P1237)/(COUNTIF($M$2:M1237,M1237)-1),0)</f>
        <v>0.79338842975206614</v>
      </c>
      <c r="AB1237" s="13">
        <f t="shared" si="462"/>
        <v>1.5289256198347108</v>
      </c>
      <c r="AC1237" s="10">
        <f>IFERROR((SUMIF($N$2:N1237,M1237,$P$2:P1237))/(COUNTIF($N$2:N1237,M1237)),0)</f>
        <v>1.9191176470588236</v>
      </c>
      <c r="AD1237" s="10">
        <f>IFERROR((SUMIF($N$2:N1237,M1237,$O$2:O1237))/(COUNTIF($N$2:N1237,M1237)),0)</f>
        <v>1.0514705882352942</v>
      </c>
      <c r="AE1237" s="10">
        <f t="shared" si="463"/>
        <v>0.86764705882352944</v>
      </c>
      <c r="AF1237" s="13">
        <f>IFERROR((SUMIF($M$2:M1237,N1237,$O$2:O1237))/(COUNTIF($M$2:M1237,N1237)),0)</f>
        <v>1</v>
      </c>
      <c r="AG1237" s="13">
        <f>IFERROR((SUMIF($M$2:M1237,N1237,$P$2:P1237))/(COUNTIF($M$2:M1237,N1237)),0)</f>
        <v>0</v>
      </c>
      <c r="AH1237" s="13">
        <f t="shared" si="464"/>
        <v>1</v>
      </c>
      <c r="AI1237" s="10">
        <f>IFERROR((SUMIF(N$2:N1237,N1237,P$2:P1237)-P1237)/(COUNTIF($N$2:N1237,N1237)-1),0)</f>
        <v>2</v>
      </c>
      <c r="AJ1237" s="10">
        <f>IFERROR((SUMIF(N$2:N1237,N1237,O$2:O1237)-O1237)/(COUNTIF($N$2:N1237,N1237)-1),0)</f>
        <v>1</v>
      </c>
      <c r="AK1237" s="10">
        <f t="shared" si="465"/>
        <v>1</v>
      </c>
      <c r="AL1237" s="10">
        <f>IFERROR((AP1237)/(COUNTIF($M$2:N1237,M1237)-1),0)</f>
        <v>1.9883268482490273</v>
      </c>
      <c r="AM1237" s="19">
        <f>IFERROR((AQ1237)/(COUNTIF($M$2:N1237,N1237)-1),0)</f>
        <v>3</v>
      </c>
      <c r="AN1237" s="10">
        <f t="shared" si="479"/>
        <v>3</v>
      </c>
      <c r="AO1237" s="10">
        <f t="shared" si="480"/>
        <v>0</v>
      </c>
      <c r="AP1237" s="10">
        <f>SUMIF($M$2:N1237,M1237,AN$2:AO1237)-AN1237</f>
        <v>511</v>
      </c>
      <c r="AQ1237" s="10">
        <f>SUMIF($AV$2:AW1237,AV1237,$BD$2:BE1237)-BD1237</f>
        <v>6</v>
      </c>
      <c r="AR1237" s="10">
        <f>M1237</f>
        <v>409</v>
      </c>
      <c r="AS1237" s="10">
        <f t="shared" si="472"/>
        <v>2662</v>
      </c>
      <c r="AT1237">
        <f t="shared" si="473"/>
        <v>2</v>
      </c>
      <c r="AU1237" s="10">
        <f t="shared" si="474"/>
        <v>4</v>
      </c>
      <c r="AV1237">
        <f t="shared" si="466"/>
        <v>2662</v>
      </c>
      <c r="AW1237">
        <f t="shared" si="467"/>
        <v>409</v>
      </c>
      <c r="AX1237">
        <f t="shared" si="468"/>
        <v>2</v>
      </c>
      <c r="AY1237">
        <f t="shared" si="469"/>
        <v>4</v>
      </c>
      <c r="AZ1237">
        <f t="shared" si="470"/>
        <v>2662</v>
      </c>
      <c r="BA1237">
        <f t="shared" si="471"/>
        <v>409</v>
      </c>
      <c r="BB1237">
        <f t="shared" si="475"/>
        <v>4</v>
      </c>
      <c r="BC1237">
        <f t="shared" si="476"/>
        <v>2</v>
      </c>
      <c r="BD1237">
        <f t="shared" si="477"/>
        <v>0</v>
      </c>
      <c r="BE1237">
        <f t="shared" si="478"/>
        <v>3</v>
      </c>
    </row>
    <row r="1238" spans="10:57" x14ac:dyDescent="0.25">
      <c r="J1238" s="23">
        <f>MAX(_xlfn.MAXIFS(L$2:$L1238,M$2:$M1238,M1238),_xlfn.MAXIFS(L$2:$L1238,N$2:$N1238,M1238))-MAX(_xlfn.MAXIFS(L$2:$L1237,M$2:$M1237,M1238),_xlfn.MAXIFS(L$2:$L1237,N$2:$N1237,M1238))</f>
        <v>363</v>
      </c>
      <c r="K1238" s="23">
        <f>MAX(_xlfn.MAXIFS($L$2:L1238,$M$2:M1238,N1238),_xlfn.MAXIFS($L$2:L1238,$N$2:N1238,N1238))-MAX(_xlfn.MAXIFS($L$2:L1237,$M$2:M1237,N1238),_xlfn.MAXIFS($L$2:L1237,$N$2:N1237,N1238))</f>
        <v>61</v>
      </c>
      <c r="L1238" s="20">
        <v>41831</v>
      </c>
      <c r="M1238" s="10">
        <v>17663</v>
      </c>
      <c r="N1238" s="10">
        <v>122</v>
      </c>
      <c r="O1238" s="10">
        <v>1</v>
      </c>
      <c r="P1238" s="10">
        <v>4</v>
      </c>
      <c r="Q1238" s="10" t="str">
        <f t="shared" si="481"/>
        <v>N</v>
      </c>
      <c r="R1238" s="10" t="str">
        <f t="shared" si="482"/>
        <v>S</v>
      </c>
      <c r="S1238" s="10">
        <f t="shared" si="483"/>
        <v>-3</v>
      </c>
      <c r="T1238" s="11">
        <f>IFERROR((SUMIF($M$2:N1238,M1238,$O$2:P1238)-O1238)/(COUNTIF($M$2:N1238,M1238)-1),0)</f>
        <v>0</v>
      </c>
      <c r="U1238" s="11">
        <f>IFERROR((SUMIF($AR$2:AR1238,AR1238,$AT$2:AU1238)-AT1238)/(COUNTIF($M$2:N1238,M1238)-1),0)</f>
        <v>3</v>
      </c>
      <c r="V1238" s="11">
        <f t="shared" si="460"/>
        <v>-3</v>
      </c>
      <c r="W1238" s="12">
        <f>IFERROR((SUMIF($AV$2:AW1238,AV1238,$AX$2:AY1238)-AX1238)/(COUNTIF($M$2:N1238,N1238)-1),0)</f>
        <v>1.4956896551724137</v>
      </c>
      <c r="X1238" s="12">
        <f>IFERROR((SUMIF($AZ$2:BA1238,AZ1238,$BB$2:BC1238)-BB1238)/(COUNTIF($M$2:N1238,N1238)-1),0)</f>
        <v>1.1681034482758621</v>
      </c>
      <c r="Y1238" s="12">
        <f t="shared" si="461"/>
        <v>0.3275862068965516</v>
      </c>
      <c r="Z1238" s="13">
        <f>IFERROR((SUMIF($M$2:M1238,M1238,O$2:O1238)-O1238)/(COUNTIF($M$2:M1238,M1238)-1),0)</f>
        <v>0</v>
      </c>
      <c r="AA1238" s="13">
        <f>IFERROR((SUMIF($M$2:M1238,M1238,P$2:P1238)-P1238)/(COUNTIF($M$2:M1238,M1238)-1),0)</f>
        <v>3</v>
      </c>
      <c r="AB1238" s="13">
        <f t="shared" si="462"/>
        <v>-3</v>
      </c>
      <c r="AC1238" s="10">
        <f>IFERROR((SUMIF($N$2:N1238,M1238,$P$2:P1238))/(COUNTIF($N$2:N1238,M1238)),0)</f>
        <v>0</v>
      </c>
      <c r="AD1238" s="10">
        <f>IFERROR((SUMIF($N$2:N1238,M1238,$O$2:O1238))/(COUNTIF($N$2:N1238,M1238)),0)</f>
        <v>0</v>
      </c>
      <c r="AE1238" s="10">
        <f t="shared" si="463"/>
        <v>0</v>
      </c>
      <c r="AF1238" s="13">
        <f>IFERROR((SUMIF($M$2:M1238,N1238,$O$2:O1238))/(COUNTIF($M$2:M1238,N1238)),0)</f>
        <v>1.5675675675675675</v>
      </c>
      <c r="AG1238" s="13">
        <f>IFERROR((SUMIF($M$2:M1238,N1238,$P$2:P1238))/(COUNTIF($M$2:M1238,N1238)),0)</f>
        <v>1.1351351351351351</v>
      </c>
      <c r="AH1238" s="13">
        <f t="shared" si="464"/>
        <v>0.43243243243243246</v>
      </c>
      <c r="AI1238" s="10">
        <f>IFERROR((SUMIF(N$2:N1238,N1238,P$2:P1238)-P1238)/(COUNTIF($N$2:N1238,N1238)-1),0)</f>
        <v>1.4297520661157024</v>
      </c>
      <c r="AJ1238" s="10">
        <f>IFERROR((SUMIF(N$2:N1238,N1238,O$2:O1238)-O1238)/(COUNTIF($N$2:N1238,N1238)-1),0)</f>
        <v>1.1983471074380165</v>
      </c>
      <c r="AK1238" s="10">
        <f t="shared" si="465"/>
        <v>0.23140495867768585</v>
      </c>
      <c r="AL1238" s="10">
        <f>IFERROR((AP1238)/(COUNTIF($M$2:N1238,M1238)-1),0)</f>
        <v>0</v>
      </c>
      <c r="AM1238" s="19">
        <f>IFERROR((AQ1238)/(COUNTIF($M$2:N1238,N1238)-1),0)</f>
        <v>1.5474137931034482</v>
      </c>
      <c r="AN1238" s="10">
        <f t="shared" si="479"/>
        <v>0</v>
      </c>
      <c r="AO1238" s="10">
        <f t="shared" si="480"/>
        <v>3</v>
      </c>
      <c r="AP1238" s="10">
        <f>SUMIF($M$2:N1238,M1238,AN$2:AO1238)-AN1238</f>
        <v>0</v>
      </c>
      <c r="AQ1238" s="10">
        <f>SUMIF($AV$2:AW1238,AV1238,$BD$2:BE1238)-BD1238</f>
        <v>359</v>
      </c>
      <c r="AR1238" s="10">
        <f>M1238</f>
        <v>17663</v>
      </c>
      <c r="AS1238" s="10">
        <f t="shared" si="472"/>
        <v>122</v>
      </c>
      <c r="AT1238">
        <f t="shared" si="473"/>
        <v>4</v>
      </c>
      <c r="AU1238" s="10">
        <f t="shared" si="474"/>
        <v>1</v>
      </c>
      <c r="AV1238">
        <f t="shared" si="466"/>
        <v>122</v>
      </c>
      <c r="AW1238">
        <f t="shared" si="467"/>
        <v>17663</v>
      </c>
      <c r="AX1238">
        <f t="shared" si="468"/>
        <v>4</v>
      </c>
      <c r="AY1238">
        <f t="shared" si="469"/>
        <v>1</v>
      </c>
      <c r="AZ1238">
        <f t="shared" si="470"/>
        <v>122</v>
      </c>
      <c r="BA1238">
        <f t="shared" si="471"/>
        <v>17663</v>
      </c>
      <c r="BB1238">
        <f t="shared" si="475"/>
        <v>1</v>
      </c>
      <c r="BC1238">
        <f t="shared" si="476"/>
        <v>4</v>
      </c>
      <c r="BD1238">
        <f t="shared" si="477"/>
        <v>3</v>
      </c>
      <c r="BE1238">
        <f t="shared" si="478"/>
        <v>0</v>
      </c>
    </row>
    <row r="1239" spans="10:57" x14ac:dyDescent="0.25">
      <c r="J1239" s="23">
        <f>MAX(_xlfn.MAXIFS(L$2:$L1239,M$2:$M1239,M1239),_xlfn.MAXIFS(L$2:$L1239,N$2:$N1239,M1239))-MAX(_xlfn.MAXIFS(L$2:$L1238,M$2:$M1238,M1239),_xlfn.MAXIFS(L$2:$L1238,N$2:$N1238,M1239))</f>
        <v>728</v>
      </c>
      <c r="K1239" s="23">
        <f>MAX(_xlfn.MAXIFS($L$2:L1239,$M$2:M1239,N1239),_xlfn.MAXIFS($L$2:L1239,$N$2:N1239,N1239))-MAX(_xlfn.MAXIFS($L$2:L1238,$M$2:M1238,N1239),_xlfn.MAXIFS($L$2:L1238,$N$2:N1238,N1239))</f>
        <v>618</v>
      </c>
      <c r="L1239" s="20">
        <v>41831</v>
      </c>
      <c r="M1239" s="10">
        <v>2446</v>
      </c>
      <c r="N1239" s="10">
        <v>3551</v>
      </c>
      <c r="O1239" s="10">
        <v>2</v>
      </c>
      <c r="P1239" s="10">
        <v>4</v>
      </c>
      <c r="Q1239" s="10" t="str">
        <f t="shared" si="481"/>
        <v>N</v>
      </c>
      <c r="R1239" s="10" t="str">
        <f t="shared" si="482"/>
        <v>S</v>
      </c>
      <c r="S1239" s="10">
        <f t="shared" si="483"/>
        <v>-2</v>
      </c>
      <c r="T1239" s="11">
        <f>IFERROR((SUMIF($M$2:N1239,M1239,$O$2:P1239)-O1239)/(COUNTIF($M$2:N1239,M1239)-1),0)</f>
        <v>0</v>
      </c>
      <c r="U1239" s="11">
        <f>IFERROR((SUMIF($AR$2:AR1239,AR1239,$AT$2:AU1239)-AT1239)/(COUNTIF($M$2:N1239,M1239)-1),0)</f>
        <v>1</v>
      </c>
      <c r="V1239" s="11">
        <f t="shared" ref="V1239:V1302" si="484">T1239-U1239</f>
        <v>-1</v>
      </c>
      <c r="W1239" s="12">
        <f>IFERROR((SUMIF($AV$2:AW1239,AV1239,$AX$2:AY1239)-AX1239)/(COUNTIF($M$2:N1239,N1239)-1),0)</f>
        <v>2</v>
      </c>
      <c r="X1239" s="12">
        <f>IFERROR((SUMIF($AZ$2:BA1239,AZ1239,$BB$2:BC1239)-BB1239)/(COUNTIF($M$2:N1239,N1239)-1),0)</f>
        <v>4</v>
      </c>
      <c r="Y1239" s="12">
        <f t="shared" ref="Y1239:Y1302" si="485">W1239-X1239</f>
        <v>-2</v>
      </c>
      <c r="Z1239" s="13">
        <f>IFERROR((SUMIF($M$2:M1239,M1239,O$2:O1239)-O1239)/(COUNTIF($M$2:M1239,M1239)-1),0)</f>
        <v>0</v>
      </c>
      <c r="AA1239" s="13">
        <f>IFERROR((SUMIF($M$2:M1239,M1239,P$2:P1239)-P1239)/(COUNTIF($M$2:M1239,M1239)-1),0)</f>
        <v>1</v>
      </c>
      <c r="AB1239" s="13">
        <f t="shared" ref="AB1239:AB1302" si="486">Z1239-AA1239</f>
        <v>-1</v>
      </c>
      <c r="AC1239" s="10">
        <f>IFERROR((SUMIF($N$2:N1239,M1239,$P$2:P1239))/(COUNTIF($N$2:N1239,M1239)),0)</f>
        <v>0</v>
      </c>
      <c r="AD1239" s="10">
        <f>IFERROR((SUMIF($N$2:N1239,M1239,$O$2:O1239))/(COUNTIF($N$2:N1239,M1239)),0)</f>
        <v>0</v>
      </c>
      <c r="AE1239" s="10">
        <f t="shared" ref="AE1239:AE1302" si="487">AC1239-AD1239</f>
        <v>0</v>
      </c>
      <c r="AF1239" s="13">
        <f>IFERROR((SUMIF($M$2:M1239,N1239,$O$2:O1239))/(COUNTIF($M$2:M1239,N1239)),0)</f>
        <v>0</v>
      </c>
      <c r="AG1239" s="13">
        <f>IFERROR((SUMIF($M$2:M1239,N1239,$P$2:P1239))/(COUNTIF($M$2:M1239,N1239)),0)</f>
        <v>0</v>
      </c>
      <c r="AH1239" s="13">
        <f t="shared" ref="AH1239:AH1302" si="488">AF1239-AG1239</f>
        <v>0</v>
      </c>
      <c r="AI1239" s="10">
        <f>IFERROR((SUMIF(N$2:N1239,N1239,P$2:P1239)-P1239)/(COUNTIF($N$2:N1239,N1239)-1),0)</f>
        <v>2</v>
      </c>
      <c r="AJ1239" s="10">
        <f>IFERROR((SUMIF(N$2:N1239,N1239,O$2:O1239)-O1239)/(COUNTIF($N$2:N1239,N1239)-1),0)</f>
        <v>4</v>
      </c>
      <c r="AK1239" s="10">
        <f t="shared" ref="AK1239:AK1302" si="489">AI1239-AJ1239</f>
        <v>-2</v>
      </c>
      <c r="AL1239" s="10">
        <f>IFERROR((AP1239)/(COUNTIF($M$2:N1239,M1239)-1),0)</f>
        <v>0</v>
      </c>
      <c r="AM1239" s="19">
        <f>IFERROR((AQ1239)/(COUNTIF($M$2:N1239,N1239)-1),0)</f>
        <v>0</v>
      </c>
      <c r="AN1239" s="10">
        <f t="shared" si="479"/>
        <v>0</v>
      </c>
      <c r="AO1239" s="10">
        <f t="shared" si="480"/>
        <v>3</v>
      </c>
      <c r="AP1239" s="10">
        <f>SUMIF($M$2:N1239,M1239,AN$2:AO1239)-AN1239</f>
        <v>0</v>
      </c>
      <c r="AQ1239" s="10">
        <f>SUMIF($AV$2:AW1239,AV1239,$BD$2:BE1239)-BD1239</f>
        <v>0</v>
      </c>
      <c r="AR1239" s="10">
        <f>M1239</f>
        <v>2446</v>
      </c>
      <c r="AS1239" s="10">
        <f t="shared" si="472"/>
        <v>3551</v>
      </c>
      <c r="AT1239">
        <f t="shared" si="473"/>
        <v>4</v>
      </c>
      <c r="AU1239" s="10">
        <f t="shared" si="474"/>
        <v>2</v>
      </c>
      <c r="AV1239">
        <f t="shared" ref="AV1239:AV1302" si="490">AS1239</f>
        <v>3551</v>
      </c>
      <c r="AW1239">
        <f t="shared" ref="AW1239:AW1302" si="491">AR1239</f>
        <v>2446</v>
      </c>
      <c r="AX1239">
        <f t="shared" ref="AX1239:AX1302" si="492">AT1239</f>
        <v>4</v>
      </c>
      <c r="AY1239">
        <f t="shared" ref="AY1239:AY1302" si="493">AU1239</f>
        <v>2</v>
      </c>
      <c r="AZ1239">
        <f t="shared" ref="AZ1239:AZ1302" si="494">AV1239</f>
        <v>3551</v>
      </c>
      <c r="BA1239">
        <f t="shared" ref="BA1239:BA1302" si="495">AW1239</f>
        <v>2446</v>
      </c>
      <c r="BB1239">
        <f t="shared" si="475"/>
        <v>2</v>
      </c>
      <c r="BC1239">
        <f t="shared" si="476"/>
        <v>4</v>
      </c>
      <c r="BD1239">
        <f t="shared" si="477"/>
        <v>3</v>
      </c>
      <c r="BE1239">
        <f t="shared" si="478"/>
        <v>0</v>
      </c>
    </row>
    <row r="1240" spans="10:57" x14ac:dyDescent="0.25">
      <c r="J1240" s="23">
        <f>MAX(_xlfn.MAXIFS(L$2:$L1240,M$2:$M1240,M1240),_xlfn.MAXIFS(L$2:$L1240,N$2:$N1240,M1240))-MAX(_xlfn.MAXIFS(L$2:$L1239,M$2:$M1239,M1240),_xlfn.MAXIFS(L$2:$L1239,N$2:$N1239,M1240))</f>
        <v>728</v>
      </c>
      <c r="K1240" s="23">
        <f>MAX(_xlfn.MAXIFS($L$2:L1240,$M$2:M1240,N1240),_xlfn.MAXIFS($L$2:L1240,$N$2:N1240,N1240))-MAX(_xlfn.MAXIFS($L$2:L1239,$M$2:M1239,N1240),_xlfn.MAXIFS($L$2:L1239,$N$2:N1239,N1240))</f>
        <v>61</v>
      </c>
      <c r="L1240" s="20">
        <v>41831</v>
      </c>
      <c r="M1240" s="10">
        <v>4320</v>
      </c>
      <c r="N1240" s="10">
        <v>266</v>
      </c>
      <c r="O1240" s="10">
        <v>2</v>
      </c>
      <c r="P1240" s="10">
        <v>3</v>
      </c>
      <c r="Q1240" s="10" t="str">
        <f t="shared" si="481"/>
        <v>N</v>
      </c>
      <c r="R1240" s="10" t="str">
        <f t="shared" si="482"/>
        <v>S</v>
      </c>
      <c r="S1240" s="10">
        <f t="shared" si="483"/>
        <v>-1</v>
      </c>
      <c r="T1240" s="11">
        <f>IFERROR((SUMIF($M$2:N1240,M1240,$O$2:P1240)-O1240)/(COUNTIF($M$2:N1240,M1240)-1),0)</f>
        <v>0.75</v>
      </c>
      <c r="U1240" s="11">
        <f>IFERROR((SUMIF($AR$2:AR1240,AR1240,$AT$2:AU1240)-AT1240)/(COUNTIF($M$2:N1240,M1240)-1),0)</f>
        <v>2.25</v>
      </c>
      <c r="V1240" s="11">
        <f t="shared" si="484"/>
        <v>-1.5</v>
      </c>
      <c r="W1240" s="12">
        <f>IFERROR((SUMIF($AV$2:AW1240,AV1240,$AX$2:AY1240)-AX1240)/(COUNTIF($M$2:N1240,N1240)-1),0)</f>
        <v>1.4532710280373833</v>
      </c>
      <c r="X1240" s="12">
        <f>IFERROR((SUMIF($AZ$2:BA1240,AZ1240,$BB$2:BC1240)-BB1240)/(COUNTIF($M$2:N1240,N1240)-1),0)</f>
        <v>1.3224299065420562</v>
      </c>
      <c r="Y1240" s="12">
        <f t="shared" si="485"/>
        <v>0.13084112149532712</v>
      </c>
      <c r="Z1240" s="13">
        <f>IFERROR((SUMIF($M$2:M1240,M1240,O$2:O1240)-O1240)/(COUNTIF($M$2:M1240,M1240)-1),0)</f>
        <v>0.75</v>
      </c>
      <c r="AA1240" s="13">
        <f>IFERROR((SUMIF($M$2:M1240,M1240,P$2:P1240)-P1240)/(COUNTIF($M$2:M1240,M1240)-1),0)</f>
        <v>2.25</v>
      </c>
      <c r="AB1240" s="13">
        <f t="shared" si="486"/>
        <v>-1.5</v>
      </c>
      <c r="AC1240" s="10">
        <f>IFERROR((SUMIF($N$2:N1240,M1240,$P$2:P1240))/(COUNTIF($N$2:N1240,M1240)),0)</f>
        <v>0</v>
      </c>
      <c r="AD1240" s="10">
        <f>IFERROR((SUMIF($N$2:N1240,M1240,$O$2:O1240))/(COUNTIF($N$2:N1240,M1240)),0)</f>
        <v>0</v>
      </c>
      <c r="AE1240" s="10">
        <f t="shared" si="487"/>
        <v>0</v>
      </c>
      <c r="AF1240" s="13">
        <f>IFERROR((SUMIF($M$2:M1240,N1240,$O$2:O1240))/(COUNTIF($M$2:M1240,N1240)),0)</f>
        <v>1.5631067961165048</v>
      </c>
      <c r="AG1240" s="13">
        <f>IFERROR((SUMIF($M$2:M1240,N1240,$P$2:P1240))/(COUNTIF($M$2:M1240,N1240)),0)</f>
        <v>1.174757281553398</v>
      </c>
      <c r="AH1240" s="13">
        <f t="shared" si="488"/>
        <v>0.38834951456310685</v>
      </c>
      <c r="AI1240" s="10">
        <f>IFERROR((SUMIF(N$2:N1240,N1240,P$2:P1240)-P1240)/(COUNTIF($N$2:N1240,N1240)-1),0)</f>
        <v>1.3513513513513513</v>
      </c>
      <c r="AJ1240" s="10">
        <f>IFERROR((SUMIF(N$2:N1240,N1240,O$2:O1240)-O1240)/(COUNTIF($N$2:N1240,N1240)-1),0)</f>
        <v>1.4594594594594594</v>
      </c>
      <c r="AK1240" s="10">
        <f t="shared" si="489"/>
        <v>-0.10810810810810811</v>
      </c>
      <c r="AL1240" s="10">
        <f>IFERROR((AP1240)/(COUNTIF($M$2:N1240,M1240)-1),0)</f>
        <v>0</v>
      </c>
      <c r="AM1240" s="19">
        <f>IFERROR((AQ1240)/(COUNTIF($M$2:N1240,N1240)-1),0)</f>
        <v>1.4205607476635513</v>
      </c>
      <c r="AN1240" s="10">
        <f t="shared" si="479"/>
        <v>0</v>
      </c>
      <c r="AO1240" s="10">
        <f t="shared" si="480"/>
        <v>3</v>
      </c>
      <c r="AP1240" s="10">
        <f>SUMIF($M$2:N1240,M1240,AN$2:AO1240)-AN1240</f>
        <v>0</v>
      </c>
      <c r="AQ1240" s="10">
        <f>SUMIF($AV$2:AW1240,AV1240,$BD$2:BE1240)-BD1240</f>
        <v>304</v>
      </c>
      <c r="AR1240" s="10">
        <f>M1240</f>
        <v>4320</v>
      </c>
      <c r="AS1240" s="10">
        <f t="shared" si="472"/>
        <v>266</v>
      </c>
      <c r="AT1240">
        <f t="shared" si="473"/>
        <v>3</v>
      </c>
      <c r="AU1240" s="10">
        <f t="shared" si="474"/>
        <v>2</v>
      </c>
      <c r="AV1240">
        <f t="shared" si="490"/>
        <v>266</v>
      </c>
      <c r="AW1240">
        <f t="shared" si="491"/>
        <v>4320</v>
      </c>
      <c r="AX1240">
        <f t="shared" si="492"/>
        <v>3</v>
      </c>
      <c r="AY1240">
        <f t="shared" si="493"/>
        <v>2</v>
      </c>
      <c r="AZ1240">
        <f t="shared" si="494"/>
        <v>266</v>
      </c>
      <c r="BA1240">
        <f t="shared" si="495"/>
        <v>4320</v>
      </c>
      <c r="BB1240">
        <f t="shared" si="475"/>
        <v>2</v>
      </c>
      <c r="BC1240">
        <f t="shared" si="476"/>
        <v>3</v>
      </c>
      <c r="BD1240">
        <f t="shared" si="477"/>
        <v>3</v>
      </c>
      <c r="BE1240">
        <f t="shared" si="478"/>
        <v>0</v>
      </c>
    </row>
    <row r="1241" spans="10:57" x14ac:dyDescent="0.25">
      <c r="J1241" s="23">
        <f>MAX(_xlfn.MAXIFS(L$2:$L1241,M$2:$M1241,M1241),_xlfn.MAXIFS(L$2:$L1241,N$2:$N1241,M1241))-MAX(_xlfn.MAXIFS(L$2:$L1240,M$2:$M1240,M1241),_xlfn.MAXIFS(L$2:$L1240,N$2:$N1240,M1241))</f>
        <v>1024</v>
      </c>
      <c r="K1241" s="23">
        <f>MAX(_xlfn.MAXIFS($L$2:L1241,$M$2:M1241,N1241),_xlfn.MAXIFS($L$2:L1241,$N$2:N1241,N1241))-MAX(_xlfn.MAXIFS($L$2:L1240,$M$2:M1240,N1241),_xlfn.MAXIFS($L$2:L1240,$N$2:N1240,N1241))</f>
        <v>61</v>
      </c>
      <c r="L1241" s="20">
        <v>41831</v>
      </c>
      <c r="M1241" s="10">
        <v>7141</v>
      </c>
      <c r="N1241" s="10">
        <v>4441</v>
      </c>
      <c r="O1241" s="10">
        <v>2</v>
      </c>
      <c r="P1241" s="10">
        <v>4</v>
      </c>
      <c r="Q1241" s="10" t="str">
        <f t="shared" si="481"/>
        <v>N</v>
      </c>
      <c r="R1241" s="10" t="str">
        <f t="shared" si="482"/>
        <v>S</v>
      </c>
      <c r="S1241" s="10">
        <f t="shared" si="483"/>
        <v>-2</v>
      </c>
      <c r="T1241" s="11">
        <f>IFERROR((SUMIF($M$2:N1241,M1241,$O$2:P1241)-O1241)/(COUNTIF($M$2:N1241,M1241)-1),0)</f>
        <v>0</v>
      </c>
      <c r="U1241" s="11">
        <f>IFERROR((SUMIF($AR$2:AR1241,AR1241,$AT$2:AU1241)-AT1241)/(COUNTIF($M$2:N1241,M1241)-1),0)</f>
        <v>4</v>
      </c>
      <c r="V1241" s="11">
        <f t="shared" si="484"/>
        <v>-4</v>
      </c>
      <c r="W1241" s="12">
        <f>IFERROR((SUMIF($AV$2:AW1241,AV1241,$AX$2:AY1241)-AX1241)/(COUNTIF($M$2:N1241,N1241)-1),0)</f>
        <v>1.6375</v>
      </c>
      <c r="X1241" s="12">
        <f>IFERROR((SUMIF($AZ$2:BA1241,AZ1241,$BB$2:BC1241)-BB1241)/(COUNTIF($M$2:N1241,N1241)-1),0)</f>
        <v>1.65</v>
      </c>
      <c r="Y1241" s="12">
        <f t="shared" si="485"/>
        <v>-1.2499999999999956E-2</v>
      </c>
      <c r="Z1241" s="13">
        <f>IFERROR((SUMIF($M$2:M1241,M1241,O$2:O1241)-O1241)/(COUNTIF($M$2:M1241,M1241)-1),0)</f>
        <v>0</v>
      </c>
      <c r="AA1241" s="13">
        <f>IFERROR((SUMIF($M$2:M1241,M1241,P$2:P1241)-P1241)/(COUNTIF($M$2:M1241,M1241)-1),0)</f>
        <v>4</v>
      </c>
      <c r="AB1241" s="13">
        <f t="shared" si="486"/>
        <v>-4</v>
      </c>
      <c r="AC1241" s="10">
        <f>IFERROR((SUMIF($N$2:N1241,M1241,$P$2:P1241))/(COUNTIF($N$2:N1241,M1241)),0)</f>
        <v>0</v>
      </c>
      <c r="AD1241" s="10">
        <f>IFERROR((SUMIF($N$2:N1241,M1241,$O$2:O1241))/(COUNTIF($N$2:N1241,M1241)),0)</f>
        <v>0</v>
      </c>
      <c r="AE1241" s="10">
        <f t="shared" si="487"/>
        <v>0</v>
      </c>
      <c r="AF1241" s="13">
        <f>IFERROR((SUMIF($M$2:M1241,N1241,$O$2:O1241))/(COUNTIF($M$2:M1241,N1241)),0)</f>
        <v>1.4473684210526316</v>
      </c>
      <c r="AG1241" s="13">
        <f>IFERROR((SUMIF($M$2:M1241,N1241,$P$2:P1241))/(COUNTIF($M$2:M1241,N1241)),0)</f>
        <v>1.6052631578947369</v>
      </c>
      <c r="AH1241" s="13">
        <f t="shared" si="488"/>
        <v>-0.15789473684210531</v>
      </c>
      <c r="AI1241" s="10">
        <f>IFERROR((SUMIF(N$2:N1241,N1241,P$2:P1241)-P1241)/(COUNTIF($N$2:N1241,N1241)-1),0)</f>
        <v>1.8095238095238095</v>
      </c>
      <c r="AJ1241" s="10">
        <f>IFERROR((SUMIF(N$2:N1241,N1241,O$2:O1241)-O1241)/(COUNTIF($N$2:N1241,N1241)-1),0)</f>
        <v>1.6904761904761905</v>
      </c>
      <c r="AK1241" s="10">
        <f t="shared" si="489"/>
        <v>0.11904761904761907</v>
      </c>
      <c r="AL1241" s="10">
        <f>IFERROR((AP1241)/(COUNTIF($M$2:N1241,M1241)-1),0)</f>
        <v>0</v>
      </c>
      <c r="AM1241" s="19">
        <f>IFERROR((AQ1241)/(COUNTIF($M$2:N1241,N1241)-1),0)</f>
        <v>1.325</v>
      </c>
      <c r="AN1241" s="10">
        <f t="shared" si="479"/>
        <v>0</v>
      </c>
      <c r="AO1241" s="10">
        <f t="shared" si="480"/>
        <v>3</v>
      </c>
      <c r="AP1241" s="10">
        <f>SUMIF($M$2:N1241,M1241,AN$2:AO1241)-AN1241</f>
        <v>0</v>
      </c>
      <c r="AQ1241" s="10">
        <f>SUMIF($AV$2:AW1241,AV1241,$BD$2:BE1241)-BD1241</f>
        <v>106</v>
      </c>
      <c r="AR1241" s="10">
        <f>M1241</f>
        <v>7141</v>
      </c>
      <c r="AS1241" s="10">
        <f t="shared" si="472"/>
        <v>4441</v>
      </c>
      <c r="AT1241">
        <f t="shared" si="473"/>
        <v>4</v>
      </c>
      <c r="AU1241" s="10">
        <f t="shared" si="474"/>
        <v>2</v>
      </c>
      <c r="AV1241">
        <f t="shared" si="490"/>
        <v>4441</v>
      </c>
      <c r="AW1241">
        <f t="shared" si="491"/>
        <v>7141</v>
      </c>
      <c r="AX1241">
        <f t="shared" si="492"/>
        <v>4</v>
      </c>
      <c r="AY1241">
        <f t="shared" si="493"/>
        <v>2</v>
      </c>
      <c r="AZ1241">
        <f t="shared" si="494"/>
        <v>4441</v>
      </c>
      <c r="BA1241">
        <f t="shared" si="495"/>
        <v>7141</v>
      </c>
      <c r="BB1241">
        <f t="shared" si="475"/>
        <v>2</v>
      </c>
      <c r="BC1241">
        <f t="shared" si="476"/>
        <v>4</v>
      </c>
      <c r="BD1241">
        <f t="shared" si="477"/>
        <v>3</v>
      </c>
      <c r="BE1241">
        <f t="shared" si="478"/>
        <v>0</v>
      </c>
    </row>
    <row r="1242" spans="10:57" x14ac:dyDescent="0.25">
      <c r="J1242" s="23">
        <f>MAX(_xlfn.MAXIFS(L$2:$L1242,M$2:$M1242,M1242),_xlfn.MAXIFS(L$2:$L1242,N$2:$N1242,M1242))-MAX(_xlfn.MAXIFS(L$2:$L1241,M$2:$M1241,M1242),_xlfn.MAXIFS(L$2:$L1241,N$2:$N1241,M1242))</f>
        <v>41831</v>
      </c>
      <c r="K1242" s="23">
        <f>MAX(_xlfn.MAXIFS($L$2:L1242,$M$2:M1242,N1242),_xlfn.MAXIFS($L$2:L1242,$N$2:N1242,N1242))-MAX(_xlfn.MAXIFS($L$2:L1241,$M$2:M1241,N1242),_xlfn.MAXIFS($L$2:L1241,$N$2:N1241,N1242))</f>
        <v>61</v>
      </c>
      <c r="L1242" s="20">
        <v>41831</v>
      </c>
      <c r="M1242" s="10">
        <v>12210</v>
      </c>
      <c r="N1242" s="10">
        <v>170</v>
      </c>
      <c r="O1242" s="10">
        <v>0</v>
      </c>
      <c r="P1242" s="10">
        <v>1</v>
      </c>
      <c r="Q1242" s="10" t="str">
        <f t="shared" si="481"/>
        <v>N</v>
      </c>
      <c r="R1242" s="10" t="str">
        <f t="shared" si="482"/>
        <v>S</v>
      </c>
      <c r="S1242" s="10">
        <f t="shared" si="483"/>
        <v>-1</v>
      </c>
      <c r="T1242" s="11">
        <f>IFERROR((SUMIF($M$2:N1242,M1242,$O$2:P1242)-O1242)/(COUNTIF($M$2:N1242,M1242)-1),0)</f>
        <v>0</v>
      </c>
      <c r="U1242" s="11">
        <f>IFERROR((SUMIF($AR$2:AR1242,AR1242,$AT$2:AU1242)-AT1242)/(COUNTIF($M$2:N1242,M1242)-1),0)</f>
        <v>0</v>
      </c>
      <c r="V1242" s="11">
        <f t="shared" si="484"/>
        <v>0</v>
      </c>
      <c r="W1242" s="12">
        <f>IFERROR((SUMIF($AV$2:AW1242,AV1242,$AX$2:AY1242)-AX1242)/(COUNTIF($M$2:N1242,N1242)-1),0)</f>
        <v>1.7593360995850622</v>
      </c>
      <c r="X1242" s="12">
        <f>IFERROR((SUMIF($AZ$2:BA1242,AZ1242,$BB$2:BC1242)-BB1242)/(COUNTIF($M$2:N1242,N1242)-1),0)</f>
        <v>1.1452282157676348</v>
      </c>
      <c r="Y1242" s="12">
        <f t="shared" si="485"/>
        <v>0.61410788381742742</v>
      </c>
      <c r="Z1242" s="13">
        <f>IFERROR((SUMIF($M$2:M1242,M1242,O$2:O1242)-O1242)/(COUNTIF($M$2:M1242,M1242)-1),0)</f>
        <v>0</v>
      </c>
      <c r="AA1242" s="13">
        <f>IFERROR((SUMIF($M$2:M1242,M1242,P$2:P1242)-P1242)/(COUNTIF($M$2:M1242,M1242)-1),0)</f>
        <v>0</v>
      </c>
      <c r="AB1242" s="13">
        <f t="shared" si="486"/>
        <v>0</v>
      </c>
      <c r="AC1242" s="10">
        <f>IFERROR((SUMIF($N$2:N1242,M1242,$P$2:P1242))/(COUNTIF($N$2:N1242,M1242)),0)</f>
        <v>0</v>
      </c>
      <c r="AD1242" s="10">
        <f>IFERROR((SUMIF($N$2:N1242,M1242,$O$2:O1242))/(COUNTIF($N$2:N1242,M1242)),0)</f>
        <v>0</v>
      </c>
      <c r="AE1242" s="10">
        <f t="shared" si="487"/>
        <v>0</v>
      </c>
      <c r="AF1242" s="13">
        <f>IFERROR((SUMIF($M$2:M1242,N1242,$O$2:O1242))/(COUNTIF($M$2:M1242,N1242)),0)</f>
        <v>1.8974358974358974</v>
      </c>
      <c r="AG1242" s="13">
        <f>IFERROR((SUMIF($M$2:M1242,N1242,$P$2:P1242))/(COUNTIF($M$2:M1242,N1242)),0)</f>
        <v>0.96581196581196582</v>
      </c>
      <c r="AH1242" s="13">
        <f t="shared" si="488"/>
        <v>0.93162393162393153</v>
      </c>
      <c r="AI1242" s="10">
        <f>IFERROR((SUMIF(N$2:N1242,N1242,P$2:P1242)-P1242)/(COUNTIF($N$2:N1242,N1242)-1),0)</f>
        <v>1.6290322580645162</v>
      </c>
      <c r="AJ1242" s="10">
        <f>IFERROR((SUMIF(N$2:N1242,N1242,O$2:O1242)-O1242)/(COUNTIF($N$2:N1242,N1242)-1),0)</f>
        <v>1.314516129032258</v>
      </c>
      <c r="AK1242" s="10">
        <f t="shared" si="489"/>
        <v>0.31451612903225823</v>
      </c>
      <c r="AL1242" s="10">
        <f>IFERROR((AP1242)/(COUNTIF($M$2:N1242,M1242)-1),0)</f>
        <v>0</v>
      </c>
      <c r="AM1242" s="19">
        <f>IFERROR((AQ1242)/(COUNTIF($M$2:N1242,N1242)-1),0)</f>
        <v>1.6680497925311204</v>
      </c>
      <c r="AN1242" s="10">
        <f t="shared" si="479"/>
        <v>0</v>
      </c>
      <c r="AO1242" s="10">
        <f t="shared" si="480"/>
        <v>3</v>
      </c>
      <c r="AP1242" s="10">
        <f>SUMIF($M$2:N1242,M1242,AN$2:AO1242)-AN1242</f>
        <v>0</v>
      </c>
      <c r="AQ1242" s="10">
        <f>SUMIF($AV$2:AW1242,AV1242,$BD$2:BE1242)-BD1242</f>
        <v>402</v>
      </c>
      <c r="AR1242" s="10">
        <f>M1242</f>
        <v>12210</v>
      </c>
      <c r="AS1242" s="10">
        <f t="shared" si="472"/>
        <v>170</v>
      </c>
      <c r="AT1242">
        <f t="shared" si="473"/>
        <v>1</v>
      </c>
      <c r="AU1242" s="10">
        <f t="shared" si="474"/>
        <v>0</v>
      </c>
      <c r="AV1242">
        <f t="shared" si="490"/>
        <v>170</v>
      </c>
      <c r="AW1242">
        <f t="shared" si="491"/>
        <v>12210</v>
      </c>
      <c r="AX1242">
        <f t="shared" si="492"/>
        <v>1</v>
      </c>
      <c r="AY1242">
        <f t="shared" si="493"/>
        <v>0</v>
      </c>
      <c r="AZ1242">
        <f t="shared" si="494"/>
        <v>170</v>
      </c>
      <c r="BA1242">
        <f t="shared" si="495"/>
        <v>12210</v>
      </c>
      <c r="BB1242">
        <f t="shared" si="475"/>
        <v>0</v>
      </c>
      <c r="BC1242">
        <f t="shared" si="476"/>
        <v>1</v>
      </c>
      <c r="BD1242">
        <f t="shared" si="477"/>
        <v>3</v>
      </c>
      <c r="BE1242">
        <f t="shared" si="478"/>
        <v>0</v>
      </c>
    </row>
    <row r="1243" spans="10:57" x14ac:dyDescent="0.25">
      <c r="J1243" s="23">
        <f>MAX(_xlfn.MAXIFS(L$2:$L1243,M$2:$M1243,M1243),_xlfn.MAXIFS(L$2:$L1243,N$2:$N1243,M1243))-MAX(_xlfn.MAXIFS(L$2:$L1242,M$2:$M1242,M1243),_xlfn.MAXIFS(L$2:$L1242,N$2:$N1242,M1243))</f>
        <v>41831</v>
      </c>
      <c r="K1243" s="23">
        <f>MAX(_xlfn.MAXIFS($L$2:L1243,$M$2:M1243,N1243),_xlfn.MAXIFS($L$2:L1243,$N$2:N1243,N1243))-MAX(_xlfn.MAXIFS($L$2:L1242,$M$2:M1242,N1243),_xlfn.MAXIFS($L$2:L1242,$N$2:N1242,N1243))</f>
        <v>60</v>
      </c>
      <c r="L1243" s="20">
        <v>41831</v>
      </c>
      <c r="M1243" s="10">
        <v>4457</v>
      </c>
      <c r="N1243" s="10">
        <v>503</v>
      </c>
      <c r="O1243" s="10">
        <v>0</v>
      </c>
      <c r="P1243" s="10">
        <v>7</v>
      </c>
      <c r="Q1243" s="10" t="str">
        <f t="shared" si="481"/>
        <v>N</v>
      </c>
      <c r="R1243" s="10" t="str">
        <f t="shared" si="482"/>
        <v>S</v>
      </c>
      <c r="S1243" s="10">
        <f t="shared" si="483"/>
        <v>-7</v>
      </c>
      <c r="T1243" s="11">
        <f>IFERROR((SUMIF($M$2:N1243,M1243,$O$2:P1243)-O1243)/(COUNTIF($M$2:N1243,M1243)-1),0)</f>
        <v>0</v>
      </c>
      <c r="U1243" s="11">
        <f>IFERROR((SUMIF($AR$2:AR1243,AR1243,$AT$2:AU1243)-AT1243)/(COUNTIF($M$2:N1243,M1243)-1),0)</f>
        <v>0</v>
      </c>
      <c r="V1243" s="11">
        <f t="shared" si="484"/>
        <v>0</v>
      </c>
      <c r="W1243" s="12">
        <f>IFERROR((SUMIF($AV$2:AW1243,AV1243,$AX$2:AY1243)-AX1243)/(COUNTIF($M$2:N1243,N1243)-1),0)</f>
        <v>1.4918032786885247</v>
      </c>
      <c r="X1243" s="12">
        <f>IFERROR((SUMIF($AZ$2:BA1243,AZ1243,$BB$2:BC1243)-BB1243)/(COUNTIF($M$2:N1243,N1243)-1),0)</f>
        <v>1.6639344262295082</v>
      </c>
      <c r="Y1243" s="12">
        <f t="shared" si="485"/>
        <v>-0.17213114754098346</v>
      </c>
      <c r="Z1243" s="13">
        <f>IFERROR((SUMIF($M$2:M1243,M1243,O$2:O1243)-O1243)/(COUNTIF($M$2:M1243,M1243)-1),0)</f>
        <v>0</v>
      </c>
      <c r="AA1243" s="13">
        <f>IFERROR((SUMIF($M$2:M1243,M1243,P$2:P1243)-P1243)/(COUNTIF($M$2:M1243,M1243)-1),0)</f>
        <v>0</v>
      </c>
      <c r="AB1243" s="13">
        <f t="shared" si="486"/>
        <v>0</v>
      </c>
      <c r="AC1243" s="10">
        <f>IFERROR((SUMIF($N$2:N1243,M1243,$P$2:P1243))/(COUNTIF($N$2:N1243,M1243)),0)</f>
        <v>0</v>
      </c>
      <c r="AD1243" s="10">
        <f>IFERROR((SUMIF($N$2:N1243,M1243,$O$2:O1243))/(COUNTIF($N$2:N1243,M1243)),0)</f>
        <v>0</v>
      </c>
      <c r="AE1243" s="10">
        <f t="shared" si="487"/>
        <v>0</v>
      </c>
      <c r="AF1243" s="13">
        <f>IFERROR((SUMIF($M$2:M1243,N1243,$O$2:O1243))/(COUNTIF($M$2:M1243,N1243)),0)</f>
        <v>1.8103448275862069</v>
      </c>
      <c r="AG1243" s="13">
        <f>IFERROR((SUMIF($M$2:M1243,N1243,$P$2:P1243))/(COUNTIF($M$2:M1243,N1243)),0)</f>
        <v>1.5</v>
      </c>
      <c r="AH1243" s="13">
        <f t="shared" si="488"/>
        <v>0.31034482758620685</v>
      </c>
      <c r="AI1243" s="10">
        <f>IFERROR((SUMIF(N$2:N1243,N1243,P$2:P1243)-P1243)/(COUNTIF($N$2:N1243,N1243)-1),0)</f>
        <v>1.203125</v>
      </c>
      <c r="AJ1243" s="10">
        <f>IFERROR((SUMIF(N$2:N1243,N1243,O$2:O1243)-O1243)/(COUNTIF($N$2:N1243,N1243)-1),0)</f>
        <v>1.8125</v>
      </c>
      <c r="AK1243" s="10">
        <f t="shared" si="489"/>
        <v>-0.609375</v>
      </c>
      <c r="AL1243" s="10">
        <f>IFERROR((AP1243)/(COUNTIF($M$2:N1243,M1243)-1),0)</f>
        <v>0</v>
      </c>
      <c r="AM1243" s="19">
        <f>IFERROR((AQ1243)/(COUNTIF($M$2:N1243,N1243)-1),0)</f>
        <v>1.2540983606557377</v>
      </c>
      <c r="AN1243" s="10">
        <f t="shared" si="479"/>
        <v>0</v>
      </c>
      <c r="AO1243" s="10">
        <f t="shared" si="480"/>
        <v>3</v>
      </c>
      <c r="AP1243" s="10">
        <f>SUMIF($M$2:N1243,M1243,AN$2:AO1243)-AN1243</f>
        <v>0</v>
      </c>
      <c r="AQ1243" s="10">
        <f>SUMIF($AV$2:AW1243,AV1243,$BD$2:BE1243)-BD1243</f>
        <v>153</v>
      </c>
      <c r="AR1243" s="10">
        <f>M1243</f>
        <v>4457</v>
      </c>
      <c r="AS1243" s="10">
        <f t="shared" si="472"/>
        <v>503</v>
      </c>
      <c r="AT1243">
        <f t="shared" si="473"/>
        <v>7</v>
      </c>
      <c r="AU1243" s="10">
        <f t="shared" si="474"/>
        <v>0</v>
      </c>
      <c r="AV1243">
        <f t="shared" si="490"/>
        <v>503</v>
      </c>
      <c r="AW1243">
        <f t="shared" si="491"/>
        <v>4457</v>
      </c>
      <c r="AX1243">
        <f t="shared" si="492"/>
        <v>7</v>
      </c>
      <c r="AY1243">
        <f t="shared" si="493"/>
        <v>0</v>
      </c>
      <c r="AZ1243">
        <f t="shared" si="494"/>
        <v>503</v>
      </c>
      <c r="BA1243">
        <f t="shared" si="495"/>
        <v>4457</v>
      </c>
      <c r="BB1243">
        <f t="shared" si="475"/>
        <v>0</v>
      </c>
      <c r="BC1243">
        <f t="shared" si="476"/>
        <v>7</v>
      </c>
      <c r="BD1243">
        <f t="shared" si="477"/>
        <v>3</v>
      </c>
      <c r="BE1243">
        <f t="shared" si="478"/>
        <v>0</v>
      </c>
    </row>
    <row r="1244" spans="10:57" x14ac:dyDescent="0.25">
      <c r="J1244" s="23">
        <f>MAX(_xlfn.MAXIFS(L$2:$L1244,M$2:$M1244,M1244),_xlfn.MAXIFS(L$2:$L1244,N$2:$N1244,M1244))-MAX(_xlfn.MAXIFS(L$2:$L1243,M$2:$M1243,M1244),_xlfn.MAXIFS(L$2:$L1243,N$2:$N1243,M1244))</f>
        <v>255</v>
      </c>
      <c r="K1244" s="23">
        <f>MAX(_xlfn.MAXIFS($L$2:L1244,$M$2:M1244,N1244),_xlfn.MAXIFS($L$2:L1244,$N$2:N1244,N1244))-MAX(_xlfn.MAXIFS($L$2:L1243,$M$2:M1243,N1244),_xlfn.MAXIFS($L$2:L1243,$N$2:N1243,N1244))</f>
        <v>61</v>
      </c>
      <c r="L1244" s="20">
        <v>41831</v>
      </c>
      <c r="M1244" s="10">
        <v>2364</v>
      </c>
      <c r="N1244" s="10">
        <v>14</v>
      </c>
      <c r="O1244" s="10">
        <v>0</v>
      </c>
      <c r="P1244" s="10">
        <v>6</v>
      </c>
      <c r="Q1244" s="10" t="str">
        <f t="shared" si="481"/>
        <v>N</v>
      </c>
      <c r="R1244" s="10" t="str">
        <f t="shared" si="482"/>
        <v>S</v>
      </c>
      <c r="S1244" s="10">
        <f t="shared" si="483"/>
        <v>-6</v>
      </c>
      <c r="T1244" s="11">
        <f>IFERROR((SUMIF($M$2:N1244,M1244,$O$2:P1244)-O1244)/(COUNTIF($M$2:N1244,M1244)-1),0)</f>
        <v>1</v>
      </c>
      <c r="U1244" s="11">
        <f>IFERROR((SUMIF($AR$2:AR1244,AR1244,$AT$2:AU1244)-AT1244)/(COUNTIF($M$2:N1244,M1244)-1),0)</f>
        <v>0.66666666666666663</v>
      </c>
      <c r="V1244" s="11">
        <f t="shared" si="484"/>
        <v>0.33333333333333337</v>
      </c>
      <c r="W1244" s="12">
        <f>IFERROR((SUMIF($AV$2:AW1244,AV1244,$AX$2:AY1244)-AX1244)/(COUNTIF($M$2:N1244,N1244)-1),0)</f>
        <v>1.7731092436974789</v>
      </c>
      <c r="X1244" s="12">
        <f>IFERROR((SUMIF($AZ$2:BA1244,AZ1244,$BB$2:BC1244)-BB1244)/(COUNTIF($M$2:N1244,N1244)-1),0)</f>
        <v>1.1176470588235294</v>
      </c>
      <c r="Y1244" s="12">
        <f t="shared" si="485"/>
        <v>0.65546218487394947</v>
      </c>
      <c r="Z1244" s="13">
        <f>IFERROR((SUMIF($M$2:M1244,M1244,O$2:O1244)-O1244)/(COUNTIF($M$2:M1244,M1244)-1),0)</f>
        <v>0</v>
      </c>
      <c r="AA1244" s="13">
        <f>IFERROR((SUMIF($M$2:M1244,M1244,P$2:P1244)-P1244)/(COUNTIF($M$2:M1244,M1244)-1),0)</f>
        <v>2</v>
      </c>
      <c r="AB1244" s="13">
        <f t="shared" si="486"/>
        <v>-2</v>
      </c>
      <c r="AC1244" s="10">
        <f>IFERROR((SUMIF($N$2:N1244,M1244,$P$2:P1244))/(COUNTIF($N$2:N1244,M1244)),0)</f>
        <v>1.5</v>
      </c>
      <c r="AD1244" s="10">
        <f>IFERROR((SUMIF($N$2:N1244,M1244,$O$2:O1244))/(COUNTIF($N$2:N1244,M1244)),0)</f>
        <v>3</v>
      </c>
      <c r="AE1244" s="10">
        <f t="shared" si="487"/>
        <v>-1.5</v>
      </c>
      <c r="AF1244" s="13">
        <f>IFERROR((SUMIF($M$2:M1244,N1244,$O$2:O1244))/(COUNTIF($M$2:M1244,N1244)),0)</f>
        <v>1.8660714285714286</v>
      </c>
      <c r="AG1244" s="13">
        <f>IFERROR((SUMIF($M$2:M1244,N1244,$P$2:P1244))/(COUNTIF($M$2:M1244,N1244)),0)</f>
        <v>1.0446428571428572</v>
      </c>
      <c r="AH1244" s="13">
        <f t="shared" si="488"/>
        <v>0.8214285714285714</v>
      </c>
      <c r="AI1244" s="10">
        <f>IFERROR((SUMIF(N$2:N1244,N1244,P$2:P1244)-P1244)/(COUNTIF($N$2:N1244,N1244)-1),0)</f>
        <v>1.6904761904761905</v>
      </c>
      <c r="AJ1244" s="10">
        <f>IFERROR((SUMIF(N$2:N1244,N1244,O$2:O1244)-O1244)/(COUNTIF($N$2:N1244,N1244)-1),0)</f>
        <v>1.1825396825396826</v>
      </c>
      <c r="AK1244" s="10">
        <f t="shared" si="489"/>
        <v>0.50793650793650791</v>
      </c>
      <c r="AL1244" s="10">
        <f>IFERROR((AP1244)/(COUNTIF($M$2:N1244,M1244)-1),0)</f>
        <v>0</v>
      </c>
      <c r="AM1244" s="19">
        <f>IFERROR((AQ1244)/(COUNTIF($M$2:N1244,N1244)-1),0)</f>
        <v>1.7815126050420169</v>
      </c>
      <c r="AN1244" s="10">
        <f t="shared" si="479"/>
        <v>0</v>
      </c>
      <c r="AO1244" s="10">
        <f t="shared" si="480"/>
        <v>3</v>
      </c>
      <c r="AP1244" s="10">
        <f>SUMIF($M$2:N1244,M1244,AN$2:AO1244)-AN1244</f>
        <v>0</v>
      </c>
      <c r="AQ1244" s="10">
        <f>SUMIF($AV$2:AW1244,AV1244,$BD$2:BE1244)-BD1244</f>
        <v>424</v>
      </c>
      <c r="AR1244" s="10">
        <f>M1244</f>
        <v>2364</v>
      </c>
      <c r="AS1244" s="10">
        <f t="shared" si="472"/>
        <v>14</v>
      </c>
      <c r="AT1244">
        <f t="shared" si="473"/>
        <v>6</v>
      </c>
      <c r="AU1244" s="10">
        <f t="shared" si="474"/>
        <v>0</v>
      </c>
      <c r="AV1244">
        <f t="shared" si="490"/>
        <v>14</v>
      </c>
      <c r="AW1244">
        <f t="shared" si="491"/>
        <v>2364</v>
      </c>
      <c r="AX1244">
        <f t="shared" si="492"/>
        <v>6</v>
      </c>
      <c r="AY1244">
        <f t="shared" si="493"/>
        <v>0</v>
      </c>
      <c r="AZ1244">
        <f t="shared" si="494"/>
        <v>14</v>
      </c>
      <c r="BA1244">
        <f t="shared" si="495"/>
        <v>2364</v>
      </c>
      <c r="BB1244">
        <f t="shared" si="475"/>
        <v>0</v>
      </c>
      <c r="BC1244">
        <f t="shared" si="476"/>
        <v>6</v>
      </c>
      <c r="BD1244">
        <f t="shared" si="477"/>
        <v>3</v>
      </c>
      <c r="BE1244">
        <f t="shared" si="478"/>
        <v>0</v>
      </c>
    </row>
    <row r="1245" spans="10:57" x14ac:dyDescent="0.25">
      <c r="J1245" s="23">
        <f>MAX(_xlfn.MAXIFS(L$2:$L1245,M$2:$M1245,M1245),_xlfn.MAXIFS(L$2:$L1245,N$2:$N1245,M1245))-MAX(_xlfn.MAXIFS(L$2:$L1244,M$2:$M1244,M1245),_xlfn.MAXIFS(L$2:$L1244,N$2:$N1244,M1245))</f>
        <v>655</v>
      </c>
      <c r="K1245" s="23">
        <f>MAX(_xlfn.MAXIFS($L$2:L1245,$M$2:M1245,N1245),_xlfn.MAXIFS($L$2:L1245,$N$2:N1245,N1245))-MAX(_xlfn.MAXIFS($L$2:L1244,$M$2:M1244,N1245),_xlfn.MAXIFS($L$2:L1244,$N$2:N1244,N1245))</f>
        <v>55</v>
      </c>
      <c r="L1245" s="20">
        <v>41832</v>
      </c>
      <c r="M1245" s="10">
        <v>8086</v>
      </c>
      <c r="N1245" s="10">
        <v>409</v>
      </c>
      <c r="O1245" s="10">
        <v>1</v>
      </c>
      <c r="P1245" s="10">
        <v>1</v>
      </c>
      <c r="Q1245" s="10" t="str">
        <f t="shared" si="481"/>
        <v>U</v>
      </c>
      <c r="R1245" s="10" t="str">
        <f t="shared" si="482"/>
        <v>U</v>
      </c>
      <c r="S1245" s="10">
        <f t="shared" si="483"/>
        <v>0</v>
      </c>
      <c r="T1245" s="11">
        <f>IFERROR((SUMIF($M$2:N1245,M1245,$O$2:P1245)-O1245)/(COUNTIF($M$2:N1245,M1245)-1),0)</f>
        <v>1.5</v>
      </c>
      <c r="U1245" s="11">
        <f>IFERROR((SUMIF($AR$2:AR1245,AR1245,$AT$2:AU1245)-AT1245)/(COUNTIF($M$2:N1245,M1245)-1),0)</f>
        <v>4.5</v>
      </c>
      <c r="V1245" s="11">
        <f t="shared" si="484"/>
        <v>-3</v>
      </c>
      <c r="W1245" s="12">
        <f>IFERROR((SUMIF($AV$2:AW1245,AV1245,$AX$2:AY1245)-AX1245)/(COUNTIF($M$2:N1245,N1245)-1),0)</f>
        <v>2.1162790697674421</v>
      </c>
      <c r="X1245" s="12">
        <f>IFERROR((SUMIF($AZ$2:BA1245,AZ1245,$BB$2:BC1245)-BB1245)/(COUNTIF($M$2:N1245,N1245)-1),0)</f>
        <v>0.93410852713178294</v>
      </c>
      <c r="Y1245" s="12">
        <f t="shared" si="485"/>
        <v>1.1821705426356592</v>
      </c>
      <c r="Z1245" s="13">
        <f>IFERROR((SUMIF($M$2:M1245,M1245,O$2:O1245)-O1245)/(COUNTIF($M$2:M1245,M1245)-1),0)</f>
        <v>1.5</v>
      </c>
      <c r="AA1245" s="13">
        <f>IFERROR((SUMIF($M$2:M1245,M1245,P$2:P1245)-P1245)/(COUNTIF($M$2:M1245,M1245)-1),0)</f>
        <v>4.5</v>
      </c>
      <c r="AB1245" s="13">
        <f t="shared" si="486"/>
        <v>-3</v>
      </c>
      <c r="AC1245" s="10">
        <f>IFERROR((SUMIF($N$2:N1245,M1245,$P$2:P1245))/(COUNTIF($N$2:N1245,M1245)),0)</f>
        <v>0</v>
      </c>
      <c r="AD1245" s="10">
        <f>IFERROR((SUMIF($N$2:N1245,M1245,$O$2:O1245))/(COUNTIF($N$2:N1245,M1245)),0)</f>
        <v>0</v>
      </c>
      <c r="AE1245" s="10">
        <f t="shared" si="487"/>
        <v>0</v>
      </c>
      <c r="AF1245" s="13">
        <f>IFERROR((SUMIF($M$2:M1245,N1245,$O$2:O1245))/(COUNTIF($M$2:M1245,N1245)),0)</f>
        <v>2.3360655737704916</v>
      </c>
      <c r="AG1245" s="13">
        <f>IFERROR((SUMIF($M$2:M1245,N1245,$P$2:P1245))/(COUNTIF($M$2:M1245,N1245)),0)</f>
        <v>0.80327868852459017</v>
      </c>
      <c r="AH1245" s="13">
        <f t="shared" si="488"/>
        <v>1.5327868852459015</v>
      </c>
      <c r="AI1245" s="10">
        <f>IFERROR((SUMIF(N$2:N1245,N1245,P$2:P1245)-P1245)/(COUNTIF($N$2:N1245,N1245)-1),0)</f>
        <v>1.9191176470588236</v>
      </c>
      <c r="AJ1245" s="10">
        <f>IFERROR((SUMIF(N$2:N1245,N1245,O$2:O1245)-O1245)/(COUNTIF($N$2:N1245,N1245)-1),0)</f>
        <v>1.0514705882352942</v>
      </c>
      <c r="AK1245" s="10">
        <f t="shared" si="489"/>
        <v>0.86764705882352944</v>
      </c>
      <c r="AL1245" s="10">
        <f>IFERROR((AP1245)/(COUNTIF($M$2:N1245,M1245)-1),0)</f>
        <v>0</v>
      </c>
      <c r="AM1245" s="19">
        <f>IFERROR((AQ1245)/(COUNTIF($M$2:N1245,N1245)-1),0)</f>
        <v>1.9922480620155039</v>
      </c>
      <c r="AN1245" s="10">
        <f t="shared" si="479"/>
        <v>1</v>
      </c>
      <c r="AO1245" s="10">
        <f t="shared" si="480"/>
        <v>1</v>
      </c>
      <c r="AP1245" s="10">
        <f>SUMIF($M$2:N1245,M1245,AN$2:AO1245)-AN1245</f>
        <v>0</v>
      </c>
      <c r="AQ1245" s="10">
        <f>SUMIF($AV$2:AW1245,AV1245,$BD$2:BE1245)-BD1245</f>
        <v>514</v>
      </c>
      <c r="AR1245" s="10">
        <f>M1245</f>
        <v>8086</v>
      </c>
      <c r="AS1245" s="10">
        <f t="shared" si="472"/>
        <v>409</v>
      </c>
      <c r="AT1245">
        <f t="shared" si="473"/>
        <v>1</v>
      </c>
      <c r="AU1245" s="10">
        <f t="shared" si="474"/>
        <v>1</v>
      </c>
      <c r="AV1245">
        <f t="shared" si="490"/>
        <v>409</v>
      </c>
      <c r="AW1245">
        <f t="shared" si="491"/>
        <v>8086</v>
      </c>
      <c r="AX1245">
        <f t="shared" si="492"/>
        <v>1</v>
      </c>
      <c r="AY1245">
        <f t="shared" si="493"/>
        <v>1</v>
      </c>
      <c r="AZ1245">
        <f t="shared" si="494"/>
        <v>409</v>
      </c>
      <c r="BA1245">
        <f t="shared" si="495"/>
        <v>8086</v>
      </c>
      <c r="BB1245">
        <f t="shared" si="475"/>
        <v>1</v>
      </c>
      <c r="BC1245">
        <f t="shared" si="476"/>
        <v>1</v>
      </c>
      <c r="BD1245">
        <f t="shared" si="477"/>
        <v>1</v>
      </c>
      <c r="BE1245">
        <f t="shared" si="478"/>
        <v>1</v>
      </c>
    </row>
    <row r="1246" spans="10:57" x14ac:dyDescent="0.25">
      <c r="J1246" s="23">
        <f>MAX(_xlfn.MAXIFS(L$2:$L1246,M$2:$M1246,M1246),_xlfn.MAXIFS(L$2:$L1246,N$2:$N1246,M1246))-MAX(_xlfn.MAXIFS(L$2:$L1245,M$2:$M1245,M1246),_xlfn.MAXIFS(L$2:$L1245,N$2:$N1245,M1246))</f>
        <v>41832</v>
      </c>
      <c r="K1246" s="23">
        <f>MAX(_xlfn.MAXIFS($L$2:L1246,$M$2:M1246,N1246),_xlfn.MAXIFS($L$2:L1246,$N$2:N1246,N1246))-MAX(_xlfn.MAXIFS($L$2:L1245,$M$2:M1245,N1246),_xlfn.MAXIFS($L$2:L1245,$N$2:N1245,N1246))</f>
        <v>61</v>
      </c>
      <c r="L1246" s="20">
        <v>41832</v>
      </c>
      <c r="M1246" s="10">
        <v>19644</v>
      </c>
      <c r="N1246" s="10">
        <v>17444</v>
      </c>
      <c r="O1246" s="10">
        <v>0</v>
      </c>
      <c r="P1246" s="10">
        <v>6</v>
      </c>
      <c r="Q1246" s="10" t="str">
        <f t="shared" si="481"/>
        <v>N</v>
      </c>
      <c r="R1246" s="10" t="str">
        <f t="shared" si="482"/>
        <v>S</v>
      </c>
      <c r="S1246" s="10">
        <f t="shared" si="483"/>
        <v>-6</v>
      </c>
      <c r="T1246" s="11">
        <f>IFERROR((SUMIF($M$2:N1246,M1246,$O$2:P1246)-O1246)/(COUNTIF($M$2:N1246,M1246)-1),0)</f>
        <v>0</v>
      </c>
      <c r="U1246" s="11">
        <f>IFERROR((SUMIF($AR$2:AR1246,AR1246,$AT$2:AU1246)-AT1246)/(COUNTIF($M$2:N1246,M1246)-1),0)</f>
        <v>0</v>
      </c>
      <c r="V1246" s="11">
        <f t="shared" si="484"/>
        <v>0</v>
      </c>
      <c r="W1246" s="12">
        <f>IFERROR((SUMIF($AV$2:AW1246,AV1246,$AX$2:AY1246)-AX1246)/(COUNTIF($M$2:N1246,N1246)-1),0)</f>
        <v>1.1458333333333333</v>
      </c>
      <c r="X1246" s="12">
        <f>IFERROR((SUMIF($AZ$2:BA1246,AZ1246,$BB$2:BC1246)-BB1246)/(COUNTIF($M$2:N1246,N1246)-1),0)</f>
        <v>1.6666666666666667</v>
      </c>
      <c r="Y1246" s="12">
        <f t="shared" si="485"/>
        <v>-0.52083333333333348</v>
      </c>
      <c r="Z1246" s="13">
        <f>IFERROR((SUMIF($M$2:M1246,M1246,O$2:O1246)-O1246)/(COUNTIF($M$2:M1246,M1246)-1),0)</f>
        <v>0</v>
      </c>
      <c r="AA1246" s="13">
        <f>IFERROR((SUMIF($M$2:M1246,M1246,P$2:P1246)-P1246)/(COUNTIF($M$2:M1246,M1246)-1),0)</f>
        <v>0</v>
      </c>
      <c r="AB1246" s="13">
        <f t="shared" si="486"/>
        <v>0</v>
      </c>
      <c r="AC1246" s="10">
        <f>IFERROR((SUMIF($N$2:N1246,M1246,$P$2:P1246))/(COUNTIF($N$2:N1246,M1246)),0)</f>
        <v>0</v>
      </c>
      <c r="AD1246" s="10">
        <f>IFERROR((SUMIF($N$2:N1246,M1246,$O$2:O1246))/(COUNTIF($N$2:N1246,M1246)),0)</f>
        <v>0</v>
      </c>
      <c r="AE1246" s="10">
        <f t="shared" si="487"/>
        <v>0</v>
      </c>
      <c r="AF1246" s="13">
        <f>IFERROR((SUMIF($M$2:M1246,N1246,$O$2:O1246))/(COUNTIF($M$2:M1246,N1246)),0)</f>
        <v>1.2173913043478262</v>
      </c>
      <c r="AG1246" s="13">
        <f>IFERROR((SUMIF($M$2:M1246,N1246,$P$2:P1246))/(COUNTIF($M$2:M1246,N1246)),0)</f>
        <v>1.2934782608695652</v>
      </c>
      <c r="AH1246" s="13">
        <f t="shared" si="488"/>
        <v>-7.6086956521739024E-2</v>
      </c>
      <c r="AI1246" s="10">
        <f>IFERROR((SUMIF(N$2:N1246,N1246,P$2:P1246)-P1246)/(COUNTIF($N$2:N1246,N1246)-1),0)</f>
        <v>1.08</v>
      </c>
      <c r="AJ1246" s="10">
        <f>IFERROR((SUMIF(N$2:N1246,N1246,O$2:O1246)-O1246)/(COUNTIF($N$2:N1246,N1246)-1),0)</f>
        <v>2.0099999999999998</v>
      </c>
      <c r="AK1246" s="10">
        <f t="shared" si="489"/>
        <v>-0.92999999999999972</v>
      </c>
      <c r="AL1246" s="10">
        <f>IFERROR((AP1246)/(COUNTIF($M$2:N1246,M1246)-1),0)</f>
        <v>0</v>
      </c>
      <c r="AM1246" s="19">
        <f>IFERROR((AQ1246)/(COUNTIF($M$2:N1246,N1246)-1),0)</f>
        <v>1.1666666666666667</v>
      </c>
      <c r="AN1246" s="10">
        <f t="shared" si="479"/>
        <v>0</v>
      </c>
      <c r="AO1246" s="10">
        <f t="shared" si="480"/>
        <v>3</v>
      </c>
      <c r="AP1246" s="10">
        <f>SUMIF($M$2:N1246,M1246,AN$2:AO1246)-AN1246</f>
        <v>0</v>
      </c>
      <c r="AQ1246" s="10">
        <f>SUMIF($AV$2:AW1246,AV1246,$BD$2:BE1246)-BD1246</f>
        <v>224</v>
      </c>
      <c r="AR1246" s="10">
        <f>M1246</f>
        <v>19644</v>
      </c>
      <c r="AS1246" s="10">
        <f t="shared" si="472"/>
        <v>17444</v>
      </c>
      <c r="AT1246">
        <f t="shared" si="473"/>
        <v>6</v>
      </c>
      <c r="AU1246" s="10">
        <f t="shared" si="474"/>
        <v>0</v>
      </c>
      <c r="AV1246">
        <f t="shared" si="490"/>
        <v>17444</v>
      </c>
      <c r="AW1246">
        <f t="shared" si="491"/>
        <v>19644</v>
      </c>
      <c r="AX1246">
        <f t="shared" si="492"/>
        <v>6</v>
      </c>
      <c r="AY1246">
        <f t="shared" si="493"/>
        <v>0</v>
      </c>
      <c r="AZ1246">
        <f t="shared" si="494"/>
        <v>17444</v>
      </c>
      <c r="BA1246">
        <f t="shared" si="495"/>
        <v>19644</v>
      </c>
      <c r="BB1246">
        <f t="shared" si="475"/>
        <v>0</v>
      </c>
      <c r="BC1246">
        <f t="shared" si="476"/>
        <v>6</v>
      </c>
      <c r="BD1246">
        <f t="shared" si="477"/>
        <v>3</v>
      </c>
      <c r="BE1246">
        <f t="shared" si="478"/>
        <v>0</v>
      </c>
    </row>
    <row r="1247" spans="10:57" x14ac:dyDescent="0.25">
      <c r="J1247" s="23">
        <f>MAX(_xlfn.MAXIFS(L$2:$L1247,M$2:$M1247,M1247),_xlfn.MAXIFS(L$2:$L1247,N$2:$N1247,M1247))-MAX(_xlfn.MAXIFS(L$2:$L1246,M$2:$M1246,M1247),_xlfn.MAXIFS(L$2:$L1246,N$2:$N1246,M1247))</f>
        <v>41833</v>
      </c>
      <c r="K1247" s="23">
        <f>MAX(_xlfn.MAXIFS($L$2:L1247,$M$2:M1247,N1247),_xlfn.MAXIFS($L$2:L1247,$N$2:N1247,N1247))-MAX(_xlfn.MAXIFS($L$2:L1246,$M$2:M1246,N1247),_xlfn.MAXIFS($L$2:L1246,$N$2:N1246,N1247))</f>
        <v>63</v>
      </c>
      <c r="L1247" s="20">
        <v>41833</v>
      </c>
      <c r="M1247" s="10">
        <v>10149</v>
      </c>
      <c r="N1247" s="10">
        <v>10131</v>
      </c>
      <c r="O1247" s="10">
        <v>1</v>
      </c>
      <c r="P1247" s="10">
        <v>7</v>
      </c>
      <c r="Q1247" s="10" t="str">
        <f t="shared" si="481"/>
        <v>N</v>
      </c>
      <c r="R1247" s="10" t="str">
        <f t="shared" si="482"/>
        <v>S</v>
      </c>
      <c r="S1247" s="10">
        <f t="shared" si="483"/>
        <v>-6</v>
      </c>
      <c r="T1247" s="11">
        <f>IFERROR((SUMIF($M$2:N1247,M1247,$O$2:P1247)-O1247)/(COUNTIF($M$2:N1247,M1247)-1),0)</f>
        <v>0</v>
      </c>
      <c r="U1247" s="11">
        <f>IFERROR((SUMIF($AR$2:AR1247,AR1247,$AT$2:AU1247)-AT1247)/(COUNTIF($M$2:N1247,M1247)-1),0)</f>
        <v>0</v>
      </c>
      <c r="V1247" s="11">
        <f t="shared" si="484"/>
        <v>0</v>
      </c>
      <c r="W1247" s="12">
        <f>IFERROR((SUMIF($AV$2:AW1247,AV1247,$AX$2:AY1247)-AX1247)/(COUNTIF($M$2:N1247,N1247)-1),0)</f>
        <v>1.8</v>
      </c>
      <c r="X1247" s="12">
        <f>IFERROR((SUMIF($AZ$2:BA1247,AZ1247,$BB$2:BC1247)-BB1247)/(COUNTIF($M$2:N1247,N1247)-1),0)</f>
        <v>1.9</v>
      </c>
      <c r="Y1247" s="12">
        <f t="shared" si="485"/>
        <v>-9.9999999999999867E-2</v>
      </c>
      <c r="Z1247" s="13">
        <f>IFERROR((SUMIF($M$2:M1247,M1247,O$2:O1247)-O1247)/(COUNTIF($M$2:M1247,M1247)-1),0)</f>
        <v>0</v>
      </c>
      <c r="AA1247" s="13">
        <f>IFERROR((SUMIF($M$2:M1247,M1247,P$2:P1247)-P1247)/(COUNTIF($M$2:M1247,M1247)-1),0)</f>
        <v>0</v>
      </c>
      <c r="AB1247" s="13">
        <f t="shared" si="486"/>
        <v>0</v>
      </c>
      <c r="AC1247" s="10">
        <f>IFERROR((SUMIF($N$2:N1247,M1247,$P$2:P1247))/(COUNTIF($N$2:N1247,M1247)),0)</f>
        <v>0</v>
      </c>
      <c r="AD1247" s="10">
        <f>IFERROR((SUMIF($N$2:N1247,M1247,$O$2:O1247))/(COUNTIF($N$2:N1247,M1247)),0)</f>
        <v>0</v>
      </c>
      <c r="AE1247" s="10">
        <f t="shared" si="487"/>
        <v>0</v>
      </c>
      <c r="AF1247" s="13">
        <f>IFERROR((SUMIF($M$2:M1247,N1247,$O$2:O1247))/(COUNTIF($M$2:M1247,N1247)),0)</f>
        <v>1.85</v>
      </c>
      <c r="AG1247" s="13">
        <f>IFERROR((SUMIF($M$2:M1247,N1247,$P$2:P1247))/(COUNTIF($M$2:M1247,N1247)),0)</f>
        <v>1.95</v>
      </c>
      <c r="AH1247" s="13">
        <f t="shared" si="488"/>
        <v>-9.9999999999999867E-2</v>
      </c>
      <c r="AI1247" s="10">
        <f>IFERROR((SUMIF(N$2:N1247,N1247,P$2:P1247)-P1247)/(COUNTIF($N$2:N1247,N1247)-1),0)</f>
        <v>1.75</v>
      </c>
      <c r="AJ1247" s="10">
        <f>IFERROR((SUMIF(N$2:N1247,N1247,O$2:O1247)-O1247)/(COUNTIF($N$2:N1247,N1247)-1),0)</f>
        <v>1.85</v>
      </c>
      <c r="AK1247" s="10">
        <f t="shared" si="489"/>
        <v>-0.10000000000000009</v>
      </c>
      <c r="AL1247" s="10">
        <f>IFERROR((AP1247)/(COUNTIF($M$2:N1247,M1247)-1),0)</f>
        <v>0</v>
      </c>
      <c r="AM1247" s="19">
        <f>IFERROR((AQ1247)/(COUNTIF($M$2:N1247,N1247)-1),0)</f>
        <v>1.45</v>
      </c>
      <c r="AN1247" s="10">
        <f t="shared" si="479"/>
        <v>0</v>
      </c>
      <c r="AO1247" s="10">
        <f t="shared" si="480"/>
        <v>3</v>
      </c>
      <c r="AP1247" s="10">
        <f>SUMIF($M$2:N1247,M1247,AN$2:AO1247)-AN1247</f>
        <v>0</v>
      </c>
      <c r="AQ1247" s="10">
        <f>SUMIF($AV$2:AW1247,AV1247,$BD$2:BE1247)-BD1247</f>
        <v>58</v>
      </c>
      <c r="AR1247" s="10">
        <f>M1247</f>
        <v>10149</v>
      </c>
      <c r="AS1247" s="10">
        <f t="shared" si="472"/>
        <v>10131</v>
      </c>
      <c r="AT1247">
        <f t="shared" si="473"/>
        <v>7</v>
      </c>
      <c r="AU1247" s="10">
        <f t="shared" si="474"/>
        <v>1</v>
      </c>
      <c r="AV1247">
        <f t="shared" si="490"/>
        <v>10131</v>
      </c>
      <c r="AW1247">
        <f t="shared" si="491"/>
        <v>10149</v>
      </c>
      <c r="AX1247">
        <f t="shared" si="492"/>
        <v>7</v>
      </c>
      <c r="AY1247">
        <f t="shared" si="493"/>
        <v>1</v>
      </c>
      <c r="AZ1247">
        <f t="shared" si="494"/>
        <v>10131</v>
      </c>
      <c r="BA1247">
        <f t="shared" si="495"/>
        <v>10149</v>
      </c>
      <c r="BB1247">
        <f t="shared" si="475"/>
        <v>1</v>
      </c>
      <c r="BC1247">
        <f t="shared" si="476"/>
        <v>7</v>
      </c>
      <c r="BD1247">
        <f t="shared" si="477"/>
        <v>3</v>
      </c>
      <c r="BE1247">
        <f t="shared" si="478"/>
        <v>0</v>
      </c>
    </row>
    <row r="1248" spans="10:57" x14ac:dyDescent="0.25">
      <c r="J1248" s="23">
        <f>MAX(_xlfn.MAXIFS(L$2:$L1248,M$2:$M1248,M1248),_xlfn.MAXIFS(L$2:$L1248,N$2:$N1248,M1248))-MAX(_xlfn.MAXIFS(L$2:$L1247,M$2:$M1247,M1248),_xlfn.MAXIFS(L$2:$L1247,N$2:$N1247,M1248))</f>
        <v>41837</v>
      </c>
      <c r="K1248" s="23">
        <f>MAX(_xlfn.MAXIFS($L$2:L1248,$M$2:M1248,N1248),_xlfn.MAXIFS($L$2:L1248,$N$2:N1248,N1248))-MAX(_xlfn.MAXIFS($L$2:L1247,$M$2:M1247,N1248),_xlfn.MAXIFS($L$2:L1247,$N$2:N1247,N1248))</f>
        <v>4</v>
      </c>
      <c r="L1248" s="20">
        <v>41837</v>
      </c>
      <c r="M1248" s="10">
        <v>6621</v>
      </c>
      <c r="N1248" s="10">
        <v>10131</v>
      </c>
      <c r="O1248" s="10">
        <v>0</v>
      </c>
      <c r="P1248" s="10">
        <v>4</v>
      </c>
      <c r="Q1248" s="10" t="str">
        <f t="shared" si="481"/>
        <v>N</v>
      </c>
      <c r="R1248" s="10" t="str">
        <f t="shared" si="482"/>
        <v>S</v>
      </c>
      <c r="S1248" s="10">
        <f t="shared" si="483"/>
        <v>-4</v>
      </c>
      <c r="T1248" s="11">
        <f>IFERROR((SUMIF($M$2:N1248,M1248,$O$2:P1248)-O1248)/(COUNTIF($M$2:N1248,M1248)-1),0)</f>
        <v>0</v>
      </c>
      <c r="U1248" s="11">
        <f>IFERROR((SUMIF($AR$2:AR1248,AR1248,$AT$2:AU1248)-AT1248)/(COUNTIF($M$2:N1248,M1248)-1),0)</f>
        <v>0</v>
      </c>
      <c r="V1248" s="11">
        <f t="shared" si="484"/>
        <v>0</v>
      </c>
      <c r="W1248" s="12">
        <f>IFERROR((SUMIF($AV$2:AW1248,AV1248,$AX$2:AY1248)-AX1248)/(COUNTIF($M$2:N1248,N1248)-1),0)</f>
        <v>1.9268292682926829</v>
      </c>
      <c r="X1248" s="12">
        <f>IFERROR((SUMIF($AZ$2:BA1248,AZ1248,$BB$2:BC1248)-BB1248)/(COUNTIF($M$2:N1248,N1248)-1),0)</f>
        <v>1.8780487804878048</v>
      </c>
      <c r="Y1248" s="12">
        <f t="shared" si="485"/>
        <v>4.8780487804878092E-2</v>
      </c>
      <c r="Z1248" s="13">
        <f>IFERROR((SUMIF($M$2:M1248,M1248,O$2:O1248)-O1248)/(COUNTIF($M$2:M1248,M1248)-1),0)</f>
        <v>0</v>
      </c>
      <c r="AA1248" s="13">
        <f>IFERROR((SUMIF($M$2:M1248,M1248,P$2:P1248)-P1248)/(COUNTIF($M$2:M1248,M1248)-1),0)</f>
        <v>0</v>
      </c>
      <c r="AB1248" s="13">
        <f t="shared" si="486"/>
        <v>0</v>
      </c>
      <c r="AC1248" s="10">
        <f>IFERROR((SUMIF($N$2:N1248,M1248,$P$2:P1248))/(COUNTIF($N$2:N1248,M1248)),0)</f>
        <v>0</v>
      </c>
      <c r="AD1248" s="10">
        <f>IFERROR((SUMIF($N$2:N1248,M1248,$O$2:O1248))/(COUNTIF($N$2:N1248,M1248)),0)</f>
        <v>0</v>
      </c>
      <c r="AE1248" s="10">
        <f t="shared" si="487"/>
        <v>0</v>
      </c>
      <c r="AF1248" s="13">
        <f>IFERROR((SUMIF($M$2:M1248,N1248,$O$2:O1248))/(COUNTIF($M$2:M1248,N1248)),0)</f>
        <v>1.85</v>
      </c>
      <c r="AG1248" s="13">
        <f>IFERROR((SUMIF($M$2:M1248,N1248,$P$2:P1248))/(COUNTIF($M$2:M1248,N1248)),0)</f>
        <v>1.95</v>
      </c>
      <c r="AH1248" s="13">
        <f t="shared" si="488"/>
        <v>-9.9999999999999867E-2</v>
      </c>
      <c r="AI1248" s="10">
        <f>IFERROR((SUMIF(N$2:N1248,N1248,P$2:P1248)-P1248)/(COUNTIF($N$2:N1248,N1248)-1),0)</f>
        <v>2</v>
      </c>
      <c r="AJ1248" s="10">
        <f>IFERROR((SUMIF(N$2:N1248,N1248,O$2:O1248)-O1248)/(COUNTIF($N$2:N1248,N1248)-1),0)</f>
        <v>1.8095238095238095</v>
      </c>
      <c r="AK1248" s="10">
        <f t="shared" si="489"/>
        <v>0.19047619047619047</v>
      </c>
      <c r="AL1248" s="10">
        <f>IFERROR((AP1248)/(COUNTIF($M$2:N1248,M1248)-1),0)</f>
        <v>0</v>
      </c>
      <c r="AM1248" s="19">
        <f>IFERROR((AQ1248)/(COUNTIF($M$2:N1248,N1248)-1),0)</f>
        <v>1.4878048780487805</v>
      </c>
      <c r="AN1248" s="10">
        <f t="shared" si="479"/>
        <v>0</v>
      </c>
      <c r="AO1248" s="10">
        <f t="shared" si="480"/>
        <v>3</v>
      </c>
      <c r="AP1248" s="10">
        <f>SUMIF($M$2:N1248,M1248,AN$2:AO1248)-AN1248</f>
        <v>0</v>
      </c>
      <c r="AQ1248" s="10">
        <f>SUMIF($AV$2:AW1248,AV1248,$BD$2:BE1248)-BD1248</f>
        <v>61</v>
      </c>
      <c r="AR1248" s="10">
        <f>M1248</f>
        <v>6621</v>
      </c>
      <c r="AS1248" s="10">
        <f t="shared" si="472"/>
        <v>10131</v>
      </c>
      <c r="AT1248">
        <f t="shared" si="473"/>
        <v>4</v>
      </c>
      <c r="AU1248" s="10">
        <f t="shared" si="474"/>
        <v>0</v>
      </c>
      <c r="AV1248">
        <f t="shared" si="490"/>
        <v>10131</v>
      </c>
      <c r="AW1248">
        <f t="shared" si="491"/>
        <v>6621</v>
      </c>
      <c r="AX1248">
        <f t="shared" si="492"/>
        <v>4</v>
      </c>
      <c r="AY1248">
        <f t="shared" si="493"/>
        <v>0</v>
      </c>
      <c r="AZ1248">
        <f t="shared" si="494"/>
        <v>10131</v>
      </c>
      <c r="BA1248">
        <f t="shared" si="495"/>
        <v>6621</v>
      </c>
      <c r="BB1248">
        <f t="shared" si="475"/>
        <v>0</v>
      </c>
      <c r="BC1248">
        <f t="shared" si="476"/>
        <v>4</v>
      </c>
      <c r="BD1248">
        <f t="shared" si="477"/>
        <v>3</v>
      </c>
      <c r="BE1248">
        <f t="shared" si="478"/>
        <v>0</v>
      </c>
    </row>
    <row r="1249" spans="10:57" x14ac:dyDescent="0.25">
      <c r="J1249" s="23">
        <f>MAX(_xlfn.MAXIFS(L$2:$L1249,M$2:$M1249,M1249),_xlfn.MAXIFS(L$2:$L1249,N$2:$N1249,M1249))-MAX(_xlfn.MAXIFS(L$2:$L1248,M$2:$M1248,M1249),_xlfn.MAXIFS(L$2:$L1248,N$2:$N1248,M1249))</f>
        <v>7</v>
      </c>
      <c r="K1249" s="23">
        <f>MAX(_xlfn.MAXIFS($L$2:L1249,$M$2:M1249,N1249),_xlfn.MAXIFS($L$2:L1249,$N$2:N1249,N1249))-MAX(_xlfn.MAXIFS($L$2:L1248,$M$2:M1248,N1249),_xlfn.MAXIFS($L$2:L1248,$N$2:N1248,N1249))</f>
        <v>8</v>
      </c>
      <c r="L1249" s="20">
        <v>41839</v>
      </c>
      <c r="M1249" s="10">
        <v>409</v>
      </c>
      <c r="N1249" s="10">
        <v>170</v>
      </c>
      <c r="O1249" s="10">
        <v>6</v>
      </c>
      <c r="P1249" s="10">
        <v>1</v>
      </c>
      <c r="Q1249" s="10" t="str">
        <f t="shared" si="481"/>
        <v>S</v>
      </c>
      <c r="R1249" s="10" t="str">
        <f t="shared" si="482"/>
        <v>N</v>
      </c>
      <c r="S1249" s="10">
        <f t="shared" si="483"/>
        <v>5</v>
      </c>
      <c r="T1249" s="11">
        <f>IFERROR((SUMIF($M$2:N1249,M1249,$O$2:P1249)-O1249)/(COUNTIF($M$2:N1249,M1249)-1),0)</f>
        <v>2.111969111969112</v>
      </c>
      <c r="U1249" s="11">
        <f>IFERROR((SUMIF($AR$2:AR1249,AR1249,$AT$2:AU1249)-AT1249)/(COUNTIF($M$2:N1249,M1249)-1),0)</f>
        <v>0.3783783783783784</v>
      </c>
      <c r="V1249" s="11">
        <f t="shared" si="484"/>
        <v>1.7335907335907335</v>
      </c>
      <c r="W1249" s="12">
        <f>IFERROR((SUMIF($AV$2:AW1249,AV1249,$AX$2:AY1249)-AX1249)/(COUNTIF($M$2:N1249,N1249)-1),0)</f>
        <v>1.7561983471074381</v>
      </c>
      <c r="X1249" s="12">
        <f>IFERROR((SUMIF($AZ$2:BA1249,AZ1249,$BB$2:BC1249)-BB1249)/(COUNTIF($M$2:N1249,N1249)-1),0)</f>
        <v>1.140495867768595</v>
      </c>
      <c r="Y1249" s="12">
        <f t="shared" si="485"/>
        <v>0.61570247933884303</v>
      </c>
      <c r="Z1249" s="13">
        <f>IFERROR((SUMIF($M$2:M1249,M1249,O$2:O1249)-O1249)/(COUNTIF($M$2:M1249,M1249)-1),0)</f>
        <v>2.3360655737704916</v>
      </c>
      <c r="AA1249" s="13">
        <f>IFERROR((SUMIF($M$2:M1249,M1249,P$2:P1249)-P1249)/(COUNTIF($M$2:M1249,M1249)-1),0)</f>
        <v>0.80327868852459017</v>
      </c>
      <c r="AB1249" s="13">
        <f t="shared" si="486"/>
        <v>1.5327868852459015</v>
      </c>
      <c r="AC1249" s="10">
        <f>IFERROR((SUMIF($N$2:N1249,M1249,$P$2:P1249))/(COUNTIF($N$2:N1249,M1249)),0)</f>
        <v>1.9124087591240877</v>
      </c>
      <c r="AD1249" s="10">
        <f>IFERROR((SUMIF($N$2:N1249,M1249,$O$2:O1249))/(COUNTIF($N$2:N1249,M1249)),0)</f>
        <v>1.051094890510949</v>
      </c>
      <c r="AE1249" s="10">
        <f t="shared" si="487"/>
        <v>0.86131386861313874</v>
      </c>
      <c r="AF1249" s="13">
        <f>IFERROR((SUMIF($M$2:M1249,N1249,$O$2:O1249))/(COUNTIF($M$2:M1249,N1249)),0)</f>
        <v>1.8974358974358974</v>
      </c>
      <c r="AG1249" s="13">
        <f>IFERROR((SUMIF($M$2:M1249,N1249,$P$2:P1249))/(COUNTIF($M$2:M1249,N1249)),0)</f>
        <v>0.96581196581196582</v>
      </c>
      <c r="AH1249" s="13">
        <f t="shared" si="488"/>
        <v>0.93162393162393153</v>
      </c>
      <c r="AI1249" s="10">
        <f>IFERROR((SUMIF(N$2:N1249,N1249,P$2:P1249)-P1249)/(COUNTIF($N$2:N1249,N1249)-1),0)</f>
        <v>1.6240000000000001</v>
      </c>
      <c r="AJ1249" s="10">
        <f>IFERROR((SUMIF(N$2:N1249,N1249,O$2:O1249)-O1249)/(COUNTIF($N$2:N1249,N1249)-1),0)</f>
        <v>1.304</v>
      </c>
      <c r="AK1249" s="10">
        <f t="shared" si="489"/>
        <v>0.32000000000000006</v>
      </c>
      <c r="AL1249" s="10">
        <f>IFERROR((AP1249)/(COUNTIF($M$2:N1249,M1249)-1),0)</f>
        <v>1.9884169884169884</v>
      </c>
      <c r="AM1249" s="19">
        <f>IFERROR((AQ1249)/(COUNTIF($M$2:N1249,N1249)-1),0)</f>
        <v>1.6735537190082646</v>
      </c>
      <c r="AN1249" s="10">
        <f t="shared" si="479"/>
        <v>3</v>
      </c>
      <c r="AO1249" s="10">
        <f t="shared" si="480"/>
        <v>0</v>
      </c>
      <c r="AP1249" s="10">
        <f>SUMIF($M$2:N1249,M1249,AN$2:AO1249)-AN1249</f>
        <v>515</v>
      </c>
      <c r="AQ1249" s="10">
        <f>SUMIF($AV$2:AW1249,AV1249,$BD$2:BE1249)-BD1249</f>
        <v>405</v>
      </c>
      <c r="AR1249" s="10">
        <f>M1249</f>
        <v>409</v>
      </c>
      <c r="AS1249" s="10">
        <f t="shared" si="472"/>
        <v>170</v>
      </c>
      <c r="AT1249">
        <f t="shared" si="473"/>
        <v>1</v>
      </c>
      <c r="AU1249" s="10">
        <f t="shared" si="474"/>
        <v>6</v>
      </c>
      <c r="AV1249">
        <f t="shared" si="490"/>
        <v>170</v>
      </c>
      <c r="AW1249">
        <f t="shared" si="491"/>
        <v>409</v>
      </c>
      <c r="AX1249">
        <f t="shared" si="492"/>
        <v>1</v>
      </c>
      <c r="AY1249">
        <f t="shared" si="493"/>
        <v>6</v>
      </c>
      <c r="AZ1249">
        <f t="shared" si="494"/>
        <v>170</v>
      </c>
      <c r="BA1249">
        <f t="shared" si="495"/>
        <v>409</v>
      </c>
      <c r="BB1249">
        <f t="shared" si="475"/>
        <v>6</v>
      </c>
      <c r="BC1249">
        <f t="shared" si="476"/>
        <v>1</v>
      </c>
      <c r="BD1249">
        <f t="shared" si="477"/>
        <v>0</v>
      </c>
      <c r="BE1249">
        <f t="shared" si="478"/>
        <v>3</v>
      </c>
    </row>
    <row r="1250" spans="10:57" x14ac:dyDescent="0.25">
      <c r="J1250" s="23">
        <f>MAX(_xlfn.MAXIFS(L$2:$L1250,M$2:$M1250,M1250),_xlfn.MAXIFS(L$2:$L1250,N$2:$N1250,M1250))-MAX(_xlfn.MAXIFS(L$2:$L1249,M$2:$M1249,M1250),_xlfn.MAXIFS(L$2:$L1249,N$2:$N1249,M1250))</f>
        <v>8</v>
      </c>
      <c r="K1250" s="23">
        <f>MAX(_xlfn.MAXIFS($L$2:L1250,$M$2:M1250,N1250),_xlfn.MAXIFS($L$2:L1250,$N$2:N1250,N1250))-MAX(_xlfn.MAXIFS($L$2:L1249,$M$2:M1249,N1250),_xlfn.MAXIFS($L$2:L1249,$N$2:N1249,N1250))</f>
        <v>8</v>
      </c>
      <c r="L1250" s="20">
        <v>41839</v>
      </c>
      <c r="M1250" s="10">
        <v>3551</v>
      </c>
      <c r="N1250" s="10">
        <v>122</v>
      </c>
      <c r="O1250" s="10">
        <v>1</v>
      </c>
      <c r="P1250" s="10">
        <v>0</v>
      </c>
      <c r="Q1250" s="10" t="str">
        <f t="shared" si="481"/>
        <v>S</v>
      </c>
      <c r="R1250" s="10" t="str">
        <f t="shared" si="482"/>
        <v>N</v>
      </c>
      <c r="S1250" s="10">
        <f t="shared" si="483"/>
        <v>1</v>
      </c>
      <c r="T1250" s="11">
        <f>IFERROR((SUMIF($M$2:N1250,M1250,$O$2:P1250)-O1250)/(COUNTIF($M$2:N1250,M1250)-1),0)</f>
        <v>3</v>
      </c>
      <c r="U1250" s="11">
        <f>IFERROR((SUMIF($AR$2:AR1250,AR1250,$AT$2:AU1250)-AT1250)/(COUNTIF($M$2:N1250,M1250)-1),0)</f>
        <v>0</v>
      </c>
      <c r="V1250" s="11">
        <f t="shared" si="484"/>
        <v>3</v>
      </c>
      <c r="W1250" s="12">
        <f>IFERROR((SUMIF($AV$2:AW1250,AV1250,$AX$2:AY1250)-AX1250)/(COUNTIF($M$2:N1250,N1250)-1),0)</f>
        <v>1.5064377682403434</v>
      </c>
      <c r="X1250" s="12">
        <f>IFERROR((SUMIF($AZ$2:BA1250,AZ1250,$BB$2:BC1250)-BB1250)/(COUNTIF($M$2:N1250,N1250)-1),0)</f>
        <v>1.1673819742489271</v>
      </c>
      <c r="Y1250" s="12">
        <f t="shared" si="485"/>
        <v>0.33905579399141628</v>
      </c>
      <c r="Z1250" s="13">
        <f>IFERROR((SUMIF($M$2:M1250,M1250,O$2:O1250)-O1250)/(COUNTIF($M$2:M1250,M1250)-1),0)</f>
        <v>0</v>
      </c>
      <c r="AA1250" s="13">
        <f>IFERROR((SUMIF($M$2:M1250,M1250,P$2:P1250)-P1250)/(COUNTIF($M$2:M1250,M1250)-1),0)</f>
        <v>0</v>
      </c>
      <c r="AB1250" s="13">
        <f t="shared" si="486"/>
        <v>0</v>
      </c>
      <c r="AC1250" s="10">
        <f>IFERROR((SUMIF($N$2:N1250,M1250,$P$2:P1250))/(COUNTIF($N$2:N1250,M1250)),0)</f>
        <v>3</v>
      </c>
      <c r="AD1250" s="10">
        <f>IFERROR((SUMIF($N$2:N1250,M1250,$O$2:O1250))/(COUNTIF($N$2:N1250,M1250)),0)</f>
        <v>3</v>
      </c>
      <c r="AE1250" s="10">
        <f t="shared" si="487"/>
        <v>0</v>
      </c>
      <c r="AF1250" s="13">
        <f>IFERROR((SUMIF($M$2:M1250,N1250,$O$2:O1250))/(COUNTIF($M$2:M1250,N1250)),0)</f>
        <v>1.5675675675675675</v>
      </c>
      <c r="AG1250" s="13">
        <f>IFERROR((SUMIF($M$2:M1250,N1250,$P$2:P1250))/(COUNTIF($M$2:M1250,N1250)),0)</f>
        <v>1.1351351351351351</v>
      </c>
      <c r="AH1250" s="13">
        <f t="shared" si="488"/>
        <v>0.43243243243243246</v>
      </c>
      <c r="AI1250" s="10">
        <f>IFERROR((SUMIF(N$2:N1250,N1250,P$2:P1250)-P1250)/(COUNTIF($N$2:N1250,N1250)-1),0)</f>
        <v>1.4508196721311475</v>
      </c>
      <c r="AJ1250" s="10">
        <f>IFERROR((SUMIF(N$2:N1250,N1250,O$2:O1250)-O1250)/(COUNTIF($N$2:N1250,N1250)-1),0)</f>
        <v>1.1967213114754098</v>
      </c>
      <c r="AK1250" s="10">
        <f t="shared" si="489"/>
        <v>0.25409836065573765</v>
      </c>
      <c r="AL1250" s="10">
        <f>IFERROR((AP1250)/(COUNTIF($M$2:N1250,M1250)-1),0)</f>
        <v>1.5</v>
      </c>
      <c r="AM1250" s="19">
        <f>IFERROR((AQ1250)/(COUNTIF($M$2:N1250,N1250)-1),0)</f>
        <v>1.553648068669528</v>
      </c>
      <c r="AN1250" s="10">
        <f t="shared" si="479"/>
        <v>3</v>
      </c>
      <c r="AO1250" s="10">
        <f t="shared" si="480"/>
        <v>0</v>
      </c>
      <c r="AP1250" s="10">
        <f>SUMIF($M$2:N1250,M1250,AN$2:AO1250)-AN1250</f>
        <v>3</v>
      </c>
      <c r="AQ1250" s="10">
        <f>SUMIF($AV$2:AW1250,AV1250,$BD$2:BE1250)-BD1250</f>
        <v>362</v>
      </c>
      <c r="AR1250" s="10">
        <f>M1250</f>
        <v>3551</v>
      </c>
      <c r="AS1250" s="10">
        <f t="shared" si="472"/>
        <v>122</v>
      </c>
      <c r="AT1250">
        <f t="shared" si="473"/>
        <v>0</v>
      </c>
      <c r="AU1250" s="10">
        <f t="shared" si="474"/>
        <v>1</v>
      </c>
      <c r="AV1250">
        <f t="shared" si="490"/>
        <v>122</v>
      </c>
      <c r="AW1250">
        <f t="shared" si="491"/>
        <v>3551</v>
      </c>
      <c r="AX1250">
        <f t="shared" si="492"/>
        <v>0</v>
      </c>
      <c r="AY1250">
        <f t="shared" si="493"/>
        <v>1</v>
      </c>
      <c r="AZ1250">
        <f t="shared" si="494"/>
        <v>122</v>
      </c>
      <c r="BA1250">
        <f t="shared" si="495"/>
        <v>3551</v>
      </c>
      <c r="BB1250">
        <f t="shared" si="475"/>
        <v>1</v>
      </c>
      <c r="BC1250">
        <f t="shared" si="476"/>
        <v>0</v>
      </c>
      <c r="BD1250">
        <f t="shared" si="477"/>
        <v>0</v>
      </c>
      <c r="BE1250">
        <f t="shared" si="478"/>
        <v>3</v>
      </c>
    </row>
    <row r="1251" spans="10:57" x14ac:dyDescent="0.25">
      <c r="J1251" s="23">
        <f>MAX(_xlfn.MAXIFS(L$2:$L1251,M$2:$M1251,M1251),_xlfn.MAXIFS(L$2:$L1251,N$2:$N1251,M1251))-MAX(_xlfn.MAXIFS(L$2:$L1250,M$2:$M1250,M1251),_xlfn.MAXIFS(L$2:$L1250,N$2:$N1250,M1251))</f>
        <v>8</v>
      </c>
      <c r="K1251" s="23">
        <f>MAX(_xlfn.MAXIFS($L$2:L1251,$M$2:M1251,N1251),_xlfn.MAXIFS($L$2:L1251,$N$2:N1251,N1251))-MAX(_xlfn.MAXIFS($L$2:L1250,$M$2:M1250,N1251),_xlfn.MAXIFS($L$2:L1250,$N$2:N1250,N1251))</f>
        <v>7</v>
      </c>
      <c r="L1251" s="20">
        <v>41839</v>
      </c>
      <c r="M1251" s="10">
        <v>266</v>
      </c>
      <c r="N1251" s="10">
        <v>17444</v>
      </c>
      <c r="O1251" s="10">
        <v>3</v>
      </c>
      <c r="P1251" s="10">
        <v>1</v>
      </c>
      <c r="Q1251" s="10" t="str">
        <f t="shared" si="481"/>
        <v>S</v>
      </c>
      <c r="R1251" s="10" t="str">
        <f t="shared" si="482"/>
        <v>N</v>
      </c>
      <c r="S1251" s="10">
        <f t="shared" si="483"/>
        <v>2</v>
      </c>
      <c r="T1251" s="11">
        <f>IFERROR((SUMIF($M$2:N1251,M1251,$O$2:P1251)-O1251)/(COUNTIF($M$2:N1251,M1251)-1),0)</f>
        <v>1.4604651162790698</v>
      </c>
      <c r="U1251" s="11">
        <f>IFERROR((SUMIF($AR$2:AR1251,AR1251,$AT$2:AU1251)-AT1251)/(COUNTIF($M$2:N1251,M1251)-1),0)</f>
        <v>0.56279069767441858</v>
      </c>
      <c r="V1251" s="11">
        <f t="shared" si="484"/>
        <v>0.89767441860465125</v>
      </c>
      <c r="W1251" s="12">
        <f>IFERROR((SUMIF($AV$2:AW1251,AV1251,$AX$2:AY1251)-AX1251)/(COUNTIF($M$2:N1251,N1251)-1),0)</f>
        <v>1.1709844559585492</v>
      </c>
      <c r="X1251" s="12">
        <f>IFERROR((SUMIF($AZ$2:BA1251,AZ1251,$BB$2:BC1251)-BB1251)/(COUNTIF($M$2:N1251,N1251)-1),0)</f>
        <v>1.6580310880829014</v>
      </c>
      <c r="Y1251" s="12">
        <f t="shared" si="485"/>
        <v>-0.48704663212435229</v>
      </c>
      <c r="Z1251" s="13">
        <f>IFERROR((SUMIF($M$2:M1251,M1251,O$2:O1251)-O1251)/(COUNTIF($M$2:M1251,M1251)-1),0)</f>
        <v>1.5631067961165048</v>
      </c>
      <c r="AA1251" s="13">
        <f>IFERROR((SUMIF($M$2:M1251,M1251,P$2:P1251)-P1251)/(COUNTIF($M$2:M1251,M1251)-1),0)</f>
        <v>1.174757281553398</v>
      </c>
      <c r="AB1251" s="13">
        <f t="shared" si="486"/>
        <v>0.38834951456310685</v>
      </c>
      <c r="AC1251" s="10">
        <f>IFERROR((SUMIF($N$2:N1251,M1251,$P$2:P1251))/(COUNTIF($N$2:N1251,M1251)),0)</f>
        <v>1.3660714285714286</v>
      </c>
      <c r="AD1251" s="10">
        <f>IFERROR((SUMIF($N$2:N1251,M1251,$O$2:O1251))/(COUNTIF($N$2:N1251,M1251)),0)</f>
        <v>1.4642857142857142</v>
      </c>
      <c r="AE1251" s="10">
        <f t="shared" si="487"/>
        <v>-9.8214285714285587E-2</v>
      </c>
      <c r="AF1251" s="13">
        <f>IFERROR((SUMIF($M$2:M1251,N1251,$O$2:O1251))/(COUNTIF($M$2:M1251,N1251)),0)</f>
        <v>1.2173913043478262</v>
      </c>
      <c r="AG1251" s="13">
        <f>IFERROR((SUMIF($M$2:M1251,N1251,$P$2:P1251))/(COUNTIF($M$2:M1251,N1251)),0)</f>
        <v>1.2934782608695652</v>
      </c>
      <c r="AH1251" s="13">
        <f t="shared" si="488"/>
        <v>-7.6086956521739024E-2</v>
      </c>
      <c r="AI1251" s="10">
        <f>IFERROR((SUMIF(N$2:N1251,N1251,P$2:P1251)-P1251)/(COUNTIF($N$2:N1251,N1251)-1),0)</f>
        <v>1.1287128712871286</v>
      </c>
      <c r="AJ1251" s="10">
        <f>IFERROR((SUMIF(N$2:N1251,N1251,O$2:O1251)-O1251)/(COUNTIF($N$2:N1251,N1251)-1),0)</f>
        <v>1.9900990099009901</v>
      </c>
      <c r="AK1251" s="10">
        <f t="shared" si="489"/>
        <v>-0.86138613861386149</v>
      </c>
      <c r="AL1251" s="10">
        <f>IFERROR((AP1251)/(COUNTIF($M$2:N1251,M1251)-1),0)</f>
        <v>1.4279069767441861</v>
      </c>
      <c r="AM1251" s="19">
        <f>IFERROR((AQ1251)/(COUNTIF($M$2:N1251,N1251)-1),0)</f>
        <v>1.1761658031088082</v>
      </c>
      <c r="AN1251" s="10">
        <f t="shared" si="479"/>
        <v>3</v>
      </c>
      <c r="AO1251" s="10">
        <f t="shared" si="480"/>
        <v>0</v>
      </c>
      <c r="AP1251" s="10">
        <f>SUMIF($M$2:N1251,M1251,AN$2:AO1251)-AN1251</f>
        <v>307</v>
      </c>
      <c r="AQ1251" s="10">
        <f>SUMIF($AV$2:AW1251,AV1251,$BD$2:BE1251)-BD1251</f>
        <v>227</v>
      </c>
      <c r="AR1251" s="10">
        <f>M1251</f>
        <v>266</v>
      </c>
      <c r="AS1251" s="10">
        <f t="shared" si="472"/>
        <v>17444</v>
      </c>
      <c r="AT1251">
        <f t="shared" si="473"/>
        <v>1</v>
      </c>
      <c r="AU1251" s="10">
        <f t="shared" si="474"/>
        <v>3</v>
      </c>
      <c r="AV1251">
        <f t="shared" si="490"/>
        <v>17444</v>
      </c>
      <c r="AW1251">
        <f t="shared" si="491"/>
        <v>266</v>
      </c>
      <c r="AX1251">
        <f t="shared" si="492"/>
        <v>1</v>
      </c>
      <c r="AY1251">
        <f t="shared" si="493"/>
        <v>3</v>
      </c>
      <c r="AZ1251">
        <f t="shared" si="494"/>
        <v>17444</v>
      </c>
      <c r="BA1251">
        <f t="shared" si="495"/>
        <v>266</v>
      </c>
      <c r="BB1251">
        <f t="shared" si="475"/>
        <v>3</v>
      </c>
      <c r="BC1251">
        <f t="shared" si="476"/>
        <v>1</v>
      </c>
      <c r="BD1251">
        <f t="shared" si="477"/>
        <v>0</v>
      </c>
      <c r="BE1251">
        <f t="shared" si="478"/>
        <v>3</v>
      </c>
    </row>
    <row r="1252" spans="10:57" x14ac:dyDescent="0.25">
      <c r="J1252" s="23">
        <f>MAX(_xlfn.MAXIFS(L$2:$L1252,M$2:$M1252,M1252),_xlfn.MAXIFS(L$2:$L1252,N$2:$N1252,M1252))-MAX(_xlfn.MAXIFS(L$2:$L1251,M$2:$M1251,M1252),_xlfn.MAXIFS(L$2:$L1251,N$2:$N1251,M1252))</f>
        <v>8</v>
      </c>
      <c r="K1252" s="23">
        <f>MAX(_xlfn.MAXIFS($L$2:L1252,$M$2:M1252,N1252),_xlfn.MAXIFS($L$2:L1252,$N$2:N1252,N1252))-MAX(_xlfn.MAXIFS($L$2:L1251,$M$2:M1251,N1252),_xlfn.MAXIFS($L$2:L1251,$N$2:N1251,N1252))</f>
        <v>8</v>
      </c>
      <c r="L1252" s="20">
        <v>41839</v>
      </c>
      <c r="M1252" s="10">
        <v>503</v>
      </c>
      <c r="N1252" s="10">
        <v>4441</v>
      </c>
      <c r="O1252" s="10">
        <v>1</v>
      </c>
      <c r="P1252" s="10">
        <v>4</v>
      </c>
      <c r="Q1252" s="10" t="str">
        <f t="shared" si="481"/>
        <v>N</v>
      </c>
      <c r="R1252" s="10" t="str">
        <f t="shared" si="482"/>
        <v>S</v>
      </c>
      <c r="S1252" s="10">
        <f t="shared" si="483"/>
        <v>-3</v>
      </c>
      <c r="T1252" s="11">
        <f>IFERROR((SUMIF($M$2:N1252,M1252,$O$2:P1252)-O1252)/(COUNTIF($M$2:N1252,M1252)-1),0)</f>
        <v>1.5365853658536586</v>
      </c>
      <c r="U1252" s="11">
        <f>IFERROR((SUMIF($AR$2:AR1252,AR1252,$AT$2:AU1252)-AT1252)/(COUNTIF($M$2:N1252,M1252)-1),0)</f>
        <v>0.70731707317073167</v>
      </c>
      <c r="V1252" s="11">
        <f t="shared" si="484"/>
        <v>0.8292682926829269</v>
      </c>
      <c r="W1252" s="12">
        <f>IFERROR((SUMIF($AV$2:AW1252,AV1252,$AX$2:AY1252)-AX1252)/(COUNTIF($M$2:N1252,N1252)-1),0)</f>
        <v>1.6666666666666667</v>
      </c>
      <c r="X1252" s="12">
        <f>IFERROR((SUMIF($AZ$2:BA1252,AZ1252,$BB$2:BC1252)-BB1252)/(COUNTIF($M$2:N1252,N1252)-1),0)</f>
        <v>1.654320987654321</v>
      </c>
      <c r="Y1252" s="12">
        <f t="shared" si="485"/>
        <v>1.2345679012345734E-2</v>
      </c>
      <c r="Z1252" s="13">
        <f>IFERROR((SUMIF($M$2:M1252,M1252,O$2:O1252)-O1252)/(COUNTIF($M$2:M1252,M1252)-1),0)</f>
        <v>1.8103448275862069</v>
      </c>
      <c r="AA1252" s="13">
        <f>IFERROR((SUMIF($M$2:M1252,M1252,P$2:P1252)-P1252)/(COUNTIF($M$2:M1252,M1252)-1),0)</f>
        <v>1.5</v>
      </c>
      <c r="AB1252" s="13">
        <f t="shared" si="486"/>
        <v>0.31034482758620685</v>
      </c>
      <c r="AC1252" s="10">
        <f>IFERROR((SUMIF($N$2:N1252,M1252,$P$2:P1252))/(COUNTIF($N$2:N1252,M1252)),0)</f>
        <v>1.2923076923076924</v>
      </c>
      <c r="AD1252" s="10">
        <f>IFERROR((SUMIF($N$2:N1252,M1252,$O$2:O1252))/(COUNTIF($N$2:N1252,M1252)),0)</f>
        <v>1.7846153846153847</v>
      </c>
      <c r="AE1252" s="10">
        <f t="shared" si="487"/>
        <v>-0.49230769230769234</v>
      </c>
      <c r="AF1252" s="13">
        <f>IFERROR((SUMIF($M$2:M1252,N1252,$O$2:O1252))/(COUNTIF($M$2:M1252,N1252)),0)</f>
        <v>1.4473684210526316</v>
      </c>
      <c r="AG1252" s="13">
        <f>IFERROR((SUMIF($M$2:M1252,N1252,$P$2:P1252))/(COUNTIF($M$2:M1252,N1252)),0)</f>
        <v>1.6052631578947369</v>
      </c>
      <c r="AH1252" s="13">
        <f t="shared" si="488"/>
        <v>-0.15789473684210531</v>
      </c>
      <c r="AI1252" s="10">
        <f>IFERROR((SUMIF(N$2:N1252,N1252,P$2:P1252)-P1252)/(COUNTIF($N$2:N1252,N1252)-1),0)</f>
        <v>1.8604651162790697</v>
      </c>
      <c r="AJ1252" s="10">
        <f>IFERROR((SUMIF(N$2:N1252,N1252,O$2:O1252)-O1252)/(COUNTIF($N$2:N1252,N1252)-1),0)</f>
        <v>1.6976744186046511</v>
      </c>
      <c r="AK1252" s="10">
        <f t="shared" si="489"/>
        <v>0.16279069767441867</v>
      </c>
      <c r="AL1252" s="10">
        <f>IFERROR((AP1252)/(COUNTIF($M$2:N1252,M1252)-1),0)</f>
        <v>1.2682926829268293</v>
      </c>
      <c r="AM1252" s="19">
        <f>IFERROR((AQ1252)/(COUNTIF($M$2:N1252,N1252)-1),0)</f>
        <v>1.345679012345679</v>
      </c>
      <c r="AN1252" s="10">
        <f t="shared" si="479"/>
        <v>0</v>
      </c>
      <c r="AO1252" s="10">
        <f t="shared" si="480"/>
        <v>3</v>
      </c>
      <c r="AP1252" s="10">
        <f>SUMIF($M$2:N1252,M1252,AN$2:AO1252)-AN1252</f>
        <v>156</v>
      </c>
      <c r="AQ1252" s="10">
        <f>SUMIF($AV$2:AW1252,AV1252,$BD$2:BE1252)-BD1252</f>
        <v>109</v>
      </c>
      <c r="AR1252" s="10">
        <f>M1252</f>
        <v>503</v>
      </c>
      <c r="AS1252" s="10">
        <f t="shared" si="472"/>
        <v>4441</v>
      </c>
      <c r="AT1252">
        <f t="shared" si="473"/>
        <v>4</v>
      </c>
      <c r="AU1252" s="10">
        <f t="shared" si="474"/>
        <v>1</v>
      </c>
      <c r="AV1252">
        <f t="shared" si="490"/>
        <v>4441</v>
      </c>
      <c r="AW1252">
        <f t="shared" si="491"/>
        <v>503</v>
      </c>
      <c r="AX1252">
        <f t="shared" si="492"/>
        <v>4</v>
      </c>
      <c r="AY1252">
        <f t="shared" si="493"/>
        <v>1</v>
      </c>
      <c r="AZ1252">
        <f t="shared" si="494"/>
        <v>4441</v>
      </c>
      <c r="BA1252">
        <f t="shared" si="495"/>
        <v>503</v>
      </c>
      <c r="BB1252">
        <f t="shared" si="475"/>
        <v>1</v>
      </c>
      <c r="BC1252">
        <f t="shared" si="476"/>
        <v>4</v>
      </c>
      <c r="BD1252">
        <f t="shared" si="477"/>
        <v>3</v>
      </c>
      <c r="BE1252">
        <f t="shared" si="478"/>
        <v>0</v>
      </c>
    </row>
    <row r="1253" spans="10:57" x14ac:dyDescent="0.25">
      <c r="J1253" s="23">
        <f>MAX(_xlfn.MAXIFS(L$2:$L1253,M$2:$M1253,M1253),_xlfn.MAXIFS(L$2:$L1253,N$2:$N1253,M1253))-MAX(_xlfn.MAXIFS(L$2:$L1252,M$2:$M1252,M1253),_xlfn.MAXIFS(L$2:$L1252,N$2:$N1252,M1253))</f>
        <v>9</v>
      </c>
      <c r="K1253" s="23">
        <f>MAX(_xlfn.MAXIFS($L$2:L1253,$M$2:M1253,N1253),_xlfn.MAXIFS($L$2:L1253,$N$2:N1253,N1253))-MAX(_xlfn.MAXIFS($L$2:L1252,$M$2:M1252,N1253),_xlfn.MAXIFS($L$2:L1252,$N$2:N1252,N1253))</f>
        <v>3</v>
      </c>
      <c r="L1253" s="20">
        <v>41840</v>
      </c>
      <c r="M1253" s="10">
        <v>14</v>
      </c>
      <c r="N1253" s="10">
        <v>10131</v>
      </c>
      <c r="O1253" s="10">
        <v>1</v>
      </c>
      <c r="P1253" s="10">
        <v>1</v>
      </c>
      <c r="Q1253" s="10" t="str">
        <f t="shared" si="481"/>
        <v>U</v>
      </c>
      <c r="R1253" s="10" t="str">
        <f t="shared" si="482"/>
        <v>U</v>
      </c>
      <c r="S1253" s="10">
        <f t="shared" si="483"/>
        <v>0</v>
      </c>
      <c r="T1253" s="11">
        <f>IFERROR((SUMIF($M$2:N1253,M1253,$O$2:P1253)-O1253)/(COUNTIF($M$2:N1253,M1253)-1),0)</f>
        <v>1.7907949790794979</v>
      </c>
      <c r="U1253" s="11">
        <f>IFERROR((SUMIF($AR$2:AR1253,AR1253,$AT$2:AU1253)-AT1253)/(COUNTIF($M$2:N1253,M1253)-1),0)</f>
        <v>0.4895397489539749</v>
      </c>
      <c r="V1253" s="11">
        <f t="shared" si="484"/>
        <v>1.3012552301255229</v>
      </c>
      <c r="W1253" s="12">
        <f>IFERROR((SUMIF($AV$2:AW1253,AV1253,$AX$2:AY1253)-AX1253)/(COUNTIF($M$2:N1253,N1253)-1),0)</f>
        <v>1.9761904761904763</v>
      </c>
      <c r="X1253" s="12">
        <f>IFERROR((SUMIF($AZ$2:BA1253,AZ1253,$BB$2:BC1253)-BB1253)/(COUNTIF($M$2:N1253,N1253)-1),0)</f>
        <v>1.8333333333333333</v>
      </c>
      <c r="Y1253" s="12">
        <f t="shared" si="485"/>
        <v>0.14285714285714302</v>
      </c>
      <c r="Z1253" s="13">
        <f>IFERROR((SUMIF($M$2:M1253,M1253,O$2:O1253)-O1253)/(COUNTIF($M$2:M1253,M1253)-1),0)</f>
        <v>1.8660714285714286</v>
      </c>
      <c r="AA1253" s="13">
        <f>IFERROR((SUMIF($M$2:M1253,M1253,P$2:P1253)-P1253)/(COUNTIF($M$2:M1253,M1253)-1),0)</f>
        <v>1.0446428571428572</v>
      </c>
      <c r="AB1253" s="13">
        <f t="shared" si="486"/>
        <v>0.8214285714285714</v>
      </c>
      <c r="AC1253" s="10">
        <f>IFERROR((SUMIF($N$2:N1253,M1253,$P$2:P1253))/(COUNTIF($N$2:N1253,M1253)),0)</f>
        <v>1.7244094488188977</v>
      </c>
      <c r="AD1253" s="10">
        <f>IFERROR((SUMIF($N$2:N1253,M1253,$O$2:O1253))/(COUNTIF($N$2:N1253,M1253)),0)</f>
        <v>1.1732283464566928</v>
      </c>
      <c r="AE1253" s="10">
        <f t="shared" si="487"/>
        <v>0.55118110236220486</v>
      </c>
      <c r="AF1253" s="13">
        <f>IFERROR((SUMIF($M$2:M1253,N1253,$O$2:O1253))/(COUNTIF($M$2:M1253,N1253)),0)</f>
        <v>1.85</v>
      </c>
      <c r="AG1253" s="13">
        <f>IFERROR((SUMIF($M$2:M1253,N1253,$P$2:P1253))/(COUNTIF($M$2:M1253,N1253)),0)</f>
        <v>1.95</v>
      </c>
      <c r="AH1253" s="13">
        <f t="shared" si="488"/>
        <v>-9.9999999999999867E-2</v>
      </c>
      <c r="AI1253" s="10">
        <f>IFERROR((SUMIF(N$2:N1253,N1253,P$2:P1253)-P1253)/(COUNTIF($N$2:N1253,N1253)-1),0)</f>
        <v>2.0909090909090908</v>
      </c>
      <c r="AJ1253" s="10">
        <f>IFERROR((SUMIF(N$2:N1253,N1253,O$2:O1253)-O1253)/(COUNTIF($N$2:N1253,N1253)-1),0)</f>
        <v>1.7272727272727273</v>
      </c>
      <c r="AK1253" s="10">
        <f t="shared" si="489"/>
        <v>0.36363636363636354</v>
      </c>
      <c r="AL1253" s="10">
        <f>IFERROR((AP1253)/(COUNTIF($M$2:N1253,M1253)-1),0)</f>
        <v>1.7866108786610879</v>
      </c>
      <c r="AM1253" s="19">
        <f>IFERROR((AQ1253)/(COUNTIF($M$2:N1253,N1253)-1),0)</f>
        <v>1.5238095238095237</v>
      </c>
      <c r="AN1253" s="10">
        <f t="shared" si="479"/>
        <v>1</v>
      </c>
      <c r="AO1253" s="10">
        <f t="shared" si="480"/>
        <v>1</v>
      </c>
      <c r="AP1253" s="10">
        <f>SUMIF($M$2:N1253,M1253,AN$2:AO1253)-AN1253</f>
        <v>427</v>
      </c>
      <c r="AQ1253" s="10">
        <f>SUMIF($AV$2:AW1253,AV1253,$BD$2:BE1253)-BD1253</f>
        <v>64</v>
      </c>
      <c r="AR1253" s="10">
        <f>M1253</f>
        <v>14</v>
      </c>
      <c r="AS1253" s="10">
        <f t="shared" si="472"/>
        <v>10131</v>
      </c>
      <c r="AT1253">
        <f t="shared" si="473"/>
        <v>1</v>
      </c>
      <c r="AU1253" s="10">
        <f t="shared" si="474"/>
        <v>1</v>
      </c>
      <c r="AV1253">
        <f t="shared" si="490"/>
        <v>10131</v>
      </c>
      <c r="AW1253">
        <f t="shared" si="491"/>
        <v>14</v>
      </c>
      <c r="AX1253">
        <f t="shared" si="492"/>
        <v>1</v>
      </c>
      <c r="AY1253">
        <f t="shared" si="493"/>
        <v>1</v>
      </c>
      <c r="AZ1253">
        <f t="shared" si="494"/>
        <v>10131</v>
      </c>
      <c r="BA1253">
        <f t="shared" si="495"/>
        <v>14</v>
      </c>
      <c r="BB1253">
        <f t="shared" si="475"/>
        <v>1</v>
      </c>
      <c r="BC1253">
        <f t="shared" si="476"/>
        <v>1</v>
      </c>
      <c r="BD1253">
        <f t="shared" si="477"/>
        <v>1</v>
      </c>
      <c r="BE1253">
        <f t="shared" si="478"/>
        <v>1</v>
      </c>
    </row>
    <row r="1254" spans="10:57" x14ac:dyDescent="0.25">
      <c r="J1254" s="23">
        <f>MAX(_xlfn.MAXIFS(L$2:$L1254,M$2:$M1254,M1254),_xlfn.MAXIFS(L$2:$L1254,N$2:$N1254,M1254))-MAX(_xlfn.MAXIFS(L$2:$L1253,M$2:$M1253,M1254),_xlfn.MAXIFS(L$2:$L1253,N$2:$N1253,M1254))</f>
        <v>4</v>
      </c>
      <c r="K1254" s="23">
        <f>MAX(_xlfn.MAXIFS($L$2:L1254,$M$2:M1254,N1254),_xlfn.MAXIFS($L$2:L1254,$N$2:N1254,N1254))-MAX(_xlfn.MAXIFS($L$2:L1253,$M$2:M1253,N1254),_xlfn.MAXIFS($L$2:L1253,$N$2:N1253,N1254))</f>
        <v>7</v>
      </c>
      <c r="L1254" s="20">
        <v>41844</v>
      </c>
      <c r="M1254" s="10">
        <v>10131</v>
      </c>
      <c r="N1254" s="10">
        <v>6621</v>
      </c>
      <c r="O1254" s="10">
        <v>1</v>
      </c>
      <c r="P1254" s="10">
        <v>2</v>
      </c>
      <c r="Q1254" s="10" t="str">
        <f t="shared" si="481"/>
        <v>N</v>
      </c>
      <c r="R1254" s="10" t="str">
        <f t="shared" si="482"/>
        <v>S</v>
      </c>
      <c r="S1254" s="10">
        <f t="shared" si="483"/>
        <v>-1</v>
      </c>
      <c r="T1254" s="11">
        <f>IFERROR((SUMIF($M$2:N1254,M1254,$O$2:P1254)-O1254)/(COUNTIF($M$2:N1254,M1254)-1),0)</f>
        <v>1.9534883720930232</v>
      </c>
      <c r="U1254" s="11">
        <f>IFERROR((SUMIF($AR$2:AR1254,AR1254,$AT$2:AU1254)-AT1254)/(COUNTIF($M$2:N1254,M1254)-1),0)</f>
        <v>0.90697674418604646</v>
      </c>
      <c r="V1254" s="11">
        <f t="shared" si="484"/>
        <v>1.0465116279069768</v>
      </c>
      <c r="W1254" s="12">
        <f>IFERROR((SUMIF($AV$2:AW1254,AV1254,$AX$2:AY1254)-AX1254)/(COUNTIF($M$2:N1254,N1254)-1),0)</f>
        <v>0</v>
      </c>
      <c r="X1254" s="12">
        <f>IFERROR((SUMIF($AZ$2:BA1254,AZ1254,$BB$2:BC1254)-BB1254)/(COUNTIF($M$2:N1254,N1254)-1),0)</f>
        <v>4</v>
      </c>
      <c r="Y1254" s="12">
        <f t="shared" si="485"/>
        <v>-4</v>
      </c>
      <c r="Z1254" s="13">
        <f>IFERROR((SUMIF($M$2:M1254,M1254,O$2:O1254)-O1254)/(COUNTIF($M$2:M1254,M1254)-1),0)</f>
        <v>1.85</v>
      </c>
      <c r="AA1254" s="13">
        <f>IFERROR((SUMIF($M$2:M1254,M1254,P$2:P1254)-P1254)/(COUNTIF($M$2:M1254,M1254)-1),0)</f>
        <v>1.95</v>
      </c>
      <c r="AB1254" s="13">
        <f t="shared" si="486"/>
        <v>-9.9999999999999867E-2</v>
      </c>
      <c r="AC1254" s="10">
        <f>IFERROR((SUMIF($N$2:N1254,M1254,$P$2:P1254))/(COUNTIF($N$2:N1254,M1254)),0)</f>
        <v>2.0434782608695654</v>
      </c>
      <c r="AD1254" s="10">
        <f>IFERROR((SUMIF($N$2:N1254,M1254,$O$2:O1254))/(COUNTIF($N$2:N1254,M1254)),0)</f>
        <v>1.6956521739130435</v>
      </c>
      <c r="AE1254" s="10">
        <f t="shared" si="487"/>
        <v>0.34782608695652195</v>
      </c>
      <c r="AF1254" s="13">
        <f>IFERROR((SUMIF($M$2:M1254,N1254,$O$2:O1254))/(COUNTIF($M$2:M1254,N1254)),0)</f>
        <v>0</v>
      </c>
      <c r="AG1254" s="13">
        <f>IFERROR((SUMIF($M$2:M1254,N1254,$P$2:P1254))/(COUNTIF($M$2:M1254,N1254)),0)</f>
        <v>4</v>
      </c>
      <c r="AH1254" s="13">
        <f t="shared" si="488"/>
        <v>-4</v>
      </c>
      <c r="AI1254" s="10">
        <f>IFERROR((SUMIF(N$2:N1254,N1254,P$2:P1254)-P1254)/(COUNTIF($N$2:N1254,N1254)-1),0)</f>
        <v>0</v>
      </c>
      <c r="AJ1254" s="10">
        <f>IFERROR((SUMIF(N$2:N1254,N1254,O$2:O1254)-O1254)/(COUNTIF($N$2:N1254,N1254)-1),0)</f>
        <v>0</v>
      </c>
      <c r="AK1254" s="10">
        <f t="shared" si="489"/>
        <v>0</v>
      </c>
      <c r="AL1254" s="10">
        <f>IFERROR((AP1254)/(COUNTIF($M$2:N1254,M1254)-1),0)</f>
        <v>1.5116279069767442</v>
      </c>
      <c r="AM1254" s="19">
        <f>IFERROR((AQ1254)/(COUNTIF($M$2:N1254,N1254)-1),0)</f>
        <v>0</v>
      </c>
      <c r="AN1254" s="10">
        <f t="shared" si="479"/>
        <v>0</v>
      </c>
      <c r="AO1254" s="10">
        <f t="shared" si="480"/>
        <v>3</v>
      </c>
      <c r="AP1254" s="10">
        <f>SUMIF($M$2:N1254,M1254,AN$2:AO1254)-AN1254</f>
        <v>65</v>
      </c>
      <c r="AQ1254" s="10">
        <f>SUMIF($AV$2:AW1254,AV1254,$BD$2:BE1254)-BD1254</f>
        <v>0</v>
      </c>
      <c r="AR1254" s="10">
        <f>M1254</f>
        <v>10131</v>
      </c>
      <c r="AS1254" s="10">
        <f t="shared" si="472"/>
        <v>6621</v>
      </c>
      <c r="AT1254">
        <f t="shared" si="473"/>
        <v>2</v>
      </c>
      <c r="AU1254" s="10">
        <f t="shared" si="474"/>
        <v>1</v>
      </c>
      <c r="AV1254">
        <f t="shared" si="490"/>
        <v>6621</v>
      </c>
      <c r="AW1254">
        <f t="shared" si="491"/>
        <v>10131</v>
      </c>
      <c r="AX1254">
        <f t="shared" si="492"/>
        <v>2</v>
      </c>
      <c r="AY1254">
        <f t="shared" si="493"/>
        <v>1</v>
      </c>
      <c r="AZ1254">
        <f t="shared" si="494"/>
        <v>6621</v>
      </c>
      <c r="BA1254">
        <f t="shared" si="495"/>
        <v>10131</v>
      </c>
      <c r="BB1254">
        <f t="shared" si="475"/>
        <v>1</v>
      </c>
      <c r="BC1254">
        <f t="shared" si="476"/>
        <v>2</v>
      </c>
      <c r="BD1254">
        <f t="shared" si="477"/>
        <v>3</v>
      </c>
      <c r="BE1254">
        <f t="shared" si="478"/>
        <v>0</v>
      </c>
    </row>
    <row r="1255" spans="10:57" x14ac:dyDescent="0.25">
      <c r="J1255" s="23">
        <f>MAX(_xlfn.MAXIFS(L$2:$L1255,M$2:$M1255,M1255),_xlfn.MAXIFS(L$2:$L1255,N$2:$N1255,M1255))-MAX(_xlfn.MAXIFS(L$2:$L1254,M$2:$M1254,M1255),_xlfn.MAXIFS(L$2:$L1254,N$2:$N1254,M1255))</f>
        <v>7</v>
      </c>
      <c r="K1255" s="23">
        <f>MAX(_xlfn.MAXIFS($L$2:L1255,$M$2:M1255,N1255),_xlfn.MAXIFS($L$2:L1255,$N$2:N1255,N1255))-MAX(_xlfn.MAXIFS($L$2:L1254,$M$2:M1254,N1255),_xlfn.MAXIFS($L$2:L1254,$N$2:N1254,N1255))</f>
        <v>6</v>
      </c>
      <c r="L1255" s="20">
        <v>41846</v>
      </c>
      <c r="M1255" s="10">
        <v>4441</v>
      </c>
      <c r="N1255" s="10">
        <v>14</v>
      </c>
      <c r="O1255" s="10">
        <v>4</v>
      </c>
      <c r="P1255" s="10">
        <v>0</v>
      </c>
      <c r="Q1255" s="10" t="str">
        <f t="shared" si="481"/>
        <v>S</v>
      </c>
      <c r="R1255" s="10" t="str">
        <f t="shared" si="482"/>
        <v>N</v>
      </c>
      <c r="S1255" s="10">
        <f t="shared" si="483"/>
        <v>4</v>
      </c>
      <c r="T1255" s="11">
        <f>IFERROR((SUMIF($M$2:N1255,M1255,$O$2:P1255)-O1255)/(COUNTIF($M$2:N1255,M1255)-1),0)</f>
        <v>1.6951219512195121</v>
      </c>
      <c r="U1255" s="11">
        <f>IFERROR((SUMIF($AR$2:AR1255,AR1255,$AT$2:AU1255)-AT1255)/(COUNTIF($M$2:N1255,M1255)-1),0)</f>
        <v>0.74390243902439024</v>
      </c>
      <c r="V1255" s="11">
        <f t="shared" si="484"/>
        <v>0.95121951219512191</v>
      </c>
      <c r="W1255" s="12">
        <f>IFERROR((SUMIF($AV$2:AW1255,AV1255,$AX$2:AY1255)-AX1255)/(COUNTIF($M$2:N1255,N1255)-1),0)</f>
        <v>1.7875000000000001</v>
      </c>
      <c r="X1255" s="12">
        <f>IFERROR((SUMIF($AZ$2:BA1255,AZ1255,$BB$2:BC1255)-BB1255)/(COUNTIF($M$2:N1255,N1255)-1),0)</f>
        <v>1.1125</v>
      </c>
      <c r="Y1255" s="12">
        <f t="shared" si="485"/>
        <v>0.67500000000000004</v>
      </c>
      <c r="Z1255" s="13">
        <f>IFERROR((SUMIF($M$2:M1255,M1255,O$2:O1255)-O1255)/(COUNTIF($M$2:M1255,M1255)-1),0)</f>
        <v>1.4473684210526316</v>
      </c>
      <c r="AA1255" s="13">
        <f>IFERROR((SUMIF($M$2:M1255,M1255,P$2:P1255)-P1255)/(COUNTIF($M$2:M1255,M1255)-1),0)</f>
        <v>1.6052631578947369</v>
      </c>
      <c r="AB1255" s="13">
        <f t="shared" si="486"/>
        <v>-0.15789473684210531</v>
      </c>
      <c r="AC1255" s="10">
        <f>IFERROR((SUMIF($N$2:N1255,M1255,$P$2:P1255))/(COUNTIF($N$2:N1255,M1255)),0)</f>
        <v>1.9090909090909092</v>
      </c>
      <c r="AD1255" s="10">
        <f>IFERROR((SUMIF($N$2:N1255,M1255,$O$2:O1255))/(COUNTIF($N$2:N1255,M1255)),0)</f>
        <v>1.6818181818181819</v>
      </c>
      <c r="AE1255" s="10">
        <f t="shared" si="487"/>
        <v>0.22727272727272729</v>
      </c>
      <c r="AF1255" s="13">
        <f>IFERROR((SUMIF($M$2:M1255,N1255,$O$2:O1255))/(COUNTIF($M$2:M1255,N1255)),0)</f>
        <v>1.8584070796460177</v>
      </c>
      <c r="AG1255" s="13">
        <f>IFERROR((SUMIF($M$2:M1255,N1255,$P$2:P1255))/(COUNTIF($M$2:M1255,N1255)),0)</f>
        <v>1.0442477876106195</v>
      </c>
      <c r="AH1255" s="13">
        <f t="shared" si="488"/>
        <v>0.81415929203539816</v>
      </c>
      <c r="AI1255" s="10">
        <f>IFERROR((SUMIF(N$2:N1255,N1255,P$2:P1255)-P1255)/(COUNTIF($N$2:N1255,N1255)-1),0)</f>
        <v>1.7244094488188977</v>
      </c>
      <c r="AJ1255" s="10">
        <f>IFERROR((SUMIF(N$2:N1255,N1255,O$2:O1255)-O1255)/(COUNTIF($N$2:N1255,N1255)-1),0)</f>
        <v>1.1732283464566928</v>
      </c>
      <c r="AK1255" s="10">
        <f t="shared" si="489"/>
        <v>0.55118110236220486</v>
      </c>
      <c r="AL1255" s="10">
        <f>IFERROR((AP1255)/(COUNTIF($M$2:N1255,M1255)-1),0)</f>
        <v>1.3658536585365855</v>
      </c>
      <c r="AM1255" s="19">
        <f>IFERROR((AQ1255)/(COUNTIF($M$2:N1255,N1255)-1),0)</f>
        <v>1.7833333333333334</v>
      </c>
      <c r="AN1255" s="10">
        <f t="shared" si="479"/>
        <v>3</v>
      </c>
      <c r="AO1255" s="10">
        <f t="shared" si="480"/>
        <v>0</v>
      </c>
      <c r="AP1255" s="10">
        <f>SUMIF($M$2:N1255,M1255,AN$2:AO1255)-AN1255</f>
        <v>112</v>
      </c>
      <c r="AQ1255" s="10">
        <f>SUMIF($AV$2:AW1255,AV1255,$BD$2:BE1255)-BD1255</f>
        <v>428</v>
      </c>
      <c r="AR1255" s="10">
        <f>M1255</f>
        <v>4441</v>
      </c>
      <c r="AS1255" s="10">
        <f t="shared" si="472"/>
        <v>14</v>
      </c>
      <c r="AT1255">
        <f t="shared" si="473"/>
        <v>0</v>
      </c>
      <c r="AU1255" s="10">
        <f t="shared" si="474"/>
        <v>4</v>
      </c>
      <c r="AV1255">
        <f t="shared" si="490"/>
        <v>14</v>
      </c>
      <c r="AW1255">
        <f t="shared" si="491"/>
        <v>4441</v>
      </c>
      <c r="AX1255">
        <f t="shared" si="492"/>
        <v>0</v>
      </c>
      <c r="AY1255">
        <f t="shared" si="493"/>
        <v>4</v>
      </c>
      <c r="AZ1255">
        <f t="shared" si="494"/>
        <v>14</v>
      </c>
      <c r="BA1255">
        <f t="shared" si="495"/>
        <v>4441</v>
      </c>
      <c r="BB1255">
        <f t="shared" si="475"/>
        <v>4</v>
      </c>
      <c r="BC1255">
        <f t="shared" si="476"/>
        <v>0</v>
      </c>
      <c r="BD1255">
        <f t="shared" si="477"/>
        <v>0</v>
      </c>
      <c r="BE1255">
        <f t="shared" si="478"/>
        <v>3</v>
      </c>
    </row>
    <row r="1256" spans="10:57" x14ac:dyDescent="0.25">
      <c r="J1256" s="23">
        <f>MAX(_xlfn.MAXIFS(L$2:$L1256,M$2:$M1256,M1256),_xlfn.MAXIFS(L$2:$L1256,N$2:$N1256,M1256))-MAX(_xlfn.MAXIFS(L$2:$L1255,M$2:$M1255,M1256),_xlfn.MAXIFS(L$2:$L1255,N$2:$N1255,M1256))</f>
        <v>7</v>
      </c>
      <c r="K1256" s="23">
        <f>MAX(_xlfn.MAXIFS($L$2:L1256,$M$2:M1256,N1256),_xlfn.MAXIFS($L$2:L1256,$N$2:N1256,N1256))-MAX(_xlfn.MAXIFS($L$2:L1255,$M$2:M1255,N1256),_xlfn.MAXIFS($L$2:L1255,$N$2:N1255,N1256))</f>
        <v>7</v>
      </c>
      <c r="L1256" s="20">
        <v>41846</v>
      </c>
      <c r="M1256" s="10">
        <v>17444</v>
      </c>
      <c r="N1256" s="10">
        <v>409</v>
      </c>
      <c r="O1256" s="10">
        <v>0</v>
      </c>
      <c r="P1256" s="10">
        <v>5</v>
      </c>
      <c r="Q1256" s="10" t="str">
        <f t="shared" si="481"/>
        <v>N</v>
      </c>
      <c r="R1256" s="10" t="str">
        <f t="shared" si="482"/>
        <v>S</v>
      </c>
      <c r="S1256" s="10">
        <f t="shared" si="483"/>
        <v>-5</v>
      </c>
      <c r="T1256" s="11">
        <f>IFERROR((SUMIF($M$2:N1256,M1256,$O$2:P1256)-O1256)/(COUNTIF($M$2:N1256,M1256)-1),0)</f>
        <v>1.1701030927835052</v>
      </c>
      <c r="U1256" s="11">
        <f>IFERROR((SUMIF($AR$2:AR1256,AR1256,$AT$2:AU1256)-AT1256)/(COUNTIF($M$2:N1256,M1256)-1),0)</f>
        <v>0.61340206185567014</v>
      </c>
      <c r="V1256" s="11">
        <f t="shared" si="484"/>
        <v>0.55670103092783507</v>
      </c>
      <c r="W1256" s="12">
        <f>IFERROR((SUMIF($AV$2:AW1256,AV1256,$AX$2:AY1256)-AX1256)/(COUNTIF($M$2:N1256,N1256)-1),0)</f>
        <v>2.1269230769230769</v>
      </c>
      <c r="X1256" s="12">
        <f>IFERROR((SUMIF($AZ$2:BA1256,AZ1256,$BB$2:BC1256)-BB1256)/(COUNTIF($M$2:N1256,N1256)-1),0)</f>
        <v>0.93461538461538463</v>
      </c>
      <c r="Y1256" s="12">
        <f t="shared" si="485"/>
        <v>1.1923076923076923</v>
      </c>
      <c r="Z1256" s="13">
        <f>IFERROR((SUMIF($M$2:M1256,M1256,O$2:O1256)-O1256)/(COUNTIF($M$2:M1256,M1256)-1),0)</f>
        <v>1.2173913043478262</v>
      </c>
      <c r="AA1256" s="13">
        <f>IFERROR((SUMIF($M$2:M1256,M1256,P$2:P1256)-P1256)/(COUNTIF($M$2:M1256,M1256)-1),0)</f>
        <v>1.2934782608695652</v>
      </c>
      <c r="AB1256" s="13">
        <f t="shared" si="486"/>
        <v>-7.6086956521739024E-2</v>
      </c>
      <c r="AC1256" s="10">
        <f>IFERROR((SUMIF($N$2:N1256,M1256,$P$2:P1256))/(COUNTIF($N$2:N1256,M1256)),0)</f>
        <v>1.1274509803921569</v>
      </c>
      <c r="AD1256" s="10">
        <f>IFERROR((SUMIF($N$2:N1256,M1256,$O$2:O1256))/(COUNTIF($N$2:N1256,M1256)),0)</f>
        <v>2</v>
      </c>
      <c r="AE1256" s="10">
        <f t="shared" si="487"/>
        <v>-0.87254901960784315</v>
      </c>
      <c r="AF1256" s="13">
        <f>IFERROR((SUMIF($M$2:M1256,N1256,$O$2:O1256))/(COUNTIF($M$2:M1256,N1256)),0)</f>
        <v>2.3658536585365852</v>
      </c>
      <c r="AG1256" s="13">
        <f>IFERROR((SUMIF($M$2:M1256,N1256,$P$2:P1256))/(COUNTIF($M$2:M1256,N1256)),0)</f>
        <v>0.80487804878048785</v>
      </c>
      <c r="AH1256" s="13">
        <f t="shared" si="488"/>
        <v>1.5609756097560974</v>
      </c>
      <c r="AI1256" s="10">
        <f>IFERROR((SUMIF(N$2:N1256,N1256,P$2:P1256)-P1256)/(COUNTIF($N$2:N1256,N1256)-1),0)</f>
        <v>1.9124087591240877</v>
      </c>
      <c r="AJ1256" s="10">
        <f>IFERROR((SUMIF(N$2:N1256,N1256,O$2:O1256)-O1256)/(COUNTIF($N$2:N1256,N1256)-1),0)</f>
        <v>1.051094890510949</v>
      </c>
      <c r="AK1256" s="10">
        <f t="shared" si="489"/>
        <v>0.86131386861313874</v>
      </c>
      <c r="AL1256" s="10">
        <f>IFERROR((AP1256)/(COUNTIF($M$2:N1256,M1256)-1),0)</f>
        <v>1.1701030927835052</v>
      </c>
      <c r="AM1256" s="19">
        <f>IFERROR((AQ1256)/(COUNTIF($M$2:N1256,N1256)-1),0)</f>
        <v>1.9923076923076923</v>
      </c>
      <c r="AN1256" s="10">
        <f t="shared" si="479"/>
        <v>0</v>
      </c>
      <c r="AO1256" s="10">
        <f t="shared" si="480"/>
        <v>3</v>
      </c>
      <c r="AP1256" s="10">
        <f>SUMIF($M$2:N1256,M1256,AN$2:AO1256)-AN1256</f>
        <v>227</v>
      </c>
      <c r="AQ1256" s="10">
        <f>SUMIF($AV$2:AW1256,AV1256,$BD$2:BE1256)-BD1256</f>
        <v>518</v>
      </c>
      <c r="AR1256" s="10">
        <f>M1256</f>
        <v>17444</v>
      </c>
      <c r="AS1256" s="10">
        <f t="shared" si="472"/>
        <v>409</v>
      </c>
      <c r="AT1256">
        <f t="shared" si="473"/>
        <v>5</v>
      </c>
      <c r="AU1256" s="10">
        <f t="shared" si="474"/>
        <v>0</v>
      </c>
      <c r="AV1256">
        <f t="shared" si="490"/>
        <v>409</v>
      </c>
      <c r="AW1256">
        <f t="shared" si="491"/>
        <v>17444</v>
      </c>
      <c r="AX1256">
        <f t="shared" si="492"/>
        <v>5</v>
      </c>
      <c r="AY1256">
        <f t="shared" si="493"/>
        <v>0</v>
      </c>
      <c r="AZ1256">
        <f t="shared" si="494"/>
        <v>409</v>
      </c>
      <c r="BA1256">
        <f t="shared" si="495"/>
        <v>17444</v>
      </c>
      <c r="BB1256">
        <f t="shared" si="475"/>
        <v>0</v>
      </c>
      <c r="BC1256">
        <f t="shared" si="476"/>
        <v>5</v>
      </c>
      <c r="BD1256">
        <f t="shared" si="477"/>
        <v>3</v>
      </c>
      <c r="BE1256">
        <f t="shared" si="478"/>
        <v>0</v>
      </c>
    </row>
    <row r="1257" spans="10:57" x14ac:dyDescent="0.25">
      <c r="J1257" s="23">
        <f>MAX(_xlfn.MAXIFS(L$2:$L1257,M$2:$M1257,M1257),_xlfn.MAXIFS(L$2:$L1257,N$2:$N1257,M1257))-MAX(_xlfn.MAXIFS(L$2:$L1256,M$2:$M1256,M1257),_xlfn.MAXIFS(L$2:$L1256,N$2:$N1256,M1257))</f>
        <v>7</v>
      </c>
      <c r="K1257" s="23">
        <f>MAX(_xlfn.MAXIFS($L$2:L1257,$M$2:M1257,N1257),_xlfn.MAXIFS($L$2:L1257,$N$2:N1257,N1257))-MAX(_xlfn.MAXIFS($L$2:L1256,$M$2:M1256,N1257),_xlfn.MAXIFS($L$2:L1256,$N$2:N1256,N1257))</f>
        <v>7</v>
      </c>
      <c r="L1257" s="20">
        <v>41846</v>
      </c>
      <c r="M1257" s="10">
        <v>170</v>
      </c>
      <c r="N1257" s="10">
        <v>266</v>
      </c>
      <c r="O1257" s="10">
        <v>1</v>
      </c>
      <c r="P1257" s="10">
        <v>0</v>
      </c>
      <c r="Q1257" s="10" t="str">
        <f t="shared" si="481"/>
        <v>S</v>
      </c>
      <c r="R1257" s="10" t="str">
        <f t="shared" si="482"/>
        <v>N</v>
      </c>
      <c r="S1257" s="10">
        <f t="shared" si="483"/>
        <v>1</v>
      </c>
      <c r="T1257" s="11">
        <f>IFERROR((SUMIF($M$2:N1257,M1257,$O$2:P1257)-O1257)/(COUNTIF($M$2:N1257,M1257)-1),0)</f>
        <v>1.7530864197530864</v>
      </c>
      <c r="U1257" s="11">
        <f>IFERROR((SUMIF($AR$2:AR1257,AR1257,$AT$2:AU1257)-AT1257)/(COUNTIF($M$2:N1257,M1257)-1),0)</f>
        <v>0.46502057613168724</v>
      </c>
      <c r="V1257" s="11">
        <f t="shared" si="484"/>
        <v>1.2880658436213992</v>
      </c>
      <c r="W1257" s="12">
        <f>IFERROR((SUMIF($AV$2:AW1257,AV1257,$AX$2:AY1257)-AX1257)/(COUNTIF($M$2:N1257,N1257)-1),0)</f>
        <v>1.4675925925925926</v>
      </c>
      <c r="X1257" s="12">
        <f>IFERROR((SUMIF($AZ$2:BA1257,AZ1257,$BB$2:BC1257)-BB1257)/(COUNTIF($M$2:N1257,N1257)-1),0)</f>
        <v>1.3240740740740742</v>
      </c>
      <c r="Y1257" s="12">
        <f t="shared" si="485"/>
        <v>0.14351851851851838</v>
      </c>
      <c r="Z1257" s="13">
        <f>IFERROR((SUMIF($M$2:M1257,M1257,O$2:O1257)-O1257)/(COUNTIF($M$2:M1257,M1257)-1),0)</f>
        <v>1.8974358974358974</v>
      </c>
      <c r="AA1257" s="13">
        <f>IFERROR((SUMIF($M$2:M1257,M1257,P$2:P1257)-P1257)/(COUNTIF($M$2:M1257,M1257)-1),0)</f>
        <v>0.96581196581196582</v>
      </c>
      <c r="AB1257" s="13">
        <f t="shared" si="486"/>
        <v>0.93162393162393153</v>
      </c>
      <c r="AC1257" s="10">
        <f>IFERROR((SUMIF($N$2:N1257,M1257,$P$2:P1257))/(COUNTIF($N$2:N1257,M1257)),0)</f>
        <v>1.6190476190476191</v>
      </c>
      <c r="AD1257" s="10">
        <f>IFERROR((SUMIF($N$2:N1257,M1257,$O$2:O1257))/(COUNTIF($N$2:N1257,M1257)),0)</f>
        <v>1.3412698412698412</v>
      </c>
      <c r="AE1257" s="10">
        <f t="shared" si="487"/>
        <v>0.2777777777777779</v>
      </c>
      <c r="AF1257" s="13">
        <f>IFERROR((SUMIF($M$2:M1257,N1257,$O$2:O1257))/(COUNTIF($M$2:M1257,N1257)),0)</f>
        <v>1.5769230769230769</v>
      </c>
      <c r="AG1257" s="13">
        <f>IFERROR((SUMIF($M$2:M1257,N1257,$P$2:P1257))/(COUNTIF($M$2:M1257,N1257)),0)</f>
        <v>1.1730769230769231</v>
      </c>
      <c r="AH1257" s="13">
        <f t="shared" si="488"/>
        <v>0.40384615384615374</v>
      </c>
      <c r="AI1257" s="10">
        <f>IFERROR((SUMIF(N$2:N1257,N1257,P$2:P1257)-P1257)/(COUNTIF($N$2:N1257,N1257)-1),0)</f>
        <v>1.3660714285714286</v>
      </c>
      <c r="AJ1257" s="10">
        <f>IFERROR((SUMIF(N$2:N1257,N1257,O$2:O1257)-O1257)/(COUNTIF($N$2:N1257,N1257)-1),0)</f>
        <v>1.4642857142857142</v>
      </c>
      <c r="AK1257" s="10">
        <f t="shared" si="489"/>
        <v>-9.8214285714285587E-2</v>
      </c>
      <c r="AL1257" s="10">
        <f>IFERROR((AP1257)/(COUNTIF($M$2:N1257,M1257)-1),0)</f>
        <v>1.6666666666666667</v>
      </c>
      <c r="AM1257" s="19">
        <f>IFERROR((AQ1257)/(COUNTIF($M$2:N1257,N1257)-1),0)</f>
        <v>1.4351851851851851</v>
      </c>
      <c r="AN1257" s="10">
        <f t="shared" si="479"/>
        <v>3</v>
      </c>
      <c r="AO1257" s="10">
        <f t="shared" si="480"/>
        <v>0</v>
      </c>
      <c r="AP1257" s="10">
        <f>SUMIF($M$2:N1257,M1257,AN$2:AO1257)-AN1257</f>
        <v>405</v>
      </c>
      <c r="AQ1257" s="10">
        <f>SUMIF($AV$2:AW1257,AV1257,$BD$2:BE1257)-BD1257</f>
        <v>310</v>
      </c>
      <c r="AR1257" s="10">
        <f>M1257</f>
        <v>170</v>
      </c>
      <c r="AS1257" s="10">
        <f t="shared" si="472"/>
        <v>266</v>
      </c>
      <c r="AT1257">
        <f t="shared" si="473"/>
        <v>0</v>
      </c>
      <c r="AU1257" s="10">
        <f t="shared" si="474"/>
        <v>1</v>
      </c>
      <c r="AV1257">
        <f t="shared" si="490"/>
        <v>266</v>
      </c>
      <c r="AW1257">
        <f t="shared" si="491"/>
        <v>170</v>
      </c>
      <c r="AX1257">
        <f t="shared" si="492"/>
        <v>0</v>
      </c>
      <c r="AY1257">
        <f t="shared" si="493"/>
        <v>1</v>
      </c>
      <c r="AZ1257">
        <f t="shared" si="494"/>
        <v>266</v>
      </c>
      <c r="BA1257">
        <f t="shared" si="495"/>
        <v>170</v>
      </c>
      <c r="BB1257">
        <f t="shared" si="475"/>
        <v>1</v>
      </c>
      <c r="BC1257">
        <f t="shared" si="476"/>
        <v>0</v>
      </c>
      <c r="BD1257">
        <f t="shared" si="477"/>
        <v>0</v>
      </c>
      <c r="BE1257">
        <f t="shared" si="478"/>
        <v>3</v>
      </c>
    </row>
    <row r="1258" spans="10:57" x14ac:dyDescent="0.25">
      <c r="J1258" s="23">
        <f>MAX(_xlfn.MAXIFS(L$2:$L1258,M$2:$M1258,M1258),_xlfn.MAXIFS(L$2:$L1258,N$2:$N1258,M1258))-MAX(_xlfn.MAXIFS(L$2:$L1257,M$2:$M1257,M1258),_xlfn.MAXIFS(L$2:$L1257,N$2:$N1257,M1258))</f>
        <v>3</v>
      </c>
      <c r="K1258" s="23">
        <f>MAX(_xlfn.MAXIFS($L$2:L1258,$M$2:M1258,N1258),_xlfn.MAXIFS($L$2:L1258,$N$2:N1258,N1258))-MAX(_xlfn.MAXIFS($L$2:L1257,$M$2:M1257,N1258),_xlfn.MAXIFS($L$2:L1257,$N$2:N1257,N1258))</f>
        <v>8</v>
      </c>
      <c r="L1258" s="20">
        <v>41847</v>
      </c>
      <c r="M1258" s="10">
        <v>10131</v>
      </c>
      <c r="N1258" s="10">
        <v>122</v>
      </c>
      <c r="O1258" s="10">
        <v>2</v>
      </c>
      <c r="P1258" s="10">
        <v>1</v>
      </c>
      <c r="Q1258" s="10" t="str">
        <f t="shared" si="481"/>
        <v>S</v>
      </c>
      <c r="R1258" s="10" t="str">
        <f t="shared" si="482"/>
        <v>N</v>
      </c>
      <c r="S1258" s="10">
        <f t="shared" si="483"/>
        <v>1</v>
      </c>
      <c r="T1258" s="11">
        <f>IFERROR((SUMIF($M$2:N1258,M1258,$O$2:P1258)-O1258)/(COUNTIF($M$2:N1258,M1258)-1),0)</f>
        <v>1.9318181818181819</v>
      </c>
      <c r="U1258" s="11">
        <f>IFERROR((SUMIF($AR$2:AR1258,AR1258,$AT$2:AU1258)-AT1258)/(COUNTIF($M$2:N1258,M1258)-1),0)</f>
        <v>0.93181818181818177</v>
      </c>
      <c r="V1258" s="11">
        <f t="shared" si="484"/>
        <v>1</v>
      </c>
      <c r="W1258" s="12">
        <f>IFERROR((SUMIF($AV$2:AW1258,AV1258,$AX$2:AY1258)-AX1258)/(COUNTIF($M$2:N1258,N1258)-1),0)</f>
        <v>1.5</v>
      </c>
      <c r="X1258" s="12">
        <f>IFERROR((SUMIF($AZ$2:BA1258,AZ1258,$BB$2:BC1258)-BB1258)/(COUNTIF($M$2:N1258,N1258)-1),0)</f>
        <v>1.1666666666666667</v>
      </c>
      <c r="Y1258" s="12">
        <f t="shared" si="485"/>
        <v>0.33333333333333326</v>
      </c>
      <c r="Z1258" s="13">
        <f>IFERROR((SUMIF($M$2:M1258,M1258,O$2:O1258)-O1258)/(COUNTIF($M$2:M1258,M1258)-1),0)</f>
        <v>1.8095238095238095</v>
      </c>
      <c r="AA1258" s="13">
        <f>IFERROR((SUMIF($M$2:M1258,M1258,P$2:P1258)-P1258)/(COUNTIF($M$2:M1258,M1258)-1),0)</f>
        <v>1.9523809523809523</v>
      </c>
      <c r="AB1258" s="13">
        <f t="shared" si="486"/>
        <v>-0.14285714285714279</v>
      </c>
      <c r="AC1258" s="10">
        <f>IFERROR((SUMIF($N$2:N1258,M1258,$P$2:P1258))/(COUNTIF($N$2:N1258,M1258)),0)</f>
        <v>2.0434782608695654</v>
      </c>
      <c r="AD1258" s="10">
        <f>IFERROR((SUMIF($N$2:N1258,M1258,$O$2:O1258))/(COUNTIF($N$2:N1258,M1258)),0)</f>
        <v>1.6956521739130435</v>
      </c>
      <c r="AE1258" s="10">
        <f t="shared" si="487"/>
        <v>0.34782608695652195</v>
      </c>
      <c r="AF1258" s="13">
        <f>IFERROR((SUMIF($M$2:M1258,N1258,$O$2:O1258))/(COUNTIF($M$2:M1258,N1258)),0)</f>
        <v>1.5675675675675675</v>
      </c>
      <c r="AG1258" s="13">
        <f>IFERROR((SUMIF($M$2:M1258,N1258,$P$2:P1258))/(COUNTIF($M$2:M1258,N1258)),0)</f>
        <v>1.1351351351351351</v>
      </c>
      <c r="AH1258" s="13">
        <f t="shared" si="488"/>
        <v>0.43243243243243246</v>
      </c>
      <c r="AI1258" s="10">
        <f>IFERROR((SUMIF(N$2:N1258,N1258,P$2:P1258)-P1258)/(COUNTIF($N$2:N1258,N1258)-1),0)</f>
        <v>1.4390243902439024</v>
      </c>
      <c r="AJ1258" s="10">
        <f>IFERROR((SUMIF(N$2:N1258,N1258,O$2:O1258)-O1258)/(COUNTIF($N$2:N1258,N1258)-1),0)</f>
        <v>1.1951219512195121</v>
      </c>
      <c r="AK1258" s="10">
        <f t="shared" si="489"/>
        <v>0.24390243902439024</v>
      </c>
      <c r="AL1258" s="10">
        <f>IFERROR((AP1258)/(COUNTIF($M$2:N1258,M1258)-1),0)</f>
        <v>1.4772727272727273</v>
      </c>
      <c r="AM1258" s="19">
        <f>IFERROR((AQ1258)/(COUNTIF($M$2:N1258,N1258)-1),0)</f>
        <v>1.5470085470085471</v>
      </c>
      <c r="AN1258" s="10">
        <f t="shared" si="479"/>
        <v>3</v>
      </c>
      <c r="AO1258" s="10">
        <f t="shared" si="480"/>
        <v>0</v>
      </c>
      <c r="AP1258" s="10">
        <f>SUMIF($M$2:N1258,M1258,AN$2:AO1258)-AN1258</f>
        <v>65</v>
      </c>
      <c r="AQ1258" s="10">
        <f>SUMIF($AV$2:AW1258,AV1258,$BD$2:BE1258)-BD1258</f>
        <v>362</v>
      </c>
      <c r="AR1258" s="10">
        <f>M1258</f>
        <v>10131</v>
      </c>
      <c r="AS1258" s="10">
        <f t="shared" si="472"/>
        <v>122</v>
      </c>
      <c r="AT1258">
        <f t="shared" si="473"/>
        <v>1</v>
      </c>
      <c r="AU1258" s="10">
        <f t="shared" si="474"/>
        <v>2</v>
      </c>
      <c r="AV1258">
        <f t="shared" si="490"/>
        <v>122</v>
      </c>
      <c r="AW1258">
        <f t="shared" si="491"/>
        <v>10131</v>
      </c>
      <c r="AX1258">
        <f t="shared" si="492"/>
        <v>1</v>
      </c>
      <c r="AY1258">
        <f t="shared" si="493"/>
        <v>2</v>
      </c>
      <c r="AZ1258">
        <f t="shared" si="494"/>
        <v>122</v>
      </c>
      <c r="BA1258">
        <f t="shared" si="495"/>
        <v>10131</v>
      </c>
      <c r="BB1258">
        <f t="shared" si="475"/>
        <v>2</v>
      </c>
      <c r="BC1258">
        <f t="shared" si="476"/>
        <v>1</v>
      </c>
      <c r="BD1258">
        <f t="shared" si="477"/>
        <v>0</v>
      </c>
      <c r="BE1258">
        <f t="shared" si="478"/>
        <v>3</v>
      </c>
    </row>
    <row r="1259" spans="10:57" x14ac:dyDescent="0.25">
      <c r="J1259" s="23">
        <f>MAX(_xlfn.MAXIFS(L$2:$L1259,M$2:$M1259,M1259),_xlfn.MAXIFS(L$2:$L1259,N$2:$N1259,M1259))-MAX(_xlfn.MAXIFS(L$2:$L1258,M$2:$M1258,M1259),_xlfn.MAXIFS(L$2:$L1258,N$2:$N1258,M1259))</f>
        <v>41850</v>
      </c>
      <c r="K1259" s="23">
        <f>MAX(_xlfn.MAXIFS($L$2:L1259,$M$2:M1259,N1259),_xlfn.MAXIFS($L$2:L1259,$N$2:N1259,N1259))-MAX(_xlfn.MAXIFS($L$2:L1258,$M$2:M1258,N1259),_xlfn.MAXIFS($L$2:L1258,$N$2:N1258,N1259))</f>
        <v>4</v>
      </c>
      <c r="L1259" s="20">
        <v>41850</v>
      </c>
      <c r="M1259" s="10">
        <v>10625</v>
      </c>
      <c r="N1259" s="10">
        <v>409</v>
      </c>
      <c r="O1259" s="10">
        <v>2</v>
      </c>
      <c r="P1259" s="10">
        <v>1</v>
      </c>
      <c r="Q1259" s="10" t="str">
        <f t="shared" si="481"/>
        <v>S</v>
      </c>
      <c r="R1259" s="10" t="str">
        <f t="shared" si="482"/>
        <v>N</v>
      </c>
      <c r="S1259" s="10">
        <f t="shared" si="483"/>
        <v>1</v>
      </c>
      <c r="T1259" s="11">
        <f>IFERROR((SUMIF($M$2:N1259,M1259,$O$2:P1259)-O1259)/(COUNTIF($M$2:N1259,M1259)-1),0)</f>
        <v>0</v>
      </c>
      <c r="U1259" s="11">
        <f>IFERROR((SUMIF($AR$2:AR1259,AR1259,$AT$2:AU1259)-AT1259)/(COUNTIF($M$2:N1259,M1259)-1),0)</f>
        <v>0</v>
      </c>
      <c r="V1259" s="11">
        <f t="shared" si="484"/>
        <v>0</v>
      </c>
      <c r="W1259" s="12">
        <f>IFERROR((SUMIF($AV$2:AW1259,AV1259,$AX$2:AY1259)-AX1259)/(COUNTIF($M$2:N1259,N1259)-1),0)</f>
        <v>2.1379310344827585</v>
      </c>
      <c r="X1259" s="12">
        <f>IFERROR((SUMIF($AZ$2:BA1259,AZ1259,$BB$2:BC1259)-BB1259)/(COUNTIF($M$2:N1259,N1259)-1),0)</f>
        <v>0.93103448275862066</v>
      </c>
      <c r="Y1259" s="12">
        <f t="shared" si="485"/>
        <v>1.2068965517241379</v>
      </c>
      <c r="Z1259" s="13">
        <f>IFERROR((SUMIF($M$2:M1259,M1259,O$2:O1259)-O1259)/(COUNTIF($M$2:M1259,M1259)-1),0)</f>
        <v>0</v>
      </c>
      <c r="AA1259" s="13">
        <f>IFERROR((SUMIF($M$2:M1259,M1259,P$2:P1259)-P1259)/(COUNTIF($M$2:M1259,M1259)-1),0)</f>
        <v>0</v>
      </c>
      <c r="AB1259" s="13">
        <f t="shared" si="486"/>
        <v>0</v>
      </c>
      <c r="AC1259" s="10">
        <f>IFERROR((SUMIF($N$2:N1259,M1259,$P$2:P1259))/(COUNTIF($N$2:N1259,M1259)),0)</f>
        <v>0</v>
      </c>
      <c r="AD1259" s="10">
        <f>IFERROR((SUMIF($N$2:N1259,M1259,$O$2:O1259))/(COUNTIF($N$2:N1259,M1259)),0)</f>
        <v>0</v>
      </c>
      <c r="AE1259" s="10">
        <f t="shared" si="487"/>
        <v>0</v>
      </c>
      <c r="AF1259" s="13">
        <f>IFERROR((SUMIF($M$2:M1259,N1259,$O$2:O1259))/(COUNTIF($M$2:M1259,N1259)),0)</f>
        <v>2.3658536585365852</v>
      </c>
      <c r="AG1259" s="13">
        <f>IFERROR((SUMIF($M$2:M1259,N1259,$P$2:P1259))/(COUNTIF($M$2:M1259,N1259)),0)</f>
        <v>0.80487804878048785</v>
      </c>
      <c r="AH1259" s="13">
        <f t="shared" si="488"/>
        <v>1.5609756097560974</v>
      </c>
      <c r="AI1259" s="10">
        <f>IFERROR((SUMIF(N$2:N1259,N1259,P$2:P1259)-P1259)/(COUNTIF($N$2:N1259,N1259)-1),0)</f>
        <v>1.9347826086956521</v>
      </c>
      <c r="AJ1259" s="10">
        <f>IFERROR((SUMIF(N$2:N1259,N1259,O$2:O1259)-O1259)/(COUNTIF($N$2:N1259,N1259)-1),0)</f>
        <v>1.0434782608695652</v>
      </c>
      <c r="AK1259" s="10">
        <f t="shared" si="489"/>
        <v>0.89130434782608692</v>
      </c>
      <c r="AL1259" s="10">
        <f>IFERROR((AP1259)/(COUNTIF($M$2:N1259,M1259)-1),0)</f>
        <v>0</v>
      </c>
      <c r="AM1259" s="19">
        <f>IFERROR((AQ1259)/(COUNTIF($M$2:N1259,N1259)-1),0)</f>
        <v>1.9961685823754789</v>
      </c>
      <c r="AN1259" s="10">
        <f t="shared" si="479"/>
        <v>3</v>
      </c>
      <c r="AO1259" s="10">
        <f t="shared" si="480"/>
        <v>0</v>
      </c>
      <c r="AP1259" s="10">
        <f>SUMIF($M$2:N1259,M1259,AN$2:AO1259)-AN1259</f>
        <v>0</v>
      </c>
      <c r="AQ1259" s="10">
        <f>SUMIF($AV$2:AW1259,AV1259,$BD$2:BE1259)-BD1259</f>
        <v>521</v>
      </c>
      <c r="AR1259" s="10">
        <f>M1259</f>
        <v>10625</v>
      </c>
      <c r="AS1259" s="10">
        <f t="shared" si="472"/>
        <v>409</v>
      </c>
      <c r="AT1259">
        <f t="shared" si="473"/>
        <v>1</v>
      </c>
      <c r="AU1259" s="10">
        <f t="shared" si="474"/>
        <v>2</v>
      </c>
      <c r="AV1259">
        <f t="shared" si="490"/>
        <v>409</v>
      </c>
      <c r="AW1259">
        <f t="shared" si="491"/>
        <v>10625</v>
      </c>
      <c r="AX1259">
        <f t="shared" si="492"/>
        <v>1</v>
      </c>
      <c r="AY1259">
        <f t="shared" si="493"/>
        <v>2</v>
      </c>
      <c r="AZ1259">
        <f t="shared" si="494"/>
        <v>409</v>
      </c>
      <c r="BA1259">
        <f t="shared" si="495"/>
        <v>10625</v>
      </c>
      <c r="BB1259">
        <f t="shared" si="475"/>
        <v>2</v>
      </c>
      <c r="BC1259">
        <f t="shared" si="476"/>
        <v>1</v>
      </c>
      <c r="BD1259">
        <f t="shared" si="477"/>
        <v>0</v>
      </c>
      <c r="BE1259">
        <f t="shared" si="478"/>
        <v>3</v>
      </c>
    </row>
    <row r="1260" spans="10:57" x14ac:dyDescent="0.25">
      <c r="J1260" s="23">
        <f>MAX(_xlfn.MAXIFS(L$2:$L1260,M$2:$M1260,M1260),_xlfn.MAXIFS(L$2:$L1260,N$2:$N1260,M1260))-MAX(_xlfn.MAXIFS(L$2:$L1259,M$2:$M1259,M1260),_xlfn.MAXIFS(L$2:$L1259,N$2:$N1259,M1260))</f>
        <v>4</v>
      </c>
      <c r="K1260" s="23">
        <f>MAX(_xlfn.MAXIFS($L$2:L1260,$M$2:M1260,N1260),_xlfn.MAXIFS($L$2:L1260,$N$2:N1260,N1260))-MAX(_xlfn.MAXIFS($L$2:L1259,$M$2:M1259,N1260),_xlfn.MAXIFS($L$2:L1259,$N$2:N1259,N1260))</f>
        <v>41851</v>
      </c>
      <c r="L1260" s="20">
        <v>41851</v>
      </c>
      <c r="M1260" s="10">
        <v>10131</v>
      </c>
      <c r="N1260" s="10">
        <v>2714</v>
      </c>
      <c r="O1260" s="10">
        <v>1</v>
      </c>
      <c r="P1260" s="10">
        <v>2</v>
      </c>
      <c r="Q1260" s="10" t="str">
        <f t="shared" si="481"/>
        <v>N</v>
      </c>
      <c r="R1260" s="10" t="str">
        <f t="shared" si="482"/>
        <v>S</v>
      </c>
      <c r="S1260" s="10">
        <f t="shared" si="483"/>
        <v>-1</v>
      </c>
      <c r="T1260" s="11">
        <f>IFERROR((SUMIF($M$2:N1260,M1260,$O$2:P1260)-O1260)/(COUNTIF($M$2:N1260,M1260)-1),0)</f>
        <v>1.9333333333333333</v>
      </c>
      <c r="U1260" s="11">
        <f>IFERROR((SUMIF($AR$2:AR1260,AR1260,$AT$2:AU1260)-AT1260)/(COUNTIF($M$2:N1260,M1260)-1),0)</f>
        <v>0.93333333333333335</v>
      </c>
      <c r="V1260" s="11">
        <f t="shared" si="484"/>
        <v>1</v>
      </c>
      <c r="W1260" s="12">
        <f>IFERROR((SUMIF($AV$2:AW1260,AV1260,$AX$2:AY1260)-AX1260)/(COUNTIF($M$2:N1260,N1260)-1),0)</f>
        <v>0</v>
      </c>
      <c r="X1260" s="12">
        <f>IFERROR((SUMIF($AZ$2:BA1260,AZ1260,$BB$2:BC1260)-BB1260)/(COUNTIF($M$2:N1260,N1260)-1),0)</f>
        <v>0</v>
      </c>
      <c r="Y1260" s="12">
        <f t="shared" si="485"/>
        <v>0</v>
      </c>
      <c r="Z1260" s="13">
        <f>IFERROR((SUMIF($M$2:M1260,M1260,O$2:O1260)-O1260)/(COUNTIF($M$2:M1260,M1260)-1),0)</f>
        <v>1.8181818181818181</v>
      </c>
      <c r="AA1260" s="13">
        <f>IFERROR((SUMIF($M$2:M1260,M1260,P$2:P1260)-P1260)/(COUNTIF($M$2:M1260,M1260)-1),0)</f>
        <v>1.9090909090909092</v>
      </c>
      <c r="AB1260" s="13">
        <f t="shared" si="486"/>
        <v>-9.090909090909105E-2</v>
      </c>
      <c r="AC1260" s="10">
        <f>IFERROR((SUMIF($N$2:N1260,M1260,$P$2:P1260))/(COUNTIF($N$2:N1260,M1260)),0)</f>
        <v>2.0434782608695654</v>
      </c>
      <c r="AD1260" s="10">
        <f>IFERROR((SUMIF($N$2:N1260,M1260,$O$2:O1260))/(COUNTIF($N$2:N1260,M1260)),0)</f>
        <v>1.6956521739130435</v>
      </c>
      <c r="AE1260" s="10">
        <f t="shared" si="487"/>
        <v>0.34782608695652195</v>
      </c>
      <c r="AF1260" s="13">
        <f>IFERROR((SUMIF($M$2:M1260,N1260,$O$2:O1260))/(COUNTIF($M$2:M1260,N1260)),0)</f>
        <v>0</v>
      </c>
      <c r="AG1260" s="13">
        <f>IFERROR((SUMIF($M$2:M1260,N1260,$P$2:P1260))/(COUNTIF($M$2:M1260,N1260)),0)</f>
        <v>0</v>
      </c>
      <c r="AH1260" s="13">
        <f t="shared" si="488"/>
        <v>0</v>
      </c>
      <c r="AI1260" s="10">
        <f>IFERROR((SUMIF(N$2:N1260,N1260,P$2:P1260)-P1260)/(COUNTIF($N$2:N1260,N1260)-1),0)</f>
        <v>0</v>
      </c>
      <c r="AJ1260" s="10">
        <f>IFERROR((SUMIF(N$2:N1260,N1260,O$2:O1260)-O1260)/(COUNTIF($N$2:N1260,N1260)-1),0)</f>
        <v>0</v>
      </c>
      <c r="AK1260" s="10">
        <f t="shared" si="489"/>
        <v>0</v>
      </c>
      <c r="AL1260" s="10">
        <f>IFERROR((AP1260)/(COUNTIF($M$2:N1260,M1260)-1),0)</f>
        <v>1.5111111111111111</v>
      </c>
      <c r="AM1260" s="19">
        <f>IFERROR((AQ1260)/(COUNTIF($M$2:N1260,N1260)-1),0)</f>
        <v>0</v>
      </c>
      <c r="AN1260" s="10">
        <f t="shared" si="479"/>
        <v>0</v>
      </c>
      <c r="AO1260" s="10">
        <f t="shared" si="480"/>
        <v>3</v>
      </c>
      <c r="AP1260" s="10">
        <f>SUMIF($M$2:N1260,M1260,AN$2:AO1260)-AN1260</f>
        <v>68</v>
      </c>
      <c r="AQ1260" s="10">
        <f>SUMIF($AV$2:AW1260,AV1260,$BD$2:BE1260)-BD1260</f>
        <v>0</v>
      </c>
      <c r="AR1260" s="10">
        <f>M1260</f>
        <v>10131</v>
      </c>
      <c r="AS1260" s="10">
        <f t="shared" si="472"/>
        <v>2714</v>
      </c>
      <c r="AT1260">
        <f t="shared" si="473"/>
        <v>2</v>
      </c>
      <c r="AU1260" s="10">
        <f t="shared" si="474"/>
        <v>1</v>
      </c>
      <c r="AV1260">
        <f t="shared" si="490"/>
        <v>2714</v>
      </c>
      <c r="AW1260">
        <f t="shared" si="491"/>
        <v>10131</v>
      </c>
      <c r="AX1260">
        <f t="shared" si="492"/>
        <v>2</v>
      </c>
      <c r="AY1260">
        <f t="shared" si="493"/>
        <v>1</v>
      </c>
      <c r="AZ1260">
        <f t="shared" si="494"/>
        <v>2714</v>
      </c>
      <c r="BA1260">
        <f t="shared" si="495"/>
        <v>10131</v>
      </c>
      <c r="BB1260">
        <f t="shared" si="475"/>
        <v>1</v>
      </c>
      <c r="BC1260">
        <f t="shared" si="476"/>
        <v>2</v>
      </c>
      <c r="BD1260">
        <f t="shared" si="477"/>
        <v>3</v>
      </c>
      <c r="BE1260">
        <f t="shared" si="478"/>
        <v>0</v>
      </c>
    </row>
    <row r="1261" spans="10:57" x14ac:dyDescent="0.25">
      <c r="J1261" s="23">
        <f>MAX(_xlfn.MAXIFS(L$2:$L1261,M$2:$M1261,M1261),_xlfn.MAXIFS(L$2:$L1261,N$2:$N1261,M1261))-MAX(_xlfn.MAXIFS(L$2:$L1260,M$2:$M1260,M1261),_xlfn.MAXIFS(L$2:$L1260,N$2:$N1260,M1261))</f>
        <v>14</v>
      </c>
      <c r="K1261" s="23">
        <f>MAX(_xlfn.MAXIFS($L$2:L1261,$M$2:M1261,N1261),_xlfn.MAXIFS($L$2:L1261,$N$2:N1261,N1261))-MAX(_xlfn.MAXIFS($L$2:L1260,$M$2:M1260,N1261),_xlfn.MAXIFS($L$2:L1260,$N$2:N1260,N1261))</f>
        <v>7</v>
      </c>
      <c r="L1261" s="20">
        <v>41853</v>
      </c>
      <c r="M1261" s="10">
        <v>503</v>
      </c>
      <c r="N1261" s="10">
        <v>170</v>
      </c>
      <c r="O1261" s="10">
        <v>1</v>
      </c>
      <c r="P1261" s="10">
        <v>1</v>
      </c>
      <c r="Q1261" s="10" t="str">
        <f t="shared" si="481"/>
        <v>U</v>
      </c>
      <c r="R1261" s="10" t="str">
        <f t="shared" si="482"/>
        <v>U</v>
      </c>
      <c r="S1261" s="10">
        <f t="shared" si="483"/>
        <v>0</v>
      </c>
      <c r="T1261" s="11">
        <f>IFERROR((SUMIF($M$2:N1261,M1261,$O$2:P1261)-O1261)/(COUNTIF($M$2:N1261,M1261)-1),0)</f>
        <v>1.532258064516129</v>
      </c>
      <c r="U1261" s="11">
        <f>IFERROR((SUMIF($AR$2:AR1261,AR1261,$AT$2:AU1261)-AT1261)/(COUNTIF($M$2:N1261,M1261)-1),0)</f>
        <v>0.7338709677419355</v>
      </c>
      <c r="V1261" s="11">
        <f t="shared" si="484"/>
        <v>0.79838709677419351</v>
      </c>
      <c r="W1261" s="12">
        <f>IFERROR((SUMIF($AV$2:AW1261,AV1261,$AX$2:AY1261)-AX1261)/(COUNTIF($M$2:N1261,N1261)-1),0)</f>
        <v>1.75</v>
      </c>
      <c r="X1261" s="12">
        <f>IFERROR((SUMIF($AZ$2:BA1261,AZ1261,$BB$2:BC1261)-BB1261)/(COUNTIF($M$2:N1261,N1261)-1),0)</f>
        <v>1.1557377049180328</v>
      </c>
      <c r="Y1261" s="12">
        <f t="shared" si="485"/>
        <v>0.59426229508196715</v>
      </c>
      <c r="Z1261" s="13">
        <f>IFERROR((SUMIF($M$2:M1261,M1261,O$2:O1261)-O1261)/(COUNTIF($M$2:M1261,M1261)-1),0)</f>
        <v>1.7966101694915255</v>
      </c>
      <c r="AA1261" s="13">
        <f>IFERROR((SUMIF($M$2:M1261,M1261,P$2:P1261)-P1261)/(COUNTIF($M$2:M1261,M1261)-1),0)</f>
        <v>1.5423728813559323</v>
      </c>
      <c r="AB1261" s="13">
        <f t="shared" si="486"/>
        <v>0.25423728813559321</v>
      </c>
      <c r="AC1261" s="10">
        <f>IFERROR((SUMIF($N$2:N1261,M1261,$P$2:P1261))/(COUNTIF($N$2:N1261,M1261)),0)</f>
        <v>1.2923076923076924</v>
      </c>
      <c r="AD1261" s="10">
        <f>IFERROR((SUMIF($N$2:N1261,M1261,$O$2:O1261))/(COUNTIF($N$2:N1261,M1261)),0)</f>
        <v>1.7846153846153847</v>
      </c>
      <c r="AE1261" s="10">
        <f t="shared" si="487"/>
        <v>-0.49230769230769234</v>
      </c>
      <c r="AF1261" s="13">
        <f>IFERROR((SUMIF($M$2:M1261,N1261,$O$2:O1261))/(COUNTIF($M$2:M1261,N1261)),0)</f>
        <v>1.8898305084745763</v>
      </c>
      <c r="AG1261" s="13">
        <f>IFERROR((SUMIF($M$2:M1261,N1261,$P$2:P1261))/(COUNTIF($M$2:M1261,N1261)),0)</f>
        <v>0.9576271186440678</v>
      </c>
      <c r="AH1261" s="13">
        <f t="shared" si="488"/>
        <v>0.93220338983050854</v>
      </c>
      <c r="AI1261" s="10">
        <f>IFERROR((SUMIF(N$2:N1261,N1261,P$2:P1261)-P1261)/(COUNTIF($N$2:N1261,N1261)-1),0)</f>
        <v>1.6190476190476191</v>
      </c>
      <c r="AJ1261" s="10">
        <f>IFERROR((SUMIF(N$2:N1261,N1261,O$2:O1261)-O1261)/(COUNTIF($N$2:N1261,N1261)-1),0)</f>
        <v>1.3412698412698412</v>
      </c>
      <c r="AK1261" s="10">
        <f t="shared" si="489"/>
        <v>0.2777777777777779</v>
      </c>
      <c r="AL1261" s="10">
        <f>IFERROR((AP1261)/(COUNTIF($M$2:N1261,M1261)-1),0)</f>
        <v>1.2580645161290323</v>
      </c>
      <c r="AM1261" s="19">
        <f>IFERROR((AQ1261)/(COUNTIF($M$2:N1261,N1261)-1),0)</f>
        <v>1.6721311475409837</v>
      </c>
      <c r="AN1261" s="10">
        <f t="shared" si="479"/>
        <v>1</v>
      </c>
      <c r="AO1261" s="10">
        <f t="shared" si="480"/>
        <v>1</v>
      </c>
      <c r="AP1261" s="10">
        <f>SUMIF($M$2:N1261,M1261,AN$2:AO1261)-AN1261</f>
        <v>156</v>
      </c>
      <c r="AQ1261" s="10">
        <f>SUMIF($AV$2:AW1261,AV1261,$BD$2:BE1261)-BD1261</f>
        <v>408</v>
      </c>
      <c r="AR1261" s="10">
        <f>M1261</f>
        <v>503</v>
      </c>
      <c r="AS1261" s="10">
        <f t="shared" si="472"/>
        <v>170</v>
      </c>
      <c r="AT1261">
        <f t="shared" si="473"/>
        <v>1</v>
      </c>
      <c r="AU1261" s="10">
        <f t="shared" si="474"/>
        <v>1</v>
      </c>
      <c r="AV1261">
        <f t="shared" si="490"/>
        <v>170</v>
      </c>
      <c r="AW1261">
        <f t="shared" si="491"/>
        <v>503</v>
      </c>
      <c r="AX1261">
        <f t="shared" si="492"/>
        <v>1</v>
      </c>
      <c r="AY1261">
        <f t="shared" si="493"/>
        <v>1</v>
      </c>
      <c r="AZ1261">
        <f t="shared" si="494"/>
        <v>170</v>
      </c>
      <c r="BA1261">
        <f t="shared" si="495"/>
        <v>503</v>
      </c>
      <c r="BB1261">
        <f t="shared" si="475"/>
        <v>1</v>
      </c>
      <c r="BC1261">
        <f t="shared" si="476"/>
        <v>1</v>
      </c>
      <c r="BD1261">
        <f t="shared" si="477"/>
        <v>1</v>
      </c>
      <c r="BE1261">
        <f t="shared" si="478"/>
        <v>1</v>
      </c>
    </row>
    <row r="1262" spans="10:57" x14ac:dyDescent="0.25">
      <c r="J1262" s="23">
        <f>MAX(_xlfn.MAXIFS(L$2:$L1262,M$2:$M1262,M1262),_xlfn.MAXIFS(L$2:$L1262,N$2:$N1262,M1262))-MAX(_xlfn.MAXIFS(L$2:$L1261,M$2:$M1261,M1262),_xlfn.MAXIFS(L$2:$L1261,N$2:$N1261,M1262))</f>
        <v>7</v>
      </c>
      <c r="K1262" s="23">
        <f>MAX(_xlfn.MAXIFS($L$2:L1262,$M$2:M1262,N1262),_xlfn.MAXIFS($L$2:L1262,$N$2:N1262,N1262))-MAX(_xlfn.MAXIFS($L$2:L1261,$M$2:M1261,N1262),_xlfn.MAXIFS($L$2:L1261,$N$2:N1261,N1262))</f>
        <v>14</v>
      </c>
      <c r="L1262" s="20">
        <v>41853</v>
      </c>
      <c r="M1262" s="10">
        <v>14</v>
      </c>
      <c r="N1262" s="10">
        <v>3551</v>
      </c>
      <c r="O1262" s="10">
        <v>0</v>
      </c>
      <c r="P1262" s="10">
        <v>0</v>
      </c>
      <c r="Q1262" s="10" t="str">
        <f t="shared" si="481"/>
        <v>U</v>
      </c>
      <c r="R1262" s="10" t="str">
        <f t="shared" si="482"/>
        <v>U</v>
      </c>
      <c r="S1262" s="10">
        <f t="shared" si="483"/>
        <v>0</v>
      </c>
      <c r="T1262" s="11">
        <f>IFERROR((SUMIF($M$2:N1262,M1262,$O$2:P1262)-O1262)/(COUNTIF($M$2:N1262,M1262)-1),0)</f>
        <v>1.7800829875518671</v>
      </c>
      <c r="U1262" s="11">
        <f>IFERROR((SUMIF($AR$2:AR1262,AR1262,$AT$2:AU1262)-AT1262)/(COUNTIF($M$2:N1262,M1262)-1),0)</f>
        <v>0.48962655601659749</v>
      </c>
      <c r="V1262" s="11">
        <f t="shared" si="484"/>
        <v>1.2904564315352696</v>
      </c>
      <c r="W1262" s="12">
        <f>IFERROR((SUMIF($AV$2:AW1262,AV1262,$AX$2:AY1262)-AX1262)/(COUNTIF($M$2:N1262,N1262)-1),0)</f>
        <v>2.3333333333333335</v>
      </c>
      <c r="X1262" s="12">
        <f>IFERROR((SUMIF($AZ$2:BA1262,AZ1262,$BB$2:BC1262)-BB1262)/(COUNTIF($M$2:N1262,N1262)-1),0)</f>
        <v>2</v>
      </c>
      <c r="Y1262" s="12">
        <f t="shared" si="485"/>
        <v>0.33333333333333348</v>
      </c>
      <c r="Z1262" s="13">
        <f>IFERROR((SUMIF($M$2:M1262,M1262,O$2:O1262)-O1262)/(COUNTIF($M$2:M1262,M1262)-1),0)</f>
        <v>1.8584070796460177</v>
      </c>
      <c r="AA1262" s="13">
        <f>IFERROR((SUMIF($M$2:M1262,M1262,P$2:P1262)-P1262)/(COUNTIF($M$2:M1262,M1262)-1),0)</f>
        <v>1.0442477876106195</v>
      </c>
      <c r="AB1262" s="13">
        <f t="shared" si="486"/>
        <v>0.81415929203539816</v>
      </c>
      <c r="AC1262" s="10">
        <f>IFERROR((SUMIF($N$2:N1262,M1262,$P$2:P1262))/(COUNTIF($N$2:N1262,M1262)),0)</f>
        <v>1.7109375</v>
      </c>
      <c r="AD1262" s="10">
        <f>IFERROR((SUMIF($N$2:N1262,M1262,$O$2:O1262))/(COUNTIF($N$2:N1262,M1262)),0)</f>
        <v>1.1953125</v>
      </c>
      <c r="AE1262" s="10">
        <f t="shared" si="487"/>
        <v>0.515625</v>
      </c>
      <c r="AF1262" s="13">
        <f>IFERROR((SUMIF($M$2:M1262,N1262,$O$2:O1262))/(COUNTIF($M$2:M1262,N1262)),0)</f>
        <v>1</v>
      </c>
      <c r="AG1262" s="13">
        <f>IFERROR((SUMIF($M$2:M1262,N1262,$P$2:P1262))/(COUNTIF($M$2:M1262,N1262)),0)</f>
        <v>0</v>
      </c>
      <c r="AH1262" s="13">
        <f t="shared" si="488"/>
        <v>1</v>
      </c>
      <c r="AI1262" s="10">
        <f>IFERROR((SUMIF(N$2:N1262,N1262,P$2:P1262)-P1262)/(COUNTIF($N$2:N1262,N1262)-1),0)</f>
        <v>3</v>
      </c>
      <c r="AJ1262" s="10">
        <f>IFERROR((SUMIF(N$2:N1262,N1262,O$2:O1262)-O1262)/(COUNTIF($N$2:N1262,N1262)-1),0)</f>
        <v>3</v>
      </c>
      <c r="AK1262" s="10">
        <f t="shared" si="489"/>
        <v>0</v>
      </c>
      <c r="AL1262" s="10">
        <f>IFERROR((AP1262)/(COUNTIF($M$2:N1262,M1262)-1),0)</f>
        <v>1.7759336099585061</v>
      </c>
      <c r="AM1262" s="19">
        <f>IFERROR((AQ1262)/(COUNTIF($M$2:N1262,N1262)-1),0)</f>
        <v>2</v>
      </c>
      <c r="AN1262" s="10">
        <f t="shared" si="479"/>
        <v>1</v>
      </c>
      <c r="AO1262" s="10">
        <f t="shared" si="480"/>
        <v>1</v>
      </c>
      <c r="AP1262" s="10">
        <f>SUMIF($M$2:N1262,M1262,AN$2:AO1262)-AN1262</f>
        <v>428</v>
      </c>
      <c r="AQ1262" s="10">
        <f>SUMIF($AV$2:AW1262,AV1262,$BD$2:BE1262)-BD1262</f>
        <v>6</v>
      </c>
      <c r="AR1262" s="10">
        <f>M1262</f>
        <v>14</v>
      </c>
      <c r="AS1262" s="10">
        <f t="shared" si="472"/>
        <v>3551</v>
      </c>
      <c r="AT1262">
        <f t="shared" si="473"/>
        <v>0</v>
      </c>
      <c r="AU1262" s="10">
        <f t="shared" si="474"/>
        <v>0</v>
      </c>
      <c r="AV1262">
        <f t="shared" si="490"/>
        <v>3551</v>
      </c>
      <c r="AW1262">
        <f t="shared" si="491"/>
        <v>14</v>
      </c>
      <c r="AX1262">
        <f t="shared" si="492"/>
        <v>0</v>
      </c>
      <c r="AY1262">
        <f t="shared" si="493"/>
        <v>0</v>
      </c>
      <c r="AZ1262">
        <f t="shared" si="494"/>
        <v>3551</v>
      </c>
      <c r="BA1262">
        <f t="shared" si="495"/>
        <v>14</v>
      </c>
      <c r="BB1262">
        <f t="shared" si="475"/>
        <v>0</v>
      </c>
      <c r="BC1262">
        <f t="shared" si="476"/>
        <v>0</v>
      </c>
      <c r="BD1262">
        <f t="shared" si="477"/>
        <v>1</v>
      </c>
      <c r="BE1262">
        <f t="shared" si="478"/>
        <v>1</v>
      </c>
    </row>
    <row r="1263" spans="10:57" x14ac:dyDescent="0.25">
      <c r="J1263" s="23">
        <f>MAX(_xlfn.MAXIFS(L$2:$L1263,M$2:$M1263,M1263),_xlfn.MAXIFS(L$2:$L1263,N$2:$N1263,M1263))-MAX(_xlfn.MAXIFS(L$2:$L1262,M$2:$M1262,M1263),_xlfn.MAXIFS(L$2:$L1262,N$2:$N1262,M1263))</f>
        <v>6</v>
      </c>
      <c r="K1263" s="23">
        <f>MAX(_xlfn.MAXIFS($L$2:L1263,$M$2:M1263,N1263),_xlfn.MAXIFS($L$2:L1263,$N$2:N1263,N1263))-MAX(_xlfn.MAXIFS($L$2:L1262,$M$2:M1262,N1263),_xlfn.MAXIFS($L$2:L1262,$N$2:N1262,N1263))</f>
        <v>7</v>
      </c>
      <c r="L1263" s="20">
        <v>41853</v>
      </c>
      <c r="M1263" s="10">
        <v>122</v>
      </c>
      <c r="N1263" s="10">
        <v>17444</v>
      </c>
      <c r="O1263" s="10">
        <v>4</v>
      </c>
      <c r="P1263" s="10">
        <v>2</v>
      </c>
      <c r="Q1263" s="10" t="str">
        <f t="shared" si="481"/>
        <v>S</v>
      </c>
      <c r="R1263" s="10" t="str">
        <f t="shared" si="482"/>
        <v>N</v>
      </c>
      <c r="S1263" s="10">
        <f t="shared" si="483"/>
        <v>2</v>
      </c>
      <c r="T1263" s="11">
        <f>IFERROR((SUMIF($M$2:N1263,M1263,$O$2:P1263)-O1263)/(COUNTIF($M$2:N1263,M1263)-1),0)</f>
        <v>1.4978723404255319</v>
      </c>
      <c r="U1263" s="11">
        <f>IFERROR((SUMIF($AR$2:AR1263,AR1263,$AT$2:AU1263)-AT1263)/(COUNTIF($M$2:N1263,M1263)-1),0)</f>
        <v>0.53617021276595744</v>
      </c>
      <c r="V1263" s="11">
        <f t="shared" si="484"/>
        <v>0.96170212765957441</v>
      </c>
      <c r="W1263" s="12">
        <f>IFERROR((SUMIF($AV$2:AW1263,AV1263,$AX$2:AY1263)-AX1263)/(COUNTIF($M$2:N1263,N1263)-1),0)</f>
        <v>1.1641025641025642</v>
      </c>
      <c r="X1263" s="12">
        <f>IFERROR((SUMIF($AZ$2:BA1263,AZ1263,$BB$2:BC1263)-BB1263)/(COUNTIF($M$2:N1263,N1263)-1),0)</f>
        <v>1.6820512820512821</v>
      </c>
      <c r="Y1263" s="12">
        <f t="shared" si="485"/>
        <v>-0.51794871794871788</v>
      </c>
      <c r="Z1263" s="13">
        <f>IFERROR((SUMIF($M$2:M1263,M1263,O$2:O1263)-O1263)/(COUNTIF($M$2:M1263,M1263)-1),0)</f>
        <v>1.5675675675675675</v>
      </c>
      <c r="AA1263" s="13">
        <f>IFERROR((SUMIF($M$2:M1263,M1263,P$2:P1263)-P1263)/(COUNTIF($M$2:M1263,M1263)-1),0)</f>
        <v>1.1351351351351351</v>
      </c>
      <c r="AB1263" s="13">
        <f t="shared" si="486"/>
        <v>0.43243243243243246</v>
      </c>
      <c r="AC1263" s="10">
        <f>IFERROR((SUMIF($N$2:N1263,M1263,$P$2:P1263))/(COUNTIF($N$2:N1263,M1263)),0)</f>
        <v>1.435483870967742</v>
      </c>
      <c r="AD1263" s="10">
        <f>IFERROR((SUMIF($N$2:N1263,M1263,$O$2:O1263))/(COUNTIF($N$2:N1263,M1263)),0)</f>
        <v>1.2016129032258065</v>
      </c>
      <c r="AE1263" s="10">
        <f t="shared" si="487"/>
        <v>0.2338709677419355</v>
      </c>
      <c r="AF1263" s="13">
        <f>IFERROR((SUMIF($M$2:M1263,N1263,$O$2:O1263))/(COUNTIF($M$2:M1263,N1263)),0)</f>
        <v>1.2043010752688172</v>
      </c>
      <c r="AG1263" s="13">
        <f>IFERROR((SUMIF($M$2:M1263,N1263,$P$2:P1263))/(COUNTIF($M$2:M1263,N1263)),0)</f>
        <v>1.3333333333333333</v>
      </c>
      <c r="AH1263" s="13">
        <f t="shared" si="488"/>
        <v>-0.12903225806451601</v>
      </c>
      <c r="AI1263" s="10">
        <f>IFERROR((SUMIF(N$2:N1263,N1263,P$2:P1263)-P1263)/(COUNTIF($N$2:N1263,N1263)-1),0)</f>
        <v>1.1274509803921569</v>
      </c>
      <c r="AJ1263" s="10">
        <f>IFERROR((SUMIF(N$2:N1263,N1263,O$2:O1263)-O1263)/(COUNTIF($N$2:N1263,N1263)-1),0)</f>
        <v>2</v>
      </c>
      <c r="AK1263" s="10">
        <f t="shared" si="489"/>
        <v>-0.87254901960784315</v>
      </c>
      <c r="AL1263" s="10">
        <f>IFERROR((AP1263)/(COUNTIF($M$2:N1263,M1263)-1),0)</f>
        <v>1.5404255319148936</v>
      </c>
      <c r="AM1263" s="19">
        <f>IFERROR((AQ1263)/(COUNTIF($M$2:N1263,N1263)-1),0)</f>
        <v>1.1641025641025642</v>
      </c>
      <c r="AN1263" s="10">
        <f t="shared" si="479"/>
        <v>3</v>
      </c>
      <c r="AO1263" s="10">
        <f t="shared" si="480"/>
        <v>0</v>
      </c>
      <c r="AP1263" s="10">
        <f>SUMIF($M$2:N1263,M1263,AN$2:AO1263)-AN1263</f>
        <v>362</v>
      </c>
      <c r="AQ1263" s="10">
        <f>SUMIF($AV$2:AW1263,AV1263,$BD$2:BE1263)-BD1263</f>
        <v>227</v>
      </c>
      <c r="AR1263" s="10">
        <f>M1263</f>
        <v>122</v>
      </c>
      <c r="AS1263" s="10">
        <f t="shared" si="472"/>
        <v>17444</v>
      </c>
      <c r="AT1263">
        <f t="shared" si="473"/>
        <v>2</v>
      </c>
      <c r="AU1263" s="10">
        <f t="shared" si="474"/>
        <v>4</v>
      </c>
      <c r="AV1263">
        <f t="shared" si="490"/>
        <v>17444</v>
      </c>
      <c r="AW1263">
        <f t="shared" si="491"/>
        <v>122</v>
      </c>
      <c r="AX1263">
        <f t="shared" si="492"/>
        <v>2</v>
      </c>
      <c r="AY1263">
        <f t="shared" si="493"/>
        <v>4</v>
      </c>
      <c r="AZ1263">
        <f t="shared" si="494"/>
        <v>17444</v>
      </c>
      <c r="BA1263">
        <f t="shared" si="495"/>
        <v>122</v>
      </c>
      <c r="BB1263">
        <f t="shared" si="475"/>
        <v>4</v>
      </c>
      <c r="BC1263">
        <f t="shared" si="476"/>
        <v>2</v>
      </c>
      <c r="BD1263">
        <f t="shared" si="477"/>
        <v>0</v>
      </c>
      <c r="BE1263">
        <f t="shared" si="478"/>
        <v>3</v>
      </c>
    </row>
    <row r="1264" spans="10:57" x14ac:dyDescent="0.25">
      <c r="J1264" s="23">
        <f>MAX(_xlfn.MAXIFS(L$2:$L1264,M$2:$M1264,M1264),_xlfn.MAXIFS(L$2:$L1264,N$2:$N1264,M1264))-MAX(_xlfn.MAXIFS(L$2:$L1263,M$2:$M1263,M1264),_xlfn.MAXIFS(L$2:$L1263,N$2:$N1263,M1264))</f>
        <v>7</v>
      </c>
      <c r="K1264" s="23">
        <f>MAX(_xlfn.MAXIFS($L$2:L1264,$M$2:M1264,N1264),_xlfn.MAXIFS($L$2:L1264,$N$2:N1264,N1264))-MAX(_xlfn.MAXIFS($L$2:L1263,$M$2:M1263,N1264),_xlfn.MAXIFS($L$2:L1263,$N$2:N1263,N1264))</f>
        <v>3</v>
      </c>
      <c r="L1264" s="20">
        <v>41853</v>
      </c>
      <c r="M1264" s="10">
        <v>266</v>
      </c>
      <c r="N1264" s="10">
        <v>409</v>
      </c>
      <c r="O1264" s="10">
        <v>0</v>
      </c>
      <c r="P1264" s="10">
        <v>2</v>
      </c>
      <c r="Q1264" s="10" t="str">
        <f t="shared" si="481"/>
        <v>N</v>
      </c>
      <c r="R1264" s="10" t="str">
        <f t="shared" si="482"/>
        <v>S</v>
      </c>
      <c r="S1264" s="10">
        <f t="shared" si="483"/>
        <v>-2</v>
      </c>
      <c r="T1264" s="11">
        <f>IFERROR((SUMIF($M$2:N1264,M1264,$O$2:P1264)-O1264)/(COUNTIF($M$2:N1264,M1264)-1),0)</f>
        <v>1.4608294930875576</v>
      </c>
      <c r="U1264" s="11">
        <f>IFERROR((SUMIF($AR$2:AR1264,AR1264,$AT$2:AU1264)-AT1264)/(COUNTIF($M$2:N1264,M1264)-1),0)</f>
        <v>0.56221198156682028</v>
      </c>
      <c r="V1264" s="11">
        <f t="shared" si="484"/>
        <v>0.89861751152073732</v>
      </c>
      <c r="W1264" s="12">
        <f>IFERROR((SUMIF($AV$2:AW1264,AV1264,$AX$2:AY1264)-AX1264)/(COUNTIF($M$2:N1264,N1264)-1),0)</f>
        <v>2.1335877862595418</v>
      </c>
      <c r="X1264" s="12">
        <f>IFERROR((SUMIF($AZ$2:BA1264,AZ1264,$BB$2:BC1264)-BB1264)/(COUNTIF($M$2:N1264,N1264)-1),0)</f>
        <v>0.93511450381679384</v>
      </c>
      <c r="Y1264" s="12">
        <f t="shared" si="485"/>
        <v>1.198473282442748</v>
      </c>
      <c r="Z1264" s="13">
        <f>IFERROR((SUMIF($M$2:M1264,M1264,O$2:O1264)-O1264)/(COUNTIF($M$2:M1264,M1264)-1),0)</f>
        <v>1.5769230769230769</v>
      </c>
      <c r="AA1264" s="13">
        <f>IFERROR((SUMIF($M$2:M1264,M1264,P$2:P1264)-P1264)/(COUNTIF($M$2:M1264,M1264)-1),0)</f>
        <v>1.1730769230769231</v>
      </c>
      <c r="AB1264" s="13">
        <f t="shared" si="486"/>
        <v>0.40384615384615374</v>
      </c>
      <c r="AC1264" s="10">
        <f>IFERROR((SUMIF($N$2:N1264,M1264,$P$2:P1264))/(COUNTIF($N$2:N1264,M1264)),0)</f>
        <v>1.3539823008849559</v>
      </c>
      <c r="AD1264" s="10">
        <f>IFERROR((SUMIF($N$2:N1264,M1264,$O$2:O1264))/(COUNTIF($N$2:N1264,M1264)),0)</f>
        <v>1.4601769911504425</v>
      </c>
      <c r="AE1264" s="10">
        <f t="shared" si="487"/>
        <v>-0.10619469026548667</v>
      </c>
      <c r="AF1264" s="13">
        <f>IFERROR((SUMIF($M$2:M1264,N1264,$O$2:O1264))/(COUNTIF($M$2:M1264,N1264)),0)</f>
        <v>2.3658536585365852</v>
      </c>
      <c r="AG1264" s="13">
        <f>IFERROR((SUMIF($M$2:M1264,N1264,$P$2:P1264))/(COUNTIF($M$2:M1264,N1264)),0)</f>
        <v>0.80487804878048785</v>
      </c>
      <c r="AH1264" s="13">
        <f t="shared" si="488"/>
        <v>1.5609756097560974</v>
      </c>
      <c r="AI1264" s="10">
        <f>IFERROR((SUMIF(N$2:N1264,N1264,P$2:P1264)-P1264)/(COUNTIF($N$2:N1264,N1264)-1),0)</f>
        <v>1.9280575539568345</v>
      </c>
      <c r="AJ1264" s="10">
        <f>IFERROR((SUMIF(N$2:N1264,N1264,O$2:O1264)-O1264)/(COUNTIF($N$2:N1264,N1264)-1),0)</f>
        <v>1.0503597122302157</v>
      </c>
      <c r="AK1264" s="10">
        <f t="shared" si="489"/>
        <v>0.8776978417266188</v>
      </c>
      <c r="AL1264" s="10">
        <f>IFERROR((AP1264)/(COUNTIF($M$2:N1264,M1264)-1),0)</f>
        <v>1.4285714285714286</v>
      </c>
      <c r="AM1264" s="19">
        <f>IFERROR((AQ1264)/(COUNTIF($M$2:N1264,N1264)-1),0)</f>
        <v>1.9885496183206106</v>
      </c>
      <c r="AN1264" s="10">
        <f t="shared" si="479"/>
        <v>0</v>
      </c>
      <c r="AO1264" s="10">
        <f t="shared" si="480"/>
        <v>3</v>
      </c>
      <c r="AP1264" s="10">
        <f>SUMIF($M$2:N1264,M1264,AN$2:AO1264)-AN1264</f>
        <v>310</v>
      </c>
      <c r="AQ1264" s="10">
        <f>SUMIF($AV$2:AW1264,AV1264,$BD$2:BE1264)-BD1264</f>
        <v>521</v>
      </c>
      <c r="AR1264" s="10">
        <f>M1264</f>
        <v>266</v>
      </c>
      <c r="AS1264" s="10">
        <f t="shared" si="472"/>
        <v>409</v>
      </c>
      <c r="AT1264">
        <f t="shared" si="473"/>
        <v>2</v>
      </c>
      <c r="AU1264" s="10">
        <f t="shared" si="474"/>
        <v>0</v>
      </c>
      <c r="AV1264">
        <f t="shared" si="490"/>
        <v>409</v>
      </c>
      <c r="AW1264">
        <f t="shared" si="491"/>
        <v>266</v>
      </c>
      <c r="AX1264">
        <f t="shared" si="492"/>
        <v>2</v>
      </c>
      <c r="AY1264">
        <f t="shared" si="493"/>
        <v>0</v>
      </c>
      <c r="AZ1264">
        <f t="shared" si="494"/>
        <v>409</v>
      </c>
      <c r="BA1264">
        <f t="shared" si="495"/>
        <v>266</v>
      </c>
      <c r="BB1264">
        <f t="shared" si="475"/>
        <v>0</v>
      </c>
      <c r="BC1264">
        <f t="shared" si="476"/>
        <v>2</v>
      </c>
      <c r="BD1264">
        <f t="shared" si="477"/>
        <v>3</v>
      </c>
      <c r="BE1264">
        <f t="shared" si="478"/>
        <v>0</v>
      </c>
    </row>
    <row r="1265" spans="10:57" x14ac:dyDescent="0.25">
      <c r="J1265" s="23">
        <f>MAX(_xlfn.MAXIFS(L$2:$L1265,M$2:$M1265,M1265),_xlfn.MAXIFS(L$2:$L1265,N$2:$N1265,M1265))-MAX(_xlfn.MAXIFS(L$2:$L1264,M$2:$M1264,M1265),_xlfn.MAXIFS(L$2:$L1264,N$2:$N1264,M1265))</f>
        <v>3</v>
      </c>
      <c r="K1265" s="23">
        <f>MAX(_xlfn.MAXIFS($L$2:L1265,$M$2:M1265,N1265),_xlfn.MAXIFS($L$2:L1265,$N$2:N1265,N1265))-MAX(_xlfn.MAXIFS($L$2:L1264,$M$2:M1264,N1265),_xlfn.MAXIFS($L$2:L1264,$N$2:N1264,N1265))</f>
        <v>8</v>
      </c>
      <c r="L1265" s="20">
        <v>41854</v>
      </c>
      <c r="M1265" s="10">
        <v>10131</v>
      </c>
      <c r="N1265" s="10">
        <v>4441</v>
      </c>
      <c r="O1265" s="10">
        <v>0</v>
      </c>
      <c r="P1265" s="10">
        <v>2</v>
      </c>
      <c r="Q1265" s="10" t="str">
        <f t="shared" si="481"/>
        <v>N</v>
      </c>
      <c r="R1265" s="10" t="str">
        <f t="shared" si="482"/>
        <v>S</v>
      </c>
      <c r="S1265" s="10">
        <f t="shared" si="483"/>
        <v>-2</v>
      </c>
      <c r="T1265" s="11">
        <f>IFERROR((SUMIF($M$2:N1265,M1265,$O$2:P1265)-O1265)/(COUNTIF($M$2:N1265,M1265)-1),0)</f>
        <v>1.9130434782608696</v>
      </c>
      <c r="U1265" s="11">
        <f>IFERROR((SUMIF($AR$2:AR1265,AR1265,$AT$2:AU1265)-AT1265)/(COUNTIF($M$2:N1265,M1265)-1),0)</f>
        <v>0.95652173913043481</v>
      </c>
      <c r="V1265" s="11">
        <f t="shared" si="484"/>
        <v>0.95652173913043481</v>
      </c>
      <c r="W1265" s="12">
        <f>IFERROR((SUMIF($AV$2:AW1265,AV1265,$AX$2:AY1265)-AX1265)/(COUNTIF($M$2:N1265,N1265)-1),0)</f>
        <v>1.7228915662650603</v>
      </c>
      <c r="X1265" s="12">
        <f>IFERROR((SUMIF($AZ$2:BA1265,AZ1265,$BB$2:BC1265)-BB1265)/(COUNTIF($M$2:N1265,N1265)-1),0)</f>
        <v>1.6265060240963856</v>
      </c>
      <c r="Y1265" s="12">
        <f t="shared" si="485"/>
        <v>9.6385542168674787E-2</v>
      </c>
      <c r="Z1265" s="13">
        <f>IFERROR((SUMIF($M$2:M1265,M1265,O$2:O1265)-O1265)/(COUNTIF($M$2:M1265,M1265)-1),0)</f>
        <v>1.7826086956521738</v>
      </c>
      <c r="AA1265" s="13">
        <f>IFERROR((SUMIF($M$2:M1265,M1265,P$2:P1265)-P1265)/(COUNTIF($M$2:M1265,M1265)-1),0)</f>
        <v>1.9130434782608696</v>
      </c>
      <c r="AB1265" s="13">
        <f t="shared" si="486"/>
        <v>-0.13043478260869579</v>
      </c>
      <c r="AC1265" s="10">
        <f>IFERROR((SUMIF($N$2:N1265,M1265,$P$2:P1265))/(COUNTIF($N$2:N1265,M1265)),0)</f>
        <v>2.0434782608695654</v>
      </c>
      <c r="AD1265" s="10">
        <f>IFERROR((SUMIF($N$2:N1265,M1265,$O$2:O1265))/(COUNTIF($N$2:N1265,M1265)),0)</f>
        <v>1.6956521739130435</v>
      </c>
      <c r="AE1265" s="10">
        <f t="shared" si="487"/>
        <v>0.34782608695652195</v>
      </c>
      <c r="AF1265" s="13">
        <f>IFERROR((SUMIF($M$2:M1265,N1265,$O$2:O1265))/(COUNTIF($M$2:M1265,N1265)),0)</f>
        <v>1.5128205128205128</v>
      </c>
      <c r="AG1265" s="13">
        <f>IFERROR((SUMIF($M$2:M1265,N1265,$P$2:P1265))/(COUNTIF($M$2:M1265,N1265)),0)</f>
        <v>1.5641025641025641</v>
      </c>
      <c r="AH1265" s="13">
        <f t="shared" si="488"/>
        <v>-5.1282051282051322E-2</v>
      </c>
      <c r="AI1265" s="10">
        <f>IFERROR((SUMIF(N$2:N1265,N1265,P$2:P1265)-P1265)/(COUNTIF($N$2:N1265,N1265)-1),0)</f>
        <v>1.9090909090909092</v>
      </c>
      <c r="AJ1265" s="10">
        <f>IFERROR((SUMIF(N$2:N1265,N1265,O$2:O1265)-O1265)/(COUNTIF($N$2:N1265,N1265)-1),0)</f>
        <v>1.6818181818181819</v>
      </c>
      <c r="AK1265" s="10">
        <f t="shared" si="489"/>
        <v>0.22727272727272729</v>
      </c>
      <c r="AL1265" s="10">
        <f>IFERROR((AP1265)/(COUNTIF($M$2:N1265,M1265)-1),0)</f>
        <v>1.4782608695652173</v>
      </c>
      <c r="AM1265" s="19">
        <f>IFERROR((AQ1265)/(COUNTIF($M$2:N1265,N1265)-1),0)</f>
        <v>1.3855421686746987</v>
      </c>
      <c r="AN1265" s="10">
        <f t="shared" si="479"/>
        <v>0</v>
      </c>
      <c r="AO1265" s="10">
        <f t="shared" si="480"/>
        <v>3</v>
      </c>
      <c r="AP1265" s="10">
        <f>SUMIF($M$2:N1265,M1265,AN$2:AO1265)-AN1265</f>
        <v>68</v>
      </c>
      <c r="AQ1265" s="10">
        <f>SUMIF($AV$2:AW1265,AV1265,$BD$2:BE1265)-BD1265</f>
        <v>115</v>
      </c>
      <c r="AR1265" s="10">
        <f>M1265</f>
        <v>10131</v>
      </c>
      <c r="AS1265" s="10">
        <f t="shared" si="472"/>
        <v>4441</v>
      </c>
      <c r="AT1265">
        <f t="shared" si="473"/>
        <v>2</v>
      </c>
      <c r="AU1265" s="10">
        <f t="shared" si="474"/>
        <v>0</v>
      </c>
      <c r="AV1265">
        <f t="shared" si="490"/>
        <v>4441</v>
      </c>
      <c r="AW1265">
        <f t="shared" si="491"/>
        <v>10131</v>
      </c>
      <c r="AX1265">
        <f t="shared" si="492"/>
        <v>2</v>
      </c>
      <c r="AY1265">
        <f t="shared" si="493"/>
        <v>0</v>
      </c>
      <c r="AZ1265">
        <f t="shared" si="494"/>
        <v>4441</v>
      </c>
      <c r="BA1265">
        <f t="shared" si="495"/>
        <v>10131</v>
      </c>
      <c r="BB1265">
        <f t="shared" si="475"/>
        <v>0</v>
      </c>
      <c r="BC1265">
        <f t="shared" si="476"/>
        <v>2</v>
      </c>
      <c r="BD1265">
        <f t="shared" si="477"/>
        <v>3</v>
      </c>
      <c r="BE1265">
        <f t="shared" si="478"/>
        <v>0</v>
      </c>
    </row>
    <row r="1266" spans="10:57" x14ac:dyDescent="0.25">
      <c r="J1266" s="23">
        <f>MAX(_xlfn.MAXIFS(L$2:$L1266,M$2:$M1266,M1266),_xlfn.MAXIFS(L$2:$L1266,N$2:$N1266,M1266))-MAX(_xlfn.MAXIFS(L$2:$L1265,M$2:$M1265,M1266),_xlfn.MAXIFS(L$2:$L1265,N$2:$N1265,M1266))</f>
        <v>4</v>
      </c>
      <c r="K1266" s="23">
        <f>MAX(_xlfn.MAXIFS($L$2:L1266,$M$2:M1266,N1266),_xlfn.MAXIFS($L$2:L1266,$N$2:N1266,N1266))-MAX(_xlfn.MAXIFS($L$2:L1265,$M$2:M1265,N1266),_xlfn.MAXIFS($L$2:L1265,$N$2:N1265,N1266))</f>
        <v>7</v>
      </c>
      <c r="L1266" s="20">
        <v>41857</v>
      </c>
      <c r="M1266" s="10">
        <v>409</v>
      </c>
      <c r="N1266" s="10">
        <v>10625</v>
      </c>
      <c r="O1266" s="10">
        <v>2</v>
      </c>
      <c r="P1266" s="10">
        <v>0</v>
      </c>
      <c r="Q1266" s="10" t="str">
        <f t="shared" si="481"/>
        <v>S</v>
      </c>
      <c r="R1266" s="10" t="str">
        <f t="shared" si="482"/>
        <v>N</v>
      </c>
      <c r="S1266" s="10">
        <f t="shared" si="483"/>
        <v>2</v>
      </c>
      <c r="T1266" s="11">
        <f>IFERROR((SUMIF($M$2:N1266,M1266,$O$2:P1266)-O1266)/(COUNTIF($M$2:N1266,M1266)-1),0)</f>
        <v>2.1330798479087454</v>
      </c>
      <c r="U1266" s="11">
        <f>IFERROR((SUMIF($AR$2:AR1266,AR1266,$AT$2:AU1266)-AT1266)/(COUNTIF($M$2:N1266,M1266)-1),0)</f>
        <v>0.37642585551330798</v>
      </c>
      <c r="V1266" s="11">
        <f t="shared" si="484"/>
        <v>1.7566539923954374</v>
      </c>
      <c r="W1266" s="12">
        <f>IFERROR((SUMIF($AV$2:AW1266,AV1266,$AX$2:AY1266)-AX1266)/(COUNTIF($M$2:N1266,N1266)-1),0)</f>
        <v>2</v>
      </c>
      <c r="X1266" s="12">
        <f>IFERROR((SUMIF($AZ$2:BA1266,AZ1266,$BB$2:BC1266)-BB1266)/(COUNTIF($M$2:N1266,N1266)-1),0)</f>
        <v>1</v>
      </c>
      <c r="Y1266" s="12">
        <f t="shared" si="485"/>
        <v>1</v>
      </c>
      <c r="Z1266" s="13">
        <f>IFERROR((SUMIF($M$2:M1266,M1266,O$2:O1266)-O1266)/(COUNTIF($M$2:M1266,M1266)-1),0)</f>
        <v>2.3658536585365852</v>
      </c>
      <c r="AA1266" s="13">
        <f>IFERROR((SUMIF($M$2:M1266,M1266,P$2:P1266)-P1266)/(COUNTIF($M$2:M1266,M1266)-1),0)</f>
        <v>0.80487804878048785</v>
      </c>
      <c r="AB1266" s="13">
        <f t="shared" si="486"/>
        <v>1.5609756097560974</v>
      </c>
      <c r="AC1266" s="10">
        <f>IFERROR((SUMIF($N$2:N1266,M1266,$P$2:P1266))/(COUNTIF($N$2:N1266,M1266)),0)</f>
        <v>1.9285714285714286</v>
      </c>
      <c r="AD1266" s="10">
        <f>IFERROR((SUMIF($N$2:N1266,M1266,$O$2:O1266))/(COUNTIF($N$2:N1266,M1266)),0)</f>
        <v>1.0428571428571429</v>
      </c>
      <c r="AE1266" s="10">
        <f t="shared" si="487"/>
        <v>0.88571428571428568</v>
      </c>
      <c r="AF1266" s="13">
        <f>IFERROR((SUMIF($M$2:M1266,N1266,$O$2:O1266))/(COUNTIF($M$2:M1266,N1266)),0)</f>
        <v>2</v>
      </c>
      <c r="AG1266" s="13">
        <f>IFERROR((SUMIF($M$2:M1266,N1266,$P$2:P1266))/(COUNTIF($M$2:M1266,N1266)),0)</f>
        <v>1</v>
      </c>
      <c r="AH1266" s="13">
        <f t="shared" si="488"/>
        <v>1</v>
      </c>
      <c r="AI1266" s="10">
        <f>IFERROR((SUMIF(N$2:N1266,N1266,P$2:P1266)-P1266)/(COUNTIF($N$2:N1266,N1266)-1),0)</f>
        <v>0</v>
      </c>
      <c r="AJ1266" s="10">
        <f>IFERROR((SUMIF(N$2:N1266,N1266,O$2:O1266)-O1266)/(COUNTIF($N$2:N1266,N1266)-1),0)</f>
        <v>0</v>
      </c>
      <c r="AK1266" s="10">
        <f t="shared" si="489"/>
        <v>0</v>
      </c>
      <c r="AL1266" s="10">
        <f>IFERROR((AP1266)/(COUNTIF($M$2:N1266,M1266)-1),0)</f>
        <v>1.9923954372623573</v>
      </c>
      <c r="AM1266" s="19">
        <f>IFERROR((AQ1266)/(COUNTIF($M$2:N1266,N1266)-1),0)</f>
        <v>3</v>
      </c>
      <c r="AN1266" s="10">
        <f t="shared" si="479"/>
        <v>3</v>
      </c>
      <c r="AO1266" s="10">
        <f t="shared" si="480"/>
        <v>0</v>
      </c>
      <c r="AP1266" s="10">
        <f>SUMIF($M$2:N1266,M1266,AN$2:AO1266)-AN1266</f>
        <v>524</v>
      </c>
      <c r="AQ1266" s="10">
        <f>SUMIF($AV$2:AW1266,AV1266,$BD$2:BE1266)-BD1266</f>
        <v>3</v>
      </c>
      <c r="AR1266" s="10">
        <f>M1266</f>
        <v>409</v>
      </c>
      <c r="AS1266" s="10">
        <f t="shared" si="472"/>
        <v>10625</v>
      </c>
      <c r="AT1266">
        <f t="shared" si="473"/>
        <v>0</v>
      </c>
      <c r="AU1266" s="10">
        <f t="shared" si="474"/>
        <v>2</v>
      </c>
      <c r="AV1266">
        <f t="shared" si="490"/>
        <v>10625</v>
      </c>
      <c r="AW1266">
        <f t="shared" si="491"/>
        <v>409</v>
      </c>
      <c r="AX1266">
        <f t="shared" si="492"/>
        <v>0</v>
      </c>
      <c r="AY1266">
        <f t="shared" si="493"/>
        <v>2</v>
      </c>
      <c r="AZ1266">
        <f t="shared" si="494"/>
        <v>10625</v>
      </c>
      <c r="BA1266">
        <f t="shared" si="495"/>
        <v>409</v>
      </c>
      <c r="BB1266">
        <f t="shared" si="475"/>
        <v>2</v>
      </c>
      <c r="BC1266">
        <f t="shared" si="476"/>
        <v>0</v>
      </c>
      <c r="BD1266">
        <f t="shared" si="477"/>
        <v>0</v>
      </c>
      <c r="BE1266">
        <f t="shared" si="478"/>
        <v>3</v>
      </c>
    </row>
    <row r="1267" spans="10:57" x14ac:dyDescent="0.25">
      <c r="J1267" s="23">
        <f>MAX(_xlfn.MAXIFS(L$2:$L1267,M$2:$M1267,M1267),_xlfn.MAXIFS(L$2:$L1267,N$2:$N1267,M1267))-MAX(_xlfn.MAXIFS(L$2:$L1266,M$2:$M1266,M1267),_xlfn.MAXIFS(L$2:$L1266,N$2:$N1266,M1267))</f>
        <v>7</v>
      </c>
      <c r="K1267" s="23">
        <f>MAX(_xlfn.MAXIFS($L$2:L1267,$M$2:M1267,N1267),_xlfn.MAXIFS($L$2:L1267,$N$2:N1267,N1267))-MAX(_xlfn.MAXIFS($L$2:L1266,$M$2:M1266,N1267),_xlfn.MAXIFS($L$2:L1266,$N$2:N1266,N1267))</f>
        <v>4</v>
      </c>
      <c r="L1267" s="20">
        <v>41858</v>
      </c>
      <c r="M1267" s="10">
        <v>2714</v>
      </c>
      <c r="N1267" s="10">
        <v>10131</v>
      </c>
      <c r="O1267" s="10">
        <v>0</v>
      </c>
      <c r="P1267" s="10">
        <v>1</v>
      </c>
      <c r="Q1267" s="10" t="str">
        <f t="shared" si="481"/>
        <v>N</v>
      </c>
      <c r="R1267" s="10" t="str">
        <f t="shared" si="482"/>
        <v>S</v>
      </c>
      <c r="S1267" s="10">
        <f t="shared" si="483"/>
        <v>-1</v>
      </c>
      <c r="T1267" s="11">
        <f>IFERROR((SUMIF($M$2:N1267,M1267,$O$2:P1267)-O1267)/(COUNTIF($M$2:N1267,M1267)-1),0)</f>
        <v>2</v>
      </c>
      <c r="U1267" s="11">
        <f>IFERROR((SUMIF($AR$2:AR1267,AR1267,$AT$2:AU1267)-AT1267)/(COUNTIF($M$2:N1267,M1267)-1),0)</f>
        <v>0</v>
      </c>
      <c r="V1267" s="11">
        <f t="shared" si="484"/>
        <v>2</v>
      </c>
      <c r="W1267" s="12">
        <f>IFERROR((SUMIF($AV$2:AW1267,AV1267,$AX$2:AY1267)-AX1267)/(COUNTIF($M$2:N1267,N1267)-1),0)</f>
        <v>1.8723404255319149</v>
      </c>
      <c r="X1267" s="12">
        <f>IFERROR((SUMIF($AZ$2:BA1267,AZ1267,$BB$2:BC1267)-BB1267)/(COUNTIF($M$2:N1267,N1267)-1),0)</f>
        <v>1.8085106382978724</v>
      </c>
      <c r="Y1267" s="12">
        <f t="shared" si="485"/>
        <v>6.3829787234042534E-2</v>
      </c>
      <c r="Z1267" s="13">
        <f>IFERROR((SUMIF($M$2:M1267,M1267,O$2:O1267)-O1267)/(COUNTIF($M$2:M1267,M1267)-1),0)</f>
        <v>0</v>
      </c>
      <c r="AA1267" s="13">
        <f>IFERROR((SUMIF($M$2:M1267,M1267,P$2:P1267)-P1267)/(COUNTIF($M$2:M1267,M1267)-1),0)</f>
        <v>0</v>
      </c>
      <c r="AB1267" s="13">
        <f t="shared" si="486"/>
        <v>0</v>
      </c>
      <c r="AC1267" s="10">
        <f>IFERROR((SUMIF($N$2:N1267,M1267,$P$2:P1267))/(COUNTIF($N$2:N1267,M1267)),0)</f>
        <v>2</v>
      </c>
      <c r="AD1267" s="10">
        <f>IFERROR((SUMIF($N$2:N1267,M1267,$O$2:O1267))/(COUNTIF($N$2:N1267,M1267)),0)</f>
        <v>1</v>
      </c>
      <c r="AE1267" s="10">
        <f t="shared" si="487"/>
        <v>1</v>
      </c>
      <c r="AF1267" s="13">
        <f>IFERROR((SUMIF($M$2:M1267,N1267,$O$2:O1267))/(COUNTIF($M$2:M1267,N1267)),0)</f>
        <v>1.7083333333333333</v>
      </c>
      <c r="AG1267" s="13">
        <f>IFERROR((SUMIF($M$2:M1267,N1267,$P$2:P1267))/(COUNTIF($M$2:M1267,N1267)),0)</f>
        <v>1.9166666666666667</v>
      </c>
      <c r="AH1267" s="13">
        <f t="shared" si="488"/>
        <v>-0.20833333333333348</v>
      </c>
      <c r="AI1267" s="10">
        <f>IFERROR((SUMIF(N$2:N1267,N1267,P$2:P1267)-P1267)/(COUNTIF($N$2:N1267,N1267)-1),0)</f>
        <v>2.0434782608695654</v>
      </c>
      <c r="AJ1267" s="10">
        <f>IFERROR((SUMIF(N$2:N1267,N1267,O$2:O1267)-O1267)/(COUNTIF($N$2:N1267,N1267)-1),0)</f>
        <v>1.6956521739130435</v>
      </c>
      <c r="AK1267" s="10">
        <f t="shared" si="489"/>
        <v>0.34782608695652195</v>
      </c>
      <c r="AL1267" s="10">
        <f>IFERROR((AP1267)/(COUNTIF($M$2:N1267,M1267)-1),0)</f>
        <v>3</v>
      </c>
      <c r="AM1267" s="19">
        <f>IFERROR((AQ1267)/(COUNTIF($M$2:N1267,N1267)-1),0)</f>
        <v>1.446808510638298</v>
      </c>
      <c r="AN1267" s="10">
        <f t="shared" si="479"/>
        <v>0</v>
      </c>
      <c r="AO1267" s="10">
        <f t="shared" si="480"/>
        <v>3</v>
      </c>
      <c r="AP1267" s="10">
        <f>SUMIF($M$2:N1267,M1267,AN$2:AO1267)-AN1267</f>
        <v>3</v>
      </c>
      <c r="AQ1267" s="10">
        <f>SUMIF($AV$2:AW1267,AV1267,$BD$2:BE1267)-BD1267</f>
        <v>68</v>
      </c>
      <c r="AR1267" s="10">
        <f>M1267</f>
        <v>2714</v>
      </c>
      <c r="AS1267" s="10">
        <f t="shared" si="472"/>
        <v>10131</v>
      </c>
      <c r="AT1267">
        <f t="shared" si="473"/>
        <v>1</v>
      </c>
      <c r="AU1267" s="10">
        <f t="shared" si="474"/>
        <v>0</v>
      </c>
      <c r="AV1267">
        <f t="shared" si="490"/>
        <v>10131</v>
      </c>
      <c r="AW1267">
        <f t="shared" si="491"/>
        <v>2714</v>
      </c>
      <c r="AX1267">
        <f t="shared" si="492"/>
        <v>1</v>
      </c>
      <c r="AY1267">
        <f t="shared" si="493"/>
        <v>0</v>
      </c>
      <c r="AZ1267">
        <f t="shared" si="494"/>
        <v>10131</v>
      </c>
      <c r="BA1267">
        <f t="shared" si="495"/>
        <v>2714</v>
      </c>
      <c r="BB1267">
        <f t="shared" si="475"/>
        <v>0</v>
      </c>
      <c r="BC1267">
        <f t="shared" si="476"/>
        <v>1</v>
      </c>
      <c r="BD1267">
        <f t="shared" si="477"/>
        <v>3</v>
      </c>
      <c r="BE1267">
        <f t="shared" si="478"/>
        <v>0</v>
      </c>
    </row>
    <row r="1268" spans="10:57" x14ac:dyDescent="0.25">
      <c r="J1268" s="23">
        <f>MAX(_xlfn.MAXIFS(L$2:$L1268,M$2:$M1268,M1268),_xlfn.MAXIFS(L$2:$L1268,N$2:$N1268,M1268))-MAX(_xlfn.MAXIFS(L$2:$L1267,M$2:$M1267,M1268),_xlfn.MAXIFS(L$2:$L1267,N$2:$N1267,M1268))</f>
        <v>7</v>
      </c>
      <c r="K1268" s="23">
        <f>MAX(_xlfn.MAXIFS($L$2:L1268,$M$2:M1268,N1268),_xlfn.MAXIFS($L$2:L1268,$N$2:N1268,N1268))-MAX(_xlfn.MAXIFS($L$2:L1267,$M$2:M1267,N1268),_xlfn.MAXIFS($L$2:L1267,$N$2:N1267,N1268))</f>
        <v>7</v>
      </c>
      <c r="L1268" s="20">
        <v>41860</v>
      </c>
      <c r="M1268" s="10">
        <v>17444</v>
      </c>
      <c r="N1268" s="10">
        <v>14</v>
      </c>
      <c r="O1268" s="10">
        <v>2</v>
      </c>
      <c r="P1268" s="10">
        <v>2</v>
      </c>
      <c r="Q1268" s="10" t="str">
        <f t="shared" si="481"/>
        <v>U</v>
      </c>
      <c r="R1268" s="10" t="str">
        <f t="shared" si="482"/>
        <v>U</v>
      </c>
      <c r="S1268" s="10">
        <f t="shared" si="483"/>
        <v>0</v>
      </c>
      <c r="T1268" s="11">
        <f>IFERROR((SUMIF($M$2:N1268,M1268,$O$2:P1268)-O1268)/(COUNTIF($M$2:N1268,M1268)-1),0)</f>
        <v>1.1683673469387754</v>
      </c>
      <c r="U1268" s="11">
        <f>IFERROR((SUMIF($AR$2:AR1268,AR1268,$AT$2:AU1268)-AT1268)/(COUNTIF($M$2:N1268,M1268)-1),0)</f>
        <v>0.63265306122448983</v>
      </c>
      <c r="V1268" s="11">
        <f t="shared" si="484"/>
        <v>0.53571428571428559</v>
      </c>
      <c r="W1268" s="12">
        <f>IFERROR((SUMIF($AV$2:AW1268,AV1268,$AX$2:AY1268)-AX1268)/(COUNTIF($M$2:N1268,N1268)-1),0)</f>
        <v>1.7727272727272727</v>
      </c>
      <c r="X1268" s="12">
        <f>IFERROR((SUMIF($AZ$2:BA1268,AZ1268,$BB$2:BC1268)-BB1268)/(COUNTIF($M$2:N1268,N1268)-1),0)</f>
        <v>1.1198347107438016</v>
      </c>
      <c r="Y1268" s="12">
        <f t="shared" si="485"/>
        <v>0.65289256198347112</v>
      </c>
      <c r="Z1268" s="13">
        <f>IFERROR((SUMIF($M$2:M1268,M1268,O$2:O1268)-O1268)/(COUNTIF($M$2:M1268,M1268)-1),0)</f>
        <v>1.2043010752688172</v>
      </c>
      <c r="AA1268" s="13">
        <f>IFERROR((SUMIF($M$2:M1268,M1268,P$2:P1268)-P1268)/(COUNTIF($M$2:M1268,M1268)-1),0)</f>
        <v>1.3333333333333333</v>
      </c>
      <c r="AB1268" s="13">
        <f t="shared" si="486"/>
        <v>-0.12903225806451601</v>
      </c>
      <c r="AC1268" s="10">
        <f>IFERROR((SUMIF($N$2:N1268,M1268,$P$2:P1268))/(COUNTIF($N$2:N1268,M1268)),0)</f>
        <v>1.1359223300970873</v>
      </c>
      <c r="AD1268" s="10">
        <f>IFERROR((SUMIF($N$2:N1268,M1268,$O$2:O1268))/(COUNTIF($N$2:N1268,M1268)),0)</f>
        <v>2.0194174757281553</v>
      </c>
      <c r="AE1268" s="10">
        <f t="shared" si="487"/>
        <v>-0.88349514563106801</v>
      </c>
      <c r="AF1268" s="13">
        <f>IFERROR((SUMIF($M$2:M1268,N1268,$O$2:O1268))/(COUNTIF($M$2:M1268,N1268)),0)</f>
        <v>1.8421052631578947</v>
      </c>
      <c r="AG1268" s="13">
        <f>IFERROR((SUMIF($M$2:M1268,N1268,$P$2:P1268))/(COUNTIF($M$2:M1268,N1268)),0)</f>
        <v>1.0350877192982457</v>
      </c>
      <c r="AH1268" s="13">
        <f t="shared" si="488"/>
        <v>0.80701754385964897</v>
      </c>
      <c r="AI1268" s="10">
        <f>IFERROR((SUMIF(N$2:N1268,N1268,P$2:P1268)-P1268)/(COUNTIF($N$2:N1268,N1268)-1),0)</f>
        <v>1.7109375</v>
      </c>
      <c r="AJ1268" s="10">
        <f>IFERROR((SUMIF(N$2:N1268,N1268,O$2:O1268)-O1268)/(COUNTIF($N$2:N1268,N1268)-1),0)</f>
        <v>1.1953125</v>
      </c>
      <c r="AK1268" s="10">
        <f t="shared" si="489"/>
        <v>0.515625</v>
      </c>
      <c r="AL1268" s="10">
        <f>IFERROR((AP1268)/(COUNTIF($M$2:N1268,M1268)-1),0)</f>
        <v>1.1581632653061225</v>
      </c>
      <c r="AM1268" s="19">
        <f>IFERROR((AQ1268)/(COUNTIF($M$2:N1268,N1268)-1),0)</f>
        <v>1.7727272727272727</v>
      </c>
      <c r="AN1268" s="10">
        <f t="shared" si="479"/>
        <v>1</v>
      </c>
      <c r="AO1268" s="10">
        <f t="shared" si="480"/>
        <v>1</v>
      </c>
      <c r="AP1268" s="10">
        <f>SUMIF($M$2:N1268,M1268,AN$2:AO1268)-AN1268</f>
        <v>227</v>
      </c>
      <c r="AQ1268" s="10">
        <f>SUMIF($AV$2:AW1268,AV1268,$BD$2:BE1268)-BD1268</f>
        <v>429</v>
      </c>
      <c r="AR1268" s="10">
        <f>M1268</f>
        <v>17444</v>
      </c>
      <c r="AS1268" s="10">
        <f t="shared" si="472"/>
        <v>14</v>
      </c>
      <c r="AT1268">
        <f t="shared" si="473"/>
        <v>2</v>
      </c>
      <c r="AU1268" s="10">
        <f t="shared" si="474"/>
        <v>2</v>
      </c>
      <c r="AV1268">
        <f t="shared" si="490"/>
        <v>14</v>
      </c>
      <c r="AW1268">
        <f t="shared" si="491"/>
        <v>17444</v>
      </c>
      <c r="AX1268">
        <f t="shared" si="492"/>
        <v>2</v>
      </c>
      <c r="AY1268">
        <f t="shared" si="493"/>
        <v>2</v>
      </c>
      <c r="AZ1268">
        <f t="shared" si="494"/>
        <v>14</v>
      </c>
      <c r="BA1268">
        <f t="shared" si="495"/>
        <v>17444</v>
      </c>
      <c r="BB1268">
        <f t="shared" si="475"/>
        <v>2</v>
      </c>
      <c r="BC1268">
        <f t="shared" si="476"/>
        <v>2</v>
      </c>
      <c r="BD1268">
        <f t="shared" si="477"/>
        <v>1</v>
      </c>
      <c r="BE1268">
        <f t="shared" si="478"/>
        <v>1</v>
      </c>
    </row>
    <row r="1269" spans="10:57" x14ac:dyDescent="0.25">
      <c r="J1269" s="23">
        <f>MAX(_xlfn.MAXIFS(L$2:$L1269,M$2:$M1269,M1269),_xlfn.MAXIFS(L$2:$L1269,N$2:$N1269,M1269))-MAX(_xlfn.MAXIFS(L$2:$L1268,M$2:$M1268,M1269),_xlfn.MAXIFS(L$2:$L1268,N$2:$N1268,M1269))</f>
        <v>7</v>
      </c>
      <c r="K1269" s="23">
        <f>MAX(_xlfn.MAXIFS($L$2:L1269,$M$2:M1269,N1269),_xlfn.MAXIFS($L$2:L1269,$N$2:N1269,N1269))-MAX(_xlfn.MAXIFS($L$2:L1268,$M$2:M1268,N1269),_xlfn.MAXIFS($L$2:L1268,$N$2:N1268,N1269))</f>
        <v>6</v>
      </c>
      <c r="L1269" s="20">
        <v>41860</v>
      </c>
      <c r="M1269" s="10">
        <v>3551</v>
      </c>
      <c r="N1269" s="10">
        <v>4441</v>
      </c>
      <c r="O1269" s="10">
        <v>1</v>
      </c>
      <c r="P1269" s="10">
        <v>2</v>
      </c>
      <c r="Q1269" s="10" t="str">
        <f t="shared" si="481"/>
        <v>N</v>
      </c>
      <c r="R1269" s="10" t="str">
        <f t="shared" si="482"/>
        <v>S</v>
      </c>
      <c r="S1269" s="10">
        <f t="shared" si="483"/>
        <v>-1</v>
      </c>
      <c r="T1269" s="11">
        <f>IFERROR((SUMIF($M$2:N1269,M1269,$O$2:P1269)-O1269)/(COUNTIF($M$2:N1269,M1269)-1),0)</f>
        <v>1.75</v>
      </c>
      <c r="U1269" s="11">
        <f>IFERROR((SUMIF($AR$2:AR1269,AR1269,$AT$2:AU1269)-AT1269)/(COUNTIF($M$2:N1269,M1269)-1),0)</f>
        <v>0</v>
      </c>
      <c r="V1269" s="11">
        <f t="shared" si="484"/>
        <v>1.75</v>
      </c>
      <c r="W1269" s="12">
        <f>IFERROR((SUMIF($AV$2:AW1269,AV1269,$AX$2:AY1269)-AX1269)/(COUNTIF($M$2:N1269,N1269)-1),0)</f>
        <v>1.7261904761904763</v>
      </c>
      <c r="X1269" s="12">
        <f>IFERROR((SUMIF($AZ$2:BA1269,AZ1269,$BB$2:BC1269)-BB1269)/(COUNTIF($M$2:N1269,N1269)-1),0)</f>
        <v>1.6071428571428572</v>
      </c>
      <c r="Y1269" s="12">
        <f t="shared" si="485"/>
        <v>0.11904761904761907</v>
      </c>
      <c r="Z1269" s="13">
        <f>IFERROR((SUMIF($M$2:M1269,M1269,O$2:O1269)-O1269)/(COUNTIF($M$2:M1269,M1269)-1),0)</f>
        <v>1</v>
      </c>
      <c r="AA1269" s="13">
        <f>IFERROR((SUMIF($M$2:M1269,M1269,P$2:P1269)-P1269)/(COUNTIF($M$2:M1269,M1269)-1),0)</f>
        <v>0</v>
      </c>
      <c r="AB1269" s="13">
        <f t="shared" si="486"/>
        <v>1</v>
      </c>
      <c r="AC1269" s="10">
        <f>IFERROR((SUMIF($N$2:N1269,M1269,$P$2:P1269))/(COUNTIF($N$2:N1269,M1269)),0)</f>
        <v>2</v>
      </c>
      <c r="AD1269" s="10">
        <f>IFERROR((SUMIF($N$2:N1269,M1269,$O$2:O1269))/(COUNTIF($N$2:N1269,M1269)),0)</f>
        <v>2</v>
      </c>
      <c r="AE1269" s="10">
        <f t="shared" si="487"/>
        <v>0</v>
      </c>
      <c r="AF1269" s="13">
        <f>IFERROR((SUMIF($M$2:M1269,N1269,$O$2:O1269))/(COUNTIF($M$2:M1269,N1269)),0)</f>
        <v>1.5128205128205128</v>
      </c>
      <c r="AG1269" s="13">
        <f>IFERROR((SUMIF($M$2:M1269,N1269,$P$2:P1269))/(COUNTIF($M$2:M1269,N1269)),0)</f>
        <v>1.5641025641025641</v>
      </c>
      <c r="AH1269" s="13">
        <f t="shared" si="488"/>
        <v>-5.1282051282051322E-2</v>
      </c>
      <c r="AI1269" s="10">
        <f>IFERROR((SUMIF(N$2:N1269,N1269,P$2:P1269)-P1269)/(COUNTIF($N$2:N1269,N1269)-1),0)</f>
        <v>1.9111111111111112</v>
      </c>
      <c r="AJ1269" s="10">
        <f>IFERROR((SUMIF(N$2:N1269,N1269,O$2:O1269)-O1269)/(COUNTIF($N$2:N1269,N1269)-1),0)</f>
        <v>1.6444444444444444</v>
      </c>
      <c r="AK1269" s="10">
        <f t="shared" si="489"/>
        <v>0.26666666666666683</v>
      </c>
      <c r="AL1269" s="10">
        <f>IFERROR((AP1269)/(COUNTIF($M$2:N1269,M1269)-1),0)</f>
        <v>1.75</v>
      </c>
      <c r="AM1269" s="19">
        <f>IFERROR((AQ1269)/(COUNTIF($M$2:N1269,N1269)-1),0)</f>
        <v>1.4047619047619047</v>
      </c>
      <c r="AN1269" s="10">
        <f t="shared" si="479"/>
        <v>0</v>
      </c>
      <c r="AO1269" s="10">
        <f t="shared" si="480"/>
        <v>3</v>
      </c>
      <c r="AP1269" s="10">
        <f>SUMIF($M$2:N1269,M1269,AN$2:AO1269)-AN1269</f>
        <v>7</v>
      </c>
      <c r="AQ1269" s="10">
        <f>SUMIF($AV$2:AW1269,AV1269,$BD$2:BE1269)-BD1269</f>
        <v>118</v>
      </c>
      <c r="AR1269" s="10">
        <f>M1269</f>
        <v>3551</v>
      </c>
      <c r="AS1269" s="10">
        <f t="shared" si="472"/>
        <v>4441</v>
      </c>
      <c r="AT1269">
        <f t="shared" si="473"/>
        <v>2</v>
      </c>
      <c r="AU1269" s="10">
        <f t="shared" si="474"/>
        <v>1</v>
      </c>
      <c r="AV1269">
        <f t="shared" si="490"/>
        <v>4441</v>
      </c>
      <c r="AW1269">
        <f t="shared" si="491"/>
        <v>3551</v>
      </c>
      <c r="AX1269">
        <f t="shared" si="492"/>
        <v>2</v>
      </c>
      <c r="AY1269">
        <f t="shared" si="493"/>
        <v>1</v>
      </c>
      <c r="AZ1269">
        <f t="shared" si="494"/>
        <v>4441</v>
      </c>
      <c r="BA1269">
        <f t="shared" si="495"/>
        <v>3551</v>
      </c>
      <c r="BB1269">
        <f t="shared" si="475"/>
        <v>1</v>
      </c>
      <c r="BC1269">
        <f t="shared" si="476"/>
        <v>2</v>
      </c>
      <c r="BD1269">
        <f t="shared" si="477"/>
        <v>3</v>
      </c>
      <c r="BE1269">
        <f t="shared" si="478"/>
        <v>0</v>
      </c>
    </row>
    <row r="1270" spans="10:57" x14ac:dyDescent="0.25">
      <c r="J1270" s="23">
        <f>MAX(_xlfn.MAXIFS(L$2:$L1270,M$2:$M1270,M1270),_xlfn.MAXIFS(L$2:$L1270,N$2:$N1270,M1270))-MAX(_xlfn.MAXIFS(L$2:$L1269,M$2:$M1269,M1270),_xlfn.MAXIFS(L$2:$L1269,N$2:$N1269,M1270))</f>
        <v>7</v>
      </c>
      <c r="K1270" s="23">
        <f>MAX(_xlfn.MAXIFS($L$2:L1270,$M$2:M1270,N1270),_xlfn.MAXIFS($L$2:L1270,$N$2:N1270,N1270))-MAX(_xlfn.MAXIFS($L$2:L1269,$M$2:M1269,N1270),_xlfn.MAXIFS($L$2:L1269,$N$2:N1269,N1270))</f>
        <v>7</v>
      </c>
      <c r="L1270" s="20">
        <v>41860</v>
      </c>
      <c r="M1270" s="10">
        <v>170</v>
      </c>
      <c r="N1270" s="10">
        <v>122</v>
      </c>
      <c r="O1270" s="10">
        <v>1</v>
      </c>
      <c r="P1270" s="10">
        <v>1</v>
      </c>
      <c r="Q1270" s="10" t="str">
        <f t="shared" si="481"/>
        <v>U</v>
      </c>
      <c r="R1270" s="10" t="str">
        <f t="shared" si="482"/>
        <v>U</v>
      </c>
      <c r="S1270" s="10">
        <f t="shared" si="483"/>
        <v>0</v>
      </c>
      <c r="T1270" s="11">
        <f>IFERROR((SUMIF($M$2:N1270,M1270,$O$2:P1270)-O1270)/(COUNTIF($M$2:N1270,M1270)-1),0)</f>
        <v>1.7469387755102042</v>
      </c>
      <c r="U1270" s="11">
        <f>IFERROR((SUMIF($AR$2:AR1270,AR1270,$AT$2:AU1270)-AT1270)/(COUNTIF($M$2:N1270,M1270)-1),0)</f>
        <v>0.46122448979591835</v>
      </c>
      <c r="V1270" s="11">
        <f t="shared" si="484"/>
        <v>1.2857142857142858</v>
      </c>
      <c r="W1270" s="12">
        <f>IFERROR((SUMIF($AV$2:AW1270,AV1270,$AX$2:AY1270)-AX1270)/(COUNTIF($M$2:N1270,N1270)-1),0)</f>
        <v>1.5084745762711864</v>
      </c>
      <c r="X1270" s="12">
        <f>IFERROR((SUMIF($AZ$2:BA1270,AZ1270,$BB$2:BC1270)-BB1270)/(COUNTIF($M$2:N1270,N1270)-1),0)</f>
        <v>1.173728813559322</v>
      </c>
      <c r="Y1270" s="12">
        <f t="shared" si="485"/>
        <v>0.3347457627118644</v>
      </c>
      <c r="Z1270" s="13">
        <f>IFERROR((SUMIF($M$2:M1270,M1270,O$2:O1270)-O1270)/(COUNTIF($M$2:M1270,M1270)-1),0)</f>
        <v>1.8898305084745763</v>
      </c>
      <c r="AA1270" s="13">
        <f>IFERROR((SUMIF($M$2:M1270,M1270,P$2:P1270)-P1270)/(COUNTIF($M$2:M1270,M1270)-1),0)</f>
        <v>0.9576271186440678</v>
      </c>
      <c r="AB1270" s="13">
        <f t="shared" si="486"/>
        <v>0.93220338983050854</v>
      </c>
      <c r="AC1270" s="10">
        <f>IFERROR((SUMIF($N$2:N1270,M1270,$P$2:P1270))/(COUNTIF($N$2:N1270,M1270)),0)</f>
        <v>1.6141732283464567</v>
      </c>
      <c r="AD1270" s="10">
        <f>IFERROR((SUMIF($N$2:N1270,M1270,$O$2:O1270))/(COUNTIF($N$2:N1270,M1270)),0)</f>
        <v>1.3385826771653544</v>
      </c>
      <c r="AE1270" s="10">
        <f t="shared" si="487"/>
        <v>0.27559055118110232</v>
      </c>
      <c r="AF1270" s="13">
        <f>IFERROR((SUMIF($M$2:M1270,N1270,$O$2:O1270))/(COUNTIF($M$2:M1270,N1270)),0)</f>
        <v>1.5892857142857142</v>
      </c>
      <c r="AG1270" s="13">
        <f>IFERROR((SUMIF($M$2:M1270,N1270,$P$2:P1270))/(COUNTIF($M$2:M1270,N1270)),0)</f>
        <v>1.1428571428571428</v>
      </c>
      <c r="AH1270" s="13">
        <f t="shared" si="488"/>
        <v>0.4464285714285714</v>
      </c>
      <c r="AI1270" s="10">
        <f>IFERROR((SUMIF(N$2:N1270,N1270,P$2:P1270)-P1270)/(COUNTIF($N$2:N1270,N1270)-1),0)</f>
        <v>1.435483870967742</v>
      </c>
      <c r="AJ1270" s="10">
        <f>IFERROR((SUMIF(N$2:N1270,N1270,O$2:O1270)-O1270)/(COUNTIF($N$2:N1270,N1270)-1),0)</f>
        <v>1.2016129032258065</v>
      </c>
      <c r="AK1270" s="10">
        <f t="shared" si="489"/>
        <v>0.2338709677419355</v>
      </c>
      <c r="AL1270" s="10">
        <f>IFERROR((AP1270)/(COUNTIF($M$2:N1270,M1270)-1),0)</f>
        <v>1.6693877551020408</v>
      </c>
      <c r="AM1270" s="19">
        <f>IFERROR((AQ1270)/(COUNTIF($M$2:N1270,N1270)-1),0)</f>
        <v>1.5466101694915255</v>
      </c>
      <c r="AN1270" s="10">
        <f t="shared" si="479"/>
        <v>1</v>
      </c>
      <c r="AO1270" s="10">
        <f t="shared" si="480"/>
        <v>1</v>
      </c>
      <c r="AP1270" s="10">
        <f>SUMIF($M$2:N1270,M1270,AN$2:AO1270)-AN1270</f>
        <v>409</v>
      </c>
      <c r="AQ1270" s="10">
        <f>SUMIF($AV$2:AW1270,AV1270,$BD$2:BE1270)-BD1270</f>
        <v>365</v>
      </c>
      <c r="AR1270" s="10">
        <f>M1270</f>
        <v>170</v>
      </c>
      <c r="AS1270" s="10">
        <f t="shared" si="472"/>
        <v>122</v>
      </c>
      <c r="AT1270">
        <f t="shared" si="473"/>
        <v>1</v>
      </c>
      <c r="AU1270" s="10">
        <f t="shared" si="474"/>
        <v>1</v>
      </c>
      <c r="AV1270">
        <f t="shared" si="490"/>
        <v>122</v>
      </c>
      <c r="AW1270">
        <f t="shared" si="491"/>
        <v>170</v>
      </c>
      <c r="AX1270">
        <f t="shared" si="492"/>
        <v>1</v>
      </c>
      <c r="AY1270">
        <f t="shared" si="493"/>
        <v>1</v>
      </c>
      <c r="AZ1270">
        <f t="shared" si="494"/>
        <v>122</v>
      </c>
      <c r="BA1270">
        <f t="shared" si="495"/>
        <v>170</v>
      </c>
      <c r="BB1270">
        <f t="shared" si="475"/>
        <v>1</v>
      </c>
      <c r="BC1270">
        <f t="shared" si="476"/>
        <v>1</v>
      </c>
      <c r="BD1270">
        <f t="shared" si="477"/>
        <v>1</v>
      </c>
      <c r="BE1270">
        <f t="shared" si="478"/>
        <v>1</v>
      </c>
    </row>
    <row r="1271" spans="10:57" x14ac:dyDescent="0.25">
      <c r="J1271" s="23">
        <f>MAX(_xlfn.MAXIFS(L$2:$L1271,M$2:$M1271,M1271),_xlfn.MAXIFS(L$2:$L1271,N$2:$N1271,M1271))-MAX(_xlfn.MAXIFS(L$2:$L1270,M$2:$M1270,M1271),_xlfn.MAXIFS(L$2:$L1270,N$2:$N1270,M1271))</f>
        <v>7</v>
      </c>
      <c r="K1271" s="23">
        <f>MAX(_xlfn.MAXIFS($L$2:L1271,$M$2:M1271,N1271),_xlfn.MAXIFS($L$2:L1271,$N$2:N1271,N1271))-MAX(_xlfn.MAXIFS($L$2:L1270,$M$2:M1270,N1271),_xlfn.MAXIFS($L$2:L1270,$N$2:N1270,N1271))</f>
        <v>7</v>
      </c>
      <c r="L1271" s="20">
        <v>41860</v>
      </c>
      <c r="M1271" s="10">
        <v>266</v>
      </c>
      <c r="N1271" s="10">
        <v>503</v>
      </c>
      <c r="O1271" s="10">
        <v>1</v>
      </c>
      <c r="P1271" s="10">
        <v>1</v>
      </c>
      <c r="Q1271" s="10" t="str">
        <f t="shared" si="481"/>
        <v>U</v>
      </c>
      <c r="R1271" s="10" t="str">
        <f t="shared" si="482"/>
        <v>U</v>
      </c>
      <c r="S1271" s="10">
        <f t="shared" si="483"/>
        <v>0</v>
      </c>
      <c r="T1271" s="11">
        <f>IFERROR((SUMIF($M$2:N1271,M1271,$O$2:P1271)-O1271)/(COUNTIF($M$2:N1271,M1271)-1),0)</f>
        <v>1.4541284403669725</v>
      </c>
      <c r="U1271" s="11">
        <f>IFERROR((SUMIF($AR$2:AR1271,AR1271,$AT$2:AU1271)-AT1271)/(COUNTIF($M$2:N1271,M1271)-1),0)</f>
        <v>0.56880733944954132</v>
      </c>
      <c r="V1271" s="11">
        <f t="shared" si="484"/>
        <v>0.88532110091743121</v>
      </c>
      <c r="W1271" s="12">
        <f>IFERROR((SUMIF($AV$2:AW1271,AV1271,$AX$2:AY1271)-AX1271)/(COUNTIF($M$2:N1271,N1271)-1),0)</f>
        <v>1.528</v>
      </c>
      <c r="X1271" s="12">
        <f>IFERROR((SUMIF($AZ$2:BA1271,AZ1271,$BB$2:BC1271)-BB1271)/(COUNTIF($M$2:N1271,N1271)-1),0)</f>
        <v>1.6639999999999999</v>
      </c>
      <c r="Y1271" s="12">
        <f t="shared" si="485"/>
        <v>-0.1359999999999999</v>
      </c>
      <c r="Z1271" s="13">
        <f>IFERROR((SUMIF($M$2:M1271,M1271,O$2:O1271)-O1271)/(COUNTIF($M$2:M1271,M1271)-1),0)</f>
        <v>1.5619047619047619</v>
      </c>
      <c r="AA1271" s="13">
        <f>IFERROR((SUMIF($M$2:M1271,M1271,P$2:P1271)-P1271)/(COUNTIF($M$2:M1271,M1271)-1),0)</f>
        <v>1.180952380952381</v>
      </c>
      <c r="AB1271" s="13">
        <f t="shared" si="486"/>
        <v>0.38095238095238093</v>
      </c>
      <c r="AC1271" s="10">
        <f>IFERROR((SUMIF($N$2:N1271,M1271,$P$2:P1271))/(COUNTIF($N$2:N1271,M1271)),0)</f>
        <v>1.3539823008849559</v>
      </c>
      <c r="AD1271" s="10">
        <f>IFERROR((SUMIF($N$2:N1271,M1271,$O$2:O1271))/(COUNTIF($N$2:N1271,M1271)),0)</f>
        <v>1.4601769911504425</v>
      </c>
      <c r="AE1271" s="10">
        <f t="shared" si="487"/>
        <v>-0.10619469026548667</v>
      </c>
      <c r="AF1271" s="13">
        <f>IFERROR((SUMIF($M$2:M1271,N1271,$O$2:O1271))/(COUNTIF($M$2:M1271,N1271)),0)</f>
        <v>1.7833333333333334</v>
      </c>
      <c r="AG1271" s="13">
        <f>IFERROR((SUMIF($M$2:M1271,N1271,$P$2:P1271))/(COUNTIF($M$2:M1271,N1271)),0)</f>
        <v>1.5333333333333334</v>
      </c>
      <c r="AH1271" s="13">
        <f t="shared" si="488"/>
        <v>0.25</v>
      </c>
      <c r="AI1271" s="10">
        <f>IFERROR((SUMIF(N$2:N1271,N1271,P$2:P1271)-P1271)/(COUNTIF($N$2:N1271,N1271)-1),0)</f>
        <v>1.2923076923076924</v>
      </c>
      <c r="AJ1271" s="10">
        <f>IFERROR((SUMIF(N$2:N1271,N1271,O$2:O1271)-O1271)/(COUNTIF($N$2:N1271,N1271)-1),0)</f>
        <v>1.7846153846153847</v>
      </c>
      <c r="AK1271" s="10">
        <f t="shared" si="489"/>
        <v>-0.49230769230769234</v>
      </c>
      <c r="AL1271" s="10">
        <f>IFERROR((AP1271)/(COUNTIF($M$2:N1271,M1271)-1),0)</f>
        <v>1.4220183486238531</v>
      </c>
      <c r="AM1271" s="19">
        <f>IFERROR((AQ1271)/(COUNTIF($M$2:N1271,N1271)-1),0)</f>
        <v>1.256</v>
      </c>
      <c r="AN1271" s="10">
        <f t="shared" si="479"/>
        <v>1</v>
      </c>
      <c r="AO1271" s="10">
        <f t="shared" si="480"/>
        <v>1</v>
      </c>
      <c r="AP1271" s="10">
        <f>SUMIF($M$2:N1271,M1271,AN$2:AO1271)-AN1271</f>
        <v>310</v>
      </c>
      <c r="AQ1271" s="10">
        <f>SUMIF($AV$2:AW1271,AV1271,$BD$2:BE1271)-BD1271</f>
        <v>157</v>
      </c>
      <c r="AR1271" s="10">
        <f>M1271</f>
        <v>266</v>
      </c>
      <c r="AS1271" s="10">
        <f t="shared" si="472"/>
        <v>503</v>
      </c>
      <c r="AT1271">
        <f t="shared" si="473"/>
        <v>1</v>
      </c>
      <c r="AU1271" s="10">
        <f t="shared" si="474"/>
        <v>1</v>
      </c>
      <c r="AV1271">
        <f t="shared" si="490"/>
        <v>503</v>
      </c>
      <c r="AW1271">
        <f t="shared" si="491"/>
        <v>266</v>
      </c>
      <c r="AX1271">
        <f t="shared" si="492"/>
        <v>1</v>
      </c>
      <c r="AY1271">
        <f t="shared" si="493"/>
        <v>1</v>
      </c>
      <c r="AZ1271">
        <f t="shared" si="494"/>
        <v>503</v>
      </c>
      <c r="BA1271">
        <f t="shared" si="495"/>
        <v>266</v>
      </c>
      <c r="BB1271">
        <f t="shared" si="475"/>
        <v>1</v>
      </c>
      <c r="BC1271">
        <f t="shared" si="476"/>
        <v>1</v>
      </c>
      <c r="BD1271">
        <f t="shared" si="477"/>
        <v>1</v>
      </c>
      <c r="BE1271">
        <f t="shared" si="478"/>
        <v>1</v>
      </c>
    </row>
    <row r="1272" spans="10:57" x14ac:dyDescent="0.25">
      <c r="J1272" s="23">
        <f>MAX(_xlfn.MAXIFS(L$2:$L1272,M$2:$M1272,M1272),_xlfn.MAXIFS(L$2:$L1272,N$2:$N1272,M1272))-MAX(_xlfn.MAXIFS(L$2:$L1271,M$2:$M1271,M1272),_xlfn.MAXIFS(L$2:$L1271,N$2:$N1271,M1272))</f>
        <v>4</v>
      </c>
      <c r="K1272" s="23">
        <f>MAX(_xlfn.MAXIFS($L$2:L1272,$M$2:M1272,N1272),_xlfn.MAXIFS($L$2:L1272,$N$2:N1272,N1272))-MAX(_xlfn.MAXIFS($L$2:L1271,$M$2:M1271,N1272),_xlfn.MAXIFS($L$2:L1271,$N$2:N1271,N1272))</f>
        <v>3</v>
      </c>
      <c r="L1272" s="20">
        <v>41861</v>
      </c>
      <c r="M1272" s="10">
        <v>409</v>
      </c>
      <c r="N1272" s="10">
        <v>10131</v>
      </c>
      <c r="O1272" s="10">
        <v>8</v>
      </c>
      <c r="P1272" s="10">
        <v>0</v>
      </c>
      <c r="Q1272" s="10" t="str">
        <f t="shared" si="481"/>
        <v>S</v>
      </c>
      <c r="R1272" s="10" t="str">
        <f t="shared" si="482"/>
        <v>N</v>
      </c>
      <c r="S1272" s="10">
        <f t="shared" si="483"/>
        <v>8</v>
      </c>
      <c r="T1272" s="11">
        <f>IFERROR((SUMIF($M$2:N1272,M1272,$O$2:P1272)-O1272)/(COUNTIF($M$2:N1272,M1272)-1),0)</f>
        <v>2.1325757575757578</v>
      </c>
      <c r="U1272" s="11">
        <f>IFERROR((SUMIF($AR$2:AR1272,AR1272,$AT$2:AU1272)-AT1272)/(COUNTIF($M$2:N1272,M1272)-1),0)</f>
        <v>0.375</v>
      </c>
      <c r="V1272" s="11">
        <f t="shared" si="484"/>
        <v>1.7575757575757578</v>
      </c>
      <c r="W1272" s="12">
        <f>IFERROR((SUMIF($AV$2:AW1272,AV1272,$AX$2:AY1272)-AX1272)/(COUNTIF($M$2:N1272,N1272)-1),0)</f>
        <v>1.8541666666666667</v>
      </c>
      <c r="X1272" s="12">
        <f>IFERROR((SUMIF($AZ$2:BA1272,AZ1272,$BB$2:BC1272)-BB1272)/(COUNTIF($M$2:N1272,N1272)-1),0)</f>
        <v>1.7708333333333333</v>
      </c>
      <c r="Y1272" s="12">
        <f t="shared" si="485"/>
        <v>8.3333333333333481E-2</v>
      </c>
      <c r="Z1272" s="13">
        <f>IFERROR((SUMIF($M$2:M1272,M1272,O$2:O1272)-O1272)/(COUNTIF($M$2:M1272,M1272)-1),0)</f>
        <v>2.3629032258064515</v>
      </c>
      <c r="AA1272" s="13">
        <f>IFERROR((SUMIF($M$2:M1272,M1272,P$2:P1272)-P1272)/(COUNTIF($M$2:M1272,M1272)-1),0)</f>
        <v>0.79838709677419351</v>
      </c>
      <c r="AB1272" s="13">
        <f t="shared" si="486"/>
        <v>1.564516129032258</v>
      </c>
      <c r="AC1272" s="10">
        <f>IFERROR((SUMIF($N$2:N1272,M1272,$P$2:P1272))/(COUNTIF($N$2:N1272,M1272)),0)</f>
        <v>1.9285714285714286</v>
      </c>
      <c r="AD1272" s="10">
        <f>IFERROR((SUMIF($N$2:N1272,M1272,$O$2:O1272))/(COUNTIF($N$2:N1272,M1272)),0)</f>
        <v>1.0428571428571429</v>
      </c>
      <c r="AE1272" s="10">
        <f t="shared" si="487"/>
        <v>0.88571428571428568</v>
      </c>
      <c r="AF1272" s="13">
        <f>IFERROR((SUMIF($M$2:M1272,N1272,$O$2:O1272))/(COUNTIF($M$2:M1272,N1272)),0)</f>
        <v>1.7083333333333333</v>
      </c>
      <c r="AG1272" s="13">
        <f>IFERROR((SUMIF($M$2:M1272,N1272,$P$2:P1272))/(COUNTIF($M$2:M1272,N1272)),0)</f>
        <v>1.9166666666666667</v>
      </c>
      <c r="AH1272" s="13">
        <f t="shared" si="488"/>
        <v>-0.20833333333333348</v>
      </c>
      <c r="AI1272" s="10">
        <f>IFERROR((SUMIF(N$2:N1272,N1272,P$2:P1272)-P1272)/(COUNTIF($N$2:N1272,N1272)-1),0)</f>
        <v>2</v>
      </c>
      <c r="AJ1272" s="10">
        <f>IFERROR((SUMIF(N$2:N1272,N1272,O$2:O1272)-O1272)/(COUNTIF($N$2:N1272,N1272)-1),0)</f>
        <v>1.625</v>
      </c>
      <c r="AK1272" s="10">
        <f t="shared" si="489"/>
        <v>0.375</v>
      </c>
      <c r="AL1272" s="10">
        <f>IFERROR((AP1272)/(COUNTIF($M$2:N1272,M1272)-1),0)</f>
        <v>1.9962121212121211</v>
      </c>
      <c r="AM1272" s="19">
        <f>IFERROR((AQ1272)/(COUNTIF($M$2:N1272,N1272)-1),0)</f>
        <v>1.4791666666666667</v>
      </c>
      <c r="AN1272" s="10">
        <f t="shared" si="479"/>
        <v>3</v>
      </c>
      <c r="AO1272" s="10">
        <f t="shared" si="480"/>
        <v>0</v>
      </c>
      <c r="AP1272" s="10">
        <f>SUMIF($M$2:N1272,M1272,AN$2:AO1272)-AN1272</f>
        <v>527</v>
      </c>
      <c r="AQ1272" s="10">
        <f>SUMIF($AV$2:AW1272,AV1272,$BD$2:BE1272)-BD1272</f>
        <v>71</v>
      </c>
      <c r="AR1272" s="10">
        <f>M1272</f>
        <v>409</v>
      </c>
      <c r="AS1272" s="10">
        <f t="shared" si="472"/>
        <v>10131</v>
      </c>
      <c r="AT1272">
        <f t="shared" si="473"/>
        <v>0</v>
      </c>
      <c r="AU1272" s="10">
        <f t="shared" si="474"/>
        <v>8</v>
      </c>
      <c r="AV1272">
        <f t="shared" si="490"/>
        <v>10131</v>
      </c>
      <c r="AW1272">
        <f t="shared" si="491"/>
        <v>409</v>
      </c>
      <c r="AX1272">
        <f t="shared" si="492"/>
        <v>0</v>
      </c>
      <c r="AY1272">
        <f t="shared" si="493"/>
        <v>8</v>
      </c>
      <c r="AZ1272">
        <f t="shared" si="494"/>
        <v>10131</v>
      </c>
      <c r="BA1272">
        <f t="shared" si="495"/>
        <v>409</v>
      </c>
      <c r="BB1272">
        <f t="shared" si="475"/>
        <v>8</v>
      </c>
      <c r="BC1272">
        <f t="shared" si="476"/>
        <v>0</v>
      </c>
      <c r="BD1272">
        <f t="shared" si="477"/>
        <v>0</v>
      </c>
      <c r="BE1272">
        <f t="shared" si="478"/>
        <v>3</v>
      </c>
    </row>
    <row r="1273" spans="10:57" x14ac:dyDescent="0.25">
      <c r="J1273" s="23">
        <f>MAX(_xlfn.MAXIFS(L$2:$L1273,M$2:$M1273,M1273),_xlfn.MAXIFS(L$2:$L1273,N$2:$N1273,M1273))-MAX(_xlfn.MAXIFS(L$2:$L1272,M$2:$M1272,M1273),_xlfn.MAXIFS(L$2:$L1272,N$2:$N1272,M1273))</f>
        <v>4</v>
      </c>
      <c r="K1273" s="23">
        <f>MAX(_xlfn.MAXIFS($L$2:L1273,$M$2:M1273,N1273),_xlfn.MAXIFS($L$2:L1273,$N$2:N1273,N1273))-MAX(_xlfn.MAXIFS($L$2:L1272,$M$2:M1272,N1273),_xlfn.MAXIFS($L$2:L1272,$N$2:N1272,N1273))</f>
        <v>4</v>
      </c>
      <c r="L1273" s="20">
        <v>41864</v>
      </c>
      <c r="M1273" s="10">
        <v>3551</v>
      </c>
      <c r="N1273" s="10">
        <v>503</v>
      </c>
      <c r="O1273" s="10">
        <v>0</v>
      </c>
      <c r="P1273" s="10">
        <v>2</v>
      </c>
      <c r="Q1273" s="10" t="str">
        <f t="shared" si="481"/>
        <v>N</v>
      </c>
      <c r="R1273" s="10" t="str">
        <f t="shared" si="482"/>
        <v>S</v>
      </c>
      <c r="S1273" s="10">
        <f t="shared" si="483"/>
        <v>-2</v>
      </c>
      <c r="T1273" s="11">
        <f>IFERROR((SUMIF($M$2:N1273,M1273,$O$2:P1273)-O1273)/(COUNTIF($M$2:N1273,M1273)-1),0)</f>
        <v>1.6</v>
      </c>
      <c r="U1273" s="11">
        <f>IFERROR((SUMIF($AR$2:AR1273,AR1273,$AT$2:AU1273)-AT1273)/(COUNTIF($M$2:N1273,M1273)-1),0)</f>
        <v>0.4</v>
      </c>
      <c r="V1273" s="11">
        <f t="shared" si="484"/>
        <v>1.2000000000000002</v>
      </c>
      <c r="W1273" s="12">
        <f>IFERROR((SUMIF($AV$2:AW1273,AV1273,$AX$2:AY1273)-AX1273)/(COUNTIF($M$2:N1273,N1273)-1),0)</f>
        <v>1.5238095238095237</v>
      </c>
      <c r="X1273" s="12">
        <f>IFERROR((SUMIF($AZ$2:BA1273,AZ1273,$BB$2:BC1273)-BB1273)/(COUNTIF($M$2:N1273,N1273)-1),0)</f>
        <v>1.6587301587301588</v>
      </c>
      <c r="Y1273" s="12">
        <f t="shared" si="485"/>
        <v>-0.13492063492063511</v>
      </c>
      <c r="Z1273" s="13">
        <f>IFERROR((SUMIF($M$2:M1273,M1273,O$2:O1273)-O1273)/(COUNTIF($M$2:M1273,M1273)-1),0)</f>
        <v>1</v>
      </c>
      <c r="AA1273" s="13">
        <f>IFERROR((SUMIF($M$2:M1273,M1273,P$2:P1273)-P1273)/(COUNTIF($M$2:M1273,M1273)-1),0)</f>
        <v>1</v>
      </c>
      <c r="AB1273" s="13">
        <f t="shared" si="486"/>
        <v>0</v>
      </c>
      <c r="AC1273" s="10">
        <f>IFERROR((SUMIF($N$2:N1273,M1273,$P$2:P1273))/(COUNTIF($N$2:N1273,M1273)),0)</f>
        <v>2</v>
      </c>
      <c r="AD1273" s="10">
        <f>IFERROR((SUMIF($N$2:N1273,M1273,$O$2:O1273))/(COUNTIF($N$2:N1273,M1273)),0)</f>
        <v>2</v>
      </c>
      <c r="AE1273" s="10">
        <f t="shared" si="487"/>
        <v>0</v>
      </c>
      <c r="AF1273" s="13">
        <f>IFERROR((SUMIF($M$2:M1273,N1273,$O$2:O1273))/(COUNTIF($M$2:M1273,N1273)),0)</f>
        <v>1.7833333333333334</v>
      </c>
      <c r="AG1273" s="13">
        <f>IFERROR((SUMIF($M$2:M1273,N1273,$P$2:P1273))/(COUNTIF($M$2:M1273,N1273)),0)</f>
        <v>1.5333333333333334</v>
      </c>
      <c r="AH1273" s="13">
        <f t="shared" si="488"/>
        <v>0.25</v>
      </c>
      <c r="AI1273" s="10">
        <f>IFERROR((SUMIF(N$2:N1273,N1273,P$2:P1273)-P1273)/(COUNTIF($N$2:N1273,N1273)-1),0)</f>
        <v>1.2878787878787878</v>
      </c>
      <c r="AJ1273" s="10">
        <f>IFERROR((SUMIF(N$2:N1273,N1273,O$2:O1273)-O1273)/(COUNTIF($N$2:N1273,N1273)-1),0)</f>
        <v>1.7727272727272727</v>
      </c>
      <c r="AK1273" s="10">
        <f t="shared" si="489"/>
        <v>-0.48484848484848486</v>
      </c>
      <c r="AL1273" s="10">
        <f>IFERROR((AP1273)/(COUNTIF($M$2:N1273,M1273)-1),0)</f>
        <v>1.4</v>
      </c>
      <c r="AM1273" s="19">
        <f>IFERROR((AQ1273)/(COUNTIF($M$2:N1273,N1273)-1),0)</f>
        <v>1.253968253968254</v>
      </c>
      <c r="AN1273" s="10">
        <f t="shared" si="479"/>
        <v>0</v>
      </c>
      <c r="AO1273" s="10">
        <f t="shared" si="480"/>
        <v>3</v>
      </c>
      <c r="AP1273" s="10">
        <f>SUMIF($M$2:N1273,M1273,AN$2:AO1273)-AN1273</f>
        <v>7</v>
      </c>
      <c r="AQ1273" s="10">
        <f>SUMIF($AV$2:AW1273,AV1273,$BD$2:BE1273)-BD1273</f>
        <v>158</v>
      </c>
      <c r="AR1273" s="10">
        <f>M1273</f>
        <v>3551</v>
      </c>
      <c r="AS1273" s="10">
        <f t="shared" si="472"/>
        <v>503</v>
      </c>
      <c r="AT1273">
        <f t="shared" si="473"/>
        <v>2</v>
      </c>
      <c r="AU1273" s="10">
        <f t="shared" si="474"/>
        <v>0</v>
      </c>
      <c r="AV1273">
        <f t="shared" si="490"/>
        <v>503</v>
      </c>
      <c r="AW1273">
        <f t="shared" si="491"/>
        <v>3551</v>
      </c>
      <c r="AX1273">
        <f t="shared" si="492"/>
        <v>2</v>
      </c>
      <c r="AY1273">
        <f t="shared" si="493"/>
        <v>0</v>
      </c>
      <c r="AZ1273">
        <f t="shared" si="494"/>
        <v>503</v>
      </c>
      <c r="BA1273">
        <f t="shared" si="495"/>
        <v>3551</v>
      </c>
      <c r="BB1273">
        <f t="shared" si="475"/>
        <v>0</v>
      </c>
      <c r="BC1273">
        <f t="shared" si="476"/>
        <v>2</v>
      </c>
      <c r="BD1273">
        <f t="shared" si="477"/>
        <v>3</v>
      </c>
      <c r="BE1273">
        <f t="shared" si="478"/>
        <v>0</v>
      </c>
    </row>
    <row r="1274" spans="10:57" x14ac:dyDescent="0.25">
      <c r="J1274" s="23">
        <f>MAX(_xlfn.MAXIFS(L$2:$L1274,M$2:$M1274,M1274),_xlfn.MAXIFS(L$2:$L1274,N$2:$N1274,M1274))-MAX(_xlfn.MAXIFS(L$2:$L1273,M$2:$M1273,M1274),_xlfn.MAXIFS(L$2:$L1273,N$2:$N1273,M1274))</f>
        <v>7</v>
      </c>
      <c r="K1274" s="23">
        <f>MAX(_xlfn.MAXIFS($L$2:L1274,$M$2:M1274,N1274),_xlfn.MAXIFS($L$2:L1274,$N$2:N1274,N1274))-MAX(_xlfn.MAXIFS($L$2:L1273,$M$2:M1273,N1274),_xlfn.MAXIFS($L$2:L1273,$N$2:N1273,N1274))</f>
        <v>3</v>
      </c>
      <c r="L1274" s="20">
        <v>41867</v>
      </c>
      <c r="M1274" s="10">
        <v>170</v>
      </c>
      <c r="N1274" s="10">
        <v>3551</v>
      </c>
      <c r="O1274" s="10">
        <v>0</v>
      </c>
      <c r="P1274" s="10">
        <v>1</v>
      </c>
      <c r="Q1274" s="10" t="str">
        <f t="shared" si="481"/>
        <v>N</v>
      </c>
      <c r="R1274" s="10" t="str">
        <f t="shared" si="482"/>
        <v>S</v>
      </c>
      <c r="S1274" s="10">
        <f t="shared" si="483"/>
        <v>-1</v>
      </c>
      <c r="T1274" s="11">
        <f>IFERROR((SUMIF($M$2:N1274,M1274,$O$2:P1274)-O1274)/(COUNTIF($M$2:N1274,M1274)-1),0)</f>
        <v>1.7439024390243902</v>
      </c>
      <c r="U1274" s="11">
        <f>IFERROR((SUMIF($AR$2:AR1274,AR1274,$AT$2:AU1274)-AT1274)/(COUNTIF($M$2:N1274,M1274)-1),0)</f>
        <v>0.46341463414634149</v>
      </c>
      <c r="V1274" s="11">
        <f t="shared" si="484"/>
        <v>1.2804878048780488</v>
      </c>
      <c r="W1274" s="12">
        <f>IFERROR((SUMIF($AV$2:AW1274,AV1274,$AX$2:AY1274)-AX1274)/(COUNTIF($M$2:N1274,N1274)-1),0)</f>
        <v>1.3333333333333333</v>
      </c>
      <c r="X1274" s="12">
        <f>IFERROR((SUMIF($AZ$2:BA1274,AZ1274,$BB$2:BC1274)-BB1274)/(COUNTIF($M$2:N1274,N1274)-1),0)</f>
        <v>1.6666666666666667</v>
      </c>
      <c r="Y1274" s="12">
        <f t="shared" si="485"/>
        <v>-0.33333333333333348</v>
      </c>
      <c r="Z1274" s="13">
        <f>IFERROR((SUMIF($M$2:M1274,M1274,O$2:O1274)-O1274)/(COUNTIF($M$2:M1274,M1274)-1),0)</f>
        <v>1.8823529411764706</v>
      </c>
      <c r="AA1274" s="13">
        <f>IFERROR((SUMIF($M$2:M1274,M1274,P$2:P1274)-P1274)/(COUNTIF($M$2:M1274,M1274)-1),0)</f>
        <v>0.95798319327731096</v>
      </c>
      <c r="AB1274" s="13">
        <f t="shared" si="486"/>
        <v>0.9243697478991596</v>
      </c>
      <c r="AC1274" s="10">
        <f>IFERROR((SUMIF($N$2:N1274,M1274,$P$2:P1274))/(COUNTIF($N$2:N1274,M1274)),0)</f>
        <v>1.6141732283464567</v>
      </c>
      <c r="AD1274" s="10">
        <f>IFERROR((SUMIF($N$2:N1274,M1274,$O$2:O1274))/(COUNTIF($N$2:N1274,M1274)),0)</f>
        <v>1.3385826771653544</v>
      </c>
      <c r="AE1274" s="10">
        <f t="shared" si="487"/>
        <v>0.27559055118110232</v>
      </c>
      <c r="AF1274" s="13">
        <f>IFERROR((SUMIF($M$2:M1274,N1274,$O$2:O1274))/(COUNTIF($M$2:M1274,N1274)),0)</f>
        <v>0.66666666666666663</v>
      </c>
      <c r="AG1274" s="13">
        <f>IFERROR((SUMIF($M$2:M1274,N1274,$P$2:P1274))/(COUNTIF($M$2:M1274,N1274)),0)</f>
        <v>1.3333333333333333</v>
      </c>
      <c r="AH1274" s="13">
        <f t="shared" si="488"/>
        <v>-0.66666666666666663</v>
      </c>
      <c r="AI1274" s="10">
        <f>IFERROR((SUMIF(N$2:N1274,N1274,P$2:P1274)-P1274)/(COUNTIF($N$2:N1274,N1274)-1),0)</f>
        <v>2</v>
      </c>
      <c r="AJ1274" s="10">
        <f>IFERROR((SUMIF(N$2:N1274,N1274,O$2:O1274)-O1274)/(COUNTIF($N$2:N1274,N1274)-1),0)</f>
        <v>2</v>
      </c>
      <c r="AK1274" s="10">
        <f t="shared" si="489"/>
        <v>0</v>
      </c>
      <c r="AL1274" s="10">
        <f>IFERROR((AP1274)/(COUNTIF($M$2:N1274,M1274)-1),0)</f>
        <v>1.6666666666666667</v>
      </c>
      <c r="AM1274" s="19">
        <f>IFERROR((AQ1274)/(COUNTIF($M$2:N1274,N1274)-1),0)</f>
        <v>1.1666666666666667</v>
      </c>
      <c r="AN1274" s="10">
        <f t="shared" si="479"/>
        <v>0</v>
      </c>
      <c r="AO1274" s="10">
        <f t="shared" si="480"/>
        <v>3</v>
      </c>
      <c r="AP1274" s="10">
        <f>SUMIF($M$2:N1274,M1274,AN$2:AO1274)-AN1274</f>
        <v>410</v>
      </c>
      <c r="AQ1274" s="10">
        <f>SUMIF($AV$2:AW1274,AV1274,$BD$2:BE1274)-BD1274</f>
        <v>7</v>
      </c>
      <c r="AR1274" s="10">
        <f>M1274</f>
        <v>170</v>
      </c>
      <c r="AS1274" s="10">
        <f t="shared" si="472"/>
        <v>3551</v>
      </c>
      <c r="AT1274">
        <f t="shared" si="473"/>
        <v>1</v>
      </c>
      <c r="AU1274" s="10">
        <f t="shared" si="474"/>
        <v>0</v>
      </c>
      <c r="AV1274">
        <f t="shared" si="490"/>
        <v>3551</v>
      </c>
      <c r="AW1274">
        <f t="shared" si="491"/>
        <v>170</v>
      </c>
      <c r="AX1274">
        <f t="shared" si="492"/>
        <v>1</v>
      </c>
      <c r="AY1274">
        <f t="shared" si="493"/>
        <v>0</v>
      </c>
      <c r="AZ1274">
        <f t="shared" si="494"/>
        <v>3551</v>
      </c>
      <c r="BA1274">
        <f t="shared" si="495"/>
        <v>170</v>
      </c>
      <c r="BB1274">
        <f t="shared" si="475"/>
        <v>0</v>
      </c>
      <c r="BC1274">
        <f t="shared" si="476"/>
        <v>1</v>
      </c>
      <c r="BD1274">
        <f t="shared" si="477"/>
        <v>3</v>
      </c>
      <c r="BE1274">
        <f t="shared" si="478"/>
        <v>0</v>
      </c>
    </row>
    <row r="1275" spans="10:57" x14ac:dyDescent="0.25">
      <c r="J1275" s="23">
        <f>MAX(_xlfn.MAXIFS(L$2:$L1275,M$2:$M1275,M1275),_xlfn.MAXIFS(L$2:$L1275,N$2:$N1275,M1275))-MAX(_xlfn.MAXIFS(L$2:$L1274,M$2:$M1274,M1275),_xlfn.MAXIFS(L$2:$L1274,N$2:$N1274,M1275))</f>
        <v>3</v>
      </c>
      <c r="K1275" s="23">
        <f>MAX(_xlfn.MAXIFS($L$2:L1275,$M$2:M1275,N1275),_xlfn.MAXIFS($L$2:L1275,$N$2:N1275,N1275))-MAX(_xlfn.MAXIFS($L$2:L1274,$M$2:M1274,N1275),_xlfn.MAXIFS($L$2:L1274,$N$2:N1274,N1275))</f>
        <v>6</v>
      </c>
      <c r="L1275" s="20">
        <v>41867</v>
      </c>
      <c r="M1275" s="10">
        <v>503</v>
      </c>
      <c r="N1275" s="10">
        <v>409</v>
      </c>
      <c r="O1275" s="10">
        <v>0</v>
      </c>
      <c r="P1275" s="10">
        <v>3</v>
      </c>
      <c r="Q1275" s="10" t="str">
        <f t="shared" si="481"/>
        <v>N</v>
      </c>
      <c r="R1275" s="10" t="str">
        <f t="shared" si="482"/>
        <v>S</v>
      </c>
      <c r="S1275" s="10">
        <f t="shared" si="483"/>
        <v>-3</v>
      </c>
      <c r="T1275" s="11">
        <f>IFERROR((SUMIF($M$2:N1275,M1275,$O$2:P1275)-O1275)/(COUNTIF($M$2:N1275,M1275)-1),0)</f>
        <v>1.5275590551181102</v>
      </c>
      <c r="U1275" s="11">
        <f>IFERROR((SUMIF($AR$2:AR1275,AR1275,$AT$2:AU1275)-AT1275)/(COUNTIF($M$2:N1275,M1275)-1),0)</f>
        <v>0.72440944881889768</v>
      </c>
      <c r="V1275" s="11">
        <f t="shared" si="484"/>
        <v>0.8031496062992125</v>
      </c>
      <c r="W1275" s="12">
        <f>IFERROR((SUMIF($AV$2:AW1275,AV1275,$AX$2:AY1275)-AX1275)/(COUNTIF($M$2:N1275,N1275)-1),0)</f>
        <v>2.1547169811320757</v>
      </c>
      <c r="X1275" s="12">
        <f>IFERROR((SUMIF($AZ$2:BA1275,AZ1275,$BB$2:BC1275)-BB1275)/(COUNTIF($M$2:N1275,N1275)-1),0)</f>
        <v>0.92452830188679247</v>
      </c>
      <c r="Y1275" s="12">
        <f t="shared" si="485"/>
        <v>1.2301886792452832</v>
      </c>
      <c r="Z1275" s="13">
        <f>IFERROR((SUMIF($M$2:M1275,M1275,O$2:O1275)-O1275)/(COUNTIF($M$2:M1275,M1275)-1),0)</f>
        <v>1.7833333333333334</v>
      </c>
      <c r="AA1275" s="13">
        <f>IFERROR((SUMIF($M$2:M1275,M1275,P$2:P1275)-P1275)/(COUNTIF($M$2:M1275,M1275)-1),0)</f>
        <v>1.5333333333333334</v>
      </c>
      <c r="AB1275" s="13">
        <f t="shared" si="486"/>
        <v>0.25</v>
      </c>
      <c r="AC1275" s="10">
        <f>IFERROR((SUMIF($N$2:N1275,M1275,$P$2:P1275))/(COUNTIF($N$2:N1275,M1275)),0)</f>
        <v>1.2985074626865671</v>
      </c>
      <c r="AD1275" s="10">
        <f>IFERROR((SUMIF($N$2:N1275,M1275,$O$2:O1275))/(COUNTIF($N$2:N1275,M1275)),0)</f>
        <v>1.7462686567164178</v>
      </c>
      <c r="AE1275" s="10">
        <f t="shared" si="487"/>
        <v>-0.44776119402985071</v>
      </c>
      <c r="AF1275" s="13">
        <f>IFERROR((SUMIF($M$2:M1275,N1275,$O$2:O1275))/(COUNTIF($M$2:M1275,N1275)),0)</f>
        <v>2.4079999999999999</v>
      </c>
      <c r="AG1275" s="13">
        <f>IFERROR((SUMIF($M$2:M1275,N1275,$P$2:P1275))/(COUNTIF($M$2:M1275,N1275)),0)</f>
        <v>0.79200000000000004</v>
      </c>
      <c r="AH1275" s="13">
        <f t="shared" si="488"/>
        <v>1.6159999999999999</v>
      </c>
      <c r="AI1275" s="10">
        <f>IFERROR((SUMIF(N$2:N1275,N1275,P$2:P1275)-P1275)/(COUNTIF($N$2:N1275,N1275)-1),0)</f>
        <v>1.9285714285714286</v>
      </c>
      <c r="AJ1275" s="10">
        <f>IFERROR((SUMIF(N$2:N1275,N1275,O$2:O1275)-O1275)/(COUNTIF($N$2:N1275,N1275)-1),0)</f>
        <v>1.0428571428571429</v>
      </c>
      <c r="AK1275" s="10">
        <f t="shared" si="489"/>
        <v>0.88571428571428568</v>
      </c>
      <c r="AL1275" s="10">
        <f>IFERROR((AP1275)/(COUNTIF($M$2:N1275,M1275)-1),0)</f>
        <v>1.2677165354330708</v>
      </c>
      <c r="AM1275" s="19">
        <f>IFERROR((AQ1275)/(COUNTIF($M$2:N1275,N1275)-1),0)</f>
        <v>2</v>
      </c>
      <c r="AN1275" s="10">
        <f t="shared" si="479"/>
        <v>0</v>
      </c>
      <c r="AO1275" s="10">
        <f t="shared" si="480"/>
        <v>3</v>
      </c>
      <c r="AP1275" s="10">
        <f>SUMIF($M$2:N1275,M1275,AN$2:AO1275)-AN1275</f>
        <v>161</v>
      </c>
      <c r="AQ1275" s="10">
        <f>SUMIF($AV$2:AW1275,AV1275,$BD$2:BE1275)-BD1275</f>
        <v>530</v>
      </c>
      <c r="AR1275" s="10">
        <f>M1275</f>
        <v>503</v>
      </c>
      <c r="AS1275" s="10">
        <f t="shared" si="472"/>
        <v>409</v>
      </c>
      <c r="AT1275">
        <f t="shared" si="473"/>
        <v>3</v>
      </c>
      <c r="AU1275" s="10">
        <f t="shared" si="474"/>
        <v>0</v>
      </c>
      <c r="AV1275">
        <f t="shared" si="490"/>
        <v>409</v>
      </c>
      <c r="AW1275">
        <f t="shared" si="491"/>
        <v>503</v>
      </c>
      <c r="AX1275">
        <f t="shared" si="492"/>
        <v>3</v>
      </c>
      <c r="AY1275">
        <f t="shared" si="493"/>
        <v>0</v>
      </c>
      <c r="AZ1275">
        <f t="shared" si="494"/>
        <v>409</v>
      </c>
      <c r="BA1275">
        <f t="shared" si="495"/>
        <v>503</v>
      </c>
      <c r="BB1275">
        <f t="shared" si="475"/>
        <v>0</v>
      </c>
      <c r="BC1275">
        <f t="shared" si="476"/>
        <v>3</v>
      </c>
      <c r="BD1275">
        <f t="shared" si="477"/>
        <v>3</v>
      </c>
      <c r="BE1275">
        <f t="shared" si="478"/>
        <v>0</v>
      </c>
    </row>
    <row r="1276" spans="10:57" x14ac:dyDescent="0.25">
      <c r="J1276" s="23">
        <f>MAX(_xlfn.MAXIFS(L$2:$L1276,M$2:$M1276,M1276),_xlfn.MAXIFS(L$2:$L1276,N$2:$N1276,M1276))-MAX(_xlfn.MAXIFS(L$2:$L1275,M$2:$M1275,M1276),_xlfn.MAXIFS(L$2:$L1275,N$2:$N1275,M1276))</f>
        <v>6</v>
      </c>
      <c r="K1276" s="23">
        <f>MAX(_xlfn.MAXIFS($L$2:L1276,$M$2:M1276,N1276),_xlfn.MAXIFS($L$2:L1276,$N$2:N1276,N1276))-MAX(_xlfn.MAXIFS($L$2:L1275,$M$2:M1275,N1276),_xlfn.MAXIFS($L$2:L1275,$N$2:N1275,N1276))</f>
        <v>7</v>
      </c>
      <c r="L1276" s="20">
        <v>41867</v>
      </c>
      <c r="M1276" s="10">
        <v>10131</v>
      </c>
      <c r="N1276" s="10">
        <v>17444</v>
      </c>
      <c r="O1276" s="10">
        <v>3</v>
      </c>
      <c r="P1276" s="10">
        <v>0</v>
      </c>
      <c r="Q1276" s="10" t="str">
        <f t="shared" si="481"/>
        <v>S</v>
      </c>
      <c r="R1276" s="10" t="str">
        <f t="shared" si="482"/>
        <v>N</v>
      </c>
      <c r="S1276" s="10">
        <f t="shared" si="483"/>
        <v>3</v>
      </c>
      <c r="T1276" s="11">
        <f>IFERROR((SUMIF($M$2:N1276,M1276,$O$2:P1276)-O1276)/(COUNTIF($M$2:N1276,M1276)-1),0)</f>
        <v>1.8163265306122449</v>
      </c>
      <c r="U1276" s="11">
        <f>IFERROR((SUMIF($AR$2:AR1276,AR1276,$AT$2:AU1276)-AT1276)/(COUNTIF($M$2:N1276,M1276)-1),0)</f>
        <v>0.93877551020408168</v>
      </c>
      <c r="V1276" s="11">
        <f t="shared" si="484"/>
        <v>0.87755102040816324</v>
      </c>
      <c r="W1276" s="12">
        <f>IFERROR((SUMIF($AV$2:AW1276,AV1276,$AX$2:AY1276)-AX1276)/(COUNTIF($M$2:N1276,N1276)-1),0)</f>
        <v>1.1725888324873097</v>
      </c>
      <c r="X1276" s="12">
        <f>IFERROR((SUMIF($AZ$2:BA1276,AZ1276,$BB$2:BC1276)-BB1276)/(COUNTIF($M$2:N1276,N1276)-1),0)</f>
        <v>1.6954314720812182</v>
      </c>
      <c r="Y1276" s="12">
        <f t="shared" si="485"/>
        <v>-0.52284263959390853</v>
      </c>
      <c r="Z1276" s="13">
        <f>IFERROR((SUMIF($M$2:M1276,M1276,O$2:O1276)-O1276)/(COUNTIF($M$2:M1276,M1276)-1),0)</f>
        <v>1.7083333333333333</v>
      </c>
      <c r="AA1276" s="13">
        <f>IFERROR((SUMIF($M$2:M1276,M1276,P$2:P1276)-P1276)/(COUNTIF($M$2:M1276,M1276)-1),0)</f>
        <v>1.9166666666666667</v>
      </c>
      <c r="AB1276" s="13">
        <f t="shared" si="486"/>
        <v>-0.20833333333333348</v>
      </c>
      <c r="AC1276" s="10">
        <f>IFERROR((SUMIF($N$2:N1276,M1276,$P$2:P1276))/(COUNTIF($N$2:N1276,M1276)),0)</f>
        <v>1.92</v>
      </c>
      <c r="AD1276" s="10">
        <f>IFERROR((SUMIF($N$2:N1276,M1276,$O$2:O1276))/(COUNTIF($N$2:N1276,M1276)),0)</f>
        <v>1.88</v>
      </c>
      <c r="AE1276" s="10">
        <f t="shared" si="487"/>
        <v>4.0000000000000036E-2</v>
      </c>
      <c r="AF1276" s="13">
        <f>IFERROR((SUMIF($M$2:M1276,N1276,$O$2:O1276))/(COUNTIF($M$2:M1276,N1276)),0)</f>
        <v>1.2127659574468086</v>
      </c>
      <c r="AG1276" s="13">
        <f>IFERROR((SUMIF($M$2:M1276,N1276,$P$2:P1276))/(COUNTIF($M$2:M1276,N1276)),0)</f>
        <v>1.3404255319148937</v>
      </c>
      <c r="AH1276" s="13">
        <f t="shared" si="488"/>
        <v>-0.12765957446808507</v>
      </c>
      <c r="AI1276" s="10">
        <f>IFERROR((SUMIF(N$2:N1276,N1276,P$2:P1276)-P1276)/(COUNTIF($N$2:N1276,N1276)-1),0)</f>
        <v>1.1359223300970873</v>
      </c>
      <c r="AJ1276" s="10">
        <f>IFERROR((SUMIF(N$2:N1276,N1276,O$2:O1276)-O1276)/(COUNTIF($N$2:N1276,N1276)-1),0)</f>
        <v>2.0194174757281553</v>
      </c>
      <c r="AK1276" s="10">
        <f t="shared" si="489"/>
        <v>-0.88349514563106801</v>
      </c>
      <c r="AL1276" s="10">
        <f>IFERROR((AP1276)/(COUNTIF($M$2:N1276,M1276)-1),0)</f>
        <v>1.4489795918367347</v>
      </c>
      <c r="AM1276" s="19">
        <f>IFERROR((AQ1276)/(COUNTIF($M$2:N1276,N1276)-1),0)</f>
        <v>1.1573604060913705</v>
      </c>
      <c r="AN1276" s="10">
        <f t="shared" si="479"/>
        <v>3</v>
      </c>
      <c r="AO1276" s="10">
        <f t="shared" si="480"/>
        <v>0</v>
      </c>
      <c r="AP1276" s="10">
        <f>SUMIF($M$2:N1276,M1276,AN$2:AO1276)-AN1276</f>
        <v>71</v>
      </c>
      <c r="AQ1276" s="10">
        <f>SUMIF($AV$2:AW1276,AV1276,$BD$2:BE1276)-BD1276</f>
        <v>228</v>
      </c>
      <c r="AR1276" s="10">
        <f>M1276</f>
        <v>10131</v>
      </c>
      <c r="AS1276" s="10">
        <f t="shared" si="472"/>
        <v>17444</v>
      </c>
      <c r="AT1276">
        <f t="shared" si="473"/>
        <v>0</v>
      </c>
      <c r="AU1276" s="10">
        <f t="shared" si="474"/>
        <v>3</v>
      </c>
      <c r="AV1276">
        <f t="shared" si="490"/>
        <v>17444</v>
      </c>
      <c r="AW1276">
        <f t="shared" si="491"/>
        <v>10131</v>
      </c>
      <c r="AX1276">
        <f t="shared" si="492"/>
        <v>0</v>
      </c>
      <c r="AY1276">
        <f t="shared" si="493"/>
        <v>3</v>
      </c>
      <c r="AZ1276">
        <f t="shared" si="494"/>
        <v>17444</v>
      </c>
      <c r="BA1276">
        <f t="shared" si="495"/>
        <v>10131</v>
      </c>
      <c r="BB1276">
        <f t="shared" si="475"/>
        <v>3</v>
      </c>
      <c r="BC1276">
        <f t="shared" si="476"/>
        <v>0</v>
      </c>
      <c r="BD1276">
        <f t="shared" si="477"/>
        <v>0</v>
      </c>
      <c r="BE1276">
        <f t="shared" si="478"/>
        <v>3</v>
      </c>
    </row>
    <row r="1277" spans="10:57" x14ac:dyDescent="0.25">
      <c r="J1277" s="23">
        <f>MAX(_xlfn.MAXIFS(L$2:$L1277,M$2:$M1277,M1277),_xlfn.MAXIFS(L$2:$L1277,N$2:$N1277,M1277))-MAX(_xlfn.MAXIFS(L$2:$L1276,M$2:$M1276,M1277),_xlfn.MAXIFS(L$2:$L1276,N$2:$N1276,M1277))</f>
        <v>7</v>
      </c>
      <c r="K1277" s="23">
        <f>MAX(_xlfn.MAXIFS($L$2:L1277,$M$2:M1277,N1277),_xlfn.MAXIFS($L$2:L1277,$N$2:N1277,N1277))-MAX(_xlfn.MAXIFS($L$2:L1276,$M$2:M1276,N1277),_xlfn.MAXIFS($L$2:L1276,$N$2:N1276,N1277))</f>
        <v>7</v>
      </c>
      <c r="L1277" s="20">
        <v>41867</v>
      </c>
      <c r="M1277" s="10">
        <v>4441</v>
      </c>
      <c r="N1277" s="10">
        <v>266</v>
      </c>
      <c r="O1277" s="10">
        <v>4</v>
      </c>
      <c r="P1277" s="10">
        <v>1</v>
      </c>
      <c r="Q1277" s="10" t="str">
        <f t="shared" si="481"/>
        <v>S</v>
      </c>
      <c r="R1277" s="10" t="str">
        <f t="shared" si="482"/>
        <v>N</v>
      </c>
      <c r="S1277" s="10">
        <f t="shared" si="483"/>
        <v>3</v>
      </c>
      <c r="T1277" s="11">
        <f>IFERROR((SUMIF($M$2:N1277,M1277,$O$2:P1277)-O1277)/(COUNTIF($M$2:N1277,M1277)-1),0)</f>
        <v>1.7294117647058824</v>
      </c>
      <c r="U1277" s="11">
        <f>IFERROR((SUMIF($AR$2:AR1277,AR1277,$AT$2:AU1277)-AT1277)/(COUNTIF($M$2:N1277,M1277)-1),0)</f>
        <v>0.71764705882352942</v>
      </c>
      <c r="V1277" s="11">
        <f t="shared" si="484"/>
        <v>1.0117647058823529</v>
      </c>
      <c r="W1277" s="12">
        <f>IFERROR((SUMIF($AV$2:AW1277,AV1277,$AX$2:AY1277)-AX1277)/(COUNTIF($M$2:N1277,N1277)-1),0)</f>
        <v>1.452054794520548</v>
      </c>
      <c r="X1277" s="12">
        <f>IFERROR((SUMIF($AZ$2:BA1277,AZ1277,$BB$2:BC1277)-BB1277)/(COUNTIF($M$2:N1277,N1277)-1),0)</f>
        <v>1.3242009132420092</v>
      </c>
      <c r="Y1277" s="12">
        <f t="shared" si="485"/>
        <v>0.12785388127853881</v>
      </c>
      <c r="Z1277" s="13">
        <f>IFERROR((SUMIF($M$2:M1277,M1277,O$2:O1277)-O1277)/(COUNTIF($M$2:M1277,M1277)-1),0)</f>
        <v>1.5128205128205128</v>
      </c>
      <c r="AA1277" s="13">
        <f>IFERROR((SUMIF($M$2:M1277,M1277,P$2:P1277)-P1277)/(COUNTIF($M$2:M1277,M1277)-1),0)</f>
        <v>1.5641025641025641</v>
      </c>
      <c r="AB1277" s="13">
        <f t="shared" si="486"/>
        <v>-5.1282051282051322E-2</v>
      </c>
      <c r="AC1277" s="10">
        <f>IFERROR((SUMIF($N$2:N1277,M1277,$P$2:P1277))/(COUNTIF($N$2:N1277,M1277)),0)</f>
        <v>1.9130434782608696</v>
      </c>
      <c r="AD1277" s="10">
        <f>IFERROR((SUMIF($N$2:N1277,M1277,$O$2:O1277))/(COUNTIF($N$2:N1277,M1277)),0)</f>
        <v>1.6304347826086956</v>
      </c>
      <c r="AE1277" s="10">
        <f t="shared" si="487"/>
        <v>0.28260869565217406</v>
      </c>
      <c r="AF1277" s="13">
        <f>IFERROR((SUMIF($M$2:M1277,N1277,$O$2:O1277))/(COUNTIF($M$2:M1277,N1277)),0)</f>
        <v>1.5566037735849056</v>
      </c>
      <c r="AG1277" s="13">
        <f>IFERROR((SUMIF($M$2:M1277,N1277,$P$2:P1277))/(COUNTIF($M$2:M1277,N1277)),0)</f>
        <v>1.179245283018868</v>
      </c>
      <c r="AH1277" s="13">
        <f t="shared" si="488"/>
        <v>0.37735849056603765</v>
      </c>
      <c r="AI1277" s="10">
        <f>IFERROR((SUMIF(N$2:N1277,N1277,P$2:P1277)-P1277)/(COUNTIF($N$2:N1277,N1277)-1),0)</f>
        <v>1.3539823008849559</v>
      </c>
      <c r="AJ1277" s="10">
        <f>IFERROR((SUMIF(N$2:N1277,N1277,O$2:O1277)-O1277)/(COUNTIF($N$2:N1277,N1277)-1),0)</f>
        <v>1.4601769911504425</v>
      </c>
      <c r="AK1277" s="10">
        <f t="shared" si="489"/>
        <v>-0.10619469026548667</v>
      </c>
      <c r="AL1277" s="10">
        <f>IFERROR((AP1277)/(COUNTIF($M$2:N1277,M1277)-1),0)</f>
        <v>1.4235294117647059</v>
      </c>
      <c r="AM1277" s="19">
        <f>IFERROR((AQ1277)/(COUNTIF($M$2:N1277,N1277)-1),0)</f>
        <v>1.4200913242009132</v>
      </c>
      <c r="AN1277" s="10">
        <f t="shared" si="479"/>
        <v>3</v>
      </c>
      <c r="AO1277" s="10">
        <f t="shared" si="480"/>
        <v>0</v>
      </c>
      <c r="AP1277" s="10">
        <f>SUMIF($M$2:N1277,M1277,AN$2:AO1277)-AN1277</f>
        <v>121</v>
      </c>
      <c r="AQ1277" s="10">
        <f>SUMIF($AV$2:AW1277,AV1277,$BD$2:BE1277)-BD1277</f>
        <v>311</v>
      </c>
      <c r="AR1277" s="10">
        <f>M1277</f>
        <v>4441</v>
      </c>
      <c r="AS1277" s="10">
        <f t="shared" si="472"/>
        <v>266</v>
      </c>
      <c r="AT1277">
        <f t="shared" si="473"/>
        <v>1</v>
      </c>
      <c r="AU1277" s="10">
        <f t="shared" si="474"/>
        <v>4</v>
      </c>
      <c r="AV1277">
        <f t="shared" si="490"/>
        <v>266</v>
      </c>
      <c r="AW1277">
        <f t="shared" si="491"/>
        <v>4441</v>
      </c>
      <c r="AX1277">
        <f t="shared" si="492"/>
        <v>1</v>
      </c>
      <c r="AY1277">
        <f t="shared" si="493"/>
        <v>4</v>
      </c>
      <c r="AZ1277">
        <f t="shared" si="494"/>
        <v>266</v>
      </c>
      <c r="BA1277">
        <f t="shared" si="495"/>
        <v>4441</v>
      </c>
      <c r="BB1277">
        <f t="shared" si="475"/>
        <v>4</v>
      </c>
      <c r="BC1277">
        <f t="shared" si="476"/>
        <v>1</v>
      </c>
      <c r="BD1277">
        <f t="shared" si="477"/>
        <v>0</v>
      </c>
      <c r="BE1277">
        <f t="shared" si="478"/>
        <v>3</v>
      </c>
    </row>
    <row r="1278" spans="10:57" x14ac:dyDescent="0.25">
      <c r="J1278" s="23">
        <f>MAX(_xlfn.MAXIFS(L$2:$L1278,M$2:$M1278,M1278),_xlfn.MAXIFS(L$2:$L1278,N$2:$N1278,M1278))-MAX(_xlfn.MAXIFS(L$2:$L1277,M$2:$M1277,M1278),_xlfn.MAXIFS(L$2:$L1277,N$2:$N1277,M1278))</f>
        <v>8</v>
      </c>
      <c r="K1278" s="23">
        <f>MAX(_xlfn.MAXIFS($L$2:L1278,$M$2:M1278,N1278),_xlfn.MAXIFS($L$2:L1278,$N$2:N1278,N1278))-MAX(_xlfn.MAXIFS($L$2:L1277,$M$2:M1277,N1278),_xlfn.MAXIFS($L$2:L1277,$N$2:N1277,N1278))</f>
        <v>8</v>
      </c>
      <c r="L1278" s="20">
        <v>41868</v>
      </c>
      <c r="M1278" s="10">
        <v>122</v>
      </c>
      <c r="N1278" s="10">
        <v>14</v>
      </c>
      <c r="O1278" s="10">
        <v>1</v>
      </c>
      <c r="P1278" s="10">
        <v>1</v>
      </c>
      <c r="Q1278" s="10" t="str">
        <f t="shared" si="481"/>
        <v>U</v>
      </c>
      <c r="R1278" s="10" t="str">
        <f t="shared" si="482"/>
        <v>U</v>
      </c>
      <c r="S1278" s="10">
        <f t="shared" si="483"/>
        <v>0</v>
      </c>
      <c r="T1278" s="11">
        <f>IFERROR((SUMIF($M$2:N1278,M1278,$O$2:P1278)-O1278)/(COUNTIF($M$2:N1278,M1278)-1),0)</f>
        <v>1.5063291139240507</v>
      </c>
      <c r="U1278" s="11">
        <f>IFERROR((SUMIF($AR$2:AR1278,AR1278,$AT$2:AU1278)-AT1278)/(COUNTIF($M$2:N1278,M1278)-1),0)</f>
        <v>0.54008438818565396</v>
      </c>
      <c r="V1278" s="11">
        <f t="shared" si="484"/>
        <v>0.9662447257383967</v>
      </c>
      <c r="W1278" s="12">
        <f>IFERROR((SUMIF($AV$2:AW1278,AV1278,$AX$2:AY1278)-AX1278)/(COUNTIF($M$2:N1278,N1278)-1),0)</f>
        <v>1.7736625514403292</v>
      </c>
      <c r="X1278" s="12">
        <f>IFERROR((SUMIF($AZ$2:BA1278,AZ1278,$BB$2:BC1278)-BB1278)/(COUNTIF($M$2:N1278,N1278)-1),0)</f>
        <v>1.1234567901234569</v>
      </c>
      <c r="Y1278" s="12">
        <f t="shared" si="485"/>
        <v>0.65020576131687235</v>
      </c>
      <c r="Z1278" s="13">
        <f>IFERROR((SUMIF($M$2:M1278,M1278,O$2:O1278)-O1278)/(COUNTIF($M$2:M1278,M1278)-1),0)</f>
        <v>1.5892857142857142</v>
      </c>
      <c r="AA1278" s="13">
        <f>IFERROR((SUMIF($M$2:M1278,M1278,P$2:P1278)-P1278)/(COUNTIF($M$2:M1278,M1278)-1),0)</f>
        <v>1.1428571428571428</v>
      </c>
      <c r="AB1278" s="13">
        <f t="shared" si="486"/>
        <v>0.4464285714285714</v>
      </c>
      <c r="AC1278" s="10">
        <f>IFERROR((SUMIF($N$2:N1278,M1278,$P$2:P1278))/(COUNTIF($N$2:N1278,M1278)),0)</f>
        <v>1.4319999999999999</v>
      </c>
      <c r="AD1278" s="10">
        <f>IFERROR((SUMIF($N$2:N1278,M1278,$O$2:O1278))/(COUNTIF($N$2:N1278,M1278)),0)</f>
        <v>1.2</v>
      </c>
      <c r="AE1278" s="10">
        <f t="shared" si="487"/>
        <v>0.23199999999999998</v>
      </c>
      <c r="AF1278" s="13">
        <f>IFERROR((SUMIF($M$2:M1278,N1278,$O$2:O1278))/(COUNTIF($M$2:M1278,N1278)),0)</f>
        <v>1.8421052631578947</v>
      </c>
      <c r="AG1278" s="13">
        <f>IFERROR((SUMIF($M$2:M1278,N1278,$P$2:P1278))/(COUNTIF($M$2:M1278,N1278)),0)</f>
        <v>1.0350877192982457</v>
      </c>
      <c r="AH1278" s="13">
        <f t="shared" si="488"/>
        <v>0.80701754385964897</v>
      </c>
      <c r="AI1278" s="10">
        <f>IFERROR((SUMIF(N$2:N1278,N1278,P$2:P1278)-P1278)/(COUNTIF($N$2:N1278,N1278)-1),0)</f>
        <v>1.7131782945736433</v>
      </c>
      <c r="AJ1278" s="10">
        <f>IFERROR((SUMIF(N$2:N1278,N1278,O$2:O1278)-O1278)/(COUNTIF($N$2:N1278,N1278)-1),0)</f>
        <v>1.2015503875968991</v>
      </c>
      <c r="AK1278" s="10">
        <f t="shared" si="489"/>
        <v>0.51162790697674421</v>
      </c>
      <c r="AL1278" s="10">
        <f>IFERROR((AP1278)/(COUNTIF($M$2:N1278,M1278)-1),0)</f>
        <v>1.5443037974683544</v>
      </c>
      <c r="AM1278" s="19">
        <f>IFERROR((AQ1278)/(COUNTIF($M$2:N1278,N1278)-1),0)</f>
        <v>1.7695473251028806</v>
      </c>
      <c r="AN1278" s="10">
        <f t="shared" si="479"/>
        <v>1</v>
      </c>
      <c r="AO1278" s="10">
        <f t="shared" si="480"/>
        <v>1</v>
      </c>
      <c r="AP1278" s="10">
        <f>SUMIF($M$2:N1278,M1278,AN$2:AO1278)-AN1278</f>
        <v>366</v>
      </c>
      <c r="AQ1278" s="10">
        <f>SUMIF($AV$2:AW1278,AV1278,$BD$2:BE1278)-BD1278</f>
        <v>430</v>
      </c>
      <c r="AR1278" s="10">
        <f>M1278</f>
        <v>122</v>
      </c>
      <c r="AS1278" s="10">
        <f t="shared" si="472"/>
        <v>14</v>
      </c>
      <c r="AT1278">
        <f t="shared" si="473"/>
        <v>1</v>
      </c>
      <c r="AU1278" s="10">
        <f t="shared" si="474"/>
        <v>1</v>
      </c>
      <c r="AV1278">
        <f t="shared" si="490"/>
        <v>14</v>
      </c>
      <c r="AW1278">
        <f t="shared" si="491"/>
        <v>122</v>
      </c>
      <c r="AX1278">
        <f t="shared" si="492"/>
        <v>1</v>
      </c>
      <c r="AY1278">
        <f t="shared" si="493"/>
        <v>1</v>
      </c>
      <c r="AZ1278">
        <f t="shared" si="494"/>
        <v>14</v>
      </c>
      <c r="BA1278">
        <f t="shared" si="495"/>
        <v>122</v>
      </c>
      <c r="BB1278">
        <f t="shared" si="475"/>
        <v>1</v>
      </c>
      <c r="BC1278">
        <f t="shared" si="476"/>
        <v>1</v>
      </c>
      <c r="BD1278">
        <f t="shared" si="477"/>
        <v>1</v>
      </c>
      <c r="BE1278">
        <f t="shared" si="478"/>
        <v>1</v>
      </c>
    </row>
    <row r="1279" spans="10:57" x14ac:dyDescent="0.25">
      <c r="J1279" s="23">
        <f>MAX(_xlfn.MAXIFS(L$2:$L1279,M$2:$M1279,M1279),_xlfn.MAXIFS(L$2:$L1279,N$2:$N1279,M1279))-MAX(_xlfn.MAXIFS(L$2:$L1278,M$2:$M1278,M1279),_xlfn.MAXIFS(L$2:$L1278,N$2:$N1278,M1279))</f>
        <v>3</v>
      </c>
      <c r="K1279" s="23">
        <f>MAX(_xlfn.MAXIFS($L$2:L1279,$M$2:M1279,N1279),_xlfn.MAXIFS($L$2:L1279,$N$2:N1279,N1279))-MAX(_xlfn.MAXIFS($L$2:L1278,$M$2:M1278,N1279),_xlfn.MAXIFS($L$2:L1278,$N$2:N1278,N1279))</f>
        <v>978</v>
      </c>
      <c r="L1279" s="20">
        <v>41870</v>
      </c>
      <c r="M1279" s="10">
        <v>409</v>
      </c>
      <c r="N1279" s="10">
        <v>496</v>
      </c>
      <c r="O1279" s="10">
        <v>2</v>
      </c>
      <c r="P1279" s="10">
        <v>1</v>
      </c>
      <c r="Q1279" s="10" t="str">
        <f t="shared" si="481"/>
        <v>S</v>
      </c>
      <c r="R1279" s="10" t="str">
        <f t="shared" si="482"/>
        <v>N</v>
      </c>
      <c r="S1279" s="10">
        <f t="shared" si="483"/>
        <v>1</v>
      </c>
      <c r="T1279" s="11">
        <f>IFERROR((SUMIF($M$2:N1279,M1279,$O$2:P1279)-O1279)/(COUNTIF($M$2:N1279,M1279)-1),0)</f>
        <v>2.1578947368421053</v>
      </c>
      <c r="U1279" s="11">
        <f>IFERROR((SUMIF($AR$2:AR1279,AR1279,$AT$2:AU1279)-AT1279)/(COUNTIF($M$2:N1279,M1279)-1),0)</f>
        <v>0.37218045112781956</v>
      </c>
      <c r="V1279" s="11">
        <f t="shared" si="484"/>
        <v>1.7857142857142858</v>
      </c>
      <c r="W1279" s="12">
        <f>IFERROR((SUMIF($AV$2:AW1279,AV1279,$AX$2:AY1279)-AX1279)/(COUNTIF($M$2:N1279,N1279)-1),0)</f>
        <v>0.5</v>
      </c>
      <c r="X1279" s="12">
        <f>IFERROR((SUMIF($AZ$2:BA1279,AZ1279,$BB$2:BC1279)-BB1279)/(COUNTIF($M$2:N1279,N1279)-1),0)</f>
        <v>2</v>
      </c>
      <c r="Y1279" s="12">
        <f t="shared" si="485"/>
        <v>-1.5</v>
      </c>
      <c r="Z1279" s="13">
        <f>IFERROR((SUMIF($M$2:M1279,M1279,O$2:O1279)-O1279)/(COUNTIF($M$2:M1279,M1279)-1),0)</f>
        <v>2.4079999999999999</v>
      </c>
      <c r="AA1279" s="13">
        <f>IFERROR((SUMIF($M$2:M1279,M1279,P$2:P1279)-P1279)/(COUNTIF($M$2:M1279,M1279)-1),0)</f>
        <v>0.79200000000000004</v>
      </c>
      <c r="AB1279" s="13">
        <f t="shared" si="486"/>
        <v>1.6159999999999999</v>
      </c>
      <c r="AC1279" s="10">
        <f>IFERROR((SUMIF($N$2:N1279,M1279,$P$2:P1279))/(COUNTIF($N$2:N1279,M1279)),0)</f>
        <v>1.9361702127659575</v>
      </c>
      <c r="AD1279" s="10">
        <f>IFERROR((SUMIF($N$2:N1279,M1279,$O$2:O1279))/(COUNTIF($N$2:N1279,M1279)),0)</f>
        <v>1.0354609929078014</v>
      </c>
      <c r="AE1279" s="10">
        <f t="shared" si="487"/>
        <v>0.90070921985815611</v>
      </c>
      <c r="AF1279" s="13">
        <f>IFERROR((SUMIF($M$2:M1279,N1279,$O$2:O1279))/(COUNTIF($M$2:M1279,N1279)),0)</f>
        <v>1</v>
      </c>
      <c r="AG1279" s="13">
        <f>IFERROR((SUMIF($M$2:M1279,N1279,$P$2:P1279))/(COUNTIF($M$2:M1279,N1279)),0)</f>
        <v>2</v>
      </c>
      <c r="AH1279" s="13">
        <f t="shared" si="488"/>
        <v>-1</v>
      </c>
      <c r="AI1279" s="10">
        <f>IFERROR((SUMIF(N$2:N1279,N1279,P$2:P1279)-P1279)/(COUNTIF($N$2:N1279,N1279)-1),0)</f>
        <v>0</v>
      </c>
      <c r="AJ1279" s="10">
        <f>IFERROR((SUMIF(N$2:N1279,N1279,O$2:O1279)-O1279)/(COUNTIF($N$2:N1279,N1279)-1),0)</f>
        <v>2</v>
      </c>
      <c r="AK1279" s="10">
        <f t="shared" si="489"/>
        <v>-2</v>
      </c>
      <c r="AL1279" s="10">
        <f>IFERROR((AP1279)/(COUNTIF($M$2:N1279,M1279)-1),0)</f>
        <v>2.0037593984962405</v>
      </c>
      <c r="AM1279" s="19">
        <f>IFERROR((AQ1279)/(COUNTIF($M$2:N1279,N1279)-1),0)</f>
        <v>0</v>
      </c>
      <c r="AN1279" s="10">
        <f t="shared" si="479"/>
        <v>3</v>
      </c>
      <c r="AO1279" s="10">
        <f t="shared" si="480"/>
        <v>0</v>
      </c>
      <c r="AP1279" s="10">
        <f>SUMIF($M$2:N1279,M1279,AN$2:AO1279)-AN1279</f>
        <v>533</v>
      </c>
      <c r="AQ1279" s="10">
        <f>SUMIF($AV$2:AW1279,AV1279,$BD$2:BE1279)-BD1279</f>
        <v>0</v>
      </c>
      <c r="AR1279" s="10">
        <f>M1279</f>
        <v>409</v>
      </c>
      <c r="AS1279" s="10">
        <f t="shared" si="472"/>
        <v>496</v>
      </c>
      <c r="AT1279">
        <f t="shared" si="473"/>
        <v>1</v>
      </c>
      <c r="AU1279" s="10">
        <f t="shared" si="474"/>
        <v>2</v>
      </c>
      <c r="AV1279">
        <f t="shared" si="490"/>
        <v>496</v>
      </c>
      <c r="AW1279">
        <f t="shared" si="491"/>
        <v>409</v>
      </c>
      <c r="AX1279">
        <f t="shared" si="492"/>
        <v>1</v>
      </c>
      <c r="AY1279">
        <f t="shared" si="493"/>
        <v>2</v>
      </c>
      <c r="AZ1279">
        <f t="shared" si="494"/>
        <v>496</v>
      </c>
      <c r="BA1279">
        <f t="shared" si="495"/>
        <v>409</v>
      </c>
      <c r="BB1279">
        <f t="shared" si="475"/>
        <v>2</v>
      </c>
      <c r="BC1279">
        <f t="shared" si="476"/>
        <v>1</v>
      </c>
      <c r="BD1279">
        <f t="shared" si="477"/>
        <v>0</v>
      </c>
      <c r="BE1279">
        <f t="shared" si="478"/>
        <v>3</v>
      </c>
    </row>
    <row r="1280" spans="10:57" x14ac:dyDescent="0.25">
      <c r="J1280" s="23">
        <f>MAX(_xlfn.MAXIFS(L$2:$L1280,M$2:$M1280,M1280),_xlfn.MAXIFS(L$2:$L1280,N$2:$N1280,M1280))-MAX(_xlfn.MAXIFS(L$2:$L1279,M$2:$M1279,M1280),_xlfn.MAXIFS(L$2:$L1279,N$2:$N1279,M1280))</f>
        <v>41872</v>
      </c>
      <c r="K1280" s="23">
        <f>MAX(_xlfn.MAXIFS($L$2:L1280,$M$2:M1280,N1280),_xlfn.MAXIFS($L$2:L1280,$N$2:N1280,N1280))-MAX(_xlfn.MAXIFS($L$2:L1279,$M$2:M1279,N1280),_xlfn.MAXIFS($L$2:L1279,$N$2:N1279,N1280))</f>
        <v>5</v>
      </c>
      <c r="L1280" s="20">
        <v>41872</v>
      </c>
      <c r="M1280" s="10">
        <v>1008</v>
      </c>
      <c r="N1280" s="10">
        <v>170</v>
      </c>
      <c r="O1280" s="10">
        <v>2</v>
      </c>
      <c r="P1280" s="10">
        <v>1</v>
      </c>
      <c r="Q1280" s="10" t="str">
        <f t="shared" si="481"/>
        <v>S</v>
      </c>
      <c r="R1280" s="10" t="str">
        <f t="shared" si="482"/>
        <v>N</v>
      </c>
      <c r="S1280" s="10">
        <f t="shared" si="483"/>
        <v>1</v>
      </c>
      <c r="T1280" s="11">
        <f>IFERROR((SUMIF($M$2:N1280,M1280,$O$2:P1280)-O1280)/(COUNTIF($M$2:N1280,M1280)-1),0)</f>
        <v>0</v>
      </c>
      <c r="U1280" s="11">
        <f>IFERROR((SUMIF($AR$2:AR1280,AR1280,$AT$2:AU1280)-AT1280)/(COUNTIF($M$2:N1280,M1280)-1),0)</f>
        <v>0</v>
      </c>
      <c r="V1280" s="11">
        <f t="shared" si="484"/>
        <v>0</v>
      </c>
      <c r="W1280" s="12">
        <f>IFERROR((SUMIF($AV$2:AW1280,AV1280,$AX$2:AY1280)-AX1280)/(COUNTIF($M$2:N1280,N1280)-1),0)</f>
        <v>1.736842105263158</v>
      </c>
      <c r="X1280" s="12">
        <f>IFERROR((SUMIF($AZ$2:BA1280,AZ1280,$BB$2:BC1280)-BB1280)/(COUNTIF($M$2:N1280,N1280)-1),0)</f>
        <v>1.1538461538461537</v>
      </c>
      <c r="Y1280" s="12">
        <f t="shared" si="485"/>
        <v>0.58299595141700422</v>
      </c>
      <c r="Z1280" s="13">
        <f>IFERROR((SUMIF($M$2:M1280,M1280,O$2:O1280)-O1280)/(COUNTIF($M$2:M1280,M1280)-1),0)</f>
        <v>0</v>
      </c>
      <c r="AA1280" s="13">
        <f>IFERROR((SUMIF($M$2:M1280,M1280,P$2:P1280)-P1280)/(COUNTIF($M$2:M1280,M1280)-1),0)</f>
        <v>0</v>
      </c>
      <c r="AB1280" s="13">
        <f t="shared" si="486"/>
        <v>0</v>
      </c>
      <c r="AC1280" s="10">
        <f>IFERROR((SUMIF($N$2:N1280,M1280,$P$2:P1280))/(COUNTIF($N$2:N1280,M1280)),0)</f>
        <v>0</v>
      </c>
      <c r="AD1280" s="10">
        <f>IFERROR((SUMIF($N$2:N1280,M1280,$O$2:O1280))/(COUNTIF($N$2:N1280,M1280)),0)</f>
        <v>0</v>
      </c>
      <c r="AE1280" s="10">
        <f t="shared" si="487"/>
        <v>0</v>
      </c>
      <c r="AF1280" s="13">
        <f>IFERROR((SUMIF($M$2:M1280,N1280,$O$2:O1280))/(COUNTIF($M$2:M1280,N1280)),0)</f>
        <v>1.8666666666666667</v>
      </c>
      <c r="AG1280" s="13">
        <f>IFERROR((SUMIF($M$2:M1280,N1280,$P$2:P1280))/(COUNTIF($M$2:M1280,N1280)),0)</f>
        <v>0.95833333333333337</v>
      </c>
      <c r="AH1280" s="13">
        <f t="shared" si="488"/>
        <v>0.90833333333333333</v>
      </c>
      <c r="AI1280" s="10">
        <f>IFERROR((SUMIF(N$2:N1280,N1280,P$2:P1280)-P1280)/(COUNTIF($N$2:N1280,N1280)-1),0)</f>
        <v>1.6141732283464567</v>
      </c>
      <c r="AJ1280" s="10">
        <f>IFERROR((SUMIF(N$2:N1280,N1280,O$2:O1280)-O1280)/(COUNTIF($N$2:N1280,N1280)-1),0)</f>
        <v>1.3385826771653544</v>
      </c>
      <c r="AK1280" s="10">
        <f t="shared" si="489"/>
        <v>0.27559055118110232</v>
      </c>
      <c r="AL1280" s="10">
        <f>IFERROR((AP1280)/(COUNTIF($M$2:N1280,M1280)-1),0)</f>
        <v>0</v>
      </c>
      <c r="AM1280" s="19">
        <f>IFERROR((AQ1280)/(COUNTIF($M$2:N1280,N1280)-1),0)</f>
        <v>1.6599190283400809</v>
      </c>
      <c r="AN1280" s="10">
        <f t="shared" si="479"/>
        <v>3</v>
      </c>
      <c r="AO1280" s="10">
        <f t="shared" si="480"/>
        <v>0</v>
      </c>
      <c r="AP1280" s="10">
        <f>SUMIF($M$2:N1280,M1280,AN$2:AO1280)-AN1280</f>
        <v>0</v>
      </c>
      <c r="AQ1280" s="10">
        <f>SUMIF($AV$2:AW1280,AV1280,$BD$2:BE1280)-BD1280</f>
        <v>410</v>
      </c>
      <c r="AR1280" s="10">
        <f>M1280</f>
        <v>1008</v>
      </c>
      <c r="AS1280" s="10">
        <f t="shared" si="472"/>
        <v>170</v>
      </c>
      <c r="AT1280">
        <f t="shared" si="473"/>
        <v>1</v>
      </c>
      <c r="AU1280" s="10">
        <f t="shared" si="474"/>
        <v>2</v>
      </c>
      <c r="AV1280">
        <f t="shared" si="490"/>
        <v>170</v>
      </c>
      <c r="AW1280">
        <f t="shared" si="491"/>
        <v>1008</v>
      </c>
      <c r="AX1280">
        <f t="shared" si="492"/>
        <v>1</v>
      </c>
      <c r="AY1280">
        <f t="shared" si="493"/>
        <v>2</v>
      </c>
      <c r="AZ1280">
        <f t="shared" si="494"/>
        <v>170</v>
      </c>
      <c r="BA1280">
        <f t="shared" si="495"/>
        <v>1008</v>
      </c>
      <c r="BB1280">
        <f t="shared" si="475"/>
        <v>2</v>
      </c>
      <c r="BC1280">
        <f t="shared" si="476"/>
        <v>1</v>
      </c>
      <c r="BD1280">
        <f t="shared" si="477"/>
        <v>0</v>
      </c>
      <c r="BE1280">
        <f t="shared" si="478"/>
        <v>3</v>
      </c>
    </row>
    <row r="1281" spans="10:57" x14ac:dyDescent="0.25">
      <c r="J1281" s="23">
        <f>MAX(_xlfn.MAXIFS(L$2:$L1281,M$2:$M1281,M1281),_xlfn.MAXIFS(L$2:$L1281,N$2:$N1281,M1281))-MAX(_xlfn.MAXIFS(L$2:$L1280,M$2:$M1280,M1281),_xlfn.MAXIFS(L$2:$L1280,N$2:$N1280,M1281))</f>
        <v>6</v>
      </c>
      <c r="K1281" s="23">
        <f>MAX(_xlfn.MAXIFS($L$2:L1281,$M$2:M1281,N1281),_xlfn.MAXIFS($L$2:L1281,$N$2:N1281,N1281))-MAX(_xlfn.MAXIFS($L$2:L1280,$M$2:M1280,N1281),_xlfn.MAXIFS($L$2:L1280,$N$2:N1280,N1281))</f>
        <v>7</v>
      </c>
      <c r="L1281" s="20">
        <v>41874</v>
      </c>
      <c r="M1281" s="10">
        <v>122</v>
      </c>
      <c r="N1281" s="10">
        <v>4441</v>
      </c>
      <c r="O1281" s="10">
        <v>1</v>
      </c>
      <c r="P1281" s="10">
        <v>2</v>
      </c>
      <c r="Q1281" s="10" t="str">
        <f t="shared" si="481"/>
        <v>N</v>
      </c>
      <c r="R1281" s="10" t="str">
        <f t="shared" si="482"/>
        <v>S</v>
      </c>
      <c r="S1281" s="10">
        <f t="shared" si="483"/>
        <v>-1</v>
      </c>
      <c r="T1281" s="11">
        <f>IFERROR((SUMIF($M$2:N1281,M1281,$O$2:P1281)-O1281)/(COUNTIF($M$2:N1281,M1281)-1),0)</f>
        <v>1.5042016806722689</v>
      </c>
      <c r="U1281" s="11">
        <f>IFERROR((SUMIF($AR$2:AR1281,AR1281,$AT$2:AU1281)-AT1281)/(COUNTIF($M$2:N1281,M1281)-1),0)</f>
        <v>0.54201680672268904</v>
      </c>
      <c r="V1281" s="11">
        <f t="shared" si="484"/>
        <v>0.96218487394957986</v>
      </c>
      <c r="W1281" s="12">
        <f>IFERROR((SUMIF($AV$2:AW1281,AV1281,$AX$2:AY1281)-AX1281)/(COUNTIF($M$2:N1281,N1281)-1),0)</f>
        <v>1.7558139534883721</v>
      </c>
      <c r="X1281" s="12">
        <f>IFERROR((SUMIF($AZ$2:BA1281,AZ1281,$BB$2:BC1281)-BB1281)/(COUNTIF($M$2:N1281,N1281)-1),0)</f>
        <v>1.5930232558139534</v>
      </c>
      <c r="Y1281" s="12">
        <f t="shared" si="485"/>
        <v>0.16279069767441867</v>
      </c>
      <c r="Z1281" s="13">
        <f>IFERROR((SUMIF($M$2:M1281,M1281,O$2:O1281)-O1281)/(COUNTIF($M$2:M1281,M1281)-1),0)</f>
        <v>1.584070796460177</v>
      </c>
      <c r="AA1281" s="13">
        <f>IFERROR((SUMIF($M$2:M1281,M1281,P$2:P1281)-P1281)/(COUNTIF($M$2:M1281,M1281)-1),0)</f>
        <v>1.1415929203539823</v>
      </c>
      <c r="AB1281" s="13">
        <f t="shared" si="486"/>
        <v>0.44247787610619471</v>
      </c>
      <c r="AC1281" s="10">
        <f>IFERROR((SUMIF($N$2:N1281,M1281,$P$2:P1281))/(COUNTIF($N$2:N1281,M1281)),0)</f>
        <v>1.4319999999999999</v>
      </c>
      <c r="AD1281" s="10">
        <f>IFERROR((SUMIF($N$2:N1281,M1281,$O$2:O1281))/(COUNTIF($N$2:N1281,M1281)),0)</f>
        <v>1.2</v>
      </c>
      <c r="AE1281" s="10">
        <f t="shared" si="487"/>
        <v>0.23199999999999998</v>
      </c>
      <c r="AF1281" s="13">
        <f>IFERROR((SUMIF($M$2:M1281,N1281,$O$2:O1281))/(COUNTIF($M$2:M1281,N1281)),0)</f>
        <v>1.575</v>
      </c>
      <c r="AG1281" s="13">
        <f>IFERROR((SUMIF($M$2:M1281,N1281,$P$2:P1281))/(COUNTIF($M$2:M1281,N1281)),0)</f>
        <v>1.55</v>
      </c>
      <c r="AH1281" s="13">
        <f t="shared" si="488"/>
        <v>2.4999999999999911E-2</v>
      </c>
      <c r="AI1281" s="10">
        <f>IFERROR((SUMIF(N$2:N1281,N1281,P$2:P1281)-P1281)/(COUNTIF($N$2:N1281,N1281)-1),0)</f>
        <v>1.9130434782608696</v>
      </c>
      <c r="AJ1281" s="10">
        <f>IFERROR((SUMIF(N$2:N1281,N1281,O$2:O1281)-O1281)/(COUNTIF($N$2:N1281,N1281)-1),0)</f>
        <v>1.6304347826086956</v>
      </c>
      <c r="AK1281" s="10">
        <f t="shared" si="489"/>
        <v>0.28260869565217406</v>
      </c>
      <c r="AL1281" s="10">
        <f>IFERROR((AP1281)/(COUNTIF($M$2:N1281,M1281)-1),0)</f>
        <v>1.5420168067226891</v>
      </c>
      <c r="AM1281" s="19">
        <f>IFERROR((AQ1281)/(COUNTIF($M$2:N1281,N1281)-1),0)</f>
        <v>1.441860465116279</v>
      </c>
      <c r="AN1281" s="10">
        <f t="shared" si="479"/>
        <v>0</v>
      </c>
      <c r="AO1281" s="10">
        <f t="shared" si="480"/>
        <v>3</v>
      </c>
      <c r="AP1281" s="10">
        <f>SUMIF($M$2:N1281,M1281,AN$2:AO1281)-AN1281</f>
        <v>367</v>
      </c>
      <c r="AQ1281" s="10">
        <f>SUMIF($AV$2:AW1281,AV1281,$BD$2:BE1281)-BD1281</f>
        <v>124</v>
      </c>
      <c r="AR1281" s="10">
        <f>M1281</f>
        <v>122</v>
      </c>
      <c r="AS1281" s="10">
        <f t="shared" ref="AS1281:AS1344" si="496">N1281</f>
        <v>4441</v>
      </c>
      <c r="AT1281">
        <f t="shared" ref="AT1281:AT1344" si="497">P1281</f>
        <v>2</v>
      </c>
      <c r="AU1281" s="10">
        <f t="shared" ref="AU1281:AU1344" si="498">O1281</f>
        <v>1</v>
      </c>
      <c r="AV1281">
        <f t="shared" si="490"/>
        <v>4441</v>
      </c>
      <c r="AW1281">
        <f t="shared" si="491"/>
        <v>122</v>
      </c>
      <c r="AX1281">
        <f t="shared" si="492"/>
        <v>2</v>
      </c>
      <c r="AY1281">
        <f t="shared" si="493"/>
        <v>1</v>
      </c>
      <c r="AZ1281">
        <f t="shared" si="494"/>
        <v>4441</v>
      </c>
      <c r="BA1281">
        <f t="shared" si="495"/>
        <v>122</v>
      </c>
      <c r="BB1281">
        <f t="shared" ref="BB1281:BB1344" si="499">O1281</f>
        <v>1</v>
      </c>
      <c r="BC1281">
        <f t="shared" ref="BC1281:BC1344" si="500">P1281</f>
        <v>2</v>
      </c>
      <c r="BD1281">
        <f t="shared" ref="BD1281:BD1344" si="501">AO1281</f>
        <v>3</v>
      </c>
      <c r="BE1281">
        <f t="shared" ref="BE1281:BE1344" si="502">AN1281</f>
        <v>0</v>
      </c>
    </row>
    <row r="1282" spans="10:57" x14ac:dyDescent="0.25">
      <c r="J1282" s="23">
        <f>MAX(_xlfn.MAXIFS(L$2:$L1282,M$2:$M1282,M1282),_xlfn.MAXIFS(L$2:$L1282,N$2:$N1282,M1282))-MAX(_xlfn.MAXIFS(L$2:$L1281,M$2:$M1281,M1282),_xlfn.MAXIFS(L$2:$L1281,N$2:$N1281,M1282))</f>
        <v>7</v>
      </c>
      <c r="K1282" s="23">
        <f>MAX(_xlfn.MAXIFS($L$2:L1282,$M$2:M1282,N1282),_xlfn.MAXIFS($L$2:L1282,$N$2:N1282,N1282))-MAX(_xlfn.MAXIFS($L$2:L1281,$M$2:M1281,N1282),_xlfn.MAXIFS($L$2:L1281,$N$2:N1281,N1282))</f>
        <v>7</v>
      </c>
      <c r="L1282" s="20">
        <v>41874</v>
      </c>
      <c r="M1282" s="10">
        <v>17444</v>
      </c>
      <c r="N1282" s="10">
        <v>503</v>
      </c>
      <c r="O1282" s="10">
        <v>5</v>
      </c>
      <c r="P1282" s="10">
        <v>4</v>
      </c>
      <c r="Q1282" s="10" t="str">
        <f t="shared" si="481"/>
        <v>S</v>
      </c>
      <c r="R1282" s="10" t="str">
        <f t="shared" si="482"/>
        <v>N</v>
      </c>
      <c r="S1282" s="10">
        <f t="shared" si="483"/>
        <v>1</v>
      </c>
      <c r="T1282" s="11">
        <f>IFERROR((SUMIF($M$2:N1282,M1282,$O$2:P1282)-O1282)/(COUNTIF($M$2:N1282,M1282)-1),0)</f>
        <v>1.1666666666666667</v>
      </c>
      <c r="U1282" s="11">
        <f>IFERROR((SUMIF($AR$2:AR1282,AR1282,$AT$2:AU1282)-AT1282)/(COUNTIF($M$2:N1282,M1282)-1),0)</f>
        <v>0.63636363636363635</v>
      </c>
      <c r="V1282" s="11">
        <f t="shared" si="484"/>
        <v>0.53030303030303039</v>
      </c>
      <c r="W1282" s="12">
        <f>IFERROR((SUMIF($AV$2:AW1282,AV1282,$AX$2:AY1282)-AX1282)/(COUNTIF($M$2:N1282,N1282)-1),0)</f>
        <v>1.515625</v>
      </c>
      <c r="X1282" s="12">
        <f>IFERROR((SUMIF($AZ$2:BA1282,AZ1282,$BB$2:BC1282)-BB1282)/(COUNTIF($M$2:N1282,N1282)-1),0)</f>
        <v>1.65625</v>
      </c>
      <c r="Y1282" s="12">
        <f t="shared" si="485"/>
        <v>-0.140625</v>
      </c>
      <c r="Z1282" s="13">
        <f>IFERROR((SUMIF($M$2:M1282,M1282,O$2:O1282)-O1282)/(COUNTIF($M$2:M1282,M1282)-1),0)</f>
        <v>1.2127659574468086</v>
      </c>
      <c r="AA1282" s="13">
        <f>IFERROR((SUMIF($M$2:M1282,M1282,P$2:P1282)-P1282)/(COUNTIF($M$2:M1282,M1282)-1),0)</f>
        <v>1.3404255319148937</v>
      </c>
      <c r="AB1282" s="13">
        <f t="shared" si="486"/>
        <v>-0.12765957446808507</v>
      </c>
      <c r="AC1282" s="10">
        <f>IFERROR((SUMIF($N$2:N1282,M1282,$P$2:P1282))/(COUNTIF($N$2:N1282,M1282)),0)</f>
        <v>1.125</v>
      </c>
      <c r="AD1282" s="10">
        <f>IFERROR((SUMIF($N$2:N1282,M1282,$O$2:O1282))/(COUNTIF($N$2:N1282,M1282)),0)</f>
        <v>2.0288461538461537</v>
      </c>
      <c r="AE1282" s="10">
        <f t="shared" si="487"/>
        <v>-0.90384615384615374</v>
      </c>
      <c r="AF1282" s="13">
        <f>IFERROR((SUMIF($M$2:M1282,N1282,$O$2:O1282))/(COUNTIF($M$2:M1282,N1282)),0)</f>
        <v>1.7540983606557377</v>
      </c>
      <c r="AG1282" s="13">
        <f>IFERROR((SUMIF($M$2:M1282,N1282,$P$2:P1282))/(COUNTIF($M$2:M1282,N1282)),0)</f>
        <v>1.5573770491803278</v>
      </c>
      <c r="AH1282" s="13">
        <f t="shared" si="488"/>
        <v>0.19672131147540983</v>
      </c>
      <c r="AI1282" s="10">
        <f>IFERROR((SUMIF(N$2:N1282,N1282,P$2:P1282)-P1282)/(COUNTIF($N$2:N1282,N1282)-1),0)</f>
        <v>1.2985074626865671</v>
      </c>
      <c r="AJ1282" s="10">
        <f>IFERROR((SUMIF(N$2:N1282,N1282,O$2:O1282)-O1282)/(COUNTIF($N$2:N1282,N1282)-1),0)</f>
        <v>1.7462686567164178</v>
      </c>
      <c r="AK1282" s="10">
        <f t="shared" si="489"/>
        <v>-0.44776119402985071</v>
      </c>
      <c r="AL1282" s="10">
        <f>IFERROR((AP1282)/(COUNTIF($M$2:N1282,M1282)-1),0)</f>
        <v>1.1515151515151516</v>
      </c>
      <c r="AM1282" s="19">
        <f>IFERROR((AQ1282)/(COUNTIF($M$2:N1282,N1282)-1),0)</f>
        <v>1.2578125</v>
      </c>
      <c r="AN1282" s="10">
        <f t="shared" ref="AN1282:AN1345" si="503">IF(Q1282="S",3,IF(Q1282="N",0,1))</f>
        <v>3</v>
      </c>
      <c r="AO1282" s="10">
        <f t="shared" ref="AO1282:AO1345" si="504">IF(R1282="S",3,IF(R1282="N",0,1))</f>
        <v>0</v>
      </c>
      <c r="AP1282" s="10">
        <f>SUMIF($M$2:N1282,M1282,AN$2:AO1282)-AN1282</f>
        <v>228</v>
      </c>
      <c r="AQ1282" s="10">
        <f>SUMIF($AV$2:AW1282,AV1282,$BD$2:BE1282)-BD1282</f>
        <v>161</v>
      </c>
      <c r="AR1282" s="10">
        <f>M1282</f>
        <v>17444</v>
      </c>
      <c r="AS1282" s="10">
        <f t="shared" si="496"/>
        <v>503</v>
      </c>
      <c r="AT1282">
        <f t="shared" si="497"/>
        <v>4</v>
      </c>
      <c r="AU1282" s="10">
        <f t="shared" si="498"/>
        <v>5</v>
      </c>
      <c r="AV1282">
        <f t="shared" si="490"/>
        <v>503</v>
      </c>
      <c r="AW1282">
        <f t="shared" si="491"/>
        <v>17444</v>
      </c>
      <c r="AX1282">
        <f t="shared" si="492"/>
        <v>4</v>
      </c>
      <c r="AY1282">
        <f t="shared" si="493"/>
        <v>5</v>
      </c>
      <c r="AZ1282">
        <f t="shared" si="494"/>
        <v>503</v>
      </c>
      <c r="BA1282">
        <f t="shared" si="495"/>
        <v>17444</v>
      </c>
      <c r="BB1282">
        <f t="shared" si="499"/>
        <v>5</v>
      </c>
      <c r="BC1282">
        <f t="shared" si="500"/>
        <v>4</v>
      </c>
      <c r="BD1282">
        <f t="shared" si="501"/>
        <v>0</v>
      </c>
      <c r="BE1282">
        <f t="shared" si="502"/>
        <v>3</v>
      </c>
    </row>
    <row r="1283" spans="10:57" x14ac:dyDescent="0.25">
      <c r="J1283" s="23">
        <f>MAX(_xlfn.MAXIFS(L$2:$L1283,M$2:$M1283,M1283),_xlfn.MAXIFS(L$2:$L1283,N$2:$N1283,M1283))-MAX(_xlfn.MAXIFS(L$2:$L1282,M$2:$M1282,M1283),_xlfn.MAXIFS(L$2:$L1282,N$2:$N1282,M1283))</f>
        <v>7</v>
      </c>
      <c r="K1283" s="23">
        <f>MAX(_xlfn.MAXIFS($L$2:L1283,$M$2:M1283,N1283),_xlfn.MAXIFS($L$2:L1283,$N$2:N1283,N1283))-MAX(_xlfn.MAXIFS($L$2:L1282,$M$2:M1282,N1283),_xlfn.MAXIFS($L$2:L1282,$N$2:N1282,N1283))</f>
        <v>7</v>
      </c>
      <c r="L1283" s="20">
        <v>41874</v>
      </c>
      <c r="M1283" s="10">
        <v>266</v>
      </c>
      <c r="N1283" s="10">
        <v>10131</v>
      </c>
      <c r="O1283" s="10">
        <v>2</v>
      </c>
      <c r="P1283" s="10">
        <v>2</v>
      </c>
      <c r="Q1283" s="10" t="str">
        <f t="shared" si="481"/>
        <v>U</v>
      </c>
      <c r="R1283" s="10" t="str">
        <f t="shared" si="482"/>
        <v>U</v>
      </c>
      <c r="S1283" s="10">
        <f t="shared" si="483"/>
        <v>0</v>
      </c>
      <c r="T1283" s="11">
        <f>IFERROR((SUMIF($M$2:N1283,M1283,$O$2:P1283)-O1283)/(COUNTIF($M$2:N1283,M1283)-1),0)</f>
        <v>1.45</v>
      </c>
      <c r="U1283" s="11">
        <f>IFERROR((SUMIF($AR$2:AR1283,AR1283,$AT$2:AU1283)-AT1283)/(COUNTIF($M$2:N1283,M1283)-1),0)</f>
        <v>0.56818181818181823</v>
      </c>
      <c r="V1283" s="11">
        <f t="shared" si="484"/>
        <v>0.88181818181818172</v>
      </c>
      <c r="W1283" s="12">
        <f>IFERROR((SUMIF($AV$2:AW1283,AV1283,$AX$2:AY1283)-AX1283)/(COUNTIF($M$2:N1283,N1283)-1),0)</f>
        <v>1.84</v>
      </c>
      <c r="X1283" s="12">
        <f>IFERROR((SUMIF($AZ$2:BA1283,AZ1283,$BB$2:BC1283)-BB1283)/(COUNTIF($M$2:N1283,N1283)-1),0)</f>
        <v>1.86</v>
      </c>
      <c r="Y1283" s="12">
        <f t="shared" si="485"/>
        <v>-2.0000000000000018E-2</v>
      </c>
      <c r="Z1283" s="13">
        <f>IFERROR((SUMIF($M$2:M1283,M1283,O$2:O1283)-O1283)/(COUNTIF($M$2:M1283,M1283)-1),0)</f>
        <v>1.5566037735849056</v>
      </c>
      <c r="AA1283" s="13">
        <f>IFERROR((SUMIF($M$2:M1283,M1283,P$2:P1283)-P1283)/(COUNTIF($M$2:M1283,M1283)-1),0)</f>
        <v>1.179245283018868</v>
      </c>
      <c r="AB1283" s="13">
        <f t="shared" si="486"/>
        <v>0.37735849056603765</v>
      </c>
      <c r="AC1283" s="10">
        <f>IFERROR((SUMIF($N$2:N1283,M1283,$P$2:P1283))/(COUNTIF($N$2:N1283,M1283)),0)</f>
        <v>1.3508771929824561</v>
      </c>
      <c r="AD1283" s="10">
        <f>IFERROR((SUMIF($N$2:N1283,M1283,$O$2:O1283))/(COUNTIF($N$2:N1283,M1283)),0)</f>
        <v>1.4824561403508771</v>
      </c>
      <c r="AE1283" s="10">
        <f t="shared" si="487"/>
        <v>-0.13157894736842102</v>
      </c>
      <c r="AF1283" s="13">
        <f>IFERROR((SUMIF($M$2:M1283,N1283,$O$2:O1283))/(COUNTIF($M$2:M1283,N1283)),0)</f>
        <v>1.76</v>
      </c>
      <c r="AG1283" s="13">
        <f>IFERROR((SUMIF($M$2:M1283,N1283,$P$2:P1283))/(COUNTIF($M$2:M1283,N1283)),0)</f>
        <v>1.84</v>
      </c>
      <c r="AH1283" s="13">
        <f t="shared" si="488"/>
        <v>-8.0000000000000071E-2</v>
      </c>
      <c r="AI1283" s="10">
        <f>IFERROR((SUMIF(N$2:N1283,N1283,P$2:P1283)-P1283)/(COUNTIF($N$2:N1283,N1283)-1),0)</f>
        <v>1.92</v>
      </c>
      <c r="AJ1283" s="10">
        <f>IFERROR((SUMIF(N$2:N1283,N1283,O$2:O1283)-O1283)/(COUNTIF($N$2:N1283,N1283)-1),0)</f>
        <v>1.88</v>
      </c>
      <c r="AK1283" s="10">
        <f t="shared" si="489"/>
        <v>4.0000000000000036E-2</v>
      </c>
      <c r="AL1283" s="10">
        <f>IFERROR((AP1283)/(COUNTIF($M$2:N1283,M1283)-1),0)</f>
        <v>1.4136363636363636</v>
      </c>
      <c r="AM1283" s="19">
        <f>IFERROR((AQ1283)/(COUNTIF($M$2:N1283,N1283)-1),0)</f>
        <v>1.48</v>
      </c>
      <c r="AN1283" s="10">
        <f t="shared" si="503"/>
        <v>1</v>
      </c>
      <c r="AO1283" s="10">
        <f t="shared" si="504"/>
        <v>1</v>
      </c>
      <c r="AP1283" s="10">
        <f>SUMIF($M$2:N1283,M1283,AN$2:AO1283)-AN1283</f>
        <v>311</v>
      </c>
      <c r="AQ1283" s="10">
        <f>SUMIF($AV$2:AW1283,AV1283,$BD$2:BE1283)-BD1283</f>
        <v>74</v>
      </c>
      <c r="AR1283" s="10">
        <f>M1283</f>
        <v>266</v>
      </c>
      <c r="AS1283" s="10">
        <f t="shared" si="496"/>
        <v>10131</v>
      </c>
      <c r="AT1283">
        <f t="shared" si="497"/>
        <v>2</v>
      </c>
      <c r="AU1283" s="10">
        <f t="shared" si="498"/>
        <v>2</v>
      </c>
      <c r="AV1283">
        <f t="shared" si="490"/>
        <v>10131</v>
      </c>
      <c r="AW1283">
        <f t="shared" si="491"/>
        <v>266</v>
      </c>
      <c r="AX1283">
        <f t="shared" si="492"/>
        <v>2</v>
      </c>
      <c r="AY1283">
        <f t="shared" si="493"/>
        <v>2</v>
      </c>
      <c r="AZ1283">
        <f t="shared" si="494"/>
        <v>10131</v>
      </c>
      <c r="BA1283">
        <f t="shared" si="495"/>
        <v>266</v>
      </c>
      <c r="BB1283">
        <f t="shared" si="499"/>
        <v>2</v>
      </c>
      <c r="BC1283">
        <f t="shared" si="500"/>
        <v>2</v>
      </c>
      <c r="BD1283">
        <f t="shared" si="501"/>
        <v>1</v>
      </c>
      <c r="BE1283">
        <f t="shared" si="502"/>
        <v>1</v>
      </c>
    </row>
    <row r="1284" spans="10:57" x14ac:dyDescent="0.25">
      <c r="J1284" s="23">
        <f>MAX(_xlfn.MAXIFS(L$2:$L1284,M$2:$M1284,M1284),_xlfn.MAXIFS(L$2:$L1284,N$2:$N1284,M1284))-MAX(_xlfn.MAXIFS(L$2:$L1283,M$2:$M1283,M1284),_xlfn.MAXIFS(L$2:$L1283,N$2:$N1283,M1284))</f>
        <v>4</v>
      </c>
      <c r="K1284" s="23">
        <f>MAX(_xlfn.MAXIFS($L$2:L1284,$M$2:M1284,N1284),_xlfn.MAXIFS($L$2:L1284,$N$2:N1284,N1284))-MAX(_xlfn.MAXIFS($L$2:L1283,$M$2:M1283,N1284),_xlfn.MAXIFS($L$2:L1283,$N$2:N1283,N1284))</f>
        <v>7</v>
      </c>
      <c r="L1284" s="20">
        <v>41874</v>
      </c>
      <c r="M1284" s="10">
        <v>409</v>
      </c>
      <c r="N1284" s="10">
        <v>3551</v>
      </c>
      <c r="O1284" s="10">
        <v>5</v>
      </c>
      <c r="P1284" s="10">
        <v>0</v>
      </c>
      <c r="Q1284" s="10" t="str">
        <f t="shared" si="481"/>
        <v>S</v>
      </c>
      <c r="R1284" s="10" t="str">
        <f t="shared" si="482"/>
        <v>N</v>
      </c>
      <c r="S1284" s="10">
        <f t="shared" si="483"/>
        <v>5</v>
      </c>
      <c r="T1284" s="11">
        <f>IFERROR((SUMIF($M$2:N1284,M1284,$O$2:P1284)-O1284)/(COUNTIF($M$2:N1284,M1284)-1),0)</f>
        <v>2.1573033707865168</v>
      </c>
      <c r="U1284" s="11">
        <f>IFERROR((SUMIF($AR$2:AR1284,AR1284,$AT$2:AU1284)-AT1284)/(COUNTIF($M$2:N1284,M1284)-1),0)</f>
        <v>0.37453183520599254</v>
      </c>
      <c r="V1284" s="11">
        <f t="shared" si="484"/>
        <v>1.7827715355805243</v>
      </c>
      <c r="W1284" s="12">
        <f>IFERROR((SUMIF($AV$2:AW1284,AV1284,$AX$2:AY1284)-AX1284)/(COUNTIF($M$2:N1284,N1284)-1),0)</f>
        <v>1.2857142857142858</v>
      </c>
      <c r="X1284" s="12">
        <f>IFERROR((SUMIF($AZ$2:BA1284,AZ1284,$BB$2:BC1284)-BB1284)/(COUNTIF($M$2:N1284,N1284)-1),0)</f>
        <v>1.4285714285714286</v>
      </c>
      <c r="Y1284" s="12">
        <f t="shared" si="485"/>
        <v>-0.14285714285714279</v>
      </c>
      <c r="Z1284" s="13">
        <f>IFERROR((SUMIF($M$2:M1284,M1284,O$2:O1284)-O1284)/(COUNTIF($M$2:M1284,M1284)-1),0)</f>
        <v>2.4047619047619047</v>
      </c>
      <c r="AA1284" s="13">
        <f>IFERROR((SUMIF($M$2:M1284,M1284,P$2:P1284)-P1284)/(COUNTIF($M$2:M1284,M1284)-1),0)</f>
        <v>0.79365079365079361</v>
      </c>
      <c r="AB1284" s="13">
        <f t="shared" si="486"/>
        <v>1.6111111111111112</v>
      </c>
      <c r="AC1284" s="10">
        <f>IFERROR((SUMIF($N$2:N1284,M1284,$P$2:P1284))/(COUNTIF($N$2:N1284,M1284)),0)</f>
        <v>1.9361702127659575</v>
      </c>
      <c r="AD1284" s="10">
        <f>IFERROR((SUMIF($N$2:N1284,M1284,$O$2:O1284))/(COUNTIF($N$2:N1284,M1284)),0)</f>
        <v>1.0354609929078014</v>
      </c>
      <c r="AE1284" s="10">
        <f t="shared" si="487"/>
        <v>0.90070921985815611</v>
      </c>
      <c r="AF1284" s="13">
        <f>IFERROR((SUMIF($M$2:M1284,N1284,$O$2:O1284))/(COUNTIF($M$2:M1284,N1284)),0)</f>
        <v>0.66666666666666663</v>
      </c>
      <c r="AG1284" s="13">
        <f>IFERROR((SUMIF($M$2:M1284,N1284,$P$2:P1284))/(COUNTIF($M$2:M1284,N1284)),0)</f>
        <v>1.3333333333333333</v>
      </c>
      <c r="AH1284" s="13">
        <f t="shared" si="488"/>
        <v>-0.66666666666666663</v>
      </c>
      <c r="AI1284" s="10">
        <f>IFERROR((SUMIF(N$2:N1284,N1284,P$2:P1284)-P1284)/(COUNTIF($N$2:N1284,N1284)-1),0)</f>
        <v>1.75</v>
      </c>
      <c r="AJ1284" s="10">
        <f>IFERROR((SUMIF(N$2:N1284,N1284,O$2:O1284)-O1284)/(COUNTIF($N$2:N1284,N1284)-1),0)</f>
        <v>1.5</v>
      </c>
      <c r="AK1284" s="10">
        <f t="shared" si="489"/>
        <v>0.25</v>
      </c>
      <c r="AL1284" s="10">
        <f>IFERROR((AP1284)/(COUNTIF($M$2:N1284,M1284)-1),0)</f>
        <v>2.0074906367041199</v>
      </c>
      <c r="AM1284" s="19">
        <f>IFERROR((AQ1284)/(COUNTIF($M$2:N1284,N1284)-1),0)</f>
        <v>1.4285714285714286</v>
      </c>
      <c r="AN1284" s="10">
        <f t="shared" si="503"/>
        <v>3</v>
      </c>
      <c r="AO1284" s="10">
        <f t="shared" si="504"/>
        <v>0</v>
      </c>
      <c r="AP1284" s="10">
        <f>SUMIF($M$2:N1284,M1284,AN$2:AO1284)-AN1284</f>
        <v>536</v>
      </c>
      <c r="AQ1284" s="10">
        <f>SUMIF($AV$2:AW1284,AV1284,$BD$2:BE1284)-BD1284</f>
        <v>10</v>
      </c>
      <c r="AR1284" s="10">
        <f>M1284</f>
        <v>409</v>
      </c>
      <c r="AS1284" s="10">
        <f t="shared" si="496"/>
        <v>3551</v>
      </c>
      <c r="AT1284">
        <f t="shared" si="497"/>
        <v>0</v>
      </c>
      <c r="AU1284" s="10">
        <f t="shared" si="498"/>
        <v>5</v>
      </c>
      <c r="AV1284">
        <f t="shared" si="490"/>
        <v>3551</v>
      </c>
      <c r="AW1284">
        <f t="shared" si="491"/>
        <v>409</v>
      </c>
      <c r="AX1284">
        <f t="shared" si="492"/>
        <v>0</v>
      </c>
      <c r="AY1284">
        <f t="shared" si="493"/>
        <v>5</v>
      </c>
      <c r="AZ1284">
        <f t="shared" si="494"/>
        <v>3551</v>
      </c>
      <c r="BA1284">
        <f t="shared" si="495"/>
        <v>409</v>
      </c>
      <c r="BB1284">
        <f t="shared" si="499"/>
        <v>5</v>
      </c>
      <c r="BC1284">
        <f t="shared" si="500"/>
        <v>0</v>
      </c>
      <c r="BD1284">
        <f t="shared" si="501"/>
        <v>0</v>
      </c>
      <c r="BE1284">
        <f t="shared" si="502"/>
        <v>3</v>
      </c>
    </row>
    <row r="1285" spans="10:57" x14ac:dyDescent="0.25">
      <c r="J1285" s="23">
        <f>MAX(_xlfn.MAXIFS(L$2:$L1285,M$2:$M1285,M1285),_xlfn.MAXIFS(L$2:$L1285,N$2:$N1285,M1285))-MAX(_xlfn.MAXIFS(L$2:$L1284,M$2:$M1284,M1285),_xlfn.MAXIFS(L$2:$L1284,N$2:$N1284,M1285))</f>
        <v>7</v>
      </c>
      <c r="K1285" s="23">
        <f>MAX(_xlfn.MAXIFS($L$2:L1285,$M$2:M1285,N1285),_xlfn.MAXIFS($L$2:L1285,$N$2:N1285,N1285))-MAX(_xlfn.MAXIFS($L$2:L1284,$M$2:M1284,N1285),_xlfn.MAXIFS($L$2:L1284,$N$2:N1284,N1285))</f>
        <v>3</v>
      </c>
      <c r="L1285" s="20">
        <v>41875</v>
      </c>
      <c r="M1285" s="10">
        <v>14</v>
      </c>
      <c r="N1285" s="10">
        <v>170</v>
      </c>
      <c r="O1285" s="10">
        <v>2</v>
      </c>
      <c r="P1285" s="10">
        <v>2</v>
      </c>
      <c r="Q1285" s="10" t="str">
        <f t="shared" si="481"/>
        <v>U</v>
      </c>
      <c r="R1285" s="10" t="str">
        <f t="shared" si="482"/>
        <v>U</v>
      </c>
      <c r="S1285" s="10">
        <f t="shared" si="483"/>
        <v>0</v>
      </c>
      <c r="T1285" s="11">
        <f>IFERROR((SUMIF($M$2:N1285,M1285,$O$2:P1285)-O1285)/(COUNTIF($M$2:N1285,M1285)-1),0)</f>
        <v>1.7704918032786885</v>
      </c>
      <c r="U1285" s="11">
        <f>IFERROR((SUMIF($AR$2:AR1285,AR1285,$AT$2:AU1285)-AT1285)/(COUNTIF($M$2:N1285,M1285)-1),0)</f>
        <v>0.48360655737704916</v>
      </c>
      <c r="V1285" s="11">
        <f t="shared" si="484"/>
        <v>1.2868852459016393</v>
      </c>
      <c r="W1285" s="12">
        <f>IFERROR((SUMIF($AV$2:AW1285,AV1285,$AX$2:AY1285)-AX1285)/(COUNTIF($M$2:N1285,N1285)-1),0)</f>
        <v>1.7338709677419355</v>
      </c>
      <c r="X1285" s="12">
        <f>IFERROR((SUMIF($AZ$2:BA1285,AZ1285,$BB$2:BC1285)-BB1285)/(COUNTIF($M$2:N1285,N1285)-1),0)</f>
        <v>1.157258064516129</v>
      </c>
      <c r="Y1285" s="12">
        <f t="shared" si="485"/>
        <v>0.57661290322580649</v>
      </c>
      <c r="Z1285" s="13">
        <f>IFERROR((SUMIF($M$2:M1285,M1285,O$2:O1285)-O1285)/(COUNTIF($M$2:M1285,M1285)-1),0)</f>
        <v>1.8421052631578947</v>
      </c>
      <c r="AA1285" s="13">
        <f>IFERROR((SUMIF($M$2:M1285,M1285,P$2:P1285)-P1285)/(COUNTIF($M$2:M1285,M1285)-1),0)</f>
        <v>1.0350877192982457</v>
      </c>
      <c r="AB1285" s="13">
        <f t="shared" si="486"/>
        <v>0.80701754385964897</v>
      </c>
      <c r="AC1285" s="10">
        <f>IFERROR((SUMIF($N$2:N1285,M1285,$P$2:P1285))/(COUNTIF($N$2:N1285,M1285)),0)</f>
        <v>1.7076923076923076</v>
      </c>
      <c r="AD1285" s="10">
        <f>IFERROR((SUMIF($N$2:N1285,M1285,$O$2:O1285))/(COUNTIF($N$2:N1285,M1285)),0)</f>
        <v>1.2</v>
      </c>
      <c r="AE1285" s="10">
        <f t="shared" si="487"/>
        <v>0.50769230769230766</v>
      </c>
      <c r="AF1285" s="13">
        <f>IFERROR((SUMIF($M$2:M1285,N1285,$O$2:O1285))/(COUNTIF($M$2:M1285,N1285)),0)</f>
        <v>1.8666666666666667</v>
      </c>
      <c r="AG1285" s="13">
        <f>IFERROR((SUMIF($M$2:M1285,N1285,$P$2:P1285))/(COUNTIF($M$2:M1285,N1285)),0)</f>
        <v>0.95833333333333337</v>
      </c>
      <c r="AH1285" s="13">
        <f t="shared" si="488"/>
        <v>0.90833333333333333</v>
      </c>
      <c r="AI1285" s="10">
        <f>IFERROR((SUMIF(N$2:N1285,N1285,P$2:P1285)-P1285)/(COUNTIF($N$2:N1285,N1285)-1),0)</f>
        <v>1.609375</v>
      </c>
      <c r="AJ1285" s="10">
        <f>IFERROR((SUMIF(N$2:N1285,N1285,O$2:O1285)-O1285)/(COUNTIF($N$2:N1285,N1285)-1),0)</f>
        <v>1.34375</v>
      </c>
      <c r="AK1285" s="10">
        <f t="shared" si="489"/>
        <v>0.265625</v>
      </c>
      <c r="AL1285" s="10">
        <f>IFERROR((AP1285)/(COUNTIF($M$2:N1285,M1285)-1),0)</f>
        <v>1.7663934426229508</v>
      </c>
      <c r="AM1285" s="19">
        <f>IFERROR((AQ1285)/(COUNTIF($M$2:N1285,N1285)-1),0)</f>
        <v>1.653225806451613</v>
      </c>
      <c r="AN1285" s="10">
        <f t="shared" si="503"/>
        <v>1</v>
      </c>
      <c r="AO1285" s="10">
        <f t="shared" si="504"/>
        <v>1</v>
      </c>
      <c r="AP1285" s="10">
        <f>SUMIF($M$2:N1285,M1285,AN$2:AO1285)-AN1285</f>
        <v>431</v>
      </c>
      <c r="AQ1285" s="10">
        <f>SUMIF($AV$2:AW1285,AV1285,$BD$2:BE1285)-BD1285</f>
        <v>410</v>
      </c>
      <c r="AR1285" s="10">
        <f>M1285</f>
        <v>14</v>
      </c>
      <c r="AS1285" s="10">
        <f t="shared" si="496"/>
        <v>170</v>
      </c>
      <c r="AT1285">
        <f t="shared" si="497"/>
        <v>2</v>
      </c>
      <c r="AU1285" s="10">
        <f t="shared" si="498"/>
        <v>2</v>
      </c>
      <c r="AV1285">
        <f t="shared" si="490"/>
        <v>170</v>
      </c>
      <c r="AW1285">
        <f t="shared" si="491"/>
        <v>14</v>
      </c>
      <c r="AX1285">
        <f t="shared" si="492"/>
        <v>2</v>
      </c>
      <c r="AY1285">
        <f t="shared" si="493"/>
        <v>2</v>
      </c>
      <c r="AZ1285">
        <f t="shared" si="494"/>
        <v>170</v>
      </c>
      <c r="BA1285">
        <f t="shared" si="495"/>
        <v>14</v>
      </c>
      <c r="BB1285">
        <f t="shared" si="499"/>
        <v>2</v>
      </c>
      <c r="BC1285">
        <f t="shared" si="500"/>
        <v>2</v>
      </c>
      <c r="BD1285">
        <f t="shared" si="501"/>
        <v>1</v>
      </c>
      <c r="BE1285">
        <f t="shared" si="502"/>
        <v>1</v>
      </c>
    </row>
    <row r="1286" spans="10:57" x14ac:dyDescent="0.25">
      <c r="J1286" s="23">
        <f>MAX(_xlfn.MAXIFS(L$2:$L1286,M$2:$M1286,M1286),_xlfn.MAXIFS(L$2:$L1286,N$2:$N1286,M1286))-MAX(_xlfn.MAXIFS(L$2:$L1285,M$2:$M1285,M1286),_xlfn.MAXIFS(L$2:$L1285,N$2:$N1285,M1286))</f>
        <v>8</v>
      </c>
      <c r="K1286" s="23">
        <f>MAX(_xlfn.MAXIFS($L$2:L1286,$M$2:M1286,N1286),_xlfn.MAXIFS($L$2:L1286,$N$2:N1286,N1286))-MAX(_xlfn.MAXIFS($L$2:L1285,$M$2:M1285,N1286),_xlfn.MAXIFS($L$2:L1285,$N$2:N1285,N1286))</f>
        <v>4</v>
      </c>
      <c r="L1286" s="20">
        <v>41878</v>
      </c>
      <c r="M1286" s="10">
        <v>496</v>
      </c>
      <c r="N1286" s="10">
        <v>409</v>
      </c>
      <c r="O1286" s="10">
        <v>3</v>
      </c>
      <c r="P1286" s="10">
        <v>0</v>
      </c>
      <c r="Q1286" s="10" t="str">
        <f t="shared" si="481"/>
        <v>S</v>
      </c>
      <c r="R1286" s="10" t="str">
        <f t="shared" si="482"/>
        <v>N</v>
      </c>
      <c r="S1286" s="10">
        <f t="shared" si="483"/>
        <v>3</v>
      </c>
      <c r="T1286" s="11">
        <f>IFERROR((SUMIF($M$2:N1286,M1286,$O$2:P1286)-O1286)/(COUNTIF($M$2:N1286,M1286)-1),0)</f>
        <v>0.66666666666666663</v>
      </c>
      <c r="U1286" s="11">
        <f>IFERROR((SUMIF($AR$2:AR1286,AR1286,$AT$2:AU1286)-AT1286)/(COUNTIF($M$2:N1286,M1286)-1),0)</f>
        <v>0.66666666666666663</v>
      </c>
      <c r="V1286" s="11">
        <f t="shared" si="484"/>
        <v>0</v>
      </c>
      <c r="W1286" s="12">
        <f>IFERROR((SUMIF($AV$2:AW1286,AV1286,$AX$2:AY1286)-AX1286)/(COUNTIF($M$2:N1286,N1286)-1),0)</f>
        <v>2.1679104477611939</v>
      </c>
      <c r="X1286" s="12">
        <f>IFERROR((SUMIF($AZ$2:BA1286,AZ1286,$BB$2:BC1286)-BB1286)/(COUNTIF($M$2:N1286,N1286)-1),0)</f>
        <v>0.91791044776119401</v>
      </c>
      <c r="Y1286" s="12">
        <f t="shared" si="485"/>
        <v>1.25</v>
      </c>
      <c r="Z1286" s="13">
        <f>IFERROR((SUMIF($M$2:M1286,M1286,O$2:O1286)-O1286)/(COUNTIF($M$2:M1286,M1286)-1),0)</f>
        <v>1</v>
      </c>
      <c r="AA1286" s="13">
        <f>IFERROR((SUMIF($M$2:M1286,M1286,P$2:P1286)-P1286)/(COUNTIF($M$2:M1286,M1286)-1),0)</f>
        <v>2</v>
      </c>
      <c r="AB1286" s="13">
        <f t="shared" si="486"/>
        <v>-1</v>
      </c>
      <c r="AC1286" s="10">
        <f>IFERROR((SUMIF($N$2:N1286,M1286,$P$2:P1286))/(COUNTIF($N$2:N1286,M1286)),0)</f>
        <v>0.5</v>
      </c>
      <c r="AD1286" s="10">
        <f>IFERROR((SUMIF($N$2:N1286,M1286,$O$2:O1286))/(COUNTIF($N$2:N1286,M1286)),0)</f>
        <v>2</v>
      </c>
      <c r="AE1286" s="10">
        <f t="shared" si="487"/>
        <v>-1.5</v>
      </c>
      <c r="AF1286" s="13">
        <f>IFERROR((SUMIF($M$2:M1286,N1286,$O$2:O1286))/(COUNTIF($M$2:M1286,N1286)),0)</f>
        <v>2.4251968503937009</v>
      </c>
      <c r="AG1286" s="13">
        <f>IFERROR((SUMIF($M$2:M1286,N1286,$P$2:P1286))/(COUNTIF($M$2:M1286,N1286)),0)</f>
        <v>0.78740157480314965</v>
      </c>
      <c r="AH1286" s="13">
        <f t="shared" si="488"/>
        <v>1.6377952755905514</v>
      </c>
      <c r="AI1286" s="10">
        <f>IFERROR((SUMIF(N$2:N1286,N1286,P$2:P1286)-P1286)/(COUNTIF($N$2:N1286,N1286)-1),0)</f>
        <v>1.9361702127659575</v>
      </c>
      <c r="AJ1286" s="10">
        <f>IFERROR((SUMIF(N$2:N1286,N1286,O$2:O1286)-O1286)/(COUNTIF($N$2:N1286,N1286)-1),0)</f>
        <v>1.0354609929078014</v>
      </c>
      <c r="AK1286" s="10">
        <f t="shared" si="489"/>
        <v>0.90070921985815611</v>
      </c>
      <c r="AL1286" s="10">
        <f>IFERROR((AP1286)/(COUNTIF($M$2:N1286,M1286)-1),0)</f>
        <v>0</v>
      </c>
      <c r="AM1286" s="19">
        <f>IFERROR((AQ1286)/(COUNTIF($M$2:N1286,N1286)-1),0)</f>
        <v>2.0111940298507465</v>
      </c>
      <c r="AN1286" s="10">
        <f t="shared" si="503"/>
        <v>3</v>
      </c>
      <c r="AO1286" s="10">
        <f t="shared" si="504"/>
        <v>0</v>
      </c>
      <c r="AP1286" s="10">
        <f>SUMIF($M$2:N1286,M1286,AN$2:AO1286)-AN1286</f>
        <v>0</v>
      </c>
      <c r="AQ1286" s="10">
        <f>SUMIF($AV$2:AW1286,AV1286,$BD$2:BE1286)-BD1286</f>
        <v>539</v>
      </c>
      <c r="AR1286" s="10">
        <f>M1286</f>
        <v>496</v>
      </c>
      <c r="AS1286" s="10">
        <f t="shared" si="496"/>
        <v>409</v>
      </c>
      <c r="AT1286">
        <f t="shared" si="497"/>
        <v>0</v>
      </c>
      <c r="AU1286" s="10">
        <f t="shared" si="498"/>
        <v>3</v>
      </c>
      <c r="AV1286">
        <f t="shared" si="490"/>
        <v>409</v>
      </c>
      <c r="AW1286">
        <f t="shared" si="491"/>
        <v>496</v>
      </c>
      <c r="AX1286">
        <f t="shared" si="492"/>
        <v>0</v>
      </c>
      <c r="AY1286">
        <f t="shared" si="493"/>
        <v>3</v>
      </c>
      <c r="AZ1286">
        <f t="shared" si="494"/>
        <v>409</v>
      </c>
      <c r="BA1286">
        <f t="shared" si="495"/>
        <v>496</v>
      </c>
      <c r="BB1286">
        <f t="shared" si="499"/>
        <v>3</v>
      </c>
      <c r="BC1286">
        <f t="shared" si="500"/>
        <v>0</v>
      </c>
      <c r="BD1286">
        <f t="shared" si="501"/>
        <v>0</v>
      </c>
      <c r="BE1286">
        <f t="shared" si="502"/>
        <v>3</v>
      </c>
    </row>
    <row r="1287" spans="10:57" x14ac:dyDescent="0.25">
      <c r="J1287" s="23">
        <f>MAX(_xlfn.MAXIFS(L$2:$L1287,M$2:$M1287,M1287),_xlfn.MAXIFS(L$2:$L1287,N$2:$N1287,M1287))-MAX(_xlfn.MAXIFS(L$2:$L1286,M$2:$M1286,M1287),_xlfn.MAXIFS(L$2:$L1286,N$2:$N1286,M1287))</f>
        <v>4</v>
      </c>
      <c r="K1287" s="23">
        <f>MAX(_xlfn.MAXIFS($L$2:L1287,$M$2:M1287,N1287),_xlfn.MAXIFS($L$2:L1287,$N$2:N1287,N1287))-MAX(_xlfn.MAXIFS($L$2:L1286,$M$2:M1286,N1287),_xlfn.MAXIFS($L$2:L1286,$N$2:N1286,N1287))</f>
        <v>7</v>
      </c>
      <c r="L1287" s="20">
        <v>41879</v>
      </c>
      <c r="M1287" s="10">
        <v>170</v>
      </c>
      <c r="N1287" s="10">
        <v>1008</v>
      </c>
      <c r="O1287" s="10">
        <v>3</v>
      </c>
      <c r="P1287" s="10">
        <v>3</v>
      </c>
      <c r="Q1287" s="10" t="str">
        <f t="shared" si="481"/>
        <v>U</v>
      </c>
      <c r="R1287" s="10" t="str">
        <f t="shared" si="482"/>
        <v>U</v>
      </c>
      <c r="S1287" s="10">
        <f t="shared" si="483"/>
        <v>0</v>
      </c>
      <c r="T1287" s="11">
        <f>IFERROR((SUMIF($M$2:N1287,M1287,$O$2:P1287)-O1287)/(COUNTIF($M$2:N1287,M1287)-1),0)</f>
        <v>1.7349397590361446</v>
      </c>
      <c r="U1287" s="11">
        <f>IFERROR((SUMIF($AR$2:AR1287,AR1287,$AT$2:AU1287)-AT1287)/(COUNTIF($M$2:N1287,M1287)-1),0)</f>
        <v>0.46184738955823296</v>
      </c>
      <c r="V1287" s="11">
        <f t="shared" si="484"/>
        <v>1.2730923694779117</v>
      </c>
      <c r="W1287" s="12">
        <f>IFERROR((SUMIF($AV$2:AW1287,AV1287,$AX$2:AY1287)-AX1287)/(COUNTIF($M$2:N1287,N1287)-1),0)</f>
        <v>2</v>
      </c>
      <c r="X1287" s="12">
        <f>IFERROR((SUMIF($AZ$2:BA1287,AZ1287,$BB$2:BC1287)-BB1287)/(COUNTIF($M$2:N1287,N1287)-1),0)</f>
        <v>1</v>
      </c>
      <c r="Y1287" s="12">
        <f t="shared" si="485"/>
        <v>1</v>
      </c>
      <c r="Z1287" s="13">
        <f>IFERROR((SUMIF($M$2:M1287,M1287,O$2:O1287)-O1287)/(COUNTIF($M$2:M1287,M1287)-1),0)</f>
        <v>1.8666666666666667</v>
      </c>
      <c r="AA1287" s="13">
        <f>IFERROR((SUMIF($M$2:M1287,M1287,P$2:P1287)-P1287)/(COUNTIF($M$2:M1287,M1287)-1),0)</f>
        <v>0.95833333333333337</v>
      </c>
      <c r="AB1287" s="13">
        <f t="shared" si="486"/>
        <v>0.90833333333333333</v>
      </c>
      <c r="AC1287" s="10">
        <f>IFERROR((SUMIF($N$2:N1287,M1287,$P$2:P1287))/(COUNTIF($N$2:N1287,M1287)),0)</f>
        <v>1.6124031007751938</v>
      </c>
      <c r="AD1287" s="10">
        <f>IFERROR((SUMIF($N$2:N1287,M1287,$O$2:O1287))/(COUNTIF($N$2:N1287,M1287)),0)</f>
        <v>1.3488372093023255</v>
      </c>
      <c r="AE1287" s="10">
        <f t="shared" si="487"/>
        <v>0.26356589147286824</v>
      </c>
      <c r="AF1287" s="13">
        <f>IFERROR((SUMIF($M$2:M1287,N1287,$O$2:O1287))/(COUNTIF($M$2:M1287,N1287)),0)</f>
        <v>2</v>
      </c>
      <c r="AG1287" s="13">
        <f>IFERROR((SUMIF($M$2:M1287,N1287,$P$2:P1287))/(COUNTIF($M$2:M1287,N1287)),0)</f>
        <v>1</v>
      </c>
      <c r="AH1287" s="13">
        <f t="shared" si="488"/>
        <v>1</v>
      </c>
      <c r="AI1287" s="10">
        <f>IFERROR((SUMIF(N$2:N1287,N1287,P$2:P1287)-P1287)/(COUNTIF($N$2:N1287,N1287)-1),0)</f>
        <v>0</v>
      </c>
      <c r="AJ1287" s="10">
        <f>IFERROR((SUMIF(N$2:N1287,N1287,O$2:O1287)-O1287)/(COUNTIF($N$2:N1287,N1287)-1),0)</f>
        <v>0</v>
      </c>
      <c r="AK1287" s="10">
        <f t="shared" si="489"/>
        <v>0</v>
      </c>
      <c r="AL1287" s="10">
        <f>IFERROR((AP1287)/(COUNTIF($M$2:N1287,M1287)-1),0)</f>
        <v>1.6506024096385543</v>
      </c>
      <c r="AM1287" s="19">
        <f>IFERROR((AQ1287)/(COUNTIF($M$2:N1287,N1287)-1),0)</f>
        <v>3</v>
      </c>
      <c r="AN1287" s="10">
        <f t="shared" si="503"/>
        <v>1</v>
      </c>
      <c r="AO1287" s="10">
        <f t="shared" si="504"/>
        <v>1</v>
      </c>
      <c r="AP1287" s="10">
        <f>SUMIF($M$2:N1287,M1287,AN$2:AO1287)-AN1287</f>
        <v>411</v>
      </c>
      <c r="AQ1287" s="10">
        <f>SUMIF($AV$2:AW1287,AV1287,$BD$2:BE1287)-BD1287</f>
        <v>3</v>
      </c>
      <c r="AR1287" s="10">
        <f>M1287</f>
        <v>170</v>
      </c>
      <c r="AS1287" s="10">
        <f t="shared" si="496"/>
        <v>1008</v>
      </c>
      <c r="AT1287">
        <f t="shared" si="497"/>
        <v>3</v>
      </c>
      <c r="AU1287" s="10">
        <f t="shared" si="498"/>
        <v>3</v>
      </c>
      <c r="AV1287">
        <f t="shared" si="490"/>
        <v>1008</v>
      </c>
      <c r="AW1287">
        <f t="shared" si="491"/>
        <v>170</v>
      </c>
      <c r="AX1287">
        <f t="shared" si="492"/>
        <v>3</v>
      </c>
      <c r="AY1287">
        <f t="shared" si="493"/>
        <v>3</v>
      </c>
      <c r="AZ1287">
        <f t="shared" si="494"/>
        <v>1008</v>
      </c>
      <c r="BA1287">
        <f t="shared" si="495"/>
        <v>170</v>
      </c>
      <c r="BB1287">
        <f t="shared" si="499"/>
        <v>3</v>
      </c>
      <c r="BC1287">
        <f t="shared" si="500"/>
        <v>3</v>
      </c>
      <c r="BD1287">
        <f t="shared" si="501"/>
        <v>1</v>
      </c>
      <c r="BE1287">
        <f t="shared" si="502"/>
        <v>1</v>
      </c>
    </row>
    <row r="1288" spans="10:57" x14ac:dyDescent="0.25">
      <c r="J1288" s="23">
        <f>MAX(_xlfn.MAXIFS(L$2:$L1288,M$2:$M1288,M1288),_xlfn.MAXIFS(L$2:$L1288,N$2:$N1288,M1288))-MAX(_xlfn.MAXIFS(L$2:$L1287,M$2:$M1287,M1288),_xlfn.MAXIFS(L$2:$L1287,N$2:$N1287,M1288))</f>
        <v>3</v>
      </c>
      <c r="K1288" s="23">
        <f>MAX(_xlfn.MAXIFS($L$2:L1288,$M$2:M1288,N1288),_xlfn.MAXIFS($L$2:L1288,$N$2:N1288,N1288))-MAX(_xlfn.MAXIFS($L$2:L1287,$M$2:M1287,N1288),_xlfn.MAXIFS($L$2:L1287,$N$2:N1287,N1288))</f>
        <v>7</v>
      </c>
      <c r="L1288" s="20">
        <v>41881</v>
      </c>
      <c r="M1288" s="10">
        <v>409</v>
      </c>
      <c r="N1288" s="10">
        <v>122</v>
      </c>
      <c r="O1288" s="10">
        <v>2</v>
      </c>
      <c r="P1288" s="10">
        <v>3</v>
      </c>
      <c r="Q1288" s="10" t="str">
        <f t="shared" si="481"/>
        <v>N</v>
      </c>
      <c r="R1288" s="10" t="str">
        <f t="shared" si="482"/>
        <v>S</v>
      </c>
      <c r="S1288" s="10">
        <f t="shared" si="483"/>
        <v>-1</v>
      </c>
      <c r="T1288" s="11">
        <f>IFERROR((SUMIF($M$2:N1288,M1288,$O$2:P1288)-O1288)/(COUNTIF($M$2:N1288,M1288)-1),0)</f>
        <v>2.1598513011152418</v>
      </c>
      <c r="U1288" s="11">
        <f>IFERROR((SUMIF($AR$2:AR1288,AR1288,$AT$2:AU1288)-AT1288)/(COUNTIF($M$2:N1288,M1288)-1),0)</f>
        <v>0.37174721189591076</v>
      </c>
      <c r="V1288" s="11">
        <f t="shared" si="484"/>
        <v>1.7881040892193312</v>
      </c>
      <c r="W1288" s="12">
        <f>IFERROR((SUMIF($AV$2:AW1288,AV1288,$AX$2:AY1288)-AX1288)/(COUNTIF($M$2:N1288,N1288)-1),0)</f>
        <v>1.502092050209205</v>
      </c>
      <c r="X1288" s="12">
        <f>IFERROR((SUMIF($AZ$2:BA1288,AZ1288,$BB$2:BC1288)-BB1288)/(COUNTIF($M$2:N1288,N1288)-1),0)</f>
        <v>1.1757322175732217</v>
      </c>
      <c r="Y1288" s="12">
        <f t="shared" si="485"/>
        <v>0.32635983263598334</v>
      </c>
      <c r="Z1288" s="13">
        <f>IFERROR((SUMIF($M$2:M1288,M1288,O$2:O1288)-O1288)/(COUNTIF($M$2:M1288,M1288)-1),0)</f>
        <v>2.4251968503937009</v>
      </c>
      <c r="AA1288" s="13">
        <f>IFERROR((SUMIF($M$2:M1288,M1288,P$2:P1288)-P1288)/(COUNTIF($M$2:M1288,M1288)-1),0)</f>
        <v>0.78740157480314965</v>
      </c>
      <c r="AB1288" s="13">
        <f t="shared" si="486"/>
        <v>1.6377952755905514</v>
      </c>
      <c r="AC1288" s="10">
        <f>IFERROR((SUMIF($N$2:N1288,M1288,$P$2:P1288))/(COUNTIF($N$2:N1288,M1288)),0)</f>
        <v>1.9225352112676057</v>
      </c>
      <c r="AD1288" s="10">
        <f>IFERROR((SUMIF($N$2:N1288,M1288,$O$2:O1288))/(COUNTIF($N$2:N1288,M1288)),0)</f>
        <v>1.0492957746478873</v>
      </c>
      <c r="AE1288" s="10">
        <f t="shared" si="487"/>
        <v>0.87323943661971848</v>
      </c>
      <c r="AF1288" s="13">
        <f>IFERROR((SUMIF($M$2:M1288,N1288,$O$2:O1288))/(COUNTIF($M$2:M1288,N1288)),0)</f>
        <v>1.5789473684210527</v>
      </c>
      <c r="AG1288" s="13">
        <f>IFERROR((SUMIF($M$2:M1288,N1288,$P$2:P1288))/(COUNTIF($M$2:M1288,N1288)),0)</f>
        <v>1.1491228070175439</v>
      </c>
      <c r="AH1288" s="13">
        <f t="shared" si="488"/>
        <v>0.42982456140350878</v>
      </c>
      <c r="AI1288" s="10">
        <f>IFERROR((SUMIF(N$2:N1288,N1288,P$2:P1288)-P1288)/(COUNTIF($N$2:N1288,N1288)-1),0)</f>
        <v>1.4319999999999999</v>
      </c>
      <c r="AJ1288" s="10">
        <f>IFERROR((SUMIF(N$2:N1288,N1288,O$2:O1288)-O1288)/(COUNTIF($N$2:N1288,N1288)-1),0)</f>
        <v>1.2</v>
      </c>
      <c r="AK1288" s="10">
        <f t="shared" si="489"/>
        <v>0.23199999999999998</v>
      </c>
      <c r="AL1288" s="10">
        <f>IFERROR((AP1288)/(COUNTIF($M$2:N1288,M1288)-1),0)</f>
        <v>2.003717472118959</v>
      </c>
      <c r="AM1288" s="19">
        <f>IFERROR((AQ1288)/(COUNTIF($M$2:N1288,N1288)-1),0)</f>
        <v>1.5355648535564854</v>
      </c>
      <c r="AN1288" s="10">
        <f t="shared" si="503"/>
        <v>0</v>
      </c>
      <c r="AO1288" s="10">
        <f t="shared" si="504"/>
        <v>3</v>
      </c>
      <c r="AP1288" s="10">
        <f>SUMIF($M$2:N1288,M1288,AN$2:AO1288)-AN1288</f>
        <v>539</v>
      </c>
      <c r="AQ1288" s="10">
        <f>SUMIF($AV$2:AW1288,AV1288,$BD$2:BE1288)-BD1288</f>
        <v>367</v>
      </c>
      <c r="AR1288" s="10">
        <f>M1288</f>
        <v>409</v>
      </c>
      <c r="AS1288" s="10">
        <f t="shared" si="496"/>
        <v>122</v>
      </c>
      <c r="AT1288">
        <f t="shared" si="497"/>
        <v>3</v>
      </c>
      <c r="AU1288" s="10">
        <f t="shared" si="498"/>
        <v>2</v>
      </c>
      <c r="AV1288">
        <f t="shared" si="490"/>
        <v>122</v>
      </c>
      <c r="AW1288">
        <f t="shared" si="491"/>
        <v>409</v>
      </c>
      <c r="AX1288">
        <f t="shared" si="492"/>
        <v>3</v>
      </c>
      <c r="AY1288">
        <f t="shared" si="493"/>
        <v>2</v>
      </c>
      <c r="AZ1288">
        <f t="shared" si="494"/>
        <v>122</v>
      </c>
      <c r="BA1288">
        <f t="shared" si="495"/>
        <v>409</v>
      </c>
      <c r="BB1288">
        <f t="shared" si="499"/>
        <v>2</v>
      </c>
      <c r="BC1288">
        <f t="shared" si="500"/>
        <v>3</v>
      </c>
      <c r="BD1288">
        <f t="shared" si="501"/>
        <v>3</v>
      </c>
      <c r="BE1288">
        <f t="shared" si="502"/>
        <v>0</v>
      </c>
    </row>
    <row r="1289" spans="10:57" x14ac:dyDescent="0.25">
      <c r="J1289" s="23">
        <f>MAX(_xlfn.MAXIFS(L$2:$L1289,M$2:$M1289,M1289),_xlfn.MAXIFS(L$2:$L1289,N$2:$N1289,M1289))-MAX(_xlfn.MAXIFS(L$2:$L1288,M$2:$M1288,M1289),_xlfn.MAXIFS(L$2:$L1288,N$2:$N1288,M1289))</f>
        <v>7</v>
      </c>
      <c r="K1289" s="23">
        <f>MAX(_xlfn.MAXIFS($L$2:L1289,$M$2:M1289,N1289),_xlfn.MAXIFS($L$2:L1289,$N$2:N1289,N1289))-MAX(_xlfn.MAXIFS($L$2:L1288,$M$2:M1288,N1289),_xlfn.MAXIFS($L$2:L1288,$N$2:N1288,N1289))</f>
        <v>7</v>
      </c>
      <c r="L1289" s="20">
        <v>41881</v>
      </c>
      <c r="M1289" s="10">
        <v>4441</v>
      </c>
      <c r="N1289" s="10">
        <v>17444</v>
      </c>
      <c r="O1289" s="10">
        <v>0</v>
      </c>
      <c r="P1289" s="10">
        <v>1</v>
      </c>
      <c r="Q1289" s="10" t="str">
        <f t="shared" si="481"/>
        <v>N</v>
      </c>
      <c r="R1289" s="10" t="str">
        <f t="shared" si="482"/>
        <v>S</v>
      </c>
      <c r="S1289" s="10">
        <f t="shared" si="483"/>
        <v>-1</v>
      </c>
      <c r="T1289" s="11">
        <f>IFERROR((SUMIF($M$2:N1289,M1289,$O$2:P1289)-O1289)/(COUNTIF($M$2:N1289,M1289)-1),0)</f>
        <v>1.7586206896551724</v>
      </c>
      <c r="U1289" s="11">
        <f>IFERROR((SUMIF($AR$2:AR1289,AR1289,$AT$2:AU1289)-AT1289)/(COUNTIF($M$2:N1289,M1289)-1),0)</f>
        <v>0.71264367816091956</v>
      </c>
      <c r="V1289" s="11">
        <f t="shared" si="484"/>
        <v>1.0459770114942528</v>
      </c>
      <c r="W1289" s="12">
        <f>IFERROR((SUMIF($AV$2:AW1289,AV1289,$AX$2:AY1289)-AX1289)/(COUNTIF($M$2:N1289,N1289)-1),0)</f>
        <v>1.1859296482412061</v>
      </c>
      <c r="X1289" s="12">
        <f>IFERROR((SUMIF($AZ$2:BA1289,AZ1289,$BB$2:BC1289)-BB1289)/(COUNTIF($M$2:N1289,N1289)-1),0)</f>
        <v>1.7135678391959799</v>
      </c>
      <c r="Y1289" s="12">
        <f t="shared" si="485"/>
        <v>-0.52763819095477382</v>
      </c>
      <c r="Z1289" s="13">
        <f>IFERROR((SUMIF($M$2:M1289,M1289,O$2:O1289)-O1289)/(COUNTIF($M$2:M1289,M1289)-1),0)</f>
        <v>1.575</v>
      </c>
      <c r="AA1289" s="13">
        <f>IFERROR((SUMIF($M$2:M1289,M1289,P$2:P1289)-P1289)/(COUNTIF($M$2:M1289,M1289)-1),0)</f>
        <v>1.55</v>
      </c>
      <c r="AB1289" s="13">
        <f t="shared" si="486"/>
        <v>2.4999999999999911E-2</v>
      </c>
      <c r="AC1289" s="10">
        <f>IFERROR((SUMIF($N$2:N1289,M1289,$P$2:P1289))/(COUNTIF($N$2:N1289,M1289)),0)</f>
        <v>1.9148936170212767</v>
      </c>
      <c r="AD1289" s="10">
        <f>IFERROR((SUMIF($N$2:N1289,M1289,$O$2:O1289))/(COUNTIF($N$2:N1289,M1289)),0)</f>
        <v>1.6170212765957446</v>
      </c>
      <c r="AE1289" s="10">
        <f t="shared" si="487"/>
        <v>0.29787234042553212</v>
      </c>
      <c r="AF1289" s="13">
        <f>IFERROR((SUMIF($M$2:M1289,N1289,$O$2:O1289))/(COUNTIF($M$2:M1289,N1289)),0)</f>
        <v>1.2526315789473683</v>
      </c>
      <c r="AG1289" s="13">
        <f>IFERROR((SUMIF($M$2:M1289,N1289,$P$2:P1289))/(COUNTIF($M$2:M1289,N1289)),0)</f>
        <v>1.368421052631579</v>
      </c>
      <c r="AH1289" s="13">
        <f t="shared" si="488"/>
        <v>-0.11578947368421066</v>
      </c>
      <c r="AI1289" s="10">
        <f>IFERROR((SUMIF(N$2:N1289,N1289,P$2:P1289)-P1289)/(COUNTIF($N$2:N1289,N1289)-1),0)</f>
        <v>1.125</v>
      </c>
      <c r="AJ1289" s="10">
        <f>IFERROR((SUMIF(N$2:N1289,N1289,O$2:O1289)-O1289)/(COUNTIF($N$2:N1289,N1289)-1),0)</f>
        <v>2.0288461538461537</v>
      </c>
      <c r="AK1289" s="10">
        <f t="shared" si="489"/>
        <v>-0.90384615384615374</v>
      </c>
      <c r="AL1289" s="10">
        <f>IFERROR((AP1289)/(COUNTIF($M$2:N1289,M1289)-1),0)</f>
        <v>1.4597701149425288</v>
      </c>
      <c r="AM1289" s="19">
        <f>IFERROR((AQ1289)/(COUNTIF($M$2:N1289,N1289)-1),0)</f>
        <v>1.1608040201005025</v>
      </c>
      <c r="AN1289" s="10">
        <f t="shared" si="503"/>
        <v>0</v>
      </c>
      <c r="AO1289" s="10">
        <f t="shared" si="504"/>
        <v>3</v>
      </c>
      <c r="AP1289" s="10">
        <f>SUMIF($M$2:N1289,M1289,AN$2:AO1289)-AN1289</f>
        <v>127</v>
      </c>
      <c r="AQ1289" s="10">
        <f>SUMIF($AV$2:AW1289,AV1289,$BD$2:BE1289)-BD1289</f>
        <v>231</v>
      </c>
      <c r="AR1289" s="10">
        <f>M1289</f>
        <v>4441</v>
      </c>
      <c r="AS1289" s="10">
        <f t="shared" si="496"/>
        <v>17444</v>
      </c>
      <c r="AT1289">
        <f t="shared" si="497"/>
        <v>1</v>
      </c>
      <c r="AU1289" s="10">
        <f t="shared" si="498"/>
        <v>0</v>
      </c>
      <c r="AV1289">
        <f t="shared" si="490"/>
        <v>17444</v>
      </c>
      <c r="AW1289">
        <f t="shared" si="491"/>
        <v>4441</v>
      </c>
      <c r="AX1289">
        <f t="shared" si="492"/>
        <v>1</v>
      </c>
      <c r="AY1289">
        <f t="shared" si="493"/>
        <v>0</v>
      </c>
      <c r="AZ1289">
        <f t="shared" si="494"/>
        <v>17444</v>
      </c>
      <c r="BA1289">
        <f t="shared" si="495"/>
        <v>4441</v>
      </c>
      <c r="BB1289">
        <f t="shared" si="499"/>
        <v>0</v>
      </c>
      <c r="BC1289">
        <f t="shared" si="500"/>
        <v>1</v>
      </c>
      <c r="BD1289">
        <f t="shared" si="501"/>
        <v>3</v>
      </c>
      <c r="BE1289">
        <f t="shared" si="502"/>
        <v>0</v>
      </c>
    </row>
    <row r="1290" spans="10:57" x14ac:dyDescent="0.25">
      <c r="J1290" s="23">
        <f>MAX(_xlfn.MAXIFS(L$2:$L1290,M$2:$M1290,M1290),_xlfn.MAXIFS(L$2:$L1290,N$2:$N1290,M1290))-MAX(_xlfn.MAXIFS(L$2:$L1289,M$2:$M1289,M1290),_xlfn.MAXIFS(L$2:$L1289,N$2:$N1289,M1290))</f>
        <v>7</v>
      </c>
      <c r="K1290" s="23">
        <f>MAX(_xlfn.MAXIFS($L$2:L1290,$M$2:M1290,N1290),_xlfn.MAXIFS($L$2:L1290,$N$2:N1290,N1290))-MAX(_xlfn.MAXIFS($L$2:L1289,$M$2:M1289,N1290),_xlfn.MAXIFS($L$2:L1289,$N$2:N1289,N1290))</f>
        <v>6</v>
      </c>
      <c r="L1290" s="20">
        <v>41881</v>
      </c>
      <c r="M1290" s="10">
        <v>503</v>
      </c>
      <c r="N1290" s="10">
        <v>14</v>
      </c>
      <c r="O1290" s="10">
        <v>2</v>
      </c>
      <c r="P1290" s="10">
        <v>1</v>
      </c>
      <c r="Q1290" s="10" t="str">
        <f t="shared" si="481"/>
        <v>S</v>
      </c>
      <c r="R1290" s="10" t="str">
        <f t="shared" si="482"/>
        <v>N</v>
      </c>
      <c r="S1290" s="10">
        <f t="shared" si="483"/>
        <v>1</v>
      </c>
      <c r="T1290" s="11">
        <f>IFERROR((SUMIF($M$2:N1290,M1290,$O$2:P1290)-O1290)/(COUNTIF($M$2:N1290,M1290)-1),0)</f>
        <v>1.5348837209302326</v>
      </c>
      <c r="U1290" s="11">
        <f>IFERROR((SUMIF($AR$2:AR1290,AR1290,$AT$2:AU1290)-AT1290)/(COUNTIF($M$2:N1290,M1290)-1),0)</f>
        <v>0.73643410852713176</v>
      </c>
      <c r="V1290" s="11">
        <f t="shared" si="484"/>
        <v>0.79844961240310086</v>
      </c>
      <c r="W1290" s="12">
        <f>IFERROR((SUMIF($AV$2:AW1290,AV1290,$AX$2:AY1290)-AX1290)/(COUNTIF($M$2:N1290,N1290)-1),0)</f>
        <v>1.7714285714285714</v>
      </c>
      <c r="X1290" s="12">
        <f>IFERROR((SUMIF($AZ$2:BA1290,AZ1290,$BB$2:BC1290)-BB1290)/(COUNTIF($M$2:N1290,N1290)-1),0)</f>
        <v>1.1265306122448979</v>
      </c>
      <c r="Y1290" s="12">
        <f t="shared" si="485"/>
        <v>0.64489795918367343</v>
      </c>
      <c r="Z1290" s="13">
        <f>IFERROR((SUMIF($M$2:M1290,M1290,O$2:O1290)-O1290)/(COUNTIF($M$2:M1290,M1290)-1),0)</f>
        <v>1.7540983606557377</v>
      </c>
      <c r="AA1290" s="13">
        <f>IFERROR((SUMIF($M$2:M1290,M1290,P$2:P1290)-P1290)/(COUNTIF($M$2:M1290,M1290)-1),0)</f>
        <v>1.5573770491803278</v>
      </c>
      <c r="AB1290" s="13">
        <f t="shared" si="486"/>
        <v>0.19672131147540983</v>
      </c>
      <c r="AC1290" s="10">
        <f>IFERROR((SUMIF($N$2:N1290,M1290,$P$2:P1290))/(COUNTIF($N$2:N1290,M1290)),0)</f>
        <v>1.338235294117647</v>
      </c>
      <c r="AD1290" s="10">
        <f>IFERROR((SUMIF($N$2:N1290,M1290,$O$2:O1290))/(COUNTIF($N$2:N1290,M1290)),0)</f>
        <v>1.7941176470588236</v>
      </c>
      <c r="AE1290" s="10">
        <f t="shared" si="487"/>
        <v>-0.45588235294117663</v>
      </c>
      <c r="AF1290" s="13">
        <f>IFERROR((SUMIF($M$2:M1290,N1290,$O$2:O1290))/(COUNTIF($M$2:M1290,N1290)),0)</f>
        <v>1.8434782608695652</v>
      </c>
      <c r="AG1290" s="13">
        <f>IFERROR((SUMIF($M$2:M1290,N1290,$P$2:P1290))/(COUNTIF($M$2:M1290,N1290)),0)</f>
        <v>1.0434782608695652</v>
      </c>
      <c r="AH1290" s="13">
        <f t="shared" si="488"/>
        <v>0.8</v>
      </c>
      <c r="AI1290" s="10">
        <f>IFERROR((SUMIF(N$2:N1290,N1290,P$2:P1290)-P1290)/(COUNTIF($N$2:N1290,N1290)-1),0)</f>
        <v>1.7076923076923076</v>
      </c>
      <c r="AJ1290" s="10">
        <f>IFERROR((SUMIF(N$2:N1290,N1290,O$2:O1290)-O1290)/(COUNTIF($N$2:N1290,N1290)-1),0)</f>
        <v>1.2</v>
      </c>
      <c r="AK1290" s="10">
        <f t="shared" si="489"/>
        <v>0.50769230769230766</v>
      </c>
      <c r="AL1290" s="10">
        <f>IFERROR((AP1290)/(COUNTIF($M$2:N1290,M1290)-1),0)</f>
        <v>1.248062015503876</v>
      </c>
      <c r="AM1290" s="19">
        <f>IFERROR((AQ1290)/(COUNTIF($M$2:N1290,N1290)-1),0)</f>
        <v>1.763265306122449</v>
      </c>
      <c r="AN1290" s="10">
        <f t="shared" si="503"/>
        <v>3</v>
      </c>
      <c r="AO1290" s="10">
        <f t="shared" si="504"/>
        <v>0</v>
      </c>
      <c r="AP1290" s="10">
        <f>SUMIF($M$2:N1290,M1290,AN$2:AO1290)-AN1290</f>
        <v>161</v>
      </c>
      <c r="AQ1290" s="10">
        <f>SUMIF($AV$2:AW1290,AV1290,$BD$2:BE1290)-BD1290</f>
        <v>432</v>
      </c>
      <c r="AR1290" s="10">
        <f>M1290</f>
        <v>503</v>
      </c>
      <c r="AS1290" s="10">
        <f t="shared" si="496"/>
        <v>14</v>
      </c>
      <c r="AT1290">
        <f t="shared" si="497"/>
        <v>1</v>
      </c>
      <c r="AU1290" s="10">
        <f t="shared" si="498"/>
        <v>2</v>
      </c>
      <c r="AV1290">
        <f t="shared" si="490"/>
        <v>14</v>
      </c>
      <c r="AW1290">
        <f t="shared" si="491"/>
        <v>503</v>
      </c>
      <c r="AX1290">
        <f t="shared" si="492"/>
        <v>1</v>
      </c>
      <c r="AY1290">
        <f t="shared" si="493"/>
        <v>2</v>
      </c>
      <c r="AZ1290">
        <f t="shared" si="494"/>
        <v>14</v>
      </c>
      <c r="BA1290">
        <f t="shared" si="495"/>
        <v>503</v>
      </c>
      <c r="BB1290">
        <f t="shared" si="499"/>
        <v>2</v>
      </c>
      <c r="BC1290">
        <f t="shared" si="500"/>
        <v>1</v>
      </c>
      <c r="BD1290">
        <f t="shared" si="501"/>
        <v>0</v>
      </c>
      <c r="BE1290">
        <f t="shared" si="502"/>
        <v>3</v>
      </c>
    </row>
    <row r="1291" spans="10:57" x14ac:dyDescent="0.25">
      <c r="J1291" s="23">
        <f>MAX(_xlfn.MAXIFS(L$2:$L1291,M$2:$M1291,M1291),_xlfn.MAXIFS(L$2:$L1291,N$2:$N1291,M1291))-MAX(_xlfn.MAXIFS(L$2:$L1290,M$2:$M1290,M1291),_xlfn.MAXIFS(L$2:$L1290,N$2:$N1290,M1291))</f>
        <v>7</v>
      </c>
      <c r="K1291" s="23">
        <f>MAX(_xlfn.MAXIFS($L$2:L1291,$M$2:M1291,N1291),_xlfn.MAXIFS($L$2:L1291,$N$2:N1291,N1291))-MAX(_xlfn.MAXIFS($L$2:L1290,$M$2:M1290,N1291),_xlfn.MAXIFS($L$2:L1290,$N$2:N1290,N1291))</f>
        <v>7</v>
      </c>
      <c r="L1291" s="20">
        <v>41881</v>
      </c>
      <c r="M1291" s="10">
        <v>3551</v>
      </c>
      <c r="N1291" s="10">
        <v>266</v>
      </c>
      <c r="O1291" s="10">
        <v>2</v>
      </c>
      <c r="P1291" s="10">
        <v>2</v>
      </c>
      <c r="Q1291" s="10" t="str">
        <f t="shared" si="481"/>
        <v>U</v>
      </c>
      <c r="R1291" s="10" t="str">
        <f t="shared" si="482"/>
        <v>U</v>
      </c>
      <c r="S1291" s="10">
        <f t="shared" si="483"/>
        <v>0</v>
      </c>
      <c r="T1291" s="11">
        <f>IFERROR((SUMIF($M$2:N1291,M1291,$O$2:P1291)-O1291)/(COUNTIF($M$2:N1291,M1291)-1),0)</f>
        <v>1.125</v>
      </c>
      <c r="U1291" s="11">
        <f>IFERROR((SUMIF($AR$2:AR1291,AR1291,$AT$2:AU1291)-AT1291)/(COUNTIF($M$2:N1291,M1291)-1),0)</f>
        <v>0.5</v>
      </c>
      <c r="V1291" s="11">
        <f t="shared" si="484"/>
        <v>0.625</v>
      </c>
      <c r="W1291" s="12">
        <f>IFERROR((SUMIF($AV$2:AW1291,AV1291,$AX$2:AY1291)-AX1291)/(COUNTIF($M$2:N1291,N1291)-1),0)</f>
        <v>1.4524886877828054</v>
      </c>
      <c r="X1291" s="12">
        <f>IFERROR((SUMIF($AZ$2:BA1291,AZ1291,$BB$2:BC1291)-BB1291)/(COUNTIF($M$2:N1291,N1291)-1),0)</f>
        <v>1.339366515837104</v>
      </c>
      <c r="Y1291" s="12">
        <f t="shared" si="485"/>
        <v>0.1131221719457014</v>
      </c>
      <c r="Z1291" s="13">
        <f>IFERROR((SUMIF($M$2:M1291,M1291,O$2:O1291)-O1291)/(COUNTIF($M$2:M1291,M1291)-1),0)</f>
        <v>0.66666666666666663</v>
      </c>
      <c r="AA1291" s="13">
        <f>IFERROR((SUMIF($M$2:M1291,M1291,P$2:P1291)-P1291)/(COUNTIF($M$2:M1291,M1291)-1),0)</f>
        <v>1.3333333333333333</v>
      </c>
      <c r="AB1291" s="13">
        <f t="shared" si="486"/>
        <v>-0.66666666666666663</v>
      </c>
      <c r="AC1291" s="10">
        <f>IFERROR((SUMIF($N$2:N1291,M1291,$P$2:P1291))/(COUNTIF($N$2:N1291,M1291)),0)</f>
        <v>1.4</v>
      </c>
      <c r="AD1291" s="10">
        <f>IFERROR((SUMIF($N$2:N1291,M1291,$O$2:O1291))/(COUNTIF($N$2:N1291,M1291)),0)</f>
        <v>2.2000000000000002</v>
      </c>
      <c r="AE1291" s="10">
        <f t="shared" si="487"/>
        <v>-0.80000000000000027</v>
      </c>
      <c r="AF1291" s="13">
        <f>IFERROR((SUMIF($M$2:M1291,N1291,$O$2:O1291))/(COUNTIF($M$2:M1291,N1291)),0)</f>
        <v>1.5607476635514019</v>
      </c>
      <c r="AG1291" s="13">
        <f>IFERROR((SUMIF($M$2:M1291,N1291,$P$2:P1291))/(COUNTIF($M$2:M1291,N1291)),0)</f>
        <v>1.1869158878504673</v>
      </c>
      <c r="AH1291" s="13">
        <f t="shared" si="488"/>
        <v>0.37383177570093462</v>
      </c>
      <c r="AI1291" s="10">
        <f>IFERROR((SUMIF(N$2:N1291,N1291,P$2:P1291)-P1291)/(COUNTIF($N$2:N1291,N1291)-1),0)</f>
        <v>1.3508771929824561</v>
      </c>
      <c r="AJ1291" s="10">
        <f>IFERROR((SUMIF(N$2:N1291,N1291,O$2:O1291)-O1291)/(COUNTIF($N$2:N1291,N1291)-1),0)</f>
        <v>1.4824561403508771</v>
      </c>
      <c r="AK1291" s="10">
        <f t="shared" si="489"/>
        <v>-0.13157894736842102</v>
      </c>
      <c r="AL1291" s="10">
        <f>IFERROR((AP1291)/(COUNTIF($M$2:N1291,M1291)-1),0)</f>
        <v>1.25</v>
      </c>
      <c r="AM1291" s="19">
        <f>IFERROR((AQ1291)/(COUNTIF($M$2:N1291,N1291)-1),0)</f>
        <v>1.411764705882353</v>
      </c>
      <c r="AN1291" s="10">
        <f t="shared" si="503"/>
        <v>1</v>
      </c>
      <c r="AO1291" s="10">
        <f t="shared" si="504"/>
        <v>1</v>
      </c>
      <c r="AP1291" s="10">
        <f>SUMIF($M$2:N1291,M1291,AN$2:AO1291)-AN1291</f>
        <v>10</v>
      </c>
      <c r="AQ1291" s="10">
        <f>SUMIF($AV$2:AW1291,AV1291,$BD$2:BE1291)-BD1291</f>
        <v>312</v>
      </c>
      <c r="AR1291" s="10">
        <f>M1291</f>
        <v>3551</v>
      </c>
      <c r="AS1291" s="10">
        <f t="shared" si="496"/>
        <v>266</v>
      </c>
      <c r="AT1291">
        <f t="shared" si="497"/>
        <v>2</v>
      </c>
      <c r="AU1291" s="10">
        <f t="shared" si="498"/>
        <v>2</v>
      </c>
      <c r="AV1291">
        <f t="shared" si="490"/>
        <v>266</v>
      </c>
      <c r="AW1291">
        <f t="shared" si="491"/>
        <v>3551</v>
      </c>
      <c r="AX1291">
        <f t="shared" si="492"/>
        <v>2</v>
      </c>
      <c r="AY1291">
        <f t="shared" si="493"/>
        <v>2</v>
      </c>
      <c r="AZ1291">
        <f t="shared" si="494"/>
        <v>266</v>
      </c>
      <c r="BA1291">
        <f t="shared" si="495"/>
        <v>3551</v>
      </c>
      <c r="BB1291">
        <f t="shared" si="499"/>
        <v>2</v>
      </c>
      <c r="BC1291">
        <f t="shared" si="500"/>
        <v>2</v>
      </c>
      <c r="BD1291">
        <f t="shared" si="501"/>
        <v>1</v>
      </c>
      <c r="BE1291">
        <f t="shared" si="502"/>
        <v>1</v>
      </c>
    </row>
    <row r="1292" spans="10:57" x14ac:dyDescent="0.25">
      <c r="J1292" s="23">
        <f>MAX(_xlfn.MAXIFS(L$2:$L1292,M$2:$M1292,M1292),_xlfn.MAXIFS(L$2:$L1292,N$2:$N1292,M1292))-MAX(_xlfn.MAXIFS(L$2:$L1291,M$2:$M1291,M1292),_xlfn.MAXIFS(L$2:$L1291,N$2:$N1291,M1292))</f>
        <v>3</v>
      </c>
      <c r="K1292" s="23">
        <f>MAX(_xlfn.MAXIFS($L$2:L1292,$M$2:M1292,N1292),_xlfn.MAXIFS($L$2:L1292,$N$2:N1292,N1292))-MAX(_xlfn.MAXIFS($L$2:L1291,$M$2:M1291,N1292),_xlfn.MAXIFS($L$2:L1291,$N$2:N1291,N1292))</f>
        <v>8</v>
      </c>
      <c r="L1292" s="20">
        <v>41882</v>
      </c>
      <c r="M1292" s="10">
        <v>170</v>
      </c>
      <c r="N1292" s="10">
        <v>10131</v>
      </c>
      <c r="O1292" s="10">
        <v>2</v>
      </c>
      <c r="P1292" s="10">
        <v>0</v>
      </c>
      <c r="Q1292" s="10" t="str">
        <f t="shared" si="481"/>
        <v>S</v>
      </c>
      <c r="R1292" s="10" t="str">
        <f t="shared" si="482"/>
        <v>N</v>
      </c>
      <c r="S1292" s="10">
        <f t="shared" si="483"/>
        <v>2</v>
      </c>
      <c r="T1292" s="11">
        <f>IFERROR((SUMIF($M$2:N1292,M1292,$O$2:P1292)-O1292)/(COUNTIF($M$2:N1292,M1292)-1),0)</f>
        <v>1.74</v>
      </c>
      <c r="U1292" s="11">
        <f>IFERROR((SUMIF($AR$2:AR1292,AR1292,$AT$2:AU1292)-AT1292)/(COUNTIF($M$2:N1292,M1292)-1),0)</f>
        <v>0.47199999999999998</v>
      </c>
      <c r="V1292" s="11">
        <f t="shared" si="484"/>
        <v>1.268</v>
      </c>
      <c r="W1292" s="12">
        <f>IFERROR((SUMIF($AV$2:AW1292,AV1292,$AX$2:AY1292)-AX1292)/(COUNTIF($M$2:N1292,N1292)-1),0)</f>
        <v>1.8431372549019607</v>
      </c>
      <c r="X1292" s="12">
        <f>IFERROR((SUMIF($AZ$2:BA1292,AZ1292,$BB$2:BC1292)-BB1292)/(COUNTIF($M$2:N1292,N1292)-1),0)</f>
        <v>1.8627450980392157</v>
      </c>
      <c r="Y1292" s="12">
        <f t="shared" si="485"/>
        <v>-1.9607843137255054E-2</v>
      </c>
      <c r="Z1292" s="13">
        <f>IFERROR((SUMIF($M$2:M1292,M1292,O$2:O1292)-O1292)/(COUNTIF($M$2:M1292,M1292)-1),0)</f>
        <v>1.8760330578512396</v>
      </c>
      <c r="AA1292" s="13">
        <f>IFERROR((SUMIF($M$2:M1292,M1292,P$2:P1292)-P1292)/(COUNTIF($M$2:M1292,M1292)-1),0)</f>
        <v>0.97520661157024791</v>
      </c>
      <c r="AB1292" s="13">
        <f t="shared" si="486"/>
        <v>0.90082644628099173</v>
      </c>
      <c r="AC1292" s="10">
        <f>IFERROR((SUMIF($N$2:N1292,M1292,$P$2:P1292))/(COUNTIF($N$2:N1292,M1292)),0)</f>
        <v>1.6124031007751938</v>
      </c>
      <c r="AD1292" s="10">
        <f>IFERROR((SUMIF($N$2:N1292,M1292,$O$2:O1292))/(COUNTIF($N$2:N1292,M1292)),0)</f>
        <v>1.3488372093023255</v>
      </c>
      <c r="AE1292" s="10">
        <f t="shared" si="487"/>
        <v>0.26356589147286824</v>
      </c>
      <c r="AF1292" s="13">
        <f>IFERROR((SUMIF($M$2:M1292,N1292,$O$2:O1292))/(COUNTIF($M$2:M1292,N1292)),0)</f>
        <v>1.76</v>
      </c>
      <c r="AG1292" s="13">
        <f>IFERROR((SUMIF($M$2:M1292,N1292,$P$2:P1292))/(COUNTIF($M$2:M1292,N1292)),0)</f>
        <v>1.84</v>
      </c>
      <c r="AH1292" s="13">
        <f t="shared" si="488"/>
        <v>-8.0000000000000071E-2</v>
      </c>
      <c r="AI1292" s="10">
        <f>IFERROR((SUMIF(N$2:N1292,N1292,P$2:P1292)-P1292)/(COUNTIF($N$2:N1292,N1292)-1),0)</f>
        <v>1.9230769230769231</v>
      </c>
      <c r="AJ1292" s="10">
        <f>IFERROR((SUMIF(N$2:N1292,N1292,O$2:O1292)-O1292)/(COUNTIF($N$2:N1292,N1292)-1),0)</f>
        <v>1.8846153846153846</v>
      </c>
      <c r="AK1292" s="10">
        <f t="shared" si="489"/>
        <v>3.8461538461538547E-2</v>
      </c>
      <c r="AL1292" s="10">
        <f>IFERROR((AP1292)/(COUNTIF($M$2:N1292,M1292)-1),0)</f>
        <v>1.6479999999999999</v>
      </c>
      <c r="AM1292" s="19">
        <f>IFERROR((AQ1292)/(COUNTIF($M$2:N1292,N1292)-1),0)</f>
        <v>1.4705882352941178</v>
      </c>
      <c r="AN1292" s="10">
        <f t="shared" si="503"/>
        <v>3</v>
      </c>
      <c r="AO1292" s="10">
        <f t="shared" si="504"/>
        <v>0</v>
      </c>
      <c r="AP1292" s="10">
        <f>SUMIF($M$2:N1292,M1292,AN$2:AO1292)-AN1292</f>
        <v>412</v>
      </c>
      <c r="AQ1292" s="10">
        <f>SUMIF($AV$2:AW1292,AV1292,$BD$2:BE1292)-BD1292</f>
        <v>75</v>
      </c>
      <c r="AR1292" s="10">
        <f>M1292</f>
        <v>170</v>
      </c>
      <c r="AS1292" s="10">
        <f t="shared" si="496"/>
        <v>10131</v>
      </c>
      <c r="AT1292">
        <f t="shared" si="497"/>
        <v>0</v>
      </c>
      <c r="AU1292" s="10">
        <f t="shared" si="498"/>
        <v>2</v>
      </c>
      <c r="AV1292">
        <f t="shared" si="490"/>
        <v>10131</v>
      </c>
      <c r="AW1292">
        <f t="shared" si="491"/>
        <v>170</v>
      </c>
      <c r="AX1292">
        <f t="shared" si="492"/>
        <v>0</v>
      </c>
      <c r="AY1292">
        <f t="shared" si="493"/>
        <v>2</v>
      </c>
      <c r="AZ1292">
        <f t="shared" si="494"/>
        <v>10131</v>
      </c>
      <c r="BA1292">
        <f t="shared" si="495"/>
        <v>170</v>
      </c>
      <c r="BB1292">
        <f t="shared" si="499"/>
        <v>2</v>
      </c>
      <c r="BC1292">
        <f t="shared" si="500"/>
        <v>0</v>
      </c>
      <c r="BD1292">
        <f t="shared" si="501"/>
        <v>0</v>
      </c>
      <c r="BE1292">
        <f t="shared" si="502"/>
        <v>3</v>
      </c>
    </row>
    <row r="1293" spans="10:57" x14ac:dyDescent="0.25">
      <c r="J1293" s="23">
        <f>MAX(_xlfn.MAXIFS(L$2:$L1293,M$2:$M1293,M1293),_xlfn.MAXIFS(L$2:$L1293,N$2:$N1293,M1293))-MAX(_xlfn.MAXIFS(L$2:$L1292,M$2:$M1292,M1293),_xlfn.MAXIFS(L$2:$L1292,N$2:$N1292,M1293))</f>
        <v>14</v>
      </c>
      <c r="K1293" s="23">
        <f>MAX(_xlfn.MAXIFS($L$2:L1293,$M$2:M1293,N1293),_xlfn.MAXIFS($L$2:L1293,$N$2:N1293,N1293))-MAX(_xlfn.MAXIFS($L$2:L1292,$M$2:M1292,N1293),_xlfn.MAXIFS($L$2:L1292,$N$2:N1292,N1293))</f>
        <v>14</v>
      </c>
      <c r="L1293" s="20">
        <v>41895</v>
      </c>
      <c r="M1293" s="10">
        <v>14</v>
      </c>
      <c r="N1293" s="10">
        <v>266</v>
      </c>
      <c r="O1293" s="10">
        <v>3</v>
      </c>
      <c r="P1293" s="10">
        <v>1</v>
      </c>
      <c r="Q1293" s="10" t="str">
        <f t="shared" si="481"/>
        <v>S</v>
      </c>
      <c r="R1293" s="10" t="str">
        <f t="shared" si="482"/>
        <v>N</v>
      </c>
      <c r="S1293" s="10">
        <f t="shared" si="483"/>
        <v>2</v>
      </c>
      <c r="T1293" s="11">
        <f>IFERROR((SUMIF($M$2:N1293,M1293,$O$2:P1293)-O1293)/(COUNTIF($M$2:N1293,M1293)-1),0)</f>
        <v>1.7682926829268293</v>
      </c>
      <c r="U1293" s="11">
        <f>IFERROR((SUMIF($AR$2:AR1293,AR1293,$AT$2:AU1293)-AT1293)/(COUNTIF($M$2:N1293,M1293)-1),0)</f>
        <v>0.48780487804878048</v>
      </c>
      <c r="V1293" s="11">
        <f t="shared" si="484"/>
        <v>1.2804878048780488</v>
      </c>
      <c r="W1293" s="12">
        <f>IFERROR((SUMIF($AV$2:AW1293,AV1293,$AX$2:AY1293)-AX1293)/(COUNTIF($M$2:N1293,N1293)-1),0)</f>
        <v>1.454954954954955</v>
      </c>
      <c r="X1293" s="12">
        <f>IFERROR((SUMIF($AZ$2:BA1293,AZ1293,$BB$2:BC1293)-BB1293)/(COUNTIF($M$2:N1293,N1293)-1),0)</f>
        <v>1.3423423423423424</v>
      </c>
      <c r="Y1293" s="12">
        <f t="shared" si="485"/>
        <v>0.11261261261261257</v>
      </c>
      <c r="Z1293" s="13">
        <f>IFERROR((SUMIF($M$2:M1293,M1293,O$2:O1293)-O1293)/(COUNTIF($M$2:M1293,M1293)-1),0)</f>
        <v>1.8434782608695652</v>
      </c>
      <c r="AA1293" s="13">
        <f>IFERROR((SUMIF($M$2:M1293,M1293,P$2:P1293)-P1293)/(COUNTIF($M$2:M1293,M1293)-1),0)</f>
        <v>1.0434782608695652</v>
      </c>
      <c r="AB1293" s="13">
        <f t="shared" si="486"/>
        <v>0.8</v>
      </c>
      <c r="AC1293" s="10">
        <f>IFERROR((SUMIF($N$2:N1293,M1293,$P$2:P1293))/(COUNTIF($N$2:N1293,M1293)),0)</f>
        <v>1.7022900763358779</v>
      </c>
      <c r="AD1293" s="10">
        <f>IFERROR((SUMIF($N$2:N1293,M1293,$O$2:O1293))/(COUNTIF($N$2:N1293,M1293)),0)</f>
        <v>1.2061068702290076</v>
      </c>
      <c r="AE1293" s="10">
        <f t="shared" si="487"/>
        <v>0.49618320610687028</v>
      </c>
      <c r="AF1293" s="13">
        <f>IFERROR((SUMIF($M$2:M1293,N1293,$O$2:O1293))/(COUNTIF($M$2:M1293,N1293)),0)</f>
        <v>1.5607476635514019</v>
      </c>
      <c r="AG1293" s="13">
        <f>IFERROR((SUMIF($M$2:M1293,N1293,$P$2:P1293))/(COUNTIF($M$2:M1293,N1293)),0)</f>
        <v>1.1869158878504673</v>
      </c>
      <c r="AH1293" s="13">
        <f t="shared" si="488"/>
        <v>0.37383177570093462</v>
      </c>
      <c r="AI1293" s="10">
        <f>IFERROR((SUMIF(N$2:N1293,N1293,P$2:P1293)-P1293)/(COUNTIF($N$2:N1293,N1293)-1),0)</f>
        <v>1.3565217391304347</v>
      </c>
      <c r="AJ1293" s="10">
        <f>IFERROR((SUMIF(N$2:N1293,N1293,O$2:O1293)-O1293)/(COUNTIF($N$2:N1293,N1293)-1),0)</f>
        <v>1.4869565217391305</v>
      </c>
      <c r="AK1293" s="10">
        <f t="shared" si="489"/>
        <v>-0.13043478260869579</v>
      </c>
      <c r="AL1293" s="10">
        <f>IFERROR((AP1293)/(COUNTIF($M$2:N1293,M1293)-1),0)</f>
        <v>1.7560975609756098</v>
      </c>
      <c r="AM1293" s="19">
        <f>IFERROR((AQ1293)/(COUNTIF($M$2:N1293,N1293)-1),0)</f>
        <v>1.4099099099099099</v>
      </c>
      <c r="AN1293" s="10">
        <f t="shared" si="503"/>
        <v>3</v>
      </c>
      <c r="AO1293" s="10">
        <f t="shared" si="504"/>
        <v>0</v>
      </c>
      <c r="AP1293" s="10">
        <f>SUMIF($M$2:N1293,M1293,AN$2:AO1293)-AN1293</f>
        <v>432</v>
      </c>
      <c r="AQ1293" s="10">
        <f>SUMIF($AV$2:AW1293,AV1293,$BD$2:BE1293)-BD1293</f>
        <v>313</v>
      </c>
      <c r="AR1293" s="10">
        <f>M1293</f>
        <v>14</v>
      </c>
      <c r="AS1293" s="10">
        <f t="shared" si="496"/>
        <v>266</v>
      </c>
      <c r="AT1293">
        <f t="shared" si="497"/>
        <v>1</v>
      </c>
      <c r="AU1293" s="10">
        <f t="shared" si="498"/>
        <v>3</v>
      </c>
      <c r="AV1293">
        <f t="shared" si="490"/>
        <v>266</v>
      </c>
      <c r="AW1293">
        <f t="shared" si="491"/>
        <v>14</v>
      </c>
      <c r="AX1293">
        <f t="shared" si="492"/>
        <v>1</v>
      </c>
      <c r="AY1293">
        <f t="shared" si="493"/>
        <v>3</v>
      </c>
      <c r="AZ1293">
        <f t="shared" si="494"/>
        <v>266</v>
      </c>
      <c r="BA1293">
        <f t="shared" si="495"/>
        <v>14</v>
      </c>
      <c r="BB1293">
        <f t="shared" si="499"/>
        <v>3</v>
      </c>
      <c r="BC1293">
        <f t="shared" si="500"/>
        <v>1</v>
      </c>
      <c r="BD1293">
        <f t="shared" si="501"/>
        <v>0</v>
      </c>
      <c r="BE1293">
        <f t="shared" si="502"/>
        <v>3</v>
      </c>
    </row>
    <row r="1294" spans="10:57" x14ac:dyDescent="0.25">
      <c r="J1294" s="23">
        <f>MAX(_xlfn.MAXIFS(L$2:$L1294,M$2:$M1294,M1294),_xlfn.MAXIFS(L$2:$L1294,N$2:$N1294,M1294))-MAX(_xlfn.MAXIFS(L$2:$L1293,M$2:$M1293,M1294),_xlfn.MAXIFS(L$2:$L1293,N$2:$N1293,M1294))</f>
        <v>14</v>
      </c>
      <c r="K1294" s="23">
        <f>MAX(_xlfn.MAXIFS($L$2:L1294,$M$2:M1294,N1294),_xlfn.MAXIFS($L$2:L1294,$N$2:N1294,N1294))-MAX(_xlfn.MAXIFS($L$2:L1293,$M$2:M1293,N1294),_xlfn.MAXIFS($L$2:L1293,$N$2:N1293,N1294))</f>
        <v>14</v>
      </c>
      <c r="L1294" s="20">
        <v>41895</v>
      </c>
      <c r="M1294" s="10">
        <v>122</v>
      </c>
      <c r="N1294" s="10">
        <v>503</v>
      </c>
      <c r="O1294" s="10">
        <v>0</v>
      </c>
      <c r="P1294" s="10">
        <v>2</v>
      </c>
      <c r="Q1294" s="10" t="str">
        <f t="shared" si="481"/>
        <v>N</v>
      </c>
      <c r="R1294" s="10" t="str">
        <f t="shared" si="482"/>
        <v>S</v>
      </c>
      <c r="S1294" s="10">
        <f t="shared" si="483"/>
        <v>-2</v>
      </c>
      <c r="T1294" s="11">
        <f>IFERROR((SUMIF($M$2:N1294,M1294,$O$2:P1294)-O1294)/(COUNTIF($M$2:N1294,M1294)-1),0)</f>
        <v>1.5083333333333333</v>
      </c>
      <c r="U1294" s="11">
        <f>IFERROR((SUMIF($AR$2:AR1294,AR1294,$AT$2:AU1294)-AT1294)/(COUNTIF($M$2:N1294,M1294)-1),0)</f>
        <v>0.54583333333333328</v>
      </c>
      <c r="V1294" s="11">
        <f t="shared" si="484"/>
        <v>0.96250000000000002</v>
      </c>
      <c r="W1294" s="12">
        <f>IFERROR((SUMIF($AV$2:AW1294,AV1294,$AX$2:AY1294)-AX1294)/(COUNTIF($M$2:N1294,N1294)-1),0)</f>
        <v>1.5384615384615385</v>
      </c>
      <c r="X1294" s="12">
        <f>IFERROR((SUMIF($AZ$2:BA1294,AZ1294,$BB$2:BC1294)-BB1294)/(COUNTIF($M$2:N1294,N1294)-1),0)</f>
        <v>1.676923076923077</v>
      </c>
      <c r="Y1294" s="12">
        <f t="shared" si="485"/>
        <v>-0.13846153846153841</v>
      </c>
      <c r="Z1294" s="13">
        <f>IFERROR((SUMIF($M$2:M1294,M1294,O$2:O1294)-O1294)/(COUNTIF($M$2:M1294,M1294)-1),0)</f>
        <v>1.5789473684210527</v>
      </c>
      <c r="AA1294" s="13">
        <f>IFERROR((SUMIF($M$2:M1294,M1294,P$2:P1294)-P1294)/(COUNTIF($M$2:M1294,M1294)-1),0)</f>
        <v>1.1491228070175439</v>
      </c>
      <c r="AB1294" s="13">
        <f t="shared" si="486"/>
        <v>0.42982456140350878</v>
      </c>
      <c r="AC1294" s="10">
        <f>IFERROR((SUMIF($N$2:N1294,M1294,$P$2:P1294))/(COUNTIF($N$2:N1294,M1294)),0)</f>
        <v>1.4444444444444444</v>
      </c>
      <c r="AD1294" s="10">
        <f>IFERROR((SUMIF($N$2:N1294,M1294,$O$2:O1294))/(COUNTIF($N$2:N1294,M1294)),0)</f>
        <v>1.2063492063492063</v>
      </c>
      <c r="AE1294" s="10">
        <f t="shared" si="487"/>
        <v>0.23809523809523814</v>
      </c>
      <c r="AF1294" s="13">
        <f>IFERROR((SUMIF($M$2:M1294,N1294,$O$2:O1294))/(COUNTIF($M$2:M1294,N1294)),0)</f>
        <v>1.7580645161290323</v>
      </c>
      <c r="AG1294" s="13">
        <f>IFERROR((SUMIF($M$2:M1294,N1294,$P$2:P1294))/(COUNTIF($M$2:M1294,N1294)),0)</f>
        <v>1.5483870967741935</v>
      </c>
      <c r="AH1294" s="13">
        <f t="shared" si="488"/>
        <v>0.20967741935483875</v>
      </c>
      <c r="AI1294" s="10">
        <f>IFERROR((SUMIF(N$2:N1294,N1294,P$2:P1294)-P1294)/(COUNTIF($N$2:N1294,N1294)-1),0)</f>
        <v>1.338235294117647</v>
      </c>
      <c r="AJ1294" s="10">
        <f>IFERROR((SUMIF(N$2:N1294,N1294,O$2:O1294)-O1294)/(COUNTIF($N$2:N1294,N1294)-1),0)</f>
        <v>1.7941176470588236</v>
      </c>
      <c r="AK1294" s="10">
        <f t="shared" si="489"/>
        <v>-0.45588235294117663</v>
      </c>
      <c r="AL1294" s="10">
        <f>IFERROR((AP1294)/(COUNTIF($M$2:N1294,M1294)-1),0)</f>
        <v>1.5416666666666667</v>
      </c>
      <c r="AM1294" s="19">
        <f>IFERROR((AQ1294)/(COUNTIF($M$2:N1294,N1294)-1),0)</f>
        <v>1.2615384615384615</v>
      </c>
      <c r="AN1294" s="10">
        <f t="shared" si="503"/>
        <v>0</v>
      </c>
      <c r="AO1294" s="10">
        <f t="shared" si="504"/>
        <v>3</v>
      </c>
      <c r="AP1294" s="10">
        <f>SUMIF($M$2:N1294,M1294,AN$2:AO1294)-AN1294</f>
        <v>370</v>
      </c>
      <c r="AQ1294" s="10">
        <f>SUMIF($AV$2:AW1294,AV1294,$BD$2:BE1294)-BD1294</f>
        <v>164</v>
      </c>
      <c r="AR1294" s="10">
        <f>M1294</f>
        <v>122</v>
      </c>
      <c r="AS1294" s="10">
        <f t="shared" si="496"/>
        <v>503</v>
      </c>
      <c r="AT1294">
        <f t="shared" si="497"/>
        <v>2</v>
      </c>
      <c r="AU1294" s="10">
        <f t="shared" si="498"/>
        <v>0</v>
      </c>
      <c r="AV1294">
        <f t="shared" si="490"/>
        <v>503</v>
      </c>
      <c r="AW1294">
        <f t="shared" si="491"/>
        <v>122</v>
      </c>
      <c r="AX1294">
        <f t="shared" si="492"/>
        <v>2</v>
      </c>
      <c r="AY1294">
        <f t="shared" si="493"/>
        <v>0</v>
      </c>
      <c r="AZ1294">
        <f t="shared" si="494"/>
        <v>503</v>
      </c>
      <c r="BA1294">
        <f t="shared" si="495"/>
        <v>122</v>
      </c>
      <c r="BB1294">
        <f t="shared" si="499"/>
        <v>0</v>
      </c>
      <c r="BC1294">
        <f t="shared" si="500"/>
        <v>2</v>
      </c>
      <c r="BD1294">
        <f t="shared" si="501"/>
        <v>3</v>
      </c>
      <c r="BE1294">
        <f t="shared" si="502"/>
        <v>0</v>
      </c>
    </row>
    <row r="1295" spans="10:57" x14ac:dyDescent="0.25">
      <c r="J1295" s="23">
        <f>MAX(_xlfn.MAXIFS(L$2:$L1295,M$2:$M1295,M1295),_xlfn.MAXIFS(L$2:$L1295,N$2:$N1295,M1295))-MAX(_xlfn.MAXIFS(L$2:$L1294,M$2:$M1294,M1295),_xlfn.MAXIFS(L$2:$L1294,N$2:$N1294,M1295))</f>
        <v>15</v>
      </c>
      <c r="K1295" s="23">
        <f>MAX(_xlfn.MAXIFS($L$2:L1295,$M$2:M1295,N1295),_xlfn.MAXIFS($L$2:L1295,$N$2:N1295,N1295))-MAX(_xlfn.MAXIFS($L$2:L1294,$M$2:M1294,N1295),_xlfn.MAXIFS($L$2:L1294,$N$2:N1294,N1295))</f>
        <v>15</v>
      </c>
      <c r="L1295" s="20">
        <v>41896</v>
      </c>
      <c r="M1295" s="10">
        <v>4441</v>
      </c>
      <c r="N1295" s="10">
        <v>409</v>
      </c>
      <c r="O1295" s="10">
        <v>1</v>
      </c>
      <c r="P1295" s="10">
        <v>0</v>
      </c>
      <c r="Q1295" s="10" t="str">
        <f t="shared" si="481"/>
        <v>S</v>
      </c>
      <c r="R1295" s="10" t="str">
        <f t="shared" si="482"/>
        <v>N</v>
      </c>
      <c r="S1295" s="10">
        <f t="shared" si="483"/>
        <v>1</v>
      </c>
      <c r="T1295" s="11">
        <f>IFERROR((SUMIF($M$2:N1295,M1295,$O$2:P1295)-O1295)/(COUNTIF($M$2:N1295,M1295)-1),0)</f>
        <v>1.7386363636363635</v>
      </c>
      <c r="U1295" s="11">
        <f>IFERROR((SUMIF($AR$2:AR1295,AR1295,$AT$2:AU1295)-AT1295)/(COUNTIF($M$2:N1295,M1295)-1),0)</f>
        <v>0.71590909090909094</v>
      </c>
      <c r="V1295" s="11">
        <f t="shared" si="484"/>
        <v>1.0227272727272725</v>
      </c>
      <c r="W1295" s="12">
        <f>IFERROR((SUMIF($AV$2:AW1295,AV1295,$AX$2:AY1295)-AX1295)/(COUNTIF($M$2:N1295,N1295)-1),0)</f>
        <v>2.1592592592592594</v>
      </c>
      <c r="X1295" s="12">
        <f>IFERROR((SUMIF($AZ$2:BA1295,AZ1295,$BB$2:BC1295)-BB1295)/(COUNTIF($M$2:N1295,N1295)-1),0)</f>
        <v>0.93333333333333335</v>
      </c>
      <c r="Y1295" s="12">
        <f t="shared" si="485"/>
        <v>1.2259259259259261</v>
      </c>
      <c r="Z1295" s="13">
        <f>IFERROR((SUMIF($M$2:M1295,M1295,O$2:O1295)-O1295)/(COUNTIF($M$2:M1295,M1295)-1),0)</f>
        <v>1.5365853658536586</v>
      </c>
      <c r="AA1295" s="13">
        <f>IFERROR((SUMIF($M$2:M1295,M1295,P$2:P1295)-P1295)/(COUNTIF($M$2:M1295,M1295)-1),0)</f>
        <v>1.5365853658536586</v>
      </c>
      <c r="AB1295" s="13">
        <f t="shared" si="486"/>
        <v>0</v>
      </c>
      <c r="AC1295" s="10">
        <f>IFERROR((SUMIF($N$2:N1295,M1295,$P$2:P1295))/(COUNTIF($N$2:N1295,M1295)),0)</f>
        <v>1.9148936170212767</v>
      </c>
      <c r="AD1295" s="10">
        <f>IFERROR((SUMIF($N$2:N1295,M1295,$O$2:O1295))/(COUNTIF($N$2:N1295,M1295)),0)</f>
        <v>1.6170212765957446</v>
      </c>
      <c r="AE1295" s="10">
        <f t="shared" si="487"/>
        <v>0.29787234042553212</v>
      </c>
      <c r="AF1295" s="13">
        <f>IFERROR((SUMIF($M$2:M1295,N1295,$O$2:O1295))/(COUNTIF($M$2:M1295,N1295)),0)</f>
        <v>2.421875</v>
      </c>
      <c r="AG1295" s="13">
        <f>IFERROR((SUMIF($M$2:M1295,N1295,$P$2:P1295))/(COUNTIF($M$2:M1295,N1295)),0)</f>
        <v>0.8046875</v>
      </c>
      <c r="AH1295" s="13">
        <f t="shared" si="488"/>
        <v>1.6171875</v>
      </c>
      <c r="AI1295" s="10">
        <f>IFERROR((SUMIF(N$2:N1295,N1295,P$2:P1295)-P1295)/(COUNTIF($N$2:N1295,N1295)-1),0)</f>
        <v>1.9225352112676057</v>
      </c>
      <c r="AJ1295" s="10">
        <f>IFERROR((SUMIF(N$2:N1295,N1295,O$2:O1295)-O1295)/(COUNTIF($N$2:N1295,N1295)-1),0)</f>
        <v>1.0492957746478873</v>
      </c>
      <c r="AK1295" s="10">
        <f t="shared" si="489"/>
        <v>0.87323943661971848</v>
      </c>
      <c r="AL1295" s="10">
        <f>IFERROR((AP1295)/(COUNTIF($M$2:N1295,M1295)-1),0)</f>
        <v>1.4431818181818181</v>
      </c>
      <c r="AM1295" s="19">
        <f>IFERROR((AQ1295)/(COUNTIF($M$2:N1295,N1295)-1),0)</f>
        <v>1.9962962962962962</v>
      </c>
      <c r="AN1295" s="10">
        <f t="shared" si="503"/>
        <v>3</v>
      </c>
      <c r="AO1295" s="10">
        <f t="shared" si="504"/>
        <v>0</v>
      </c>
      <c r="AP1295" s="10">
        <f>SUMIF($M$2:N1295,M1295,AN$2:AO1295)-AN1295</f>
        <v>127</v>
      </c>
      <c r="AQ1295" s="10">
        <f>SUMIF($AV$2:AW1295,AV1295,$BD$2:BE1295)-BD1295</f>
        <v>539</v>
      </c>
      <c r="AR1295" s="10">
        <f>M1295</f>
        <v>4441</v>
      </c>
      <c r="AS1295" s="10">
        <f t="shared" si="496"/>
        <v>409</v>
      </c>
      <c r="AT1295">
        <f t="shared" si="497"/>
        <v>0</v>
      </c>
      <c r="AU1295" s="10">
        <f t="shared" si="498"/>
        <v>1</v>
      </c>
      <c r="AV1295">
        <f t="shared" si="490"/>
        <v>409</v>
      </c>
      <c r="AW1295">
        <f t="shared" si="491"/>
        <v>4441</v>
      </c>
      <c r="AX1295">
        <f t="shared" si="492"/>
        <v>0</v>
      </c>
      <c r="AY1295">
        <f t="shared" si="493"/>
        <v>1</v>
      </c>
      <c r="AZ1295">
        <f t="shared" si="494"/>
        <v>409</v>
      </c>
      <c r="BA1295">
        <f t="shared" si="495"/>
        <v>4441</v>
      </c>
      <c r="BB1295">
        <f t="shared" si="499"/>
        <v>1</v>
      </c>
      <c r="BC1295">
        <f t="shared" si="500"/>
        <v>0</v>
      </c>
      <c r="BD1295">
        <f t="shared" si="501"/>
        <v>0</v>
      </c>
      <c r="BE1295">
        <f t="shared" si="502"/>
        <v>3</v>
      </c>
    </row>
    <row r="1296" spans="10:57" x14ac:dyDescent="0.25">
      <c r="J1296" s="23">
        <f>MAX(_xlfn.MAXIFS(L$2:$L1296,M$2:$M1296,M1296),_xlfn.MAXIFS(L$2:$L1296,N$2:$N1296,M1296))-MAX(_xlfn.MAXIFS(L$2:$L1295,M$2:$M1295,M1296),_xlfn.MAXIFS(L$2:$L1295,N$2:$N1295,M1296))</f>
        <v>17</v>
      </c>
      <c r="K1296" s="23">
        <f>MAX(_xlfn.MAXIFS($L$2:L1296,$M$2:M1296,N1296),_xlfn.MAXIFS($L$2:L1296,$N$2:N1296,N1296))-MAX(_xlfn.MAXIFS($L$2:L1295,$M$2:M1295,N1296),_xlfn.MAXIFS($L$2:L1295,$N$2:N1295,N1296))</f>
        <v>18</v>
      </c>
      <c r="L1296" s="20">
        <v>41899</v>
      </c>
      <c r="M1296" s="10">
        <v>10131</v>
      </c>
      <c r="N1296" s="10">
        <v>3551</v>
      </c>
      <c r="O1296" s="10">
        <v>3</v>
      </c>
      <c r="P1296" s="10">
        <v>3</v>
      </c>
      <c r="Q1296" s="10" t="str">
        <f t="shared" si="481"/>
        <v>U</v>
      </c>
      <c r="R1296" s="10" t="str">
        <f t="shared" si="482"/>
        <v>U</v>
      </c>
      <c r="S1296" s="10">
        <f t="shared" si="483"/>
        <v>0</v>
      </c>
      <c r="T1296" s="11">
        <f>IFERROR((SUMIF($M$2:N1296,M1296,$O$2:P1296)-O1296)/(COUNTIF($M$2:N1296,M1296)-1),0)</f>
        <v>1.8076923076923077</v>
      </c>
      <c r="U1296" s="11">
        <f>IFERROR((SUMIF($AR$2:AR1296,AR1296,$AT$2:AU1296)-AT1296)/(COUNTIF($M$2:N1296,M1296)-1),0)</f>
        <v>0.88461538461538458</v>
      </c>
      <c r="V1296" s="11">
        <f t="shared" si="484"/>
        <v>0.92307692307692313</v>
      </c>
      <c r="W1296" s="12">
        <f>IFERROR((SUMIF($AV$2:AW1296,AV1296,$AX$2:AY1296)-AX1296)/(COUNTIF($M$2:N1296,N1296)-1),0)</f>
        <v>1.2222222222222223</v>
      </c>
      <c r="X1296" s="12">
        <f>IFERROR((SUMIF($AZ$2:BA1296,AZ1296,$BB$2:BC1296)-BB1296)/(COUNTIF($M$2:N1296,N1296)-1),0)</f>
        <v>1.8888888888888888</v>
      </c>
      <c r="Y1296" s="12">
        <f t="shared" si="485"/>
        <v>-0.66666666666666652</v>
      </c>
      <c r="Z1296" s="13">
        <f>IFERROR((SUMIF($M$2:M1296,M1296,O$2:O1296)-O1296)/(COUNTIF($M$2:M1296,M1296)-1),0)</f>
        <v>1.76</v>
      </c>
      <c r="AA1296" s="13">
        <f>IFERROR((SUMIF($M$2:M1296,M1296,P$2:P1296)-P1296)/(COUNTIF($M$2:M1296,M1296)-1),0)</f>
        <v>1.84</v>
      </c>
      <c r="AB1296" s="13">
        <f t="shared" si="486"/>
        <v>-8.0000000000000071E-2</v>
      </c>
      <c r="AC1296" s="10">
        <f>IFERROR((SUMIF($N$2:N1296,M1296,$P$2:P1296))/(COUNTIF($N$2:N1296,M1296)),0)</f>
        <v>1.8518518518518519</v>
      </c>
      <c r="AD1296" s="10">
        <f>IFERROR((SUMIF($N$2:N1296,M1296,$O$2:O1296))/(COUNTIF($N$2:N1296,M1296)),0)</f>
        <v>1.8888888888888888</v>
      </c>
      <c r="AE1296" s="10">
        <f t="shared" si="487"/>
        <v>-3.7037037037036979E-2</v>
      </c>
      <c r="AF1296" s="13">
        <f>IFERROR((SUMIF($M$2:M1296,N1296,$O$2:O1296))/(COUNTIF($M$2:M1296,N1296)),0)</f>
        <v>1</v>
      </c>
      <c r="AG1296" s="13">
        <f>IFERROR((SUMIF($M$2:M1296,N1296,$P$2:P1296))/(COUNTIF($M$2:M1296,N1296)),0)</f>
        <v>1.5</v>
      </c>
      <c r="AH1296" s="13">
        <f t="shared" si="488"/>
        <v>-0.5</v>
      </c>
      <c r="AI1296" s="10">
        <f>IFERROR((SUMIF(N$2:N1296,N1296,P$2:P1296)-P1296)/(COUNTIF($N$2:N1296,N1296)-1),0)</f>
        <v>1.4</v>
      </c>
      <c r="AJ1296" s="10">
        <f>IFERROR((SUMIF(N$2:N1296,N1296,O$2:O1296)-O1296)/(COUNTIF($N$2:N1296,N1296)-1),0)</f>
        <v>2.2000000000000002</v>
      </c>
      <c r="AK1296" s="10">
        <f t="shared" si="489"/>
        <v>-0.80000000000000027</v>
      </c>
      <c r="AL1296" s="10">
        <f>IFERROR((AP1296)/(COUNTIF($M$2:N1296,M1296)-1),0)</f>
        <v>1.4423076923076923</v>
      </c>
      <c r="AM1296" s="19">
        <f>IFERROR((AQ1296)/(COUNTIF($M$2:N1296,N1296)-1),0)</f>
        <v>1.2222222222222223</v>
      </c>
      <c r="AN1296" s="10">
        <f t="shared" si="503"/>
        <v>1</v>
      </c>
      <c r="AO1296" s="10">
        <f t="shared" si="504"/>
        <v>1</v>
      </c>
      <c r="AP1296" s="10">
        <f>SUMIF($M$2:N1296,M1296,AN$2:AO1296)-AN1296</f>
        <v>75</v>
      </c>
      <c r="AQ1296" s="10">
        <f>SUMIF($AV$2:AW1296,AV1296,$BD$2:BE1296)-BD1296</f>
        <v>11</v>
      </c>
      <c r="AR1296" s="10">
        <f>M1296</f>
        <v>10131</v>
      </c>
      <c r="AS1296" s="10">
        <f t="shared" si="496"/>
        <v>3551</v>
      </c>
      <c r="AT1296">
        <f t="shared" si="497"/>
        <v>3</v>
      </c>
      <c r="AU1296" s="10">
        <f t="shared" si="498"/>
        <v>3</v>
      </c>
      <c r="AV1296">
        <f t="shared" si="490"/>
        <v>3551</v>
      </c>
      <c r="AW1296">
        <f t="shared" si="491"/>
        <v>10131</v>
      </c>
      <c r="AX1296">
        <f t="shared" si="492"/>
        <v>3</v>
      </c>
      <c r="AY1296">
        <f t="shared" si="493"/>
        <v>3</v>
      </c>
      <c r="AZ1296">
        <f t="shared" si="494"/>
        <v>3551</v>
      </c>
      <c r="BA1296">
        <f t="shared" si="495"/>
        <v>10131</v>
      </c>
      <c r="BB1296">
        <f t="shared" si="499"/>
        <v>3</v>
      </c>
      <c r="BC1296">
        <f t="shared" si="500"/>
        <v>3</v>
      </c>
      <c r="BD1296">
        <f t="shared" si="501"/>
        <v>1</v>
      </c>
      <c r="BE1296">
        <f t="shared" si="502"/>
        <v>1</v>
      </c>
    </row>
    <row r="1297" spans="10:57" x14ac:dyDescent="0.25">
      <c r="J1297" s="23">
        <f>MAX(_xlfn.MAXIFS(L$2:$L1297,M$2:$M1297,M1297),_xlfn.MAXIFS(L$2:$L1297,N$2:$N1297,M1297))-MAX(_xlfn.MAXIFS(L$2:$L1296,M$2:$M1296,M1297),_xlfn.MAXIFS(L$2:$L1296,N$2:$N1296,M1297))</f>
        <v>18</v>
      </c>
      <c r="K1297" s="23">
        <f>MAX(_xlfn.MAXIFS($L$2:L1297,$M$2:M1297,N1297),_xlfn.MAXIFS($L$2:L1297,$N$2:N1297,N1297))-MAX(_xlfn.MAXIFS($L$2:L1296,$M$2:M1296,N1297),_xlfn.MAXIFS($L$2:L1296,$N$2:N1296,N1297))</f>
        <v>17</v>
      </c>
      <c r="L1297" s="20">
        <v>41899</v>
      </c>
      <c r="M1297" s="10">
        <v>17444</v>
      </c>
      <c r="N1297" s="10">
        <v>170</v>
      </c>
      <c r="O1297" s="10">
        <v>1</v>
      </c>
      <c r="P1297" s="10">
        <v>5</v>
      </c>
      <c r="Q1297" s="10" t="str">
        <f t="shared" ref="Q1297:Q1360" si="505">IF(O1297&gt;P1297,"S",IF(O1297&lt;P1297,"N","U"))</f>
        <v>N</v>
      </c>
      <c r="R1297" s="10" t="str">
        <f t="shared" ref="R1297:R1360" si="506">IF(P1297&gt;O1297,"S",IF(P1297&lt;O1297,"N","U"))</f>
        <v>S</v>
      </c>
      <c r="S1297" s="10">
        <f t="shared" ref="S1297:S1360" si="507">O1297-P1297</f>
        <v>-4</v>
      </c>
      <c r="T1297" s="11">
        <f>IFERROR((SUMIF($M$2:N1297,M1297,$O$2:P1297)-O1297)/(COUNTIF($M$2:N1297,M1297)-1),0)</f>
        <v>1.1850000000000001</v>
      </c>
      <c r="U1297" s="11">
        <f>IFERROR((SUMIF($AR$2:AR1297,AR1297,$AT$2:AU1297)-AT1297)/(COUNTIF($M$2:N1297,M1297)-1),0)</f>
        <v>0.65</v>
      </c>
      <c r="V1297" s="11">
        <f t="shared" si="484"/>
        <v>0.53500000000000003</v>
      </c>
      <c r="W1297" s="12">
        <f>IFERROR((SUMIF($AV$2:AW1297,AV1297,$AX$2:AY1297)-AX1297)/(COUNTIF($M$2:N1297,N1297)-1),0)</f>
        <v>1.7410358565737052</v>
      </c>
      <c r="X1297" s="12">
        <f>IFERROR((SUMIF($AZ$2:BA1297,AZ1297,$BB$2:BC1297)-BB1297)/(COUNTIF($M$2:N1297,N1297)-1),0)</f>
        <v>1.1633466135458168</v>
      </c>
      <c r="Y1297" s="12">
        <f t="shared" si="485"/>
        <v>0.57768924302788838</v>
      </c>
      <c r="Z1297" s="13">
        <f>IFERROR((SUMIF($M$2:M1297,M1297,O$2:O1297)-O1297)/(COUNTIF($M$2:M1297,M1297)-1),0)</f>
        <v>1.2526315789473683</v>
      </c>
      <c r="AA1297" s="13">
        <f>IFERROR((SUMIF($M$2:M1297,M1297,P$2:P1297)-P1297)/(COUNTIF($M$2:M1297,M1297)-1),0)</f>
        <v>1.368421052631579</v>
      </c>
      <c r="AB1297" s="13">
        <f t="shared" si="486"/>
        <v>-0.11578947368421066</v>
      </c>
      <c r="AC1297" s="10">
        <f>IFERROR((SUMIF($N$2:N1297,M1297,$P$2:P1297))/(COUNTIF($N$2:N1297,M1297)),0)</f>
        <v>1.1238095238095238</v>
      </c>
      <c r="AD1297" s="10">
        <f>IFERROR((SUMIF($N$2:N1297,M1297,$O$2:O1297))/(COUNTIF($N$2:N1297,M1297)),0)</f>
        <v>2.0095238095238095</v>
      </c>
      <c r="AE1297" s="10">
        <f t="shared" si="487"/>
        <v>-0.88571428571428568</v>
      </c>
      <c r="AF1297" s="13">
        <f>IFERROR((SUMIF($M$2:M1297,N1297,$O$2:O1297))/(COUNTIF($M$2:M1297,N1297)),0)</f>
        <v>1.8770491803278688</v>
      </c>
      <c r="AG1297" s="13">
        <f>IFERROR((SUMIF($M$2:M1297,N1297,$P$2:P1297))/(COUNTIF($M$2:M1297,N1297)),0)</f>
        <v>0.96721311475409832</v>
      </c>
      <c r="AH1297" s="13">
        <f t="shared" si="488"/>
        <v>0.9098360655737705</v>
      </c>
      <c r="AI1297" s="10">
        <f>IFERROR((SUMIF(N$2:N1297,N1297,P$2:P1297)-P1297)/(COUNTIF($N$2:N1297,N1297)-1),0)</f>
        <v>1.6124031007751938</v>
      </c>
      <c r="AJ1297" s="10">
        <f>IFERROR((SUMIF(N$2:N1297,N1297,O$2:O1297)-O1297)/(COUNTIF($N$2:N1297,N1297)-1),0)</f>
        <v>1.3488372093023255</v>
      </c>
      <c r="AK1297" s="10">
        <f t="shared" si="489"/>
        <v>0.26356589147286824</v>
      </c>
      <c r="AL1297" s="10">
        <f>IFERROR((AP1297)/(COUNTIF($M$2:N1297,M1297)-1),0)</f>
        <v>1.17</v>
      </c>
      <c r="AM1297" s="19">
        <f>IFERROR((AQ1297)/(COUNTIF($M$2:N1297,N1297)-1),0)</f>
        <v>1.653386454183267</v>
      </c>
      <c r="AN1297" s="10">
        <f t="shared" si="503"/>
        <v>0</v>
      </c>
      <c r="AO1297" s="10">
        <f t="shared" si="504"/>
        <v>3</v>
      </c>
      <c r="AP1297" s="10">
        <f>SUMIF($M$2:N1297,M1297,AN$2:AO1297)-AN1297</f>
        <v>234</v>
      </c>
      <c r="AQ1297" s="10">
        <f>SUMIF($AV$2:AW1297,AV1297,$BD$2:BE1297)-BD1297</f>
        <v>415</v>
      </c>
      <c r="AR1297" s="10">
        <f>M1297</f>
        <v>17444</v>
      </c>
      <c r="AS1297" s="10">
        <f t="shared" si="496"/>
        <v>170</v>
      </c>
      <c r="AT1297">
        <f t="shared" si="497"/>
        <v>5</v>
      </c>
      <c r="AU1297" s="10">
        <f t="shared" si="498"/>
        <v>1</v>
      </c>
      <c r="AV1297">
        <f t="shared" si="490"/>
        <v>170</v>
      </c>
      <c r="AW1297">
        <f t="shared" si="491"/>
        <v>17444</v>
      </c>
      <c r="AX1297">
        <f t="shared" si="492"/>
        <v>5</v>
      </c>
      <c r="AY1297">
        <f t="shared" si="493"/>
        <v>1</v>
      </c>
      <c r="AZ1297">
        <f t="shared" si="494"/>
        <v>170</v>
      </c>
      <c r="BA1297">
        <f t="shared" si="495"/>
        <v>17444</v>
      </c>
      <c r="BB1297">
        <f t="shared" si="499"/>
        <v>1</v>
      </c>
      <c r="BC1297">
        <f t="shared" si="500"/>
        <v>5</v>
      </c>
      <c r="BD1297">
        <f t="shared" si="501"/>
        <v>3</v>
      </c>
      <c r="BE1297">
        <f t="shared" si="502"/>
        <v>0</v>
      </c>
    </row>
    <row r="1298" spans="10:57" x14ac:dyDescent="0.25">
      <c r="J1298" s="23">
        <f>MAX(_xlfn.MAXIFS(L$2:$L1298,M$2:$M1298,M1298),_xlfn.MAXIFS(L$2:$L1298,N$2:$N1298,M1298))-MAX(_xlfn.MAXIFS(L$2:$L1297,M$2:$M1297,M1298),_xlfn.MAXIFS(L$2:$L1297,N$2:$N1297,M1298))</f>
        <v>4</v>
      </c>
      <c r="K1298" s="23">
        <f>MAX(_xlfn.MAXIFS($L$2:L1298,$M$2:M1298,N1298),_xlfn.MAXIFS($L$2:L1298,$N$2:N1298,N1298))-MAX(_xlfn.MAXIFS($L$2:L1297,$M$2:M1297,N1298),_xlfn.MAXIFS($L$2:L1297,$N$2:N1297,N1298))</f>
        <v>1736</v>
      </c>
      <c r="L1298" s="20">
        <v>41900</v>
      </c>
      <c r="M1298" s="10">
        <v>409</v>
      </c>
      <c r="N1298" s="10">
        <v>371</v>
      </c>
      <c r="O1298" s="10">
        <v>2</v>
      </c>
      <c r="P1298" s="10">
        <v>2</v>
      </c>
      <c r="Q1298" s="10" t="str">
        <f t="shared" si="505"/>
        <v>U</v>
      </c>
      <c r="R1298" s="10" t="str">
        <f t="shared" si="506"/>
        <v>U</v>
      </c>
      <c r="S1298" s="10">
        <f t="shared" si="507"/>
        <v>0</v>
      </c>
      <c r="T1298" s="11">
        <f>IFERROR((SUMIF($M$2:N1298,M1298,$O$2:P1298)-O1298)/(COUNTIF($M$2:N1298,M1298)-1),0)</f>
        <v>2.1512915129151291</v>
      </c>
      <c r="U1298" s="11">
        <f>IFERROR((SUMIF($AR$2:AR1298,AR1298,$AT$2:AU1298)-AT1298)/(COUNTIF($M$2:N1298,M1298)-1),0)</f>
        <v>0.38007380073800739</v>
      </c>
      <c r="V1298" s="11">
        <f t="shared" si="484"/>
        <v>1.7712177121771218</v>
      </c>
      <c r="W1298" s="12">
        <f>IFERROR((SUMIF($AV$2:AW1298,AV1298,$AX$2:AY1298)-AX1298)/(COUNTIF($M$2:N1298,N1298)-1),0)</f>
        <v>2</v>
      </c>
      <c r="X1298" s="12">
        <f>IFERROR((SUMIF($AZ$2:BA1298,AZ1298,$BB$2:BC1298)-BB1298)/(COUNTIF($M$2:N1298,N1298)-1),0)</f>
        <v>2</v>
      </c>
      <c r="Y1298" s="12">
        <f t="shared" si="485"/>
        <v>0</v>
      </c>
      <c r="Z1298" s="13">
        <f>IFERROR((SUMIF($M$2:M1298,M1298,O$2:O1298)-O1298)/(COUNTIF($M$2:M1298,M1298)-1),0)</f>
        <v>2.421875</v>
      </c>
      <c r="AA1298" s="13">
        <f>IFERROR((SUMIF($M$2:M1298,M1298,P$2:P1298)-P1298)/(COUNTIF($M$2:M1298,M1298)-1),0)</f>
        <v>0.8046875</v>
      </c>
      <c r="AB1298" s="13">
        <f t="shared" si="486"/>
        <v>1.6171875</v>
      </c>
      <c r="AC1298" s="10">
        <f>IFERROR((SUMIF($N$2:N1298,M1298,$P$2:P1298))/(COUNTIF($N$2:N1298,M1298)),0)</f>
        <v>1.9090909090909092</v>
      </c>
      <c r="AD1298" s="10">
        <f>IFERROR((SUMIF($N$2:N1298,M1298,$O$2:O1298))/(COUNTIF($N$2:N1298,M1298)),0)</f>
        <v>1.048951048951049</v>
      </c>
      <c r="AE1298" s="10">
        <f t="shared" si="487"/>
        <v>0.86013986013986021</v>
      </c>
      <c r="AF1298" s="13">
        <f>IFERROR((SUMIF($M$2:M1298,N1298,$O$2:O1298))/(COUNTIF($M$2:M1298,N1298)),0)</f>
        <v>1</v>
      </c>
      <c r="AG1298" s="13">
        <f>IFERROR((SUMIF($M$2:M1298,N1298,$P$2:P1298))/(COUNTIF($M$2:M1298,N1298)),0)</f>
        <v>1</v>
      </c>
      <c r="AH1298" s="13">
        <f t="shared" si="488"/>
        <v>0</v>
      </c>
      <c r="AI1298" s="10">
        <f>IFERROR((SUMIF(N$2:N1298,N1298,P$2:P1298)-P1298)/(COUNTIF($N$2:N1298,N1298)-1),0)</f>
        <v>3</v>
      </c>
      <c r="AJ1298" s="10">
        <f>IFERROR((SUMIF(N$2:N1298,N1298,O$2:O1298)-O1298)/(COUNTIF($N$2:N1298,N1298)-1),0)</f>
        <v>3</v>
      </c>
      <c r="AK1298" s="10">
        <f t="shared" si="489"/>
        <v>0</v>
      </c>
      <c r="AL1298" s="10">
        <f>IFERROR((AP1298)/(COUNTIF($M$2:N1298,M1298)-1),0)</f>
        <v>1.9889298892988929</v>
      </c>
      <c r="AM1298" s="19">
        <f>IFERROR((AQ1298)/(COUNTIF($M$2:N1298,N1298)-1),0)</f>
        <v>1</v>
      </c>
      <c r="AN1298" s="10">
        <f t="shared" si="503"/>
        <v>1</v>
      </c>
      <c r="AO1298" s="10">
        <f t="shared" si="504"/>
        <v>1</v>
      </c>
      <c r="AP1298" s="10">
        <f>SUMIF($M$2:N1298,M1298,AN$2:AO1298)-AN1298</f>
        <v>539</v>
      </c>
      <c r="AQ1298" s="10">
        <f>SUMIF($AV$2:AW1298,AV1298,$BD$2:BE1298)-BD1298</f>
        <v>2</v>
      </c>
      <c r="AR1298" s="10">
        <f>M1298</f>
        <v>409</v>
      </c>
      <c r="AS1298" s="10">
        <f t="shared" si="496"/>
        <v>371</v>
      </c>
      <c r="AT1298">
        <f t="shared" si="497"/>
        <v>2</v>
      </c>
      <c r="AU1298" s="10">
        <f t="shared" si="498"/>
        <v>2</v>
      </c>
      <c r="AV1298">
        <f t="shared" si="490"/>
        <v>371</v>
      </c>
      <c r="AW1298">
        <f t="shared" si="491"/>
        <v>409</v>
      </c>
      <c r="AX1298">
        <f t="shared" si="492"/>
        <v>2</v>
      </c>
      <c r="AY1298">
        <f t="shared" si="493"/>
        <v>2</v>
      </c>
      <c r="AZ1298">
        <f t="shared" si="494"/>
        <v>371</v>
      </c>
      <c r="BA1298">
        <f t="shared" si="495"/>
        <v>409</v>
      </c>
      <c r="BB1298">
        <f t="shared" si="499"/>
        <v>2</v>
      </c>
      <c r="BC1298">
        <f t="shared" si="500"/>
        <v>2</v>
      </c>
      <c r="BD1298">
        <f t="shared" si="501"/>
        <v>1</v>
      </c>
      <c r="BE1298">
        <f t="shared" si="502"/>
        <v>1</v>
      </c>
    </row>
    <row r="1299" spans="10:57" x14ac:dyDescent="0.25">
      <c r="J1299" s="23">
        <f>MAX(_xlfn.MAXIFS(L$2:$L1299,M$2:$M1299,M1299),_xlfn.MAXIFS(L$2:$L1299,N$2:$N1299,M1299))-MAX(_xlfn.MAXIFS(L$2:$L1298,M$2:$M1298,M1299),_xlfn.MAXIFS(L$2:$L1298,N$2:$N1298,M1299))</f>
        <v>3</v>
      </c>
      <c r="K1299" s="23">
        <f>MAX(_xlfn.MAXIFS($L$2:L1299,$M$2:M1299,N1299),_xlfn.MAXIFS($L$2:L1299,$N$2:N1299,N1299))-MAX(_xlfn.MAXIFS($L$2:L1298,$M$2:M1298,N1299),_xlfn.MAXIFS($L$2:L1298,$N$2:N1298,N1299))</f>
        <v>6</v>
      </c>
      <c r="L1299" s="20">
        <v>41902</v>
      </c>
      <c r="M1299" s="10">
        <v>170</v>
      </c>
      <c r="N1299" s="10">
        <v>4441</v>
      </c>
      <c r="O1299" s="10">
        <v>3</v>
      </c>
      <c r="P1299" s="10">
        <v>0</v>
      </c>
      <c r="Q1299" s="10" t="str">
        <f t="shared" si="505"/>
        <v>S</v>
      </c>
      <c r="R1299" s="10" t="str">
        <f t="shared" si="506"/>
        <v>N</v>
      </c>
      <c r="S1299" s="10">
        <f t="shared" si="507"/>
        <v>3</v>
      </c>
      <c r="T1299" s="11">
        <f>IFERROR((SUMIF($M$2:N1299,M1299,$O$2:P1299)-O1299)/(COUNTIF($M$2:N1299,M1299)-1),0)</f>
        <v>1.753968253968254</v>
      </c>
      <c r="U1299" s="11">
        <f>IFERROR((SUMIF($AR$2:AR1299,AR1299,$AT$2:AU1299)-AT1299)/(COUNTIF($M$2:N1299,M1299)-1),0)</f>
        <v>0.46825396825396826</v>
      </c>
      <c r="V1299" s="11">
        <f t="shared" si="484"/>
        <v>1.2857142857142856</v>
      </c>
      <c r="W1299" s="12">
        <f>IFERROR((SUMIF($AV$2:AW1299,AV1299,$AX$2:AY1299)-AX1299)/(COUNTIF($M$2:N1299,N1299)-1),0)</f>
        <v>1.7303370786516854</v>
      </c>
      <c r="X1299" s="12">
        <f>IFERROR((SUMIF($AZ$2:BA1299,AZ1299,$BB$2:BC1299)-BB1299)/(COUNTIF($M$2:N1299,N1299)-1),0)</f>
        <v>1.5617977528089888</v>
      </c>
      <c r="Y1299" s="12">
        <f t="shared" si="485"/>
        <v>0.1685393258426966</v>
      </c>
      <c r="Z1299" s="13">
        <f>IFERROR((SUMIF($M$2:M1299,M1299,O$2:O1299)-O1299)/(COUNTIF($M$2:M1299,M1299)-1),0)</f>
        <v>1.8770491803278688</v>
      </c>
      <c r="AA1299" s="13">
        <f>IFERROR((SUMIF($M$2:M1299,M1299,P$2:P1299)-P1299)/(COUNTIF($M$2:M1299,M1299)-1),0)</f>
        <v>0.96721311475409832</v>
      </c>
      <c r="AB1299" s="13">
        <f t="shared" si="486"/>
        <v>0.9098360655737705</v>
      </c>
      <c r="AC1299" s="10">
        <f>IFERROR((SUMIF($N$2:N1299,M1299,$P$2:P1299))/(COUNTIF($N$2:N1299,M1299)),0)</f>
        <v>1.6384615384615384</v>
      </c>
      <c r="AD1299" s="10">
        <f>IFERROR((SUMIF($N$2:N1299,M1299,$O$2:O1299))/(COUNTIF($N$2:N1299,M1299)),0)</f>
        <v>1.3461538461538463</v>
      </c>
      <c r="AE1299" s="10">
        <f t="shared" si="487"/>
        <v>0.29230769230769216</v>
      </c>
      <c r="AF1299" s="13">
        <f>IFERROR((SUMIF($M$2:M1299,N1299,$O$2:O1299))/(COUNTIF($M$2:M1299,N1299)),0)</f>
        <v>1.5238095238095237</v>
      </c>
      <c r="AG1299" s="13">
        <f>IFERROR((SUMIF($M$2:M1299,N1299,$P$2:P1299))/(COUNTIF($M$2:M1299,N1299)),0)</f>
        <v>1.5</v>
      </c>
      <c r="AH1299" s="13">
        <f t="shared" si="488"/>
        <v>2.3809523809523725E-2</v>
      </c>
      <c r="AI1299" s="10">
        <f>IFERROR((SUMIF(N$2:N1299,N1299,P$2:P1299)-P1299)/(COUNTIF($N$2:N1299,N1299)-1),0)</f>
        <v>1.9148936170212767</v>
      </c>
      <c r="AJ1299" s="10">
        <f>IFERROR((SUMIF(N$2:N1299,N1299,O$2:O1299)-O1299)/(COUNTIF($N$2:N1299,N1299)-1),0)</f>
        <v>1.6170212765957446</v>
      </c>
      <c r="AK1299" s="10">
        <f t="shared" si="489"/>
        <v>0.29787234042553212</v>
      </c>
      <c r="AL1299" s="10">
        <f>IFERROR((AP1299)/(COUNTIF($M$2:N1299,M1299)-1),0)</f>
        <v>1.6587301587301588</v>
      </c>
      <c r="AM1299" s="19">
        <f>IFERROR((AQ1299)/(COUNTIF($M$2:N1299,N1299)-1),0)</f>
        <v>1.4606741573033708</v>
      </c>
      <c r="AN1299" s="10">
        <f t="shared" si="503"/>
        <v>3</v>
      </c>
      <c r="AO1299" s="10">
        <f t="shared" si="504"/>
        <v>0</v>
      </c>
      <c r="AP1299" s="10">
        <f>SUMIF($M$2:N1299,M1299,AN$2:AO1299)-AN1299</f>
        <v>418</v>
      </c>
      <c r="AQ1299" s="10">
        <f>SUMIF($AV$2:AW1299,AV1299,$BD$2:BE1299)-BD1299</f>
        <v>130</v>
      </c>
      <c r="AR1299" s="10">
        <f>M1299</f>
        <v>170</v>
      </c>
      <c r="AS1299" s="10">
        <f t="shared" si="496"/>
        <v>4441</v>
      </c>
      <c r="AT1299">
        <f t="shared" si="497"/>
        <v>0</v>
      </c>
      <c r="AU1299" s="10">
        <f t="shared" si="498"/>
        <v>3</v>
      </c>
      <c r="AV1299">
        <f t="shared" si="490"/>
        <v>4441</v>
      </c>
      <c r="AW1299">
        <f t="shared" si="491"/>
        <v>170</v>
      </c>
      <c r="AX1299">
        <f t="shared" si="492"/>
        <v>0</v>
      </c>
      <c r="AY1299">
        <f t="shared" si="493"/>
        <v>3</v>
      </c>
      <c r="AZ1299">
        <f t="shared" si="494"/>
        <v>4441</v>
      </c>
      <c r="BA1299">
        <f t="shared" si="495"/>
        <v>170</v>
      </c>
      <c r="BB1299">
        <f t="shared" si="499"/>
        <v>3</v>
      </c>
      <c r="BC1299">
        <f t="shared" si="500"/>
        <v>0</v>
      </c>
      <c r="BD1299">
        <f t="shared" si="501"/>
        <v>0</v>
      </c>
      <c r="BE1299">
        <f t="shared" si="502"/>
        <v>3</v>
      </c>
    </row>
    <row r="1300" spans="10:57" x14ac:dyDescent="0.25">
      <c r="J1300" s="23">
        <f>MAX(_xlfn.MAXIFS(L$2:$L1300,M$2:$M1300,M1300),_xlfn.MAXIFS(L$2:$L1300,N$2:$N1300,M1300))-MAX(_xlfn.MAXIFS(L$2:$L1299,M$2:$M1299,M1300),_xlfn.MAXIFS(L$2:$L1299,N$2:$N1299,M1300))</f>
        <v>3</v>
      </c>
      <c r="K1300" s="23">
        <f>MAX(_xlfn.MAXIFS($L$2:L1300,$M$2:M1300,N1300),_xlfn.MAXIFS($L$2:L1300,$N$2:N1300,N1300))-MAX(_xlfn.MAXIFS($L$2:L1299,$M$2:M1299,N1300),_xlfn.MAXIFS($L$2:L1299,$N$2:N1299,N1300))</f>
        <v>3</v>
      </c>
      <c r="L1300" s="20">
        <v>41902</v>
      </c>
      <c r="M1300" s="10">
        <v>3551</v>
      </c>
      <c r="N1300" s="10">
        <v>17444</v>
      </c>
      <c r="O1300" s="10">
        <v>2</v>
      </c>
      <c r="P1300" s="10">
        <v>0</v>
      </c>
      <c r="Q1300" s="10" t="str">
        <f t="shared" si="505"/>
        <v>S</v>
      </c>
      <c r="R1300" s="10" t="str">
        <f t="shared" si="506"/>
        <v>N</v>
      </c>
      <c r="S1300" s="10">
        <f t="shared" si="507"/>
        <v>2</v>
      </c>
      <c r="T1300" s="11">
        <f>IFERROR((SUMIF($M$2:N1300,M1300,$O$2:P1300)-O1300)/(COUNTIF($M$2:N1300,M1300)-1),0)</f>
        <v>1.4</v>
      </c>
      <c r="U1300" s="11">
        <f>IFERROR((SUMIF($AR$2:AR1300,AR1300,$AT$2:AU1300)-AT1300)/(COUNTIF($M$2:N1300,M1300)-1),0)</f>
        <v>0.6</v>
      </c>
      <c r="V1300" s="11">
        <f t="shared" si="484"/>
        <v>0.79999999999999993</v>
      </c>
      <c r="W1300" s="12">
        <f>IFERROR((SUMIF($AV$2:AW1300,AV1300,$AX$2:AY1300)-AX1300)/(COUNTIF($M$2:N1300,N1300)-1),0)</f>
        <v>1.1840796019900497</v>
      </c>
      <c r="X1300" s="12">
        <f>IFERROR((SUMIF($AZ$2:BA1300,AZ1300,$BB$2:BC1300)-BB1300)/(COUNTIF($M$2:N1300,N1300)-1),0)</f>
        <v>1.7213930348258706</v>
      </c>
      <c r="Y1300" s="12">
        <f t="shared" si="485"/>
        <v>-0.53731343283582089</v>
      </c>
      <c r="Z1300" s="13">
        <f>IFERROR((SUMIF($M$2:M1300,M1300,O$2:O1300)-O1300)/(COUNTIF($M$2:M1300,M1300)-1),0)</f>
        <v>1</v>
      </c>
      <c r="AA1300" s="13">
        <f>IFERROR((SUMIF($M$2:M1300,M1300,P$2:P1300)-P1300)/(COUNTIF($M$2:M1300,M1300)-1),0)</f>
        <v>1.5</v>
      </c>
      <c r="AB1300" s="13">
        <f t="shared" si="486"/>
        <v>-0.5</v>
      </c>
      <c r="AC1300" s="10">
        <f>IFERROR((SUMIF($N$2:N1300,M1300,$P$2:P1300))/(COUNTIF($N$2:N1300,M1300)),0)</f>
        <v>1.6666666666666667</v>
      </c>
      <c r="AD1300" s="10">
        <f>IFERROR((SUMIF($N$2:N1300,M1300,$O$2:O1300))/(COUNTIF($N$2:N1300,M1300)),0)</f>
        <v>2.3333333333333335</v>
      </c>
      <c r="AE1300" s="10">
        <f t="shared" si="487"/>
        <v>-0.66666666666666674</v>
      </c>
      <c r="AF1300" s="13">
        <f>IFERROR((SUMIF($M$2:M1300,N1300,$O$2:O1300))/(COUNTIF($M$2:M1300,N1300)),0)</f>
        <v>1.25</v>
      </c>
      <c r="AG1300" s="13">
        <f>IFERROR((SUMIF($M$2:M1300,N1300,$P$2:P1300))/(COUNTIF($M$2:M1300,N1300)),0)</f>
        <v>1.40625</v>
      </c>
      <c r="AH1300" s="13">
        <f t="shared" si="488"/>
        <v>-0.15625</v>
      </c>
      <c r="AI1300" s="10">
        <f>IFERROR((SUMIF(N$2:N1300,N1300,P$2:P1300)-P1300)/(COUNTIF($N$2:N1300,N1300)-1),0)</f>
        <v>1.1238095238095238</v>
      </c>
      <c r="AJ1300" s="10">
        <f>IFERROR((SUMIF(N$2:N1300,N1300,O$2:O1300)-O1300)/(COUNTIF($N$2:N1300,N1300)-1),0)</f>
        <v>2.0095238095238095</v>
      </c>
      <c r="AK1300" s="10">
        <f t="shared" si="489"/>
        <v>-0.88571428571428568</v>
      </c>
      <c r="AL1300" s="10">
        <f>IFERROR((AP1300)/(COUNTIF($M$2:N1300,M1300)-1),0)</f>
        <v>1.2</v>
      </c>
      <c r="AM1300" s="19">
        <f>IFERROR((AQ1300)/(COUNTIF($M$2:N1300,N1300)-1),0)</f>
        <v>1.164179104477612</v>
      </c>
      <c r="AN1300" s="10">
        <f t="shared" si="503"/>
        <v>3</v>
      </c>
      <c r="AO1300" s="10">
        <f t="shared" si="504"/>
        <v>0</v>
      </c>
      <c r="AP1300" s="10">
        <f>SUMIF($M$2:N1300,M1300,AN$2:AO1300)-AN1300</f>
        <v>12</v>
      </c>
      <c r="AQ1300" s="10">
        <f>SUMIF($AV$2:AW1300,AV1300,$BD$2:BE1300)-BD1300</f>
        <v>234</v>
      </c>
      <c r="AR1300" s="10">
        <f>M1300</f>
        <v>3551</v>
      </c>
      <c r="AS1300" s="10">
        <f t="shared" si="496"/>
        <v>17444</v>
      </c>
      <c r="AT1300">
        <f t="shared" si="497"/>
        <v>0</v>
      </c>
      <c r="AU1300" s="10">
        <f t="shared" si="498"/>
        <v>2</v>
      </c>
      <c r="AV1300">
        <f t="shared" si="490"/>
        <v>17444</v>
      </c>
      <c r="AW1300">
        <f t="shared" si="491"/>
        <v>3551</v>
      </c>
      <c r="AX1300">
        <f t="shared" si="492"/>
        <v>0</v>
      </c>
      <c r="AY1300">
        <f t="shared" si="493"/>
        <v>2</v>
      </c>
      <c r="AZ1300">
        <f t="shared" si="494"/>
        <v>17444</v>
      </c>
      <c r="BA1300">
        <f t="shared" si="495"/>
        <v>3551</v>
      </c>
      <c r="BB1300">
        <f t="shared" si="499"/>
        <v>2</v>
      </c>
      <c r="BC1300">
        <f t="shared" si="500"/>
        <v>0</v>
      </c>
      <c r="BD1300">
        <f t="shared" si="501"/>
        <v>0</v>
      </c>
      <c r="BE1300">
        <f t="shared" si="502"/>
        <v>3</v>
      </c>
    </row>
    <row r="1301" spans="10:57" x14ac:dyDescent="0.25">
      <c r="J1301" s="23">
        <f>MAX(_xlfn.MAXIFS(L$2:$L1301,M$2:$M1301,M1301),_xlfn.MAXIFS(L$2:$L1301,N$2:$N1301,M1301))-MAX(_xlfn.MAXIFS(L$2:$L1300,M$2:$M1300,M1301),_xlfn.MAXIFS(L$2:$L1300,N$2:$N1300,M1301))</f>
        <v>7</v>
      </c>
      <c r="K1301" s="23">
        <f>MAX(_xlfn.MAXIFS($L$2:L1301,$M$2:M1301,N1301),_xlfn.MAXIFS($L$2:L1301,$N$2:N1301,N1301))-MAX(_xlfn.MAXIFS($L$2:L1300,$M$2:M1300,N1301),_xlfn.MAXIFS($L$2:L1300,$N$2:N1300,N1301))</f>
        <v>3</v>
      </c>
      <c r="L1301" s="20">
        <v>41902</v>
      </c>
      <c r="M1301" s="10">
        <v>503</v>
      </c>
      <c r="N1301" s="10">
        <v>10131</v>
      </c>
      <c r="O1301" s="10">
        <v>0</v>
      </c>
      <c r="P1301" s="10">
        <v>0</v>
      </c>
      <c r="Q1301" s="10" t="str">
        <f t="shared" si="505"/>
        <v>U</v>
      </c>
      <c r="R1301" s="10" t="str">
        <f t="shared" si="506"/>
        <v>U</v>
      </c>
      <c r="S1301" s="10">
        <f t="shared" si="507"/>
        <v>0</v>
      </c>
      <c r="T1301" s="11">
        <f>IFERROR((SUMIF($M$2:N1301,M1301,$O$2:P1301)-O1301)/(COUNTIF($M$2:N1301,M1301)-1),0)</f>
        <v>1.5419847328244274</v>
      </c>
      <c r="U1301" s="11">
        <f>IFERROR((SUMIF($AR$2:AR1301,AR1301,$AT$2:AU1301)-AT1301)/(COUNTIF($M$2:N1301,M1301)-1),0)</f>
        <v>0.73282442748091603</v>
      </c>
      <c r="V1301" s="11">
        <f t="shared" si="484"/>
        <v>0.80916030534351135</v>
      </c>
      <c r="W1301" s="12">
        <f>IFERROR((SUMIF($AV$2:AW1301,AV1301,$AX$2:AY1301)-AX1301)/(COUNTIF($M$2:N1301,N1301)-1),0)</f>
        <v>1.8301886792452831</v>
      </c>
      <c r="X1301" s="12">
        <f>IFERROR((SUMIF($AZ$2:BA1301,AZ1301,$BB$2:BC1301)-BB1301)/(COUNTIF($M$2:N1301,N1301)-1),0)</f>
        <v>1.8867924528301887</v>
      </c>
      <c r="Y1301" s="12">
        <f t="shared" si="485"/>
        <v>-5.6603773584905648E-2</v>
      </c>
      <c r="Z1301" s="13">
        <f>IFERROR((SUMIF($M$2:M1301,M1301,O$2:O1301)-O1301)/(COUNTIF($M$2:M1301,M1301)-1),0)</f>
        <v>1.7580645161290323</v>
      </c>
      <c r="AA1301" s="13">
        <f>IFERROR((SUMIF($M$2:M1301,M1301,P$2:P1301)-P1301)/(COUNTIF($M$2:M1301,M1301)-1),0)</f>
        <v>1.5483870967741935</v>
      </c>
      <c r="AB1301" s="13">
        <f t="shared" si="486"/>
        <v>0.20967741935483875</v>
      </c>
      <c r="AC1301" s="10">
        <f>IFERROR((SUMIF($N$2:N1301,M1301,$P$2:P1301))/(COUNTIF($N$2:N1301,M1301)),0)</f>
        <v>1.3478260869565217</v>
      </c>
      <c r="AD1301" s="10">
        <f>IFERROR((SUMIF($N$2:N1301,M1301,$O$2:O1301))/(COUNTIF($N$2:N1301,M1301)),0)</f>
        <v>1.7681159420289856</v>
      </c>
      <c r="AE1301" s="10">
        <f t="shared" si="487"/>
        <v>-0.42028985507246386</v>
      </c>
      <c r="AF1301" s="13">
        <f>IFERROR((SUMIF($M$2:M1301,N1301,$O$2:O1301))/(COUNTIF($M$2:M1301,N1301)),0)</f>
        <v>1.8076923076923077</v>
      </c>
      <c r="AG1301" s="13">
        <f>IFERROR((SUMIF($M$2:M1301,N1301,$P$2:P1301))/(COUNTIF($M$2:M1301,N1301)),0)</f>
        <v>1.8846153846153846</v>
      </c>
      <c r="AH1301" s="13">
        <f t="shared" si="488"/>
        <v>-7.6923076923076872E-2</v>
      </c>
      <c r="AI1301" s="10">
        <f>IFERROR((SUMIF(N$2:N1301,N1301,P$2:P1301)-P1301)/(COUNTIF($N$2:N1301,N1301)-1),0)</f>
        <v>1.8518518518518519</v>
      </c>
      <c r="AJ1301" s="10">
        <f>IFERROR((SUMIF(N$2:N1301,N1301,O$2:O1301)-O1301)/(COUNTIF($N$2:N1301,N1301)-1),0)</f>
        <v>1.8888888888888888</v>
      </c>
      <c r="AK1301" s="10">
        <f t="shared" si="489"/>
        <v>-3.7037037037036979E-2</v>
      </c>
      <c r="AL1301" s="10">
        <f>IFERROR((AP1301)/(COUNTIF($M$2:N1301,M1301)-1),0)</f>
        <v>1.2748091603053435</v>
      </c>
      <c r="AM1301" s="19">
        <f>IFERROR((AQ1301)/(COUNTIF($M$2:N1301,N1301)-1),0)</f>
        <v>1.4339622641509433</v>
      </c>
      <c r="AN1301" s="10">
        <f t="shared" si="503"/>
        <v>1</v>
      </c>
      <c r="AO1301" s="10">
        <f t="shared" si="504"/>
        <v>1</v>
      </c>
      <c r="AP1301" s="10">
        <f>SUMIF($M$2:N1301,M1301,AN$2:AO1301)-AN1301</f>
        <v>167</v>
      </c>
      <c r="AQ1301" s="10">
        <f>SUMIF($AV$2:AW1301,AV1301,$BD$2:BE1301)-BD1301</f>
        <v>76</v>
      </c>
      <c r="AR1301" s="10">
        <f>M1301</f>
        <v>503</v>
      </c>
      <c r="AS1301" s="10">
        <f t="shared" si="496"/>
        <v>10131</v>
      </c>
      <c r="AT1301">
        <f t="shared" si="497"/>
        <v>0</v>
      </c>
      <c r="AU1301" s="10">
        <f t="shared" si="498"/>
        <v>0</v>
      </c>
      <c r="AV1301">
        <f t="shared" si="490"/>
        <v>10131</v>
      </c>
      <c r="AW1301">
        <f t="shared" si="491"/>
        <v>503</v>
      </c>
      <c r="AX1301">
        <f t="shared" si="492"/>
        <v>0</v>
      </c>
      <c r="AY1301">
        <f t="shared" si="493"/>
        <v>0</v>
      </c>
      <c r="AZ1301">
        <f t="shared" si="494"/>
        <v>10131</v>
      </c>
      <c r="BA1301">
        <f t="shared" si="495"/>
        <v>503</v>
      </c>
      <c r="BB1301">
        <f t="shared" si="499"/>
        <v>0</v>
      </c>
      <c r="BC1301">
        <f t="shared" si="500"/>
        <v>0</v>
      </c>
      <c r="BD1301">
        <f t="shared" si="501"/>
        <v>1</v>
      </c>
      <c r="BE1301">
        <f t="shared" si="502"/>
        <v>1</v>
      </c>
    </row>
    <row r="1302" spans="10:57" x14ac:dyDescent="0.25">
      <c r="J1302" s="23">
        <f>MAX(_xlfn.MAXIFS(L$2:$L1302,M$2:$M1302,M1302),_xlfn.MAXIFS(L$2:$L1302,N$2:$N1302,M1302))-MAX(_xlfn.MAXIFS(L$2:$L1301,M$2:$M1301,M1302),_xlfn.MAXIFS(L$2:$L1301,N$2:$N1301,M1302))</f>
        <v>7</v>
      </c>
      <c r="K1302" s="23">
        <f>MAX(_xlfn.MAXIFS($L$2:L1302,$M$2:M1302,N1302),_xlfn.MAXIFS($L$2:L1302,$N$2:N1302,N1302))-MAX(_xlfn.MAXIFS($L$2:L1301,$M$2:M1301,N1302),_xlfn.MAXIFS($L$2:L1301,$N$2:N1301,N1302))</f>
        <v>7</v>
      </c>
      <c r="L1302" s="20">
        <v>41902</v>
      </c>
      <c r="M1302" s="10">
        <v>266</v>
      </c>
      <c r="N1302" s="10">
        <v>122</v>
      </c>
      <c r="O1302" s="10">
        <v>0</v>
      </c>
      <c r="P1302" s="10">
        <v>1</v>
      </c>
      <c r="Q1302" s="10" t="str">
        <f t="shared" si="505"/>
        <v>N</v>
      </c>
      <c r="R1302" s="10" t="str">
        <f t="shared" si="506"/>
        <v>S</v>
      </c>
      <c r="S1302" s="10">
        <f t="shared" si="507"/>
        <v>-1</v>
      </c>
      <c r="T1302" s="11">
        <f>IFERROR((SUMIF($M$2:N1302,M1302,$O$2:P1302)-O1302)/(COUNTIF($M$2:N1302,M1302)-1),0)</f>
        <v>1.452914798206278</v>
      </c>
      <c r="U1302" s="11">
        <f>IFERROR((SUMIF($AR$2:AR1302,AR1302,$AT$2:AU1302)-AT1302)/(COUNTIF($M$2:N1302,M1302)-1),0)</f>
        <v>0.56950672645739908</v>
      </c>
      <c r="V1302" s="11">
        <f t="shared" si="484"/>
        <v>0.88340807174887892</v>
      </c>
      <c r="W1302" s="12">
        <f>IFERROR((SUMIF($AV$2:AW1302,AV1302,$AX$2:AY1302)-AX1302)/(COUNTIF($M$2:N1302,N1302)-1),0)</f>
        <v>1.5020746887966805</v>
      </c>
      <c r="X1302" s="12">
        <f>IFERROR((SUMIF($AZ$2:BA1302,AZ1302,$BB$2:BC1302)-BB1302)/(COUNTIF($M$2:N1302,N1302)-1),0)</f>
        <v>1.1825726141078838</v>
      </c>
      <c r="Y1302" s="12">
        <f t="shared" si="485"/>
        <v>0.31950207468879666</v>
      </c>
      <c r="Z1302" s="13">
        <f>IFERROR((SUMIF($M$2:M1302,M1302,O$2:O1302)-O1302)/(COUNTIF($M$2:M1302,M1302)-1),0)</f>
        <v>1.5607476635514019</v>
      </c>
      <c r="AA1302" s="13">
        <f>IFERROR((SUMIF($M$2:M1302,M1302,P$2:P1302)-P1302)/(COUNTIF($M$2:M1302,M1302)-1),0)</f>
        <v>1.1869158878504673</v>
      </c>
      <c r="AB1302" s="13">
        <f t="shared" si="486"/>
        <v>0.37383177570093462</v>
      </c>
      <c r="AC1302" s="10">
        <f>IFERROR((SUMIF($N$2:N1302,M1302,$P$2:P1302))/(COUNTIF($N$2:N1302,M1302)),0)</f>
        <v>1.353448275862069</v>
      </c>
      <c r="AD1302" s="10">
        <f>IFERROR((SUMIF($N$2:N1302,M1302,$O$2:O1302))/(COUNTIF($N$2:N1302,M1302)),0)</f>
        <v>1.5</v>
      </c>
      <c r="AE1302" s="10">
        <f t="shared" si="487"/>
        <v>-0.14655172413793105</v>
      </c>
      <c r="AF1302" s="13">
        <f>IFERROR((SUMIF($M$2:M1302,N1302,$O$2:O1302))/(COUNTIF($M$2:M1302,N1302)),0)</f>
        <v>1.5652173913043479</v>
      </c>
      <c r="AG1302" s="13">
        <f>IFERROR((SUMIF($M$2:M1302,N1302,$P$2:P1302))/(COUNTIF($M$2:M1302,N1302)),0)</f>
        <v>1.1565217391304348</v>
      </c>
      <c r="AH1302" s="13">
        <f t="shared" si="488"/>
        <v>0.40869565217391313</v>
      </c>
      <c r="AI1302" s="10">
        <f>IFERROR((SUMIF(N$2:N1302,N1302,P$2:P1302)-P1302)/(COUNTIF($N$2:N1302,N1302)-1),0)</f>
        <v>1.4444444444444444</v>
      </c>
      <c r="AJ1302" s="10">
        <f>IFERROR((SUMIF(N$2:N1302,N1302,O$2:O1302)-O1302)/(COUNTIF($N$2:N1302,N1302)-1),0)</f>
        <v>1.2063492063492063</v>
      </c>
      <c r="AK1302" s="10">
        <f t="shared" si="489"/>
        <v>0.23809523809523814</v>
      </c>
      <c r="AL1302" s="10">
        <f>IFERROR((AP1302)/(COUNTIF($M$2:N1302,M1302)-1),0)</f>
        <v>1.4035874439461884</v>
      </c>
      <c r="AM1302" s="19">
        <f>IFERROR((AQ1302)/(COUNTIF($M$2:N1302,N1302)-1),0)</f>
        <v>1.5352697095435686</v>
      </c>
      <c r="AN1302" s="10">
        <f t="shared" si="503"/>
        <v>0</v>
      </c>
      <c r="AO1302" s="10">
        <f t="shared" si="504"/>
        <v>3</v>
      </c>
      <c r="AP1302" s="10">
        <f>SUMIF($M$2:N1302,M1302,AN$2:AO1302)-AN1302</f>
        <v>313</v>
      </c>
      <c r="AQ1302" s="10">
        <f>SUMIF($AV$2:AW1302,AV1302,$BD$2:BE1302)-BD1302</f>
        <v>370</v>
      </c>
      <c r="AR1302" s="10">
        <f>M1302</f>
        <v>266</v>
      </c>
      <c r="AS1302" s="10">
        <f t="shared" si="496"/>
        <v>122</v>
      </c>
      <c r="AT1302">
        <f t="shared" si="497"/>
        <v>1</v>
      </c>
      <c r="AU1302" s="10">
        <f t="shared" si="498"/>
        <v>0</v>
      </c>
      <c r="AV1302">
        <f t="shared" si="490"/>
        <v>122</v>
      </c>
      <c r="AW1302">
        <f t="shared" si="491"/>
        <v>266</v>
      </c>
      <c r="AX1302">
        <f t="shared" si="492"/>
        <v>1</v>
      </c>
      <c r="AY1302">
        <f t="shared" si="493"/>
        <v>0</v>
      </c>
      <c r="AZ1302">
        <f t="shared" si="494"/>
        <v>122</v>
      </c>
      <c r="BA1302">
        <f t="shared" si="495"/>
        <v>266</v>
      </c>
      <c r="BB1302">
        <f t="shared" si="499"/>
        <v>0</v>
      </c>
      <c r="BC1302">
        <f t="shared" si="500"/>
        <v>1</v>
      </c>
      <c r="BD1302">
        <f t="shared" si="501"/>
        <v>3</v>
      </c>
      <c r="BE1302">
        <f t="shared" si="502"/>
        <v>0</v>
      </c>
    </row>
    <row r="1303" spans="10:57" x14ac:dyDescent="0.25">
      <c r="J1303" s="23">
        <f>MAX(_xlfn.MAXIFS(L$2:$L1303,M$2:$M1303,M1303),_xlfn.MAXIFS(L$2:$L1303,N$2:$N1303,M1303))-MAX(_xlfn.MAXIFS(L$2:$L1302,M$2:$M1302,M1303),_xlfn.MAXIFS(L$2:$L1302,N$2:$N1302,M1303))</f>
        <v>3</v>
      </c>
      <c r="K1303" s="23">
        <f>MAX(_xlfn.MAXIFS($L$2:L1303,$M$2:M1303,N1303),_xlfn.MAXIFS($L$2:L1303,$N$2:N1303,N1303))-MAX(_xlfn.MAXIFS($L$2:L1302,$M$2:M1302,N1303),_xlfn.MAXIFS($L$2:L1302,$N$2:N1302,N1303))</f>
        <v>8</v>
      </c>
      <c r="L1303" s="20">
        <v>41903</v>
      </c>
      <c r="M1303" s="10">
        <v>409</v>
      </c>
      <c r="N1303" s="10">
        <v>14</v>
      </c>
      <c r="O1303" s="10">
        <v>2</v>
      </c>
      <c r="P1303" s="10">
        <v>3</v>
      </c>
      <c r="Q1303" s="10" t="str">
        <f t="shared" si="505"/>
        <v>N</v>
      </c>
      <c r="R1303" s="10" t="str">
        <f t="shared" si="506"/>
        <v>S</v>
      </c>
      <c r="S1303" s="10">
        <f t="shared" si="507"/>
        <v>-1</v>
      </c>
      <c r="T1303" s="11">
        <f>IFERROR((SUMIF($M$2:N1303,M1303,$O$2:P1303)-O1303)/(COUNTIF($M$2:N1303,M1303)-1),0)</f>
        <v>2.1507352941176472</v>
      </c>
      <c r="U1303" s="11">
        <f>IFERROR((SUMIF($AR$2:AR1303,AR1303,$AT$2:AU1303)-AT1303)/(COUNTIF($M$2:N1303,M1303)-1),0)</f>
        <v>0.3860294117647059</v>
      </c>
      <c r="V1303" s="11">
        <f t="shared" ref="V1303:V1366" si="508">T1303-U1303</f>
        <v>1.7647058823529413</v>
      </c>
      <c r="W1303" s="12">
        <f>IFERROR((SUMIF($AV$2:AW1303,AV1303,$AX$2:AY1303)-AX1303)/(COUNTIF($M$2:N1303,N1303)-1),0)</f>
        <v>1.7732793522267207</v>
      </c>
      <c r="X1303" s="12">
        <f>IFERROR((SUMIF($AZ$2:BA1303,AZ1303,$BB$2:BC1303)-BB1303)/(COUNTIF($M$2:N1303,N1303)-1),0)</f>
        <v>1.1295546558704452</v>
      </c>
      <c r="Y1303" s="12">
        <f t="shared" ref="Y1303:Y1366" si="509">W1303-X1303</f>
        <v>0.64372469635627549</v>
      </c>
      <c r="Z1303" s="13">
        <f>IFERROR((SUMIF($M$2:M1303,M1303,O$2:O1303)-O1303)/(COUNTIF($M$2:M1303,M1303)-1),0)</f>
        <v>2.4186046511627906</v>
      </c>
      <c r="AA1303" s="13">
        <f>IFERROR((SUMIF($M$2:M1303,M1303,P$2:P1303)-P1303)/(COUNTIF($M$2:M1303,M1303)-1),0)</f>
        <v>0.81395348837209303</v>
      </c>
      <c r="AB1303" s="13">
        <f t="shared" ref="AB1303:AB1366" si="510">Z1303-AA1303</f>
        <v>1.6046511627906974</v>
      </c>
      <c r="AC1303" s="10">
        <f>IFERROR((SUMIF($N$2:N1303,M1303,$P$2:P1303))/(COUNTIF($N$2:N1303,M1303)),0)</f>
        <v>1.9090909090909092</v>
      </c>
      <c r="AD1303" s="10">
        <f>IFERROR((SUMIF($N$2:N1303,M1303,$O$2:O1303))/(COUNTIF($N$2:N1303,M1303)),0)</f>
        <v>1.048951048951049</v>
      </c>
      <c r="AE1303" s="10">
        <f t="shared" ref="AE1303:AE1366" si="511">AC1303-AD1303</f>
        <v>0.86013986013986021</v>
      </c>
      <c r="AF1303" s="13">
        <f>IFERROR((SUMIF($M$2:M1303,N1303,$O$2:O1303))/(COUNTIF($M$2:M1303,N1303)),0)</f>
        <v>1.853448275862069</v>
      </c>
      <c r="AG1303" s="13">
        <f>IFERROR((SUMIF($M$2:M1303,N1303,$P$2:P1303))/(COUNTIF($M$2:M1303,N1303)),0)</f>
        <v>1.0431034482758621</v>
      </c>
      <c r="AH1303" s="13">
        <f t="shared" ref="AH1303:AH1366" si="512">AF1303-AG1303</f>
        <v>0.81034482758620685</v>
      </c>
      <c r="AI1303" s="10">
        <f>IFERROR((SUMIF(N$2:N1303,N1303,P$2:P1303)-P1303)/(COUNTIF($N$2:N1303,N1303)-1),0)</f>
        <v>1.7022900763358779</v>
      </c>
      <c r="AJ1303" s="10">
        <f>IFERROR((SUMIF(N$2:N1303,N1303,O$2:O1303)-O1303)/(COUNTIF($N$2:N1303,N1303)-1),0)</f>
        <v>1.2061068702290076</v>
      </c>
      <c r="AK1303" s="10">
        <f t="shared" ref="AK1303:AK1366" si="513">AI1303-AJ1303</f>
        <v>0.49618320610687028</v>
      </c>
      <c r="AL1303" s="10">
        <f>IFERROR((AP1303)/(COUNTIF($M$2:N1303,M1303)-1),0)</f>
        <v>1.9852941176470589</v>
      </c>
      <c r="AM1303" s="19">
        <f>IFERROR((AQ1303)/(COUNTIF($M$2:N1303,N1303)-1),0)</f>
        <v>1.7611336032388665</v>
      </c>
      <c r="AN1303" s="10">
        <f t="shared" si="503"/>
        <v>0</v>
      </c>
      <c r="AO1303" s="10">
        <f t="shared" si="504"/>
        <v>3</v>
      </c>
      <c r="AP1303" s="10">
        <f>SUMIF($M$2:N1303,M1303,AN$2:AO1303)-AN1303</f>
        <v>540</v>
      </c>
      <c r="AQ1303" s="10">
        <f>SUMIF($AV$2:AW1303,AV1303,$BD$2:BE1303)-BD1303</f>
        <v>435</v>
      </c>
      <c r="AR1303" s="10">
        <f>M1303</f>
        <v>409</v>
      </c>
      <c r="AS1303" s="10">
        <f t="shared" si="496"/>
        <v>14</v>
      </c>
      <c r="AT1303">
        <f t="shared" si="497"/>
        <v>3</v>
      </c>
      <c r="AU1303" s="10">
        <f t="shared" si="498"/>
        <v>2</v>
      </c>
      <c r="AV1303">
        <f t="shared" ref="AV1303:AV1366" si="514">AS1303</f>
        <v>14</v>
      </c>
      <c r="AW1303">
        <f t="shared" ref="AW1303:AW1366" si="515">AR1303</f>
        <v>409</v>
      </c>
      <c r="AX1303">
        <f t="shared" ref="AX1303:AX1366" si="516">AT1303</f>
        <v>3</v>
      </c>
      <c r="AY1303">
        <f t="shared" ref="AY1303:AY1366" si="517">AU1303</f>
        <v>2</v>
      </c>
      <c r="AZ1303">
        <f t="shared" ref="AZ1303:AZ1366" si="518">AV1303</f>
        <v>14</v>
      </c>
      <c r="BA1303">
        <f t="shared" ref="BA1303:BA1366" si="519">AW1303</f>
        <v>409</v>
      </c>
      <c r="BB1303">
        <f t="shared" si="499"/>
        <v>2</v>
      </c>
      <c r="BC1303">
        <f t="shared" si="500"/>
        <v>3</v>
      </c>
      <c r="BD1303">
        <f t="shared" si="501"/>
        <v>3</v>
      </c>
      <c r="BE1303">
        <f t="shared" si="502"/>
        <v>0</v>
      </c>
    </row>
    <row r="1304" spans="10:57" x14ac:dyDescent="0.25">
      <c r="J1304" s="23">
        <f>MAX(_xlfn.MAXIFS(L$2:$L1304,M$2:$M1304,M1304),_xlfn.MAXIFS(L$2:$L1304,N$2:$N1304,M1304))-MAX(_xlfn.MAXIFS(L$2:$L1303,M$2:$M1303,M1304),_xlfn.MAXIFS(L$2:$L1303,N$2:$N1303,M1304))</f>
        <v>3</v>
      </c>
      <c r="K1304" s="23">
        <f>MAX(_xlfn.MAXIFS($L$2:L1304,$M$2:M1304,N1304),_xlfn.MAXIFS($L$2:L1304,$N$2:N1304,N1304))-MAX(_xlfn.MAXIFS($L$2:L1303,$M$2:M1303,N1304),_xlfn.MAXIFS($L$2:L1303,$N$2:N1303,N1304))</f>
        <v>3</v>
      </c>
      <c r="L1304" s="20">
        <v>41905</v>
      </c>
      <c r="M1304" s="10">
        <v>266</v>
      </c>
      <c r="N1304" s="10">
        <v>4441</v>
      </c>
      <c r="O1304" s="10">
        <v>0</v>
      </c>
      <c r="P1304" s="10">
        <v>1</v>
      </c>
      <c r="Q1304" s="10" t="str">
        <f t="shared" si="505"/>
        <v>N</v>
      </c>
      <c r="R1304" s="10" t="str">
        <f t="shared" si="506"/>
        <v>S</v>
      </c>
      <c r="S1304" s="10">
        <f t="shared" si="507"/>
        <v>-1</v>
      </c>
      <c r="T1304" s="11">
        <f>IFERROR((SUMIF($M$2:N1304,M1304,$O$2:P1304)-O1304)/(COUNTIF($M$2:N1304,M1304)-1),0)</f>
        <v>1.4464285714285714</v>
      </c>
      <c r="U1304" s="11">
        <f>IFERROR((SUMIF($AR$2:AR1304,AR1304,$AT$2:AU1304)-AT1304)/(COUNTIF($M$2:N1304,M1304)-1),0)</f>
        <v>0.5714285714285714</v>
      </c>
      <c r="V1304" s="11">
        <f t="shared" si="508"/>
        <v>0.875</v>
      </c>
      <c r="W1304" s="12">
        <f>IFERROR((SUMIF($AV$2:AW1304,AV1304,$AX$2:AY1304)-AX1304)/(COUNTIF($M$2:N1304,N1304)-1),0)</f>
        <v>1.711111111111111</v>
      </c>
      <c r="X1304" s="12">
        <f>IFERROR((SUMIF($AZ$2:BA1304,AZ1304,$BB$2:BC1304)-BB1304)/(COUNTIF($M$2:N1304,N1304)-1),0)</f>
        <v>1.5777777777777777</v>
      </c>
      <c r="Y1304" s="12">
        <f t="shared" si="509"/>
        <v>0.1333333333333333</v>
      </c>
      <c r="Z1304" s="13">
        <f>IFERROR((SUMIF($M$2:M1304,M1304,O$2:O1304)-O1304)/(COUNTIF($M$2:M1304,M1304)-1),0)</f>
        <v>1.5462962962962963</v>
      </c>
      <c r="AA1304" s="13">
        <f>IFERROR((SUMIF($M$2:M1304,M1304,P$2:P1304)-P1304)/(COUNTIF($M$2:M1304,M1304)-1),0)</f>
        <v>1.1851851851851851</v>
      </c>
      <c r="AB1304" s="13">
        <f t="shared" si="510"/>
        <v>0.36111111111111116</v>
      </c>
      <c r="AC1304" s="10">
        <f>IFERROR((SUMIF($N$2:N1304,M1304,$P$2:P1304))/(COUNTIF($N$2:N1304,M1304)),0)</f>
        <v>1.353448275862069</v>
      </c>
      <c r="AD1304" s="10">
        <f>IFERROR((SUMIF($N$2:N1304,M1304,$O$2:O1304))/(COUNTIF($N$2:N1304,M1304)),0)</f>
        <v>1.5</v>
      </c>
      <c r="AE1304" s="10">
        <f t="shared" si="511"/>
        <v>-0.14655172413793105</v>
      </c>
      <c r="AF1304" s="13">
        <f>IFERROR((SUMIF($M$2:M1304,N1304,$O$2:O1304))/(COUNTIF($M$2:M1304,N1304)),0)</f>
        <v>1.5238095238095237</v>
      </c>
      <c r="AG1304" s="13">
        <f>IFERROR((SUMIF($M$2:M1304,N1304,$P$2:P1304))/(COUNTIF($M$2:M1304,N1304)),0)</f>
        <v>1.5</v>
      </c>
      <c r="AH1304" s="13">
        <f t="shared" si="512"/>
        <v>2.3809523809523725E-2</v>
      </c>
      <c r="AI1304" s="10">
        <f>IFERROR((SUMIF(N$2:N1304,N1304,P$2:P1304)-P1304)/(COUNTIF($N$2:N1304,N1304)-1),0)</f>
        <v>1.875</v>
      </c>
      <c r="AJ1304" s="10">
        <f>IFERROR((SUMIF(N$2:N1304,N1304,O$2:O1304)-O1304)/(COUNTIF($N$2:N1304,N1304)-1),0)</f>
        <v>1.6458333333333333</v>
      </c>
      <c r="AK1304" s="10">
        <f t="shared" si="513"/>
        <v>0.22916666666666674</v>
      </c>
      <c r="AL1304" s="10">
        <f>IFERROR((AP1304)/(COUNTIF($M$2:N1304,M1304)-1),0)</f>
        <v>1.3973214285714286</v>
      </c>
      <c r="AM1304" s="19">
        <f>IFERROR((AQ1304)/(COUNTIF($M$2:N1304,N1304)-1),0)</f>
        <v>1.4444444444444444</v>
      </c>
      <c r="AN1304" s="10">
        <f t="shared" si="503"/>
        <v>0</v>
      </c>
      <c r="AO1304" s="10">
        <f t="shared" si="504"/>
        <v>3</v>
      </c>
      <c r="AP1304" s="10">
        <f>SUMIF($M$2:N1304,M1304,AN$2:AO1304)-AN1304</f>
        <v>313</v>
      </c>
      <c r="AQ1304" s="10">
        <f>SUMIF($AV$2:AW1304,AV1304,$BD$2:BE1304)-BD1304</f>
        <v>130</v>
      </c>
      <c r="AR1304" s="10">
        <f>M1304</f>
        <v>266</v>
      </c>
      <c r="AS1304" s="10">
        <f t="shared" si="496"/>
        <v>4441</v>
      </c>
      <c r="AT1304">
        <f t="shared" si="497"/>
        <v>1</v>
      </c>
      <c r="AU1304" s="10">
        <f t="shared" si="498"/>
        <v>0</v>
      </c>
      <c r="AV1304">
        <f t="shared" si="514"/>
        <v>4441</v>
      </c>
      <c r="AW1304">
        <f t="shared" si="515"/>
        <v>266</v>
      </c>
      <c r="AX1304">
        <f t="shared" si="516"/>
        <v>1</v>
      </c>
      <c r="AY1304">
        <f t="shared" si="517"/>
        <v>0</v>
      </c>
      <c r="AZ1304">
        <f t="shared" si="518"/>
        <v>4441</v>
      </c>
      <c r="BA1304">
        <f t="shared" si="519"/>
        <v>266</v>
      </c>
      <c r="BB1304">
        <f t="shared" si="499"/>
        <v>0</v>
      </c>
      <c r="BC1304">
        <f t="shared" si="500"/>
        <v>1</v>
      </c>
      <c r="BD1304">
        <f t="shared" si="501"/>
        <v>3</v>
      </c>
      <c r="BE1304">
        <f t="shared" si="502"/>
        <v>0</v>
      </c>
    </row>
    <row r="1305" spans="10:57" x14ac:dyDescent="0.25">
      <c r="J1305" s="23">
        <f>MAX(_xlfn.MAXIFS(L$2:$L1305,M$2:$M1305,M1305),_xlfn.MAXIFS(L$2:$L1305,N$2:$N1305,M1305))-MAX(_xlfn.MAXIFS(L$2:$L1304,M$2:$M1304,M1305),_xlfn.MAXIFS(L$2:$L1304,N$2:$N1304,M1305))</f>
        <v>1144</v>
      </c>
      <c r="K1305" s="23">
        <f>MAX(_xlfn.MAXIFS($L$2:L1305,$M$2:M1305,N1305),_xlfn.MAXIFS($L$2:L1305,$N$2:N1305,N1305))-MAX(_xlfn.MAXIFS($L$2:L1304,$M$2:M1304,N1305),_xlfn.MAXIFS($L$2:L1304,$N$2:N1304,N1305))</f>
        <v>3</v>
      </c>
      <c r="L1305" s="20">
        <v>41905</v>
      </c>
      <c r="M1305" s="10">
        <v>1521</v>
      </c>
      <c r="N1305" s="10">
        <v>10131</v>
      </c>
      <c r="O1305" s="10">
        <v>0</v>
      </c>
      <c r="P1305" s="10">
        <v>2</v>
      </c>
      <c r="Q1305" s="10" t="str">
        <f t="shared" si="505"/>
        <v>N</v>
      </c>
      <c r="R1305" s="10" t="str">
        <f t="shared" si="506"/>
        <v>S</v>
      </c>
      <c r="S1305" s="10">
        <f t="shared" si="507"/>
        <v>-2</v>
      </c>
      <c r="T1305" s="11">
        <f>IFERROR((SUMIF($M$2:N1305,M1305,$O$2:P1305)-O1305)/(COUNTIF($M$2:N1305,M1305)-1),0)</f>
        <v>0.66666666666666663</v>
      </c>
      <c r="U1305" s="11">
        <f>IFERROR((SUMIF($AR$2:AR1305,AR1305,$AT$2:AU1305)-AT1305)/(COUNTIF($M$2:N1305,M1305)-1),0)</f>
        <v>4.666666666666667</v>
      </c>
      <c r="V1305" s="11">
        <f t="shared" si="508"/>
        <v>-4</v>
      </c>
      <c r="W1305" s="12">
        <f>IFERROR((SUMIF($AV$2:AW1305,AV1305,$AX$2:AY1305)-AX1305)/(COUNTIF($M$2:N1305,N1305)-1),0)</f>
        <v>1.7962962962962963</v>
      </c>
      <c r="X1305" s="12">
        <f>IFERROR((SUMIF($AZ$2:BA1305,AZ1305,$BB$2:BC1305)-BB1305)/(COUNTIF($M$2:N1305,N1305)-1),0)</f>
        <v>1.8518518518518519</v>
      </c>
      <c r="Y1305" s="12">
        <f t="shared" si="509"/>
        <v>-5.555555555555558E-2</v>
      </c>
      <c r="Z1305" s="13">
        <f>IFERROR((SUMIF($M$2:M1305,M1305,O$2:O1305)-O1305)/(COUNTIF($M$2:M1305,M1305)-1),0)</f>
        <v>0.66666666666666663</v>
      </c>
      <c r="AA1305" s="13">
        <f>IFERROR((SUMIF($M$2:M1305,M1305,P$2:P1305)-P1305)/(COUNTIF($M$2:M1305,M1305)-1),0)</f>
        <v>4.666666666666667</v>
      </c>
      <c r="AB1305" s="13">
        <f t="shared" si="510"/>
        <v>-4</v>
      </c>
      <c r="AC1305" s="10">
        <f>IFERROR((SUMIF($N$2:N1305,M1305,$P$2:P1305))/(COUNTIF($N$2:N1305,M1305)),0)</f>
        <v>0</v>
      </c>
      <c r="AD1305" s="10">
        <f>IFERROR((SUMIF($N$2:N1305,M1305,$O$2:O1305))/(COUNTIF($N$2:N1305,M1305)),0)</f>
        <v>0</v>
      </c>
      <c r="AE1305" s="10">
        <f t="shared" si="511"/>
        <v>0</v>
      </c>
      <c r="AF1305" s="13">
        <f>IFERROR((SUMIF($M$2:M1305,N1305,$O$2:O1305))/(COUNTIF($M$2:M1305,N1305)),0)</f>
        <v>1.8076923076923077</v>
      </c>
      <c r="AG1305" s="13">
        <f>IFERROR((SUMIF($M$2:M1305,N1305,$P$2:P1305))/(COUNTIF($M$2:M1305,N1305)),0)</f>
        <v>1.8846153846153846</v>
      </c>
      <c r="AH1305" s="13">
        <f t="shared" si="512"/>
        <v>-7.6923076923076872E-2</v>
      </c>
      <c r="AI1305" s="10">
        <f>IFERROR((SUMIF(N$2:N1305,N1305,P$2:P1305)-P1305)/(COUNTIF($N$2:N1305,N1305)-1),0)</f>
        <v>1.7857142857142858</v>
      </c>
      <c r="AJ1305" s="10">
        <f>IFERROR((SUMIF(N$2:N1305,N1305,O$2:O1305)-O1305)/(COUNTIF($N$2:N1305,N1305)-1),0)</f>
        <v>1.8214285714285714</v>
      </c>
      <c r="AK1305" s="10">
        <f t="shared" si="513"/>
        <v>-3.5714285714285587E-2</v>
      </c>
      <c r="AL1305" s="10">
        <f>IFERROR((AP1305)/(COUNTIF($M$2:N1305,M1305)-1),0)</f>
        <v>0</v>
      </c>
      <c r="AM1305" s="19">
        <f>IFERROR((AQ1305)/(COUNTIF($M$2:N1305,N1305)-1),0)</f>
        <v>1.4259259259259258</v>
      </c>
      <c r="AN1305" s="10">
        <f t="shared" si="503"/>
        <v>0</v>
      </c>
      <c r="AO1305" s="10">
        <f t="shared" si="504"/>
        <v>3</v>
      </c>
      <c r="AP1305" s="10">
        <f>SUMIF($M$2:N1305,M1305,AN$2:AO1305)-AN1305</f>
        <v>0</v>
      </c>
      <c r="AQ1305" s="10">
        <f>SUMIF($AV$2:AW1305,AV1305,$BD$2:BE1305)-BD1305</f>
        <v>77</v>
      </c>
      <c r="AR1305" s="10">
        <f>M1305</f>
        <v>1521</v>
      </c>
      <c r="AS1305" s="10">
        <f t="shared" si="496"/>
        <v>10131</v>
      </c>
      <c r="AT1305">
        <f t="shared" si="497"/>
        <v>2</v>
      </c>
      <c r="AU1305" s="10">
        <f t="shared" si="498"/>
        <v>0</v>
      </c>
      <c r="AV1305">
        <f t="shared" si="514"/>
        <v>10131</v>
      </c>
      <c r="AW1305">
        <f t="shared" si="515"/>
        <v>1521</v>
      </c>
      <c r="AX1305">
        <f t="shared" si="516"/>
        <v>2</v>
      </c>
      <c r="AY1305">
        <f t="shared" si="517"/>
        <v>0</v>
      </c>
      <c r="AZ1305">
        <f t="shared" si="518"/>
        <v>10131</v>
      </c>
      <c r="BA1305">
        <f t="shared" si="519"/>
        <v>1521</v>
      </c>
      <c r="BB1305">
        <f t="shared" si="499"/>
        <v>0</v>
      </c>
      <c r="BC1305">
        <f t="shared" si="500"/>
        <v>2</v>
      </c>
      <c r="BD1305">
        <f t="shared" si="501"/>
        <v>3</v>
      </c>
      <c r="BE1305">
        <f t="shared" si="502"/>
        <v>0</v>
      </c>
    </row>
    <row r="1306" spans="10:57" x14ac:dyDescent="0.25">
      <c r="J1306" s="23">
        <f>MAX(_xlfn.MAXIFS(L$2:$L1306,M$2:$M1306,M1306),_xlfn.MAXIFS(L$2:$L1306,N$2:$N1306,M1306))-MAX(_xlfn.MAXIFS(L$2:$L1305,M$2:$M1305,M1306),_xlfn.MAXIFS(L$2:$L1305,N$2:$N1305,M1306))</f>
        <v>437</v>
      </c>
      <c r="K1306" s="23">
        <f>MAX(_xlfn.MAXIFS($L$2:L1306,$M$2:M1306,N1306),_xlfn.MAXIFS($L$2:L1306,$N$2:N1306,N1306))-MAX(_xlfn.MAXIFS($L$2:L1305,$M$2:M1305,N1306),_xlfn.MAXIFS($L$2:L1305,$N$2:N1305,N1306))</f>
        <v>3</v>
      </c>
      <c r="L1306" s="20">
        <v>41905</v>
      </c>
      <c r="M1306" s="10">
        <v>11853</v>
      </c>
      <c r="N1306" s="10">
        <v>122</v>
      </c>
      <c r="O1306" s="10">
        <v>0</v>
      </c>
      <c r="P1306" s="10">
        <v>5</v>
      </c>
      <c r="Q1306" s="10" t="str">
        <f t="shared" si="505"/>
        <v>N</v>
      </c>
      <c r="R1306" s="10" t="str">
        <f t="shared" si="506"/>
        <v>S</v>
      </c>
      <c r="S1306" s="10">
        <f t="shared" si="507"/>
        <v>-5</v>
      </c>
      <c r="T1306" s="11">
        <f>IFERROR((SUMIF($M$2:N1306,M1306,$O$2:P1306)-O1306)/(COUNTIF($M$2:N1306,M1306)-1),0)</f>
        <v>1</v>
      </c>
      <c r="U1306" s="11">
        <f>IFERROR((SUMIF($AR$2:AR1306,AR1306,$AT$2:AU1306)-AT1306)/(COUNTIF($M$2:N1306,M1306)-1),0)</f>
        <v>1</v>
      </c>
      <c r="V1306" s="11">
        <f t="shared" si="508"/>
        <v>0</v>
      </c>
      <c r="W1306" s="12">
        <f>IFERROR((SUMIF($AV$2:AW1306,AV1306,$AX$2:AY1306)-AX1306)/(COUNTIF($M$2:N1306,N1306)-1),0)</f>
        <v>1.5</v>
      </c>
      <c r="X1306" s="12">
        <f>IFERROR((SUMIF($AZ$2:BA1306,AZ1306,$BB$2:BC1306)-BB1306)/(COUNTIF($M$2:N1306,N1306)-1),0)</f>
        <v>1.1776859504132231</v>
      </c>
      <c r="Y1306" s="12">
        <f t="shared" si="509"/>
        <v>0.3223140495867769</v>
      </c>
      <c r="Z1306" s="13">
        <f>IFERROR((SUMIF($M$2:M1306,M1306,O$2:O1306)-O1306)/(COUNTIF($M$2:M1306,M1306)-1),0)</f>
        <v>1</v>
      </c>
      <c r="AA1306" s="13">
        <f>IFERROR((SUMIF($M$2:M1306,M1306,P$2:P1306)-P1306)/(COUNTIF($M$2:M1306,M1306)-1),0)</f>
        <v>1</v>
      </c>
      <c r="AB1306" s="13">
        <f t="shared" si="510"/>
        <v>0</v>
      </c>
      <c r="AC1306" s="10">
        <f>IFERROR((SUMIF($N$2:N1306,M1306,$P$2:P1306))/(COUNTIF($N$2:N1306,M1306)),0)</f>
        <v>0</v>
      </c>
      <c r="AD1306" s="10">
        <f>IFERROR((SUMIF($N$2:N1306,M1306,$O$2:O1306))/(COUNTIF($N$2:N1306,M1306)),0)</f>
        <v>0</v>
      </c>
      <c r="AE1306" s="10">
        <f t="shared" si="511"/>
        <v>0</v>
      </c>
      <c r="AF1306" s="13">
        <f>IFERROR((SUMIF($M$2:M1306,N1306,$O$2:O1306))/(COUNTIF($M$2:M1306,N1306)),0)</f>
        <v>1.5652173913043479</v>
      </c>
      <c r="AG1306" s="13">
        <f>IFERROR((SUMIF($M$2:M1306,N1306,$P$2:P1306))/(COUNTIF($M$2:M1306,N1306)),0)</f>
        <v>1.1565217391304348</v>
      </c>
      <c r="AH1306" s="13">
        <f t="shared" si="512"/>
        <v>0.40869565217391313</v>
      </c>
      <c r="AI1306" s="10">
        <f>IFERROR((SUMIF(N$2:N1306,N1306,P$2:P1306)-P1306)/(COUNTIF($N$2:N1306,N1306)-1),0)</f>
        <v>1.4409448818897639</v>
      </c>
      <c r="AJ1306" s="10">
        <f>IFERROR((SUMIF(N$2:N1306,N1306,O$2:O1306)-O1306)/(COUNTIF($N$2:N1306,N1306)-1),0)</f>
        <v>1.1968503937007875</v>
      </c>
      <c r="AK1306" s="10">
        <f t="shared" si="513"/>
        <v>0.24409448818897639</v>
      </c>
      <c r="AL1306" s="10">
        <f>IFERROR((AP1306)/(COUNTIF($M$2:N1306,M1306)-1),0)</f>
        <v>1</v>
      </c>
      <c r="AM1306" s="19">
        <f>IFERROR((AQ1306)/(COUNTIF($M$2:N1306,N1306)-1),0)</f>
        <v>1.5413223140495869</v>
      </c>
      <c r="AN1306" s="10">
        <f t="shared" si="503"/>
        <v>0</v>
      </c>
      <c r="AO1306" s="10">
        <f t="shared" si="504"/>
        <v>3</v>
      </c>
      <c r="AP1306" s="10">
        <f>SUMIF($M$2:N1306,M1306,AN$2:AO1306)-AN1306</f>
        <v>1</v>
      </c>
      <c r="AQ1306" s="10">
        <f>SUMIF($AV$2:AW1306,AV1306,$BD$2:BE1306)-BD1306</f>
        <v>373</v>
      </c>
      <c r="AR1306" s="10">
        <f>M1306</f>
        <v>11853</v>
      </c>
      <c r="AS1306" s="10">
        <f t="shared" si="496"/>
        <v>122</v>
      </c>
      <c r="AT1306">
        <f t="shared" si="497"/>
        <v>5</v>
      </c>
      <c r="AU1306" s="10">
        <f t="shared" si="498"/>
        <v>0</v>
      </c>
      <c r="AV1306">
        <f t="shared" si="514"/>
        <v>122</v>
      </c>
      <c r="AW1306">
        <f t="shared" si="515"/>
        <v>11853</v>
      </c>
      <c r="AX1306">
        <f t="shared" si="516"/>
        <v>5</v>
      </c>
      <c r="AY1306">
        <f t="shared" si="517"/>
        <v>0</v>
      </c>
      <c r="AZ1306">
        <f t="shared" si="518"/>
        <v>122</v>
      </c>
      <c r="BA1306">
        <f t="shared" si="519"/>
        <v>11853</v>
      </c>
      <c r="BB1306">
        <f t="shared" si="499"/>
        <v>0</v>
      </c>
      <c r="BC1306">
        <f t="shared" si="500"/>
        <v>5</v>
      </c>
      <c r="BD1306">
        <f t="shared" si="501"/>
        <v>3</v>
      </c>
      <c r="BE1306">
        <f t="shared" si="502"/>
        <v>0</v>
      </c>
    </row>
    <row r="1307" spans="10:57" x14ac:dyDescent="0.25">
      <c r="J1307" s="23">
        <f>MAX(_xlfn.MAXIFS(L$2:$L1307,M$2:$M1307,M1307),_xlfn.MAXIFS(L$2:$L1307,N$2:$N1307,M1307))-MAX(_xlfn.MAXIFS(L$2:$L1306,M$2:$M1306,M1307),_xlfn.MAXIFS(L$2:$L1306,N$2:$N1306,M1307))</f>
        <v>41906</v>
      </c>
      <c r="K1307" s="23">
        <f>MAX(_xlfn.MAXIFS($L$2:L1307,$M$2:M1307,N1307),_xlfn.MAXIFS($L$2:L1307,$N$2:N1307,N1307))-MAX(_xlfn.MAXIFS($L$2:L1306,$M$2:M1306,N1307),_xlfn.MAXIFS($L$2:L1306,$N$2:N1306,N1307))</f>
        <v>4</v>
      </c>
      <c r="L1307" s="20">
        <v>41906</v>
      </c>
      <c r="M1307" s="10">
        <v>2232</v>
      </c>
      <c r="N1307" s="10">
        <v>170</v>
      </c>
      <c r="O1307" s="10">
        <v>0</v>
      </c>
      <c r="P1307" s="10">
        <v>1</v>
      </c>
      <c r="Q1307" s="10" t="str">
        <f t="shared" si="505"/>
        <v>N</v>
      </c>
      <c r="R1307" s="10" t="str">
        <f t="shared" si="506"/>
        <v>S</v>
      </c>
      <c r="S1307" s="10">
        <f t="shared" si="507"/>
        <v>-1</v>
      </c>
      <c r="T1307" s="11">
        <f>IFERROR((SUMIF($M$2:N1307,M1307,$O$2:P1307)-O1307)/(COUNTIF($M$2:N1307,M1307)-1),0)</f>
        <v>0</v>
      </c>
      <c r="U1307" s="11">
        <f>IFERROR((SUMIF($AR$2:AR1307,AR1307,$AT$2:AU1307)-AT1307)/(COUNTIF($M$2:N1307,M1307)-1),0)</f>
        <v>0</v>
      </c>
      <c r="V1307" s="11">
        <f t="shared" si="508"/>
        <v>0</v>
      </c>
      <c r="W1307" s="12">
        <f>IFERROR((SUMIF($AV$2:AW1307,AV1307,$AX$2:AY1307)-AX1307)/(COUNTIF($M$2:N1307,N1307)-1),0)</f>
        <v>1.7588932806324111</v>
      </c>
      <c r="X1307" s="12">
        <f>IFERROR((SUMIF($AZ$2:BA1307,AZ1307,$BB$2:BC1307)-BB1307)/(COUNTIF($M$2:N1307,N1307)-1),0)</f>
        <v>1.1581027667984189</v>
      </c>
      <c r="Y1307" s="12">
        <f t="shared" si="509"/>
        <v>0.60079051383399218</v>
      </c>
      <c r="Z1307" s="13">
        <f>IFERROR((SUMIF($M$2:M1307,M1307,O$2:O1307)-O1307)/(COUNTIF($M$2:M1307,M1307)-1),0)</f>
        <v>0</v>
      </c>
      <c r="AA1307" s="13">
        <f>IFERROR((SUMIF($M$2:M1307,M1307,P$2:P1307)-P1307)/(COUNTIF($M$2:M1307,M1307)-1),0)</f>
        <v>0</v>
      </c>
      <c r="AB1307" s="13">
        <f t="shared" si="510"/>
        <v>0</v>
      </c>
      <c r="AC1307" s="10">
        <f>IFERROR((SUMIF($N$2:N1307,M1307,$P$2:P1307))/(COUNTIF($N$2:N1307,M1307)),0)</f>
        <v>0</v>
      </c>
      <c r="AD1307" s="10">
        <f>IFERROR((SUMIF($N$2:N1307,M1307,$O$2:O1307))/(COUNTIF($N$2:N1307,M1307)),0)</f>
        <v>0</v>
      </c>
      <c r="AE1307" s="10">
        <f t="shared" si="511"/>
        <v>0</v>
      </c>
      <c r="AF1307" s="13">
        <f>IFERROR((SUMIF($M$2:M1307,N1307,$O$2:O1307))/(COUNTIF($M$2:M1307,N1307)),0)</f>
        <v>1.8861788617886179</v>
      </c>
      <c r="AG1307" s="13">
        <f>IFERROR((SUMIF($M$2:M1307,N1307,$P$2:P1307))/(COUNTIF($M$2:M1307,N1307)),0)</f>
        <v>0.95934959349593496</v>
      </c>
      <c r="AH1307" s="13">
        <f t="shared" si="512"/>
        <v>0.92682926829268297</v>
      </c>
      <c r="AI1307" s="10">
        <f>IFERROR((SUMIF(N$2:N1307,N1307,P$2:P1307)-P1307)/(COUNTIF($N$2:N1307,N1307)-1),0)</f>
        <v>1.6384615384615384</v>
      </c>
      <c r="AJ1307" s="10">
        <f>IFERROR((SUMIF(N$2:N1307,N1307,O$2:O1307)-O1307)/(COUNTIF($N$2:N1307,N1307)-1),0)</f>
        <v>1.3461538461538463</v>
      </c>
      <c r="AK1307" s="10">
        <f t="shared" si="513"/>
        <v>0.29230769230769216</v>
      </c>
      <c r="AL1307" s="10">
        <f>IFERROR((AP1307)/(COUNTIF($M$2:N1307,M1307)-1),0)</f>
        <v>0</v>
      </c>
      <c r="AM1307" s="19">
        <f>IFERROR((AQ1307)/(COUNTIF($M$2:N1307,N1307)-1),0)</f>
        <v>1.6640316205533596</v>
      </c>
      <c r="AN1307" s="10">
        <f t="shared" si="503"/>
        <v>0</v>
      </c>
      <c r="AO1307" s="10">
        <f t="shared" si="504"/>
        <v>3</v>
      </c>
      <c r="AP1307" s="10">
        <f>SUMIF($M$2:N1307,M1307,AN$2:AO1307)-AN1307</f>
        <v>0</v>
      </c>
      <c r="AQ1307" s="10">
        <f>SUMIF($AV$2:AW1307,AV1307,$BD$2:BE1307)-BD1307</f>
        <v>421</v>
      </c>
      <c r="AR1307" s="10">
        <f>M1307</f>
        <v>2232</v>
      </c>
      <c r="AS1307" s="10">
        <f t="shared" si="496"/>
        <v>170</v>
      </c>
      <c r="AT1307">
        <f t="shared" si="497"/>
        <v>1</v>
      </c>
      <c r="AU1307" s="10">
        <f t="shared" si="498"/>
        <v>0</v>
      </c>
      <c r="AV1307">
        <f t="shared" si="514"/>
        <v>170</v>
      </c>
      <c r="AW1307">
        <f t="shared" si="515"/>
        <v>2232</v>
      </c>
      <c r="AX1307">
        <f t="shared" si="516"/>
        <v>1</v>
      </c>
      <c r="AY1307">
        <f t="shared" si="517"/>
        <v>0</v>
      </c>
      <c r="AZ1307">
        <f t="shared" si="518"/>
        <v>170</v>
      </c>
      <c r="BA1307">
        <f t="shared" si="519"/>
        <v>2232</v>
      </c>
      <c r="BB1307">
        <f t="shared" si="499"/>
        <v>0</v>
      </c>
      <c r="BC1307">
        <f t="shared" si="500"/>
        <v>1</v>
      </c>
      <c r="BD1307">
        <f t="shared" si="501"/>
        <v>3</v>
      </c>
      <c r="BE1307">
        <f t="shared" si="502"/>
        <v>0</v>
      </c>
    </row>
    <row r="1308" spans="10:57" x14ac:dyDescent="0.25">
      <c r="J1308" s="23">
        <f>MAX(_xlfn.MAXIFS(L$2:$L1308,M$2:$M1308,M1308),_xlfn.MAXIFS(L$2:$L1308,N$2:$N1308,M1308))-MAX(_xlfn.MAXIFS(L$2:$L1307,M$2:$M1307,M1308),_xlfn.MAXIFS(L$2:$L1307,N$2:$N1307,M1308))</f>
        <v>41906</v>
      </c>
      <c r="K1308" s="23">
        <f>MAX(_xlfn.MAXIFS($L$2:L1308,$M$2:M1308,N1308),_xlfn.MAXIFS($L$2:L1308,$N$2:N1308,N1308))-MAX(_xlfn.MAXIFS($L$2:L1307,$M$2:M1307,N1308),_xlfn.MAXIFS($L$2:L1307,$N$2:N1307,N1308))</f>
        <v>4</v>
      </c>
      <c r="L1308" s="20">
        <v>41906</v>
      </c>
      <c r="M1308" s="10">
        <v>4478</v>
      </c>
      <c r="N1308" s="10">
        <v>3551</v>
      </c>
      <c r="O1308" s="10">
        <v>0</v>
      </c>
      <c r="P1308" s="10">
        <v>5</v>
      </c>
      <c r="Q1308" s="10" t="str">
        <f t="shared" si="505"/>
        <v>N</v>
      </c>
      <c r="R1308" s="10" t="str">
        <f t="shared" si="506"/>
        <v>S</v>
      </c>
      <c r="S1308" s="10">
        <f t="shared" si="507"/>
        <v>-5</v>
      </c>
      <c r="T1308" s="11">
        <f>IFERROR((SUMIF($M$2:N1308,M1308,$O$2:P1308)-O1308)/(COUNTIF($M$2:N1308,M1308)-1),0)</f>
        <v>0</v>
      </c>
      <c r="U1308" s="11">
        <f>IFERROR((SUMIF($AR$2:AR1308,AR1308,$AT$2:AU1308)-AT1308)/(COUNTIF($M$2:N1308,M1308)-1),0)</f>
        <v>0</v>
      </c>
      <c r="V1308" s="11">
        <f t="shared" si="508"/>
        <v>0</v>
      </c>
      <c r="W1308" s="12">
        <f>IFERROR((SUMIF($AV$2:AW1308,AV1308,$AX$2:AY1308)-AX1308)/(COUNTIF($M$2:N1308,N1308)-1),0)</f>
        <v>1.4545454545454546</v>
      </c>
      <c r="X1308" s="12">
        <f>IFERROR((SUMIF($AZ$2:BA1308,AZ1308,$BB$2:BC1308)-BB1308)/(COUNTIF($M$2:N1308,N1308)-1),0)</f>
        <v>1.8181818181818181</v>
      </c>
      <c r="Y1308" s="12">
        <f t="shared" si="509"/>
        <v>-0.36363636363636354</v>
      </c>
      <c r="Z1308" s="13">
        <f>IFERROR((SUMIF($M$2:M1308,M1308,O$2:O1308)-O1308)/(COUNTIF($M$2:M1308,M1308)-1),0)</f>
        <v>0</v>
      </c>
      <c r="AA1308" s="13">
        <f>IFERROR((SUMIF($M$2:M1308,M1308,P$2:P1308)-P1308)/(COUNTIF($M$2:M1308,M1308)-1),0)</f>
        <v>0</v>
      </c>
      <c r="AB1308" s="13">
        <f t="shared" si="510"/>
        <v>0</v>
      </c>
      <c r="AC1308" s="10">
        <f>IFERROR((SUMIF($N$2:N1308,M1308,$P$2:P1308))/(COUNTIF($N$2:N1308,M1308)),0)</f>
        <v>0</v>
      </c>
      <c r="AD1308" s="10">
        <f>IFERROR((SUMIF($N$2:N1308,M1308,$O$2:O1308))/(COUNTIF($N$2:N1308,M1308)),0)</f>
        <v>0</v>
      </c>
      <c r="AE1308" s="10">
        <f t="shared" si="511"/>
        <v>0</v>
      </c>
      <c r="AF1308" s="13">
        <f>IFERROR((SUMIF($M$2:M1308,N1308,$O$2:O1308))/(COUNTIF($M$2:M1308,N1308)),0)</f>
        <v>1.2</v>
      </c>
      <c r="AG1308" s="13">
        <f>IFERROR((SUMIF($M$2:M1308,N1308,$P$2:P1308))/(COUNTIF($M$2:M1308,N1308)),0)</f>
        <v>1.2</v>
      </c>
      <c r="AH1308" s="13">
        <f t="shared" si="512"/>
        <v>0</v>
      </c>
      <c r="AI1308" s="10">
        <f>IFERROR((SUMIF(N$2:N1308,N1308,P$2:P1308)-P1308)/(COUNTIF($N$2:N1308,N1308)-1),0)</f>
        <v>1.6666666666666667</v>
      </c>
      <c r="AJ1308" s="10">
        <f>IFERROR((SUMIF(N$2:N1308,N1308,O$2:O1308)-O1308)/(COUNTIF($N$2:N1308,N1308)-1),0)</f>
        <v>2.3333333333333335</v>
      </c>
      <c r="AK1308" s="10">
        <f t="shared" si="513"/>
        <v>-0.66666666666666674</v>
      </c>
      <c r="AL1308" s="10">
        <f>IFERROR((AP1308)/(COUNTIF($M$2:N1308,M1308)-1),0)</f>
        <v>0</v>
      </c>
      <c r="AM1308" s="19">
        <f>IFERROR((AQ1308)/(COUNTIF($M$2:N1308,N1308)-1),0)</f>
        <v>1.3636363636363635</v>
      </c>
      <c r="AN1308" s="10">
        <f t="shared" si="503"/>
        <v>0</v>
      </c>
      <c r="AO1308" s="10">
        <f t="shared" si="504"/>
        <v>3</v>
      </c>
      <c r="AP1308" s="10">
        <f>SUMIF($M$2:N1308,M1308,AN$2:AO1308)-AN1308</f>
        <v>0</v>
      </c>
      <c r="AQ1308" s="10">
        <f>SUMIF($AV$2:AW1308,AV1308,$BD$2:BE1308)-BD1308</f>
        <v>15</v>
      </c>
      <c r="AR1308" s="10">
        <f>M1308</f>
        <v>4478</v>
      </c>
      <c r="AS1308" s="10">
        <f t="shared" si="496"/>
        <v>3551</v>
      </c>
      <c r="AT1308">
        <f t="shared" si="497"/>
        <v>5</v>
      </c>
      <c r="AU1308" s="10">
        <f t="shared" si="498"/>
        <v>0</v>
      </c>
      <c r="AV1308">
        <f t="shared" si="514"/>
        <v>3551</v>
      </c>
      <c r="AW1308">
        <f t="shared" si="515"/>
        <v>4478</v>
      </c>
      <c r="AX1308">
        <f t="shared" si="516"/>
        <v>5</v>
      </c>
      <c r="AY1308">
        <f t="shared" si="517"/>
        <v>0</v>
      </c>
      <c r="AZ1308">
        <f t="shared" si="518"/>
        <v>3551</v>
      </c>
      <c r="BA1308">
        <f t="shared" si="519"/>
        <v>4478</v>
      </c>
      <c r="BB1308">
        <f t="shared" si="499"/>
        <v>0</v>
      </c>
      <c r="BC1308">
        <f t="shared" si="500"/>
        <v>5</v>
      </c>
      <c r="BD1308">
        <f t="shared" si="501"/>
        <v>3</v>
      </c>
      <c r="BE1308">
        <f t="shared" si="502"/>
        <v>0</v>
      </c>
    </row>
    <row r="1309" spans="10:57" x14ac:dyDescent="0.25">
      <c r="J1309" s="23">
        <f>MAX(_xlfn.MAXIFS(L$2:$L1309,M$2:$M1309,M1309),_xlfn.MAXIFS(L$2:$L1309,N$2:$N1309,M1309))-MAX(_xlfn.MAXIFS(L$2:$L1308,M$2:$M1308,M1309),_xlfn.MAXIFS(L$2:$L1308,N$2:$N1308,M1309))</f>
        <v>41906</v>
      </c>
      <c r="K1309" s="23">
        <f>MAX(_xlfn.MAXIFS($L$2:L1309,$M$2:M1309,N1309),_xlfn.MAXIFS($L$2:L1309,$N$2:N1309,N1309))-MAX(_xlfn.MAXIFS($L$2:L1308,$M$2:M1308,N1309),_xlfn.MAXIFS($L$2:L1308,$N$2:N1308,N1309))</f>
        <v>3</v>
      </c>
      <c r="L1309" s="20">
        <v>41906</v>
      </c>
      <c r="M1309" s="10">
        <v>20437</v>
      </c>
      <c r="N1309" s="10">
        <v>14</v>
      </c>
      <c r="O1309" s="10">
        <v>0</v>
      </c>
      <c r="P1309" s="10">
        <v>5</v>
      </c>
      <c r="Q1309" s="10" t="str">
        <f t="shared" si="505"/>
        <v>N</v>
      </c>
      <c r="R1309" s="10" t="str">
        <f t="shared" si="506"/>
        <v>S</v>
      </c>
      <c r="S1309" s="10">
        <f t="shared" si="507"/>
        <v>-5</v>
      </c>
      <c r="T1309" s="11">
        <f>IFERROR((SUMIF($M$2:N1309,M1309,$O$2:P1309)-O1309)/(COUNTIF($M$2:N1309,M1309)-1),0)</f>
        <v>0</v>
      </c>
      <c r="U1309" s="11">
        <f>IFERROR((SUMIF($AR$2:AR1309,AR1309,$AT$2:AU1309)-AT1309)/(COUNTIF($M$2:N1309,M1309)-1),0)</f>
        <v>0</v>
      </c>
      <c r="V1309" s="11">
        <f t="shared" si="508"/>
        <v>0</v>
      </c>
      <c r="W1309" s="12">
        <f>IFERROR((SUMIF($AV$2:AW1309,AV1309,$AX$2:AY1309)-AX1309)/(COUNTIF($M$2:N1309,N1309)-1),0)</f>
        <v>1.778225806451613</v>
      </c>
      <c r="X1309" s="12">
        <f>IFERROR((SUMIF($AZ$2:BA1309,AZ1309,$BB$2:BC1309)-BB1309)/(COUNTIF($M$2:N1309,N1309)-1),0)</f>
        <v>1.1330645161290323</v>
      </c>
      <c r="Y1309" s="12">
        <f t="shared" si="509"/>
        <v>0.64516129032258074</v>
      </c>
      <c r="Z1309" s="13">
        <f>IFERROR((SUMIF($M$2:M1309,M1309,O$2:O1309)-O1309)/(COUNTIF($M$2:M1309,M1309)-1),0)</f>
        <v>0</v>
      </c>
      <c r="AA1309" s="13">
        <f>IFERROR((SUMIF($M$2:M1309,M1309,P$2:P1309)-P1309)/(COUNTIF($M$2:M1309,M1309)-1),0)</f>
        <v>0</v>
      </c>
      <c r="AB1309" s="13">
        <f t="shared" si="510"/>
        <v>0</v>
      </c>
      <c r="AC1309" s="10">
        <f>IFERROR((SUMIF($N$2:N1309,M1309,$P$2:P1309))/(COUNTIF($N$2:N1309,M1309)),0)</f>
        <v>0</v>
      </c>
      <c r="AD1309" s="10">
        <f>IFERROR((SUMIF($N$2:N1309,M1309,$O$2:O1309))/(COUNTIF($N$2:N1309,M1309)),0)</f>
        <v>0</v>
      </c>
      <c r="AE1309" s="10">
        <f t="shared" si="511"/>
        <v>0</v>
      </c>
      <c r="AF1309" s="13">
        <f>IFERROR((SUMIF($M$2:M1309,N1309,$O$2:O1309))/(COUNTIF($M$2:M1309,N1309)),0)</f>
        <v>1.853448275862069</v>
      </c>
      <c r="AG1309" s="13">
        <f>IFERROR((SUMIF($M$2:M1309,N1309,$P$2:P1309))/(COUNTIF($M$2:M1309,N1309)),0)</f>
        <v>1.0431034482758621</v>
      </c>
      <c r="AH1309" s="13">
        <f t="shared" si="512"/>
        <v>0.81034482758620685</v>
      </c>
      <c r="AI1309" s="10">
        <f>IFERROR((SUMIF(N$2:N1309,N1309,P$2:P1309)-P1309)/(COUNTIF($N$2:N1309,N1309)-1),0)</f>
        <v>1.7121212121212122</v>
      </c>
      <c r="AJ1309" s="10">
        <f>IFERROR((SUMIF(N$2:N1309,N1309,O$2:O1309)-O1309)/(COUNTIF($N$2:N1309,N1309)-1),0)</f>
        <v>1.2121212121212122</v>
      </c>
      <c r="AK1309" s="10">
        <f t="shared" si="513"/>
        <v>0.5</v>
      </c>
      <c r="AL1309" s="10">
        <f>IFERROR((AP1309)/(COUNTIF($M$2:N1309,M1309)-1),0)</f>
        <v>0</v>
      </c>
      <c r="AM1309" s="19">
        <f>IFERROR((AQ1309)/(COUNTIF($M$2:N1309,N1309)-1),0)</f>
        <v>1.7661290322580645</v>
      </c>
      <c r="AN1309" s="10">
        <f t="shared" si="503"/>
        <v>0</v>
      </c>
      <c r="AO1309" s="10">
        <f t="shared" si="504"/>
        <v>3</v>
      </c>
      <c r="AP1309" s="10">
        <f>SUMIF($M$2:N1309,M1309,AN$2:AO1309)-AN1309</f>
        <v>0</v>
      </c>
      <c r="AQ1309" s="10">
        <f>SUMIF($AV$2:AW1309,AV1309,$BD$2:BE1309)-BD1309</f>
        <v>438</v>
      </c>
      <c r="AR1309" s="10">
        <f>M1309</f>
        <v>20437</v>
      </c>
      <c r="AS1309" s="10">
        <f t="shared" si="496"/>
        <v>14</v>
      </c>
      <c r="AT1309">
        <f t="shared" si="497"/>
        <v>5</v>
      </c>
      <c r="AU1309" s="10">
        <f t="shared" si="498"/>
        <v>0</v>
      </c>
      <c r="AV1309">
        <f t="shared" si="514"/>
        <v>14</v>
      </c>
      <c r="AW1309">
        <f t="shared" si="515"/>
        <v>20437</v>
      </c>
      <c r="AX1309">
        <f t="shared" si="516"/>
        <v>5</v>
      </c>
      <c r="AY1309">
        <f t="shared" si="517"/>
        <v>0</v>
      </c>
      <c r="AZ1309">
        <f t="shared" si="518"/>
        <v>14</v>
      </c>
      <c r="BA1309">
        <f t="shared" si="519"/>
        <v>20437</v>
      </c>
      <c r="BB1309">
        <f t="shared" si="499"/>
        <v>0</v>
      </c>
      <c r="BC1309">
        <f t="shared" si="500"/>
        <v>5</v>
      </c>
      <c r="BD1309">
        <f t="shared" si="501"/>
        <v>3</v>
      </c>
      <c r="BE1309">
        <f t="shared" si="502"/>
        <v>0</v>
      </c>
    </row>
    <row r="1310" spans="10:57" x14ac:dyDescent="0.25">
      <c r="J1310" s="23">
        <f>MAX(_xlfn.MAXIFS(L$2:$L1310,M$2:$M1310,M1310),_xlfn.MAXIFS(L$2:$L1310,N$2:$N1310,M1310))-MAX(_xlfn.MAXIFS(L$2:$L1309,M$2:$M1309,M1310),_xlfn.MAXIFS(L$2:$L1309,N$2:$N1309,M1310))</f>
        <v>4</v>
      </c>
      <c r="K1310" s="23">
        <f>MAX(_xlfn.MAXIFS($L$2:L1310,$M$2:M1310,N1310),_xlfn.MAXIFS($L$2:L1310,$N$2:N1310,N1310))-MAX(_xlfn.MAXIFS($L$2:L1309,$M$2:M1309,N1310),_xlfn.MAXIFS($L$2:L1309,$N$2:N1309,N1310))</f>
        <v>4</v>
      </c>
      <c r="L1310" s="20">
        <v>41906</v>
      </c>
      <c r="M1310" s="10">
        <v>17444</v>
      </c>
      <c r="N1310" s="10">
        <v>503</v>
      </c>
      <c r="O1310" s="10">
        <v>1</v>
      </c>
      <c r="P1310" s="10">
        <v>1</v>
      </c>
      <c r="Q1310" s="10" t="str">
        <f t="shared" si="505"/>
        <v>U</v>
      </c>
      <c r="R1310" s="10" t="str">
        <f t="shared" si="506"/>
        <v>U</v>
      </c>
      <c r="S1310" s="10">
        <f t="shared" si="507"/>
        <v>0</v>
      </c>
      <c r="T1310" s="11">
        <f>IFERROR((SUMIF($M$2:N1310,M1310,$O$2:P1310)-O1310)/(COUNTIF($M$2:N1310,M1310)-1),0)</f>
        <v>1.1782178217821782</v>
      </c>
      <c r="U1310" s="11">
        <f>IFERROR((SUMIF($AR$2:AR1310,AR1310,$AT$2:AU1310)-AT1310)/(COUNTIF($M$2:N1310,M1310)-1),0)</f>
        <v>0.66831683168316836</v>
      </c>
      <c r="V1310" s="11">
        <f t="shared" si="508"/>
        <v>0.5099009900990098</v>
      </c>
      <c r="W1310" s="12">
        <f>IFERROR((SUMIF($AV$2:AW1310,AV1310,$AX$2:AY1310)-AX1310)/(COUNTIF($M$2:N1310,N1310)-1),0)</f>
        <v>1.5303030303030303</v>
      </c>
      <c r="X1310" s="12">
        <f>IFERROR((SUMIF($AZ$2:BA1310,AZ1310,$BB$2:BC1310)-BB1310)/(COUNTIF($M$2:N1310,N1310)-1),0)</f>
        <v>1.6515151515151516</v>
      </c>
      <c r="Y1310" s="12">
        <f t="shared" si="509"/>
        <v>-0.12121212121212133</v>
      </c>
      <c r="Z1310" s="13">
        <f>IFERROR((SUMIF($M$2:M1310,M1310,O$2:O1310)-O1310)/(COUNTIF($M$2:M1310,M1310)-1),0)</f>
        <v>1.25</v>
      </c>
      <c r="AA1310" s="13">
        <f>IFERROR((SUMIF($M$2:M1310,M1310,P$2:P1310)-P1310)/(COUNTIF($M$2:M1310,M1310)-1),0)</f>
        <v>1.40625</v>
      </c>
      <c r="AB1310" s="13">
        <f t="shared" si="510"/>
        <v>-0.15625</v>
      </c>
      <c r="AC1310" s="10">
        <f>IFERROR((SUMIF($N$2:N1310,M1310,$P$2:P1310))/(COUNTIF($N$2:N1310,M1310)),0)</f>
        <v>1.1132075471698113</v>
      </c>
      <c r="AD1310" s="10">
        <f>IFERROR((SUMIF($N$2:N1310,M1310,$O$2:O1310))/(COUNTIF($N$2:N1310,M1310)),0)</f>
        <v>2.0094339622641511</v>
      </c>
      <c r="AE1310" s="10">
        <f t="shared" si="511"/>
        <v>-0.89622641509433976</v>
      </c>
      <c r="AF1310" s="13">
        <f>IFERROR((SUMIF($M$2:M1310,N1310,$O$2:O1310))/(COUNTIF($M$2:M1310,N1310)),0)</f>
        <v>1.7301587301587302</v>
      </c>
      <c r="AG1310" s="13">
        <f>IFERROR((SUMIF($M$2:M1310,N1310,$P$2:P1310))/(COUNTIF($M$2:M1310,N1310)),0)</f>
        <v>1.5238095238095237</v>
      </c>
      <c r="AH1310" s="13">
        <f t="shared" si="512"/>
        <v>0.2063492063492065</v>
      </c>
      <c r="AI1310" s="10">
        <f>IFERROR((SUMIF(N$2:N1310,N1310,P$2:P1310)-P1310)/(COUNTIF($N$2:N1310,N1310)-1),0)</f>
        <v>1.3478260869565217</v>
      </c>
      <c r="AJ1310" s="10">
        <f>IFERROR((SUMIF(N$2:N1310,N1310,O$2:O1310)-O1310)/(COUNTIF($N$2:N1310,N1310)-1),0)</f>
        <v>1.7681159420289856</v>
      </c>
      <c r="AK1310" s="10">
        <f t="shared" si="513"/>
        <v>-0.42028985507246386</v>
      </c>
      <c r="AL1310" s="10">
        <f>IFERROR((AP1310)/(COUNTIF($M$2:N1310,M1310)-1),0)</f>
        <v>1.1584158415841583</v>
      </c>
      <c r="AM1310" s="19">
        <f>IFERROR((AQ1310)/(COUNTIF($M$2:N1310,N1310)-1),0)</f>
        <v>1.2727272727272727</v>
      </c>
      <c r="AN1310" s="10">
        <f t="shared" si="503"/>
        <v>1</v>
      </c>
      <c r="AO1310" s="10">
        <f t="shared" si="504"/>
        <v>1</v>
      </c>
      <c r="AP1310" s="10">
        <f>SUMIF($M$2:N1310,M1310,AN$2:AO1310)-AN1310</f>
        <v>234</v>
      </c>
      <c r="AQ1310" s="10">
        <f>SUMIF($AV$2:AW1310,AV1310,$BD$2:BE1310)-BD1310</f>
        <v>168</v>
      </c>
      <c r="AR1310" s="10">
        <f>M1310</f>
        <v>17444</v>
      </c>
      <c r="AS1310" s="10">
        <f t="shared" si="496"/>
        <v>503</v>
      </c>
      <c r="AT1310">
        <f t="shared" si="497"/>
        <v>1</v>
      </c>
      <c r="AU1310" s="10">
        <f t="shared" si="498"/>
        <v>1</v>
      </c>
      <c r="AV1310">
        <f t="shared" si="514"/>
        <v>503</v>
      </c>
      <c r="AW1310">
        <f t="shared" si="515"/>
        <v>17444</v>
      </c>
      <c r="AX1310">
        <f t="shared" si="516"/>
        <v>1</v>
      </c>
      <c r="AY1310">
        <f t="shared" si="517"/>
        <v>1</v>
      </c>
      <c r="AZ1310">
        <f t="shared" si="518"/>
        <v>503</v>
      </c>
      <c r="BA1310">
        <f t="shared" si="519"/>
        <v>17444</v>
      </c>
      <c r="BB1310">
        <f t="shared" si="499"/>
        <v>1</v>
      </c>
      <c r="BC1310">
        <f t="shared" si="500"/>
        <v>1</v>
      </c>
      <c r="BD1310">
        <f t="shared" si="501"/>
        <v>1</v>
      </c>
      <c r="BE1310">
        <f t="shared" si="502"/>
        <v>1</v>
      </c>
    </row>
    <row r="1311" spans="10:57" x14ac:dyDescent="0.25">
      <c r="J1311" s="23">
        <f>MAX(_xlfn.MAXIFS(L$2:$L1311,M$2:$M1311,M1311),_xlfn.MAXIFS(L$2:$L1311,N$2:$N1311,M1311))-MAX(_xlfn.MAXIFS(L$2:$L1310,M$2:$M1310,M1311),_xlfn.MAXIFS(L$2:$L1310,N$2:$N1310,M1311))</f>
        <v>803</v>
      </c>
      <c r="K1311" s="23">
        <f>MAX(_xlfn.MAXIFS($L$2:L1311,$M$2:M1311,N1311),_xlfn.MAXIFS($L$2:L1311,$N$2:N1311,N1311))-MAX(_xlfn.MAXIFS($L$2:L1310,$M$2:M1310,N1311),_xlfn.MAXIFS($L$2:L1310,$N$2:N1310,N1311))</f>
        <v>3</v>
      </c>
      <c r="L1311" s="20">
        <v>41906</v>
      </c>
      <c r="M1311" s="10">
        <v>676</v>
      </c>
      <c r="N1311" s="10">
        <v>409</v>
      </c>
      <c r="O1311" s="10">
        <v>1</v>
      </c>
      <c r="P1311" s="10">
        <v>1</v>
      </c>
      <c r="Q1311" s="10" t="str">
        <f t="shared" si="505"/>
        <v>U</v>
      </c>
      <c r="R1311" s="10" t="str">
        <f t="shared" si="506"/>
        <v>U</v>
      </c>
      <c r="S1311" s="10">
        <f t="shared" si="507"/>
        <v>0</v>
      </c>
      <c r="T1311" s="11">
        <f>IFERROR((SUMIF($M$2:N1311,M1311,$O$2:P1311)-O1311)/(COUNTIF($M$2:N1311,M1311)-1),0)</f>
        <v>0</v>
      </c>
      <c r="U1311" s="11">
        <f>IFERROR((SUMIF($AR$2:AR1311,AR1311,$AT$2:AU1311)-AT1311)/(COUNTIF($M$2:N1311,M1311)-1),0)</f>
        <v>2</v>
      </c>
      <c r="V1311" s="11">
        <f t="shared" si="508"/>
        <v>-2</v>
      </c>
      <c r="W1311" s="12">
        <f>IFERROR((SUMIF($AV$2:AW1311,AV1311,$AX$2:AY1311)-AX1311)/(COUNTIF($M$2:N1311,N1311)-1),0)</f>
        <v>2.1501831501831501</v>
      </c>
      <c r="X1311" s="12">
        <f>IFERROR((SUMIF($AZ$2:BA1311,AZ1311,$BB$2:BC1311)-BB1311)/(COUNTIF($M$2:N1311,N1311)-1),0)</f>
        <v>0.94505494505494503</v>
      </c>
      <c r="Y1311" s="12">
        <f t="shared" si="509"/>
        <v>1.2051282051282051</v>
      </c>
      <c r="Z1311" s="13">
        <f>IFERROR((SUMIF($M$2:M1311,M1311,O$2:O1311)-O1311)/(COUNTIF($M$2:M1311,M1311)-1),0)</f>
        <v>0</v>
      </c>
      <c r="AA1311" s="13">
        <f>IFERROR((SUMIF($M$2:M1311,M1311,P$2:P1311)-P1311)/(COUNTIF($M$2:M1311,M1311)-1),0)</f>
        <v>2</v>
      </c>
      <c r="AB1311" s="13">
        <f t="shared" si="510"/>
        <v>-2</v>
      </c>
      <c r="AC1311" s="10">
        <f>IFERROR((SUMIF($N$2:N1311,M1311,$P$2:P1311))/(COUNTIF($N$2:N1311,M1311)),0)</f>
        <v>0</v>
      </c>
      <c r="AD1311" s="10">
        <f>IFERROR((SUMIF($N$2:N1311,M1311,$O$2:O1311))/(COUNTIF($N$2:N1311,M1311)),0)</f>
        <v>0</v>
      </c>
      <c r="AE1311" s="10">
        <f t="shared" si="511"/>
        <v>0</v>
      </c>
      <c r="AF1311" s="13">
        <f>IFERROR((SUMIF($M$2:M1311,N1311,$O$2:O1311))/(COUNTIF($M$2:M1311,N1311)),0)</f>
        <v>2.4153846153846152</v>
      </c>
      <c r="AG1311" s="13">
        <f>IFERROR((SUMIF($M$2:M1311,N1311,$P$2:P1311))/(COUNTIF($M$2:M1311,N1311)),0)</f>
        <v>0.83076923076923082</v>
      </c>
      <c r="AH1311" s="13">
        <f t="shared" si="512"/>
        <v>1.5846153846153843</v>
      </c>
      <c r="AI1311" s="10">
        <f>IFERROR((SUMIF(N$2:N1311,N1311,P$2:P1311)-P1311)/(COUNTIF($N$2:N1311,N1311)-1),0)</f>
        <v>1.9090909090909092</v>
      </c>
      <c r="AJ1311" s="10">
        <f>IFERROR((SUMIF(N$2:N1311,N1311,O$2:O1311)-O1311)/(COUNTIF($N$2:N1311,N1311)-1),0)</f>
        <v>1.048951048951049</v>
      </c>
      <c r="AK1311" s="10">
        <f t="shared" si="513"/>
        <v>0.86013986013986021</v>
      </c>
      <c r="AL1311" s="10">
        <f>IFERROR((AP1311)/(COUNTIF($M$2:N1311,M1311)-1),0)</f>
        <v>0</v>
      </c>
      <c r="AM1311" s="19">
        <f>IFERROR((AQ1311)/(COUNTIF($M$2:N1311,N1311)-1),0)</f>
        <v>1.9780219780219781</v>
      </c>
      <c r="AN1311" s="10">
        <f t="shared" si="503"/>
        <v>1</v>
      </c>
      <c r="AO1311" s="10">
        <f t="shared" si="504"/>
        <v>1</v>
      </c>
      <c r="AP1311" s="10">
        <f>SUMIF($M$2:N1311,M1311,AN$2:AO1311)-AN1311</f>
        <v>0</v>
      </c>
      <c r="AQ1311" s="10">
        <f>SUMIF($AV$2:AW1311,AV1311,$BD$2:BE1311)-BD1311</f>
        <v>540</v>
      </c>
      <c r="AR1311" s="10">
        <f>M1311</f>
        <v>676</v>
      </c>
      <c r="AS1311" s="10">
        <f t="shared" si="496"/>
        <v>409</v>
      </c>
      <c r="AT1311">
        <f t="shared" si="497"/>
        <v>1</v>
      </c>
      <c r="AU1311" s="10">
        <f t="shared" si="498"/>
        <v>1</v>
      </c>
      <c r="AV1311">
        <f t="shared" si="514"/>
        <v>409</v>
      </c>
      <c r="AW1311">
        <f t="shared" si="515"/>
        <v>676</v>
      </c>
      <c r="AX1311">
        <f t="shared" si="516"/>
        <v>1</v>
      </c>
      <c r="AY1311">
        <f t="shared" si="517"/>
        <v>1</v>
      </c>
      <c r="AZ1311">
        <f t="shared" si="518"/>
        <v>409</v>
      </c>
      <c r="BA1311">
        <f t="shared" si="519"/>
        <v>676</v>
      </c>
      <c r="BB1311">
        <f t="shared" si="499"/>
        <v>1</v>
      </c>
      <c r="BC1311">
        <f t="shared" si="500"/>
        <v>1</v>
      </c>
      <c r="BD1311">
        <f t="shared" si="501"/>
        <v>1</v>
      </c>
      <c r="BE1311">
        <f t="shared" si="502"/>
        <v>1</v>
      </c>
    </row>
    <row r="1312" spans="10:57" x14ac:dyDescent="0.25">
      <c r="J1312" s="23">
        <f>MAX(_xlfn.MAXIFS(L$2:$L1312,M$2:$M1312,M1312),_xlfn.MAXIFS(L$2:$L1312,N$2:$N1312,M1312))-MAX(_xlfn.MAXIFS(L$2:$L1311,M$2:$M1311,M1312),_xlfn.MAXIFS(L$2:$L1311,N$2:$N1311,M1312))</f>
        <v>4</v>
      </c>
      <c r="K1312" s="23">
        <f>MAX(_xlfn.MAXIFS($L$2:L1312,$M$2:M1312,N1312),_xlfn.MAXIFS($L$2:L1312,$N$2:N1312,N1312))-MAX(_xlfn.MAXIFS($L$2:L1311,$M$2:M1311,N1312),_xlfn.MAXIFS($L$2:L1311,$N$2:N1311,N1312))</f>
        <v>3</v>
      </c>
      <c r="L1312" s="20">
        <v>41909</v>
      </c>
      <c r="M1312" s="10">
        <v>122</v>
      </c>
      <c r="N1312" s="10">
        <v>3551</v>
      </c>
      <c r="O1312" s="10">
        <v>2</v>
      </c>
      <c r="P1312" s="10">
        <v>2</v>
      </c>
      <c r="Q1312" s="10" t="str">
        <f t="shared" si="505"/>
        <v>U</v>
      </c>
      <c r="R1312" s="10" t="str">
        <f t="shared" si="506"/>
        <v>U</v>
      </c>
      <c r="S1312" s="10">
        <f t="shared" si="507"/>
        <v>0</v>
      </c>
      <c r="T1312" s="11">
        <f>IFERROR((SUMIF($M$2:N1312,M1312,$O$2:P1312)-O1312)/(COUNTIF($M$2:N1312,M1312)-1),0)</f>
        <v>1.5144032921810699</v>
      </c>
      <c r="U1312" s="11">
        <f>IFERROR((SUMIF($AR$2:AR1312,AR1312,$AT$2:AU1312)-AT1312)/(COUNTIF($M$2:N1312,M1312)-1),0)</f>
        <v>0.54732510288065839</v>
      </c>
      <c r="V1312" s="11">
        <f t="shared" si="508"/>
        <v>0.96707818930041156</v>
      </c>
      <c r="W1312" s="12">
        <f>IFERROR((SUMIF($AV$2:AW1312,AV1312,$AX$2:AY1312)-AX1312)/(COUNTIF($M$2:N1312,N1312)-1),0)</f>
        <v>1.75</v>
      </c>
      <c r="X1312" s="12">
        <f>IFERROR((SUMIF($AZ$2:BA1312,AZ1312,$BB$2:BC1312)-BB1312)/(COUNTIF($M$2:N1312,N1312)-1),0)</f>
        <v>1.6666666666666667</v>
      </c>
      <c r="Y1312" s="12">
        <f t="shared" si="509"/>
        <v>8.3333333333333259E-2</v>
      </c>
      <c r="Z1312" s="13">
        <f>IFERROR((SUMIF($M$2:M1312,M1312,O$2:O1312)-O1312)/(COUNTIF($M$2:M1312,M1312)-1),0)</f>
        <v>1.5652173913043479</v>
      </c>
      <c r="AA1312" s="13">
        <f>IFERROR((SUMIF($M$2:M1312,M1312,P$2:P1312)-P1312)/(COUNTIF($M$2:M1312,M1312)-1),0)</f>
        <v>1.1565217391304348</v>
      </c>
      <c r="AB1312" s="13">
        <f t="shared" si="510"/>
        <v>0.40869565217391313</v>
      </c>
      <c r="AC1312" s="10">
        <f>IFERROR((SUMIF($N$2:N1312,M1312,$P$2:P1312))/(COUNTIF($N$2:N1312,M1312)),0)</f>
        <v>1.46875</v>
      </c>
      <c r="AD1312" s="10">
        <f>IFERROR((SUMIF($N$2:N1312,M1312,$O$2:O1312))/(COUNTIF($N$2:N1312,M1312)),0)</f>
        <v>1.1875</v>
      </c>
      <c r="AE1312" s="10">
        <f t="shared" si="511"/>
        <v>0.28125</v>
      </c>
      <c r="AF1312" s="13">
        <f>IFERROR((SUMIF($M$2:M1312,N1312,$O$2:O1312))/(COUNTIF($M$2:M1312,N1312)),0)</f>
        <v>1.2</v>
      </c>
      <c r="AG1312" s="13">
        <f>IFERROR((SUMIF($M$2:M1312,N1312,$P$2:P1312))/(COUNTIF($M$2:M1312,N1312)),0)</f>
        <v>1.2</v>
      </c>
      <c r="AH1312" s="13">
        <f t="shared" si="512"/>
        <v>0</v>
      </c>
      <c r="AI1312" s="10">
        <f>IFERROR((SUMIF(N$2:N1312,N1312,P$2:P1312)-P1312)/(COUNTIF($N$2:N1312,N1312)-1),0)</f>
        <v>2.1428571428571428</v>
      </c>
      <c r="AJ1312" s="10">
        <f>IFERROR((SUMIF(N$2:N1312,N1312,O$2:O1312)-O1312)/(COUNTIF($N$2:N1312,N1312)-1),0)</f>
        <v>2</v>
      </c>
      <c r="AK1312" s="10">
        <f t="shared" si="513"/>
        <v>0.14285714285714279</v>
      </c>
      <c r="AL1312" s="10">
        <f>IFERROR((AP1312)/(COUNTIF($M$2:N1312,M1312)-1),0)</f>
        <v>1.5473251028806585</v>
      </c>
      <c r="AM1312" s="19">
        <f>IFERROR((AQ1312)/(COUNTIF($M$2:N1312,N1312)-1),0)</f>
        <v>1.5</v>
      </c>
      <c r="AN1312" s="10">
        <f t="shared" si="503"/>
        <v>1</v>
      </c>
      <c r="AO1312" s="10">
        <f t="shared" si="504"/>
        <v>1</v>
      </c>
      <c r="AP1312" s="10">
        <f>SUMIF($M$2:N1312,M1312,AN$2:AO1312)-AN1312</f>
        <v>376</v>
      </c>
      <c r="AQ1312" s="10">
        <f>SUMIF($AV$2:AW1312,AV1312,$BD$2:BE1312)-BD1312</f>
        <v>18</v>
      </c>
      <c r="AR1312" s="10">
        <f>M1312</f>
        <v>122</v>
      </c>
      <c r="AS1312" s="10">
        <f t="shared" si="496"/>
        <v>3551</v>
      </c>
      <c r="AT1312">
        <f t="shared" si="497"/>
        <v>2</v>
      </c>
      <c r="AU1312" s="10">
        <f t="shared" si="498"/>
        <v>2</v>
      </c>
      <c r="AV1312">
        <f t="shared" si="514"/>
        <v>3551</v>
      </c>
      <c r="AW1312">
        <f t="shared" si="515"/>
        <v>122</v>
      </c>
      <c r="AX1312">
        <f t="shared" si="516"/>
        <v>2</v>
      </c>
      <c r="AY1312">
        <f t="shared" si="517"/>
        <v>2</v>
      </c>
      <c r="AZ1312">
        <f t="shared" si="518"/>
        <v>3551</v>
      </c>
      <c r="BA1312">
        <f t="shared" si="519"/>
        <v>122</v>
      </c>
      <c r="BB1312">
        <f t="shared" si="499"/>
        <v>2</v>
      </c>
      <c r="BC1312">
        <f t="shared" si="500"/>
        <v>2</v>
      </c>
      <c r="BD1312">
        <f t="shared" si="501"/>
        <v>1</v>
      </c>
      <c r="BE1312">
        <f t="shared" si="502"/>
        <v>1</v>
      </c>
    </row>
    <row r="1313" spans="10:57" x14ac:dyDescent="0.25">
      <c r="J1313" s="23">
        <f>MAX(_xlfn.MAXIFS(L$2:$L1313,M$2:$M1313,M1313),_xlfn.MAXIFS(L$2:$L1313,N$2:$N1313,M1313))-MAX(_xlfn.MAXIFS(L$2:$L1312,M$2:$M1312,M1313),_xlfn.MAXIFS(L$2:$L1312,N$2:$N1312,M1313))</f>
        <v>3</v>
      </c>
      <c r="K1313" s="23">
        <f>MAX(_xlfn.MAXIFS($L$2:L1313,$M$2:M1313,N1313),_xlfn.MAXIFS($L$2:L1313,$N$2:N1313,N1313))-MAX(_xlfn.MAXIFS($L$2:L1312,$M$2:M1312,N1313),_xlfn.MAXIFS($L$2:L1312,$N$2:N1312,N1313))</f>
        <v>4</v>
      </c>
      <c r="L1313" s="20">
        <v>41909</v>
      </c>
      <c r="M1313" s="10">
        <v>17444</v>
      </c>
      <c r="N1313" s="10">
        <v>266</v>
      </c>
      <c r="O1313" s="10">
        <v>0</v>
      </c>
      <c r="P1313" s="10">
        <v>1</v>
      </c>
      <c r="Q1313" s="10" t="str">
        <f t="shared" si="505"/>
        <v>N</v>
      </c>
      <c r="R1313" s="10" t="str">
        <f t="shared" si="506"/>
        <v>S</v>
      </c>
      <c r="S1313" s="10">
        <f t="shared" si="507"/>
        <v>-1</v>
      </c>
      <c r="T1313" s="11">
        <f>IFERROR((SUMIF($M$2:N1313,M1313,$O$2:P1313)-O1313)/(COUNTIF($M$2:N1313,M1313)-1),0)</f>
        <v>1.1773399014778325</v>
      </c>
      <c r="U1313" s="11">
        <f>IFERROR((SUMIF($AR$2:AR1313,AR1313,$AT$2:AU1313)-AT1313)/(COUNTIF($M$2:N1313,M1313)-1),0)</f>
        <v>0.66995073891625612</v>
      </c>
      <c r="V1313" s="11">
        <f t="shared" si="508"/>
        <v>0.5073891625615764</v>
      </c>
      <c r="W1313" s="12">
        <f>IFERROR((SUMIF($AV$2:AW1313,AV1313,$AX$2:AY1313)-AX1313)/(COUNTIF($M$2:N1313,N1313)-1),0)</f>
        <v>1.44</v>
      </c>
      <c r="X1313" s="12">
        <f>IFERROR((SUMIF($AZ$2:BA1313,AZ1313,$BB$2:BC1313)-BB1313)/(COUNTIF($M$2:N1313,N1313)-1),0)</f>
        <v>1.3466666666666667</v>
      </c>
      <c r="Y1313" s="12">
        <f t="shared" si="509"/>
        <v>9.3333333333333268E-2</v>
      </c>
      <c r="Z1313" s="13">
        <f>IFERROR((SUMIF($M$2:M1313,M1313,O$2:O1313)-O1313)/(COUNTIF($M$2:M1313,M1313)-1),0)</f>
        <v>1.2474226804123711</v>
      </c>
      <c r="AA1313" s="13">
        <f>IFERROR((SUMIF($M$2:M1313,M1313,P$2:P1313)-P1313)/(COUNTIF($M$2:M1313,M1313)-1),0)</f>
        <v>1.402061855670103</v>
      </c>
      <c r="AB1313" s="13">
        <f t="shared" si="510"/>
        <v>-0.15463917525773185</v>
      </c>
      <c r="AC1313" s="10">
        <f>IFERROR((SUMIF($N$2:N1313,M1313,$P$2:P1313))/(COUNTIF($N$2:N1313,M1313)),0)</f>
        <v>1.1132075471698113</v>
      </c>
      <c r="AD1313" s="10">
        <f>IFERROR((SUMIF($N$2:N1313,M1313,$O$2:O1313))/(COUNTIF($N$2:N1313,M1313)),0)</f>
        <v>2.0094339622641511</v>
      </c>
      <c r="AE1313" s="10">
        <f t="shared" si="511"/>
        <v>-0.89622641509433976</v>
      </c>
      <c r="AF1313" s="13">
        <f>IFERROR((SUMIF($M$2:M1313,N1313,$O$2:O1313))/(COUNTIF($M$2:M1313,N1313)),0)</f>
        <v>1.5321100917431192</v>
      </c>
      <c r="AG1313" s="13">
        <f>IFERROR((SUMIF($M$2:M1313,N1313,$P$2:P1313))/(COUNTIF($M$2:M1313,N1313)),0)</f>
        <v>1.1834862385321101</v>
      </c>
      <c r="AH1313" s="13">
        <f t="shared" si="512"/>
        <v>0.34862385321100908</v>
      </c>
      <c r="AI1313" s="10">
        <f>IFERROR((SUMIF(N$2:N1313,N1313,P$2:P1313)-P1313)/(COUNTIF($N$2:N1313,N1313)-1),0)</f>
        <v>1.353448275862069</v>
      </c>
      <c r="AJ1313" s="10">
        <f>IFERROR((SUMIF(N$2:N1313,N1313,O$2:O1313)-O1313)/(COUNTIF($N$2:N1313,N1313)-1),0)</f>
        <v>1.5</v>
      </c>
      <c r="AK1313" s="10">
        <f t="shared" si="513"/>
        <v>-0.14655172413793105</v>
      </c>
      <c r="AL1313" s="10">
        <f>IFERROR((AP1313)/(COUNTIF($M$2:N1313,M1313)-1),0)</f>
        <v>1.1576354679802956</v>
      </c>
      <c r="AM1313" s="19">
        <f>IFERROR((AQ1313)/(COUNTIF($M$2:N1313,N1313)-1),0)</f>
        <v>1.3911111111111112</v>
      </c>
      <c r="AN1313" s="10">
        <f t="shared" si="503"/>
        <v>0</v>
      </c>
      <c r="AO1313" s="10">
        <f t="shared" si="504"/>
        <v>3</v>
      </c>
      <c r="AP1313" s="10">
        <f>SUMIF($M$2:N1313,M1313,AN$2:AO1313)-AN1313</f>
        <v>235</v>
      </c>
      <c r="AQ1313" s="10">
        <f>SUMIF($AV$2:AW1313,AV1313,$BD$2:BE1313)-BD1313</f>
        <v>313</v>
      </c>
      <c r="AR1313" s="10">
        <f>M1313</f>
        <v>17444</v>
      </c>
      <c r="AS1313" s="10">
        <f t="shared" si="496"/>
        <v>266</v>
      </c>
      <c r="AT1313">
        <f t="shared" si="497"/>
        <v>1</v>
      </c>
      <c r="AU1313" s="10">
        <f t="shared" si="498"/>
        <v>0</v>
      </c>
      <c r="AV1313">
        <f t="shared" si="514"/>
        <v>266</v>
      </c>
      <c r="AW1313">
        <f t="shared" si="515"/>
        <v>17444</v>
      </c>
      <c r="AX1313">
        <f t="shared" si="516"/>
        <v>1</v>
      </c>
      <c r="AY1313">
        <f t="shared" si="517"/>
        <v>0</v>
      </c>
      <c r="AZ1313">
        <f t="shared" si="518"/>
        <v>266</v>
      </c>
      <c r="BA1313">
        <f t="shared" si="519"/>
        <v>17444</v>
      </c>
      <c r="BB1313">
        <f t="shared" si="499"/>
        <v>0</v>
      </c>
      <c r="BC1313">
        <f t="shared" si="500"/>
        <v>1</v>
      </c>
      <c r="BD1313">
        <f t="shared" si="501"/>
        <v>3</v>
      </c>
      <c r="BE1313">
        <f t="shared" si="502"/>
        <v>0</v>
      </c>
    </row>
    <row r="1314" spans="10:57" x14ac:dyDescent="0.25">
      <c r="J1314" s="23">
        <f>MAX(_xlfn.MAXIFS(L$2:$L1314,M$2:$M1314,M1314),_xlfn.MAXIFS(L$2:$L1314,N$2:$N1314,M1314))-MAX(_xlfn.MAXIFS(L$2:$L1313,M$2:$M1313,M1314),_xlfn.MAXIFS(L$2:$L1313,N$2:$N1313,M1314))</f>
        <v>4</v>
      </c>
      <c r="K1314" s="23">
        <f>MAX(_xlfn.MAXIFS($L$2:L1314,$M$2:M1314,N1314),_xlfn.MAXIFS($L$2:L1314,$N$2:N1314,N1314))-MAX(_xlfn.MAXIFS($L$2:L1313,$M$2:M1313,N1314),_xlfn.MAXIFS($L$2:L1313,$N$2:N1313,N1314))</f>
        <v>3</v>
      </c>
      <c r="L1314" s="20">
        <v>41909</v>
      </c>
      <c r="M1314" s="10">
        <v>10131</v>
      </c>
      <c r="N1314" s="10">
        <v>14</v>
      </c>
      <c r="O1314" s="10">
        <v>0</v>
      </c>
      <c r="P1314" s="10">
        <v>0</v>
      </c>
      <c r="Q1314" s="10" t="str">
        <f t="shared" si="505"/>
        <v>U</v>
      </c>
      <c r="R1314" s="10" t="str">
        <f t="shared" si="506"/>
        <v>U</v>
      </c>
      <c r="S1314" s="10">
        <f t="shared" si="507"/>
        <v>0</v>
      </c>
      <c r="T1314" s="11">
        <f>IFERROR((SUMIF($M$2:N1314,M1314,$O$2:P1314)-O1314)/(COUNTIF($M$2:N1314,M1314)-1),0)</f>
        <v>1.8</v>
      </c>
      <c r="U1314" s="11">
        <f>IFERROR((SUMIF($AR$2:AR1314,AR1314,$AT$2:AU1314)-AT1314)/(COUNTIF($M$2:N1314,M1314)-1),0)</f>
        <v>0.89090909090909087</v>
      </c>
      <c r="V1314" s="11">
        <f t="shared" si="508"/>
        <v>0.90909090909090917</v>
      </c>
      <c r="W1314" s="12">
        <f>IFERROR((SUMIF($AV$2:AW1314,AV1314,$AX$2:AY1314)-AX1314)/(COUNTIF($M$2:N1314,N1314)-1),0)</f>
        <v>1.7911646586345382</v>
      </c>
      <c r="X1314" s="12">
        <f>IFERROR((SUMIF($AZ$2:BA1314,AZ1314,$BB$2:BC1314)-BB1314)/(COUNTIF($M$2:N1314,N1314)-1),0)</f>
        <v>1.1285140562248996</v>
      </c>
      <c r="Y1314" s="12">
        <f t="shared" si="509"/>
        <v>0.66265060240963858</v>
      </c>
      <c r="Z1314" s="13">
        <f>IFERROR((SUMIF($M$2:M1314,M1314,O$2:O1314)-O1314)/(COUNTIF($M$2:M1314,M1314)-1),0)</f>
        <v>1.8076923076923077</v>
      </c>
      <c r="AA1314" s="13">
        <f>IFERROR((SUMIF($M$2:M1314,M1314,P$2:P1314)-P1314)/(COUNTIF($M$2:M1314,M1314)-1),0)</f>
        <v>1.8846153846153846</v>
      </c>
      <c r="AB1314" s="13">
        <f t="shared" si="510"/>
        <v>-7.6923076923076872E-2</v>
      </c>
      <c r="AC1314" s="10">
        <f>IFERROR((SUMIF($N$2:N1314,M1314,$P$2:P1314))/(COUNTIF($N$2:N1314,M1314)),0)</f>
        <v>1.7931034482758621</v>
      </c>
      <c r="AD1314" s="10">
        <f>IFERROR((SUMIF($N$2:N1314,M1314,$O$2:O1314))/(COUNTIF($N$2:N1314,M1314)),0)</f>
        <v>1.7586206896551724</v>
      </c>
      <c r="AE1314" s="10">
        <f t="shared" si="511"/>
        <v>3.4482758620689724E-2</v>
      </c>
      <c r="AF1314" s="13">
        <f>IFERROR((SUMIF($M$2:M1314,N1314,$O$2:O1314))/(COUNTIF($M$2:M1314,N1314)),0)</f>
        <v>1.853448275862069</v>
      </c>
      <c r="AG1314" s="13">
        <f>IFERROR((SUMIF($M$2:M1314,N1314,$P$2:P1314))/(COUNTIF($M$2:M1314,N1314)),0)</f>
        <v>1.0431034482758621</v>
      </c>
      <c r="AH1314" s="13">
        <f t="shared" si="512"/>
        <v>0.81034482758620685</v>
      </c>
      <c r="AI1314" s="10">
        <f>IFERROR((SUMIF(N$2:N1314,N1314,P$2:P1314)-P1314)/(COUNTIF($N$2:N1314,N1314)-1),0)</f>
        <v>1.736842105263158</v>
      </c>
      <c r="AJ1314" s="10">
        <f>IFERROR((SUMIF(N$2:N1314,N1314,O$2:O1314)-O1314)/(COUNTIF($N$2:N1314,N1314)-1),0)</f>
        <v>1.2030075187969924</v>
      </c>
      <c r="AK1314" s="10">
        <f t="shared" si="513"/>
        <v>0.53383458646616555</v>
      </c>
      <c r="AL1314" s="10">
        <f>IFERROR((AP1314)/(COUNTIF($M$2:N1314,M1314)-1),0)</f>
        <v>1.4545454545454546</v>
      </c>
      <c r="AM1314" s="19">
        <f>IFERROR((AQ1314)/(COUNTIF($M$2:N1314,N1314)-1),0)</f>
        <v>1.7710843373493976</v>
      </c>
      <c r="AN1314" s="10">
        <f t="shared" si="503"/>
        <v>1</v>
      </c>
      <c r="AO1314" s="10">
        <f t="shared" si="504"/>
        <v>1</v>
      </c>
      <c r="AP1314" s="10">
        <f>SUMIF($M$2:N1314,M1314,AN$2:AO1314)-AN1314</f>
        <v>80</v>
      </c>
      <c r="AQ1314" s="10">
        <f>SUMIF($AV$2:AW1314,AV1314,$BD$2:BE1314)-BD1314</f>
        <v>441</v>
      </c>
      <c r="AR1314" s="10">
        <f>M1314</f>
        <v>10131</v>
      </c>
      <c r="AS1314" s="10">
        <f t="shared" si="496"/>
        <v>14</v>
      </c>
      <c r="AT1314">
        <f t="shared" si="497"/>
        <v>0</v>
      </c>
      <c r="AU1314" s="10">
        <f t="shared" si="498"/>
        <v>0</v>
      </c>
      <c r="AV1314">
        <f t="shared" si="514"/>
        <v>14</v>
      </c>
      <c r="AW1314">
        <f t="shared" si="515"/>
        <v>10131</v>
      </c>
      <c r="AX1314">
        <f t="shared" si="516"/>
        <v>0</v>
      </c>
      <c r="AY1314">
        <f t="shared" si="517"/>
        <v>0</v>
      </c>
      <c r="AZ1314">
        <f t="shared" si="518"/>
        <v>14</v>
      </c>
      <c r="BA1314">
        <f t="shared" si="519"/>
        <v>10131</v>
      </c>
      <c r="BB1314">
        <f t="shared" si="499"/>
        <v>0</v>
      </c>
      <c r="BC1314">
        <f t="shared" si="500"/>
        <v>0</v>
      </c>
      <c r="BD1314">
        <f t="shared" si="501"/>
        <v>1</v>
      </c>
      <c r="BE1314">
        <f t="shared" si="502"/>
        <v>1</v>
      </c>
    </row>
    <row r="1315" spans="10:57" x14ac:dyDescent="0.25">
      <c r="J1315" s="23">
        <f>MAX(_xlfn.MAXIFS(L$2:$L1315,M$2:$M1315,M1315),_xlfn.MAXIFS(L$2:$L1315,N$2:$N1315,M1315))-MAX(_xlfn.MAXIFS(L$2:$L1314,M$2:$M1314,M1315),_xlfn.MAXIFS(L$2:$L1314,N$2:$N1314,M1315))</f>
        <v>4</v>
      </c>
      <c r="K1315" s="23">
        <f>MAX(_xlfn.MAXIFS($L$2:L1315,$M$2:M1315,N1315),_xlfn.MAXIFS($L$2:L1315,$N$2:N1315,N1315))-MAX(_xlfn.MAXIFS($L$2:L1314,$M$2:M1314,N1315),_xlfn.MAXIFS($L$2:L1314,$N$2:N1314,N1315))</f>
        <v>3</v>
      </c>
      <c r="L1315" s="20">
        <v>41909</v>
      </c>
      <c r="M1315" s="10">
        <v>4441</v>
      </c>
      <c r="N1315" s="10">
        <v>503</v>
      </c>
      <c r="O1315" s="10">
        <v>2</v>
      </c>
      <c r="P1315" s="10">
        <v>1</v>
      </c>
      <c r="Q1315" s="10" t="str">
        <f t="shared" si="505"/>
        <v>S</v>
      </c>
      <c r="R1315" s="10" t="str">
        <f t="shared" si="506"/>
        <v>N</v>
      </c>
      <c r="S1315" s="10">
        <f t="shared" si="507"/>
        <v>1</v>
      </c>
      <c r="T1315" s="11">
        <f>IFERROR((SUMIF($M$2:N1315,M1315,$O$2:P1315)-O1315)/(COUNTIF($M$2:N1315,M1315)-1),0)</f>
        <v>1.7032967032967032</v>
      </c>
      <c r="U1315" s="11">
        <f>IFERROR((SUMIF($AR$2:AR1315,AR1315,$AT$2:AU1315)-AT1315)/(COUNTIF($M$2:N1315,M1315)-1),0)</f>
        <v>0.69230769230769229</v>
      </c>
      <c r="V1315" s="11">
        <f t="shared" si="508"/>
        <v>1.0109890109890109</v>
      </c>
      <c r="W1315" s="12">
        <f>IFERROR((SUMIF($AV$2:AW1315,AV1315,$AX$2:AY1315)-AX1315)/(COUNTIF($M$2:N1315,N1315)-1),0)</f>
        <v>1.5263157894736843</v>
      </c>
      <c r="X1315" s="12">
        <f>IFERROR((SUMIF($AZ$2:BA1315,AZ1315,$BB$2:BC1315)-BB1315)/(COUNTIF($M$2:N1315,N1315)-1),0)</f>
        <v>1.6466165413533835</v>
      </c>
      <c r="Y1315" s="12">
        <f t="shared" si="509"/>
        <v>-0.12030075187969924</v>
      </c>
      <c r="Z1315" s="13">
        <f>IFERROR((SUMIF($M$2:M1315,M1315,O$2:O1315)-O1315)/(COUNTIF($M$2:M1315,M1315)-1),0)</f>
        <v>1.5238095238095237</v>
      </c>
      <c r="AA1315" s="13">
        <f>IFERROR((SUMIF($M$2:M1315,M1315,P$2:P1315)-P1315)/(COUNTIF($M$2:M1315,M1315)-1),0)</f>
        <v>1.5</v>
      </c>
      <c r="AB1315" s="13">
        <f t="shared" si="510"/>
        <v>2.3809523809523725E-2</v>
      </c>
      <c r="AC1315" s="10">
        <f>IFERROR((SUMIF($N$2:N1315,M1315,$P$2:P1315))/(COUNTIF($N$2:N1315,M1315)),0)</f>
        <v>1.8571428571428572</v>
      </c>
      <c r="AD1315" s="10">
        <f>IFERROR((SUMIF($N$2:N1315,M1315,$O$2:O1315))/(COUNTIF($N$2:N1315,M1315)),0)</f>
        <v>1.6122448979591837</v>
      </c>
      <c r="AE1315" s="10">
        <f t="shared" si="511"/>
        <v>0.24489795918367352</v>
      </c>
      <c r="AF1315" s="13">
        <f>IFERROR((SUMIF($M$2:M1315,N1315,$O$2:O1315))/(COUNTIF($M$2:M1315,N1315)),0)</f>
        <v>1.7301587301587302</v>
      </c>
      <c r="AG1315" s="13">
        <f>IFERROR((SUMIF($M$2:M1315,N1315,$P$2:P1315))/(COUNTIF($M$2:M1315,N1315)),0)</f>
        <v>1.5238095238095237</v>
      </c>
      <c r="AH1315" s="13">
        <f t="shared" si="512"/>
        <v>0.2063492063492065</v>
      </c>
      <c r="AI1315" s="10">
        <f>IFERROR((SUMIF(N$2:N1315,N1315,P$2:P1315)-P1315)/(COUNTIF($N$2:N1315,N1315)-1),0)</f>
        <v>1.3428571428571427</v>
      </c>
      <c r="AJ1315" s="10">
        <f>IFERROR((SUMIF(N$2:N1315,N1315,O$2:O1315)-O1315)/(COUNTIF($N$2:N1315,N1315)-1),0)</f>
        <v>1.7571428571428571</v>
      </c>
      <c r="AK1315" s="10">
        <f t="shared" si="513"/>
        <v>-0.41428571428571437</v>
      </c>
      <c r="AL1315" s="10">
        <f>IFERROR((AP1315)/(COUNTIF($M$2:N1315,M1315)-1),0)</f>
        <v>1.4615384615384615</v>
      </c>
      <c r="AM1315" s="19">
        <f>IFERROR((AQ1315)/(COUNTIF($M$2:N1315,N1315)-1),0)</f>
        <v>1.2706766917293233</v>
      </c>
      <c r="AN1315" s="10">
        <f t="shared" si="503"/>
        <v>3</v>
      </c>
      <c r="AO1315" s="10">
        <f t="shared" si="504"/>
        <v>0</v>
      </c>
      <c r="AP1315" s="10">
        <f>SUMIF($M$2:N1315,M1315,AN$2:AO1315)-AN1315</f>
        <v>133</v>
      </c>
      <c r="AQ1315" s="10">
        <f>SUMIF($AV$2:AW1315,AV1315,$BD$2:BE1315)-BD1315</f>
        <v>169</v>
      </c>
      <c r="AR1315" s="10">
        <f>M1315</f>
        <v>4441</v>
      </c>
      <c r="AS1315" s="10">
        <f t="shared" si="496"/>
        <v>503</v>
      </c>
      <c r="AT1315">
        <f t="shared" si="497"/>
        <v>1</v>
      </c>
      <c r="AU1315" s="10">
        <f t="shared" si="498"/>
        <v>2</v>
      </c>
      <c r="AV1315">
        <f t="shared" si="514"/>
        <v>503</v>
      </c>
      <c r="AW1315">
        <f t="shared" si="515"/>
        <v>4441</v>
      </c>
      <c r="AX1315">
        <f t="shared" si="516"/>
        <v>1</v>
      </c>
      <c r="AY1315">
        <f t="shared" si="517"/>
        <v>2</v>
      </c>
      <c r="AZ1315">
        <f t="shared" si="518"/>
        <v>503</v>
      </c>
      <c r="BA1315">
        <f t="shared" si="519"/>
        <v>4441</v>
      </c>
      <c r="BB1315">
        <f t="shared" si="499"/>
        <v>2</v>
      </c>
      <c r="BC1315">
        <f t="shared" si="500"/>
        <v>1</v>
      </c>
      <c r="BD1315">
        <f t="shared" si="501"/>
        <v>0</v>
      </c>
      <c r="BE1315">
        <f t="shared" si="502"/>
        <v>3</v>
      </c>
    </row>
    <row r="1316" spans="10:57" x14ac:dyDescent="0.25">
      <c r="J1316" s="23">
        <f>MAX(_xlfn.MAXIFS(L$2:$L1316,M$2:$M1316,M1316),_xlfn.MAXIFS(L$2:$L1316,N$2:$N1316,M1316))-MAX(_xlfn.MAXIFS(L$2:$L1315,M$2:$M1315,M1316),_xlfn.MAXIFS(L$2:$L1315,N$2:$N1315,M1316))</f>
        <v>4</v>
      </c>
      <c r="K1316" s="23">
        <f>MAX(_xlfn.MAXIFS($L$2:L1316,$M$2:M1316,N1316),_xlfn.MAXIFS($L$2:L1316,$N$2:N1316,N1316))-MAX(_xlfn.MAXIFS($L$2:L1315,$M$2:M1315,N1316),_xlfn.MAXIFS($L$2:L1315,$N$2:N1315,N1316))</f>
        <v>4</v>
      </c>
      <c r="L1316" s="20">
        <v>41910</v>
      </c>
      <c r="M1316" s="10">
        <v>170</v>
      </c>
      <c r="N1316" s="10">
        <v>409</v>
      </c>
      <c r="O1316" s="10">
        <v>1</v>
      </c>
      <c r="P1316" s="10">
        <v>2</v>
      </c>
      <c r="Q1316" s="10" t="str">
        <f t="shared" si="505"/>
        <v>N</v>
      </c>
      <c r="R1316" s="10" t="str">
        <f t="shared" si="506"/>
        <v>S</v>
      </c>
      <c r="S1316" s="10">
        <f t="shared" si="507"/>
        <v>-1</v>
      </c>
      <c r="T1316" s="11">
        <f>IFERROR((SUMIF($M$2:N1316,M1316,$O$2:P1316)-O1316)/(COUNTIF($M$2:N1316,M1316)-1),0)</f>
        <v>1.7559055118110236</v>
      </c>
      <c r="U1316" s="11">
        <f>IFERROR((SUMIF($AR$2:AR1316,AR1316,$AT$2:AU1316)-AT1316)/(COUNTIF($M$2:N1316,M1316)-1),0)</f>
        <v>0.46456692913385828</v>
      </c>
      <c r="V1316" s="11">
        <f t="shared" si="508"/>
        <v>1.2913385826771653</v>
      </c>
      <c r="W1316" s="12">
        <f>IFERROR((SUMIF($AV$2:AW1316,AV1316,$AX$2:AY1316)-AX1316)/(COUNTIF($M$2:N1316,N1316)-1),0)</f>
        <v>2.1459854014598538</v>
      </c>
      <c r="X1316" s="12">
        <f>IFERROR((SUMIF($AZ$2:BA1316,AZ1316,$BB$2:BC1316)-BB1316)/(COUNTIF($M$2:N1316,N1316)-1),0)</f>
        <v>0.94525547445255476</v>
      </c>
      <c r="Y1316" s="12">
        <f t="shared" si="509"/>
        <v>1.2007299270072991</v>
      </c>
      <c r="Z1316" s="13">
        <f>IFERROR((SUMIF($M$2:M1316,M1316,O$2:O1316)-O1316)/(COUNTIF($M$2:M1316,M1316)-1),0)</f>
        <v>1.8861788617886179</v>
      </c>
      <c r="AA1316" s="13">
        <f>IFERROR((SUMIF($M$2:M1316,M1316,P$2:P1316)-P1316)/(COUNTIF($M$2:M1316,M1316)-1),0)</f>
        <v>0.95934959349593496</v>
      </c>
      <c r="AB1316" s="13">
        <f t="shared" si="510"/>
        <v>0.92682926829268297</v>
      </c>
      <c r="AC1316" s="10">
        <f>IFERROR((SUMIF($N$2:N1316,M1316,$P$2:P1316))/(COUNTIF($N$2:N1316,M1316)),0)</f>
        <v>1.633587786259542</v>
      </c>
      <c r="AD1316" s="10">
        <f>IFERROR((SUMIF($N$2:N1316,M1316,$O$2:O1316))/(COUNTIF($N$2:N1316,M1316)),0)</f>
        <v>1.3358778625954197</v>
      </c>
      <c r="AE1316" s="10">
        <f t="shared" si="511"/>
        <v>0.2977099236641223</v>
      </c>
      <c r="AF1316" s="13">
        <f>IFERROR((SUMIF($M$2:M1316,N1316,$O$2:O1316))/(COUNTIF($M$2:M1316,N1316)),0)</f>
        <v>2.4153846153846152</v>
      </c>
      <c r="AG1316" s="13">
        <f>IFERROR((SUMIF($M$2:M1316,N1316,$P$2:P1316))/(COUNTIF($M$2:M1316,N1316)),0)</f>
        <v>0.83076923076923082</v>
      </c>
      <c r="AH1316" s="13">
        <f t="shared" si="512"/>
        <v>1.5846153846153843</v>
      </c>
      <c r="AI1316" s="10">
        <f>IFERROR((SUMIF(N$2:N1316,N1316,P$2:P1316)-P1316)/(COUNTIF($N$2:N1316,N1316)-1),0)</f>
        <v>1.9027777777777777</v>
      </c>
      <c r="AJ1316" s="10">
        <f>IFERROR((SUMIF(N$2:N1316,N1316,O$2:O1316)-O1316)/(COUNTIF($N$2:N1316,N1316)-1),0)</f>
        <v>1.0486111111111112</v>
      </c>
      <c r="AK1316" s="10">
        <f t="shared" si="513"/>
        <v>0.85416666666666652</v>
      </c>
      <c r="AL1316" s="10">
        <f>IFERROR((AP1316)/(COUNTIF($M$2:N1316,M1316)-1),0)</f>
        <v>1.6692913385826771</v>
      </c>
      <c r="AM1316" s="19">
        <f>IFERROR((AQ1316)/(COUNTIF($M$2:N1316,N1316)-1),0)</f>
        <v>1.9744525547445255</v>
      </c>
      <c r="AN1316" s="10">
        <f t="shared" si="503"/>
        <v>0</v>
      </c>
      <c r="AO1316" s="10">
        <f t="shared" si="504"/>
        <v>3</v>
      </c>
      <c r="AP1316" s="10">
        <f>SUMIF($M$2:N1316,M1316,AN$2:AO1316)-AN1316</f>
        <v>424</v>
      </c>
      <c r="AQ1316" s="10">
        <f>SUMIF($AV$2:AW1316,AV1316,$BD$2:BE1316)-BD1316</f>
        <v>541</v>
      </c>
      <c r="AR1316" s="10">
        <f>M1316</f>
        <v>170</v>
      </c>
      <c r="AS1316" s="10">
        <f t="shared" si="496"/>
        <v>409</v>
      </c>
      <c r="AT1316">
        <f t="shared" si="497"/>
        <v>2</v>
      </c>
      <c r="AU1316" s="10">
        <f t="shared" si="498"/>
        <v>1</v>
      </c>
      <c r="AV1316">
        <f t="shared" si="514"/>
        <v>409</v>
      </c>
      <c r="AW1316">
        <f t="shared" si="515"/>
        <v>170</v>
      </c>
      <c r="AX1316">
        <f t="shared" si="516"/>
        <v>2</v>
      </c>
      <c r="AY1316">
        <f t="shared" si="517"/>
        <v>1</v>
      </c>
      <c r="AZ1316">
        <f t="shared" si="518"/>
        <v>409</v>
      </c>
      <c r="BA1316">
        <f t="shared" si="519"/>
        <v>170</v>
      </c>
      <c r="BB1316">
        <f t="shared" si="499"/>
        <v>1</v>
      </c>
      <c r="BC1316">
        <f t="shared" si="500"/>
        <v>2</v>
      </c>
      <c r="BD1316">
        <f t="shared" si="501"/>
        <v>3</v>
      </c>
      <c r="BE1316">
        <f t="shared" si="502"/>
        <v>0</v>
      </c>
    </row>
    <row r="1317" spans="10:57" x14ac:dyDescent="0.25">
      <c r="J1317" s="23">
        <f>MAX(_xlfn.MAXIFS(L$2:$L1317,M$2:$M1317,M1317),_xlfn.MAXIFS(L$2:$L1317,N$2:$N1317,M1317))-MAX(_xlfn.MAXIFS(L$2:$L1316,M$2:$M1316,M1317),_xlfn.MAXIFS(L$2:$L1316,N$2:$N1316,M1317))</f>
        <v>41914</v>
      </c>
      <c r="K1317" s="23">
        <f>MAX(_xlfn.MAXIFS($L$2:L1317,$M$2:M1317,N1317),_xlfn.MAXIFS($L$2:L1317,$N$2:N1317,N1317))-MAX(_xlfn.MAXIFS($L$2:L1316,$M$2:M1316,N1317),_xlfn.MAXIFS($L$2:L1316,$N$2:N1316,N1317))</f>
        <v>4</v>
      </c>
      <c r="L1317" s="20">
        <v>41914</v>
      </c>
      <c r="M1317" s="10">
        <v>13499</v>
      </c>
      <c r="N1317" s="10">
        <v>409</v>
      </c>
      <c r="O1317" s="10">
        <v>1</v>
      </c>
      <c r="P1317" s="10">
        <v>2</v>
      </c>
      <c r="Q1317" s="10" t="str">
        <f t="shared" si="505"/>
        <v>N</v>
      </c>
      <c r="R1317" s="10" t="str">
        <f t="shared" si="506"/>
        <v>S</v>
      </c>
      <c r="S1317" s="10">
        <f t="shared" si="507"/>
        <v>-1</v>
      </c>
      <c r="T1317" s="11">
        <f>IFERROR((SUMIF($M$2:N1317,M1317,$O$2:P1317)-O1317)/(COUNTIF($M$2:N1317,M1317)-1),0)</f>
        <v>0</v>
      </c>
      <c r="U1317" s="11">
        <f>IFERROR((SUMIF($AR$2:AR1317,AR1317,$AT$2:AU1317)-AT1317)/(COUNTIF($M$2:N1317,M1317)-1),0)</f>
        <v>0</v>
      </c>
      <c r="V1317" s="11">
        <f t="shared" si="508"/>
        <v>0</v>
      </c>
      <c r="W1317" s="12">
        <f>IFERROR((SUMIF($AV$2:AW1317,AV1317,$AX$2:AY1317)-AX1317)/(COUNTIF($M$2:N1317,N1317)-1),0)</f>
        <v>2.1454545454545455</v>
      </c>
      <c r="X1317" s="12">
        <f>IFERROR((SUMIF($AZ$2:BA1317,AZ1317,$BB$2:BC1317)-BB1317)/(COUNTIF($M$2:N1317,N1317)-1),0)</f>
        <v>0.94545454545454544</v>
      </c>
      <c r="Y1317" s="12">
        <f t="shared" si="509"/>
        <v>1.2000000000000002</v>
      </c>
      <c r="Z1317" s="13">
        <f>IFERROR((SUMIF($M$2:M1317,M1317,O$2:O1317)-O1317)/(COUNTIF($M$2:M1317,M1317)-1),0)</f>
        <v>0</v>
      </c>
      <c r="AA1317" s="13">
        <f>IFERROR((SUMIF($M$2:M1317,M1317,P$2:P1317)-P1317)/(COUNTIF($M$2:M1317,M1317)-1),0)</f>
        <v>0</v>
      </c>
      <c r="AB1317" s="13">
        <f t="shared" si="510"/>
        <v>0</v>
      </c>
      <c r="AC1317" s="10">
        <f>IFERROR((SUMIF($N$2:N1317,M1317,$P$2:P1317))/(COUNTIF($N$2:N1317,M1317)),0)</f>
        <v>0</v>
      </c>
      <c r="AD1317" s="10">
        <f>IFERROR((SUMIF($N$2:N1317,M1317,$O$2:O1317))/(COUNTIF($N$2:N1317,M1317)),0)</f>
        <v>0</v>
      </c>
      <c r="AE1317" s="10">
        <f t="shared" si="511"/>
        <v>0</v>
      </c>
      <c r="AF1317" s="13">
        <f>IFERROR((SUMIF($M$2:M1317,N1317,$O$2:O1317))/(COUNTIF($M$2:M1317,N1317)),0)</f>
        <v>2.4153846153846152</v>
      </c>
      <c r="AG1317" s="13">
        <f>IFERROR((SUMIF($M$2:M1317,N1317,$P$2:P1317))/(COUNTIF($M$2:M1317,N1317)),0)</f>
        <v>0.83076923076923082</v>
      </c>
      <c r="AH1317" s="13">
        <f t="shared" si="512"/>
        <v>1.5846153846153843</v>
      </c>
      <c r="AI1317" s="10">
        <f>IFERROR((SUMIF(N$2:N1317,N1317,P$2:P1317)-P1317)/(COUNTIF($N$2:N1317,N1317)-1),0)</f>
        <v>1.903448275862069</v>
      </c>
      <c r="AJ1317" s="10">
        <f>IFERROR((SUMIF(N$2:N1317,N1317,O$2:O1317)-O1317)/(COUNTIF($N$2:N1317,N1317)-1),0)</f>
        <v>1.0482758620689656</v>
      </c>
      <c r="AK1317" s="10">
        <f t="shared" si="513"/>
        <v>0.85517241379310338</v>
      </c>
      <c r="AL1317" s="10">
        <f>IFERROR((AP1317)/(COUNTIF($M$2:N1317,M1317)-1),0)</f>
        <v>0</v>
      </c>
      <c r="AM1317" s="19">
        <f>IFERROR((AQ1317)/(COUNTIF($M$2:N1317,N1317)-1),0)</f>
        <v>1.9781818181818183</v>
      </c>
      <c r="AN1317" s="10">
        <f t="shared" si="503"/>
        <v>0</v>
      </c>
      <c r="AO1317" s="10">
        <f t="shared" si="504"/>
        <v>3</v>
      </c>
      <c r="AP1317" s="10">
        <f>SUMIF($M$2:N1317,M1317,AN$2:AO1317)-AN1317</f>
        <v>0</v>
      </c>
      <c r="AQ1317" s="10">
        <f>SUMIF($AV$2:AW1317,AV1317,$BD$2:BE1317)-BD1317</f>
        <v>544</v>
      </c>
      <c r="AR1317" s="10">
        <f>M1317</f>
        <v>13499</v>
      </c>
      <c r="AS1317" s="10">
        <f t="shared" si="496"/>
        <v>409</v>
      </c>
      <c r="AT1317">
        <f t="shared" si="497"/>
        <v>2</v>
      </c>
      <c r="AU1317" s="10">
        <f t="shared" si="498"/>
        <v>1</v>
      </c>
      <c r="AV1317">
        <f t="shared" si="514"/>
        <v>409</v>
      </c>
      <c r="AW1317">
        <f t="shared" si="515"/>
        <v>13499</v>
      </c>
      <c r="AX1317">
        <f t="shared" si="516"/>
        <v>2</v>
      </c>
      <c r="AY1317">
        <f t="shared" si="517"/>
        <v>1</v>
      </c>
      <c r="AZ1317">
        <f t="shared" si="518"/>
        <v>409</v>
      </c>
      <c r="BA1317">
        <f t="shared" si="519"/>
        <v>13499</v>
      </c>
      <c r="BB1317">
        <f t="shared" si="499"/>
        <v>1</v>
      </c>
      <c r="BC1317">
        <f t="shared" si="500"/>
        <v>2</v>
      </c>
      <c r="BD1317">
        <f t="shared" si="501"/>
        <v>3</v>
      </c>
      <c r="BE1317">
        <f t="shared" si="502"/>
        <v>0</v>
      </c>
    </row>
    <row r="1318" spans="10:57" x14ac:dyDescent="0.25">
      <c r="J1318" s="23">
        <f>MAX(_xlfn.MAXIFS(L$2:$L1318,M$2:$M1318,M1318),_xlfn.MAXIFS(L$2:$L1318,N$2:$N1318,M1318))-MAX(_xlfn.MAXIFS(L$2:$L1317,M$2:$M1317,M1318),_xlfn.MAXIFS(L$2:$L1317,N$2:$N1317,M1318))</f>
        <v>7</v>
      </c>
      <c r="K1318" s="23">
        <f>MAX(_xlfn.MAXIFS($L$2:L1318,$M$2:M1318,N1318),_xlfn.MAXIFS($L$2:L1318,$N$2:N1318,N1318))-MAX(_xlfn.MAXIFS($L$2:L1317,$M$2:M1317,N1318),_xlfn.MAXIFS($L$2:L1317,$N$2:N1317,N1318))</f>
        <v>7</v>
      </c>
      <c r="L1318" s="20">
        <v>41916</v>
      </c>
      <c r="M1318" s="10">
        <v>14</v>
      </c>
      <c r="N1318" s="10">
        <v>4441</v>
      </c>
      <c r="O1318" s="10">
        <v>0</v>
      </c>
      <c r="P1318" s="10">
        <v>2</v>
      </c>
      <c r="Q1318" s="10" t="str">
        <f t="shared" si="505"/>
        <v>N</v>
      </c>
      <c r="R1318" s="10" t="str">
        <f t="shared" si="506"/>
        <v>S</v>
      </c>
      <c r="S1318" s="10">
        <f t="shared" si="507"/>
        <v>-2</v>
      </c>
      <c r="T1318" s="11">
        <f>IFERROR((SUMIF($M$2:N1318,M1318,$O$2:P1318)-O1318)/(COUNTIF($M$2:N1318,M1318)-1),0)</f>
        <v>1.784</v>
      </c>
      <c r="U1318" s="11">
        <f>IFERROR((SUMIF($AR$2:AR1318,AR1318,$AT$2:AU1318)-AT1318)/(COUNTIF($M$2:N1318,M1318)-1),0)</f>
        <v>0.48399999999999999</v>
      </c>
      <c r="V1318" s="11">
        <f t="shared" si="508"/>
        <v>1.3</v>
      </c>
      <c r="W1318" s="12">
        <f>IFERROR((SUMIF($AV$2:AW1318,AV1318,$AX$2:AY1318)-AX1318)/(COUNTIF($M$2:N1318,N1318)-1),0)</f>
        <v>1.7065217391304348</v>
      </c>
      <c r="X1318" s="12">
        <f>IFERROR((SUMIF($AZ$2:BA1318,AZ1318,$BB$2:BC1318)-BB1318)/(COUNTIF($M$2:N1318,N1318)-1),0)</f>
        <v>1.5543478260869565</v>
      </c>
      <c r="Y1318" s="12">
        <f t="shared" si="509"/>
        <v>0.15217391304347827</v>
      </c>
      <c r="Z1318" s="13">
        <f>IFERROR((SUMIF($M$2:M1318,M1318,O$2:O1318)-O1318)/(COUNTIF($M$2:M1318,M1318)-1),0)</f>
        <v>1.853448275862069</v>
      </c>
      <c r="AA1318" s="13">
        <f>IFERROR((SUMIF($M$2:M1318,M1318,P$2:P1318)-P1318)/(COUNTIF($M$2:M1318,M1318)-1),0)</f>
        <v>1.0431034482758621</v>
      </c>
      <c r="AB1318" s="13">
        <f t="shared" si="510"/>
        <v>0.81034482758620685</v>
      </c>
      <c r="AC1318" s="10">
        <f>IFERROR((SUMIF($N$2:N1318,M1318,$P$2:P1318))/(COUNTIF($N$2:N1318,M1318)),0)</f>
        <v>1.7238805970149254</v>
      </c>
      <c r="AD1318" s="10">
        <f>IFERROR((SUMIF($N$2:N1318,M1318,$O$2:O1318))/(COUNTIF($N$2:N1318,M1318)),0)</f>
        <v>1.1940298507462686</v>
      </c>
      <c r="AE1318" s="10">
        <f t="shared" si="511"/>
        <v>0.5298507462686568</v>
      </c>
      <c r="AF1318" s="13">
        <f>IFERROR((SUMIF($M$2:M1318,N1318,$O$2:O1318))/(COUNTIF($M$2:M1318,N1318)),0)</f>
        <v>1.5348837209302326</v>
      </c>
      <c r="AG1318" s="13">
        <f>IFERROR((SUMIF($M$2:M1318,N1318,$P$2:P1318))/(COUNTIF($M$2:M1318,N1318)),0)</f>
        <v>1.4883720930232558</v>
      </c>
      <c r="AH1318" s="13">
        <f t="shared" si="512"/>
        <v>4.6511627906976827E-2</v>
      </c>
      <c r="AI1318" s="10">
        <f>IFERROR((SUMIF(N$2:N1318,N1318,P$2:P1318)-P1318)/(COUNTIF($N$2:N1318,N1318)-1),0)</f>
        <v>1.8571428571428572</v>
      </c>
      <c r="AJ1318" s="10">
        <f>IFERROR((SUMIF(N$2:N1318,N1318,O$2:O1318)-O1318)/(COUNTIF($N$2:N1318,N1318)-1),0)</f>
        <v>1.6122448979591837</v>
      </c>
      <c r="AK1318" s="10">
        <f t="shared" si="513"/>
        <v>0.24489795918367352</v>
      </c>
      <c r="AL1318" s="10">
        <f>IFERROR((AP1318)/(COUNTIF($M$2:N1318,M1318)-1),0)</f>
        <v>1.768</v>
      </c>
      <c r="AM1318" s="19">
        <f>IFERROR((AQ1318)/(COUNTIF($M$2:N1318,N1318)-1),0)</f>
        <v>1.4782608695652173</v>
      </c>
      <c r="AN1318" s="10">
        <f t="shared" si="503"/>
        <v>0</v>
      </c>
      <c r="AO1318" s="10">
        <f t="shared" si="504"/>
        <v>3</v>
      </c>
      <c r="AP1318" s="10">
        <f>SUMIF($M$2:N1318,M1318,AN$2:AO1318)-AN1318</f>
        <v>442</v>
      </c>
      <c r="AQ1318" s="10">
        <f>SUMIF($AV$2:AW1318,AV1318,$BD$2:BE1318)-BD1318</f>
        <v>136</v>
      </c>
      <c r="AR1318" s="10">
        <f>M1318</f>
        <v>14</v>
      </c>
      <c r="AS1318" s="10">
        <f t="shared" si="496"/>
        <v>4441</v>
      </c>
      <c r="AT1318">
        <f t="shared" si="497"/>
        <v>2</v>
      </c>
      <c r="AU1318" s="10">
        <f t="shared" si="498"/>
        <v>0</v>
      </c>
      <c r="AV1318">
        <f t="shared" si="514"/>
        <v>4441</v>
      </c>
      <c r="AW1318">
        <f t="shared" si="515"/>
        <v>14</v>
      </c>
      <c r="AX1318">
        <f t="shared" si="516"/>
        <v>2</v>
      </c>
      <c r="AY1318">
        <f t="shared" si="517"/>
        <v>0</v>
      </c>
      <c r="AZ1318">
        <f t="shared" si="518"/>
        <v>4441</v>
      </c>
      <c r="BA1318">
        <f t="shared" si="519"/>
        <v>14</v>
      </c>
      <c r="BB1318">
        <f t="shared" si="499"/>
        <v>0</v>
      </c>
      <c r="BC1318">
        <f t="shared" si="500"/>
        <v>2</v>
      </c>
      <c r="BD1318">
        <f t="shared" si="501"/>
        <v>3</v>
      </c>
      <c r="BE1318">
        <f t="shared" si="502"/>
        <v>0</v>
      </c>
    </row>
    <row r="1319" spans="10:57" x14ac:dyDescent="0.25">
      <c r="J1319" s="23">
        <f>MAX(_xlfn.MAXIFS(L$2:$L1319,M$2:$M1319,M1319),_xlfn.MAXIFS(L$2:$L1319,N$2:$N1319,M1319))-MAX(_xlfn.MAXIFS(L$2:$L1318,M$2:$M1318,M1319),_xlfn.MAXIFS(L$2:$L1318,N$2:$N1318,M1319))</f>
        <v>7</v>
      </c>
      <c r="K1319" s="23">
        <f>MAX(_xlfn.MAXIFS($L$2:L1319,$M$2:M1319,N1319),_xlfn.MAXIFS($L$2:L1319,$N$2:N1319,N1319))-MAX(_xlfn.MAXIFS($L$2:L1318,$M$2:M1318,N1319),_xlfn.MAXIFS($L$2:L1318,$N$2:N1318,N1319))</f>
        <v>7</v>
      </c>
      <c r="L1319" s="20">
        <v>41916</v>
      </c>
      <c r="M1319" s="10">
        <v>503</v>
      </c>
      <c r="N1319" s="10">
        <v>3551</v>
      </c>
      <c r="O1319" s="10">
        <v>0</v>
      </c>
      <c r="P1319" s="10">
        <v>2</v>
      </c>
      <c r="Q1319" s="10" t="str">
        <f t="shared" si="505"/>
        <v>N</v>
      </c>
      <c r="R1319" s="10" t="str">
        <f t="shared" si="506"/>
        <v>S</v>
      </c>
      <c r="S1319" s="10">
        <f t="shared" si="507"/>
        <v>-2</v>
      </c>
      <c r="T1319" s="11">
        <f>IFERROR((SUMIF($M$2:N1319,M1319,$O$2:P1319)-O1319)/(COUNTIF($M$2:N1319,M1319)-1),0)</f>
        <v>1.5223880597014925</v>
      </c>
      <c r="U1319" s="11">
        <f>IFERROR((SUMIF($AR$2:AR1319,AR1319,$AT$2:AU1319)-AT1319)/(COUNTIF($M$2:N1319,M1319)-1),0)</f>
        <v>0.71641791044776115</v>
      </c>
      <c r="V1319" s="11">
        <f t="shared" si="508"/>
        <v>0.80597014925373134</v>
      </c>
      <c r="W1319" s="12">
        <f>IFERROR((SUMIF($AV$2:AW1319,AV1319,$AX$2:AY1319)-AX1319)/(COUNTIF($M$2:N1319,N1319)-1),0)</f>
        <v>1.7692307692307692</v>
      </c>
      <c r="X1319" s="12">
        <f>IFERROR((SUMIF($AZ$2:BA1319,AZ1319,$BB$2:BC1319)-BB1319)/(COUNTIF($M$2:N1319,N1319)-1),0)</f>
        <v>1.6923076923076923</v>
      </c>
      <c r="Y1319" s="12">
        <f t="shared" si="509"/>
        <v>7.6923076923076872E-2</v>
      </c>
      <c r="Z1319" s="13">
        <f>IFERROR((SUMIF($M$2:M1319,M1319,O$2:O1319)-O1319)/(COUNTIF($M$2:M1319,M1319)-1),0)</f>
        <v>1.7301587301587302</v>
      </c>
      <c r="AA1319" s="13">
        <f>IFERROR((SUMIF($M$2:M1319,M1319,P$2:P1319)-P1319)/(COUNTIF($M$2:M1319,M1319)-1),0)</f>
        <v>1.5238095238095237</v>
      </c>
      <c r="AB1319" s="13">
        <f t="shared" si="510"/>
        <v>0.2063492063492065</v>
      </c>
      <c r="AC1319" s="10">
        <f>IFERROR((SUMIF($N$2:N1319,M1319,$P$2:P1319))/(COUNTIF($N$2:N1319,M1319)),0)</f>
        <v>1.3380281690140845</v>
      </c>
      <c r="AD1319" s="10">
        <f>IFERROR((SUMIF($N$2:N1319,M1319,$O$2:O1319))/(COUNTIF($N$2:N1319,M1319)),0)</f>
        <v>1.7605633802816902</v>
      </c>
      <c r="AE1319" s="10">
        <f t="shared" si="511"/>
        <v>-0.42253521126760574</v>
      </c>
      <c r="AF1319" s="13">
        <f>IFERROR((SUMIF($M$2:M1319,N1319,$O$2:O1319))/(COUNTIF($M$2:M1319,N1319)),0)</f>
        <v>1.2</v>
      </c>
      <c r="AG1319" s="13">
        <f>IFERROR((SUMIF($M$2:M1319,N1319,$P$2:P1319))/(COUNTIF($M$2:M1319,N1319)),0)</f>
        <v>1.2</v>
      </c>
      <c r="AH1319" s="13">
        <f t="shared" si="512"/>
        <v>0</v>
      </c>
      <c r="AI1319" s="10">
        <f>IFERROR((SUMIF(N$2:N1319,N1319,P$2:P1319)-P1319)/(COUNTIF($N$2:N1319,N1319)-1),0)</f>
        <v>2.125</v>
      </c>
      <c r="AJ1319" s="10">
        <f>IFERROR((SUMIF(N$2:N1319,N1319,O$2:O1319)-O1319)/(COUNTIF($N$2:N1319,N1319)-1),0)</f>
        <v>2</v>
      </c>
      <c r="AK1319" s="10">
        <f t="shared" si="513"/>
        <v>0.125</v>
      </c>
      <c r="AL1319" s="10">
        <f>IFERROR((AP1319)/(COUNTIF($M$2:N1319,M1319)-1),0)</f>
        <v>1.2611940298507462</v>
      </c>
      <c r="AM1319" s="19">
        <f>IFERROR((AQ1319)/(COUNTIF($M$2:N1319,N1319)-1),0)</f>
        <v>1.4615384615384615</v>
      </c>
      <c r="AN1319" s="10">
        <f t="shared" si="503"/>
        <v>0</v>
      </c>
      <c r="AO1319" s="10">
        <f t="shared" si="504"/>
        <v>3</v>
      </c>
      <c r="AP1319" s="10">
        <f>SUMIF($M$2:N1319,M1319,AN$2:AO1319)-AN1319</f>
        <v>169</v>
      </c>
      <c r="AQ1319" s="10">
        <f>SUMIF($AV$2:AW1319,AV1319,$BD$2:BE1319)-BD1319</f>
        <v>19</v>
      </c>
      <c r="AR1319" s="10">
        <f>M1319</f>
        <v>503</v>
      </c>
      <c r="AS1319" s="10">
        <f t="shared" si="496"/>
        <v>3551</v>
      </c>
      <c r="AT1319">
        <f t="shared" si="497"/>
        <v>2</v>
      </c>
      <c r="AU1319" s="10">
        <f t="shared" si="498"/>
        <v>0</v>
      </c>
      <c r="AV1319">
        <f t="shared" si="514"/>
        <v>3551</v>
      </c>
      <c r="AW1319">
        <f t="shared" si="515"/>
        <v>503</v>
      </c>
      <c r="AX1319">
        <f t="shared" si="516"/>
        <v>2</v>
      </c>
      <c r="AY1319">
        <f t="shared" si="517"/>
        <v>0</v>
      </c>
      <c r="AZ1319">
        <f t="shared" si="518"/>
        <v>3551</v>
      </c>
      <c r="BA1319">
        <f t="shared" si="519"/>
        <v>503</v>
      </c>
      <c r="BB1319">
        <f t="shared" si="499"/>
        <v>0</v>
      </c>
      <c r="BC1319">
        <f t="shared" si="500"/>
        <v>2</v>
      </c>
      <c r="BD1319">
        <f t="shared" si="501"/>
        <v>3</v>
      </c>
      <c r="BE1319">
        <f t="shared" si="502"/>
        <v>0</v>
      </c>
    </row>
    <row r="1320" spans="10:57" x14ac:dyDescent="0.25">
      <c r="J1320" s="23">
        <f>MAX(_xlfn.MAXIFS(L$2:$L1320,M$2:$M1320,M1320),_xlfn.MAXIFS(L$2:$L1320,N$2:$N1320,M1320))-MAX(_xlfn.MAXIFS(L$2:$L1319,M$2:$M1319,M1320),_xlfn.MAXIFS(L$2:$L1319,N$2:$N1319,M1320))</f>
        <v>7</v>
      </c>
      <c r="K1320" s="23">
        <f>MAX(_xlfn.MAXIFS($L$2:L1320,$M$2:M1320,N1320),_xlfn.MAXIFS($L$2:L1320,$N$2:N1320,N1320))-MAX(_xlfn.MAXIFS($L$2:L1319,$M$2:M1319,N1320),_xlfn.MAXIFS($L$2:L1319,$N$2:N1319,N1320))</f>
        <v>7</v>
      </c>
      <c r="L1320" s="20">
        <v>41916</v>
      </c>
      <c r="M1320" s="10">
        <v>122</v>
      </c>
      <c r="N1320" s="10">
        <v>10131</v>
      </c>
      <c r="O1320" s="10">
        <v>1</v>
      </c>
      <c r="P1320" s="10">
        <v>0</v>
      </c>
      <c r="Q1320" s="10" t="str">
        <f t="shared" si="505"/>
        <v>S</v>
      </c>
      <c r="R1320" s="10" t="str">
        <f t="shared" si="506"/>
        <v>N</v>
      </c>
      <c r="S1320" s="10">
        <f t="shared" si="507"/>
        <v>1</v>
      </c>
      <c r="T1320" s="11">
        <f>IFERROR((SUMIF($M$2:N1320,M1320,$O$2:P1320)-O1320)/(COUNTIF($M$2:N1320,M1320)-1),0)</f>
        <v>1.5163934426229508</v>
      </c>
      <c r="U1320" s="11">
        <f>IFERROR((SUMIF($AR$2:AR1320,AR1320,$AT$2:AU1320)-AT1320)/(COUNTIF($M$2:N1320,M1320)-1),0)</f>
        <v>0.55327868852459017</v>
      </c>
      <c r="V1320" s="11">
        <f t="shared" si="508"/>
        <v>0.96311475409836067</v>
      </c>
      <c r="W1320" s="12">
        <f>IFERROR((SUMIF($AV$2:AW1320,AV1320,$AX$2:AY1320)-AX1320)/(COUNTIF($M$2:N1320,N1320)-1),0)</f>
        <v>1.7678571428571428</v>
      </c>
      <c r="X1320" s="12">
        <f>IFERROR((SUMIF($AZ$2:BA1320,AZ1320,$BB$2:BC1320)-BB1320)/(COUNTIF($M$2:N1320,N1320)-1),0)</f>
        <v>1.7857142857142858</v>
      </c>
      <c r="Y1320" s="12">
        <f t="shared" si="509"/>
        <v>-1.7857142857143016E-2</v>
      </c>
      <c r="Z1320" s="13">
        <f>IFERROR((SUMIF($M$2:M1320,M1320,O$2:O1320)-O1320)/(COUNTIF($M$2:M1320,M1320)-1),0)</f>
        <v>1.5689655172413792</v>
      </c>
      <c r="AA1320" s="13">
        <f>IFERROR((SUMIF($M$2:M1320,M1320,P$2:P1320)-P1320)/(COUNTIF($M$2:M1320,M1320)-1),0)</f>
        <v>1.1637931034482758</v>
      </c>
      <c r="AB1320" s="13">
        <f t="shared" si="510"/>
        <v>0.40517241379310343</v>
      </c>
      <c r="AC1320" s="10">
        <f>IFERROR((SUMIF($N$2:N1320,M1320,$P$2:P1320))/(COUNTIF($N$2:N1320,M1320)),0)</f>
        <v>1.46875</v>
      </c>
      <c r="AD1320" s="10">
        <f>IFERROR((SUMIF($N$2:N1320,M1320,$O$2:O1320))/(COUNTIF($N$2:N1320,M1320)),0)</f>
        <v>1.1875</v>
      </c>
      <c r="AE1320" s="10">
        <f t="shared" si="511"/>
        <v>0.28125</v>
      </c>
      <c r="AF1320" s="13">
        <f>IFERROR((SUMIF($M$2:M1320,N1320,$O$2:O1320))/(COUNTIF($M$2:M1320,N1320)),0)</f>
        <v>1.7407407407407407</v>
      </c>
      <c r="AG1320" s="13">
        <f>IFERROR((SUMIF($M$2:M1320,N1320,$P$2:P1320))/(COUNTIF($M$2:M1320,N1320)),0)</f>
        <v>1.8148148148148149</v>
      </c>
      <c r="AH1320" s="13">
        <f t="shared" si="512"/>
        <v>-7.4074074074074181E-2</v>
      </c>
      <c r="AI1320" s="10">
        <f>IFERROR((SUMIF(N$2:N1320,N1320,P$2:P1320)-P1320)/(COUNTIF($N$2:N1320,N1320)-1),0)</f>
        <v>1.7931034482758621</v>
      </c>
      <c r="AJ1320" s="10">
        <f>IFERROR((SUMIF(N$2:N1320,N1320,O$2:O1320)-O1320)/(COUNTIF($N$2:N1320,N1320)-1),0)</f>
        <v>1.7586206896551724</v>
      </c>
      <c r="AK1320" s="10">
        <f t="shared" si="513"/>
        <v>3.4482758620689724E-2</v>
      </c>
      <c r="AL1320" s="10">
        <f>IFERROR((AP1320)/(COUNTIF($M$2:N1320,M1320)-1),0)</f>
        <v>1.5450819672131149</v>
      </c>
      <c r="AM1320" s="19">
        <f>IFERROR((AQ1320)/(COUNTIF($M$2:N1320,N1320)-1),0)</f>
        <v>1.4464285714285714</v>
      </c>
      <c r="AN1320" s="10">
        <f t="shared" si="503"/>
        <v>3</v>
      </c>
      <c r="AO1320" s="10">
        <f t="shared" si="504"/>
        <v>0</v>
      </c>
      <c r="AP1320" s="10">
        <f>SUMIF($M$2:N1320,M1320,AN$2:AO1320)-AN1320</f>
        <v>377</v>
      </c>
      <c r="AQ1320" s="10">
        <f>SUMIF($AV$2:AW1320,AV1320,$BD$2:BE1320)-BD1320</f>
        <v>81</v>
      </c>
      <c r="AR1320" s="10">
        <f>M1320</f>
        <v>122</v>
      </c>
      <c r="AS1320" s="10">
        <f t="shared" si="496"/>
        <v>10131</v>
      </c>
      <c r="AT1320">
        <f t="shared" si="497"/>
        <v>0</v>
      </c>
      <c r="AU1320" s="10">
        <f t="shared" si="498"/>
        <v>1</v>
      </c>
      <c r="AV1320">
        <f t="shared" si="514"/>
        <v>10131</v>
      </c>
      <c r="AW1320">
        <f t="shared" si="515"/>
        <v>122</v>
      </c>
      <c r="AX1320">
        <f t="shared" si="516"/>
        <v>0</v>
      </c>
      <c r="AY1320">
        <f t="shared" si="517"/>
        <v>1</v>
      </c>
      <c r="AZ1320">
        <f t="shared" si="518"/>
        <v>10131</v>
      </c>
      <c r="BA1320">
        <f t="shared" si="519"/>
        <v>122</v>
      </c>
      <c r="BB1320">
        <f t="shared" si="499"/>
        <v>1</v>
      </c>
      <c r="BC1320">
        <f t="shared" si="500"/>
        <v>0</v>
      </c>
      <c r="BD1320">
        <f t="shared" si="501"/>
        <v>0</v>
      </c>
      <c r="BE1320">
        <f t="shared" si="502"/>
        <v>3</v>
      </c>
    </row>
    <row r="1321" spans="10:57" x14ac:dyDescent="0.25">
      <c r="J1321" s="23">
        <f>MAX(_xlfn.MAXIFS(L$2:$L1321,M$2:$M1321,M1321),_xlfn.MAXIFS(L$2:$L1321,N$2:$N1321,M1321))-MAX(_xlfn.MAXIFS(L$2:$L1320,M$2:$M1320,M1321),_xlfn.MAXIFS(L$2:$L1320,N$2:$N1320,M1321))</f>
        <v>8</v>
      </c>
      <c r="K1321" s="23">
        <f>MAX(_xlfn.MAXIFS($L$2:L1321,$M$2:M1321,N1321),_xlfn.MAXIFS($L$2:L1321,$N$2:N1321,N1321))-MAX(_xlfn.MAXIFS($L$2:L1320,$M$2:M1320,N1321),_xlfn.MAXIFS($L$2:L1320,$N$2:N1320,N1321))</f>
        <v>7</v>
      </c>
      <c r="L1321" s="20">
        <v>41917</v>
      </c>
      <c r="M1321" s="10">
        <v>266</v>
      </c>
      <c r="N1321" s="10">
        <v>170</v>
      </c>
      <c r="O1321" s="10">
        <v>1</v>
      </c>
      <c r="P1321" s="10">
        <v>2</v>
      </c>
      <c r="Q1321" s="10" t="str">
        <f t="shared" si="505"/>
        <v>N</v>
      </c>
      <c r="R1321" s="10" t="str">
        <f t="shared" si="506"/>
        <v>S</v>
      </c>
      <c r="S1321" s="10">
        <f t="shared" si="507"/>
        <v>-1</v>
      </c>
      <c r="T1321" s="11">
        <f>IFERROR((SUMIF($M$2:N1321,M1321,$O$2:P1321)-O1321)/(COUNTIF($M$2:N1321,M1321)-1),0)</f>
        <v>1.4380530973451326</v>
      </c>
      <c r="U1321" s="11">
        <f>IFERROR((SUMIF($AR$2:AR1321,AR1321,$AT$2:AU1321)-AT1321)/(COUNTIF($M$2:N1321,M1321)-1),0)</f>
        <v>0.57079646017699115</v>
      </c>
      <c r="V1321" s="11">
        <f t="shared" si="508"/>
        <v>0.8672566371681415</v>
      </c>
      <c r="W1321" s="12">
        <f>IFERROR((SUMIF($AV$2:AW1321,AV1321,$AX$2:AY1321)-AX1321)/(COUNTIF($M$2:N1321,N1321)-1),0)</f>
        <v>1.7529411764705882</v>
      </c>
      <c r="X1321" s="12">
        <f>IFERROR((SUMIF($AZ$2:BA1321,AZ1321,$BB$2:BC1321)-BB1321)/(COUNTIF($M$2:N1321,N1321)-1),0)</f>
        <v>1.1568627450980393</v>
      </c>
      <c r="Y1321" s="12">
        <f t="shared" si="509"/>
        <v>0.5960784313725489</v>
      </c>
      <c r="Z1321" s="13">
        <f>IFERROR((SUMIF($M$2:M1321,M1321,O$2:O1321)-O1321)/(COUNTIF($M$2:M1321,M1321)-1),0)</f>
        <v>1.5321100917431192</v>
      </c>
      <c r="AA1321" s="13">
        <f>IFERROR((SUMIF($M$2:M1321,M1321,P$2:P1321)-P1321)/(COUNTIF($M$2:M1321,M1321)-1),0)</f>
        <v>1.1834862385321101</v>
      </c>
      <c r="AB1321" s="13">
        <f t="shared" si="510"/>
        <v>0.34862385321100908</v>
      </c>
      <c r="AC1321" s="10">
        <f>IFERROR((SUMIF($N$2:N1321,M1321,$P$2:P1321))/(COUNTIF($N$2:N1321,M1321)),0)</f>
        <v>1.3504273504273505</v>
      </c>
      <c r="AD1321" s="10">
        <f>IFERROR((SUMIF($N$2:N1321,M1321,$O$2:O1321))/(COUNTIF($N$2:N1321,M1321)),0)</f>
        <v>1.4871794871794872</v>
      </c>
      <c r="AE1321" s="10">
        <f t="shared" si="511"/>
        <v>-0.13675213675213671</v>
      </c>
      <c r="AF1321" s="13">
        <f>IFERROR((SUMIF($M$2:M1321,N1321,$O$2:O1321))/(COUNTIF($M$2:M1321,N1321)),0)</f>
        <v>1.8790322580645162</v>
      </c>
      <c r="AG1321" s="13">
        <f>IFERROR((SUMIF($M$2:M1321,N1321,$P$2:P1321))/(COUNTIF($M$2:M1321,N1321)),0)</f>
        <v>0.967741935483871</v>
      </c>
      <c r="AH1321" s="13">
        <f t="shared" si="512"/>
        <v>0.91129032258064524</v>
      </c>
      <c r="AI1321" s="10">
        <f>IFERROR((SUMIF(N$2:N1321,N1321,P$2:P1321)-P1321)/(COUNTIF($N$2:N1321,N1321)-1),0)</f>
        <v>1.633587786259542</v>
      </c>
      <c r="AJ1321" s="10">
        <f>IFERROR((SUMIF(N$2:N1321,N1321,O$2:O1321)-O1321)/(COUNTIF($N$2:N1321,N1321)-1),0)</f>
        <v>1.3358778625954197</v>
      </c>
      <c r="AK1321" s="10">
        <f t="shared" si="513"/>
        <v>0.2977099236641223</v>
      </c>
      <c r="AL1321" s="10">
        <f>IFERROR((AP1321)/(COUNTIF($M$2:N1321,M1321)-1),0)</f>
        <v>1.3982300884955752</v>
      </c>
      <c r="AM1321" s="19">
        <f>IFERROR((AQ1321)/(COUNTIF($M$2:N1321,N1321)-1),0)</f>
        <v>1.6627450980392158</v>
      </c>
      <c r="AN1321" s="10">
        <f t="shared" si="503"/>
        <v>0</v>
      </c>
      <c r="AO1321" s="10">
        <f t="shared" si="504"/>
        <v>3</v>
      </c>
      <c r="AP1321" s="10">
        <f>SUMIF($M$2:N1321,M1321,AN$2:AO1321)-AN1321</f>
        <v>316</v>
      </c>
      <c r="AQ1321" s="10">
        <f>SUMIF($AV$2:AW1321,AV1321,$BD$2:BE1321)-BD1321</f>
        <v>424</v>
      </c>
      <c r="AR1321" s="10">
        <f>M1321</f>
        <v>266</v>
      </c>
      <c r="AS1321" s="10">
        <f t="shared" si="496"/>
        <v>170</v>
      </c>
      <c r="AT1321">
        <f t="shared" si="497"/>
        <v>2</v>
      </c>
      <c r="AU1321" s="10">
        <f t="shared" si="498"/>
        <v>1</v>
      </c>
      <c r="AV1321">
        <f t="shared" si="514"/>
        <v>170</v>
      </c>
      <c r="AW1321">
        <f t="shared" si="515"/>
        <v>266</v>
      </c>
      <c r="AX1321">
        <f t="shared" si="516"/>
        <v>2</v>
      </c>
      <c r="AY1321">
        <f t="shared" si="517"/>
        <v>1</v>
      </c>
      <c r="AZ1321">
        <f t="shared" si="518"/>
        <v>170</v>
      </c>
      <c r="BA1321">
        <f t="shared" si="519"/>
        <v>266</v>
      </c>
      <c r="BB1321">
        <f t="shared" si="499"/>
        <v>1</v>
      </c>
      <c r="BC1321">
        <f t="shared" si="500"/>
        <v>2</v>
      </c>
      <c r="BD1321">
        <f t="shared" si="501"/>
        <v>3</v>
      </c>
      <c r="BE1321">
        <f t="shared" si="502"/>
        <v>0</v>
      </c>
    </row>
    <row r="1322" spans="10:57" x14ac:dyDescent="0.25">
      <c r="J1322" s="23">
        <f>MAX(_xlfn.MAXIFS(L$2:$L1322,M$2:$M1322,M1322),_xlfn.MAXIFS(L$2:$L1322,N$2:$N1322,M1322))-MAX(_xlfn.MAXIFS(L$2:$L1321,M$2:$M1321,M1322),_xlfn.MAXIFS(L$2:$L1321,N$2:$N1321,M1322))</f>
        <v>3</v>
      </c>
      <c r="K1322" s="23">
        <f>MAX(_xlfn.MAXIFS($L$2:L1322,$M$2:M1322,N1322),_xlfn.MAXIFS($L$2:L1322,$N$2:N1322,N1322))-MAX(_xlfn.MAXIFS($L$2:L1321,$M$2:M1321,N1322),_xlfn.MAXIFS($L$2:L1321,$N$2:N1321,N1322))</f>
        <v>8</v>
      </c>
      <c r="L1322" s="20">
        <v>41917</v>
      </c>
      <c r="M1322" s="10">
        <v>409</v>
      </c>
      <c r="N1322" s="10">
        <v>17444</v>
      </c>
      <c r="O1322" s="10">
        <v>4</v>
      </c>
      <c r="P1322" s="10">
        <v>1</v>
      </c>
      <c r="Q1322" s="10" t="str">
        <f t="shared" si="505"/>
        <v>S</v>
      </c>
      <c r="R1322" s="10" t="str">
        <f t="shared" si="506"/>
        <v>N</v>
      </c>
      <c r="S1322" s="10">
        <f t="shared" si="507"/>
        <v>3</v>
      </c>
      <c r="T1322" s="11">
        <f>IFERROR((SUMIF($M$2:N1322,M1322,$O$2:P1322)-O1322)/(COUNTIF($M$2:N1322,M1322)-1),0)</f>
        <v>2.1449275362318843</v>
      </c>
      <c r="U1322" s="11">
        <f>IFERROR((SUMIF($AR$2:AR1322,AR1322,$AT$2:AU1322)-AT1322)/(COUNTIF($M$2:N1322,M1322)-1),0)</f>
        <v>0.39130434782608697</v>
      </c>
      <c r="V1322" s="11">
        <f t="shared" si="508"/>
        <v>1.7536231884057973</v>
      </c>
      <c r="W1322" s="12">
        <f>IFERROR((SUMIF($AV$2:AW1322,AV1322,$AX$2:AY1322)-AX1322)/(COUNTIF($M$2:N1322,N1322)-1),0)</f>
        <v>1.1715686274509804</v>
      </c>
      <c r="X1322" s="12">
        <f>IFERROR((SUMIF($AZ$2:BA1322,AZ1322,$BB$2:BC1322)-BB1322)/(COUNTIF($M$2:N1322,N1322)-1),0)</f>
        <v>1.7156862745098038</v>
      </c>
      <c r="Y1322" s="12">
        <f t="shared" si="509"/>
        <v>-0.54411764705882337</v>
      </c>
      <c r="Z1322" s="13">
        <f>IFERROR((SUMIF($M$2:M1322,M1322,O$2:O1322)-O1322)/(COUNTIF($M$2:M1322,M1322)-1),0)</f>
        <v>2.4153846153846152</v>
      </c>
      <c r="AA1322" s="13">
        <f>IFERROR((SUMIF($M$2:M1322,M1322,P$2:P1322)-P1322)/(COUNTIF($M$2:M1322,M1322)-1),0)</f>
        <v>0.83076923076923082</v>
      </c>
      <c r="AB1322" s="13">
        <f t="shared" si="510"/>
        <v>1.5846153846153843</v>
      </c>
      <c r="AC1322" s="10">
        <f>IFERROR((SUMIF($N$2:N1322,M1322,$P$2:P1322))/(COUNTIF($N$2:N1322,M1322)),0)</f>
        <v>1.904109589041096</v>
      </c>
      <c r="AD1322" s="10">
        <f>IFERROR((SUMIF($N$2:N1322,M1322,$O$2:O1322))/(COUNTIF($N$2:N1322,M1322)),0)</f>
        <v>1.047945205479452</v>
      </c>
      <c r="AE1322" s="10">
        <f t="shared" si="511"/>
        <v>0.85616438356164393</v>
      </c>
      <c r="AF1322" s="13">
        <f>IFERROR((SUMIF($M$2:M1322,N1322,$O$2:O1322))/(COUNTIF($M$2:M1322,N1322)),0)</f>
        <v>1.2346938775510203</v>
      </c>
      <c r="AG1322" s="13">
        <f>IFERROR((SUMIF($M$2:M1322,N1322,$P$2:P1322))/(COUNTIF($M$2:M1322,N1322)),0)</f>
        <v>1.3979591836734695</v>
      </c>
      <c r="AH1322" s="13">
        <f t="shared" si="512"/>
        <v>-0.16326530612244916</v>
      </c>
      <c r="AI1322" s="10">
        <f>IFERROR((SUMIF(N$2:N1322,N1322,P$2:P1322)-P1322)/(COUNTIF($N$2:N1322,N1322)-1),0)</f>
        <v>1.1132075471698113</v>
      </c>
      <c r="AJ1322" s="10">
        <f>IFERROR((SUMIF(N$2:N1322,N1322,O$2:O1322)-O1322)/(COUNTIF($N$2:N1322,N1322)-1),0)</f>
        <v>2.0094339622641511</v>
      </c>
      <c r="AK1322" s="10">
        <f t="shared" si="513"/>
        <v>-0.89622641509433976</v>
      </c>
      <c r="AL1322" s="10">
        <f>IFERROR((AP1322)/(COUNTIF($M$2:N1322,M1322)-1),0)</f>
        <v>1.9818840579710144</v>
      </c>
      <c r="AM1322" s="19">
        <f>IFERROR((AQ1322)/(COUNTIF($M$2:N1322,N1322)-1),0)</f>
        <v>1.1519607843137254</v>
      </c>
      <c r="AN1322" s="10">
        <f t="shared" si="503"/>
        <v>3</v>
      </c>
      <c r="AO1322" s="10">
        <f t="shared" si="504"/>
        <v>0</v>
      </c>
      <c r="AP1322" s="10">
        <f>SUMIF($M$2:N1322,M1322,AN$2:AO1322)-AN1322</f>
        <v>547</v>
      </c>
      <c r="AQ1322" s="10">
        <f>SUMIF($AV$2:AW1322,AV1322,$BD$2:BE1322)-BD1322</f>
        <v>235</v>
      </c>
      <c r="AR1322" s="10">
        <f>M1322</f>
        <v>409</v>
      </c>
      <c r="AS1322" s="10">
        <f t="shared" si="496"/>
        <v>17444</v>
      </c>
      <c r="AT1322">
        <f t="shared" si="497"/>
        <v>1</v>
      </c>
      <c r="AU1322" s="10">
        <f t="shared" si="498"/>
        <v>4</v>
      </c>
      <c r="AV1322">
        <f t="shared" si="514"/>
        <v>17444</v>
      </c>
      <c r="AW1322">
        <f t="shared" si="515"/>
        <v>409</v>
      </c>
      <c r="AX1322">
        <f t="shared" si="516"/>
        <v>1</v>
      </c>
      <c r="AY1322">
        <f t="shared" si="517"/>
        <v>4</v>
      </c>
      <c r="AZ1322">
        <f t="shared" si="518"/>
        <v>17444</v>
      </c>
      <c r="BA1322">
        <f t="shared" si="519"/>
        <v>409</v>
      </c>
      <c r="BB1322">
        <f t="shared" si="499"/>
        <v>4</v>
      </c>
      <c r="BC1322">
        <f t="shared" si="500"/>
        <v>1</v>
      </c>
      <c r="BD1322">
        <f t="shared" si="501"/>
        <v>0</v>
      </c>
      <c r="BE1322">
        <f t="shared" si="502"/>
        <v>3</v>
      </c>
    </row>
    <row r="1323" spans="10:57" x14ac:dyDescent="0.25">
      <c r="J1323" s="23">
        <f>MAX(_xlfn.MAXIFS(L$2:$L1323,M$2:$M1323,M1323),_xlfn.MAXIFS(L$2:$L1323,N$2:$N1323,M1323))-MAX(_xlfn.MAXIFS(L$2:$L1322,M$2:$M1322,M1323),_xlfn.MAXIFS(L$2:$L1322,N$2:$N1322,M1323))</f>
        <v>13</v>
      </c>
      <c r="K1323" s="23">
        <f>MAX(_xlfn.MAXIFS($L$2:L1323,$M$2:M1323,N1323),_xlfn.MAXIFS($L$2:L1323,$N$2:N1323,N1323))-MAX(_xlfn.MAXIFS($L$2:L1322,$M$2:M1322,N1323),_xlfn.MAXIFS($L$2:L1322,$N$2:N1322,N1323))</f>
        <v>13</v>
      </c>
      <c r="L1323" s="20">
        <v>41930</v>
      </c>
      <c r="M1323" s="10">
        <v>409</v>
      </c>
      <c r="N1323" s="10">
        <v>266</v>
      </c>
      <c r="O1323" s="10">
        <v>4</v>
      </c>
      <c r="P1323" s="10">
        <v>2</v>
      </c>
      <c r="Q1323" s="10" t="str">
        <f t="shared" si="505"/>
        <v>S</v>
      </c>
      <c r="R1323" s="10" t="str">
        <f t="shared" si="506"/>
        <v>N</v>
      </c>
      <c r="S1323" s="10">
        <f t="shared" si="507"/>
        <v>2</v>
      </c>
      <c r="T1323" s="11">
        <f>IFERROR((SUMIF($M$2:N1323,M1323,$O$2:P1323)-O1323)/(COUNTIF($M$2:N1323,M1323)-1),0)</f>
        <v>2.151624548736462</v>
      </c>
      <c r="U1323" s="11">
        <f>IFERROR((SUMIF($AR$2:AR1323,AR1323,$AT$2:AU1323)-AT1323)/(COUNTIF($M$2:N1323,M1323)-1),0)</f>
        <v>0.39350180505415161</v>
      </c>
      <c r="V1323" s="11">
        <f t="shared" si="508"/>
        <v>1.7581227436823104</v>
      </c>
      <c r="W1323" s="12">
        <f>IFERROR((SUMIF($AV$2:AW1323,AV1323,$AX$2:AY1323)-AX1323)/(COUNTIF($M$2:N1323,N1323)-1),0)</f>
        <v>1.4361233480176212</v>
      </c>
      <c r="X1323" s="12">
        <f>IFERROR((SUMIF($AZ$2:BA1323,AZ1323,$BB$2:BC1323)-BB1323)/(COUNTIF($M$2:N1323,N1323)-1),0)</f>
        <v>1.3436123348017621</v>
      </c>
      <c r="Y1323" s="12">
        <f t="shared" si="509"/>
        <v>9.2511013215859084E-2</v>
      </c>
      <c r="Z1323" s="13">
        <f>IFERROR((SUMIF($M$2:M1323,M1323,O$2:O1323)-O1323)/(COUNTIF($M$2:M1323,M1323)-1),0)</f>
        <v>2.4274809160305342</v>
      </c>
      <c r="AA1323" s="13">
        <f>IFERROR((SUMIF($M$2:M1323,M1323,P$2:P1323)-P1323)/(COUNTIF($M$2:M1323,M1323)-1),0)</f>
        <v>0.83206106870229013</v>
      </c>
      <c r="AB1323" s="13">
        <f t="shared" si="510"/>
        <v>1.5954198473282442</v>
      </c>
      <c r="AC1323" s="10">
        <f>IFERROR((SUMIF($N$2:N1323,M1323,$P$2:P1323))/(COUNTIF($N$2:N1323,M1323)),0)</f>
        <v>1.904109589041096</v>
      </c>
      <c r="AD1323" s="10">
        <f>IFERROR((SUMIF($N$2:N1323,M1323,$O$2:O1323))/(COUNTIF($N$2:N1323,M1323)),0)</f>
        <v>1.047945205479452</v>
      </c>
      <c r="AE1323" s="10">
        <f t="shared" si="511"/>
        <v>0.85616438356164393</v>
      </c>
      <c r="AF1323" s="13">
        <f>IFERROR((SUMIF($M$2:M1323,N1323,$O$2:O1323))/(COUNTIF($M$2:M1323,N1323)),0)</f>
        <v>1.5272727272727273</v>
      </c>
      <c r="AG1323" s="13">
        <f>IFERROR((SUMIF($M$2:M1323,N1323,$P$2:P1323))/(COUNTIF($M$2:M1323,N1323)),0)</f>
        <v>1.1909090909090909</v>
      </c>
      <c r="AH1323" s="13">
        <f t="shared" si="512"/>
        <v>0.33636363636363642</v>
      </c>
      <c r="AI1323" s="10">
        <f>IFERROR((SUMIF(N$2:N1323,N1323,P$2:P1323)-P1323)/(COUNTIF($N$2:N1323,N1323)-1),0)</f>
        <v>1.3504273504273505</v>
      </c>
      <c r="AJ1323" s="10">
        <f>IFERROR((SUMIF(N$2:N1323,N1323,O$2:O1323)-O1323)/(COUNTIF($N$2:N1323,N1323)-1),0)</f>
        <v>1.4871794871794872</v>
      </c>
      <c r="AK1323" s="10">
        <f t="shared" si="513"/>
        <v>-0.13675213675213671</v>
      </c>
      <c r="AL1323" s="10">
        <f>IFERROR((AP1323)/(COUNTIF($M$2:N1323,M1323)-1),0)</f>
        <v>1.9855595667870036</v>
      </c>
      <c r="AM1323" s="19">
        <f>IFERROR((AQ1323)/(COUNTIF($M$2:N1323,N1323)-1),0)</f>
        <v>1.3920704845814977</v>
      </c>
      <c r="AN1323" s="10">
        <f t="shared" si="503"/>
        <v>3</v>
      </c>
      <c r="AO1323" s="10">
        <f t="shared" si="504"/>
        <v>0</v>
      </c>
      <c r="AP1323" s="10">
        <f>SUMIF($M$2:N1323,M1323,AN$2:AO1323)-AN1323</f>
        <v>550</v>
      </c>
      <c r="AQ1323" s="10">
        <f>SUMIF($AV$2:AW1323,AV1323,$BD$2:BE1323)-BD1323</f>
        <v>316</v>
      </c>
      <c r="AR1323" s="10">
        <f>M1323</f>
        <v>409</v>
      </c>
      <c r="AS1323" s="10">
        <f t="shared" si="496"/>
        <v>266</v>
      </c>
      <c r="AT1323">
        <f t="shared" si="497"/>
        <v>2</v>
      </c>
      <c r="AU1323" s="10">
        <f t="shared" si="498"/>
        <v>4</v>
      </c>
      <c r="AV1323">
        <f t="shared" si="514"/>
        <v>266</v>
      </c>
      <c r="AW1323">
        <f t="shared" si="515"/>
        <v>409</v>
      </c>
      <c r="AX1323">
        <f t="shared" si="516"/>
        <v>2</v>
      </c>
      <c r="AY1323">
        <f t="shared" si="517"/>
        <v>4</v>
      </c>
      <c r="AZ1323">
        <f t="shared" si="518"/>
        <v>266</v>
      </c>
      <c r="BA1323">
        <f t="shared" si="519"/>
        <v>409</v>
      </c>
      <c r="BB1323">
        <f t="shared" si="499"/>
        <v>4</v>
      </c>
      <c r="BC1323">
        <f t="shared" si="500"/>
        <v>2</v>
      </c>
      <c r="BD1323">
        <f t="shared" si="501"/>
        <v>0</v>
      </c>
      <c r="BE1323">
        <f t="shared" si="502"/>
        <v>3</v>
      </c>
    </row>
    <row r="1324" spans="10:57" x14ac:dyDescent="0.25">
      <c r="J1324" s="23">
        <f>MAX(_xlfn.MAXIFS(L$2:$L1324,M$2:$M1324,M1324),_xlfn.MAXIFS(L$2:$L1324,N$2:$N1324,M1324))-MAX(_xlfn.MAXIFS(L$2:$L1323,M$2:$M1323,M1324),_xlfn.MAXIFS(L$2:$L1323,N$2:$N1323,M1324))</f>
        <v>14</v>
      </c>
      <c r="K1324" s="23">
        <f>MAX(_xlfn.MAXIFS($L$2:L1324,$M$2:M1324,N1324),_xlfn.MAXIFS($L$2:L1324,$N$2:N1324,N1324))-MAX(_xlfn.MAXIFS($L$2:L1323,$M$2:M1323,N1324),_xlfn.MAXIFS($L$2:L1323,$N$2:N1323,N1324))</f>
        <v>14</v>
      </c>
      <c r="L1324" s="20">
        <v>41930</v>
      </c>
      <c r="M1324" s="10">
        <v>3551</v>
      </c>
      <c r="N1324" s="10">
        <v>14</v>
      </c>
      <c r="O1324" s="10">
        <v>1</v>
      </c>
      <c r="P1324" s="10">
        <v>1</v>
      </c>
      <c r="Q1324" s="10" t="str">
        <f t="shared" si="505"/>
        <v>U</v>
      </c>
      <c r="R1324" s="10" t="str">
        <f t="shared" si="506"/>
        <v>U</v>
      </c>
      <c r="S1324" s="10">
        <f t="shared" si="507"/>
        <v>0</v>
      </c>
      <c r="T1324" s="11">
        <f>IFERROR((SUMIF($M$2:N1324,M1324,$O$2:P1324)-O1324)/(COUNTIF($M$2:N1324,M1324)-1),0)</f>
        <v>1.7857142857142858</v>
      </c>
      <c r="U1324" s="11">
        <f>IFERROR((SUMIF($AR$2:AR1324,AR1324,$AT$2:AU1324)-AT1324)/(COUNTIF($M$2:N1324,M1324)-1),0)</f>
        <v>0.42857142857142855</v>
      </c>
      <c r="V1324" s="11">
        <f t="shared" si="508"/>
        <v>1.3571428571428572</v>
      </c>
      <c r="W1324" s="12">
        <f>IFERROR((SUMIF($AV$2:AW1324,AV1324,$AX$2:AY1324)-AX1324)/(COUNTIF($M$2:N1324,N1324)-1),0)</f>
        <v>1.7768924302788844</v>
      </c>
      <c r="X1324" s="12">
        <f>IFERROR((SUMIF($AZ$2:BA1324,AZ1324,$BB$2:BC1324)-BB1324)/(COUNTIF($M$2:N1324,N1324)-1),0)</f>
        <v>1.1274900398406376</v>
      </c>
      <c r="Y1324" s="12">
        <f t="shared" si="509"/>
        <v>0.64940239043824688</v>
      </c>
      <c r="Z1324" s="13">
        <f>IFERROR((SUMIF($M$2:M1324,M1324,O$2:O1324)-O1324)/(COUNTIF($M$2:M1324,M1324)-1),0)</f>
        <v>1.2</v>
      </c>
      <c r="AA1324" s="13">
        <f>IFERROR((SUMIF($M$2:M1324,M1324,P$2:P1324)-P1324)/(COUNTIF($M$2:M1324,M1324)-1),0)</f>
        <v>1.2</v>
      </c>
      <c r="AB1324" s="13">
        <f t="shared" si="510"/>
        <v>0</v>
      </c>
      <c r="AC1324" s="10">
        <f>IFERROR((SUMIF($N$2:N1324,M1324,$P$2:P1324))/(COUNTIF($N$2:N1324,M1324)),0)</f>
        <v>2.1111111111111112</v>
      </c>
      <c r="AD1324" s="10">
        <f>IFERROR((SUMIF($N$2:N1324,M1324,$O$2:O1324))/(COUNTIF($N$2:N1324,M1324)),0)</f>
        <v>1.7777777777777777</v>
      </c>
      <c r="AE1324" s="10">
        <f t="shared" si="511"/>
        <v>0.33333333333333348</v>
      </c>
      <c r="AF1324" s="13">
        <f>IFERROR((SUMIF($M$2:M1324,N1324,$O$2:O1324))/(COUNTIF($M$2:M1324,N1324)),0)</f>
        <v>1.8376068376068375</v>
      </c>
      <c r="AG1324" s="13">
        <f>IFERROR((SUMIF($M$2:M1324,N1324,$P$2:P1324))/(COUNTIF($M$2:M1324,N1324)),0)</f>
        <v>1.0512820512820513</v>
      </c>
      <c r="AH1324" s="13">
        <f t="shared" si="512"/>
        <v>0.7863247863247862</v>
      </c>
      <c r="AI1324" s="10">
        <f>IFERROR((SUMIF(N$2:N1324,N1324,P$2:P1324)-P1324)/(COUNTIF($N$2:N1324,N1324)-1),0)</f>
        <v>1.7238805970149254</v>
      </c>
      <c r="AJ1324" s="10">
        <f>IFERROR((SUMIF(N$2:N1324,N1324,O$2:O1324)-O1324)/(COUNTIF($N$2:N1324,N1324)-1),0)</f>
        <v>1.1940298507462686</v>
      </c>
      <c r="AK1324" s="10">
        <f t="shared" si="513"/>
        <v>0.5298507462686568</v>
      </c>
      <c r="AL1324" s="10">
        <f>IFERROR((AP1324)/(COUNTIF($M$2:N1324,M1324)-1),0)</f>
        <v>1.5714285714285714</v>
      </c>
      <c r="AM1324" s="19">
        <f>IFERROR((AQ1324)/(COUNTIF($M$2:N1324,N1324)-1),0)</f>
        <v>1.7609561752988048</v>
      </c>
      <c r="AN1324" s="10">
        <f t="shared" si="503"/>
        <v>1</v>
      </c>
      <c r="AO1324" s="10">
        <f t="shared" si="504"/>
        <v>1</v>
      </c>
      <c r="AP1324" s="10">
        <f>SUMIF($M$2:N1324,M1324,AN$2:AO1324)-AN1324</f>
        <v>22</v>
      </c>
      <c r="AQ1324" s="10">
        <f>SUMIF($AV$2:AW1324,AV1324,$BD$2:BE1324)-BD1324</f>
        <v>442</v>
      </c>
      <c r="AR1324" s="10">
        <f>M1324</f>
        <v>3551</v>
      </c>
      <c r="AS1324" s="10">
        <f t="shared" si="496"/>
        <v>14</v>
      </c>
      <c r="AT1324">
        <f t="shared" si="497"/>
        <v>1</v>
      </c>
      <c r="AU1324" s="10">
        <f t="shared" si="498"/>
        <v>1</v>
      </c>
      <c r="AV1324">
        <f t="shared" si="514"/>
        <v>14</v>
      </c>
      <c r="AW1324">
        <f t="shared" si="515"/>
        <v>3551</v>
      </c>
      <c r="AX1324">
        <f t="shared" si="516"/>
        <v>1</v>
      </c>
      <c r="AY1324">
        <f t="shared" si="517"/>
        <v>1</v>
      </c>
      <c r="AZ1324">
        <f t="shared" si="518"/>
        <v>14</v>
      </c>
      <c r="BA1324">
        <f t="shared" si="519"/>
        <v>3551</v>
      </c>
      <c r="BB1324">
        <f t="shared" si="499"/>
        <v>1</v>
      </c>
      <c r="BC1324">
        <f t="shared" si="500"/>
        <v>1</v>
      </c>
      <c r="BD1324">
        <f t="shared" si="501"/>
        <v>1</v>
      </c>
      <c r="BE1324">
        <f t="shared" si="502"/>
        <v>1</v>
      </c>
    </row>
    <row r="1325" spans="10:57" x14ac:dyDescent="0.25">
      <c r="J1325" s="23">
        <f>MAX(_xlfn.MAXIFS(L$2:$L1325,M$2:$M1325,M1325),_xlfn.MAXIFS(L$2:$L1325,N$2:$N1325,M1325))-MAX(_xlfn.MAXIFS(L$2:$L1324,M$2:$M1324,M1325),_xlfn.MAXIFS(L$2:$L1324,N$2:$N1324,M1325))</f>
        <v>13</v>
      </c>
      <c r="K1325" s="23">
        <f>MAX(_xlfn.MAXIFS($L$2:L1325,$M$2:M1325,N1325),_xlfn.MAXIFS($L$2:L1325,$N$2:N1325,N1325))-MAX(_xlfn.MAXIFS($L$2:L1324,$M$2:M1324,N1325),_xlfn.MAXIFS($L$2:L1324,$N$2:N1324,N1325))</f>
        <v>14</v>
      </c>
      <c r="L1325" s="20">
        <v>41930</v>
      </c>
      <c r="M1325" s="10">
        <v>170</v>
      </c>
      <c r="N1325" s="10">
        <v>503</v>
      </c>
      <c r="O1325" s="10">
        <v>0</v>
      </c>
      <c r="P1325" s="10">
        <v>0</v>
      </c>
      <c r="Q1325" s="10" t="str">
        <f t="shared" si="505"/>
        <v>U</v>
      </c>
      <c r="R1325" s="10" t="str">
        <f t="shared" si="506"/>
        <v>U</v>
      </c>
      <c r="S1325" s="10">
        <f t="shared" si="507"/>
        <v>0</v>
      </c>
      <c r="T1325" s="11">
        <f>IFERROR((SUMIF($M$2:N1325,M1325,$O$2:P1325)-O1325)/(COUNTIF($M$2:N1325,M1325)-1),0)</f>
        <v>1.75390625</v>
      </c>
      <c r="U1325" s="11">
        <f>IFERROR((SUMIF($AR$2:AR1325,AR1325,$AT$2:AU1325)-AT1325)/(COUNTIF($M$2:N1325,M1325)-1),0)</f>
        <v>0.46875</v>
      </c>
      <c r="V1325" s="11">
        <f t="shared" si="508"/>
        <v>1.28515625</v>
      </c>
      <c r="W1325" s="12">
        <f>IFERROR((SUMIF($AV$2:AW1325,AV1325,$AX$2:AY1325)-AX1325)/(COUNTIF($M$2:N1325,N1325)-1),0)</f>
        <v>1.5111111111111111</v>
      </c>
      <c r="X1325" s="12">
        <f>IFERROR((SUMIF($AZ$2:BA1325,AZ1325,$BB$2:BC1325)-BB1325)/(COUNTIF($M$2:N1325,N1325)-1),0)</f>
        <v>1.6518518518518519</v>
      </c>
      <c r="Y1325" s="12">
        <f t="shared" si="509"/>
        <v>-0.14074074074074083</v>
      </c>
      <c r="Z1325" s="13">
        <f>IFERROR((SUMIF($M$2:M1325,M1325,O$2:O1325)-O1325)/(COUNTIF($M$2:M1325,M1325)-1),0)</f>
        <v>1.8790322580645162</v>
      </c>
      <c r="AA1325" s="13">
        <f>IFERROR((SUMIF($M$2:M1325,M1325,P$2:P1325)-P1325)/(COUNTIF($M$2:M1325,M1325)-1),0)</f>
        <v>0.967741935483871</v>
      </c>
      <c r="AB1325" s="13">
        <f t="shared" si="510"/>
        <v>0.91129032258064524</v>
      </c>
      <c r="AC1325" s="10">
        <f>IFERROR((SUMIF($N$2:N1325,M1325,$P$2:P1325))/(COUNTIF($N$2:N1325,M1325)),0)</f>
        <v>1.6363636363636365</v>
      </c>
      <c r="AD1325" s="10">
        <f>IFERROR((SUMIF($N$2:N1325,M1325,$O$2:O1325))/(COUNTIF($N$2:N1325,M1325)),0)</f>
        <v>1.3333333333333333</v>
      </c>
      <c r="AE1325" s="10">
        <f t="shared" si="511"/>
        <v>0.30303030303030321</v>
      </c>
      <c r="AF1325" s="13">
        <f>IFERROR((SUMIF($M$2:M1325,N1325,$O$2:O1325))/(COUNTIF($M$2:M1325,N1325)),0)</f>
        <v>1.703125</v>
      </c>
      <c r="AG1325" s="13">
        <f>IFERROR((SUMIF($M$2:M1325,N1325,$P$2:P1325))/(COUNTIF($M$2:M1325,N1325)),0)</f>
        <v>1.53125</v>
      </c>
      <c r="AH1325" s="13">
        <f t="shared" si="512"/>
        <v>0.171875</v>
      </c>
      <c r="AI1325" s="10">
        <f>IFERROR((SUMIF(N$2:N1325,N1325,P$2:P1325)-P1325)/(COUNTIF($N$2:N1325,N1325)-1),0)</f>
        <v>1.3380281690140845</v>
      </c>
      <c r="AJ1325" s="10">
        <f>IFERROR((SUMIF(N$2:N1325,N1325,O$2:O1325)-O1325)/(COUNTIF($N$2:N1325,N1325)-1),0)</f>
        <v>1.7605633802816902</v>
      </c>
      <c r="AK1325" s="10">
        <f t="shared" si="513"/>
        <v>-0.42253521126760574</v>
      </c>
      <c r="AL1325" s="10">
        <f>IFERROR((AP1325)/(COUNTIF($M$2:N1325,M1325)-1),0)</f>
        <v>1.66796875</v>
      </c>
      <c r="AM1325" s="19">
        <f>IFERROR((AQ1325)/(COUNTIF($M$2:N1325,N1325)-1),0)</f>
        <v>1.2518518518518518</v>
      </c>
      <c r="AN1325" s="10">
        <f t="shared" si="503"/>
        <v>1</v>
      </c>
      <c r="AO1325" s="10">
        <f t="shared" si="504"/>
        <v>1</v>
      </c>
      <c r="AP1325" s="10">
        <f>SUMIF($M$2:N1325,M1325,AN$2:AO1325)-AN1325</f>
        <v>427</v>
      </c>
      <c r="AQ1325" s="10">
        <f>SUMIF($AV$2:AW1325,AV1325,$BD$2:BE1325)-BD1325</f>
        <v>169</v>
      </c>
      <c r="AR1325" s="10">
        <f>M1325</f>
        <v>170</v>
      </c>
      <c r="AS1325" s="10">
        <f t="shared" si="496"/>
        <v>503</v>
      </c>
      <c r="AT1325">
        <f t="shared" si="497"/>
        <v>0</v>
      </c>
      <c r="AU1325" s="10">
        <f t="shared" si="498"/>
        <v>0</v>
      </c>
      <c r="AV1325">
        <f t="shared" si="514"/>
        <v>503</v>
      </c>
      <c r="AW1325">
        <f t="shared" si="515"/>
        <v>170</v>
      </c>
      <c r="AX1325">
        <f t="shared" si="516"/>
        <v>0</v>
      </c>
      <c r="AY1325">
        <f t="shared" si="517"/>
        <v>0</v>
      </c>
      <c r="AZ1325">
        <f t="shared" si="518"/>
        <v>503</v>
      </c>
      <c r="BA1325">
        <f t="shared" si="519"/>
        <v>170</v>
      </c>
      <c r="BB1325">
        <f t="shared" si="499"/>
        <v>0</v>
      </c>
      <c r="BC1325">
        <f t="shared" si="500"/>
        <v>0</v>
      </c>
      <c r="BD1325">
        <f t="shared" si="501"/>
        <v>1</v>
      </c>
      <c r="BE1325">
        <f t="shared" si="502"/>
        <v>1</v>
      </c>
    </row>
    <row r="1326" spans="10:57" x14ac:dyDescent="0.25">
      <c r="J1326" s="23">
        <f>MAX(_xlfn.MAXIFS(L$2:$L1326,M$2:$M1326,M1326),_xlfn.MAXIFS(L$2:$L1326,N$2:$N1326,M1326))-MAX(_xlfn.MAXIFS(L$2:$L1325,M$2:$M1325,M1326),_xlfn.MAXIFS(L$2:$L1325,N$2:$N1325,M1326))</f>
        <v>14</v>
      </c>
      <c r="K1326" s="23">
        <f>MAX(_xlfn.MAXIFS($L$2:L1326,$M$2:M1326,N1326),_xlfn.MAXIFS($L$2:L1326,$N$2:N1326,N1326))-MAX(_xlfn.MAXIFS($L$2:L1325,$M$2:M1325,N1326),_xlfn.MAXIFS($L$2:L1325,$N$2:N1325,N1326))</f>
        <v>14</v>
      </c>
      <c r="L1326" s="20">
        <v>41930</v>
      </c>
      <c r="M1326" s="10">
        <v>4441</v>
      </c>
      <c r="N1326" s="10">
        <v>10131</v>
      </c>
      <c r="O1326" s="10">
        <v>1</v>
      </c>
      <c r="P1326" s="10">
        <v>2</v>
      </c>
      <c r="Q1326" s="10" t="str">
        <f t="shared" si="505"/>
        <v>N</v>
      </c>
      <c r="R1326" s="10" t="str">
        <f t="shared" si="506"/>
        <v>S</v>
      </c>
      <c r="S1326" s="10">
        <f t="shared" si="507"/>
        <v>-1</v>
      </c>
      <c r="T1326" s="11">
        <f>IFERROR((SUMIF($M$2:N1326,M1326,$O$2:P1326)-O1326)/(COUNTIF($M$2:N1326,M1326)-1),0)</f>
        <v>1.7096774193548387</v>
      </c>
      <c r="U1326" s="11">
        <f>IFERROR((SUMIF($AR$2:AR1326,AR1326,$AT$2:AU1326)-AT1326)/(COUNTIF($M$2:N1326,M1326)-1),0)</f>
        <v>0.68817204301075274</v>
      </c>
      <c r="V1326" s="11">
        <f t="shared" si="508"/>
        <v>1.021505376344086</v>
      </c>
      <c r="W1326" s="12">
        <f>IFERROR((SUMIF($AV$2:AW1326,AV1326,$AX$2:AY1326)-AX1326)/(COUNTIF($M$2:N1326,N1326)-1),0)</f>
        <v>1.736842105263158</v>
      </c>
      <c r="X1326" s="12">
        <f>IFERROR((SUMIF($AZ$2:BA1326,AZ1326,$BB$2:BC1326)-BB1326)/(COUNTIF($M$2:N1326,N1326)-1),0)</f>
        <v>1.7719298245614035</v>
      </c>
      <c r="Y1326" s="12">
        <f t="shared" si="509"/>
        <v>-3.5087719298245501E-2</v>
      </c>
      <c r="Z1326" s="13">
        <f>IFERROR((SUMIF($M$2:M1326,M1326,O$2:O1326)-O1326)/(COUNTIF($M$2:M1326,M1326)-1),0)</f>
        <v>1.5348837209302326</v>
      </c>
      <c r="AA1326" s="13">
        <f>IFERROR((SUMIF($M$2:M1326,M1326,P$2:P1326)-P1326)/(COUNTIF($M$2:M1326,M1326)-1),0)</f>
        <v>1.4883720930232558</v>
      </c>
      <c r="AB1326" s="13">
        <f t="shared" si="510"/>
        <v>4.6511627906976827E-2</v>
      </c>
      <c r="AC1326" s="10">
        <f>IFERROR((SUMIF($N$2:N1326,M1326,$P$2:P1326))/(COUNTIF($N$2:N1326,M1326)),0)</f>
        <v>1.86</v>
      </c>
      <c r="AD1326" s="10">
        <f>IFERROR((SUMIF($N$2:N1326,M1326,$O$2:O1326))/(COUNTIF($N$2:N1326,M1326)),0)</f>
        <v>1.58</v>
      </c>
      <c r="AE1326" s="10">
        <f t="shared" si="511"/>
        <v>0.28000000000000003</v>
      </c>
      <c r="AF1326" s="13">
        <f>IFERROR((SUMIF($M$2:M1326,N1326,$O$2:O1326))/(COUNTIF($M$2:M1326,N1326)),0)</f>
        <v>1.7407407407407407</v>
      </c>
      <c r="AG1326" s="13">
        <f>IFERROR((SUMIF($M$2:M1326,N1326,$P$2:P1326))/(COUNTIF($M$2:M1326,N1326)),0)</f>
        <v>1.8148148148148149</v>
      </c>
      <c r="AH1326" s="13">
        <f t="shared" si="512"/>
        <v>-7.4074074074074181E-2</v>
      </c>
      <c r="AI1326" s="10">
        <f>IFERROR((SUMIF(N$2:N1326,N1326,P$2:P1326)-P1326)/(COUNTIF($N$2:N1326,N1326)-1),0)</f>
        <v>1.7333333333333334</v>
      </c>
      <c r="AJ1326" s="10">
        <f>IFERROR((SUMIF(N$2:N1326,N1326,O$2:O1326)-O1326)/(COUNTIF($N$2:N1326,N1326)-1),0)</f>
        <v>1.7333333333333334</v>
      </c>
      <c r="AK1326" s="10">
        <f t="shared" si="513"/>
        <v>0</v>
      </c>
      <c r="AL1326" s="10">
        <f>IFERROR((AP1326)/(COUNTIF($M$2:N1326,M1326)-1),0)</f>
        <v>1.4946236559139785</v>
      </c>
      <c r="AM1326" s="19">
        <f>IFERROR((AQ1326)/(COUNTIF($M$2:N1326,N1326)-1),0)</f>
        <v>1.4210526315789473</v>
      </c>
      <c r="AN1326" s="10">
        <f t="shared" si="503"/>
        <v>0</v>
      </c>
      <c r="AO1326" s="10">
        <f t="shared" si="504"/>
        <v>3</v>
      </c>
      <c r="AP1326" s="10">
        <f>SUMIF($M$2:N1326,M1326,AN$2:AO1326)-AN1326</f>
        <v>139</v>
      </c>
      <c r="AQ1326" s="10">
        <f>SUMIF($AV$2:AW1326,AV1326,$BD$2:BE1326)-BD1326</f>
        <v>81</v>
      </c>
      <c r="AR1326" s="10">
        <f>M1326</f>
        <v>4441</v>
      </c>
      <c r="AS1326" s="10">
        <f t="shared" si="496"/>
        <v>10131</v>
      </c>
      <c r="AT1326">
        <f t="shared" si="497"/>
        <v>2</v>
      </c>
      <c r="AU1326" s="10">
        <f t="shared" si="498"/>
        <v>1</v>
      </c>
      <c r="AV1326">
        <f t="shared" si="514"/>
        <v>10131</v>
      </c>
      <c r="AW1326">
        <f t="shared" si="515"/>
        <v>4441</v>
      </c>
      <c r="AX1326">
        <f t="shared" si="516"/>
        <v>2</v>
      </c>
      <c r="AY1326">
        <f t="shared" si="517"/>
        <v>1</v>
      </c>
      <c r="AZ1326">
        <f t="shared" si="518"/>
        <v>10131</v>
      </c>
      <c r="BA1326">
        <f t="shared" si="519"/>
        <v>4441</v>
      </c>
      <c r="BB1326">
        <f t="shared" si="499"/>
        <v>1</v>
      </c>
      <c r="BC1326">
        <f t="shared" si="500"/>
        <v>2</v>
      </c>
      <c r="BD1326">
        <f t="shared" si="501"/>
        <v>3</v>
      </c>
      <c r="BE1326">
        <f t="shared" si="502"/>
        <v>0</v>
      </c>
    </row>
    <row r="1327" spans="10:57" x14ac:dyDescent="0.25">
      <c r="J1327" s="23">
        <f>MAX(_xlfn.MAXIFS(L$2:$L1327,M$2:$M1327,M1327),_xlfn.MAXIFS(L$2:$L1327,N$2:$N1327,M1327))-MAX(_xlfn.MAXIFS(L$2:$L1326,M$2:$M1326,M1327),_xlfn.MAXIFS(L$2:$L1326,N$2:$N1326,M1327))</f>
        <v>14</v>
      </c>
      <c r="K1327" s="23">
        <f>MAX(_xlfn.MAXIFS($L$2:L1327,$M$2:M1327,N1327),_xlfn.MAXIFS($L$2:L1327,$N$2:N1327,N1327))-MAX(_xlfn.MAXIFS($L$2:L1326,$M$2:M1326,N1327),_xlfn.MAXIFS($L$2:L1326,$N$2:N1326,N1327))</f>
        <v>15</v>
      </c>
      <c r="L1327" s="20">
        <v>41931</v>
      </c>
      <c r="M1327" s="10">
        <v>17444</v>
      </c>
      <c r="N1327" s="10">
        <v>122</v>
      </c>
      <c r="O1327" s="10">
        <v>0</v>
      </c>
      <c r="P1327" s="10">
        <v>0</v>
      </c>
      <c r="Q1327" s="10" t="str">
        <f t="shared" si="505"/>
        <v>U</v>
      </c>
      <c r="R1327" s="10" t="str">
        <f t="shared" si="506"/>
        <v>U</v>
      </c>
      <c r="S1327" s="10">
        <f t="shared" si="507"/>
        <v>0</v>
      </c>
      <c r="T1327" s="11">
        <f>IFERROR((SUMIF($M$2:N1327,M1327,$O$2:P1327)-O1327)/(COUNTIF($M$2:N1327,M1327)-1),0)</f>
        <v>1.1707317073170731</v>
      </c>
      <c r="U1327" s="11">
        <f>IFERROR((SUMIF($AR$2:AR1327,AR1327,$AT$2:AU1327)-AT1327)/(COUNTIF($M$2:N1327,M1327)-1),0)</f>
        <v>0.66829268292682931</v>
      </c>
      <c r="V1327" s="11">
        <f t="shared" si="508"/>
        <v>0.50243902439024379</v>
      </c>
      <c r="W1327" s="12">
        <f>IFERROR((SUMIF($AV$2:AW1327,AV1327,$AX$2:AY1327)-AX1327)/(COUNTIF($M$2:N1327,N1327)-1),0)</f>
        <v>1.5142857142857142</v>
      </c>
      <c r="X1327" s="12">
        <f>IFERROR((SUMIF($AZ$2:BA1327,AZ1327,$BB$2:BC1327)-BB1327)/(COUNTIF($M$2:N1327,N1327)-1),0)</f>
        <v>1.1714285714285715</v>
      </c>
      <c r="Y1327" s="12">
        <f t="shared" si="509"/>
        <v>0.34285714285714275</v>
      </c>
      <c r="Z1327" s="13">
        <f>IFERROR((SUMIF($M$2:M1327,M1327,O$2:O1327)-O1327)/(COUNTIF($M$2:M1327,M1327)-1),0)</f>
        <v>1.2346938775510203</v>
      </c>
      <c r="AA1327" s="13">
        <f>IFERROR((SUMIF($M$2:M1327,M1327,P$2:P1327)-P1327)/(COUNTIF($M$2:M1327,M1327)-1),0)</f>
        <v>1.3979591836734695</v>
      </c>
      <c r="AB1327" s="13">
        <f t="shared" si="510"/>
        <v>-0.16326530612244916</v>
      </c>
      <c r="AC1327" s="10">
        <f>IFERROR((SUMIF($N$2:N1327,M1327,$P$2:P1327))/(COUNTIF($N$2:N1327,M1327)),0)</f>
        <v>1.1121495327102804</v>
      </c>
      <c r="AD1327" s="10">
        <f>IFERROR((SUMIF($N$2:N1327,M1327,$O$2:O1327))/(COUNTIF($N$2:N1327,M1327)),0)</f>
        <v>2.02803738317757</v>
      </c>
      <c r="AE1327" s="10">
        <f t="shared" si="511"/>
        <v>-0.9158878504672896</v>
      </c>
      <c r="AF1327" s="13">
        <f>IFERROR((SUMIF($M$2:M1327,N1327,$O$2:O1327))/(COUNTIF($M$2:M1327,N1327)),0)</f>
        <v>1.5641025641025641</v>
      </c>
      <c r="AG1327" s="13">
        <f>IFERROR((SUMIF($M$2:M1327,N1327,$P$2:P1327))/(COUNTIF($M$2:M1327,N1327)),0)</f>
        <v>1.1538461538461537</v>
      </c>
      <c r="AH1327" s="13">
        <f t="shared" si="512"/>
        <v>0.41025641025641035</v>
      </c>
      <c r="AI1327" s="10">
        <f>IFERROR((SUMIF(N$2:N1327,N1327,P$2:P1327)-P1327)/(COUNTIF($N$2:N1327,N1327)-1),0)</f>
        <v>1.46875</v>
      </c>
      <c r="AJ1327" s="10">
        <f>IFERROR((SUMIF(N$2:N1327,N1327,O$2:O1327)-O1327)/(COUNTIF($N$2:N1327,N1327)-1),0)</f>
        <v>1.1875</v>
      </c>
      <c r="AK1327" s="10">
        <f t="shared" si="513"/>
        <v>0.28125</v>
      </c>
      <c r="AL1327" s="10">
        <f>IFERROR((AP1327)/(COUNTIF($M$2:N1327,M1327)-1),0)</f>
        <v>1.1463414634146341</v>
      </c>
      <c r="AM1327" s="19">
        <f>IFERROR((AQ1327)/(COUNTIF($M$2:N1327,N1327)-1),0)</f>
        <v>1.5510204081632653</v>
      </c>
      <c r="AN1327" s="10">
        <f t="shared" si="503"/>
        <v>1</v>
      </c>
      <c r="AO1327" s="10">
        <f t="shared" si="504"/>
        <v>1</v>
      </c>
      <c r="AP1327" s="10">
        <f>SUMIF($M$2:N1327,M1327,AN$2:AO1327)-AN1327</f>
        <v>235</v>
      </c>
      <c r="AQ1327" s="10">
        <f>SUMIF($AV$2:AW1327,AV1327,$BD$2:BE1327)-BD1327</f>
        <v>380</v>
      </c>
      <c r="AR1327" s="10">
        <f>M1327</f>
        <v>17444</v>
      </c>
      <c r="AS1327" s="10">
        <f t="shared" si="496"/>
        <v>122</v>
      </c>
      <c r="AT1327">
        <f t="shared" si="497"/>
        <v>0</v>
      </c>
      <c r="AU1327" s="10">
        <f t="shared" si="498"/>
        <v>0</v>
      </c>
      <c r="AV1327">
        <f t="shared" si="514"/>
        <v>122</v>
      </c>
      <c r="AW1327">
        <f t="shared" si="515"/>
        <v>17444</v>
      </c>
      <c r="AX1327">
        <f t="shared" si="516"/>
        <v>0</v>
      </c>
      <c r="AY1327">
        <f t="shared" si="517"/>
        <v>0</v>
      </c>
      <c r="AZ1327">
        <f t="shared" si="518"/>
        <v>122</v>
      </c>
      <c r="BA1327">
        <f t="shared" si="519"/>
        <v>17444</v>
      </c>
      <c r="BB1327">
        <f t="shared" si="499"/>
        <v>0</v>
      </c>
      <c r="BC1327">
        <f t="shared" si="500"/>
        <v>0</v>
      </c>
      <c r="BD1327">
        <f t="shared" si="501"/>
        <v>1</v>
      </c>
      <c r="BE1327">
        <f t="shared" si="502"/>
        <v>1</v>
      </c>
    </row>
    <row r="1328" spans="10:57" x14ac:dyDescent="0.25">
      <c r="J1328" s="23">
        <f>MAX(_xlfn.MAXIFS(L$2:$L1328,M$2:$M1328,M1328),_xlfn.MAXIFS(L$2:$L1328,N$2:$N1328,M1328))-MAX(_xlfn.MAXIFS(L$2:$L1327,M$2:$M1327,M1328),_xlfn.MAXIFS(L$2:$L1327,N$2:$N1327,M1328))</f>
        <v>5</v>
      </c>
      <c r="K1328" s="23">
        <f>MAX(_xlfn.MAXIFS($L$2:L1328,$M$2:M1328,N1328),_xlfn.MAXIFS($L$2:L1328,$N$2:N1328,N1328))-MAX(_xlfn.MAXIFS($L$2:L1327,$M$2:M1327,N1328),_xlfn.MAXIFS($L$2:L1327,$N$2:N1327,N1328))</f>
        <v>422</v>
      </c>
      <c r="L1328" s="20">
        <v>41935</v>
      </c>
      <c r="M1328" s="10">
        <v>409</v>
      </c>
      <c r="N1328" s="10">
        <v>419</v>
      </c>
      <c r="O1328" s="10">
        <v>4</v>
      </c>
      <c r="P1328" s="10">
        <v>2</v>
      </c>
      <c r="Q1328" s="10" t="str">
        <f t="shared" si="505"/>
        <v>S</v>
      </c>
      <c r="R1328" s="10" t="str">
        <f t="shared" si="506"/>
        <v>N</v>
      </c>
      <c r="S1328" s="10">
        <f t="shared" si="507"/>
        <v>2</v>
      </c>
      <c r="T1328" s="11">
        <f>IFERROR((SUMIF($M$2:N1328,M1328,$O$2:P1328)-O1328)/(COUNTIF($M$2:N1328,M1328)-1),0)</f>
        <v>2.1582733812949639</v>
      </c>
      <c r="U1328" s="11">
        <f>IFERROR((SUMIF($AR$2:AR1328,AR1328,$AT$2:AU1328)-AT1328)/(COUNTIF($M$2:N1328,M1328)-1),0)</f>
        <v>0.39928057553956836</v>
      </c>
      <c r="V1328" s="11">
        <f t="shared" si="508"/>
        <v>1.7589928057553956</v>
      </c>
      <c r="W1328" s="12">
        <f>IFERROR((SUMIF($AV$2:AW1328,AV1328,$AX$2:AY1328)-AX1328)/(COUNTIF($M$2:N1328,N1328)-1),0)</f>
        <v>1.25</v>
      </c>
      <c r="X1328" s="12">
        <f>IFERROR((SUMIF($AZ$2:BA1328,AZ1328,$BB$2:BC1328)-BB1328)/(COUNTIF($M$2:N1328,N1328)-1),0)</f>
        <v>1.75</v>
      </c>
      <c r="Y1328" s="12">
        <f t="shared" si="509"/>
        <v>-0.5</v>
      </c>
      <c r="Z1328" s="13">
        <f>IFERROR((SUMIF($M$2:M1328,M1328,O$2:O1328)-O1328)/(COUNTIF($M$2:M1328,M1328)-1),0)</f>
        <v>2.4393939393939394</v>
      </c>
      <c r="AA1328" s="13">
        <f>IFERROR((SUMIF($M$2:M1328,M1328,P$2:P1328)-P1328)/(COUNTIF($M$2:M1328,M1328)-1),0)</f>
        <v>0.84090909090909094</v>
      </c>
      <c r="AB1328" s="13">
        <f t="shared" si="510"/>
        <v>1.5984848484848486</v>
      </c>
      <c r="AC1328" s="10">
        <f>IFERROR((SUMIF($N$2:N1328,M1328,$P$2:P1328))/(COUNTIF($N$2:N1328,M1328)),0)</f>
        <v>1.904109589041096</v>
      </c>
      <c r="AD1328" s="10">
        <f>IFERROR((SUMIF($N$2:N1328,M1328,$O$2:O1328))/(COUNTIF($N$2:N1328,M1328)),0)</f>
        <v>1.047945205479452</v>
      </c>
      <c r="AE1328" s="10">
        <f t="shared" si="511"/>
        <v>0.85616438356164393</v>
      </c>
      <c r="AF1328" s="13">
        <f>IFERROR((SUMIF($M$2:M1328,N1328,$O$2:O1328))/(COUNTIF($M$2:M1328,N1328)),0)</f>
        <v>0.5</v>
      </c>
      <c r="AG1328" s="13">
        <f>IFERROR((SUMIF($M$2:M1328,N1328,$P$2:P1328))/(COUNTIF($M$2:M1328,N1328)),0)</f>
        <v>2</v>
      </c>
      <c r="AH1328" s="13">
        <f t="shared" si="512"/>
        <v>-1.5</v>
      </c>
      <c r="AI1328" s="10">
        <f>IFERROR((SUMIF(N$2:N1328,N1328,P$2:P1328)-P1328)/(COUNTIF($N$2:N1328,N1328)-1),0)</f>
        <v>2</v>
      </c>
      <c r="AJ1328" s="10">
        <f>IFERROR((SUMIF(N$2:N1328,N1328,O$2:O1328)-O1328)/(COUNTIF($N$2:N1328,N1328)-1),0)</f>
        <v>1.5</v>
      </c>
      <c r="AK1328" s="10">
        <f t="shared" si="513"/>
        <v>0.5</v>
      </c>
      <c r="AL1328" s="10">
        <f>IFERROR((AP1328)/(COUNTIF($M$2:N1328,M1328)-1),0)</f>
        <v>1.9892086330935252</v>
      </c>
      <c r="AM1328" s="19">
        <f>IFERROR((AQ1328)/(COUNTIF($M$2:N1328,N1328)-1),0)</f>
        <v>1</v>
      </c>
      <c r="AN1328" s="10">
        <f t="shared" si="503"/>
        <v>3</v>
      </c>
      <c r="AO1328" s="10">
        <f t="shared" si="504"/>
        <v>0</v>
      </c>
      <c r="AP1328" s="10">
        <f>SUMIF($M$2:N1328,M1328,AN$2:AO1328)-AN1328</f>
        <v>553</v>
      </c>
      <c r="AQ1328" s="10">
        <f>SUMIF($AV$2:AW1328,AV1328,$BD$2:BE1328)-BD1328</f>
        <v>4</v>
      </c>
      <c r="AR1328" s="10">
        <f>M1328</f>
        <v>409</v>
      </c>
      <c r="AS1328" s="10">
        <f t="shared" si="496"/>
        <v>419</v>
      </c>
      <c r="AT1328">
        <f t="shared" si="497"/>
        <v>2</v>
      </c>
      <c r="AU1328" s="10">
        <f t="shared" si="498"/>
        <v>4</v>
      </c>
      <c r="AV1328">
        <f t="shared" si="514"/>
        <v>419</v>
      </c>
      <c r="AW1328">
        <f t="shared" si="515"/>
        <v>409</v>
      </c>
      <c r="AX1328">
        <f t="shared" si="516"/>
        <v>2</v>
      </c>
      <c r="AY1328">
        <f t="shared" si="517"/>
        <v>4</v>
      </c>
      <c r="AZ1328">
        <f t="shared" si="518"/>
        <v>419</v>
      </c>
      <c r="BA1328">
        <f t="shared" si="519"/>
        <v>409</v>
      </c>
      <c r="BB1328">
        <f t="shared" si="499"/>
        <v>4</v>
      </c>
      <c r="BC1328">
        <f t="shared" si="500"/>
        <v>2</v>
      </c>
      <c r="BD1328">
        <f t="shared" si="501"/>
        <v>0</v>
      </c>
      <c r="BE1328">
        <f t="shared" si="502"/>
        <v>3</v>
      </c>
    </row>
    <row r="1329" spans="10:57" x14ac:dyDescent="0.25">
      <c r="J1329" s="23">
        <f>MAX(_xlfn.MAXIFS(L$2:$L1329,M$2:$M1329,M1329),_xlfn.MAXIFS(L$2:$L1329,N$2:$N1329,M1329))-MAX(_xlfn.MAXIFS(L$2:$L1328,M$2:$M1328,M1329),_xlfn.MAXIFS(L$2:$L1328,N$2:$N1328,M1329))</f>
        <v>6</v>
      </c>
      <c r="K1329" s="23">
        <f>MAX(_xlfn.MAXIFS($L$2:L1329,$M$2:M1329,N1329),_xlfn.MAXIFS($L$2:L1329,$N$2:N1329,N1329))-MAX(_xlfn.MAXIFS($L$2:L1328,$M$2:M1328,N1329),_xlfn.MAXIFS($L$2:L1328,$N$2:N1328,N1329))</f>
        <v>7</v>
      </c>
      <c r="L1329" s="20">
        <v>41937</v>
      </c>
      <c r="M1329" s="10">
        <v>122</v>
      </c>
      <c r="N1329" s="10">
        <v>170</v>
      </c>
      <c r="O1329" s="10">
        <v>1</v>
      </c>
      <c r="P1329" s="10">
        <v>3</v>
      </c>
      <c r="Q1329" s="10" t="str">
        <f t="shared" si="505"/>
        <v>N</v>
      </c>
      <c r="R1329" s="10" t="str">
        <f t="shared" si="506"/>
        <v>S</v>
      </c>
      <c r="S1329" s="10">
        <f t="shared" si="507"/>
        <v>-2</v>
      </c>
      <c r="T1329" s="11">
        <f>IFERROR((SUMIF($M$2:N1329,M1329,$O$2:P1329)-O1329)/(COUNTIF($M$2:N1329,M1329)-1),0)</f>
        <v>1.5081300813008129</v>
      </c>
      <c r="U1329" s="11">
        <f>IFERROR((SUMIF($AR$2:AR1329,AR1329,$AT$2:AU1329)-AT1329)/(COUNTIF($M$2:N1329,M1329)-1),0)</f>
        <v>0.54878048780487809</v>
      </c>
      <c r="V1329" s="11">
        <f t="shared" si="508"/>
        <v>0.95934959349593485</v>
      </c>
      <c r="W1329" s="12">
        <f>IFERROR((SUMIF($AV$2:AW1329,AV1329,$AX$2:AY1329)-AX1329)/(COUNTIF($M$2:N1329,N1329)-1),0)</f>
        <v>1.7470817120622568</v>
      </c>
      <c r="X1329" s="12">
        <f>IFERROR((SUMIF($AZ$2:BA1329,AZ1329,$BB$2:BC1329)-BB1329)/(COUNTIF($M$2:N1329,N1329)-1),0)</f>
        <v>1.1517509727626458</v>
      </c>
      <c r="Y1329" s="12">
        <f t="shared" si="509"/>
        <v>0.595330739299611</v>
      </c>
      <c r="Z1329" s="13">
        <f>IFERROR((SUMIF($M$2:M1329,M1329,O$2:O1329)-O1329)/(COUNTIF($M$2:M1329,M1329)-1),0)</f>
        <v>1.5641025641025641</v>
      </c>
      <c r="AA1329" s="13">
        <f>IFERROR((SUMIF($M$2:M1329,M1329,P$2:P1329)-P1329)/(COUNTIF($M$2:M1329,M1329)-1),0)</f>
        <v>1.1538461538461537</v>
      </c>
      <c r="AB1329" s="13">
        <f t="shared" si="510"/>
        <v>0.41025641025641035</v>
      </c>
      <c r="AC1329" s="10">
        <f>IFERROR((SUMIF($N$2:N1329,M1329,$P$2:P1329))/(COUNTIF($N$2:N1329,M1329)),0)</f>
        <v>1.4573643410852712</v>
      </c>
      <c r="AD1329" s="10">
        <f>IFERROR((SUMIF($N$2:N1329,M1329,$O$2:O1329))/(COUNTIF($N$2:N1329,M1329)),0)</f>
        <v>1.1782945736434109</v>
      </c>
      <c r="AE1329" s="10">
        <f t="shared" si="511"/>
        <v>0.27906976744186029</v>
      </c>
      <c r="AF1329" s="13">
        <f>IFERROR((SUMIF($M$2:M1329,N1329,$O$2:O1329))/(COUNTIF($M$2:M1329,N1329)),0)</f>
        <v>1.8640000000000001</v>
      </c>
      <c r="AG1329" s="13">
        <f>IFERROR((SUMIF($M$2:M1329,N1329,$P$2:P1329))/(COUNTIF($M$2:M1329,N1329)),0)</f>
        <v>0.96</v>
      </c>
      <c r="AH1329" s="13">
        <f t="shared" si="512"/>
        <v>0.90400000000000014</v>
      </c>
      <c r="AI1329" s="10">
        <f>IFERROR((SUMIF(N$2:N1329,N1329,P$2:P1329)-P1329)/(COUNTIF($N$2:N1329,N1329)-1),0)</f>
        <v>1.6363636363636365</v>
      </c>
      <c r="AJ1329" s="10">
        <f>IFERROR((SUMIF(N$2:N1329,N1329,O$2:O1329)-O1329)/(COUNTIF($N$2:N1329,N1329)-1),0)</f>
        <v>1.3333333333333333</v>
      </c>
      <c r="AK1329" s="10">
        <f t="shared" si="513"/>
        <v>0.30303030303030321</v>
      </c>
      <c r="AL1329" s="10">
        <f>IFERROR((AP1329)/(COUNTIF($M$2:N1329,M1329)-1),0)</f>
        <v>1.5487804878048781</v>
      </c>
      <c r="AM1329" s="19">
        <f>IFERROR((AQ1329)/(COUNTIF($M$2:N1329,N1329)-1),0)</f>
        <v>1.6653696498054475</v>
      </c>
      <c r="AN1329" s="10">
        <f t="shared" si="503"/>
        <v>0</v>
      </c>
      <c r="AO1329" s="10">
        <f t="shared" si="504"/>
        <v>3</v>
      </c>
      <c r="AP1329" s="10">
        <f>SUMIF($M$2:N1329,M1329,AN$2:AO1329)-AN1329</f>
        <v>381</v>
      </c>
      <c r="AQ1329" s="10">
        <f>SUMIF($AV$2:AW1329,AV1329,$BD$2:BE1329)-BD1329</f>
        <v>428</v>
      </c>
      <c r="AR1329" s="10">
        <f>M1329</f>
        <v>122</v>
      </c>
      <c r="AS1329" s="10">
        <f t="shared" si="496"/>
        <v>170</v>
      </c>
      <c r="AT1329">
        <f t="shared" si="497"/>
        <v>3</v>
      </c>
      <c r="AU1329" s="10">
        <f t="shared" si="498"/>
        <v>1</v>
      </c>
      <c r="AV1329">
        <f t="shared" si="514"/>
        <v>170</v>
      </c>
      <c r="AW1329">
        <f t="shared" si="515"/>
        <v>122</v>
      </c>
      <c r="AX1329">
        <f t="shared" si="516"/>
        <v>3</v>
      </c>
      <c r="AY1329">
        <f t="shared" si="517"/>
        <v>1</v>
      </c>
      <c r="AZ1329">
        <f t="shared" si="518"/>
        <v>170</v>
      </c>
      <c r="BA1329">
        <f t="shared" si="519"/>
        <v>122</v>
      </c>
      <c r="BB1329">
        <f t="shared" si="499"/>
        <v>1</v>
      </c>
      <c r="BC1329">
        <f t="shared" si="500"/>
        <v>3</v>
      </c>
      <c r="BD1329">
        <f t="shared" si="501"/>
        <v>3</v>
      </c>
      <c r="BE1329">
        <f t="shared" si="502"/>
        <v>0</v>
      </c>
    </row>
    <row r="1330" spans="10:57" x14ac:dyDescent="0.25">
      <c r="J1330" s="23">
        <f>MAX(_xlfn.MAXIFS(L$2:$L1330,M$2:$M1330,M1330),_xlfn.MAXIFS(L$2:$L1330,N$2:$N1330,M1330))-MAX(_xlfn.MAXIFS(L$2:$L1329,M$2:$M1329,M1330),_xlfn.MAXIFS(L$2:$L1329,N$2:$N1329,M1330))</f>
        <v>7</v>
      </c>
      <c r="K1330" s="23">
        <f>MAX(_xlfn.MAXIFS($L$2:L1330,$M$2:M1330,N1330),_xlfn.MAXIFS($L$2:L1330,$N$2:N1330,N1330))-MAX(_xlfn.MAXIFS($L$2:L1329,$M$2:M1329,N1330),_xlfn.MAXIFS($L$2:L1329,$N$2:N1329,N1330))</f>
        <v>7</v>
      </c>
      <c r="L1330" s="20">
        <v>41937</v>
      </c>
      <c r="M1330" s="10">
        <v>503</v>
      </c>
      <c r="N1330" s="10">
        <v>266</v>
      </c>
      <c r="O1330" s="10">
        <v>0</v>
      </c>
      <c r="P1330" s="10">
        <v>0</v>
      </c>
      <c r="Q1330" s="10" t="str">
        <f t="shared" si="505"/>
        <v>U</v>
      </c>
      <c r="R1330" s="10" t="str">
        <f t="shared" si="506"/>
        <v>U</v>
      </c>
      <c r="S1330" s="10">
        <f t="shared" si="507"/>
        <v>0</v>
      </c>
      <c r="T1330" s="11">
        <f>IFERROR((SUMIF($M$2:N1330,M1330,$O$2:P1330)-O1330)/(COUNTIF($M$2:N1330,M1330)-1),0)</f>
        <v>1.5</v>
      </c>
      <c r="U1330" s="11">
        <f>IFERROR((SUMIF($AR$2:AR1330,AR1330,$AT$2:AU1330)-AT1330)/(COUNTIF($M$2:N1330,M1330)-1),0)</f>
        <v>0.72058823529411764</v>
      </c>
      <c r="V1330" s="11">
        <f t="shared" si="508"/>
        <v>0.77941176470588236</v>
      </c>
      <c r="W1330" s="12">
        <f>IFERROR((SUMIF($AV$2:AW1330,AV1330,$AX$2:AY1330)-AX1330)/(COUNTIF($M$2:N1330,N1330)-1),0)</f>
        <v>1.4385964912280702</v>
      </c>
      <c r="X1330" s="12">
        <f>IFERROR((SUMIF($AZ$2:BA1330,AZ1330,$BB$2:BC1330)-BB1330)/(COUNTIF($M$2:N1330,N1330)-1),0)</f>
        <v>1.3552631578947369</v>
      </c>
      <c r="Y1330" s="12">
        <f t="shared" si="509"/>
        <v>8.3333333333333259E-2</v>
      </c>
      <c r="Z1330" s="13">
        <f>IFERROR((SUMIF($M$2:M1330,M1330,O$2:O1330)-O1330)/(COUNTIF($M$2:M1330,M1330)-1),0)</f>
        <v>1.703125</v>
      </c>
      <c r="AA1330" s="13">
        <f>IFERROR((SUMIF($M$2:M1330,M1330,P$2:P1330)-P1330)/(COUNTIF($M$2:M1330,M1330)-1),0)</f>
        <v>1.53125</v>
      </c>
      <c r="AB1330" s="13">
        <f t="shared" si="510"/>
        <v>0.171875</v>
      </c>
      <c r="AC1330" s="10">
        <f>IFERROR((SUMIF($N$2:N1330,M1330,$P$2:P1330))/(COUNTIF($N$2:N1330,M1330)),0)</f>
        <v>1.3194444444444444</v>
      </c>
      <c r="AD1330" s="10">
        <f>IFERROR((SUMIF($N$2:N1330,M1330,$O$2:O1330))/(COUNTIF($N$2:N1330,M1330)),0)</f>
        <v>1.7361111111111112</v>
      </c>
      <c r="AE1330" s="10">
        <f t="shared" si="511"/>
        <v>-0.41666666666666674</v>
      </c>
      <c r="AF1330" s="13">
        <f>IFERROR((SUMIF($M$2:M1330,N1330,$O$2:O1330))/(COUNTIF($M$2:M1330,N1330)),0)</f>
        <v>1.5272727272727273</v>
      </c>
      <c r="AG1330" s="13">
        <f>IFERROR((SUMIF($M$2:M1330,N1330,$P$2:P1330))/(COUNTIF($M$2:M1330,N1330)),0)</f>
        <v>1.1909090909090909</v>
      </c>
      <c r="AH1330" s="13">
        <f t="shared" si="512"/>
        <v>0.33636363636363642</v>
      </c>
      <c r="AI1330" s="10">
        <f>IFERROR((SUMIF(N$2:N1330,N1330,P$2:P1330)-P1330)/(COUNTIF($N$2:N1330,N1330)-1),0)</f>
        <v>1.3559322033898304</v>
      </c>
      <c r="AJ1330" s="10">
        <f>IFERROR((SUMIF(N$2:N1330,N1330,O$2:O1330)-O1330)/(COUNTIF($N$2:N1330,N1330)-1),0)</f>
        <v>1.5084745762711864</v>
      </c>
      <c r="AK1330" s="10">
        <f t="shared" si="513"/>
        <v>-0.15254237288135597</v>
      </c>
      <c r="AL1330" s="10">
        <f>IFERROR((AP1330)/(COUNTIF($M$2:N1330,M1330)-1),0)</f>
        <v>1.25</v>
      </c>
      <c r="AM1330" s="19">
        <f>IFERROR((AQ1330)/(COUNTIF($M$2:N1330,N1330)-1),0)</f>
        <v>1.3859649122807018</v>
      </c>
      <c r="AN1330" s="10">
        <f t="shared" si="503"/>
        <v>1</v>
      </c>
      <c r="AO1330" s="10">
        <f t="shared" si="504"/>
        <v>1</v>
      </c>
      <c r="AP1330" s="10">
        <f>SUMIF($M$2:N1330,M1330,AN$2:AO1330)-AN1330</f>
        <v>170</v>
      </c>
      <c r="AQ1330" s="10">
        <f>SUMIF($AV$2:AW1330,AV1330,$BD$2:BE1330)-BD1330</f>
        <v>316</v>
      </c>
      <c r="AR1330" s="10">
        <f>M1330</f>
        <v>503</v>
      </c>
      <c r="AS1330" s="10">
        <f t="shared" si="496"/>
        <v>266</v>
      </c>
      <c r="AT1330">
        <f t="shared" si="497"/>
        <v>0</v>
      </c>
      <c r="AU1330" s="10">
        <f t="shared" si="498"/>
        <v>0</v>
      </c>
      <c r="AV1330">
        <f t="shared" si="514"/>
        <v>266</v>
      </c>
      <c r="AW1330">
        <f t="shared" si="515"/>
        <v>503</v>
      </c>
      <c r="AX1330">
        <f t="shared" si="516"/>
        <v>0</v>
      </c>
      <c r="AY1330">
        <f t="shared" si="517"/>
        <v>0</v>
      </c>
      <c r="AZ1330">
        <f t="shared" si="518"/>
        <v>266</v>
      </c>
      <c r="BA1330">
        <f t="shared" si="519"/>
        <v>503</v>
      </c>
      <c r="BB1330">
        <f t="shared" si="499"/>
        <v>0</v>
      </c>
      <c r="BC1330">
        <f t="shared" si="500"/>
        <v>0</v>
      </c>
      <c r="BD1330">
        <f t="shared" si="501"/>
        <v>1</v>
      </c>
      <c r="BE1330">
        <f t="shared" si="502"/>
        <v>1</v>
      </c>
    </row>
    <row r="1331" spans="10:57" x14ac:dyDescent="0.25">
      <c r="J1331" s="23">
        <f>MAX(_xlfn.MAXIFS(L$2:$L1331,M$2:$M1331,M1331),_xlfn.MAXIFS(L$2:$L1331,N$2:$N1331,M1331))-MAX(_xlfn.MAXIFS(L$2:$L1330,M$2:$M1330,M1331),_xlfn.MAXIFS(L$2:$L1330,N$2:$N1330,M1331))</f>
        <v>7</v>
      </c>
      <c r="K1331" s="23">
        <f>MAX(_xlfn.MAXIFS($L$2:L1331,$M$2:M1331,N1331),_xlfn.MAXIFS($L$2:L1331,$N$2:N1331,N1331))-MAX(_xlfn.MAXIFS($L$2:L1330,$M$2:M1330,N1331),_xlfn.MAXIFS($L$2:L1330,$N$2:N1330,N1331))</f>
        <v>6</v>
      </c>
      <c r="L1331" s="20">
        <v>41937</v>
      </c>
      <c r="M1331" s="10">
        <v>14</v>
      </c>
      <c r="N1331" s="10">
        <v>17444</v>
      </c>
      <c r="O1331" s="10">
        <v>2</v>
      </c>
      <c r="P1331" s="10">
        <v>0</v>
      </c>
      <c r="Q1331" s="10" t="str">
        <f t="shared" si="505"/>
        <v>S</v>
      </c>
      <c r="R1331" s="10" t="str">
        <f t="shared" si="506"/>
        <v>N</v>
      </c>
      <c r="S1331" s="10">
        <f t="shared" si="507"/>
        <v>2</v>
      </c>
      <c r="T1331" s="11">
        <f>IFERROR((SUMIF($M$2:N1331,M1331,$O$2:P1331)-O1331)/(COUNTIF($M$2:N1331,M1331)-1),0)</f>
        <v>1.7738095238095237</v>
      </c>
      <c r="U1331" s="11">
        <f>IFERROR((SUMIF($AR$2:AR1331,AR1331,$AT$2:AU1331)-AT1331)/(COUNTIF($M$2:N1331,M1331)-1),0)</f>
        <v>0.48809523809523808</v>
      </c>
      <c r="V1331" s="11">
        <f t="shared" si="508"/>
        <v>1.2857142857142856</v>
      </c>
      <c r="W1331" s="12">
        <f>IFERROR((SUMIF($AV$2:AW1331,AV1331,$AX$2:AY1331)-AX1331)/(COUNTIF($M$2:N1331,N1331)-1),0)</f>
        <v>1.1650485436893203</v>
      </c>
      <c r="X1331" s="12">
        <f>IFERROR((SUMIF($AZ$2:BA1331,AZ1331,$BB$2:BC1331)-BB1331)/(COUNTIF($M$2:N1331,N1331)-1),0)</f>
        <v>1.7184466019417475</v>
      </c>
      <c r="Y1331" s="12">
        <f t="shared" si="509"/>
        <v>-0.55339805825242716</v>
      </c>
      <c r="Z1331" s="13">
        <f>IFERROR((SUMIF($M$2:M1331,M1331,O$2:O1331)-O1331)/(COUNTIF($M$2:M1331,M1331)-1),0)</f>
        <v>1.8376068376068375</v>
      </c>
      <c r="AA1331" s="13">
        <f>IFERROR((SUMIF($M$2:M1331,M1331,P$2:P1331)-P1331)/(COUNTIF($M$2:M1331,M1331)-1),0)</f>
        <v>1.0512820512820513</v>
      </c>
      <c r="AB1331" s="13">
        <f t="shared" si="510"/>
        <v>0.7863247863247862</v>
      </c>
      <c r="AC1331" s="10">
        <f>IFERROR((SUMIF($N$2:N1331,M1331,$P$2:P1331))/(COUNTIF($N$2:N1331,M1331)),0)</f>
        <v>1.7185185185185186</v>
      </c>
      <c r="AD1331" s="10">
        <f>IFERROR((SUMIF($N$2:N1331,M1331,$O$2:O1331))/(COUNTIF($N$2:N1331,M1331)),0)</f>
        <v>1.1925925925925926</v>
      </c>
      <c r="AE1331" s="10">
        <f t="shared" si="511"/>
        <v>0.52592592592592591</v>
      </c>
      <c r="AF1331" s="13">
        <f>IFERROR((SUMIF($M$2:M1331,N1331,$O$2:O1331))/(COUNTIF($M$2:M1331,N1331)),0)</f>
        <v>1.2222222222222223</v>
      </c>
      <c r="AG1331" s="13">
        <f>IFERROR((SUMIF($M$2:M1331,N1331,$P$2:P1331))/(COUNTIF($M$2:M1331,N1331)),0)</f>
        <v>1.3838383838383839</v>
      </c>
      <c r="AH1331" s="13">
        <f t="shared" si="512"/>
        <v>-0.16161616161616155</v>
      </c>
      <c r="AI1331" s="10">
        <f>IFERROR((SUMIF(N$2:N1331,N1331,P$2:P1331)-P1331)/(COUNTIF($N$2:N1331,N1331)-1),0)</f>
        <v>1.1121495327102804</v>
      </c>
      <c r="AJ1331" s="10">
        <f>IFERROR((SUMIF(N$2:N1331,N1331,O$2:O1331)-O1331)/(COUNTIF($N$2:N1331,N1331)-1),0)</f>
        <v>2.02803738317757</v>
      </c>
      <c r="AK1331" s="10">
        <f t="shared" si="513"/>
        <v>-0.9158878504672896</v>
      </c>
      <c r="AL1331" s="10">
        <f>IFERROR((AP1331)/(COUNTIF($M$2:N1331,M1331)-1),0)</f>
        <v>1.7579365079365079</v>
      </c>
      <c r="AM1331" s="19">
        <f>IFERROR((AQ1331)/(COUNTIF($M$2:N1331,N1331)-1),0)</f>
        <v>1.145631067961165</v>
      </c>
      <c r="AN1331" s="10">
        <f t="shared" si="503"/>
        <v>3</v>
      </c>
      <c r="AO1331" s="10">
        <f t="shared" si="504"/>
        <v>0</v>
      </c>
      <c r="AP1331" s="10">
        <f>SUMIF($M$2:N1331,M1331,AN$2:AO1331)-AN1331</f>
        <v>443</v>
      </c>
      <c r="AQ1331" s="10">
        <f>SUMIF($AV$2:AW1331,AV1331,$BD$2:BE1331)-BD1331</f>
        <v>236</v>
      </c>
      <c r="AR1331" s="10">
        <f>M1331</f>
        <v>14</v>
      </c>
      <c r="AS1331" s="10">
        <f t="shared" si="496"/>
        <v>17444</v>
      </c>
      <c r="AT1331">
        <f t="shared" si="497"/>
        <v>0</v>
      </c>
      <c r="AU1331" s="10">
        <f t="shared" si="498"/>
        <v>2</v>
      </c>
      <c r="AV1331">
        <f t="shared" si="514"/>
        <v>17444</v>
      </c>
      <c r="AW1331">
        <f t="shared" si="515"/>
        <v>14</v>
      </c>
      <c r="AX1331">
        <f t="shared" si="516"/>
        <v>0</v>
      </c>
      <c r="AY1331">
        <f t="shared" si="517"/>
        <v>2</v>
      </c>
      <c r="AZ1331">
        <f t="shared" si="518"/>
        <v>17444</v>
      </c>
      <c r="BA1331">
        <f t="shared" si="519"/>
        <v>14</v>
      </c>
      <c r="BB1331">
        <f t="shared" si="499"/>
        <v>2</v>
      </c>
      <c r="BC1331">
        <f t="shared" si="500"/>
        <v>0</v>
      </c>
      <c r="BD1331">
        <f t="shared" si="501"/>
        <v>0</v>
      </c>
      <c r="BE1331">
        <f t="shared" si="502"/>
        <v>3</v>
      </c>
    </row>
    <row r="1332" spans="10:57" x14ac:dyDescent="0.25">
      <c r="J1332" s="23">
        <f>MAX(_xlfn.MAXIFS(L$2:$L1332,M$2:$M1332,M1332),_xlfn.MAXIFS(L$2:$L1332,N$2:$N1332,M1332))-MAX(_xlfn.MAXIFS(L$2:$L1331,M$2:$M1331,M1332),_xlfn.MAXIFS(L$2:$L1331,N$2:$N1331,M1332))</f>
        <v>7</v>
      </c>
      <c r="K1332" s="23">
        <f>MAX(_xlfn.MAXIFS($L$2:L1332,$M$2:M1332,N1332),_xlfn.MAXIFS($L$2:L1332,$N$2:N1332,N1332))-MAX(_xlfn.MAXIFS($L$2:L1331,$M$2:M1331,N1332),_xlfn.MAXIFS($L$2:L1331,$N$2:N1331,N1332))</f>
        <v>7</v>
      </c>
      <c r="L1332" s="20">
        <v>41937</v>
      </c>
      <c r="M1332" s="10">
        <v>4441</v>
      </c>
      <c r="N1332" s="10">
        <v>3551</v>
      </c>
      <c r="O1332" s="10">
        <v>0</v>
      </c>
      <c r="P1332" s="10">
        <v>0</v>
      </c>
      <c r="Q1332" s="10" t="str">
        <f t="shared" si="505"/>
        <v>U</v>
      </c>
      <c r="R1332" s="10" t="str">
        <f t="shared" si="506"/>
        <v>U</v>
      </c>
      <c r="S1332" s="10">
        <f t="shared" si="507"/>
        <v>0</v>
      </c>
      <c r="T1332" s="11">
        <f>IFERROR((SUMIF($M$2:N1332,M1332,$O$2:P1332)-O1332)/(COUNTIF($M$2:N1332,M1332)-1),0)</f>
        <v>1.7021276595744681</v>
      </c>
      <c r="U1332" s="11">
        <f>IFERROR((SUMIF($AR$2:AR1332,AR1332,$AT$2:AU1332)-AT1332)/(COUNTIF($M$2:N1332,M1332)-1),0)</f>
        <v>0.7021276595744681</v>
      </c>
      <c r="V1332" s="11">
        <f t="shared" si="508"/>
        <v>1</v>
      </c>
      <c r="W1332" s="12">
        <f>IFERROR((SUMIF($AV$2:AW1332,AV1332,$AX$2:AY1332)-AX1332)/(COUNTIF($M$2:N1332,N1332)-1),0)</f>
        <v>1.7333333333333334</v>
      </c>
      <c r="X1332" s="12">
        <f>IFERROR((SUMIF($AZ$2:BA1332,AZ1332,$BB$2:BC1332)-BB1332)/(COUNTIF($M$2:N1332,N1332)-1),0)</f>
        <v>1.5333333333333334</v>
      </c>
      <c r="Y1332" s="12">
        <f t="shared" si="509"/>
        <v>0.19999999999999996</v>
      </c>
      <c r="Z1332" s="13">
        <f>IFERROR((SUMIF($M$2:M1332,M1332,O$2:O1332)-O1332)/(COUNTIF($M$2:M1332,M1332)-1),0)</f>
        <v>1.5227272727272727</v>
      </c>
      <c r="AA1332" s="13">
        <f>IFERROR((SUMIF($M$2:M1332,M1332,P$2:P1332)-P1332)/(COUNTIF($M$2:M1332,M1332)-1),0)</f>
        <v>1.5</v>
      </c>
      <c r="AB1332" s="13">
        <f t="shared" si="510"/>
        <v>2.2727272727272707E-2</v>
      </c>
      <c r="AC1332" s="10">
        <f>IFERROR((SUMIF($N$2:N1332,M1332,$P$2:P1332))/(COUNTIF($N$2:N1332,M1332)),0)</f>
        <v>1.86</v>
      </c>
      <c r="AD1332" s="10">
        <f>IFERROR((SUMIF($N$2:N1332,M1332,$O$2:O1332))/(COUNTIF($N$2:N1332,M1332)),0)</f>
        <v>1.58</v>
      </c>
      <c r="AE1332" s="10">
        <f t="shared" si="511"/>
        <v>0.28000000000000003</v>
      </c>
      <c r="AF1332" s="13">
        <f>IFERROR((SUMIF($M$2:M1332,N1332,$O$2:O1332))/(COUNTIF($M$2:M1332,N1332)),0)</f>
        <v>1.1666666666666667</v>
      </c>
      <c r="AG1332" s="13">
        <f>IFERROR((SUMIF($M$2:M1332,N1332,$P$2:P1332))/(COUNTIF($M$2:M1332,N1332)),0)</f>
        <v>1.1666666666666667</v>
      </c>
      <c r="AH1332" s="13">
        <f t="shared" si="512"/>
        <v>0</v>
      </c>
      <c r="AI1332" s="10">
        <f>IFERROR((SUMIF(N$2:N1332,N1332,P$2:P1332)-P1332)/(COUNTIF($N$2:N1332,N1332)-1),0)</f>
        <v>2.1111111111111112</v>
      </c>
      <c r="AJ1332" s="10">
        <f>IFERROR((SUMIF(N$2:N1332,N1332,O$2:O1332)-O1332)/(COUNTIF($N$2:N1332,N1332)-1),0)</f>
        <v>1.7777777777777777</v>
      </c>
      <c r="AK1332" s="10">
        <f t="shared" si="513"/>
        <v>0.33333333333333348</v>
      </c>
      <c r="AL1332" s="10">
        <f>IFERROR((AP1332)/(COUNTIF($M$2:N1332,M1332)-1),0)</f>
        <v>1.4787234042553192</v>
      </c>
      <c r="AM1332" s="19">
        <f>IFERROR((AQ1332)/(COUNTIF($M$2:N1332,N1332)-1),0)</f>
        <v>1.5333333333333334</v>
      </c>
      <c r="AN1332" s="10">
        <f t="shared" si="503"/>
        <v>1</v>
      </c>
      <c r="AO1332" s="10">
        <f t="shared" si="504"/>
        <v>1</v>
      </c>
      <c r="AP1332" s="10">
        <f>SUMIF($M$2:N1332,M1332,AN$2:AO1332)-AN1332</f>
        <v>139</v>
      </c>
      <c r="AQ1332" s="10">
        <f>SUMIF($AV$2:AW1332,AV1332,$BD$2:BE1332)-BD1332</f>
        <v>23</v>
      </c>
      <c r="AR1332" s="10">
        <f>M1332</f>
        <v>4441</v>
      </c>
      <c r="AS1332" s="10">
        <f t="shared" si="496"/>
        <v>3551</v>
      </c>
      <c r="AT1332">
        <f t="shared" si="497"/>
        <v>0</v>
      </c>
      <c r="AU1332" s="10">
        <f t="shared" si="498"/>
        <v>0</v>
      </c>
      <c r="AV1332">
        <f t="shared" si="514"/>
        <v>3551</v>
      </c>
      <c r="AW1332">
        <f t="shared" si="515"/>
        <v>4441</v>
      </c>
      <c r="AX1332">
        <f t="shared" si="516"/>
        <v>0</v>
      </c>
      <c r="AY1332">
        <f t="shared" si="517"/>
        <v>0</v>
      </c>
      <c r="AZ1332">
        <f t="shared" si="518"/>
        <v>3551</v>
      </c>
      <c r="BA1332">
        <f t="shared" si="519"/>
        <v>4441</v>
      </c>
      <c r="BB1332">
        <f t="shared" si="499"/>
        <v>0</v>
      </c>
      <c r="BC1332">
        <f t="shared" si="500"/>
        <v>0</v>
      </c>
      <c r="BD1332">
        <f t="shared" si="501"/>
        <v>1</v>
      </c>
      <c r="BE1332">
        <f t="shared" si="502"/>
        <v>1</v>
      </c>
    </row>
    <row r="1333" spans="10:57" x14ac:dyDescent="0.25">
      <c r="J1333" s="23">
        <f>MAX(_xlfn.MAXIFS(L$2:$L1333,M$2:$M1333,M1333),_xlfn.MAXIFS(L$2:$L1333,N$2:$N1333,M1333))-MAX(_xlfn.MAXIFS(L$2:$L1332,M$2:$M1332,M1333),_xlfn.MAXIFS(L$2:$L1332,N$2:$N1332,M1333))</f>
        <v>8</v>
      </c>
      <c r="K1333" s="23">
        <f>MAX(_xlfn.MAXIFS($L$2:L1333,$M$2:M1333,N1333),_xlfn.MAXIFS($L$2:L1333,$N$2:N1333,N1333))-MAX(_xlfn.MAXIFS($L$2:L1332,$M$2:M1332,N1333),_xlfn.MAXIFS($L$2:L1332,$N$2:N1332,N1333))</f>
        <v>3</v>
      </c>
      <c r="L1333" s="20">
        <v>41938</v>
      </c>
      <c r="M1333" s="10">
        <v>10131</v>
      </c>
      <c r="N1333" s="10">
        <v>409</v>
      </c>
      <c r="O1333" s="10">
        <v>2</v>
      </c>
      <c r="P1333" s="10">
        <v>2</v>
      </c>
      <c r="Q1333" s="10" t="str">
        <f t="shared" si="505"/>
        <v>U</v>
      </c>
      <c r="R1333" s="10" t="str">
        <f t="shared" si="506"/>
        <v>U</v>
      </c>
      <c r="S1333" s="10">
        <f t="shared" si="507"/>
        <v>0</v>
      </c>
      <c r="T1333" s="11">
        <f>IFERROR((SUMIF($M$2:N1333,M1333,$O$2:P1333)-O1333)/(COUNTIF($M$2:N1333,M1333)-1),0)</f>
        <v>1.7413793103448276</v>
      </c>
      <c r="U1333" s="11">
        <f>IFERROR((SUMIF($AR$2:AR1333,AR1333,$AT$2:AU1333)-AT1333)/(COUNTIF($M$2:N1333,M1333)-1),0)</f>
        <v>0.84482758620689657</v>
      </c>
      <c r="V1333" s="11">
        <f t="shared" si="508"/>
        <v>0.89655172413793105</v>
      </c>
      <c r="W1333" s="12">
        <f>IFERROR((SUMIF($AV$2:AW1333,AV1333,$AX$2:AY1333)-AX1333)/(COUNTIF($M$2:N1333,N1333)-1),0)</f>
        <v>2.1648745519713262</v>
      </c>
      <c r="X1333" s="12">
        <f>IFERROR((SUMIF($AZ$2:BA1333,AZ1333,$BB$2:BC1333)-BB1333)/(COUNTIF($M$2:N1333,N1333)-1),0)</f>
        <v>0.95340501792114696</v>
      </c>
      <c r="Y1333" s="12">
        <f t="shared" si="509"/>
        <v>1.2114695340501793</v>
      </c>
      <c r="Z1333" s="13">
        <f>IFERROR((SUMIF($M$2:M1333,M1333,O$2:O1333)-O1333)/(COUNTIF($M$2:M1333,M1333)-1),0)</f>
        <v>1.7407407407407407</v>
      </c>
      <c r="AA1333" s="13">
        <f>IFERROR((SUMIF($M$2:M1333,M1333,P$2:P1333)-P1333)/(COUNTIF($M$2:M1333,M1333)-1),0)</f>
        <v>1.8148148148148149</v>
      </c>
      <c r="AB1333" s="13">
        <f t="shared" si="510"/>
        <v>-7.4074074074074181E-2</v>
      </c>
      <c r="AC1333" s="10">
        <f>IFERROR((SUMIF($N$2:N1333,M1333,$P$2:P1333))/(COUNTIF($N$2:N1333,M1333)),0)</f>
        <v>1.7419354838709677</v>
      </c>
      <c r="AD1333" s="10">
        <f>IFERROR((SUMIF($N$2:N1333,M1333,$O$2:O1333))/(COUNTIF($N$2:N1333,M1333)),0)</f>
        <v>1.7096774193548387</v>
      </c>
      <c r="AE1333" s="10">
        <f t="shared" si="511"/>
        <v>3.2258064516129004E-2</v>
      </c>
      <c r="AF1333" s="13">
        <f>IFERROR((SUMIF($M$2:M1333,N1333,$O$2:O1333))/(COUNTIF($M$2:M1333,N1333)),0)</f>
        <v>2.4511278195488724</v>
      </c>
      <c r="AG1333" s="13">
        <f>IFERROR((SUMIF($M$2:M1333,N1333,$P$2:P1333))/(COUNTIF($M$2:M1333,N1333)),0)</f>
        <v>0.84962406015037595</v>
      </c>
      <c r="AH1333" s="13">
        <f t="shared" si="512"/>
        <v>1.6015037593984964</v>
      </c>
      <c r="AI1333" s="10">
        <f>IFERROR((SUMIF(N$2:N1333,N1333,P$2:P1333)-P1333)/(COUNTIF($N$2:N1333,N1333)-1),0)</f>
        <v>1.904109589041096</v>
      </c>
      <c r="AJ1333" s="10">
        <f>IFERROR((SUMIF(N$2:N1333,N1333,O$2:O1333)-O1333)/(COUNTIF($N$2:N1333,N1333)-1),0)</f>
        <v>1.047945205479452</v>
      </c>
      <c r="AK1333" s="10">
        <f t="shared" si="513"/>
        <v>0.85616438356164393</v>
      </c>
      <c r="AL1333" s="10">
        <f>IFERROR((AP1333)/(COUNTIF($M$2:N1333,M1333)-1),0)</f>
        <v>1.4482758620689655</v>
      </c>
      <c r="AM1333" s="19">
        <f>IFERROR((AQ1333)/(COUNTIF($M$2:N1333,N1333)-1),0)</f>
        <v>1.9928315412186379</v>
      </c>
      <c r="AN1333" s="10">
        <f t="shared" si="503"/>
        <v>1</v>
      </c>
      <c r="AO1333" s="10">
        <f t="shared" si="504"/>
        <v>1</v>
      </c>
      <c r="AP1333" s="10">
        <f>SUMIF($M$2:N1333,M1333,AN$2:AO1333)-AN1333</f>
        <v>84</v>
      </c>
      <c r="AQ1333" s="10">
        <f>SUMIF($AV$2:AW1333,AV1333,$BD$2:BE1333)-BD1333</f>
        <v>556</v>
      </c>
      <c r="AR1333" s="10">
        <f>M1333</f>
        <v>10131</v>
      </c>
      <c r="AS1333" s="10">
        <f t="shared" si="496"/>
        <v>409</v>
      </c>
      <c r="AT1333">
        <f t="shared" si="497"/>
        <v>2</v>
      </c>
      <c r="AU1333" s="10">
        <f t="shared" si="498"/>
        <v>2</v>
      </c>
      <c r="AV1333">
        <f t="shared" si="514"/>
        <v>409</v>
      </c>
      <c r="AW1333">
        <f t="shared" si="515"/>
        <v>10131</v>
      </c>
      <c r="AX1333">
        <f t="shared" si="516"/>
        <v>2</v>
      </c>
      <c r="AY1333">
        <f t="shared" si="517"/>
        <v>2</v>
      </c>
      <c r="AZ1333">
        <f t="shared" si="518"/>
        <v>409</v>
      </c>
      <c r="BA1333">
        <f t="shared" si="519"/>
        <v>10131</v>
      </c>
      <c r="BB1333">
        <f t="shared" si="499"/>
        <v>2</v>
      </c>
      <c r="BC1333">
        <f t="shared" si="500"/>
        <v>2</v>
      </c>
      <c r="BD1333">
        <f t="shared" si="501"/>
        <v>1</v>
      </c>
      <c r="BE1333">
        <f t="shared" si="502"/>
        <v>1</v>
      </c>
    </row>
    <row r="1334" spans="10:57" x14ac:dyDescent="0.25">
      <c r="J1334" s="23">
        <f>MAX(_xlfn.MAXIFS(L$2:$L1334,M$2:$M1334,M1334),_xlfn.MAXIFS(L$2:$L1334,N$2:$N1334,M1334))-MAX(_xlfn.MAXIFS(L$2:$L1333,M$2:$M1333,M1334),_xlfn.MAXIFS(L$2:$L1333,N$2:$N1333,M1334))</f>
        <v>3</v>
      </c>
      <c r="K1334" s="23">
        <f>MAX(_xlfn.MAXIFS($L$2:L1334,$M$2:M1334,N1334),_xlfn.MAXIFS($L$2:L1334,$N$2:N1334,N1334))-MAX(_xlfn.MAXIFS($L$2:L1333,$M$2:M1333,N1334),_xlfn.MAXIFS($L$2:L1333,$N$2:N1333,N1334))</f>
        <v>3</v>
      </c>
      <c r="L1334" s="20">
        <v>41940</v>
      </c>
      <c r="M1334" s="10">
        <v>4441</v>
      </c>
      <c r="N1334" s="10">
        <v>17444</v>
      </c>
      <c r="O1334" s="10">
        <v>3</v>
      </c>
      <c r="P1334" s="10">
        <v>2</v>
      </c>
      <c r="Q1334" s="10" t="str">
        <f t="shared" si="505"/>
        <v>S</v>
      </c>
      <c r="R1334" s="10" t="str">
        <f t="shared" si="506"/>
        <v>N</v>
      </c>
      <c r="S1334" s="10">
        <f t="shared" si="507"/>
        <v>1</v>
      </c>
      <c r="T1334" s="11">
        <f>IFERROR((SUMIF($M$2:N1334,M1334,$O$2:P1334)-O1334)/(COUNTIF($M$2:N1334,M1334)-1),0)</f>
        <v>1.6842105263157894</v>
      </c>
      <c r="U1334" s="11">
        <f>IFERROR((SUMIF($AR$2:AR1334,AR1334,$AT$2:AU1334)-AT1334)/(COUNTIF($M$2:N1334,M1334)-1),0)</f>
        <v>0.69473684210526321</v>
      </c>
      <c r="V1334" s="11">
        <f t="shared" si="508"/>
        <v>0.98947368421052617</v>
      </c>
      <c r="W1334" s="12">
        <f>IFERROR((SUMIF($AV$2:AW1334,AV1334,$AX$2:AY1334)-AX1334)/(COUNTIF($M$2:N1334,N1334)-1),0)</f>
        <v>1.1594202898550725</v>
      </c>
      <c r="X1334" s="12">
        <f>IFERROR((SUMIF($AZ$2:BA1334,AZ1334,$BB$2:BC1334)-BB1334)/(COUNTIF($M$2:N1334,N1334)-1),0)</f>
        <v>1.7198067632850242</v>
      </c>
      <c r="Y1334" s="12">
        <f t="shared" si="509"/>
        <v>-0.56038647342995174</v>
      </c>
      <c r="Z1334" s="13">
        <f>IFERROR((SUMIF($M$2:M1334,M1334,O$2:O1334)-O1334)/(COUNTIF($M$2:M1334,M1334)-1),0)</f>
        <v>1.4888888888888889</v>
      </c>
      <c r="AA1334" s="13">
        <f>IFERROR((SUMIF($M$2:M1334,M1334,P$2:P1334)-P1334)/(COUNTIF($M$2:M1334,M1334)-1),0)</f>
        <v>1.4666666666666666</v>
      </c>
      <c r="AB1334" s="13">
        <f t="shared" si="510"/>
        <v>2.2222222222222365E-2</v>
      </c>
      <c r="AC1334" s="10">
        <f>IFERROR((SUMIF($N$2:N1334,M1334,$P$2:P1334))/(COUNTIF($N$2:N1334,M1334)),0)</f>
        <v>1.86</v>
      </c>
      <c r="AD1334" s="10">
        <f>IFERROR((SUMIF($N$2:N1334,M1334,$O$2:O1334))/(COUNTIF($N$2:N1334,M1334)),0)</f>
        <v>1.58</v>
      </c>
      <c r="AE1334" s="10">
        <f t="shared" si="511"/>
        <v>0.28000000000000003</v>
      </c>
      <c r="AF1334" s="13">
        <f>IFERROR((SUMIF($M$2:M1334,N1334,$O$2:O1334))/(COUNTIF($M$2:M1334,N1334)),0)</f>
        <v>1.2222222222222223</v>
      </c>
      <c r="AG1334" s="13">
        <f>IFERROR((SUMIF($M$2:M1334,N1334,$P$2:P1334))/(COUNTIF($M$2:M1334,N1334)),0)</f>
        <v>1.3838383838383839</v>
      </c>
      <c r="AH1334" s="13">
        <f t="shared" si="512"/>
        <v>-0.16161616161616155</v>
      </c>
      <c r="AI1334" s="10">
        <f>IFERROR((SUMIF(N$2:N1334,N1334,P$2:P1334)-P1334)/(COUNTIF($N$2:N1334,N1334)-1),0)</f>
        <v>1.1018518518518519</v>
      </c>
      <c r="AJ1334" s="10">
        <f>IFERROR((SUMIF(N$2:N1334,N1334,O$2:O1334)-O1334)/(COUNTIF($N$2:N1334,N1334)-1),0)</f>
        <v>2.0277777777777777</v>
      </c>
      <c r="AK1334" s="10">
        <f t="shared" si="513"/>
        <v>-0.92592592592592582</v>
      </c>
      <c r="AL1334" s="10">
        <f>IFERROR((AP1334)/(COUNTIF($M$2:N1334,M1334)-1),0)</f>
        <v>1.4736842105263157</v>
      </c>
      <c r="AM1334" s="19">
        <f>IFERROR((AQ1334)/(COUNTIF($M$2:N1334,N1334)-1),0)</f>
        <v>1.1400966183574879</v>
      </c>
      <c r="AN1334" s="10">
        <f t="shared" si="503"/>
        <v>3</v>
      </c>
      <c r="AO1334" s="10">
        <f t="shared" si="504"/>
        <v>0</v>
      </c>
      <c r="AP1334" s="10">
        <f>SUMIF($M$2:N1334,M1334,AN$2:AO1334)-AN1334</f>
        <v>140</v>
      </c>
      <c r="AQ1334" s="10">
        <f>SUMIF($AV$2:AW1334,AV1334,$BD$2:BE1334)-BD1334</f>
        <v>236</v>
      </c>
      <c r="AR1334" s="10">
        <f>M1334</f>
        <v>4441</v>
      </c>
      <c r="AS1334" s="10">
        <f t="shared" si="496"/>
        <v>17444</v>
      </c>
      <c r="AT1334">
        <f t="shared" si="497"/>
        <v>2</v>
      </c>
      <c r="AU1334" s="10">
        <f t="shared" si="498"/>
        <v>3</v>
      </c>
      <c r="AV1334">
        <f t="shared" si="514"/>
        <v>17444</v>
      </c>
      <c r="AW1334">
        <f t="shared" si="515"/>
        <v>4441</v>
      </c>
      <c r="AX1334">
        <f t="shared" si="516"/>
        <v>2</v>
      </c>
      <c r="AY1334">
        <f t="shared" si="517"/>
        <v>3</v>
      </c>
      <c r="AZ1334">
        <f t="shared" si="518"/>
        <v>17444</v>
      </c>
      <c r="BA1334">
        <f t="shared" si="519"/>
        <v>4441</v>
      </c>
      <c r="BB1334">
        <f t="shared" si="499"/>
        <v>3</v>
      </c>
      <c r="BC1334">
        <f t="shared" si="500"/>
        <v>2</v>
      </c>
      <c r="BD1334">
        <f t="shared" si="501"/>
        <v>0</v>
      </c>
      <c r="BE1334">
        <f t="shared" si="502"/>
        <v>3</v>
      </c>
    </row>
    <row r="1335" spans="10:57" x14ac:dyDescent="0.25">
      <c r="J1335" s="23">
        <f>MAX(_xlfn.MAXIFS(L$2:$L1335,M$2:$M1335,M1335),_xlfn.MAXIFS(L$2:$L1335,N$2:$N1335,M1335))-MAX(_xlfn.MAXIFS(L$2:$L1334,M$2:$M1334,M1335),_xlfn.MAXIFS(L$2:$L1334,N$2:$N1334,M1335))</f>
        <v>910</v>
      </c>
      <c r="K1335" s="23">
        <f>MAX(_xlfn.MAXIFS($L$2:L1335,$M$2:M1335,N1335),_xlfn.MAXIFS($L$2:L1335,$N$2:N1335,N1335))-MAX(_xlfn.MAXIFS($L$2:L1334,$M$2:M1334,N1335),_xlfn.MAXIFS($L$2:L1334,$N$2:N1334,N1335))</f>
        <v>3</v>
      </c>
      <c r="L1335" s="20">
        <v>41940</v>
      </c>
      <c r="M1335" s="10">
        <v>4467</v>
      </c>
      <c r="N1335" s="10">
        <v>14</v>
      </c>
      <c r="O1335" s="10">
        <v>0</v>
      </c>
      <c r="P1335" s="10">
        <v>6</v>
      </c>
      <c r="Q1335" s="10" t="str">
        <f t="shared" si="505"/>
        <v>N</v>
      </c>
      <c r="R1335" s="10" t="str">
        <f t="shared" si="506"/>
        <v>S</v>
      </c>
      <c r="S1335" s="10">
        <f t="shared" si="507"/>
        <v>-6</v>
      </c>
      <c r="T1335" s="11">
        <f>IFERROR((SUMIF($M$2:N1335,M1335,$O$2:P1335)-O1335)/(COUNTIF($M$2:N1335,M1335)-1),0)</f>
        <v>1.3333333333333333</v>
      </c>
      <c r="U1335" s="11">
        <f>IFERROR((SUMIF($AR$2:AR1335,AR1335,$AT$2:AU1335)-AT1335)/(COUNTIF($M$2:N1335,M1335)-1),0)</f>
        <v>0.33333333333333331</v>
      </c>
      <c r="V1335" s="11">
        <f t="shared" si="508"/>
        <v>1</v>
      </c>
      <c r="W1335" s="12">
        <f>IFERROR((SUMIF($AV$2:AW1335,AV1335,$AX$2:AY1335)-AX1335)/(COUNTIF($M$2:N1335,N1335)-1),0)</f>
        <v>1.7747035573122529</v>
      </c>
      <c r="X1335" s="12">
        <f>IFERROR((SUMIF($AZ$2:BA1335,AZ1335,$BB$2:BC1335)-BB1335)/(COUNTIF($M$2:N1335,N1335)-1),0)</f>
        <v>1.1225296442687747</v>
      </c>
      <c r="Y1335" s="12">
        <f t="shared" si="509"/>
        <v>0.65217391304347827</v>
      </c>
      <c r="Z1335" s="13">
        <f>IFERROR((SUMIF($M$2:M1335,M1335,O$2:O1335)-O1335)/(COUNTIF($M$2:M1335,M1335)-1),0)</f>
        <v>0</v>
      </c>
      <c r="AA1335" s="13">
        <f>IFERROR((SUMIF($M$2:M1335,M1335,P$2:P1335)-P1335)/(COUNTIF($M$2:M1335,M1335)-1),0)</f>
        <v>1</v>
      </c>
      <c r="AB1335" s="13">
        <f t="shared" si="510"/>
        <v>-1</v>
      </c>
      <c r="AC1335" s="10">
        <f>IFERROR((SUMIF($N$2:N1335,M1335,$P$2:P1335))/(COUNTIF($N$2:N1335,M1335)),0)</f>
        <v>2</v>
      </c>
      <c r="AD1335" s="10">
        <f>IFERROR((SUMIF($N$2:N1335,M1335,$O$2:O1335))/(COUNTIF($N$2:N1335,M1335)),0)</f>
        <v>2.5</v>
      </c>
      <c r="AE1335" s="10">
        <f t="shared" si="511"/>
        <v>-0.5</v>
      </c>
      <c r="AF1335" s="13">
        <f>IFERROR((SUMIF($M$2:M1335,N1335,$O$2:O1335))/(COUNTIF($M$2:M1335,N1335)),0)</f>
        <v>1.8389830508474576</v>
      </c>
      <c r="AG1335" s="13">
        <f>IFERROR((SUMIF($M$2:M1335,N1335,$P$2:P1335))/(COUNTIF($M$2:M1335,N1335)),0)</f>
        <v>1.0423728813559323</v>
      </c>
      <c r="AH1335" s="13">
        <f t="shared" si="512"/>
        <v>0.7966101694915253</v>
      </c>
      <c r="AI1335" s="10">
        <f>IFERROR((SUMIF(N$2:N1335,N1335,P$2:P1335)-P1335)/(COUNTIF($N$2:N1335,N1335)-1),0)</f>
        <v>1.7185185185185186</v>
      </c>
      <c r="AJ1335" s="10">
        <f>IFERROR((SUMIF(N$2:N1335,N1335,O$2:O1335)-O1335)/(COUNTIF($N$2:N1335,N1335)-1),0)</f>
        <v>1.1925925925925926</v>
      </c>
      <c r="AK1335" s="10">
        <f t="shared" si="513"/>
        <v>0.52592592592592591</v>
      </c>
      <c r="AL1335" s="10">
        <f>IFERROR((AP1335)/(COUNTIF($M$2:N1335,M1335)-1),0)</f>
        <v>1</v>
      </c>
      <c r="AM1335" s="19">
        <f>IFERROR((AQ1335)/(COUNTIF($M$2:N1335,N1335)-1),0)</f>
        <v>1.7628458498023716</v>
      </c>
      <c r="AN1335" s="10">
        <f t="shared" si="503"/>
        <v>0</v>
      </c>
      <c r="AO1335" s="10">
        <f t="shared" si="504"/>
        <v>3</v>
      </c>
      <c r="AP1335" s="10">
        <f>SUMIF($M$2:N1335,M1335,AN$2:AO1335)-AN1335</f>
        <v>3</v>
      </c>
      <c r="AQ1335" s="10">
        <f>SUMIF($AV$2:AW1335,AV1335,$BD$2:BE1335)-BD1335</f>
        <v>446</v>
      </c>
      <c r="AR1335" s="10">
        <f>M1335</f>
        <v>4467</v>
      </c>
      <c r="AS1335" s="10">
        <f t="shared" si="496"/>
        <v>14</v>
      </c>
      <c r="AT1335">
        <f t="shared" si="497"/>
        <v>6</v>
      </c>
      <c r="AU1335" s="10">
        <f t="shared" si="498"/>
        <v>0</v>
      </c>
      <c r="AV1335">
        <f t="shared" si="514"/>
        <v>14</v>
      </c>
      <c r="AW1335">
        <f t="shared" si="515"/>
        <v>4467</v>
      </c>
      <c r="AX1335">
        <f t="shared" si="516"/>
        <v>6</v>
      </c>
      <c r="AY1335">
        <f t="shared" si="517"/>
        <v>0</v>
      </c>
      <c r="AZ1335">
        <f t="shared" si="518"/>
        <v>14</v>
      </c>
      <c r="BA1335">
        <f t="shared" si="519"/>
        <v>4467</v>
      </c>
      <c r="BB1335">
        <f t="shared" si="499"/>
        <v>0</v>
      </c>
      <c r="BC1335">
        <f t="shared" si="500"/>
        <v>6</v>
      </c>
      <c r="BD1335">
        <f t="shared" si="501"/>
        <v>3</v>
      </c>
      <c r="BE1335">
        <f t="shared" si="502"/>
        <v>0</v>
      </c>
    </row>
    <row r="1336" spans="10:57" x14ac:dyDescent="0.25">
      <c r="J1336" s="23">
        <f>MAX(_xlfn.MAXIFS(L$2:$L1336,M$2:$M1336,M1336),_xlfn.MAXIFS(L$2:$L1336,N$2:$N1336,M1336))-MAX(_xlfn.MAXIFS(L$2:$L1335,M$2:$M1335,M1336),_xlfn.MAXIFS(L$2:$L1335,N$2:$N1335,M1336))</f>
        <v>171</v>
      </c>
      <c r="K1336" s="23">
        <f>MAX(_xlfn.MAXIFS($L$2:L1336,$M$2:M1336,N1336),_xlfn.MAXIFS($L$2:L1336,$N$2:N1336,N1336))-MAX(_xlfn.MAXIFS($L$2:L1335,$M$2:M1335,N1336),_xlfn.MAXIFS($L$2:L1335,$N$2:N1335,N1336))</f>
        <v>3</v>
      </c>
      <c r="L1336" s="20">
        <v>41941</v>
      </c>
      <c r="M1336" s="10">
        <v>2444</v>
      </c>
      <c r="N1336" s="10">
        <v>409</v>
      </c>
      <c r="O1336" s="10">
        <v>1</v>
      </c>
      <c r="P1336" s="10">
        <v>2</v>
      </c>
      <c r="Q1336" s="10" t="str">
        <f t="shared" si="505"/>
        <v>N</v>
      </c>
      <c r="R1336" s="10" t="str">
        <f t="shared" si="506"/>
        <v>S</v>
      </c>
      <c r="S1336" s="10">
        <f t="shared" si="507"/>
        <v>-1</v>
      </c>
      <c r="T1336" s="11">
        <f>IFERROR((SUMIF($M$2:N1336,M1336,$O$2:P1336)-O1336)/(COUNTIF($M$2:N1336,M1336)-1),0)</f>
        <v>1.2243589743589745</v>
      </c>
      <c r="U1336" s="11">
        <f>IFERROR((SUMIF($AR$2:AR1336,AR1336,$AT$2:AU1336)-AT1336)/(COUNTIF($M$2:N1336,M1336)-1),0)</f>
        <v>0.69871794871794868</v>
      </c>
      <c r="V1336" s="11">
        <f t="shared" si="508"/>
        <v>0.52564102564102577</v>
      </c>
      <c r="W1336" s="12">
        <f>IFERROR((SUMIF($AV$2:AW1336,AV1336,$AX$2:AY1336)-AX1336)/(COUNTIF($M$2:N1336,N1336)-1),0)</f>
        <v>2.1642857142857141</v>
      </c>
      <c r="X1336" s="12">
        <f>IFERROR((SUMIF($AZ$2:BA1336,AZ1336,$BB$2:BC1336)-BB1336)/(COUNTIF($M$2:N1336,N1336)-1),0)</f>
        <v>0.95714285714285718</v>
      </c>
      <c r="Y1336" s="12">
        <f t="shared" si="509"/>
        <v>1.2071428571428569</v>
      </c>
      <c r="Z1336" s="13">
        <f>IFERROR((SUMIF($M$2:M1336,M1336,O$2:O1336)-O1336)/(COUNTIF($M$2:M1336,M1336)-1),0)</f>
        <v>1.2162162162162162</v>
      </c>
      <c r="AA1336" s="13">
        <f>IFERROR((SUMIF($M$2:M1336,M1336,P$2:P1336)-P1336)/(COUNTIF($M$2:M1336,M1336)-1),0)</f>
        <v>1.472972972972973</v>
      </c>
      <c r="AB1336" s="13">
        <f t="shared" si="510"/>
        <v>-0.2567567567567568</v>
      </c>
      <c r="AC1336" s="10">
        <f>IFERROR((SUMIF($N$2:N1336,M1336,$P$2:P1336))/(COUNTIF($N$2:N1336,M1336)),0)</f>
        <v>1.2317073170731707</v>
      </c>
      <c r="AD1336" s="10">
        <f>IFERROR((SUMIF($N$2:N1336,M1336,$O$2:O1336))/(COUNTIF($N$2:N1336,M1336)),0)</f>
        <v>1.6585365853658536</v>
      </c>
      <c r="AE1336" s="10">
        <f t="shared" si="511"/>
        <v>-0.42682926829268286</v>
      </c>
      <c r="AF1336" s="13">
        <f>IFERROR((SUMIF($M$2:M1336,N1336,$O$2:O1336))/(COUNTIF($M$2:M1336,N1336)),0)</f>
        <v>2.4511278195488724</v>
      </c>
      <c r="AG1336" s="13">
        <f>IFERROR((SUMIF($M$2:M1336,N1336,$P$2:P1336))/(COUNTIF($M$2:M1336,N1336)),0)</f>
        <v>0.84962406015037595</v>
      </c>
      <c r="AH1336" s="13">
        <f t="shared" si="512"/>
        <v>1.6015037593984964</v>
      </c>
      <c r="AI1336" s="10">
        <f>IFERROR((SUMIF(N$2:N1336,N1336,P$2:P1336)-P1336)/(COUNTIF($N$2:N1336,N1336)-1),0)</f>
        <v>1.9047619047619047</v>
      </c>
      <c r="AJ1336" s="10">
        <f>IFERROR((SUMIF(N$2:N1336,N1336,O$2:O1336)-O1336)/(COUNTIF($N$2:N1336,N1336)-1),0)</f>
        <v>1.0544217687074831</v>
      </c>
      <c r="AK1336" s="10">
        <f t="shared" si="513"/>
        <v>0.8503401360544216</v>
      </c>
      <c r="AL1336" s="10">
        <f>IFERROR((AP1336)/(COUNTIF($M$2:N1336,M1336)-1),0)</f>
        <v>1.1666666666666667</v>
      </c>
      <c r="AM1336" s="19">
        <f>IFERROR((AQ1336)/(COUNTIF($M$2:N1336,N1336)-1),0)</f>
        <v>1.9892857142857143</v>
      </c>
      <c r="AN1336" s="10">
        <f t="shared" si="503"/>
        <v>0</v>
      </c>
      <c r="AO1336" s="10">
        <f t="shared" si="504"/>
        <v>3</v>
      </c>
      <c r="AP1336" s="10">
        <f>SUMIF($M$2:N1336,M1336,AN$2:AO1336)-AN1336</f>
        <v>182</v>
      </c>
      <c r="AQ1336" s="10">
        <f>SUMIF($AV$2:AW1336,AV1336,$BD$2:BE1336)-BD1336</f>
        <v>557</v>
      </c>
      <c r="AR1336" s="10">
        <f>M1336</f>
        <v>2444</v>
      </c>
      <c r="AS1336" s="10">
        <f t="shared" si="496"/>
        <v>409</v>
      </c>
      <c r="AT1336">
        <f t="shared" si="497"/>
        <v>2</v>
      </c>
      <c r="AU1336" s="10">
        <f t="shared" si="498"/>
        <v>1</v>
      </c>
      <c r="AV1336">
        <f t="shared" si="514"/>
        <v>409</v>
      </c>
      <c r="AW1336">
        <f t="shared" si="515"/>
        <v>2444</v>
      </c>
      <c r="AX1336">
        <f t="shared" si="516"/>
        <v>2</v>
      </c>
      <c r="AY1336">
        <f t="shared" si="517"/>
        <v>1</v>
      </c>
      <c r="AZ1336">
        <f t="shared" si="518"/>
        <v>409</v>
      </c>
      <c r="BA1336">
        <f t="shared" si="519"/>
        <v>2444</v>
      </c>
      <c r="BB1336">
        <f t="shared" si="499"/>
        <v>1</v>
      </c>
      <c r="BC1336">
        <f t="shared" si="500"/>
        <v>2</v>
      </c>
      <c r="BD1336">
        <f t="shared" si="501"/>
        <v>3</v>
      </c>
      <c r="BE1336">
        <f t="shared" si="502"/>
        <v>0</v>
      </c>
    </row>
    <row r="1337" spans="10:57" x14ac:dyDescent="0.25">
      <c r="J1337" s="23">
        <f>MAX(_xlfn.MAXIFS(L$2:$L1337,M$2:$M1337,M1337),_xlfn.MAXIFS(L$2:$L1337,N$2:$N1337,M1337))-MAX(_xlfn.MAXIFS(L$2:$L1336,M$2:$M1336,M1337),_xlfn.MAXIFS(L$2:$L1336,N$2:$N1336,M1337))</f>
        <v>4</v>
      </c>
      <c r="K1337" s="23">
        <f>MAX(_xlfn.MAXIFS($L$2:L1337,$M$2:M1337,N1337),_xlfn.MAXIFS($L$2:L1337,$N$2:N1337,N1337))-MAX(_xlfn.MAXIFS($L$2:L1336,$M$2:M1336,N1337),_xlfn.MAXIFS($L$2:L1336,$N$2:N1336,N1337))</f>
        <v>521</v>
      </c>
      <c r="L1337" s="20">
        <v>41941</v>
      </c>
      <c r="M1337" s="10">
        <v>3551</v>
      </c>
      <c r="N1337" s="10">
        <v>856</v>
      </c>
      <c r="O1337" s="10">
        <v>1</v>
      </c>
      <c r="P1337" s="10">
        <v>1</v>
      </c>
      <c r="Q1337" s="10" t="str">
        <f t="shared" si="505"/>
        <v>U</v>
      </c>
      <c r="R1337" s="10" t="str">
        <f t="shared" si="506"/>
        <v>U</v>
      </c>
      <c r="S1337" s="10">
        <f t="shared" si="507"/>
        <v>0</v>
      </c>
      <c r="T1337" s="11">
        <f>IFERROR((SUMIF($M$2:N1337,M1337,$O$2:P1337)-O1337)/(COUNTIF($M$2:N1337,M1337)-1),0)</f>
        <v>1.625</v>
      </c>
      <c r="U1337" s="11">
        <f>IFERROR((SUMIF($AR$2:AR1337,AR1337,$AT$2:AU1337)-AT1337)/(COUNTIF($M$2:N1337,M1337)-1),0)</f>
        <v>0.4375</v>
      </c>
      <c r="V1337" s="11">
        <f t="shared" si="508"/>
        <v>1.1875</v>
      </c>
      <c r="W1337" s="12">
        <f>IFERROR((SUMIF($AV$2:AW1337,AV1337,$AX$2:AY1337)-AX1337)/(COUNTIF($M$2:N1337,N1337)-1),0)</f>
        <v>1.1038961038961039</v>
      </c>
      <c r="X1337" s="12">
        <f>IFERROR((SUMIF($AZ$2:BA1337,AZ1337,$BB$2:BC1337)-BB1337)/(COUNTIF($M$2:N1337,N1337)-1),0)</f>
        <v>1.6168831168831168</v>
      </c>
      <c r="Y1337" s="12">
        <f t="shared" si="509"/>
        <v>-0.51298701298701288</v>
      </c>
      <c r="Z1337" s="13">
        <f>IFERROR((SUMIF($M$2:M1337,M1337,O$2:O1337)-O1337)/(COUNTIF($M$2:M1337,M1337)-1),0)</f>
        <v>1.1666666666666667</v>
      </c>
      <c r="AA1337" s="13">
        <f>IFERROR((SUMIF($M$2:M1337,M1337,P$2:P1337)-P1337)/(COUNTIF($M$2:M1337,M1337)-1),0)</f>
        <v>1.1666666666666667</v>
      </c>
      <c r="AB1337" s="13">
        <f t="shared" si="510"/>
        <v>0</v>
      </c>
      <c r="AC1337" s="10">
        <f>IFERROR((SUMIF($N$2:N1337,M1337,$P$2:P1337))/(COUNTIF($N$2:N1337,M1337)),0)</f>
        <v>1.9</v>
      </c>
      <c r="AD1337" s="10">
        <f>IFERROR((SUMIF($N$2:N1337,M1337,$O$2:O1337))/(COUNTIF($N$2:N1337,M1337)),0)</f>
        <v>1.6</v>
      </c>
      <c r="AE1337" s="10">
        <f t="shared" si="511"/>
        <v>0.29999999999999982</v>
      </c>
      <c r="AF1337" s="13">
        <f>IFERROR((SUMIF($M$2:M1337,N1337,$O$2:O1337))/(COUNTIF($M$2:M1337,N1337)),0)</f>
        <v>1.375</v>
      </c>
      <c r="AG1337" s="13">
        <f>IFERROR((SUMIF($M$2:M1337,N1337,$P$2:P1337))/(COUNTIF($M$2:M1337,N1337)),0)</f>
        <v>1.5</v>
      </c>
      <c r="AH1337" s="13">
        <f t="shared" si="512"/>
        <v>-0.125</v>
      </c>
      <c r="AI1337" s="10">
        <f>IFERROR((SUMIF(N$2:N1337,N1337,P$2:P1337)-P1337)/(COUNTIF($N$2:N1337,N1337)-1),0)</f>
        <v>0.86585365853658536</v>
      </c>
      <c r="AJ1337" s="10">
        <f>IFERROR((SUMIF(N$2:N1337,N1337,O$2:O1337)-O1337)/(COUNTIF($N$2:N1337,N1337)-1),0)</f>
        <v>1.7195121951219512</v>
      </c>
      <c r="AK1337" s="10">
        <f t="shared" si="513"/>
        <v>-0.85365853658536583</v>
      </c>
      <c r="AL1337" s="10">
        <f>IFERROR((AP1337)/(COUNTIF($M$2:N1337,M1337)-1),0)</f>
        <v>1.5</v>
      </c>
      <c r="AM1337" s="19">
        <f>IFERROR((AQ1337)/(COUNTIF($M$2:N1337,N1337)-1),0)</f>
        <v>1.0714285714285714</v>
      </c>
      <c r="AN1337" s="10">
        <f t="shared" si="503"/>
        <v>1</v>
      </c>
      <c r="AO1337" s="10">
        <f t="shared" si="504"/>
        <v>1</v>
      </c>
      <c r="AP1337" s="10">
        <f>SUMIF($M$2:N1337,M1337,AN$2:AO1337)-AN1337</f>
        <v>24</v>
      </c>
      <c r="AQ1337" s="10">
        <f>SUMIF($AV$2:AW1337,AV1337,$BD$2:BE1337)-BD1337</f>
        <v>165</v>
      </c>
      <c r="AR1337" s="10">
        <f>M1337</f>
        <v>3551</v>
      </c>
      <c r="AS1337" s="10">
        <f t="shared" si="496"/>
        <v>856</v>
      </c>
      <c r="AT1337">
        <f t="shared" si="497"/>
        <v>1</v>
      </c>
      <c r="AU1337" s="10">
        <f t="shared" si="498"/>
        <v>1</v>
      </c>
      <c r="AV1337">
        <f t="shared" si="514"/>
        <v>856</v>
      </c>
      <c r="AW1337">
        <f t="shared" si="515"/>
        <v>3551</v>
      </c>
      <c r="AX1337">
        <f t="shared" si="516"/>
        <v>1</v>
      </c>
      <c r="AY1337">
        <f t="shared" si="517"/>
        <v>1</v>
      </c>
      <c r="AZ1337">
        <f t="shared" si="518"/>
        <v>856</v>
      </c>
      <c r="BA1337">
        <f t="shared" si="519"/>
        <v>3551</v>
      </c>
      <c r="BB1337">
        <f t="shared" si="499"/>
        <v>1</v>
      </c>
      <c r="BC1337">
        <f t="shared" si="500"/>
        <v>1</v>
      </c>
      <c r="BD1337">
        <f t="shared" si="501"/>
        <v>1</v>
      </c>
      <c r="BE1337">
        <f t="shared" si="502"/>
        <v>1</v>
      </c>
    </row>
    <row r="1338" spans="10:57" x14ac:dyDescent="0.25">
      <c r="J1338" s="23">
        <f>MAX(_xlfn.MAXIFS(L$2:$L1338,M$2:$M1338,M1338),_xlfn.MAXIFS(L$2:$L1338,N$2:$N1338,M1338))-MAX(_xlfn.MAXIFS(L$2:$L1337,M$2:$M1337,M1338),_xlfn.MAXIFS(L$2:$L1337,N$2:$N1337,M1338))</f>
        <v>164</v>
      </c>
      <c r="K1338" s="23">
        <f>MAX(_xlfn.MAXIFS($L$2:L1338,$M$2:M1338,N1338),_xlfn.MAXIFS($L$2:L1338,$N$2:N1338,N1338))-MAX(_xlfn.MAXIFS($L$2:L1337,$M$2:M1337,N1338),_xlfn.MAXIFS($L$2:L1337,$N$2:N1337,N1338))</f>
        <v>3</v>
      </c>
      <c r="L1338" s="20">
        <v>41941</v>
      </c>
      <c r="M1338" s="10">
        <v>2662</v>
      </c>
      <c r="N1338" s="10">
        <v>10131</v>
      </c>
      <c r="O1338" s="10">
        <v>0</v>
      </c>
      <c r="P1338" s="10">
        <v>1</v>
      </c>
      <c r="Q1338" s="10" t="str">
        <f t="shared" si="505"/>
        <v>N</v>
      </c>
      <c r="R1338" s="10" t="str">
        <f t="shared" si="506"/>
        <v>S</v>
      </c>
      <c r="S1338" s="10">
        <f t="shared" si="507"/>
        <v>-1</v>
      </c>
      <c r="T1338" s="11">
        <f>IFERROR((SUMIF($M$2:N1338,M1338,$O$2:P1338)-O1338)/(COUNTIF($M$2:N1338,M1338)-1),0)</f>
        <v>1.6666666666666667</v>
      </c>
      <c r="U1338" s="11">
        <f>IFERROR((SUMIF($AR$2:AR1338,AR1338,$AT$2:AU1338)-AT1338)/(COUNTIF($M$2:N1338,M1338)-1),0)</f>
        <v>0</v>
      </c>
      <c r="V1338" s="11">
        <f t="shared" si="508"/>
        <v>1.6666666666666667</v>
      </c>
      <c r="W1338" s="12">
        <f>IFERROR((SUMIF($AV$2:AW1338,AV1338,$AX$2:AY1338)-AX1338)/(COUNTIF($M$2:N1338,N1338)-1),0)</f>
        <v>1.7457627118644068</v>
      </c>
      <c r="X1338" s="12">
        <f>IFERROR((SUMIF($AZ$2:BA1338,AZ1338,$BB$2:BC1338)-BB1338)/(COUNTIF($M$2:N1338,N1338)-1),0)</f>
        <v>1.7627118644067796</v>
      </c>
      <c r="Y1338" s="12">
        <f t="shared" si="509"/>
        <v>-1.6949152542372836E-2</v>
      </c>
      <c r="Z1338" s="13">
        <f>IFERROR((SUMIF($M$2:M1338,M1338,O$2:O1338)-O1338)/(COUNTIF($M$2:M1338,M1338)-1),0)</f>
        <v>1</v>
      </c>
      <c r="AA1338" s="13">
        <f>IFERROR((SUMIF($M$2:M1338,M1338,P$2:P1338)-P1338)/(COUNTIF($M$2:M1338,M1338)-1),0)</f>
        <v>0</v>
      </c>
      <c r="AB1338" s="13">
        <f t="shared" si="510"/>
        <v>1</v>
      </c>
      <c r="AC1338" s="10">
        <f>IFERROR((SUMIF($N$2:N1338,M1338,$P$2:P1338))/(COUNTIF($N$2:N1338,M1338)),0)</f>
        <v>2</v>
      </c>
      <c r="AD1338" s="10">
        <f>IFERROR((SUMIF($N$2:N1338,M1338,$O$2:O1338))/(COUNTIF($N$2:N1338,M1338)),0)</f>
        <v>2.5</v>
      </c>
      <c r="AE1338" s="10">
        <f t="shared" si="511"/>
        <v>-0.5</v>
      </c>
      <c r="AF1338" s="13">
        <f>IFERROR((SUMIF($M$2:M1338,N1338,$O$2:O1338))/(COUNTIF($M$2:M1338,N1338)),0)</f>
        <v>1.75</v>
      </c>
      <c r="AG1338" s="13">
        <f>IFERROR((SUMIF($M$2:M1338,N1338,$P$2:P1338))/(COUNTIF($M$2:M1338,N1338)),0)</f>
        <v>1.8214285714285714</v>
      </c>
      <c r="AH1338" s="13">
        <f t="shared" si="512"/>
        <v>-7.1428571428571397E-2</v>
      </c>
      <c r="AI1338" s="10">
        <f>IFERROR((SUMIF(N$2:N1338,N1338,P$2:P1338)-P1338)/(COUNTIF($N$2:N1338,N1338)-1),0)</f>
        <v>1.7419354838709677</v>
      </c>
      <c r="AJ1338" s="10">
        <f>IFERROR((SUMIF(N$2:N1338,N1338,O$2:O1338)-O1338)/(COUNTIF($N$2:N1338,N1338)-1),0)</f>
        <v>1.7096774193548387</v>
      </c>
      <c r="AK1338" s="10">
        <f t="shared" si="513"/>
        <v>3.2258064516129004E-2</v>
      </c>
      <c r="AL1338" s="10">
        <f>IFERROR((AP1338)/(COUNTIF($M$2:N1338,M1338)-1),0)</f>
        <v>2</v>
      </c>
      <c r="AM1338" s="19">
        <f>IFERROR((AQ1338)/(COUNTIF($M$2:N1338,N1338)-1),0)</f>
        <v>1.4406779661016949</v>
      </c>
      <c r="AN1338" s="10">
        <f t="shared" si="503"/>
        <v>0</v>
      </c>
      <c r="AO1338" s="10">
        <f t="shared" si="504"/>
        <v>3</v>
      </c>
      <c r="AP1338" s="10">
        <f>SUMIF($M$2:N1338,M1338,AN$2:AO1338)-AN1338</f>
        <v>6</v>
      </c>
      <c r="AQ1338" s="10">
        <f>SUMIF($AV$2:AW1338,AV1338,$BD$2:BE1338)-BD1338</f>
        <v>85</v>
      </c>
      <c r="AR1338" s="10">
        <f>M1338</f>
        <v>2662</v>
      </c>
      <c r="AS1338" s="10">
        <f t="shared" si="496"/>
        <v>10131</v>
      </c>
      <c r="AT1338">
        <f t="shared" si="497"/>
        <v>1</v>
      </c>
      <c r="AU1338" s="10">
        <f t="shared" si="498"/>
        <v>0</v>
      </c>
      <c r="AV1338">
        <f t="shared" si="514"/>
        <v>10131</v>
      </c>
      <c r="AW1338">
        <f t="shared" si="515"/>
        <v>2662</v>
      </c>
      <c r="AX1338">
        <f t="shared" si="516"/>
        <v>1</v>
      </c>
      <c r="AY1338">
        <f t="shared" si="517"/>
        <v>0</v>
      </c>
      <c r="AZ1338">
        <f t="shared" si="518"/>
        <v>10131</v>
      </c>
      <c r="BA1338">
        <f t="shared" si="519"/>
        <v>2662</v>
      </c>
      <c r="BB1338">
        <f t="shared" si="499"/>
        <v>0</v>
      </c>
      <c r="BC1338">
        <f t="shared" si="500"/>
        <v>1</v>
      </c>
      <c r="BD1338">
        <f t="shared" si="501"/>
        <v>3</v>
      </c>
      <c r="BE1338">
        <f t="shared" si="502"/>
        <v>0</v>
      </c>
    </row>
    <row r="1339" spans="10:57" x14ac:dyDescent="0.25">
      <c r="J1339" s="23">
        <f>MAX(_xlfn.MAXIFS(L$2:$L1339,M$2:$M1339,M1339),_xlfn.MAXIFS(L$2:$L1339,N$2:$N1339,M1339))-MAX(_xlfn.MAXIFS(L$2:$L1338,M$2:$M1338,M1339),_xlfn.MAXIFS(L$2:$L1338,N$2:$N1338,M1339))</f>
        <v>4</v>
      </c>
      <c r="K1339" s="23">
        <f>MAX(_xlfn.MAXIFS($L$2:L1339,$M$2:M1339,N1339),_xlfn.MAXIFS($L$2:L1339,$N$2:N1339,N1339))-MAX(_xlfn.MAXIFS($L$2:L1338,$M$2:M1338,N1339),_xlfn.MAXIFS($L$2:L1338,$N$2:N1338,N1339))</f>
        <v>4</v>
      </c>
      <c r="L1339" s="20">
        <v>41941</v>
      </c>
      <c r="M1339" s="10">
        <v>170</v>
      </c>
      <c r="N1339" s="10">
        <v>122</v>
      </c>
      <c r="O1339" s="10">
        <v>1</v>
      </c>
      <c r="P1339" s="10">
        <v>0</v>
      </c>
      <c r="Q1339" s="10" t="str">
        <f t="shared" si="505"/>
        <v>S</v>
      </c>
      <c r="R1339" s="10" t="str">
        <f t="shared" si="506"/>
        <v>N</v>
      </c>
      <c r="S1339" s="10">
        <f t="shared" si="507"/>
        <v>1</v>
      </c>
      <c r="T1339" s="11">
        <f>IFERROR((SUMIF($M$2:N1339,M1339,$O$2:P1339)-O1339)/(COUNTIF($M$2:N1339,M1339)-1),0)</f>
        <v>1.751937984496124</v>
      </c>
      <c r="U1339" s="11">
        <f>IFERROR((SUMIF($AR$2:AR1339,AR1339,$AT$2:AU1339)-AT1339)/(COUNTIF($M$2:N1339,M1339)-1),0)</f>
        <v>0.46511627906976744</v>
      </c>
      <c r="V1339" s="11">
        <f t="shared" si="508"/>
        <v>1.2868217054263567</v>
      </c>
      <c r="W1339" s="12">
        <f>IFERROR((SUMIF($AV$2:AW1339,AV1339,$AX$2:AY1339)-AX1339)/(COUNTIF($M$2:N1339,N1339)-1),0)</f>
        <v>1.5060728744939271</v>
      </c>
      <c r="X1339" s="12">
        <f>IFERROR((SUMIF($AZ$2:BA1339,AZ1339,$BB$2:BC1339)-BB1339)/(COUNTIF($M$2:N1339,N1339)-1),0)</f>
        <v>1.1740890688259109</v>
      </c>
      <c r="Y1339" s="12">
        <f t="shared" si="509"/>
        <v>0.33198380566801622</v>
      </c>
      <c r="Z1339" s="13">
        <f>IFERROR((SUMIF($M$2:M1339,M1339,O$2:O1339)-O1339)/(COUNTIF($M$2:M1339,M1339)-1),0)</f>
        <v>1.8640000000000001</v>
      </c>
      <c r="AA1339" s="13">
        <f>IFERROR((SUMIF($M$2:M1339,M1339,P$2:P1339)-P1339)/(COUNTIF($M$2:M1339,M1339)-1),0)</f>
        <v>0.96</v>
      </c>
      <c r="AB1339" s="13">
        <f t="shared" si="510"/>
        <v>0.90400000000000014</v>
      </c>
      <c r="AC1339" s="10">
        <f>IFERROR((SUMIF($N$2:N1339,M1339,$P$2:P1339))/(COUNTIF($N$2:N1339,M1339)),0)</f>
        <v>1.6466165413533835</v>
      </c>
      <c r="AD1339" s="10">
        <f>IFERROR((SUMIF($N$2:N1339,M1339,$O$2:O1339))/(COUNTIF($N$2:N1339,M1339)),0)</f>
        <v>1.3308270676691729</v>
      </c>
      <c r="AE1339" s="10">
        <f t="shared" si="511"/>
        <v>0.31578947368421062</v>
      </c>
      <c r="AF1339" s="13">
        <f>IFERROR((SUMIF($M$2:M1339,N1339,$O$2:O1339))/(COUNTIF($M$2:M1339,N1339)),0)</f>
        <v>1.5593220338983051</v>
      </c>
      <c r="AG1339" s="13">
        <f>IFERROR((SUMIF($M$2:M1339,N1339,$P$2:P1339))/(COUNTIF($M$2:M1339,N1339)),0)</f>
        <v>1.1694915254237288</v>
      </c>
      <c r="AH1339" s="13">
        <f t="shared" si="512"/>
        <v>0.38983050847457634</v>
      </c>
      <c r="AI1339" s="10">
        <f>IFERROR((SUMIF(N$2:N1339,N1339,P$2:P1339)-P1339)/(COUNTIF($N$2:N1339,N1339)-1),0)</f>
        <v>1.4573643410852712</v>
      </c>
      <c r="AJ1339" s="10">
        <f>IFERROR((SUMIF(N$2:N1339,N1339,O$2:O1339)-O1339)/(COUNTIF($N$2:N1339,N1339)-1),0)</f>
        <v>1.1782945736434109</v>
      </c>
      <c r="AK1339" s="10">
        <f t="shared" si="513"/>
        <v>0.27906976744186029</v>
      </c>
      <c r="AL1339" s="10">
        <f>IFERROR((AP1339)/(COUNTIF($M$2:N1339,M1339)-1),0)</f>
        <v>1.6705426356589148</v>
      </c>
      <c r="AM1339" s="19">
        <f>IFERROR((AQ1339)/(COUNTIF($M$2:N1339,N1339)-1),0)</f>
        <v>1.5425101214574899</v>
      </c>
      <c r="AN1339" s="10">
        <f t="shared" si="503"/>
        <v>3</v>
      </c>
      <c r="AO1339" s="10">
        <f t="shared" si="504"/>
        <v>0</v>
      </c>
      <c r="AP1339" s="10">
        <f>SUMIF($M$2:N1339,M1339,AN$2:AO1339)-AN1339</f>
        <v>431</v>
      </c>
      <c r="AQ1339" s="10">
        <f>SUMIF($AV$2:AW1339,AV1339,$BD$2:BE1339)-BD1339</f>
        <v>381</v>
      </c>
      <c r="AR1339" s="10">
        <f>M1339</f>
        <v>170</v>
      </c>
      <c r="AS1339" s="10">
        <f t="shared" si="496"/>
        <v>122</v>
      </c>
      <c r="AT1339">
        <f t="shared" si="497"/>
        <v>0</v>
      </c>
      <c r="AU1339" s="10">
        <f t="shared" si="498"/>
        <v>1</v>
      </c>
      <c r="AV1339">
        <f t="shared" si="514"/>
        <v>122</v>
      </c>
      <c r="AW1339">
        <f t="shared" si="515"/>
        <v>170</v>
      </c>
      <c r="AX1339">
        <f t="shared" si="516"/>
        <v>0</v>
      </c>
      <c r="AY1339">
        <f t="shared" si="517"/>
        <v>1</v>
      </c>
      <c r="AZ1339">
        <f t="shared" si="518"/>
        <v>122</v>
      </c>
      <c r="BA1339">
        <f t="shared" si="519"/>
        <v>170</v>
      </c>
      <c r="BB1339">
        <f t="shared" si="499"/>
        <v>1</v>
      </c>
      <c r="BC1339">
        <f t="shared" si="500"/>
        <v>0</v>
      </c>
      <c r="BD1339">
        <f t="shared" si="501"/>
        <v>0</v>
      </c>
      <c r="BE1339">
        <f t="shared" si="502"/>
        <v>3</v>
      </c>
    </row>
    <row r="1340" spans="10:57" x14ac:dyDescent="0.25">
      <c r="J1340" s="23">
        <f>MAX(_xlfn.MAXIFS(L$2:$L1340,M$2:$M1340,M1340),_xlfn.MAXIFS(L$2:$L1340,N$2:$N1340,M1340))-MAX(_xlfn.MAXIFS(L$2:$L1339,M$2:$M1339,M1340),_xlfn.MAXIFS(L$2:$L1339,N$2:$N1339,M1340))</f>
        <v>4</v>
      </c>
      <c r="K1340" s="23">
        <f>MAX(_xlfn.MAXIFS($L$2:L1340,$M$2:M1340,N1340),_xlfn.MAXIFS($L$2:L1340,$N$2:N1340,N1340))-MAX(_xlfn.MAXIFS($L$2:L1339,$M$2:M1339,N1340),_xlfn.MAXIFS($L$2:L1339,$N$2:N1339,N1340))</f>
        <v>3</v>
      </c>
      <c r="L1340" s="20">
        <v>41944</v>
      </c>
      <c r="M1340" s="10">
        <v>14</v>
      </c>
      <c r="N1340" s="10">
        <v>122</v>
      </c>
      <c r="O1340" s="10">
        <v>0</v>
      </c>
      <c r="P1340" s="10">
        <v>3</v>
      </c>
      <c r="Q1340" s="10" t="str">
        <f t="shared" si="505"/>
        <v>N</v>
      </c>
      <c r="R1340" s="10" t="str">
        <f t="shared" si="506"/>
        <v>S</v>
      </c>
      <c r="S1340" s="10">
        <f t="shared" si="507"/>
        <v>-3</v>
      </c>
      <c r="T1340" s="11">
        <f>IFERROR((SUMIF($M$2:N1340,M1340,$O$2:P1340)-O1340)/(COUNTIF($M$2:N1340,M1340)-1),0)</f>
        <v>1.7913385826771653</v>
      </c>
      <c r="U1340" s="11">
        <f>IFERROR((SUMIF($AR$2:AR1340,AR1340,$AT$2:AU1340)-AT1340)/(COUNTIF($M$2:N1340,M1340)-1),0)</f>
        <v>0.48425196850393698</v>
      </c>
      <c r="V1340" s="11">
        <f t="shared" si="508"/>
        <v>1.3070866141732282</v>
      </c>
      <c r="W1340" s="12">
        <f>IFERROR((SUMIF($AV$2:AW1340,AV1340,$AX$2:AY1340)-AX1340)/(COUNTIF($M$2:N1340,N1340)-1),0)</f>
        <v>1.5</v>
      </c>
      <c r="X1340" s="12">
        <f>IFERROR((SUMIF($AZ$2:BA1340,AZ1340,$BB$2:BC1340)-BB1340)/(COUNTIF($M$2:N1340,N1340)-1),0)</f>
        <v>1.1733870967741935</v>
      </c>
      <c r="Y1340" s="12">
        <f t="shared" si="509"/>
        <v>0.32661290322580649</v>
      </c>
      <c r="Z1340" s="13">
        <f>IFERROR((SUMIF($M$2:M1340,M1340,O$2:O1340)-O1340)/(COUNTIF($M$2:M1340,M1340)-1),0)</f>
        <v>1.8389830508474576</v>
      </c>
      <c r="AA1340" s="13">
        <f>IFERROR((SUMIF($M$2:M1340,M1340,P$2:P1340)-P1340)/(COUNTIF($M$2:M1340,M1340)-1),0)</f>
        <v>1.0423728813559323</v>
      </c>
      <c r="AB1340" s="13">
        <f t="shared" si="510"/>
        <v>0.7966101694915253</v>
      </c>
      <c r="AC1340" s="10">
        <f>IFERROR((SUMIF($N$2:N1340,M1340,$P$2:P1340))/(COUNTIF($N$2:N1340,M1340)),0)</f>
        <v>1.75</v>
      </c>
      <c r="AD1340" s="10">
        <f>IFERROR((SUMIF($N$2:N1340,M1340,$O$2:O1340))/(COUNTIF($N$2:N1340,M1340)),0)</f>
        <v>1.1838235294117647</v>
      </c>
      <c r="AE1340" s="10">
        <f t="shared" si="511"/>
        <v>0.56617647058823528</v>
      </c>
      <c r="AF1340" s="13">
        <f>IFERROR((SUMIF($M$2:M1340,N1340,$O$2:O1340))/(COUNTIF($M$2:M1340,N1340)),0)</f>
        <v>1.5593220338983051</v>
      </c>
      <c r="AG1340" s="13">
        <f>IFERROR((SUMIF($M$2:M1340,N1340,$P$2:P1340))/(COUNTIF($M$2:M1340,N1340)),0)</f>
        <v>1.1694915254237288</v>
      </c>
      <c r="AH1340" s="13">
        <f t="shared" si="512"/>
        <v>0.38983050847457634</v>
      </c>
      <c r="AI1340" s="10">
        <f>IFERROR((SUMIF(N$2:N1340,N1340,P$2:P1340)-P1340)/(COUNTIF($N$2:N1340,N1340)-1),0)</f>
        <v>1.4461538461538461</v>
      </c>
      <c r="AJ1340" s="10">
        <f>IFERROR((SUMIF(N$2:N1340,N1340,O$2:O1340)-O1340)/(COUNTIF($N$2:N1340,N1340)-1),0)</f>
        <v>1.176923076923077</v>
      </c>
      <c r="AK1340" s="10">
        <f t="shared" si="513"/>
        <v>0.26923076923076916</v>
      </c>
      <c r="AL1340" s="10">
        <f>IFERROR((AP1340)/(COUNTIF($M$2:N1340,M1340)-1),0)</f>
        <v>1.7677165354330708</v>
      </c>
      <c r="AM1340" s="19">
        <f>IFERROR((AQ1340)/(COUNTIF($M$2:N1340,N1340)-1),0)</f>
        <v>1.5362903225806452</v>
      </c>
      <c r="AN1340" s="10">
        <f t="shared" si="503"/>
        <v>0</v>
      </c>
      <c r="AO1340" s="10">
        <f t="shared" si="504"/>
        <v>3</v>
      </c>
      <c r="AP1340" s="10">
        <f>SUMIF($M$2:N1340,M1340,AN$2:AO1340)-AN1340</f>
        <v>449</v>
      </c>
      <c r="AQ1340" s="10">
        <f>SUMIF($AV$2:AW1340,AV1340,$BD$2:BE1340)-BD1340</f>
        <v>381</v>
      </c>
      <c r="AR1340" s="10">
        <f>M1340</f>
        <v>14</v>
      </c>
      <c r="AS1340" s="10">
        <f t="shared" si="496"/>
        <v>122</v>
      </c>
      <c r="AT1340">
        <f t="shared" si="497"/>
        <v>3</v>
      </c>
      <c r="AU1340" s="10">
        <f t="shared" si="498"/>
        <v>0</v>
      </c>
      <c r="AV1340">
        <f t="shared" si="514"/>
        <v>122</v>
      </c>
      <c r="AW1340">
        <f t="shared" si="515"/>
        <v>14</v>
      </c>
      <c r="AX1340">
        <f t="shared" si="516"/>
        <v>3</v>
      </c>
      <c r="AY1340">
        <f t="shared" si="517"/>
        <v>0</v>
      </c>
      <c r="AZ1340">
        <f t="shared" si="518"/>
        <v>122</v>
      </c>
      <c r="BA1340">
        <f t="shared" si="519"/>
        <v>14</v>
      </c>
      <c r="BB1340">
        <f t="shared" si="499"/>
        <v>0</v>
      </c>
      <c r="BC1340">
        <f t="shared" si="500"/>
        <v>3</v>
      </c>
      <c r="BD1340">
        <f t="shared" si="501"/>
        <v>3</v>
      </c>
      <c r="BE1340">
        <f t="shared" si="502"/>
        <v>0</v>
      </c>
    </row>
    <row r="1341" spans="10:57" x14ac:dyDescent="0.25">
      <c r="J1341" s="23">
        <f>MAX(_xlfn.MAXIFS(L$2:$L1341,M$2:$M1341,M1341),_xlfn.MAXIFS(L$2:$L1341,N$2:$N1341,M1341))-MAX(_xlfn.MAXIFS(L$2:$L1340,M$2:$M1340,M1341),_xlfn.MAXIFS(L$2:$L1340,N$2:$N1340,M1341))</f>
        <v>7</v>
      </c>
      <c r="K1341" s="23">
        <f>MAX(_xlfn.MAXIFS($L$2:L1341,$M$2:M1341,N1341),_xlfn.MAXIFS($L$2:L1341,$N$2:N1341,N1341))-MAX(_xlfn.MAXIFS($L$2:L1340,$M$2:M1340,N1341),_xlfn.MAXIFS($L$2:L1340,$N$2:N1340,N1341))</f>
        <v>4</v>
      </c>
      <c r="L1341" s="20">
        <v>41944</v>
      </c>
      <c r="M1341" s="10">
        <v>266</v>
      </c>
      <c r="N1341" s="10">
        <v>4441</v>
      </c>
      <c r="O1341" s="10">
        <v>1</v>
      </c>
      <c r="P1341" s="10">
        <v>0</v>
      </c>
      <c r="Q1341" s="10" t="str">
        <f t="shared" si="505"/>
        <v>S</v>
      </c>
      <c r="R1341" s="10" t="str">
        <f t="shared" si="506"/>
        <v>N</v>
      </c>
      <c r="S1341" s="10">
        <f t="shared" si="507"/>
        <v>1</v>
      </c>
      <c r="T1341" s="11">
        <f>IFERROR((SUMIF($M$2:N1341,M1341,$O$2:P1341)-O1341)/(COUNTIF($M$2:N1341,M1341)-1),0)</f>
        <v>1.4323144104803494</v>
      </c>
      <c r="U1341" s="11">
        <f>IFERROR((SUMIF($AR$2:AR1341,AR1341,$AT$2:AU1341)-AT1341)/(COUNTIF($M$2:N1341,M1341)-1),0)</f>
        <v>0.57205240174672489</v>
      </c>
      <c r="V1341" s="11">
        <f t="shared" si="508"/>
        <v>0.86026200873362446</v>
      </c>
      <c r="W1341" s="12">
        <f>IFERROR((SUMIF($AV$2:AW1341,AV1341,$AX$2:AY1341)-AX1341)/(COUNTIF($M$2:N1341,N1341)-1),0)</f>
        <v>1.6979166666666667</v>
      </c>
      <c r="X1341" s="12">
        <f>IFERROR((SUMIF($AZ$2:BA1341,AZ1341,$BB$2:BC1341)-BB1341)/(COUNTIF($M$2:N1341,N1341)-1),0)</f>
        <v>1.53125</v>
      </c>
      <c r="Y1341" s="12">
        <f t="shared" si="509"/>
        <v>0.16666666666666674</v>
      </c>
      <c r="Z1341" s="13">
        <f>IFERROR((SUMIF($M$2:M1341,M1341,O$2:O1341)-O1341)/(COUNTIF($M$2:M1341,M1341)-1),0)</f>
        <v>1.5272727272727273</v>
      </c>
      <c r="AA1341" s="13">
        <f>IFERROR((SUMIF($M$2:M1341,M1341,P$2:P1341)-P1341)/(COUNTIF($M$2:M1341,M1341)-1),0)</f>
        <v>1.1909090909090909</v>
      </c>
      <c r="AB1341" s="13">
        <f t="shared" si="510"/>
        <v>0.33636363636363642</v>
      </c>
      <c r="AC1341" s="10">
        <f>IFERROR((SUMIF($N$2:N1341,M1341,$P$2:P1341))/(COUNTIF($N$2:N1341,M1341)),0)</f>
        <v>1.3445378151260505</v>
      </c>
      <c r="AD1341" s="10">
        <f>IFERROR((SUMIF($N$2:N1341,M1341,$O$2:O1341))/(COUNTIF($N$2:N1341,M1341)),0)</f>
        <v>1.4957983193277311</v>
      </c>
      <c r="AE1341" s="10">
        <f t="shared" si="511"/>
        <v>-0.15126050420168058</v>
      </c>
      <c r="AF1341" s="13">
        <f>IFERROR((SUMIF($M$2:M1341,N1341,$O$2:O1341))/(COUNTIF($M$2:M1341,N1341)),0)</f>
        <v>1.5217391304347827</v>
      </c>
      <c r="AG1341" s="13">
        <f>IFERROR((SUMIF($M$2:M1341,N1341,$P$2:P1341))/(COUNTIF($M$2:M1341,N1341)),0)</f>
        <v>1.4782608695652173</v>
      </c>
      <c r="AH1341" s="13">
        <f t="shared" si="512"/>
        <v>4.347826086956541E-2</v>
      </c>
      <c r="AI1341" s="10">
        <f>IFERROR((SUMIF(N$2:N1341,N1341,P$2:P1341)-P1341)/(COUNTIF($N$2:N1341,N1341)-1),0)</f>
        <v>1.86</v>
      </c>
      <c r="AJ1341" s="10">
        <f>IFERROR((SUMIF(N$2:N1341,N1341,O$2:O1341)-O1341)/(COUNTIF($N$2:N1341,N1341)-1),0)</f>
        <v>1.58</v>
      </c>
      <c r="AK1341" s="10">
        <f t="shared" si="513"/>
        <v>0.28000000000000003</v>
      </c>
      <c r="AL1341" s="10">
        <f>IFERROR((AP1341)/(COUNTIF($M$2:N1341,M1341)-1),0)</f>
        <v>1.3842794759825328</v>
      </c>
      <c r="AM1341" s="19">
        <f>IFERROR((AQ1341)/(COUNTIF($M$2:N1341,N1341)-1),0)</f>
        <v>1.4895833333333333</v>
      </c>
      <c r="AN1341" s="10">
        <f t="shared" si="503"/>
        <v>3</v>
      </c>
      <c r="AO1341" s="10">
        <f t="shared" si="504"/>
        <v>0</v>
      </c>
      <c r="AP1341" s="10">
        <f>SUMIF($M$2:N1341,M1341,AN$2:AO1341)-AN1341</f>
        <v>317</v>
      </c>
      <c r="AQ1341" s="10">
        <f>SUMIF($AV$2:AW1341,AV1341,$BD$2:BE1341)-BD1341</f>
        <v>143</v>
      </c>
      <c r="AR1341" s="10">
        <f>M1341</f>
        <v>266</v>
      </c>
      <c r="AS1341" s="10">
        <f t="shared" si="496"/>
        <v>4441</v>
      </c>
      <c r="AT1341">
        <f t="shared" si="497"/>
        <v>0</v>
      </c>
      <c r="AU1341" s="10">
        <f t="shared" si="498"/>
        <v>1</v>
      </c>
      <c r="AV1341">
        <f t="shared" si="514"/>
        <v>4441</v>
      </c>
      <c r="AW1341">
        <f t="shared" si="515"/>
        <v>266</v>
      </c>
      <c r="AX1341">
        <f t="shared" si="516"/>
        <v>0</v>
      </c>
      <c r="AY1341">
        <f t="shared" si="517"/>
        <v>1</v>
      </c>
      <c r="AZ1341">
        <f t="shared" si="518"/>
        <v>4441</v>
      </c>
      <c r="BA1341">
        <f t="shared" si="519"/>
        <v>266</v>
      </c>
      <c r="BB1341">
        <f t="shared" si="499"/>
        <v>1</v>
      </c>
      <c r="BC1341">
        <f t="shared" si="500"/>
        <v>0</v>
      </c>
      <c r="BD1341">
        <f t="shared" si="501"/>
        <v>0</v>
      </c>
      <c r="BE1341">
        <f t="shared" si="502"/>
        <v>3</v>
      </c>
    </row>
    <row r="1342" spans="10:57" x14ac:dyDescent="0.25">
      <c r="J1342" s="23">
        <f>MAX(_xlfn.MAXIFS(L$2:$L1342,M$2:$M1342,M1342),_xlfn.MAXIFS(L$2:$L1342,N$2:$N1342,M1342))-MAX(_xlfn.MAXIFS(L$2:$L1341,M$2:$M1341,M1342),_xlfn.MAXIFS(L$2:$L1341,N$2:$N1341,M1342))</f>
        <v>3</v>
      </c>
      <c r="K1342" s="23">
        <f>MAX(_xlfn.MAXIFS($L$2:L1342,$M$2:M1342,N1342),_xlfn.MAXIFS($L$2:L1342,$N$2:N1342,N1342))-MAX(_xlfn.MAXIFS($L$2:L1341,$M$2:M1341,N1342),_xlfn.MAXIFS($L$2:L1341,$N$2:N1341,N1342))</f>
        <v>7</v>
      </c>
      <c r="L1342" s="20">
        <v>41944</v>
      </c>
      <c r="M1342" s="10">
        <v>409</v>
      </c>
      <c r="N1342" s="10">
        <v>503</v>
      </c>
      <c r="O1342" s="10">
        <v>2</v>
      </c>
      <c r="P1342" s="10">
        <v>0</v>
      </c>
      <c r="Q1342" s="10" t="str">
        <f t="shared" si="505"/>
        <v>S</v>
      </c>
      <c r="R1342" s="10" t="str">
        <f t="shared" si="506"/>
        <v>N</v>
      </c>
      <c r="S1342" s="10">
        <f t="shared" si="507"/>
        <v>2</v>
      </c>
      <c r="T1342" s="11">
        <f>IFERROR((SUMIF($M$2:N1342,M1342,$O$2:P1342)-O1342)/(COUNTIF($M$2:N1342,M1342)-1),0)</f>
        <v>2.1637010676156585</v>
      </c>
      <c r="U1342" s="11">
        <f>IFERROR((SUMIF($AR$2:AR1342,AR1342,$AT$2:AU1342)-AT1342)/(COUNTIF($M$2:N1342,M1342)-1),0)</f>
        <v>0.40213523131672596</v>
      </c>
      <c r="V1342" s="11">
        <f t="shared" si="508"/>
        <v>1.7615658362989326</v>
      </c>
      <c r="W1342" s="12">
        <f>IFERROR((SUMIF($AV$2:AW1342,AV1342,$AX$2:AY1342)-AX1342)/(COUNTIF($M$2:N1342,N1342)-1),0)</f>
        <v>1.4890510948905109</v>
      </c>
      <c r="X1342" s="12">
        <f>IFERROR((SUMIF($AZ$2:BA1342,AZ1342,$BB$2:BC1342)-BB1342)/(COUNTIF($M$2:N1342,N1342)-1),0)</f>
        <v>1.6277372262773722</v>
      </c>
      <c r="Y1342" s="12">
        <f t="shared" si="509"/>
        <v>-0.13868613138686126</v>
      </c>
      <c r="Z1342" s="13">
        <f>IFERROR((SUMIF($M$2:M1342,M1342,O$2:O1342)-O1342)/(COUNTIF($M$2:M1342,M1342)-1),0)</f>
        <v>2.4511278195488724</v>
      </c>
      <c r="AA1342" s="13">
        <f>IFERROR((SUMIF($M$2:M1342,M1342,P$2:P1342)-P1342)/(COUNTIF($M$2:M1342,M1342)-1),0)</f>
        <v>0.84962406015037595</v>
      </c>
      <c r="AB1342" s="13">
        <f t="shared" si="510"/>
        <v>1.6015037593984964</v>
      </c>
      <c r="AC1342" s="10">
        <f>IFERROR((SUMIF($N$2:N1342,M1342,$P$2:P1342))/(COUNTIF($N$2:N1342,M1342)),0)</f>
        <v>1.9054054054054055</v>
      </c>
      <c r="AD1342" s="10">
        <f>IFERROR((SUMIF($N$2:N1342,M1342,$O$2:O1342))/(COUNTIF($N$2:N1342,M1342)),0)</f>
        <v>1.0540540540540539</v>
      </c>
      <c r="AE1342" s="10">
        <f t="shared" si="511"/>
        <v>0.85135135135135154</v>
      </c>
      <c r="AF1342" s="13">
        <f>IFERROR((SUMIF($M$2:M1342,N1342,$O$2:O1342))/(COUNTIF($M$2:M1342,N1342)),0)</f>
        <v>1.676923076923077</v>
      </c>
      <c r="AG1342" s="13">
        <f>IFERROR((SUMIF($M$2:M1342,N1342,$P$2:P1342))/(COUNTIF($M$2:M1342,N1342)),0)</f>
        <v>1.5076923076923077</v>
      </c>
      <c r="AH1342" s="13">
        <f t="shared" si="512"/>
        <v>0.1692307692307693</v>
      </c>
      <c r="AI1342" s="10">
        <f>IFERROR((SUMIF(N$2:N1342,N1342,P$2:P1342)-P1342)/(COUNTIF($N$2:N1342,N1342)-1),0)</f>
        <v>1.3194444444444444</v>
      </c>
      <c r="AJ1342" s="10">
        <f>IFERROR((SUMIF(N$2:N1342,N1342,O$2:O1342)-O1342)/(COUNTIF($N$2:N1342,N1342)-1),0)</f>
        <v>1.7361111111111112</v>
      </c>
      <c r="AK1342" s="10">
        <f t="shared" si="513"/>
        <v>-0.41666666666666674</v>
      </c>
      <c r="AL1342" s="10">
        <f>IFERROR((AP1342)/(COUNTIF($M$2:N1342,M1342)-1),0)</f>
        <v>1.9928825622775801</v>
      </c>
      <c r="AM1342" s="19">
        <f>IFERROR((AQ1342)/(COUNTIF($M$2:N1342,N1342)-1),0)</f>
        <v>1.2481751824817517</v>
      </c>
      <c r="AN1342" s="10">
        <f t="shared" si="503"/>
        <v>3</v>
      </c>
      <c r="AO1342" s="10">
        <f t="shared" si="504"/>
        <v>0</v>
      </c>
      <c r="AP1342" s="10">
        <f>SUMIF($M$2:N1342,M1342,AN$2:AO1342)-AN1342</f>
        <v>560</v>
      </c>
      <c r="AQ1342" s="10">
        <f>SUMIF($AV$2:AW1342,AV1342,$BD$2:BE1342)-BD1342</f>
        <v>171</v>
      </c>
      <c r="AR1342" s="10">
        <f>M1342</f>
        <v>409</v>
      </c>
      <c r="AS1342" s="10">
        <f t="shared" si="496"/>
        <v>503</v>
      </c>
      <c r="AT1342">
        <f t="shared" si="497"/>
        <v>0</v>
      </c>
      <c r="AU1342" s="10">
        <f t="shared" si="498"/>
        <v>2</v>
      </c>
      <c r="AV1342">
        <f t="shared" si="514"/>
        <v>503</v>
      </c>
      <c r="AW1342">
        <f t="shared" si="515"/>
        <v>409</v>
      </c>
      <c r="AX1342">
        <f t="shared" si="516"/>
        <v>0</v>
      </c>
      <c r="AY1342">
        <f t="shared" si="517"/>
        <v>2</v>
      </c>
      <c r="AZ1342">
        <f t="shared" si="518"/>
        <v>503</v>
      </c>
      <c r="BA1342">
        <f t="shared" si="519"/>
        <v>409</v>
      </c>
      <c r="BB1342">
        <f t="shared" si="499"/>
        <v>2</v>
      </c>
      <c r="BC1342">
        <f t="shared" si="500"/>
        <v>0</v>
      </c>
      <c r="BD1342">
        <f t="shared" si="501"/>
        <v>0</v>
      </c>
      <c r="BE1342">
        <f t="shared" si="502"/>
        <v>3</v>
      </c>
    </row>
    <row r="1343" spans="10:57" x14ac:dyDescent="0.25">
      <c r="J1343" s="23">
        <f>MAX(_xlfn.MAXIFS(L$2:$L1343,M$2:$M1343,M1343),_xlfn.MAXIFS(L$2:$L1343,N$2:$N1343,M1343))-MAX(_xlfn.MAXIFS(L$2:$L1342,M$2:$M1342,M1343),_xlfn.MAXIFS(L$2:$L1342,N$2:$N1342,M1343))</f>
        <v>4</v>
      </c>
      <c r="K1343" s="23">
        <f>MAX(_xlfn.MAXIFS($L$2:L1343,$M$2:M1343,N1343),_xlfn.MAXIFS($L$2:L1343,$N$2:N1343,N1343))-MAX(_xlfn.MAXIFS($L$2:L1342,$M$2:M1342,N1343),_xlfn.MAXIFS($L$2:L1342,$N$2:N1342,N1343))</f>
        <v>4</v>
      </c>
      <c r="L1343" s="20">
        <v>41945</v>
      </c>
      <c r="M1343" s="10">
        <v>3551</v>
      </c>
      <c r="N1343" s="10">
        <v>170</v>
      </c>
      <c r="O1343" s="10">
        <v>2</v>
      </c>
      <c r="P1343" s="10">
        <v>0</v>
      </c>
      <c r="Q1343" s="10" t="str">
        <f t="shared" si="505"/>
        <v>S</v>
      </c>
      <c r="R1343" s="10" t="str">
        <f t="shared" si="506"/>
        <v>N</v>
      </c>
      <c r="S1343" s="10">
        <f t="shared" si="507"/>
        <v>2</v>
      </c>
      <c r="T1343" s="11">
        <f>IFERROR((SUMIF($M$2:N1343,M1343,$O$2:P1343)-O1343)/(COUNTIF($M$2:N1343,M1343)-1),0)</f>
        <v>1.588235294117647</v>
      </c>
      <c r="U1343" s="11">
        <f>IFERROR((SUMIF($AR$2:AR1343,AR1343,$AT$2:AU1343)-AT1343)/(COUNTIF($M$2:N1343,M1343)-1),0)</f>
        <v>0.47058823529411764</v>
      </c>
      <c r="V1343" s="11">
        <f t="shared" si="508"/>
        <v>1.1176470588235294</v>
      </c>
      <c r="W1343" s="12">
        <f>IFERROR((SUMIF($AV$2:AW1343,AV1343,$AX$2:AY1343)-AX1343)/(COUNTIF($M$2:N1343,N1343)-1),0)</f>
        <v>1.7490347490347491</v>
      </c>
      <c r="X1343" s="12">
        <f>IFERROR((SUMIF($AZ$2:BA1343,AZ1343,$BB$2:BC1343)-BB1343)/(COUNTIF($M$2:N1343,N1343)-1),0)</f>
        <v>1.1467181467181466</v>
      </c>
      <c r="Y1343" s="12">
        <f t="shared" si="509"/>
        <v>0.60231660231660245</v>
      </c>
      <c r="Z1343" s="13">
        <f>IFERROR((SUMIF($M$2:M1343,M1343,O$2:O1343)-O1343)/(COUNTIF($M$2:M1343,M1343)-1),0)</f>
        <v>1.1428571428571428</v>
      </c>
      <c r="AA1343" s="13">
        <f>IFERROR((SUMIF($M$2:M1343,M1343,P$2:P1343)-P1343)/(COUNTIF($M$2:M1343,M1343)-1),0)</f>
        <v>1.1428571428571428</v>
      </c>
      <c r="AB1343" s="13">
        <f t="shared" si="510"/>
        <v>0</v>
      </c>
      <c r="AC1343" s="10">
        <f>IFERROR((SUMIF($N$2:N1343,M1343,$P$2:P1343))/(COUNTIF($N$2:N1343,M1343)),0)</f>
        <v>1.9</v>
      </c>
      <c r="AD1343" s="10">
        <f>IFERROR((SUMIF($N$2:N1343,M1343,$O$2:O1343))/(COUNTIF($N$2:N1343,M1343)),0)</f>
        <v>1.6</v>
      </c>
      <c r="AE1343" s="10">
        <f t="shared" si="511"/>
        <v>0.29999999999999982</v>
      </c>
      <c r="AF1343" s="13">
        <f>IFERROR((SUMIF($M$2:M1343,N1343,$O$2:O1343))/(COUNTIF($M$2:M1343,N1343)),0)</f>
        <v>1.8571428571428572</v>
      </c>
      <c r="AG1343" s="13">
        <f>IFERROR((SUMIF($M$2:M1343,N1343,$P$2:P1343))/(COUNTIF($M$2:M1343,N1343)),0)</f>
        <v>0.95238095238095233</v>
      </c>
      <c r="AH1343" s="13">
        <f t="shared" si="512"/>
        <v>0.90476190476190488</v>
      </c>
      <c r="AI1343" s="10">
        <f>IFERROR((SUMIF(N$2:N1343,N1343,P$2:P1343)-P1343)/(COUNTIF($N$2:N1343,N1343)-1),0)</f>
        <v>1.6466165413533835</v>
      </c>
      <c r="AJ1343" s="10">
        <f>IFERROR((SUMIF(N$2:N1343,N1343,O$2:O1343)-O1343)/(COUNTIF($N$2:N1343,N1343)-1),0)</f>
        <v>1.3308270676691729</v>
      </c>
      <c r="AK1343" s="10">
        <f t="shared" si="513"/>
        <v>0.31578947368421062</v>
      </c>
      <c r="AL1343" s="10">
        <f>IFERROR((AP1343)/(COUNTIF($M$2:N1343,M1343)-1),0)</f>
        <v>1.4705882352941178</v>
      </c>
      <c r="AM1343" s="19">
        <f>IFERROR((AQ1343)/(COUNTIF($M$2:N1343,N1343)-1),0)</f>
        <v>1.6756756756756757</v>
      </c>
      <c r="AN1343" s="10">
        <f t="shared" si="503"/>
        <v>3</v>
      </c>
      <c r="AO1343" s="10">
        <f t="shared" si="504"/>
        <v>0</v>
      </c>
      <c r="AP1343" s="10">
        <f>SUMIF($M$2:N1343,M1343,AN$2:AO1343)-AN1343</f>
        <v>25</v>
      </c>
      <c r="AQ1343" s="10">
        <f>SUMIF($AV$2:AW1343,AV1343,$BD$2:BE1343)-BD1343</f>
        <v>434</v>
      </c>
      <c r="AR1343" s="10">
        <f>M1343</f>
        <v>3551</v>
      </c>
      <c r="AS1343" s="10">
        <f t="shared" si="496"/>
        <v>170</v>
      </c>
      <c r="AT1343">
        <f t="shared" si="497"/>
        <v>0</v>
      </c>
      <c r="AU1343" s="10">
        <f t="shared" si="498"/>
        <v>2</v>
      </c>
      <c r="AV1343">
        <f t="shared" si="514"/>
        <v>170</v>
      </c>
      <c r="AW1343">
        <f t="shared" si="515"/>
        <v>3551</v>
      </c>
      <c r="AX1343">
        <f t="shared" si="516"/>
        <v>0</v>
      </c>
      <c r="AY1343">
        <f t="shared" si="517"/>
        <v>2</v>
      </c>
      <c r="AZ1343">
        <f t="shared" si="518"/>
        <v>170</v>
      </c>
      <c r="BA1343">
        <f t="shared" si="519"/>
        <v>3551</v>
      </c>
      <c r="BB1343">
        <f t="shared" si="499"/>
        <v>2</v>
      </c>
      <c r="BC1343">
        <f t="shared" si="500"/>
        <v>0</v>
      </c>
      <c r="BD1343">
        <f t="shared" si="501"/>
        <v>0</v>
      </c>
      <c r="BE1343">
        <f t="shared" si="502"/>
        <v>3</v>
      </c>
    </row>
    <row r="1344" spans="10:57" x14ac:dyDescent="0.25">
      <c r="J1344" s="23">
        <f>MAX(_xlfn.MAXIFS(L$2:$L1344,M$2:$M1344,M1344),_xlfn.MAXIFS(L$2:$L1344,N$2:$N1344,M1344))-MAX(_xlfn.MAXIFS(L$2:$L1343,M$2:$M1343,M1344),_xlfn.MAXIFS(L$2:$L1343,N$2:$N1343,M1344))</f>
        <v>8</v>
      </c>
      <c r="K1344" s="23">
        <f>MAX(_xlfn.MAXIFS($L$2:L1344,$M$2:M1344,N1344),_xlfn.MAXIFS($L$2:L1344,$N$2:N1344,N1344))-MAX(_xlfn.MAXIFS($L$2:L1343,$M$2:M1343,N1344),_xlfn.MAXIFS($L$2:L1343,$N$2:N1343,N1344))</f>
        <v>7</v>
      </c>
      <c r="L1344" s="20">
        <v>41948</v>
      </c>
      <c r="M1344" s="10">
        <v>17444</v>
      </c>
      <c r="N1344" s="10">
        <v>10131</v>
      </c>
      <c r="O1344" s="10">
        <v>2</v>
      </c>
      <c r="P1344" s="10">
        <v>4</v>
      </c>
      <c r="Q1344" s="10" t="str">
        <f t="shared" si="505"/>
        <v>N</v>
      </c>
      <c r="R1344" s="10" t="str">
        <f t="shared" si="506"/>
        <v>S</v>
      </c>
      <c r="S1344" s="10">
        <f t="shared" si="507"/>
        <v>-2</v>
      </c>
      <c r="T1344" s="11">
        <f>IFERROR((SUMIF($M$2:N1344,M1344,$O$2:P1344)-O1344)/(COUNTIF($M$2:N1344,M1344)-1),0)</f>
        <v>1.1634615384615385</v>
      </c>
      <c r="U1344" s="11">
        <f>IFERROR((SUMIF($AR$2:AR1344,AR1344,$AT$2:AU1344)-AT1344)/(COUNTIF($M$2:N1344,M1344)-1),0)</f>
        <v>0.65865384615384615</v>
      </c>
      <c r="V1344" s="11">
        <f t="shared" si="508"/>
        <v>0.5048076923076924</v>
      </c>
      <c r="W1344" s="12">
        <f>IFERROR((SUMIF($AV$2:AW1344,AV1344,$AX$2:AY1344)-AX1344)/(COUNTIF($M$2:N1344,N1344)-1),0)</f>
        <v>1.7333333333333334</v>
      </c>
      <c r="X1344" s="12">
        <f>IFERROR((SUMIF($AZ$2:BA1344,AZ1344,$BB$2:BC1344)-BB1344)/(COUNTIF($M$2:N1344,N1344)-1),0)</f>
        <v>1.7333333333333334</v>
      </c>
      <c r="Y1344" s="12">
        <f t="shared" si="509"/>
        <v>0</v>
      </c>
      <c r="Z1344" s="13">
        <f>IFERROR((SUMIF($M$2:M1344,M1344,O$2:O1344)-O1344)/(COUNTIF($M$2:M1344,M1344)-1),0)</f>
        <v>1.2222222222222223</v>
      </c>
      <c r="AA1344" s="13">
        <f>IFERROR((SUMIF($M$2:M1344,M1344,P$2:P1344)-P1344)/(COUNTIF($M$2:M1344,M1344)-1),0)</f>
        <v>1.3838383838383839</v>
      </c>
      <c r="AB1344" s="13">
        <f t="shared" si="510"/>
        <v>-0.16161616161616155</v>
      </c>
      <c r="AC1344" s="10">
        <f>IFERROR((SUMIF($N$2:N1344,M1344,$P$2:P1344))/(COUNTIF($N$2:N1344,M1344)),0)</f>
        <v>1.1100917431192661</v>
      </c>
      <c r="AD1344" s="10">
        <f>IFERROR((SUMIF($N$2:N1344,M1344,$O$2:O1344))/(COUNTIF($N$2:N1344,M1344)),0)</f>
        <v>2.0366972477064218</v>
      </c>
      <c r="AE1344" s="10">
        <f t="shared" si="511"/>
        <v>-0.92660550458715574</v>
      </c>
      <c r="AF1344" s="13">
        <f>IFERROR((SUMIF($M$2:M1344,N1344,$O$2:O1344))/(COUNTIF($M$2:M1344,N1344)),0)</f>
        <v>1.75</v>
      </c>
      <c r="AG1344" s="13">
        <f>IFERROR((SUMIF($M$2:M1344,N1344,$P$2:P1344))/(COUNTIF($M$2:M1344,N1344)),0)</f>
        <v>1.8214285714285714</v>
      </c>
      <c r="AH1344" s="13">
        <f t="shared" si="512"/>
        <v>-7.1428571428571397E-2</v>
      </c>
      <c r="AI1344" s="10">
        <f>IFERROR((SUMIF(N$2:N1344,N1344,P$2:P1344)-P1344)/(COUNTIF($N$2:N1344,N1344)-1),0)</f>
        <v>1.71875</v>
      </c>
      <c r="AJ1344" s="10">
        <f>IFERROR((SUMIF(N$2:N1344,N1344,O$2:O1344)-O1344)/(COUNTIF($N$2:N1344,N1344)-1),0)</f>
        <v>1.65625</v>
      </c>
      <c r="AK1344" s="10">
        <f t="shared" si="513"/>
        <v>6.25E-2</v>
      </c>
      <c r="AL1344" s="10">
        <f>IFERROR((AP1344)/(COUNTIF($M$2:N1344,M1344)-1),0)</f>
        <v>1.1346153846153846</v>
      </c>
      <c r="AM1344" s="19">
        <f>IFERROR((AQ1344)/(COUNTIF($M$2:N1344,N1344)-1),0)</f>
        <v>1.4666666666666666</v>
      </c>
      <c r="AN1344" s="10">
        <f t="shared" si="503"/>
        <v>0</v>
      </c>
      <c r="AO1344" s="10">
        <f t="shared" si="504"/>
        <v>3</v>
      </c>
      <c r="AP1344" s="10">
        <f>SUMIF($M$2:N1344,M1344,AN$2:AO1344)-AN1344</f>
        <v>236</v>
      </c>
      <c r="AQ1344" s="10">
        <f>SUMIF($AV$2:AW1344,AV1344,$BD$2:BE1344)-BD1344</f>
        <v>88</v>
      </c>
      <c r="AR1344" s="10">
        <f>M1344</f>
        <v>17444</v>
      </c>
      <c r="AS1344" s="10">
        <f t="shared" si="496"/>
        <v>10131</v>
      </c>
      <c r="AT1344">
        <f t="shared" si="497"/>
        <v>4</v>
      </c>
      <c r="AU1344" s="10">
        <f t="shared" si="498"/>
        <v>2</v>
      </c>
      <c r="AV1344">
        <f t="shared" si="514"/>
        <v>10131</v>
      </c>
      <c r="AW1344">
        <f t="shared" si="515"/>
        <v>17444</v>
      </c>
      <c r="AX1344">
        <f t="shared" si="516"/>
        <v>4</v>
      </c>
      <c r="AY1344">
        <f t="shared" si="517"/>
        <v>2</v>
      </c>
      <c r="AZ1344">
        <f t="shared" si="518"/>
        <v>10131</v>
      </c>
      <c r="BA1344">
        <f t="shared" si="519"/>
        <v>17444</v>
      </c>
      <c r="BB1344">
        <f t="shared" si="499"/>
        <v>2</v>
      </c>
      <c r="BC1344">
        <f t="shared" si="500"/>
        <v>4</v>
      </c>
      <c r="BD1344">
        <f t="shared" si="501"/>
        <v>3</v>
      </c>
      <c r="BE1344">
        <f t="shared" si="502"/>
        <v>0</v>
      </c>
    </row>
    <row r="1345" spans="10:57" x14ac:dyDescent="0.25">
      <c r="J1345" s="23">
        <f>MAX(_xlfn.MAXIFS(L$2:$L1345,M$2:$M1345,M1345),_xlfn.MAXIFS(L$2:$L1345,N$2:$N1345,M1345))-MAX(_xlfn.MAXIFS(L$2:$L1344,M$2:$M1344,M1345),_xlfn.MAXIFS(L$2:$L1344,N$2:$N1344,M1345))</f>
        <v>14</v>
      </c>
      <c r="K1345" s="23">
        <f>MAX(_xlfn.MAXIFS($L$2:L1345,$M$2:M1345,N1345),_xlfn.MAXIFS($L$2:L1345,$N$2:N1345,N1345))-MAX(_xlfn.MAXIFS($L$2:L1344,$M$2:M1344,N1345),_xlfn.MAXIFS($L$2:L1344,$N$2:N1344,N1345))</f>
        <v>5</v>
      </c>
      <c r="L1345" s="20">
        <v>41949</v>
      </c>
      <c r="M1345" s="10">
        <v>419</v>
      </c>
      <c r="N1345" s="10">
        <v>409</v>
      </c>
      <c r="O1345" s="10">
        <v>1</v>
      </c>
      <c r="P1345" s="10">
        <v>5</v>
      </c>
      <c r="Q1345" s="10" t="str">
        <f t="shared" si="505"/>
        <v>N</v>
      </c>
      <c r="R1345" s="10" t="str">
        <f t="shared" si="506"/>
        <v>S</v>
      </c>
      <c r="S1345" s="10">
        <f t="shared" si="507"/>
        <v>-4</v>
      </c>
      <c r="T1345" s="11">
        <f>IFERROR((SUMIF($M$2:N1345,M1345,$O$2:P1345)-O1345)/(COUNTIF($M$2:N1345,M1345)-1),0)</f>
        <v>1.4</v>
      </c>
      <c r="U1345" s="11">
        <f>IFERROR((SUMIF($AR$2:AR1345,AR1345,$AT$2:AU1345)-AT1345)/(COUNTIF($M$2:N1345,M1345)-1),0)</f>
        <v>0.8</v>
      </c>
      <c r="V1345" s="11">
        <f t="shared" si="508"/>
        <v>0.59999999999999987</v>
      </c>
      <c r="W1345" s="12">
        <f>IFERROR((SUMIF($AV$2:AW1345,AV1345,$AX$2:AY1345)-AX1345)/(COUNTIF($M$2:N1345,N1345)-1),0)</f>
        <v>2.1631205673758864</v>
      </c>
      <c r="X1345" s="12">
        <f>IFERROR((SUMIF($AZ$2:BA1345,AZ1345,$BB$2:BC1345)-BB1345)/(COUNTIF($M$2:N1345,N1345)-1),0)</f>
        <v>0.95390070921985815</v>
      </c>
      <c r="Y1345" s="12">
        <f t="shared" si="509"/>
        <v>1.2092198581560283</v>
      </c>
      <c r="Z1345" s="13">
        <f>IFERROR((SUMIF($M$2:M1345,M1345,O$2:O1345)-O1345)/(COUNTIF($M$2:M1345,M1345)-1),0)</f>
        <v>0.5</v>
      </c>
      <c r="AA1345" s="13">
        <f>IFERROR((SUMIF($M$2:M1345,M1345,P$2:P1345)-P1345)/(COUNTIF($M$2:M1345,M1345)-1),0)</f>
        <v>2</v>
      </c>
      <c r="AB1345" s="13">
        <f t="shared" si="510"/>
        <v>-1.5</v>
      </c>
      <c r="AC1345" s="10">
        <f>IFERROR((SUMIF($N$2:N1345,M1345,$P$2:P1345))/(COUNTIF($N$2:N1345,M1345)),0)</f>
        <v>2</v>
      </c>
      <c r="AD1345" s="10">
        <f>IFERROR((SUMIF($N$2:N1345,M1345,$O$2:O1345))/(COUNTIF($N$2:N1345,M1345)),0)</f>
        <v>2.3333333333333335</v>
      </c>
      <c r="AE1345" s="10">
        <f t="shared" si="511"/>
        <v>-0.33333333333333348</v>
      </c>
      <c r="AF1345" s="13">
        <f>IFERROR((SUMIF($M$2:M1345,N1345,$O$2:O1345))/(COUNTIF($M$2:M1345,N1345)),0)</f>
        <v>2.4477611940298507</v>
      </c>
      <c r="AG1345" s="13">
        <f>IFERROR((SUMIF($M$2:M1345,N1345,$P$2:P1345))/(COUNTIF($M$2:M1345,N1345)),0)</f>
        <v>0.84328358208955223</v>
      </c>
      <c r="AH1345" s="13">
        <f t="shared" si="512"/>
        <v>1.6044776119402986</v>
      </c>
      <c r="AI1345" s="10">
        <f>IFERROR((SUMIF(N$2:N1345,N1345,P$2:P1345)-P1345)/(COUNTIF($N$2:N1345,N1345)-1),0)</f>
        <v>1.9054054054054055</v>
      </c>
      <c r="AJ1345" s="10">
        <f>IFERROR((SUMIF(N$2:N1345,N1345,O$2:O1345)-O1345)/(COUNTIF($N$2:N1345,N1345)-1),0)</f>
        <v>1.0540540540540539</v>
      </c>
      <c r="AK1345" s="10">
        <f t="shared" si="513"/>
        <v>0.85135135135135154</v>
      </c>
      <c r="AL1345" s="10">
        <f>IFERROR((AP1345)/(COUNTIF($M$2:N1345,M1345)-1),0)</f>
        <v>0.8</v>
      </c>
      <c r="AM1345" s="19">
        <f>IFERROR((AQ1345)/(COUNTIF($M$2:N1345,N1345)-1),0)</f>
        <v>1.9964539007092199</v>
      </c>
      <c r="AN1345" s="10">
        <f t="shared" si="503"/>
        <v>0</v>
      </c>
      <c r="AO1345" s="10">
        <f t="shared" si="504"/>
        <v>3</v>
      </c>
      <c r="AP1345" s="10">
        <f>SUMIF($M$2:N1345,M1345,AN$2:AO1345)-AN1345</f>
        <v>4</v>
      </c>
      <c r="AQ1345" s="10">
        <f>SUMIF($AV$2:AW1345,AV1345,$BD$2:BE1345)-BD1345</f>
        <v>563</v>
      </c>
      <c r="AR1345" s="10">
        <f>M1345</f>
        <v>419</v>
      </c>
      <c r="AS1345" s="10">
        <f t="shared" ref="AS1345:AS1408" si="520">N1345</f>
        <v>409</v>
      </c>
      <c r="AT1345">
        <f t="shared" ref="AT1345:AT1408" si="521">P1345</f>
        <v>5</v>
      </c>
      <c r="AU1345" s="10">
        <f t="shared" ref="AU1345:AU1408" si="522">O1345</f>
        <v>1</v>
      </c>
      <c r="AV1345">
        <f t="shared" si="514"/>
        <v>409</v>
      </c>
      <c r="AW1345">
        <f t="shared" si="515"/>
        <v>419</v>
      </c>
      <c r="AX1345">
        <f t="shared" si="516"/>
        <v>5</v>
      </c>
      <c r="AY1345">
        <f t="shared" si="517"/>
        <v>1</v>
      </c>
      <c r="AZ1345">
        <f t="shared" si="518"/>
        <v>409</v>
      </c>
      <c r="BA1345">
        <f t="shared" si="519"/>
        <v>419</v>
      </c>
      <c r="BB1345">
        <f t="shared" ref="BB1345:BB1408" si="523">O1345</f>
        <v>1</v>
      </c>
      <c r="BC1345">
        <f t="shared" ref="BC1345:BC1408" si="524">P1345</f>
        <v>5</v>
      </c>
      <c r="BD1345">
        <f t="shared" ref="BD1345:BD1408" si="525">AO1345</f>
        <v>3</v>
      </c>
      <c r="BE1345">
        <f t="shared" ref="BE1345:BE1408" si="526">AN1345</f>
        <v>0</v>
      </c>
    </row>
    <row r="1346" spans="10:57" x14ac:dyDescent="0.25">
      <c r="J1346" s="23">
        <f>MAX(_xlfn.MAXIFS(L$2:$L1346,M$2:$M1346,M1346),_xlfn.MAXIFS(L$2:$L1346,N$2:$N1346,M1346))-MAX(_xlfn.MAXIFS(L$2:$L1345,M$2:$M1345,M1346),_xlfn.MAXIFS(L$2:$L1345,N$2:$N1345,M1346))</f>
        <v>7</v>
      </c>
      <c r="K1346" s="23">
        <f>MAX(_xlfn.MAXIFS($L$2:L1346,$M$2:M1346,N1346),_xlfn.MAXIFS($L$2:L1346,$N$2:N1346,N1346))-MAX(_xlfn.MAXIFS($L$2:L1345,$M$2:M1345,N1346),_xlfn.MAXIFS($L$2:L1345,$N$2:N1345,N1346))</f>
        <v>7</v>
      </c>
      <c r="L1346" s="20">
        <v>41951</v>
      </c>
      <c r="M1346" s="10">
        <v>4441</v>
      </c>
      <c r="N1346" s="10">
        <v>122</v>
      </c>
      <c r="O1346" s="10">
        <v>0</v>
      </c>
      <c r="P1346" s="10">
        <v>2</v>
      </c>
      <c r="Q1346" s="10" t="str">
        <f t="shared" si="505"/>
        <v>N</v>
      </c>
      <c r="R1346" s="10" t="str">
        <f t="shared" si="506"/>
        <v>S</v>
      </c>
      <c r="S1346" s="10">
        <f t="shared" si="507"/>
        <v>-2</v>
      </c>
      <c r="T1346" s="11">
        <f>IFERROR((SUMIF($M$2:N1346,M1346,$O$2:P1346)-O1346)/(COUNTIF($M$2:N1346,M1346)-1),0)</f>
        <v>1.6804123711340206</v>
      </c>
      <c r="U1346" s="11">
        <f>IFERROR((SUMIF($AR$2:AR1346,AR1346,$AT$2:AU1346)-AT1346)/(COUNTIF($M$2:N1346,M1346)-1),0)</f>
        <v>0.7010309278350515</v>
      </c>
      <c r="V1346" s="11">
        <f t="shared" si="508"/>
        <v>0.97938144329896915</v>
      </c>
      <c r="W1346" s="12">
        <f>IFERROR((SUMIF($AV$2:AW1346,AV1346,$AX$2:AY1346)-AX1346)/(COUNTIF($M$2:N1346,N1346)-1),0)</f>
        <v>1.5060240963855422</v>
      </c>
      <c r="X1346" s="12">
        <f>IFERROR((SUMIF($AZ$2:BA1346,AZ1346,$BB$2:BC1346)-BB1346)/(COUNTIF($M$2:N1346,N1346)-1),0)</f>
        <v>1.1686746987951808</v>
      </c>
      <c r="Y1346" s="12">
        <f t="shared" si="509"/>
        <v>0.33734939759036142</v>
      </c>
      <c r="Z1346" s="13">
        <f>IFERROR((SUMIF($M$2:M1346,M1346,O$2:O1346)-O1346)/(COUNTIF($M$2:M1346,M1346)-1),0)</f>
        <v>1.5217391304347827</v>
      </c>
      <c r="AA1346" s="13">
        <f>IFERROR((SUMIF($M$2:M1346,M1346,P$2:P1346)-P1346)/(COUNTIF($M$2:M1346,M1346)-1),0)</f>
        <v>1.4782608695652173</v>
      </c>
      <c r="AB1346" s="13">
        <f t="shared" si="510"/>
        <v>4.347826086956541E-2</v>
      </c>
      <c r="AC1346" s="10">
        <f>IFERROR((SUMIF($N$2:N1346,M1346,$P$2:P1346))/(COUNTIF($N$2:N1346,M1346)),0)</f>
        <v>1.8235294117647058</v>
      </c>
      <c r="AD1346" s="10">
        <f>IFERROR((SUMIF($N$2:N1346,M1346,$O$2:O1346))/(COUNTIF($N$2:N1346,M1346)),0)</f>
        <v>1.5686274509803921</v>
      </c>
      <c r="AE1346" s="10">
        <f t="shared" si="511"/>
        <v>0.25490196078431371</v>
      </c>
      <c r="AF1346" s="13">
        <f>IFERROR((SUMIF($M$2:M1346,N1346,$O$2:O1346))/(COUNTIF($M$2:M1346,N1346)),0)</f>
        <v>1.5593220338983051</v>
      </c>
      <c r="AG1346" s="13">
        <f>IFERROR((SUMIF($M$2:M1346,N1346,$P$2:P1346))/(COUNTIF($M$2:M1346,N1346)),0)</f>
        <v>1.1694915254237288</v>
      </c>
      <c r="AH1346" s="13">
        <f t="shared" si="512"/>
        <v>0.38983050847457634</v>
      </c>
      <c r="AI1346" s="10">
        <f>IFERROR((SUMIF(N$2:N1346,N1346,P$2:P1346)-P1346)/(COUNTIF($N$2:N1346,N1346)-1),0)</f>
        <v>1.4580152671755726</v>
      </c>
      <c r="AJ1346" s="10">
        <f>IFERROR((SUMIF(N$2:N1346,N1346,O$2:O1346)-O1346)/(COUNTIF($N$2:N1346,N1346)-1),0)</f>
        <v>1.16793893129771</v>
      </c>
      <c r="AK1346" s="10">
        <f t="shared" si="513"/>
        <v>0.29007633587786263</v>
      </c>
      <c r="AL1346" s="10">
        <f>IFERROR((AP1346)/(COUNTIF($M$2:N1346,M1346)-1),0)</f>
        <v>1.4742268041237114</v>
      </c>
      <c r="AM1346" s="19">
        <f>IFERROR((AQ1346)/(COUNTIF($M$2:N1346,N1346)-1),0)</f>
        <v>1.5421686746987953</v>
      </c>
      <c r="AN1346" s="10">
        <f t="shared" ref="AN1346:AN1409" si="527">IF(Q1346="S",3,IF(Q1346="N",0,1))</f>
        <v>0</v>
      </c>
      <c r="AO1346" s="10">
        <f t="shared" ref="AO1346:AO1409" si="528">IF(R1346="S",3,IF(R1346="N",0,1))</f>
        <v>3</v>
      </c>
      <c r="AP1346" s="10">
        <f>SUMIF($M$2:N1346,M1346,AN$2:AO1346)-AN1346</f>
        <v>143</v>
      </c>
      <c r="AQ1346" s="10">
        <f>SUMIF($AV$2:AW1346,AV1346,$BD$2:BE1346)-BD1346</f>
        <v>384</v>
      </c>
      <c r="AR1346" s="10">
        <f>M1346</f>
        <v>4441</v>
      </c>
      <c r="AS1346" s="10">
        <f t="shared" si="520"/>
        <v>122</v>
      </c>
      <c r="AT1346">
        <f t="shared" si="521"/>
        <v>2</v>
      </c>
      <c r="AU1346" s="10">
        <f t="shared" si="522"/>
        <v>0</v>
      </c>
      <c r="AV1346">
        <f t="shared" si="514"/>
        <v>122</v>
      </c>
      <c r="AW1346">
        <f t="shared" si="515"/>
        <v>4441</v>
      </c>
      <c r="AX1346">
        <f t="shared" si="516"/>
        <v>2</v>
      </c>
      <c r="AY1346">
        <f t="shared" si="517"/>
        <v>0</v>
      </c>
      <c r="AZ1346">
        <f t="shared" si="518"/>
        <v>122</v>
      </c>
      <c r="BA1346">
        <f t="shared" si="519"/>
        <v>4441</v>
      </c>
      <c r="BB1346">
        <f t="shared" si="523"/>
        <v>0</v>
      </c>
      <c r="BC1346">
        <f t="shared" si="524"/>
        <v>2</v>
      </c>
      <c r="BD1346">
        <f t="shared" si="525"/>
        <v>3</v>
      </c>
      <c r="BE1346">
        <f t="shared" si="526"/>
        <v>0</v>
      </c>
    </row>
    <row r="1347" spans="10:57" x14ac:dyDescent="0.25">
      <c r="J1347" s="23">
        <f>MAX(_xlfn.MAXIFS(L$2:$L1347,M$2:$M1347,M1347),_xlfn.MAXIFS(L$2:$L1347,N$2:$N1347,M1347))-MAX(_xlfn.MAXIFS(L$2:$L1346,M$2:$M1346,M1347),_xlfn.MAXIFS(L$2:$L1346,N$2:$N1346,M1347))</f>
        <v>7</v>
      </c>
      <c r="K1347" s="23">
        <f>MAX(_xlfn.MAXIFS($L$2:L1347,$M$2:M1347,N1347),_xlfn.MAXIFS($L$2:L1347,$N$2:N1347,N1347))-MAX(_xlfn.MAXIFS($L$2:L1346,$M$2:M1346,N1347),_xlfn.MAXIFS($L$2:L1346,$N$2:N1346,N1347))</f>
        <v>3</v>
      </c>
      <c r="L1347" s="20">
        <v>41951</v>
      </c>
      <c r="M1347" s="10">
        <v>503</v>
      </c>
      <c r="N1347" s="10">
        <v>17444</v>
      </c>
      <c r="O1347" s="10">
        <v>1</v>
      </c>
      <c r="P1347" s="10">
        <v>1</v>
      </c>
      <c r="Q1347" s="10" t="str">
        <f t="shared" si="505"/>
        <v>U</v>
      </c>
      <c r="R1347" s="10" t="str">
        <f t="shared" si="506"/>
        <v>U</v>
      </c>
      <c r="S1347" s="10">
        <f t="shared" si="507"/>
        <v>0</v>
      </c>
      <c r="T1347" s="11">
        <f>IFERROR((SUMIF($M$2:N1347,M1347,$O$2:P1347)-O1347)/(COUNTIF($M$2:N1347,M1347)-1),0)</f>
        <v>1.4782608695652173</v>
      </c>
      <c r="U1347" s="11">
        <f>IFERROR((SUMIF($AR$2:AR1347,AR1347,$AT$2:AU1347)-AT1347)/(COUNTIF($M$2:N1347,M1347)-1),0)</f>
        <v>0.71014492753623193</v>
      </c>
      <c r="V1347" s="11">
        <f t="shared" si="508"/>
        <v>0.76811594202898537</v>
      </c>
      <c r="W1347" s="12">
        <f>IFERROR((SUMIF($AV$2:AW1347,AV1347,$AX$2:AY1347)-AX1347)/(COUNTIF($M$2:N1347,N1347)-1),0)</f>
        <v>1.167464114832536</v>
      </c>
      <c r="X1347" s="12">
        <f>IFERROR((SUMIF($AZ$2:BA1347,AZ1347,$BB$2:BC1347)-BB1347)/(COUNTIF($M$2:N1347,N1347)-1),0)</f>
        <v>1.736842105263158</v>
      </c>
      <c r="Y1347" s="12">
        <f t="shared" si="509"/>
        <v>-0.56937799043062198</v>
      </c>
      <c r="Z1347" s="13">
        <f>IFERROR((SUMIF($M$2:M1347,M1347,O$2:O1347)-O1347)/(COUNTIF($M$2:M1347,M1347)-1),0)</f>
        <v>1.676923076923077</v>
      </c>
      <c r="AA1347" s="13">
        <f>IFERROR((SUMIF($M$2:M1347,M1347,P$2:P1347)-P1347)/(COUNTIF($M$2:M1347,M1347)-1),0)</f>
        <v>1.5076923076923077</v>
      </c>
      <c r="AB1347" s="13">
        <f t="shared" si="510"/>
        <v>0.1692307692307693</v>
      </c>
      <c r="AC1347" s="10">
        <f>IFERROR((SUMIF($N$2:N1347,M1347,$P$2:P1347))/(COUNTIF($N$2:N1347,M1347)),0)</f>
        <v>1.3013698630136987</v>
      </c>
      <c r="AD1347" s="10">
        <f>IFERROR((SUMIF($N$2:N1347,M1347,$O$2:O1347))/(COUNTIF($N$2:N1347,M1347)),0)</f>
        <v>1.7397260273972603</v>
      </c>
      <c r="AE1347" s="10">
        <f t="shared" si="511"/>
        <v>-0.43835616438356162</v>
      </c>
      <c r="AF1347" s="13">
        <f>IFERROR((SUMIF($M$2:M1347,N1347,$O$2:O1347))/(COUNTIF($M$2:M1347,N1347)),0)</f>
        <v>1.23</v>
      </c>
      <c r="AG1347" s="13">
        <f>IFERROR((SUMIF($M$2:M1347,N1347,$P$2:P1347))/(COUNTIF($M$2:M1347,N1347)),0)</f>
        <v>1.41</v>
      </c>
      <c r="AH1347" s="13">
        <f t="shared" si="512"/>
        <v>-0.17999999999999994</v>
      </c>
      <c r="AI1347" s="10">
        <f>IFERROR((SUMIF(N$2:N1347,N1347,P$2:P1347)-P1347)/(COUNTIF($N$2:N1347,N1347)-1),0)</f>
        <v>1.1100917431192661</v>
      </c>
      <c r="AJ1347" s="10">
        <f>IFERROR((SUMIF(N$2:N1347,N1347,O$2:O1347)-O1347)/(COUNTIF($N$2:N1347,N1347)-1),0)</f>
        <v>2.0366972477064218</v>
      </c>
      <c r="AK1347" s="10">
        <f t="shared" si="513"/>
        <v>-0.92660550458715574</v>
      </c>
      <c r="AL1347" s="10">
        <f>IFERROR((AP1347)/(COUNTIF($M$2:N1347,M1347)-1),0)</f>
        <v>1.2391304347826086</v>
      </c>
      <c r="AM1347" s="19">
        <f>IFERROR((AQ1347)/(COUNTIF($M$2:N1347,N1347)-1),0)</f>
        <v>1.1291866028708133</v>
      </c>
      <c r="AN1347" s="10">
        <f t="shared" si="527"/>
        <v>1</v>
      </c>
      <c r="AO1347" s="10">
        <f t="shared" si="528"/>
        <v>1</v>
      </c>
      <c r="AP1347" s="10">
        <f>SUMIF($M$2:N1347,M1347,AN$2:AO1347)-AN1347</f>
        <v>171</v>
      </c>
      <c r="AQ1347" s="10">
        <f>SUMIF($AV$2:AW1347,AV1347,$BD$2:BE1347)-BD1347</f>
        <v>236</v>
      </c>
      <c r="AR1347" s="10">
        <f>M1347</f>
        <v>503</v>
      </c>
      <c r="AS1347" s="10">
        <f t="shared" si="520"/>
        <v>17444</v>
      </c>
      <c r="AT1347">
        <f t="shared" si="521"/>
        <v>1</v>
      </c>
      <c r="AU1347" s="10">
        <f t="shared" si="522"/>
        <v>1</v>
      </c>
      <c r="AV1347">
        <f t="shared" si="514"/>
        <v>17444</v>
      </c>
      <c r="AW1347">
        <f t="shared" si="515"/>
        <v>503</v>
      </c>
      <c r="AX1347">
        <f t="shared" si="516"/>
        <v>1</v>
      </c>
      <c r="AY1347">
        <f t="shared" si="517"/>
        <v>1</v>
      </c>
      <c r="AZ1347">
        <f t="shared" si="518"/>
        <v>17444</v>
      </c>
      <c r="BA1347">
        <f t="shared" si="519"/>
        <v>503</v>
      </c>
      <c r="BB1347">
        <f t="shared" si="523"/>
        <v>1</v>
      </c>
      <c r="BC1347">
        <f t="shared" si="524"/>
        <v>1</v>
      </c>
      <c r="BD1347">
        <f t="shared" si="525"/>
        <v>1</v>
      </c>
      <c r="BE1347">
        <f t="shared" si="526"/>
        <v>1</v>
      </c>
    </row>
    <row r="1348" spans="10:57" x14ac:dyDescent="0.25">
      <c r="J1348" s="23">
        <f>MAX(_xlfn.MAXIFS(L$2:$L1348,M$2:$M1348,M1348),_xlfn.MAXIFS(L$2:$L1348,N$2:$N1348,M1348))-MAX(_xlfn.MAXIFS(L$2:$L1347,M$2:$M1347,M1348),_xlfn.MAXIFS(L$2:$L1347,N$2:$N1347,M1348))</f>
        <v>3</v>
      </c>
      <c r="K1348" s="23">
        <f>MAX(_xlfn.MAXIFS($L$2:L1348,$M$2:M1348,N1348),_xlfn.MAXIFS($L$2:L1348,$N$2:N1348,N1348))-MAX(_xlfn.MAXIFS($L$2:L1347,$M$2:M1347,N1348),_xlfn.MAXIFS($L$2:L1347,$N$2:N1347,N1348))</f>
        <v>7</v>
      </c>
      <c r="L1348" s="20">
        <v>41951</v>
      </c>
      <c r="M1348" s="10">
        <v>10131</v>
      </c>
      <c r="N1348" s="10">
        <v>266</v>
      </c>
      <c r="O1348" s="10">
        <v>0</v>
      </c>
      <c r="P1348" s="10">
        <v>1</v>
      </c>
      <c r="Q1348" s="10" t="str">
        <f t="shared" si="505"/>
        <v>N</v>
      </c>
      <c r="R1348" s="10" t="str">
        <f t="shared" si="506"/>
        <v>S</v>
      </c>
      <c r="S1348" s="10">
        <f t="shared" si="507"/>
        <v>-1</v>
      </c>
      <c r="T1348" s="11">
        <f>IFERROR((SUMIF($M$2:N1348,M1348,$O$2:P1348)-O1348)/(COUNTIF($M$2:N1348,M1348)-1),0)</f>
        <v>1.7704918032786885</v>
      </c>
      <c r="U1348" s="11">
        <f>IFERROR((SUMIF($AR$2:AR1348,AR1348,$AT$2:AU1348)-AT1348)/(COUNTIF($M$2:N1348,M1348)-1),0)</f>
        <v>0.83606557377049184</v>
      </c>
      <c r="V1348" s="11">
        <f t="shared" si="508"/>
        <v>0.93442622950819665</v>
      </c>
      <c r="W1348" s="12">
        <f>IFERROR((SUMIF($AV$2:AW1348,AV1348,$AX$2:AY1348)-AX1348)/(COUNTIF($M$2:N1348,N1348)-1),0)</f>
        <v>1.4304347826086956</v>
      </c>
      <c r="X1348" s="12">
        <f>IFERROR((SUMIF($AZ$2:BA1348,AZ1348,$BB$2:BC1348)-BB1348)/(COUNTIF($M$2:N1348,N1348)-1),0)</f>
        <v>1.3434782608695652</v>
      </c>
      <c r="Y1348" s="12">
        <f t="shared" si="509"/>
        <v>8.6956521739130377E-2</v>
      </c>
      <c r="Z1348" s="13">
        <f>IFERROR((SUMIF($M$2:M1348,M1348,O$2:O1348)-O1348)/(COUNTIF($M$2:M1348,M1348)-1),0)</f>
        <v>1.75</v>
      </c>
      <c r="AA1348" s="13">
        <f>IFERROR((SUMIF($M$2:M1348,M1348,P$2:P1348)-P1348)/(COUNTIF($M$2:M1348,M1348)-1),0)</f>
        <v>1.8214285714285714</v>
      </c>
      <c r="AB1348" s="13">
        <f t="shared" si="510"/>
        <v>-7.1428571428571397E-2</v>
      </c>
      <c r="AC1348" s="10">
        <f>IFERROR((SUMIF($N$2:N1348,M1348,$P$2:P1348))/(COUNTIF($N$2:N1348,M1348)),0)</f>
        <v>1.7878787878787878</v>
      </c>
      <c r="AD1348" s="10">
        <f>IFERROR((SUMIF($N$2:N1348,M1348,$O$2:O1348))/(COUNTIF($N$2:N1348,M1348)),0)</f>
        <v>1.6666666666666667</v>
      </c>
      <c r="AE1348" s="10">
        <f t="shared" si="511"/>
        <v>0.1212121212121211</v>
      </c>
      <c r="AF1348" s="13">
        <f>IFERROR((SUMIF($M$2:M1348,N1348,$O$2:O1348))/(COUNTIF($M$2:M1348,N1348)),0)</f>
        <v>1.5225225225225225</v>
      </c>
      <c r="AG1348" s="13">
        <f>IFERROR((SUMIF($M$2:M1348,N1348,$P$2:P1348))/(COUNTIF($M$2:M1348,N1348)),0)</f>
        <v>1.1801801801801801</v>
      </c>
      <c r="AH1348" s="13">
        <f t="shared" si="512"/>
        <v>0.3423423423423424</v>
      </c>
      <c r="AI1348" s="10">
        <f>IFERROR((SUMIF(N$2:N1348,N1348,P$2:P1348)-P1348)/(COUNTIF($N$2:N1348,N1348)-1),0)</f>
        <v>1.3445378151260505</v>
      </c>
      <c r="AJ1348" s="10">
        <f>IFERROR((SUMIF(N$2:N1348,N1348,O$2:O1348)-O1348)/(COUNTIF($N$2:N1348,N1348)-1),0)</f>
        <v>1.4957983193277311</v>
      </c>
      <c r="AK1348" s="10">
        <f t="shared" si="513"/>
        <v>-0.15126050420168058</v>
      </c>
      <c r="AL1348" s="10">
        <f>IFERROR((AP1348)/(COUNTIF($M$2:N1348,M1348)-1),0)</f>
        <v>1.4918032786885247</v>
      </c>
      <c r="AM1348" s="19">
        <f>IFERROR((AQ1348)/(COUNTIF($M$2:N1348,N1348)-1),0)</f>
        <v>1.3913043478260869</v>
      </c>
      <c r="AN1348" s="10">
        <f t="shared" si="527"/>
        <v>0</v>
      </c>
      <c r="AO1348" s="10">
        <f t="shared" si="528"/>
        <v>3</v>
      </c>
      <c r="AP1348" s="10">
        <f>SUMIF($M$2:N1348,M1348,AN$2:AO1348)-AN1348</f>
        <v>91</v>
      </c>
      <c r="AQ1348" s="10">
        <f>SUMIF($AV$2:AW1348,AV1348,$BD$2:BE1348)-BD1348</f>
        <v>320</v>
      </c>
      <c r="AR1348" s="10">
        <f>M1348</f>
        <v>10131</v>
      </c>
      <c r="AS1348" s="10">
        <f t="shared" si="520"/>
        <v>266</v>
      </c>
      <c r="AT1348">
        <f t="shared" si="521"/>
        <v>1</v>
      </c>
      <c r="AU1348" s="10">
        <f t="shared" si="522"/>
        <v>0</v>
      </c>
      <c r="AV1348">
        <f t="shared" si="514"/>
        <v>266</v>
      </c>
      <c r="AW1348">
        <f t="shared" si="515"/>
        <v>10131</v>
      </c>
      <c r="AX1348">
        <f t="shared" si="516"/>
        <v>1</v>
      </c>
      <c r="AY1348">
        <f t="shared" si="517"/>
        <v>0</v>
      </c>
      <c r="AZ1348">
        <f t="shared" si="518"/>
        <v>266</v>
      </c>
      <c r="BA1348">
        <f t="shared" si="519"/>
        <v>10131</v>
      </c>
      <c r="BB1348">
        <f t="shared" si="523"/>
        <v>0</v>
      </c>
      <c r="BC1348">
        <f t="shared" si="524"/>
        <v>1</v>
      </c>
      <c r="BD1348">
        <f t="shared" si="525"/>
        <v>3</v>
      </c>
      <c r="BE1348">
        <f t="shared" si="526"/>
        <v>0</v>
      </c>
    </row>
    <row r="1349" spans="10:57" x14ac:dyDescent="0.25">
      <c r="J1349" s="23">
        <f>MAX(_xlfn.MAXIFS(L$2:$L1349,M$2:$M1349,M1349),_xlfn.MAXIFS(L$2:$L1349,N$2:$N1349,M1349))-MAX(_xlfn.MAXIFS(L$2:$L1348,M$2:$M1348,M1349),_xlfn.MAXIFS(L$2:$L1348,N$2:$N1348,M1349))</f>
        <v>7</v>
      </c>
      <c r="K1349" s="23">
        <f>MAX(_xlfn.MAXIFS($L$2:L1349,$M$2:M1349,N1349),_xlfn.MAXIFS($L$2:L1349,$N$2:N1349,N1349))-MAX(_xlfn.MAXIFS($L$2:L1348,$M$2:M1348,N1349),_xlfn.MAXIFS($L$2:L1348,$N$2:N1348,N1349))</f>
        <v>8</v>
      </c>
      <c r="L1349" s="20">
        <v>41952</v>
      </c>
      <c r="M1349" s="10">
        <v>170</v>
      </c>
      <c r="N1349" s="10">
        <v>14</v>
      </c>
      <c r="O1349" s="10">
        <v>2</v>
      </c>
      <c r="P1349" s="10">
        <v>3</v>
      </c>
      <c r="Q1349" s="10" t="str">
        <f t="shared" si="505"/>
        <v>N</v>
      </c>
      <c r="R1349" s="10" t="str">
        <f t="shared" si="506"/>
        <v>S</v>
      </c>
      <c r="S1349" s="10">
        <f t="shared" si="507"/>
        <v>-1</v>
      </c>
      <c r="T1349" s="11">
        <f>IFERROR((SUMIF($M$2:N1349,M1349,$O$2:P1349)-O1349)/(COUNTIF($M$2:N1349,M1349)-1),0)</f>
        <v>1.7423076923076923</v>
      </c>
      <c r="U1349" s="11">
        <f>IFERROR((SUMIF($AR$2:AR1349,AR1349,$AT$2:AU1349)-AT1349)/(COUNTIF($M$2:N1349,M1349)-1),0)</f>
        <v>0.46153846153846156</v>
      </c>
      <c r="V1349" s="11">
        <f t="shared" si="508"/>
        <v>1.2807692307692307</v>
      </c>
      <c r="W1349" s="12">
        <f>IFERROR((SUMIF($AV$2:AW1349,AV1349,$AX$2:AY1349)-AX1349)/(COUNTIF($M$2:N1349,N1349)-1),0)</f>
        <v>1.7843137254901962</v>
      </c>
      <c r="X1349" s="12">
        <f>IFERROR((SUMIF($AZ$2:BA1349,AZ1349,$BB$2:BC1349)-BB1349)/(COUNTIF($M$2:N1349,N1349)-1),0)</f>
        <v>1.1254901960784314</v>
      </c>
      <c r="Y1349" s="12">
        <f t="shared" si="509"/>
        <v>0.65882352941176481</v>
      </c>
      <c r="Z1349" s="13">
        <f>IFERROR((SUMIF($M$2:M1349,M1349,O$2:O1349)-O1349)/(COUNTIF($M$2:M1349,M1349)-1),0)</f>
        <v>1.8571428571428572</v>
      </c>
      <c r="AA1349" s="13">
        <f>IFERROR((SUMIF($M$2:M1349,M1349,P$2:P1349)-P1349)/(COUNTIF($M$2:M1349,M1349)-1),0)</f>
        <v>0.95238095238095233</v>
      </c>
      <c r="AB1349" s="13">
        <f t="shared" si="510"/>
        <v>0.90476190476190488</v>
      </c>
      <c r="AC1349" s="10">
        <f>IFERROR((SUMIF($N$2:N1349,M1349,$P$2:P1349))/(COUNTIF($N$2:N1349,M1349)),0)</f>
        <v>1.6343283582089552</v>
      </c>
      <c r="AD1349" s="10">
        <f>IFERROR((SUMIF($N$2:N1349,M1349,$O$2:O1349))/(COUNTIF($N$2:N1349,M1349)),0)</f>
        <v>1.335820895522388</v>
      </c>
      <c r="AE1349" s="10">
        <f t="shared" si="511"/>
        <v>0.29850746268656714</v>
      </c>
      <c r="AF1349" s="13">
        <f>IFERROR((SUMIF($M$2:M1349,N1349,$O$2:O1349))/(COUNTIF($M$2:M1349,N1349)),0)</f>
        <v>1.8235294117647058</v>
      </c>
      <c r="AG1349" s="13">
        <f>IFERROR((SUMIF($M$2:M1349,N1349,$P$2:P1349))/(COUNTIF($M$2:M1349,N1349)),0)</f>
        <v>1.0588235294117647</v>
      </c>
      <c r="AH1349" s="13">
        <f t="shared" si="512"/>
        <v>0.76470588235294112</v>
      </c>
      <c r="AI1349" s="10">
        <f>IFERROR((SUMIF(N$2:N1349,N1349,P$2:P1349)-P1349)/(COUNTIF($N$2:N1349,N1349)-1),0)</f>
        <v>1.75</v>
      </c>
      <c r="AJ1349" s="10">
        <f>IFERROR((SUMIF(N$2:N1349,N1349,O$2:O1349)-O1349)/(COUNTIF($N$2:N1349,N1349)-1),0)</f>
        <v>1.1838235294117647</v>
      </c>
      <c r="AK1349" s="10">
        <f t="shared" si="513"/>
        <v>0.56617647058823528</v>
      </c>
      <c r="AL1349" s="10">
        <f>IFERROR((AP1349)/(COUNTIF($M$2:N1349,M1349)-1),0)</f>
        <v>1.6692307692307693</v>
      </c>
      <c r="AM1349" s="19">
        <f>IFERROR((AQ1349)/(COUNTIF($M$2:N1349,N1349)-1),0)</f>
        <v>1.7607843137254902</v>
      </c>
      <c r="AN1349" s="10">
        <f t="shared" si="527"/>
        <v>0</v>
      </c>
      <c r="AO1349" s="10">
        <f t="shared" si="528"/>
        <v>3</v>
      </c>
      <c r="AP1349" s="10">
        <f>SUMIF($M$2:N1349,M1349,AN$2:AO1349)-AN1349</f>
        <v>434</v>
      </c>
      <c r="AQ1349" s="10">
        <f>SUMIF($AV$2:AW1349,AV1349,$BD$2:BE1349)-BD1349</f>
        <v>449</v>
      </c>
      <c r="AR1349" s="10">
        <f>M1349</f>
        <v>170</v>
      </c>
      <c r="AS1349" s="10">
        <f t="shared" si="520"/>
        <v>14</v>
      </c>
      <c r="AT1349">
        <f t="shared" si="521"/>
        <v>3</v>
      </c>
      <c r="AU1349" s="10">
        <f t="shared" si="522"/>
        <v>2</v>
      </c>
      <c r="AV1349">
        <f t="shared" si="514"/>
        <v>14</v>
      </c>
      <c r="AW1349">
        <f t="shared" si="515"/>
        <v>170</v>
      </c>
      <c r="AX1349">
        <f t="shared" si="516"/>
        <v>3</v>
      </c>
      <c r="AY1349">
        <f t="shared" si="517"/>
        <v>2</v>
      </c>
      <c r="AZ1349">
        <f t="shared" si="518"/>
        <v>14</v>
      </c>
      <c r="BA1349">
        <f t="shared" si="519"/>
        <v>170</v>
      </c>
      <c r="BB1349">
        <f t="shared" si="523"/>
        <v>2</v>
      </c>
      <c r="BC1349">
        <f t="shared" si="524"/>
        <v>3</v>
      </c>
      <c r="BD1349">
        <f t="shared" si="525"/>
        <v>3</v>
      </c>
      <c r="BE1349">
        <f t="shared" si="526"/>
        <v>0</v>
      </c>
    </row>
    <row r="1350" spans="10:57" x14ac:dyDescent="0.25">
      <c r="J1350" s="23">
        <f>MAX(_xlfn.MAXIFS(L$2:$L1350,M$2:$M1350,M1350),_xlfn.MAXIFS(L$2:$L1350,N$2:$N1350,M1350))-MAX(_xlfn.MAXIFS(L$2:$L1349,M$2:$M1349,M1350),_xlfn.MAXIFS(L$2:$L1349,N$2:$N1349,M1350))</f>
        <v>7</v>
      </c>
      <c r="K1350" s="23">
        <f>MAX(_xlfn.MAXIFS($L$2:L1350,$M$2:M1350,N1350),_xlfn.MAXIFS($L$2:L1350,$N$2:N1350,N1350))-MAX(_xlfn.MAXIFS($L$2:L1349,$M$2:M1349,N1350),_xlfn.MAXIFS($L$2:L1349,$N$2:N1349,N1350))</f>
        <v>3</v>
      </c>
      <c r="L1350" s="20">
        <v>41952</v>
      </c>
      <c r="M1350" s="10">
        <v>3551</v>
      </c>
      <c r="N1350" s="10">
        <v>409</v>
      </c>
      <c r="O1350" s="10">
        <v>4</v>
      </c>
      <c r="P1350" s="10">
        <v>1</v>
      </c>
      <c r="Q1350" s="10" t="str">
        <f t="shared" si="505"/>
        <v>S</v>
      </c>
      <c r="R1350" s="10" t="str">
        <f t="shared" si="506"/>
        <v>N</v>
      </c>
      <c r="S1350" s="10">
        <f t="shared" si="507"/>
        <v>3</v>
      </c>
      <c r="T1350" s="11">
        <f>IFERROR((SUMIF($M$2:N1350,M1350,$O$2:P1350)-O1350)/(COUNTIF($M$2:N1350,M1350)-1),0)</f>
        <v>1.6111111111111112</v>
      </c>
      <c r="U1350" s="11">
        <f>IFERROR((SUMIF($AR$2:AR1350,AR1350,$AT$2:AU1350)-AT1350)/(COUNTIF($M$2:N1350,M1350)-1),0)</f>
        <v>0.44444444444444442</v>
      </c>
      <c r="V1350" s="11">
        <f t="shared" si="508"/>
        <v>1.1666666666666667</v>
      </c>
      <c r="W1350" s="12">
        <f>IFERROR((SUMIF($AV$2:AW1350,AV1350,$AX$2:AY1350)-AX1350)/(COUNTIF($M$2:N1350,N1350)-1),0)</f>
        <v>2.1731448763250882</v>
      </c>
      <c r="X1350" s="12">
        <f>IFERROR((SUMIF($AZ$2:BA1350,AZ1350,$BB$2:BC1350)-BB1350)/(COUNTIF($M$2:N1350,N1350)-1),0)</f>
        <v>0.95406360424028269</v>
      </c>
      <c r="Y1350" s="12">
        <f t="shared" si="509"/>
        <v>1.2190812720848054</v>
      </c>
      <c r="Z1350" s="13">
        <f>IFERROR((SUMIF($M$2:M1350,M1350,O$2:O1350)-O1350)/(COUNTIF($M$2:M1350,M1350)-1),0)</f>
        <v>1.25</v>
      </c>
      <c r="AA1350" s="13">
        <f>IFERROR((SUMIF($M$2:M1350,M1350,P$2:P1350)-P1350)/(COUNTIF($M$2:M1350,M1350)-1),0)</f>
        <v>1</v>
      </c>
      <c r="AB1350" s="13">
        <f t="shared" si="510"/>
        <v>0.25</v>
      </c>
      <c r="AC1350" s="10">
        <f>IFERROR((SUMIF($N$2:N1350,M1350,$P$2:P1350))/(COUNTIF($N$2:N1350,M1350)),0)</f>
        <v>1.9</v>
      </c>
      <c r="AD1350" s="10">
        <f>IFERROR((SUMIF($N$2:N1350,M1350,$O$2:O1350))/(COUNTIF($N$2:N1350,M1350)),0)</f>
        <v>1.6</v>
      </c>
      <c r="AE1350" s="10">
        <f t="shared" si="511"/>
        <v>0.29999999999999982</v>
      </c>
      <c r="AF1350" s="13">
        <f>IFERROR((SUMIF($M$2:M1350,N1350,$O$2:O1350))/(COUNTIF($M$2:M1350,N1350)),0)</f>
        <v>2.4477611940298507</v>
      </c>
      <c r="AG1350" s="13">
        <f>IFERROR((SUMIF($M$2:M1350,N1350,$P$2:P1350))/(COUNTIF($M$2:M1350,N1350)),0)</f>
        <v>0.84328358208955223</v>
      </c>
      <c r="AH1350" s="13">
        <f t="shared" si="512"/>
        <v>1.6044776119402986</v>
      </c>
      <c r="AI1350" s="10">
        <f>IFERROR((SUMIF(N$2:N1350,N1350,P$2:P1350)-P1350)/(COUNTIF($N$2:N1350,N1350)-1),0)</f>
        <v>1.9261744966442953</v>
      </c>
      <c r="AJ1350" s="10">
        <f>IFERROR((SUMIF(N$2:N1350,N1350,O$2:O1350)-O1350)/(COUNTIF($N$2:N1350,N1350)-1),0)</f>
        <v>1.0536912751677852</v>
      </c>
      <c r="AK1350" s="10">
        <f t="shared" si="513"/>
        <v>0.87248322147651014</v>
      </c>
      <c r="AL1350" s="10">
        <f>IFERROR((AP1350)/(COUNTIF($M$2:N1350,M1350)-1),0)</f>
        <v>1.5555555555555556</v>
      </c>
      <c r="AM1350" s="19">
        <f>IFERROR((AQ1350)/(COUNTIF($M$2:N1350,N1350)-1),0)</f>
        <v>2</v>
      </c>
      <c r="AN1350" s="10">
        <f t="shared" si="527"/>
        <v>3</v>
      </c>
      <c r="AO1350" s="10">
        <f t="shared" si="528"/>
        <v>0</v>
      </c>
      <c r="AP1350" s="10">
        <f>SUMIF($M$2:N1350,M1350,AN$2:AO1350)-AN1350</f>
        <v>28</v>
      </c>
      <c r="AQ1350" s="10">
        <f>SUMIF($AV$2:AW1350,AV1350,$BD$2:BE1350)-BD1350</f>
        <v>566</v>
      </c>
      <c r="AR1350" s="10">
        <f>M1350</f>
        <v>3551</v>
      </c>
      <c r="AS1350" s="10">
        <f t="shared" si="520"/>
        <v>409</v>
      </c>
      <c r="AT1350">
        <f t="shared" si="521"/>
        <v>1</v>
      </c>
      <c r="AU1350" s="10">
        <f t="shared" si="522"/>
        <v>4</v>
      </c>
      <c r="AV1350">
        <f t="shared" si="514"/>
        <v>409</v>
      </c>
      <c r="AW1350">
        <f t="shared" si="515"/>
        <v>3551</v>
      </c>
      <c r="AX1350">
        <f t="shared" si="516"/>
        <v>1</v>
      </c>
      <c r="AY1350">
        <f t="shared" si="517"/>
        <v>4</v>
      </c>
      <c r="AZ1350">
        <f t="shared" si="518"/>
        <v>409</v>
      </c>
      <c r="BA1350">
        <f t="shared" si="519"/>
        <v>3551</v>
      </c>
      <c r="BB1350">
        <f t="shared" si="523"/>
        <v>4</v>
      </c>
      <c r="BC1350">
        <f t="shared" si="524"/>
        <v>1</v>
      </c>
      <c r="BD1350">
        <f t="shared" si="525"/>
        <v>0</v>
      </c>
      <c r="BE1350">
        <f t="shared" si="526"/>
        <v>3</v>
      </c>
    </row>
    <row r="1351" spans="10:57" x14ac:dyDescent="0.25">
      <c r="J1351" s="23">
        <f>MAX(_xlfn.MAXIFS(L$2:$L1351,M$2:$M1351,M1351),_xlfn.MAXIFS(L$2:$L1351,N$2:$N1351,M1351))-MAX(_xlfn.MAXIFS(L$2:$L1350,M$2:$M1350,M1351),_xlfn.MAXIFS(L$2:$L1350,N$2:$N1350,M1351))</f>
        <v>14</v>
      </c>
      <c r="K1351" s="23">
        <f>MAX(_xlfn.MAXIFS($L$2:L1351,$M$2:M1351,N1351),_xlfn.MAXIFS($L$2:L1351,$N$2:N1351,N1351))-MAX(_xlfn.MAXIFS($L$2:L1350,$M$2:M1350,N1351),_xlfn.MAXIFS($L$2:L1350,$N$2:N1350,N1351))</f>
        <v>13</v>
      </c>
      <c r="L1351" s="20">
        <v>41965</v>
      </c>
      <c r="M1351" s="10">
        <v>10131</v>
      </c>
      <c r="N1351" s="10">
        <v>170</v>
      </c>
      <c r="O1351" s="10">
        <v>3</v>
      </c>
      <c r="P1351" s="10">
        <v>1</v>
      </c>
      <c r="Q1351" s="10" t="str">
        <f t="shared" si="505"/>
        <v>S</v>
      </c>
      <c r="R1351" s="10" t="str">
        <f t="shared" si="506"/>
        <v>N</v>
      </c>
      <c r="S1351" s="10">
        <f t="shared" si="507"/>
        <v>2</v>
      </c>
      <c r="T1351" s="11">
        <f>IFERROR((SUMIF($M$2:N1351,M1351,$O$2:P1351)-O1351)/(COUNTIF($M$2:N1351,M1351)-1),0)</f>
        <v>1.7419354838709677</v>
      </c>
      <c r="U1351" s="11">
        <f>IFERROR((SUMIF($AR$2:AR1351,AR1351,$AT$2:AU1351)-AT1351)/(COUNTIF($M$2:N1351,M1351)-1),0)</f>
        <v>0.83870967741935487</v>
      </c>
      <c r="V1351" s="11">
        <f t="shared" si="508"/>
        <v>0.90322580645161288</v>
      </c>
      <c r="W1351" s="12">
        <f>IFERROR((SUMIF($AV$2:AW1351,AV1351,$AX$2:AY1351)-AX1351)/(COUNTIF($M$2:N1351,N1351)-1),0)</f>
        <v>1.7432950191570882</v>
      </c>
      <c r="X1351" s="12">
        <f>IFERROR((SUMIF($AZ$2:BA1351,AZ1351,$BB$2:BC1351)-BB1351)/(COUNTIF($M$2:N1351,N1351)-1),0)</f>
        <v>1.157088122605364</v>
      </c>
      <c r="Y1351" s="12">
        <f t="shared" si="509"/>
        <v>0.5862068965517242</v>
      </c>
      <c r="Z1351" s="13">
        <f>IFERROR((SUMIF($M$2:M1351,M1351,O$2:O1351)-O1351)/(COUNTIF($M$2:M1351,M1351)-1),0)</f>
        <v>1.6896551724137931</v>
      </c>
      <c r="AA1351" s="13">
        <f>IFERROR((SUMIF($M$2:M1351,M1351,P$2:P1351)-P1351)/(COUNTIF($M$2:M1351,M1351)-1),0)</f>
        <v>1.7931034482758621</v>
      </c>
      <c r="AB1351" s="13">
        <f t="shared" si="510"/>
        <v>-0.10344827586206895</v>
      </c>
      <c r="AC1351" s="10">
        <f>IFERROR((SUMIF($N$2:N1351,M1351,$P$2:P1351))/(COUNTIF($N$2:N1351,M1351)),0)</f>
        <v>1.7878787878787878</v>
      </c>
      <c r="AD1351" s="10">
        <f>IFERROR((SUMIF($N$2:N1351,M1351,$O$2:O1351))/(COUNTIF($N$2:N1351,M1351)),0)</f>
        <v>1.6666666666666667</v>
      </c>
      <c r="AE1351" s="10">
        <f t="shared" si="511"/>
        <v>0.1212121212121211</v>
      </c>
      <c r="AF1351" s="13">
        <f>IFERROR((SUMIF($M$2:M1351,N1351,$O$2:O1351))/(COUNTIF($M$2:M1351,N1351)),0)</f>
        <v>1.8582677165354331</v>
      </c>
      <c r="AG1351" s="13">
        <f>IFERROR((SUMIF($M$2:M1351,N1351,$P$2:P1351))/(COUNTIF($M$2:M1351,N1351)),0)</f>
        <v>0.96850393700787396</v>
      </c>
      <c r="AH1351" s="13">
        <f t="shared" si="512"/>
        <v>0.88976377952755914</v>
      </c>
      <c r="AI1351" s="10">
        <f>IFERROR((SUMIF(N$2:N1351,N1351,P$2:P1351)-P1351)/(COUNTIF($N$2:N1351,N1351)-1),0)</f>
        <v>1.6343283582089552</v>
      </c>
      <c r="AJ1351" s="10">
        <f>IFERROR((SUMIF(N$2:N1351,N1351,O$2:O1351)-O1351)/(COUNTIF($N$2:N1351,N1351)-1),0)</f>
        <v>1.335820895522388</v>
      </c>
      <c r="AK1351" s="10">
        <f t="shared" si="513"/>
        <v>0.29850746268656714</v>
      </c>
      <c r="AL1351" s="10">
        <f>IFERROR((AP1351)/(COUNTIF($M$2:N1351,M1351)-1),0)</f>
        <v>1.467741935483871</v>
      </c>
      <c r="AM1351" s="19">
        <f>IFERROR((AQ1351)/(COUNTIF($M$2:N1351,N1351)-1),0)</f>
        <v>1.6628352490421456</v>
      </c>
      <c r="AN1351" s="10">
        <f t="shared" si="527"/>
        <v>3</v>
      </c>
      <c r="AO1351" s="10">
        <f t="shared" si="528"/>
        <v>0</v>
      </c>
      <c r="AP1351" s="10">
        <f>SUMIF($M$2:N1351,M1351,AN$2:AO1351)-AN1351</f>
        <v>91</v>
      </c>
      <c r="AQ1351" s="10">
        <f>SUMIF($AV$2:AW1351,AV1351,$BD$2:BE1351)-BD1351</f>
        <v>434</v>
      </c>
      <c r="AR1351" s="10">
        <f>M1351</f>
        <v>10131</v>
      </c>
      <c r="AS1351" s="10">
        <f t="shared" si="520"/>
        <v>170</v>
      </c>
      <c r="AT1351">
        <f t="shared" si="521"/>
        <v>1</v>
      </c>
      <c r="AU1351" s="10">
        <f t="shared" si="522"/>
        <v>3</v>
      </c>
      <c r="AV1351">
        <f t="shared" si="514"/>
        <v>170</v>
      </c>
      <c r="AW1351">
        <f t="shared" si="515"/>
        <v>10131</v>
      </c>
      <c r="AX1351">
        <f t="shared" si="516"/>
        <v>1</v>
      </c>
      <c r="AY1351">
        <f t="shared" si="517"/>
        <v>3</v>
      </c>
      <c r="AZ1351">
        <f t="shared" si="518"/>
        <v>170</v>
      </c>
      <c r="BA1351">
        <f t="shared" si="519"/>
        <v>10131</v>
      </c>
      <c r="BB1351">
        <f t="shared" si="523"/>
        <v>3</v>
      </c>
      <c r="BC1351">
        <f t="shared" si="524"/>
        <v>1</v>
      </c>
      <c r="BD1351">
        <f t="shared" si="525"/>
        <v>0</v>
      </c>
      <c r="BE1351">
        <f t="shared" si="526"/>
        <v>3</v>
      </c>
    </row>
    <row r="1352" spans="10:57" x14ac:dyDescent="0.25">
      <c r="J1352" s="23">
        <f>MAX(_xlfn.MAXIFS(L$2:$L1352,M$2:$M1352,M1352),_xlfn.MAXIFS(L$2:$L1352,N$2:$N1352,M1352))-MAX(_xlfn.MAXIFS(L$2:$L1351,M$2:$M1351,M1352),_xlfn.MAXIFS(L$2:$L1351,N$2:$N1351,M1352))</f>
        <v>14</v>
      </c>
      <c r="K1352" s="23">
        <f>MAX(_xlfn.MAXIFS($L$2:L1352,$M$2:M1352,N1352),_xlfn.MAXIFS($L$2:L1352,$N$2:N1352,N1352))-MAX(_xlfn.MAXIFS($L$2:L1351,$M$2:M1351,N1352),_xlfn.MAXIFS($L$2:L1351,$N$2:N1351,N1352))</f>
        <v>14</v>
      </c>
      <c r="L1352" s="20">
        <v>41965</v>
      </c>
      <c r="M1352" s="10">
        <v>17444</v>
      </c>
      <c r="N1352" s="10">
        <v>4441</v>
      </c>
      <c r="O1352" s="10">
        <v>2</v>
      </c>
      <c r="P1352" s="10">
        <v>0</v>
      </c>
      <c r="Q1352" s="10" t="str">
        <f t="shared" si="505"/>
        <v>S</v>
      </c>
      <c r="R1352" s="10" t="str">
        <f t="shared" si="506"/>
        <v>N</v>
      </c>
      <c r="S1352" s="10">
        <f t="shared" si="507"/>
        <v>2</v>
      </c>
      <c r="T1352" s="11">
        <f>IFERROR((SUMIF($M$2:N1352,M1352,$O$2:P1352)-O1352)/(COUNTIF($M$2:N1352,M1352)-1),0)</f>
        <v>1.1666666666666667</v>
      </c>
      <c r="U1352" s="11">
        <f>IFERROR((SUMIF($AR$2:AR1352,AR1352,$AT$2:AU1352)-AT1352)/(COUNTIF($M$2:N1352,M1352)-1),0)</f>
        <v>0.67142857142857137</v>
      </c>
      <c r="V1352" s="11">
        <f t="shared" si="508"/>
        <v>0.49523809523809537</v>
      </c>
      <c r="W1352" s="12">
        <f>IFERROR((SUMIF($AV$2:AW1352,AV1352,$AX$2:AY1352)-AX1352)/(COUNTIF($M$2:N1352,N1352)-1),0)</f>
        <v>1.6632653061224489</v>
      </c>
      <c r="X1352" s="12">
        <f>IFERROR((SUMIF($AZ$2:BA1352,AZ1352,$BB$2:BC1352)-BB1352)/(COUNTIF($M$2:N1352,N1352)-1),0)</f>
        <v>1.5306122448979591</v>
      </c>
      <c r="Y1352" s="12">
        <f t="shared" si="509"/>
        <v>0.13265306122448983</v>
      </c>
      <c r="Z1352" s="13">
        <f>IFERROR((SUMIF($M$2:M1352,M1352,O$2:O1352)-O1352)/(COUNTIF($M$2:M1352,M1352)-1),0)</f>
        <v>1.23</v>
      </c>
      <c r="AA1352" s="13">
        <f>IFERROR((SUMIF($M$2:M1352,M1352,P$2:P1352)-P1352)/(COUNTIF($M$2:M1352,M1352)-1),0)</f>
        <v>1.41</v>
      </c>
      <c r="AB1352" s="13">
        <f t="shared" si="510"/>
        <v>-0.17999999999999994</v>
      </c>
      <c r="AC1352" s="10">
        <f>IFERROR((SUMIF($N$2:N1352,M1352,$P$2:P1352))/(COUNTIF($N$2:N1352,M1352)),0)</f>
        <v>1.1090909090909091</v>
      </c>
      <c r="AD1352" s="10">
        <f>IFERROR((SUMIF($N$2:N1352,M1352,$O$2:O1352))/(COUNTIF($N$2:N1352,M1352)),0)</f>
        <v>2.0272727272727273</v>
      </c>
      <c r="AE1352" s="10">
        <f t="shared" si="511"/>
        <v>-0.91818181818181821</v>
      </c>
      <c r="AF1352" s="13">
        <f>IFERROR((SUMIF($M$2:M1352,N1352,$O$2:O1352))/(COUNTIF($M$2:M1352,N1352)),0)</f>
        <v>1.4893617021276595</v>
      </c>
      <c r="AG1352" s="13">
        <f>IFERROR((SUMIF($M$2:M1352,N1352,$P$2:P1352))/(COUNTIF($M$2:M1352,N1352)),0)</f>
        <v>1.4893617021276595</v>
      </c>
      <c r="AH1352" s="13">
        <f t="shared" si="512"/>
        <v>0</v>
      </c>
      <c r="AI1352" s="10">
        <f>IFERROR((SUMIF(N$2:N1352,N1352,P$2:P1352)-P1352)/(COUNTIF($N$2:N1352,N1352)-1),0)</f>
        <v>1.8235294117647058</v>
      </c>
      <c r="AJ1352" s="10">
        <f>IFERROR((SUMIF(N$2:N1352,N1352,O$2:O1352)-O1352)/(COUNTIF($N$2:N1352,N1352)-1),0)</f>
        <v>1.5686274509803921</v>
      </c>
      <c r="AK1352" s="10">
        <f t="shared" si="513"/>
        <v>0.25490196078431371</v>
      </c>
      <c r="AL1352" s="10">
        <f>IFERROR((AP1352)/(COUNTIF($M$2:N1352,M1352)-1),0)</f>
        <v>1.1285714285714286</v>
      </c>
      <c r="AM1352" s="19">
        <f>IFERROR((AQ1352)/(COUNTIF($M$2:N1352,N1352)-1),0)</f>
        <v>1.4591836734693877</v>
      </c>
      <c r="AN1352" s="10">
        <f t="shared" si="527"/>
        <v>3</v>
      </c>
      <c r="AO1352" s="10">
        <f t="shared" si="528"/>
        <v>0</v>
      </c>
      <c r="AP1352" s="10">
        <f>SUMIF($M$2:N1352,M1352,AN$2:AO1352)-AN1352</f>
        <v>237</v>
      </c>
      <c r="AQ1352" s="10">
        <f>SUMIF($AV$2:AW1352,AV1352,$BD$2:BE1352)-BD1352</f>
        <v>143</v>
      </c>
      <c r="AR1352" s="10">
        <f>M1352</f>
        <v>17444</v>
      </c>
      <c r="AS1352" s="10">
        <f t="shared" si="520"/>
        <v>4441</v>
      </c>
      <c r="AT1352">
        <f t="shared" si="521"/>
        <v>0</v>
      </c>
      <c r="AU1352" s="10">
        <f t="shared" si="522"/>
        <v>2</v>
      </c>
      <c r="AV1352">
        <f t="shared" si="514"/>
        <v>4441</v>
      </c>
      <c r="AW1352">
        <f t="shared" si="515"/>
        <v>17444</v>
      </c>
      <c r="AX1352">
        <f t="shared" si="516"/>
        <v>0</v>
      </c>
      <c r="AY1352">
        <f t="shared" si="517"/>
        <v>2</v>
      </c>
      <c r="AZ1352">
        <f t="shared" si="518"/>
        <v>4441</v>
      </c>
      <c r="BA1352">
        <f t="shared" si="519"/>
        <v>17444</v>
      </c>
      <c r="BB1352">
        <f t="shared" si="523"/>
        <v>2</v>
      </c>
      <c r="BC1352">
        <f t="shared" si="524"/>
        <v>0</v>
      </c>
      <c r="BD1352">
        <f t="shared" si="525"/>
        <v>0</v>
      </c>
      <c r="BE1352">
        <f t="shared" si="526"/>
        <v>3</v>
      </c>
    </row>
    <row r="1353" spans="10:57" x14ac:dyDescent="0.25">
      <c r="J1353" s="23">
        <f>MAX(_xlfn.MAXIFS(L$2:$L1353,M$2:$M1353,M1353),_xlfn.MAXIFS(L$2:$L1353,N$2:$N1353,M1353))-MAX(_xlfn.MAXIFS(L$2:$L1352,M$2:$M1352,M1353),_xlfn.MAXIFS(L$2:$L1352,N$2:$N1352,M1353))</f>
        <v>14</v>
      </c>
      <c r="K1353" s="23">
        <f>MAX(_xlfn.MAXIFS($L$2:L1353,$M$2:M1353,N1353),_xlfn.MAXIFS($L$2:L1353,$N$2:N1353,N1353))-MAX(_xlfn.MAXIFS($L$2:L1352,$M$2:M1352,N1353),_xlfn.MAXIFS($L$2:L1352,$N$2:N1352,N1353))</f>
        <v>13</v>
      </c>
      <c r="L1353" s="20">
        <v>41965</v>
      </c>
      <c r="M1353" s="10">
        <v>266</v>
      </c>
      <c r="N1353" s="10">
        <v>3551</v>
      </c>
      <c r="O1353" s="10">
        <v>2</v>
      </c>
      <c r="P1353" s="10">
        <v>1</v>
      </c>
      <c r="Q1353" s="10" t="str">
        <f t="shared" si="505"/>
        <v>S</v>
      </c>
      <c r="R1353" s="10" t="str">
        <f t="shared" si="506"/>
        <v>N</v>
      </c>
      <c r="S1353" s="10">
        <f t="shared" si="507"/>
        <v>1</v>
      </c>
      <c r="T1353" s="11">
        <f>IFERROR((SUMIF($M$2:N1353,M1353,$O$2:P1353)-O1353)/(COUNTIF($M$2:N1353,M1353)-1),0)</f>
        <v>1.4285714285714286</v>
      </c>
      <c r="U1353" s="11">
        <f>IFERROR((SUMIF($AR$2:AR1353,AR1353,$AT$2:AU1353)-AT1353)/(COUNTIF($M$2:N1353,M1353)-1),0)</f>
        <v>0.5670995670995671</v>
      </c>
      <c r="V1353" s="11">
        <f t="shared" si="508"/>
        <v>0.8614718614718615</v>
      </c>
      <c r="W1353" s="12">
        <f>IFERROR((SUMIF($AV$2:AW1353,AV1353,$AX$2:AY1353)-AX1353)/(COUNTIF($M$2:N1353,N1353)-1),0)</f>
        <v>1.736842105263158</v>
      </c>
      <c r="X1353" s="12">
        <f>IFERROR((SUMIF($AZ$2:BA1353,AZ1353,$BB$2:BC1353)-BB1353)/(COUNTIF($M$2:N1353,N1353)-1),0)</f>
        <v>1.3157894736842106</v>
      </c>
      <c r="Y1353" s="12">
        <f t="shared" si="509"/>
        <v>0.42105263157894735</v>
      </c>
      <c r="Z1353" s="13">
        <f>IFERROR((SUMIF($M$2:M1353,M1353,O$2:O1353)-O1353)/(COUNTIF($M$2:M1353,M1353)-1),0)</f>
        <v>1.5225225225225225</v>
      </c>
      <c r="AA1353" s="13">
        <f>IFERROR((SUMIF($M$2:M1353,M1353,P$2:P1353)-P1353)/(COUNTIF($M$2:M1353,M1353)-1),0)</f>
        <v>1.1801801801801801</v>
      </c>
      <c r="AB1353" s="13">
        <f t="shared" si="510"/>
        <v>0.3423423423423424</v>
      </c>
      <c r="AC1353" s="10">
        <f>IFERROR((SUMIF($N$2:N1353,M1353,$P$2:P1353))/(COUNTIF($N$2:N1353,M1353)),0)</f>
        <v>1.3416666666666666</v>
      </c>
      <c r="AD1353" s="10">
        <f>IFERROR((SUMIF($N$2:N1353,M1353,$O$2:O1353))/(COUNTIF($N$2:N1353,M1353)),0)</f>
        <v>1.4833333333333334</v>
      </c>
      <c r="AE1353" s="10">
        <f t="shared" si="511"/>
        <v>-0.14166666666666683</v>
      </c>
      <c r="AF1353" s="13">
        <f>IFERROR((SUMIF($M$2:M1353,N1353,$O$2:O1353))/(COUNTIF($M$2:M1353,N1353)),0)</f>
        <v>1.5555555555555556</v>
      </c>
      <c r="AG1353" s="13">
        <f>IFERROR((SUMIF($M$2:M1353,N1353,$P$2:P1353))/(COUNTIF($M$2:M1353,N1353)),0)</f>
        <v>1</v>
      </c>
      <c r="AH1353" s="13">
        <f t="shared" si="512"/>
        <v>0.55555555555555558</v>
      </c>
      <c r="AI1353" s="10">
        <f>IFERROR((SUMIF(N$2:N1353,N1353,P$2:P1353)-P1353)/(COUNTIF($N$2:N1353,N1353)-1),0)</f>
        <v>1.9</v>
      </c>
      <c r="AJ1353" s="10">
        <f>IFERROR((SUMIF(N$2:N1353,N1353,O$2:O1353)-O1353)/(COUNTIF($N$2:N1353,N1353)-1),0)</f>
        <v>1.6</v>
      </c>
      <c r="AK1353" s="10">
        <f t="shared" si="513"/>
        <v>0.29999999999999982</v>
      </c>
      <c r="AL1353" s="10">
        <f>IFERROR((AP1353)/(COUNTIF($M$2:N1353,M1353)-1),0)</f>
        <v>1.3982683982683983</v>
      </c>
      <c r="AM1353" s="19">
        <f>IFERROR((AQ1353)/(COUNTIF($M$2:N1353,N1353)-1),0)</f>
        <v>1.631578947368421</v>
      </c>
      <c r="AN1353" s="10">
        <f t="shared" si="527"/>
        <v>3</v>
      </c>
      <c r="AO1353" s="10">
        <f t="shared" si="528"/>
        <v>0</v>
      </c>
      <c r="AP1353" s="10">
        <f>SUMIF($M$2:N1353,M1353,AN$2:AO1353)-AN1353</f>
        <v>323</v>
      </c>
      <c r="AQ1353" s="10">
        <f>SUMIF($AV$2:AW1353,AV1353,$BD$2:BE1353)-BD1353</f>
        <v>31</v>
      </c>
      <c r="AR1353" s="10">
        <f>M1353</f>
        <v>266</v>
      </c>
      <c r="AS1353" s="10">
        <f t="shared" si="520"/>
        <v>3551</v>
      </c>
      <c r="AT1353">
        <f t="shared" si="521"/>
        <v>1</v>
      </c>
      <c r="AU1353" s="10">
        <f t="shared" si="522"/>
        <v>2</v>
      </c>
      <c r="AV1353">
        <f t="shared" si="514"/>
        <v>3551</v>
      </c>
      <c r="AW1353">
        <f t="shared" si="515"/>
        <v>266</v>
      </c>
      <c r="AX1353">
        <f t="shared" si="516"/>
        <v>1</v>
      </c>
      <c r="AY1353">
        <f t="shared" si="517"/>
        <v>2</v>
      </c>
      <c r="AZ1353">
        <f t="shared" si="518"/>
        <v>3551</v>
      </c>
      <c r="BA1353">
        <f t="shared" si="519"/>
        <v>266</v>
      </c>
      <c r="BB1353">
        <f t="shared" si="523"/>
        <v>2</v>
      </c>
      <c r="BC1353">
        <f t="shared" si="524"/>
        <v>1</v>
      </c>
      <c r="BD1353">
        <f t="shared" si="525"/>
        <v>0</v>
      </c>
      <c r="BE1353">
        <f t="shared" si="526"/>
        <v>3</v>
      </c>
    </row>
    <row r="1354" spans="10:57" x14ac:dyDescent="0.25">
      <c r="J1354" s="23">
        <f>MAX(_xlfn.MAXIFS(L$2:$L1354,M$2:$M1354,M1354),_xlfn.MAXIFS(L$2:$L1354,N$2:$N1354,M1354))-MAX(_xlfn.MAXIFS(L$2:$L1353,M$2:$M1353,M1354),_xlfn.MAXIFS(L$2:$L1353,N$2:$N1353,M1354))</f>
        <v>13</v>
      </c>
      <c r="K1354" s="23">
        <f>MAX(_xlfn.MAXIFS($L$2:L1354,$M$2:M1354,N1354),_xlfn.MAXIFS($L$2:L1354,$N$2:N1354,N1354))-MAX(_xlfn.MAXIFS($L$2:L1353,$M$2:M1353,N1354),_xlfn.MAXIFS($L$2:L1353,$N$2:N1353,N1354))</f>
        <v>14</v>
      </c>
      <c r="L1354" s="20">
        <v>41965</v>
      </c>
      <c r="M1354" s="10">
        <v>14</v>
      </c>
      <c r="N1354" s="10">
        <v>503</v>
      </c>
      <c r="O1354" s="10">
        <v>4</v>
      </c>
      <c r="P1354" s="10">
        <v>0</v>
      </c>
      <c r="Q1354" s="10" t="str">
        <f t="shared" si="505"/>
        <v>S</v>
      </c>
      <c r="R1354" s="10" t="str">
        <f t="shared" si="506"/>
        <v>N</v>
      </c>
      <c r="S1354" s="10">
        <f t="shared" si="507"/>
        <v>4</v>
      </c>
      <c r="T1354" s="11">
        <f>IFERROR((SUMIF($M$2:N1354,M1354,$O$2:P1354)-O1354)/(COUNTIF($M$2:N1354,M1354)-1),0)</f>
        <v>1.7890625</v>
      </c>
      <c r="U1354" s="11">
        <f>IFERROR((SUMIF($AR$2:AR1354,AR1354,$AT$2:AU1354)-AT1354)/(COUNTIF($M$2:N1354,M1354)-1),0)</f>
        <v>0.4921875</v>
      </c>
      <c r="V1354" s="11">
        <f t="shared" si="508"/>
        <v>1.296875</v>
      </c>
      <c r="W1354" s="12">
        <f>IFERROR((SUMIF($AV$2:AW1354,AV1354,$AX$2:AY1354)-AX1354)/(COUNTIF($M$2:N1354,N1354)-1),0)</f>
        <v>1.474820143884892</v>
      </c>
      <c r="X1354" s="12">
        <f>IFERROR((SUMIF($AZ$2:BA1354,AZ1354,$BB$2:BC1354)-BB1354)/(COUNTIF($M$2:N1354,N1354)-1),0)</f>
        <v>1.6258992805755397</v>
      </c>
      <c r="Y1354" s="12">
        <f t="shared" si="509"/>
        <v>-0.15107913669064765</v>
      </c>
      <c r="Z1354" s="13">
        <f>IFERROR((SUMIF($M$2:M1354,M1354,O$2:O1354)-O1354)/(COUNTIF($M$2:M1354,M1354)-1),0)</f>
        <v>1.8235294117647058</v>
      </c>
      <c r="AA1354" s="13">
        <f>IFERROR((SUMIF($M$2:M1354,M1354,P$2:P1354)-P1354)/(COUNTIF($M$2:M1354,M1354)-1),0)</f>
        <v>1.0588235294117647</v>
      </c>
      <c r="AB1354" s="13">
        <f t="shared" si="510"/>
        <v>0.76470588235294112</v>
      </c>
      <c r="AC1354" s="10">
        <f>IFERROR((SUMIF($N$2:N1354,M1354,$P$2:P1354))/(COUNTIF($N$2:N1354,M1354)),0)</f>
        <v>1.7591240875912408</v>
      </c>
      <c r="AD1354" s="10">
        <f>IFERROR((SUMIF($N$2:N1354,M1354,$O$2:O1354))/(COUNTIF($N$2:N1354,M1354)),0)</f>
        <v>1.1897810218978102</v>
      </c>
      <c r="AE1354" s="10">
        <f t="shared" si="511"/>
        <v>0.56934306569343063</v>
      </c>
      <c r="AF1354" s="13">
        <f>IFERROR((SUMIF($M$2:M1354,N1354,$O$2:O1354))/(COUNTIF($M$2:M1354,N1354)),0)</f>
        <v>1.6666666666666667</v>
      </c>
      <c r="AG1354" s="13">
        <f>IFERROR((SUMIF($M$2:M1354,N1354,$P$2:P1354))/(COUNTIF($M$2:M1354,N1354)),0)</f>
        <v>1.5</v>
      </c>
      <c r="AH1354" s="13">
        <f t="shared" si="512"/>
        <v>0.16666666666666674</v>
      </c>
      <c r="AI1354" s="10">
        <f>IFERROR((SUMIF(N$2:N1354,N1354,P$2:P1354)-P1354)/(COUNTIF($N$2:N1354,N1354)-1),0)</f>
        <v>1.3013698630136987</v>
      </c>
      <c r="AJ1354" s="10">
        <f>IFERROR((SUMIF(N$2:N1354,N1354,O$2:O1354)-O1354)/(COUNTIF($N$2:N1354,N1354)-1),0)</f>
        <v>1.7397260273972603</v>
      </c>
      <c r="AK1354" s="10">
        <f t="shared" si="513"/>
        <v>-0.43835616438356162</v>
      </c>
      <c r="AL1354" s="10">
        <f>IFERROR((AP1354)/(COUNTIF($M$2:N1354,M1354)-1),0)</f>
        <v>1.765625</v>
      </c>
      <c r="AM1354" s="19">
        <f>IFERROR((AQ1354)/(COUNTIF($M$2:N1354,N1354)-1),0)</f>
        <v>1.2374100719424461</v>
      </c>
      <c r="AN1354" s="10">
        <f t="shared" si="527"/>
        <v>3</v>
      </c>
      <c r="AO1354" s="10">
        <f t="shared" si="528"/>
        <v>0</v>
      </c>
      <c r="AP1354" s="10">
        <f>SUMIF($M$2:N1354,M1354,AN$2:AO1354)-AN1354</f>
        <v>452</v>
      </c>
      <c r="AQ1354" s="10">
        <f>SUMIF($AV$2:AW1354,AV1354,$BD$2:BE1354)-BD1354</f>
        <v>172</v>
      </c>
      <c r="AR1354" s="10">
        <f>M1354</f>
        <v>14</v>
      </c>
      <c r="AS1354" s="10">
        <f t="shared" si="520"/>
        <v>503</v>
      </c>
      <c r="AT1354">
        <f t="shared" si="521"/>
        <v>0</v>
      </c>
      <c r="AU1354" s="10">
        <f t="shared" si="522"/>
        <v>4</v>
      </c>
      <c r="AV1354">
        <f t="shared" si="514"/>
        <v>503</v>
      </c>
      <c r="AW1354">
        <f t="shared" si="515"/>
        <v>14</v>
      </c>
      <c r="AX1354">
        <f t="shared" si="516"/>
        <v>0</v>
      </c>
      <c r="AY1354">
        <f t="shared" si="517"/>
        <v>4</v>
      </c>
      <c r="AZ1354">
        <f t="shared" si="518"/>
        <v>503</v>
      </c>
      <c r="BA1354">
        <f t="shared" si="519"/>
        <v>14</v>
      </c>
      <c r="BB1354">
        <f t="shared" si="523"/>
        <v>4</v>
      </c>
      <c r="BC1354">
        <f t="shared" si="524"/>
        <v>0</v>
      </c>
      <c r="BD1354">
        <f t="shared" si="525"/>
        <v>0</v>
      </c>
      <c r="BE1354">
        <f t="shared" si="526"/>
        <v>3</v>
      </c>
    </row>
    <row r="1355" spans="10:57" x14ac:dyDescent="0.25">
      <c r="J1355" s="23">
        <f>MAX(_xlfn.MAXIFS(L$2:$L1355,M$2:$M1355,M1355),_xlfn.MAXIFS(L$2:$L1355,N$2:$N1355,M1355))-MAX(_xlfn.MAXIFS(L$2:$L1354,M$2:$M1354,M1355),_xlfn.MAXIFS(L$2:$L1354,N$2:$N1354,M1355))</f>
        <v>15</v>
      </c>
      <c r="K1355" s="23">
        <f>MAX(_xlfn.MAXIFS($L$2:L1355,$M$2:M1355,N1355),_xlfn.MAXIFS($L$2:L1355,$N$2:N1355,N1355))-MAX(_xlfn.MAXIFS($L$2:L1354,$M$2:M1354,N1355),_xlfn.MAXIFS($L$2:L1354,$N$2:N1354,N1355))</f>
        <v>14</v>
      </c>
      <c r="L1355" s="20">
        <v>41966</v>
      </c>
      <c r="M1355" s="10">
        <v>122</v>
      </c>
      <c r="N1355" s="10">
        <v>409</v>
      </c>
      <c r="O1355" s="10">
        <v>1</v>
      </c>
      <c r="P1355" s="10">
        <v>2</v>
      </c>
      <c r="Q1355" s="10" t="str">
        <f t="shared" si="505"/>
        <v>N</v>
      </c>
      <c r="R1355" s="10" t="str">
        <f t="shared" si="506"/>
        <v>S</v>
      </c>
      <c r="S1355" s="10">
        <f t="shared" si="507"/>
        <v>-1</v>
      </c>
      <c r="T1355" s="11">
        <f>IFERROR((SUMIF($M$2:N1355,M1355,$O$2:P1355)-O1355)/(COUNTIF($M$2:N1355,M1355)-1),0)</f>
        <v>1.508</v>
      </c>
      <c r="U1355" s="11">
        <f>IFERROR((SUMIF($AR$2:AR1355,AR1355,$AT$2:AU1355)-AT1355)/(COUNTIF($M$2:N1355,M1355)-1),0)</f>
        <v>0.55200000000000005</v>
      </c>
      <c r="V1355" s="11">
        <f t="shared" si="508"/>
        <v>0.95599999999999996</v>
      </c>
      <c r="W1355" s="12">
        <f>IFERROR((SUMIF($AV$2:AW1355,AV1355,$AX$2:AY1355)-AX1355)/(COUNTIF($M$2:N1355,N1355)-1),0)</f>
        <v>2.1690140845070425</v>
      </c>
      <c r="X1355" s="12">
        <f>IFERROR((SUMIF($AZ$2:BA1355,AZ1355,$BB$2:BC1355)-BB1355)/(COUNTIF($M$2:N1355,N1355)-1),0)</f>
        <v>0.96478873239436624</v>
      </c>
      <c r="Y1355" s="12">
        <f t="shared" si="509"/>
        <v>1.2042253521126762</v>
      </c>
      <c r="Z1355" s="13">
        <f>IFERROR((SUMIF($M$2:M1355,M1355,O$2:O1355)-O1355)/(COUNTIF($M$2:M1355,M1355)-1),0)</f>
        <v>1.5593220338983051</v>
      </c>
      <c r="AA1355" s="13">
        <f>IFERROR((SUMIF($M$2:M1355,M1355,P$2:P1355)-P1355)/(COUNTIF($M$2:M1355,M1355)-1),0)</f>
        <v>1.1694915254237288</v>
      </c>
      <c r="AB1355" s="13">
        <f t="shared" si="510"/>
        <v>0.38983050847457634</v>
      </c>
      <c r="AC1355" s="10">
        <f>IFERROR((SUMIF($N$2:N1355,M1355,$P$2:P1355))/(COUNTIF($N$2:N1355,M1355)),0)</f>
        <v>1.4621212121212122</v>
      </c>
      <c r="AD1355" s="10">
        <f>IFERROR((SUMIF($N$2:N1355,M1355,$O$2:O1355))/(COUNTIF($N$2:N1355,M1355)),0)</f>
        <v>1.1590909090909092</v>
      </c>
      <c r="AE1355" s="10">
        <f t="shared" si="511"/>
        <v>0.30303030303030298</v>
      </c>
      <c r="AF1355" s="13">
        <f>IFERROR((SUMIF($M$2:M1355,N1355,$O$2:O1355))/(COUNTIF($M$2:M1355,N1355)),0)</f>
        <v>2.4477611940298507</v>
      </c>
      <c r="AG1355" s="13">
        <f>IFERROR((SUMIF($M$2:M1355,N1355,$P$2:P1355))/(COUNTIF($M$2:M1355,N1355)),0)</f>
        <v>0.84328358208955223</v>
      </c>
      <c r="AH1355" s="13">
        <f t="shared" si="512"/>
        <v>1.6044776119402986</v>
      </c>
      <c r="AI1355" s="10">
        <f>IFERROR((SUMIF(N$2:N1355,N1355,P$2:P1355)-P1355)/(COUNTIF($N$2:N1355,N1355)-1),0)</f>
        <v>1.92</v>
      </c>
      <c r="AJ1355" s="10">
        <f>IFERROR((SUMIF(N$2:N1355,N1355,O$2:O1355)-O1355)/(COUNTIF($N$2:N1355,N1355)-1),0)</f>
        <v>1.0733333333333333</v>
      </c>
      <c r="AK1355" s="10">
        <f t="shared" si="513"/>
        <v>0.84666666666666668</v>
      </c>
      <c r="AL1355" s="10">
        <f>IFERROR((AP1355)/(COUNTIF($M$2:N1355,M1355)-1),0)</f>
        <v>1.548</v>
      </c>
      <c r="AM1355" s="19">
        <f>IFERROR((AQ1355)/(COUNTIF($M$2:N1355,N1355)-1),0)</f>
        <v>1.9929577464788732</v>
      </c>
      <c r="AN1355" s="10">
        <f t="shared" si="527"/>
        <v>0</v>
      </c>
      <c r="AO1355" s="10">
        <f t="shared" si="528"/>
        <v>3</v>
      </c>
      <c r="AP1355" s="10">
        <f>SUMIF($M$2:N1355,M1355,AN$2:AO1355)-AN1355</f>
        <v>387</v>
      </c>
      <c r="AQ1355" s="10">
        <f>SUMIF($AV$2:AW1355,AV1355,$BD$2:BE1355)-BD1355</f>
        <v>566</v>
      </c>
      <c r="AR1355" s="10">
        <f>M1355</f>
        <v>122</v>
      </c>
      <c r="AS1355" s="10">
        <f t="shared" si="520"/>
        <v>409</v>
      </c>
      <c r="AT1355">
        <f t="shared" si="521"/>
        <v>2</v>
      </c>
      <c r="AU1355" s="10">
        <f t="shared" si="522"/>
        <v>1</v>
      </c>
      <c r="AV1355">
        <f t="shared" si="514"/>
        <v>409</v>
      </c>
      <c r="AW1355">
        <f t="shared" si="515"/>
        <v>122</v>
      </c>
      <c r="AX1355">
        <f t="shared" si="516"/>
        <v>2</v>
      </c>
      <c r="AY1355">
        <f t="shared" si="517"/>
        <v>1</v>
      </c>
      <c r="AZ1355">
        <f t="shared" si="518"/>
        <v>409</v>
      </c>
      <c r="BA1355">
        <f t="shared" si="519"/>
        <v>122</v>
      </c>
      <c r="BB1355">
        <f t="shared" si="523"/>
        <v>1</v>
      </c>
      <c r="BC1355">
        <f t="shared" si="524"/>
        <v>2</v>
      </c>
      <c r="BD1355">
        <f t="shared" si="525"/>
        <v>3</v>
      </c>
      <c r="BE1355">
        <f t="shared" si="526"/>
        <v>0</v>
      </c>
    </row>
    <row r="1356" spans="10:57" x14ac:dyDescent="0.25">
      <c r="J1356" s="23">
        <f>MAX(_xlfn.MAXIFS(L$2:$L1356,M$2:$M1356,M1356),_xlfn.MAXIFS(L$2:$L1356,N$2:$N1356,M1356))-MAX(_xlfn.MAXIFS(L$2:$L1355,M$2:$M1355,M1356),_xlfn.MAXIFS(L$2:$L1355,N$2:$N1355,M1356))</f>
        <v>70</v>
      </c>
      <c r="K1356" s="23">
        <f>MAX(_xlfn.MAXIFS($L$2:L1356,$M$2:M1356,N1356),_xlfn.MAXIFS($L$2:L1356,$N$2:N1356,N1356))-MAX(_xlfn.MAXIFS($L$2:L1355,$M$2:M1355,N1356),_xlfn.MAXIFS($L$2:L1355,$N$2:N1355,N1356))</f>
        <v>4</v>
      </c>
      <c r="L1356" s="20">
        <v>41970</v>
      </c>
      <c r="M1356" s="10">
        <v>371</v>
      </c>
      <c r="N1356" s="10">
        <v>409</v>
      </c>
      <c r="O1356" s="10">
        <v>1</v>
      </c>
      <c r="P1356" s="10">
        <v>3</v>
      </c>
      <c r="Q1356" s="10" t="str">
        <f t="shared" si="505"/>
        <v>N</v>
      </c>
      <c r="R1356" s="10" t="str">
        <f t="shared" si="506"/>
        <v>S</v>
      </c>
      <c r="S1356" s="10">
        <f t="shared" si="507"/>
        <v>-2</v>
      </c>
      <c r="T1356" s="11">
        <f>IFERROR((SUMIF($M$2:N1356,M1356,$O$2:P1356)-O1356)/(COUNTIF($M$2:N1356,M1356)-1),0)</f>
        <v>2</v>
      </c>
      <c r="U1356" s="11">
        <f>IFERROR((SUMIF($AR$2:AR1356,AR1356,$AT$2:AU1356)-AT1356)/(COUNTIF($M$2:N1356,M1356)-1),0)</f>
        <v>0.33333333333333331</v>
      </c>
      <c r="V1356" s="11">
        <f t="shared" si="508"/>
        <v>1.6666666666666667</v>
      </c>
      <c r="W1356" s="12">
        <f>IFERROR((SUMIF($AV$2:AW1356,AV1356,$AX$2:AY1356)-AX1356)/(COUNTIF($M$2:N1356,N1356)-1),0)</f>
        <v>2.168421052631579</v>
      </c>
      <c r="X1356" s="12">
        <f>IFERROR((SUMIF($AZ$2:BA1356,AZ1356,$BB$2:BC1356)-BB1356)/(COUNTIF($M$2:N1356,N1356)-1),0)</f>
        <v>0.96491228070175439</v>
      </c>
      <c r="Y1356" s="12">
        <f t="shared" si="509"/>
        <v>1.2035087719298247</v>
      </c>
      <c r="Z1356" s="13">
        <f>IFERROR((SUMIF($M$2:M1356,M1356,O$2:O1356)-O1356)/(COUNTIF($M$2:M1356,M1356)-1),0)</f>
        <v>1</v>
      </c>
      <c r="AA1356" s="13">
        <f>IFERROR((SUMIF($M$2:M1356,M1356,P$2:P1356)-P1356)/(COUNTIF($M$2:M1356,M1356)-1),0)</f>
        <v>1</v>
      </c>
      <c r="AB1356" s="13">
        <f t="shared" si="510"/>
        <v>0</v>
      </c>
      <c r="AC1356" s="10">
        <f>IFERROR((SUMIF($N$2:N1356,M1356,$P$2:P1356))/(COUNTIF($N$2:N1356,M1356)),0)</f>
        <v>2.5</v>
      </c>
      <c r="AD1356" s="10">
        <f>IFERROR((SUMIF($N$2:N1356,M1356,$O$2:O1356))/(COUNTIF($N$2:N1356,M1356)),0)</f>
        <v>2.5</v>
      </c>
      <c r="AE1356" s="10">
        <f t="shared" si="511"/>
        <v>0</v>
      </c>
      <c r="AF1356" s="13">
        <f>IFERROR((SUMIF($M$2:M1356,N1356,$O$2:O1356))/(COUNTIF($M$2:M1356,N1356)),0)</f>
        <v>2.4477611940298507</v>
      </c>
      <c r="AG1356" s="13">
        <f>IFERROR((SUMIF($M$2:M1356,N1356,$P$2:P1356))/(COUNTIF($M$2:M1356,N1356)),0)</f>
        <v>0.84328358208955223</v>
      </c>
      <c r="AH1356" s="13">
        <f t="shared" si="512"/>
        <v>1.6044776119402986</v>
      </c>
      <c r="AI1356" s="10">
        <f>IFERROR((SUMIF(N$2:N1356,N1356,P$2:P1356)-P1356)/(COUNTIF($N$2:N1356,N1356)-1),0)</f>
        <v>1.9205298013245033</v>
      </c>
      <c r="AJ1356" s="10">
        <f>IFERROR((SUMIF(N$2:N1356,N1356,O$2:O1356)-O1356)/(COUNTIF($N$2:N1356,N1356)-1),0)</f>
        <v>1.0728476821192052</v>
      </c>
      <c r="AK1356" s="10">
        <f t="shared" si="513"/>
        <v>0.84768211920529812</v>
      </c>
      <c r="AL1356" s="10">
        <f>IFERROR((AP1356)/(COUNTIF($M$2:N1356,M1356)-1),0)</f>
        <v>1</v>
      </c>
      <c r="AM1356" s="19">
        <f>IFERROR((AQ1356)/(COUNTIF($M$2:N1356,N1356)-1),0)</f>
        <v>1.9964912280701754</v>
      </c>
      <c r="AN1356" s="10">
        <f t="shared" si="527"/>
        <v>0</v>
      </c>
      <c r="AO1356" s="10">
        <f t="shared" si="528"/>
        <v>3</v>
      </c>
      <c r="AP1356" s="10">
        <f>SUMIF($M$2:N1356,M1356,AN$2:AO1356)-AN1356</f>
        <v>3</v>
      </c>
      <c r="AQ1356" s="10">
        <f>SUMIF($AV$2:AW1356,AV1356,$BD$2:BE1356)-BD1356</f>
        <v>569</v>
      </c>
      <c r="AR1356" s="10">
        <f>M1356</f>
        <v>371</v>
      </c>
      <c r="AS1356" s="10">
        <f t="shared" si="520"/>
        <v>409</v>
      </c>
      <c r="AT1356">
        <f t="shared" si="521"/>
        <v>3</v>
      </c>
      <c r="AU1356" s="10">
        <f t="shared" si="522"/>
        <v>1</v>
      </c>
      <c r="AV1356">
        <f t="shared" si="514"/>
        <v>409</v>
      </c>
      <c r="AW1356">
        <f t="shared" si="515"/>
        <v>371</v>
      </c>
      <c r="AX1356">
        <f t="shared" si="516"/>
        <v>3</v>
      </c>
      <c r="AY1356">
        <f t="shared" si="517"/>
        <v>1</v>
      </c>
      <c r="AZ1356">
        <f t="shared" si="518"/>
        <v>409</v>
      </c>
      <c r="BA1356">
        <f t="shared" si="519"/>
        <v>371</v>
      </c>
      <c r="BB1356">
        <f t="shared" si="523"/>
        <v>1</v>
      </c>
      <c r="BC1356">
        <f t="shared" si="524"/>
        <v>3</v>
      </c>
      <c r="BD1356">
        <f t="shared" si="525"/>
        <v>3</v>
      </c>
      <c r="BE1356">
        <f t="shared" si="526"/>
        <v>0</v>
      </c>
    </row>
    <row r="1357" spans="10:57" x14ac:dyDescent="0.25">
      <c r="J1357" s="23">
        <f>MAX(_xlfn.MAXIFS(L$2:$L1357,M$2:$M1357,M1357),_xlfn.MAXIFS(L$2:$L1357,N$2:$N1357,M1357))-MAX(_xlfn.MAXIFS(L$2:$L1356,M$2:$M1356,M1357),_xlfn.MAXIFS(L$2:$L1356,N$2:$N1356,M1357))</f>
        <v>7</v>
      </c>
      <c r="K1357" s="23">
        <f>MAX(_xlfn.MAXIFS($L$2:L1357,$M$2:M1357,N1357),_xlfn.MAXIFS($L$2:L1357,$N$2:N1357,N1357))-MAX(_xlfn.MAXIFS($L$2:L1356,$M$2:M1356,N1357),_xlfn.MAXIFS($L$2:L1356,$N$2:N1356,N1357))</f>
        <v>7</v>
      </c>
      <c r="L1357" s="20">
        <v>41972</v>
      </c>
      <c r="M1357" s="10">
        <v>266</v>
      </c>
      <c r="N1357" s="10">
        <v>14</v>
      </c>
      <c r="O1357" s="10">
        <v>1</v>
      </c>
      <c r="P1357" s="10">
        <v>1</v>
      </c>
      <c r="Q1357" s="10" t="str">
        <f t="shared" si="505"/>
        <v>U</v>
      </c>
      <c r="R1357" s="10" t="str">
        <f t="shared" si="506"/>
        <v>U</v>
      </c>
      <c r="S1357" s="10">
        <f t="shared" si="507"/>
        <v>0</v>
      </c>
      <c r="T1357" s="11">
        <f>IFERROR((SUMIF($M$2:N1357,M1357,$O$2:P1357)-O1357)/(COUNTIF($M$2:N1357,M1357)-1),0)</f>
        <v>1.4310344827586208</v>
      </c>
      <c r="U1357" s="11">
        <f>IFERROR((SUMIF($AR$2:AR1357,AR1357,$AT$2:AU1357)-AT1357)/(COUNTIF($M$2:N1357,M1357)-1),0)</f>
        <v>0.56896551724137934</v>
      </c>
      <c r="V1357" s="11">
        <f t="shared" si="508"/>
        <v>0.86206896551724144</v>
      </c>
      <c r="W1357" s="12">
        <f>IFERROR((SUMIF($AV$2:AW1357,AV1357,$AX$2:AY1357)-AX1357)/(COUNTIF($M$2:N1357,N1357)-1),0)</f>
        <v>1.7976653696498055</v>
      </c>
      <c r="X1357" s="12">
        <f>IFERROR((SUMIF($AZ$2:BA1357,AZ1357,$BB$2:BC1357)-BB1357)/(COUNTIF($M$2:N1357,N1357)-1),0)</f>
        <v>1.1245136186770428</v>
      </c>
      <c r="Y1357" s="12">
        <f t="shared" si="509"/>
        <v>0.6731517509727627</v>
      </c>
      <c r="Z1357" s="13">
        <f>IFERROR((SUMIF($M$2:M1357,M1357,O$2:O1357)-O1357)/(COUNTIF($M$2:M1357,M1357)-1),0)</f>
        <v>1.5267857142857142</v>
      </c>
      <c r="AA1357" s="13">
        <f>IFERROR((SUMIF($M$2:M1357,M1357,P$2:P1357)-P1357)/(COUNTIF($M$2:M1357,M1357)-1),0)</f>
        <v>1.1785714285714286</v>
      </c>
      <c r="AB1357" s="13">
        <f t="shared" si="510"/>
        <v>0.34821428571428559</v>
      </c>
      <c r="AC1357" s="10">
        <f>IFERROR((SUMIF($N$2:N1357,M1357,$P$2:P1357))/(COUNTIF($N$2:N1357,M1357)),0)</f>
        <v>1.3416666666666666</v>
      </c>
      <c r="AD1357" s="10">
        <f>IFERROR((SUMIF($N$2:N1357,M1357,$O$2:O1357))/(COUNTIF($N$2:N1357,M1357)),0)</f>
        <v>1.4833333333333334</v>
      </c>
      <c r="AE1357" s="10">
        <f t="shared" si="511"/>
        <v>-0.14166666666666683</v>
      </c>
      <c r="AF1357" s="13">
        <f>IFERROR((SUMIF($M$2:M1357,N1357,$O$2:O1357))/(COUNTIF($M$2:M1357,N1357)),0)</f>
        <v>1.8416666666666666</v>
      </c>
      <c r="AG1357" s="13">
        <f>IFERROR((SUMIF($M$2:M1357,N1357,$P$2:P1357))/(COUNTIF($M$2:M1357,N1357)),0)</f>
        <v>1.05</v>
      </c>
      <c r="AH1357" s="13">
        <f t="shared" si="512"/>
        <v>0.79166666666666652</v>
      </c>
      <c r="AI1357" s="10">
        <f>IFERROR((SUMIF(N$2:N1357,N1357,P$2:P1357)-P1357)/(COUNTIF($N$2:N1357,N1357)-1),0)</f>
        <v>1.7591240875912408</v>
      </c>
      <c r="AJ1357" s="10">
        <f>IFERROR((SUMIF(N$2:N1357,N1357,O$2:O1357)-O1357)/(COUNTIF($N$2:N1357,N1357)-1),0)</f>
        <v>1.1897810218978102</v>
      </c>
      <c r="AK1357" s="10">
        <f t="shared" si="513"/>
        <v>0.56934306569343063</v>
      </c>
      <c r="AL1357" s="10">
        <f>IFERROR((AP1357)/(COUNTIF($M$2:N1357,M1357)-1),0)</f>
        <v>1.4051724137931034</v>
      </c>
      <c r="AM1357" s="19">
        <f>IFERROR((AQ1357)/(COUNTIF($M$2:N1357,N1357)-1),0)</f>
        <v>1.7704280155642023</v>
      </c>
      <c r="AN1357" s="10">
        <f t="shared" si="527"/>
        <v>1</v>
      </c>
      <c r="AO1357" s="10">
        <f t="shared" si="528"/>
        <v>1</v>
      </c>
      <c r="AP1357" s="10">
        <f>SUMIF($M$2:N1357,M1357,AN$2:AO1357)-AN1357</f>
        <v>326</v>
      </c>
      <c r="AQ1357" s="10">
        <f>SUMIF($AV$2:AW1357,AV1357,$BD$2:BE1357)-BD1357</f>
        <v>455</v>
      </c>
      <c r="AR1357" s="10">
        <f>M1357</f>
        <v>266</v>
      </c>
      <c r="AS1357" s="10">
        <f t="shared" si="520"/>
        <v>14</v>
      </c>
      <c r="AT1357">
        <f t="shared" si="521"/>
        <v>1</v>
      </c>
      <c r="AU1357" s="10">
        <f t="shared" si="522"/>
        <v>1</v>
      </c>
      <c r="AV1357">
        <f t="shared" si="514"/>
        <v>14</v>
      </c>
      <c r="AW1357">
        <f t="shared" si="515"/>
        <v>266</v>
      </c>
      <c r="AX1357">
        <f t="shared" si="516"/>
        <v>1</v>
      </c>
      <c r="AY1357">
        <f t="shared" si="517"/>
        <v>1</v>
      </c>
      <c r="AZ1357">
        <f t="shared" si="518"/>
        <v>14</v>
      </c>
      <c r="BA1357">
        <f t="shared" si="519"/>
        <v>266</v>
      </c>
      <c r="BB1357">
        <f t="shared" si="523"/>
        <v>1</v>
      </c>
      <c r="BC1357">
        <f t="shared" si="524"/>
        <v>1</v>
      </c>
      <c r="BD1357">
        <f t="shared" si="525"/>
        <v>1</v>
      </c>
      <c r="BE1357">
        <f t="shared" si="526"/>
        <v>1</v>
      </c>
    </row>
    <row r="1358" spans="10:57" x14ac:dyDescent="0.25">
      <c r="J1358" s="23">
        <f>MAX(_xlfn.MAXIFS(L$2:$L1358,M$2:$M1358,M1358),_xlfn.MAXIFS(L$2:$L1358,N$2:$N1358,M1358))-MAX(_xlfn.MAXIFS(L$2:$L1357,M$2:$M1357,M1358),_xlfn.MAXIFS(L$2:$L1357,N$2:$N1357,M1358))</f>
        <v>7</v>
      </c>
      <c r="K1358" s="23">
        <f>MAX(_xlfn.MAXIFS($L$2:L1358,$M$2:M1358,N1358),_xlfn.MAXIFS($L$2:L1358,$N$2:N1358,N1358))-MAX(_xlfn.MAXIFS($L$2:L1357,$M$2:M1357,N1358),_xlfn.MAXIFS($L$2:L1357,$N$2:N1357,N1358))</f>
        <v>6</v>
      </c>
      <c r="L1358" s="20">
        <v>41972</v>
      </c>
      <c r="M1358" s="10">
        <v>503</v>
      </c>
      <c r="N1358" s="10">
        <v>122</v>
      </c>
      <c r="O1358" s="10">
        <v>0</v>
      </c>
      <c r="P1358" s="10">
        <v>2</v>
      </c>
      <c r="Q1358" s="10" t="str">
        <f t="shared" si="505"/>
        <v>N</v>
      </c>
      <c r="R1358" s="10" t="str">
        <f t="shared" si="506"/>
        <v>S</v>
      </c>
      <c r="S1358" s="10">
        <f t="shared" si="507"/>
        <v>-2</v>
      </c>
      <c r="T1358" s="11">
        <f>IFERROR((SUMIF($M$2:N1358,M1358,$O$2:P1358)-O1358)/(COUNTIF($M$2:N1358,M1358)-1),0)</f>
        <v>1.4642857142857142</v>
      </c>
      <c r="U1358" s="11">
        <f>IFERROR((SUMIF($AR$2:AR1358,AR1358,$AT$2:AU1358)-AT1358)/(COUNTIF($M$2:N1358,M1358)-1),0)</f>
        <v>0.70714285714285718</v>
      </c>
      <c r="V1358" s="11">
        <f t="shared" si="508"/>
        <v>0.75714285714285701</v>
      </c>
      <c r="W1358" s="12">
        <f>IFERROR((SUMIF($AV$2:AW1358,AV1358,$AX$2:AY1358)-AX1358)/(COUNTIF($M$2:N1358,N1358)-1),0)</f>
        <v>1.5059760956175299</v>
      </c>
      <c r="X1358" s="12">
        <f>IFERROR((SUMIF($AZ$2:BA1358,AZ1358,$BB$2:BC1358)-BB1358)/(COUNTIF($M$2:N1358,N1358)-1),0)</f>
        <v>1.1673306772908367</v>
      </c>
      <c r="Y1358" s="12">
        <f t="shared" si="509"/>
        <v>0.33864541832669315</v>
      </c>
      <c r="Z1358" s="13">
        <f>IFERROR((SUMIF($M$2:M1358,M1358,O$2:O1358)-O1358)/(COUNTIF($M$2:M1358,M1358)-1),0)</f>
        <v>1.6666666666666667</v>
      </c>
      <c r="AA1358" s="13">
        <f>IFERROR((SUMIF($M$2:M1358,M1358,P$2:P1358)-P1358)/(COUNTIF($M$2:M1358,M1358)-1),0)</f>
        <v>1.5</v>
      </c>
      <c r="AB1358" s="13">
        <f t="shared" si="510"/>
        <v>0.16666666666666674</v>
      </c>
      <c r="AC1358" s="10">
        <f>IFERROR((SUMIF($N$2:N1358,M1358,$P$2:P1358))/(COUNTIF($N$2:N1358,M1358)),0)</f>
        <v>1.2837837837837838</v>
      </c>
      <c r="AD1358" s="10">
        <f>IFERROR((SUMIF($N$2:N1358,M1358,$O$2:O1358))/(COUNTIF($N$2:N1358,M1358)),0)</f>
        <v>1.7702702702702702</v>
      </c>
      <c r="AE1358" s="10">
        <f t="shared" si="511"/>
        <v>-0.4864864864864864</v>
      </c>
      <c r="AF1358" s="13">
        <f>IFERROR((SUMIF($M$2:M1358,N1358,$O$2:O1358))/(COUNTIF($M$2:M1358,N1358)),0)</f>
        <v>1.5546218487394958</v>
      </c>
      <c r="AG1358" s="13">
        <f>IFERROR((SUMIF($M$2:M1358,N1358,$P$2:P1358))/(COUNTIF($M$2:M1358,N1358)),0)</f>
        <v>1.1764705882352942</v>
      </c>
      <c r="AH1358" s="13">
        <f t="shared" si="512"/>
        <v>0.37815126050420167</v>
      </c>
      <c r="AI1358" s="10">
        <f>IFERROR((SUMIF(N$2:N1358,N1358,P$2:P1358)-P1358)/(COUNTIF($N$2:N1358,N1358)-1),0)</f>
        <v>1.4621212121212122</v>
      </c>
      <c r="AJ1358" s="10">
        <f>IFERROR((SUMIF(N$2:N1358,N1358,O$2:O1358)-O1358)/(COUNTIF($N$2:N1358,N1358)-1),0)</f>
        <v>1.1590909090909092</v>
      </c>
      <c r="AK1358" s="10">
        <f t="shared" si="513"/>
        <v>0.30303030303030298</v>
      </c>
      <c r="AL1358" s="10">
        <f>IFERROR((AP1358)/(COUNTIF($M$2:N1358,M1358)-1),0)</f>
        <v>1.2285714285714286</v>
      </c>
      <c r="AM1358" s="19">
        <f>IFERROR((AQ1358)/(COUNTIF($M$2:N1358,N1358)-1),0)</f>
        <v>1.5418326693227091</v>
      </c>
      <c r="AN1358" s="10">
        <f t="shared" si="527"/>
        <v>0</v>
      </c>
      <c r="AO1358" s="10">
        <f t="shared" si="528"/>
        <v>3</v>
      </c>
      <c r="AP1358" s="10">
        <f>SUMIF($M$2:N1358,M1358,AN$2:AO1358)-AN1358</f>
        <v>172</v>
      </c>
      <c r="AQ1358" s="10">
        <f>SUMIF($AV$2:AW1358,AV1358,$BD$2:BE1358)-BD1358</f>
        <v>387</v>
      </c>
      <c r="AR1358" s="10">
        <f>M1358</f>
        <v>503</v>
      </c>
      <c r="AS1358" s="10">
        <f t="shared" si="520"/>
        <v>122</v>
      </c>
      <c r="AT1358">
        <f t="shared" si="521"/>
        <v>2</v>
      </c>
      <c r="AU1358" s="10">
        <f t="shared" si="522"/>
        <v>0</v>
      </c>
      <c r="AV1358">
        <f t="shared" si="514"/>
        <v>122</v>
      </c>
      <c r="AW1358">
        <f t="shared" si="515"/>
        <v>503</v>
      </c>
      <c r="AX1358">
        <f t="shared" si="516"/>
        <v>2</v>
      </c>
      <c r="AY1358">
        <f t="shared" si="517"/>
        <v>0</v>
      </c>
      <c r="AZ1358">
        <f t="shared" si="518"/>
        <v>122</v>
      </c>
      <c r="BA1358">
        <f t="shared" si="519"/>
        <v>503</v>
      </c>
      <c r="BB1358">
        <f t="shared" si="523"/>
        <v>0</v>
      </c>
      <c r="BC1358">
        <f t="shared" si="524"/>
        <v>2</v>
      </c>
      <c r="BD1358">
        <f t="shared" si="525"/>
        <v>3</v>
      </c>
      <c r="BE1358">
        <f t="shared" si="526"/>
        <v>0</v>
      </c>
    </row>
    <row r="1359" spans="10:57" x14ac:dyDescent="0.25">
      <c r="J1359" s="23">
        <f>MAX(_xlfn.MAXIFS(L$2:$L1359,M$2:$M1359,M1359),_xlfn.MAXIFS(L$2:$L1359,N$2:$N1359,M1359))-MAX(_xlfn.MAXIFS(L$2:$L1358,M$2:$M1358,M1359),_xlfn.MAXIFS(L$2:$L1358,N$2:$N1358,M1359))</f>
        <v>7</v>
      </c>
      <c r="K1359" s="23">
        <f>MAX(_xlfn.MAXIFS($L$2:L1359,$M$2:M1359,N1359),_xlfn.MAXIFS($L$2:L1359,$N$2:N1359,N1359))-MAX(_xlfn.MAXIFS($L$2:L1358,$M$2:M1358,N1359),_xlfn.MAXIFS($L$2:L1358,$N$2:N1358,N1359))</f>
        <v>7</v>
      </c>
      <c r="L1359" s="20">
        <v>41972</v>
      </c>
      <c r="M1359" s="10">
        <v>170</v>
      </c>
      <c r="N1359" s="10">
        <v>17444</v>
      </c>
      <c r="O1359" s="10">
        <v>3</v>
      </c>
      <c r="P1359" s="10">
        <v>0</v>
      </c>
      <c r="Q1359" s="10" t="str">
        <f t="shared" si="505"/>
        <v>S</v>
      </c>
      <c r="R1359" s="10" t="str">
        <f t="shared" si="506"/>
        <v>N</v>
      </c>
      <c r="S1359" s="10">
        <f t="shared" si="507"/>
        <v>3</v>
      </c>
      <c r="T1359" s="11">
        <f>IFERROR((SUMIF($M$2:N1359,M1359,$O$2:P1359)-O1359)/(COUNTIF($M$2:N1359,M1359)-1),0)</f>
        <v>1.7404580152671756</v>
      </c>
      <c r="U1359" s="11">
        <f>IFERROR((SUMIF($AR$2:AR1359,AR1359,$AT$2:AU1359)-AT1359)/(COUNTIF($M$2:N1359,M1359)-1),0)</f>
        <v>0.46946564885496184</v>
      </c>
      <c r="V1359" s="11">
        <f t="shared" si="508"/>
        <v>1.2709923664122138</v>
      </c>
      <c r="W1359" s="12">
        <f>IFERROR((SUMIF($AV$2:AW1359,AV1359,$AX$2:AY1359)-AX1359)/(COUNTIF($M$2:N1359,N1359)-1),0)</f>
        <v>1.1706161137440758</v>
      </c>
      <c r="X1359" s="12">
        <f>IFERROR((SUMIF($AZ$2:BA1359,AZ1359,$BB$2:BC1359)-BB1359)/(COUNTIF($M$2:N1359,N1359)-1),0)</f>
        <v>1.7251184834123223</v>
      </c>
      <c r="Y1359" s="12">
        <f t="shared" si="509"/>
        <v>-0.55450236966824651</v>
      </c>
      <c r="Z1359" s="13">
        <f>IFERROR((SUMIF($M$2:M1359,M1359,O$2:O1359)-O1359)/(COUNTIF($M$2:M1359,M1359)-1),0)</f>
        <v>1.8582677165354331</v>
      </c>
      <c r="AA1359" s="13">
        <f>IFERROR((SUMIF($M$2:M1359,M1359,P$2:P1359)-P1359)/(COUNTIF($M$2:M1359,M1359)-1),0)</f>
        <v>0.96850393700787396</v>
      </c>
      <c r="AB1359" s="13">
        <f t="shared" si="510"/>
        <v>0.88976377952755914</v>
      </c>
      <c r="AC1359" s="10">
        <f>IFERROR((SUMIF($N$2:N1359,M1359,$P$2:P1359))/(COUNTIF($N$2:N1359,M1359)),0)</f>
        <v>1.6296296296296295</v>
      </c>
      <c r="AD1359" s="10">
        <f>IFERROR((SUMIF($N$2:N1359,M1359,$O$2:O1359))/(COUNTIF($N$2:N1359,M1359)),0)</f>
        <v>1.3481481481481481</v>
      </c>
      <c r="AE1359" s="10">
        <f t="shared" si="511"/>
        <v>0.28148148148148144</v>
      </c>
      <c r="AF1359" s="13">
        <f>IFERROR((SUMIF($M$2:M1359,N1359,$O$2:O1359))/(COUNTIF($M$2:M1359,N1359)),0)</f>
        <v>1.2376237623762376</v>
      </c>
      <c r="AG1359" s="13">
        <f>IFERROR((SUMIF($M$2:M1359,N1359,$P$2:P1359))/(COUNTIF($M$2:M1359,N1359)),0)</f>
        <v>1.3960396039603959</v>
      </c>
      <c r="AH1359" s="13">
        <f t="shared" si="512"/>
        <v>-0.15841584158415833</v>
      </c>
      <c r="AI1359" s="10">
        <f>IFERROR((SUMIF(N$2:N1359,N1359,P$2:P1359)-P1359)/(COUNTIF($N$2:N1359,N1359)-1),0)</f>
        <v>1.1090909090909091</v>
      </c>
      <c r="AJ1359" s="10">
        <f>IFERROR((SUMIF(N$2:N1359,N1359,O$2:O1359)-O1359)/(COUNTIF($N$2:N1359,N1359)-1),0)</f>
        <v>2.0272727272727273</v>
      </c>
      <c r="AK1359" s="10">
        <f t="shared" si="513"/>
        <v>-0.91818181818181821</v>
      </c>
      <c r="AL1359" s="10">
        <f>IFERROR((AP1359)/(COUNTIF($M$2:N1359,M1359)-1),0)</f>
        <v>1.6564885496183206</v>
      </c>
      <c r="AM1359" s="19">
        <f>IFERROR((AQ1359)/(COUNTIF($M$2:N1359,N1359)-1),0)</f>
        <v>1.1374407582938388</v>
      </c>
      <c r="AN1359" s="10">
        <f t="shared" si="527"/>
        <v>3</v>
      </c>
      <c r="AO1359" s="10">
        <f t="shared" si="528"/>
        <v>0</v>
      </c>
      <c r="AP1359" s="10">
        <f>SUMIF($M$2:N1359,M1359,AN$2:AO1359)-AN1359</f>
        <v>434</v>
      </c>
      <c r="AQ1359" s="10">
        <f>SUMIF($AV$2:AW1359,AV1359,$BD$2:BE1359)-BD1359</f>
        <v>240</v>
      </c>
      <c r="AR1359" s="10">
        <f>M1359</f>
        <v>170</v>
      </c>
      <c r="AS1359" s="10">
        <f t="shared" si="520"/>
        <v>17444</v>
      </c>
      <c r="AT1359">
        <f t="shared" si="521"/>
        <v>0</v>
      </c>
      <c r="AU1359" s="10">
        <f t="shared" si="522"/>
        <v>3</v>
      </c>
      <c r="AV1359">
        <f t="shared" si="514"/>
        <v>17444</v>
      </c>
      <c r="AW1359">
        <f t="shared" si="515"/>
        <v>170</v>
      </c>
      <c r="AX1359">
        <f t="shared" si="516"/>
        <v>0</v>
      </c>
      <c r="AY1359">
        <f t="shared" si="517"/>
        <v>3</v>
      </c>
      <c r="AZ1359">
        <f t="shared" si="518"/>
        <v>17444</v>
      </c>
      <c r="BA1359">
        <f t="shared" si="519"/>
        <v>170</v>
      </c>
      <c r="BB1359">
        <f t="shared" si="523"/>
        <v>3</v>
      </c>
      <c r="BC1359">
        <f t="shared" si="524"/>
        <v>0</v>
      </c>
      <c r="BD1359">
        <f t="shared" si="525"/>
        <v>0</v>
      </c>
      <c r="BE1359">
        <f t="shared" si="526"/>
        <v>3</v>
      </c>
    </row>
    <row r="1360" spans="10:57" x14ac:dyDescent="0.25">
      <c r="J1360" s="23">
        <f>MAX(_xlfn.MAXIFS(L$2:$L1360,M$2:$M1360,M1360),_xlfn.MAXIFS(L$2:$L1360,N$2:$N1360,M1360))-MAX(_xlfn.MAXIFS(L$2:$L1359,M$2:$M1359,M1360),_xlfn.MAXIFS(L$2:$L1359,N$2:$N1359,M1360))</f>
        <v>7</v>
      </c>
      <c r="K1360" s="23">
        <f>MAX(_xlfn.MAXIFS($L$2:L1360,$M$2:M1360,N1360),_xlfn.MAXIFS($L$2:L1360,$N$2:N1360,N1360))-MAX(_xlfn.MAXIFS($L$2:L1359,$M$2:M1359,N1360),_xlfn.MAXIFS($L$2:L1359,$N$2:N1359,N1360))</f>
        <v>7</v>
      </c>
      <c r="L1360" s="20">
        <v>41972</v>
      </c>
      <c r="M1360" s="10">
        <v>3551</v>
      </c>
      <c r="N1360" s="10">
        <v>10131</v>
      </c>
      <c r="O1360" s="10">
        <v>3</v>
      </c>
      <c r="P1360" s="10">
        <v>1</v>
      </c>
      <c r="Q1360" s="10" t="str">
        <f t="shared" si="505"/>
        <v>S</v>
      </c>
      <c r="R1360" s="10" t="str">
        <f t="shared" si="506"/>
        <v>N</v>
      </c>
      <c r="S1360" s="10">
        <f t="shared" si="507"/>
        <v>2</v>
      </c>
      <c r="T1360" s="11">
        <f>IFERROR((SUMIF($M$2:N1360,M1360,$O$2:P1360)-O1360)/(COUNTIF($M$2:N1360,M1360)-1),0)</f>
        <v>1.7</v>
      </c>
      <c r="U1360" s="11">
        <f>IFERROR((SUMIF($AR$2:AR1360,AR1360,$AT$2:AU1360)-AT1360)/(COUNTIF($M$2:N1360,M1360)-1),0)</f>
        <v>0.45</v>
      </c>
      <c r="V1360" s="11">
        <f t="shared" si="508"/>
        <v>1.25</v>
      </c>
      <c r="W1360" s="12">
        <f>IFERROR((SUMIF($AV$2:AW1360,AV1360,$AX$2:AY1360)-AX1360)/(COUNTIF($M$2:N1360,N1360)-1),0)</f>
        <v>1.7619047619047619</v>
      </c>
      <c r="X1360" s="12">
        <f>IFERROR((SUMIF($AZ$2:BA1360,AZ1360,$BB$2:BC1360)-BB1360)/(COUNTIF($M$2:N1360,N1360)-1),0)</f>
        <v>1.7142857142857142</v>
      </c>
      <c r="Y1360" s="12">
        <f t="shared" si="509"/>
        <v>4.7619047619047672E-2</v>
      </c>
      <c r="Z1360" s="13">
        <f>IFERROR((SUMIF($M$2:M1360,M1360,O$2:O1360)-O1360)/(COUNTIF($M$2:M1360,M1360)-1),0)</f>
        <v>1.5555555555555556</v>
      </c>
      <c r="AA1360" s="13">
        <f>IFERROR((SUMIF($M$2:M1360,M1360,P$2:P1360)-P1360)/(COUNTIF($M$2:M1360,M1360)-1),0)</f>
        <v>1</v>
      </c>
      <c r="AB1360" s="13">
        <f t="shared" si="510"/>
        <v>0.55555555555555558</v>
      </c>
      <c r="AC1360" s="10">
        <f>IFERROR((SUMIF($N$2:N1360,M1360,$P$2:P1360))/(COUNTIF($N$2:N1360,M1360)),0)</f>
        <v>1.8181818181818181</v>
      </c>
      <c r="AD1360" s="10">
        <f>IFERROR((SUMIF($N$2:N1360,M1360,$O$2:O1360))/(COUNTIF($N$2:N1360,M1360)),0)</f>
        <v>1.6363636363636365</v>
      </c>
      <c r="AE1360" s="10">
        <f t="shared" si="511"/>
        <v>0.18181818181818166</v>
      </c>
      <c r="AF1360" s="13">
        <f>IFERROR((SUMIF($M$2:M1360,N1360,$O$2:O1360))/(COUNTIF($M$2:M1360,N1360)),0)</f>
        <v>1.7333333333333334</v>
      </c>
      <c r="AG1360" s="13">
        <f>IFERROR((SUMIF($M$2:M1360,N1360,$P$2:P1360))/(COUNTIF($M$2:M1360,N1360)),0)</f>
        <v>1.7666666666666666</v>
      </c>
      <c r="AH1360" s="13">
        <f t="shared" si="512"/>
        <v>-3.3333333333333215E-2</v>
      </c>
      <c r="AI1360" s="10">
        <f>IFERROR((SUMIF(N$2:N1360,N1360,P$2:P1360)-P1360)/(COUNTIF($N$2:N1360,N1360)-1),0)</f>
        <v>1.7878787878787878</v>
      </c>
      <c r="AJ1360" s="10">
        <f>IFERROR((SUMIF(N$2:N1360,N1360,O$2:O1360)-O1360)/(COUNTIF($N$2:N1360,N1360)-1),0)</f>
        <v>1.6666666666666667</v>
      </c>
      <c r="AK1360" s="10">
        <f t="shared" si="513"/>
        <v>0.1212121212121211</v>
      </c>
      <c r="AL1360" s="10">
        <f>IFERROR((AP1360)/(COUNTIF($M$2:N1360,M1360)-1),0)</f>
        <v>1.55</v>
      </c>
      <c r="AM1360" s="19">
        <f>IFERROR((AQ1360)/(COUNTIF($M$2:N1360,N1360)-1),0)</f>
        <v>1.4920634920634921</v>
      </c>
      <c r="AN1360" s="10">
        <f t="shared" si="527"/>
        <v>3</v>
      </c>
      <c r="AO1360" s="10">
        <f t="shared" si="528"/>
        <v>0</v>
      </c>
      <c r="AP1360" s="10">
        <f>SUMIF($M$2:N1360,M1360,AN$2:AO1360)-AN1360</f>
        <v>31</v>
      </c>
      <c r="AQ1360" s="10">
        <f>SUMIF($AV$2:AW1360,AV1360,$BD$2:BE1360)-BD1360</f>
        <v>94</v>
      </c>
      <c r="AR1360" s="10">
        <f>M1360</f>
        <v>3551</v>
      </c>
      <c r="AS1360" s="10">
        <f t="shared" si="520"/>
        <v>10131</v>
      </c>
      <c r="AT1360">
        <f t="shared" si="521"/>
        <v>1</v>
      </c>
      <c r="AU1360" s="10">
        <f t="shared" si="522"/>
        <v>3</v>
      </c>
      <c r="AV1360">
        <f t="shared" si="514"/>
        <v>10131</v>
      </c>
      <c r="AW1360">
        <f t="shared" si="515"/>
        <v>3551</v>
      </c>
      <c r="AX1360">
        <f t="shared" si="516"/>
        <v>1</v>
      </c>
      <c r="AY1360">
        <f t="shared" si="517"/>
        <v>3</v>
      </c>
      <c r="AZ1360">
        <f t="shared" si="518"/>
        <v>10131</v>
      </c>
      <c r="BA1360">
        <f t="shared" si="519"/>
        <v>3551</v>
      </c>
      <c r="BB1360">
        <f t="shared" si="523"/>
        <v>3</v>
      </c>
      <c r="BC1360">
        <f t="shared" si="524"/>
        <v>1</v>
      </c>
      <c r="BD1360">
        <f t="shared" si="525"/>
        <v>0</v>
      </c>
      <c r="BE1360">
        <f t="shared" si="526"/>
        <v>3</v>
      </c>
    </row>
    <row r="1361" spans="10:57" x14ac:dyDescent="0.25">
      <c r="J1361" s="23">
        <f>MAX(_xlfn.MAXIFS(L$2:$L1361,M$2:$M1361,M1361),_xlfn.MAXIFS(L$2:$L1361,N$2:$N1361,M1361))-MAX(_xlfn.MAXIFS(L$2:$L1360,M$2:$M1360,M1361),_xlfn.MAXIFS(L$2:$L1360,N$2:$N1360,M1361))</f>
        <v>3</v>
      </c>
      <c r="K1361" s="23">
        <f>MAX(_xlfn.MAXIFS($L$2:L1361,$M$2:M1361,N1361),_xlfn.MAXIFS($L$2:L1361,$N$2:N1361,N1361))-MAX(_xlfn.MAXIFS($L$2:L1360,$M$2:M1360,N1361),_xlfn.MAXIFS($L$2:L1360,$N$2:N1360,N1361))</f>
        <v>8</v>
      </c>
      <c r="L1361" s="20">
        <v>41973</v>
      </c>
      <c r="M1361" s="10">
        <v>409</v>
      </c>
      <c r="N1361" s="10">
        <v>4441</v>
      </c>
      <c r="O1361" s="10">
        <v>2</v>
      </c>
      <c r="P1361" s="10">
        <v>2</v>
      </c>
      <c r="Q1361" s="10" t="str">
        <f t="shared" ref="Q1361:Q1424" si="529">IF(O1361&gt;P1361,"S",IF(O1361&lt;P1361,"N","U"))</f>
        <v>U</v>
      </c>
      <c r="R1361" s="10" t="str">
        <f t="shared" ref="R1361:R1424" si="530">IF(P1361&gt;O1361,"S",IF(P1361&lt;O1361,"N","U"))</f>
        <v>U</v>
      </c>
      <c r="S1361" s="10">
        <f t="shared" ref="S1361:S1424" si="531">O1361-P1361</f>
        <v>0</v>
      </c>
      <c r="T1361" s="11">
        <f>IFERROR((SUMIF($M$2:N1361,M1361,$O$2:P1361)-O1361)/(COUNTIF($M$2:N1361,M1361)-1),0)</f>
        <v>2.1713286713286712</v>
      </c>
      <c r="U1361" s="11">
        <f>IFERROR((SUMIF($AR$2:AR1361,AR1361,$AT$2:AU1361)-AT1361)/(COUNTIF($M$2:N1361,M1361)-1),0)</f>
        <v>0.3951048951048951</v>
      </c>
      <c r="V1361" s="11">
        <f t="shared" si="508"/>
        <v>1.7762237762237763</v>
      </c>
      <c r="W1361" s="12">
        <f>IFERROR((SUMIF($AV$2:AW1361,AV1361,$AX$2:AY1361)-AX1361)/(COUNTIF($M$2:N1361,N1361)-1),0)</f>
        <v>1.6464646464646464</v>
      </c>
      <c r="X1361" s="12">
        <f>IFERROR((SUMIF($AZ$2:BA1361,AZ1361,$BB$2:BC1361)-BB1361)/(COUNTIF($M$2:N1361,N1361)-1),0)</f>
        <v>1.5353535353535352</v>
      </c>
      <c r="Y1361" s="12">
        <f t="shared" si="509"/>
        <v>0.11111111111111116</v>
      </c>
      <c r="Z1361" s="13">
        <f>IFERROR((SUMIF($M$2:M1361,M1361,O$2:O1361)-O1361)/(COUNTIF($M$2:M1361,M1361)-1),0)</f>
        <v>2.4477611940298507</v>
      </c>
      <c r="AA1361" s="13">
        <f>IFERROR((SUMIF($M$2:M1361,M1361,P$2:P1361)-P1361)/(COUNTIF($M$2:M1361,M1361)-1),0)</f>
        <v>0.84328358208955223</v>
      </c>
      <c r="AB1361" s="13">
        <f t="shared" si="510"/>
        <v>1.6044776119402986</v>
      </c>
      <c r="AC1361" s="10">
        <f>IFERROR((SUMIF($N$2:N1361,M1361,$P$2:P1361))/(COUNTIF($N$2:N1361,M1361)),0)</f>
        <v>1.9276315789473684</v>
      </c>
      <c r="AD1361" s="10">
        <f>IFERROR((SUMIF($N$2:N1361,M1361,$O$2:O1361))/(COUNTIF($N$2:N1361,M1361)),0)</f>
        <v>1.0723684210526316</v>
      </c>
      <c r="AE1361" s="10">
        <f t="shared" si="511"/>
        <v>0.85526315789473673</v>
      </c>
      <c r="AF1361" s="13">
        <f>IFERROR((SUMIF($M$2:M1361,N1361,$O$2:O1361))/(COUNTIF($M$2:M1361,N1361)),0)</f>
        <v>1.4893617021276595</v>
      </c>
      <c r="AG1361" s="13">
        <f>IFERROR((SUMIF($M$2:M1361,N1361,$P$2:P1361))/(COUNTIF($M$2:M1361,N1361)),0)</f>
        <v>1.4893617021276595</v>
      </c>
      <c r="AH1361" s="13">
        <f t="shared" si="512"/>
        <v>0</v>
      </c>
      <c r="AI1361" s="10">
        <f>IFERROR((SUMIF(N$2:N1361,N1361,P$2:P1361)-P1361)/(COUNTIF($N$2:N1361,N1361)-1),0)</f>
        <v>1.7884615384615385</v>
      </c>
      <c r="AJ1361" s="10">
        <f>IFERROR((SUMIF(N$2:N1361,N1361,O$2:O1361)-O1361)/(COUNTIF($N$2:N1361,N1361)-1),0)</f>
        <v>1.5769230769230769</v>
      </c>
      <c r="AK1361" s="10">
        <f t="shared" si="513"/>
        <v>0.21153846153846168</v>
      </c>
      <c r="AL1361" s="10">
        <f>IFERROR((AP1361)/(COUNTIF($M$2:N1361,M1361)-1),0)</f>
        <v>2</v>
      </c>
      <c r="AM1361" s="19">
        <f>IFERROR((AQ1361)/(COUNTIF($M$2:N1361,N1361)-1),0)</f>
        <v>1.4444444444444444</v>
      </c>
      <c r="AN1361" s="10">
        <f t="shared" si="527"/>
        <v>1</v>
      </c>
      <c r="AO1361" s="10">
        <f t="shared" si="528"/>
        <v>1</v>
      </c>
      <c r="AP1361" s="10">
        <f>SUMIF($M$2:N1361,M1361,AN$2:AO1361)-AN1361</f>
        <v>572</v>
      </c>
      <c r="AQ1361" s="10">
        <f>SUMIF($AV$2:AW1361,AV1361,$BD$2:BE1361)-BD1361</f>
        <v>143</v>
      </c>
      <c r="AR1361" s="10">
        <f>M1361</f>
        <v>409</v>
      </c>
      <c r="AS1361" s="10">
        <f t="shared" si="520"/>
        <v>4441</v>
      </c>
      <c r="AT1361">
        <f t="shared" si="521"/>
        <v>2</v>
      </c>
      <c r="AU1361" s="10">
        <f t="shared" si="522"/>
        <v>2</v>
      </c>
      <c r="AV1361">
        <f t="shared" si="514"/>
        <v>4441</v>
      </c>
      <c r="AW1361">
        <f t="shared" si="515"/>
        <v>409</v>
      </c>
      <c r="AX1361">
        <f t="shared" si="516"/>
        <v>2</v>
      </c>
      <c r="AY1361">
        <f t="shared" si="517"/>
        <v>2</v>
      </c>
      <c r="AZ1361">
        <f t="shared" si="518"/>
        <v>4441</v>
      </c>
      <c r="BA1361">
        <f t="shared" si="519"/>
        <v>409</v>
      </c>
      <c r="BB1361">
        <f t="shared" si="523"/>
        <v>2</v>
      </c>
      <c r="BC1361">
        <f t="shared" si="524"/>
        <v>2</v>
      </c>
      <c r="BD1361">
        <f t="shared" si="525"/>
        <v>1</v>
      </c>
      <c r="BE1361">
        <f t="shared" si="526"/>
        <v>1</v>
      </c>
    </row>
    <row r="1362" spans="10:57" x14ac:dyDescent="0.25">
      <c r="J1362" s="23">
        <f>MAX(_xlfn.MAXIFS(L$2:$L1362,M$2:$M1362,M1362),_xlfn.MAXIFS(L$2:$L1362,N$2:$N1362,M1362))-MAX(_xlfn.MAXIFS(L$2:$L1361,M$2:$M1361,M1362),_xlfn.MAXIFS(L$2:$L1361,N$2:$N1361,M1362))</f>
        <v>7</v>
      </c>
      <c r="K1362" s="23">
        <f>MAX(_xlfn.MAXIFS($L$2:L1362,$M$2:M1362,N1362),_xlfn.MAXIFS($L$2:L1362,$N$2:N1362,N1362))-MAX(_xlfn.MAXIFS($L$2:L1361,$M$2:M1361,N1362),_xlfn.MAXIFS($L$2:L1361,$N$2:N1361,N1362))</f>
        <v>6</v>
      </c>
      <c r="L1362" s="20">
        <v>41979</v>
      </c>
      <c r="M1362" s="10">
        <v>14</v>
      </c>
      <c r="N1362" s="10">
        <v>409</v>
      </c>
      <c r="O1362" s="10">
        <v>2</v>
      </c>
      <c r="P1362" s="10">
        <v>4</v>
      </c>
      <c r="Q1362" s="10" t="str">
        <f t="shared" si="529"/>
        <v>N</v>
      </c>
      <c r="R1362" s="10" t="str">
        <f t="shared" si="530"/>
        <v>S</v>
      </c>
      <c r="S1362" s="10">
        <f t="shared" si="531"/>
        <v>-2</v>
      </c>
      <c r="T1362" s="11">
        <f>IFERROR((SUMIF($M$2:N1362,M1362,$O$2:P1362)-O1362)/(COUNTIF($M$2:N1362,M1362)-1),0)</f>
        <v>1.7945736434108528</v>
      </c>
      <c r="U1362" s="11">
        <f>IFERROR((SUMIF($AR$2:AR1362,AR1362,$AT$2:AU1362)-AT1362)/(COUNTIF($M$2:N1362,M1362)-1),0)</f>
        <v>0.48837209302325579</v>
      </c>
      <c r="V1362" s="11">
        <f t="shared" si="508"/>
        <v>1.306201550387597</v>
      </c>
      <c r="W1362" s="12">
        <f>IFERROR((SUMIF($AV$2:AW1362,AV1362,$AX$2:AY1362)-AX1362)/(COUNTIF($M$2:N1362,N1362)-1),0)</f>
        <v>2.1707317073170733</v>
      </c>
      <c r="X1362" s="12">
        <f>IFERROR((SUMIF($AZ$2:BA1362,AZ1362,$BB$2:BC1362)-BB1362)/(COUNTIF($M$2:N1362,N1362)-1),0)</f>
        <v>0.96864111498257843</v>
      </c>
      <c r="Y1362" s="12">
        <f t="shared" si="509"/>
        <v>1.2020905923344949</v>
      </c>
      <c r="Z1362" s="13">
        <f>IFERROR((SUMIF($M$2:M1362,M1362,O$2:O1362)-O1362)/(COUNTIF($M$2:M1362,M1362)-1),0)</f>
        <v>1.8416666666666666</v>
      </c>
      <c r="AA1362" s="13">
        <f>IFERROR((SUMIF($M$2:M1362,M1362,P$2:P1362)-P1362)/(COUNTIF($M$2:M1362,M1362)-1),0)</f>
        <v>1.05</v>
      </c>
      <c r="AB1362" s="13">
        <f t="shared" si="510"/>
        <v>0.79166666666666652</v>
      </c>
      <c r="AC1362" s="10">
        <f>IFERROR((SUMIF($N$2:N1362,M1362,$P$2:P1362))/(COUNTIF($N$2:N1362,M1362)),0)</f>
        <v>1.7536231884057971</v>
      </c>
      <c r="AD1362" s="10">
        <f>IFERROR((SUMIF($N$2:N1362,M1362,$O$2:O1362))/(COUNTIF($N$2:N1362,M1362)),0)</f>
        <v>1.1884057971014492</v>
      </c>
      <c r="AE1362" s="10">
        <f t="shared" si="511"/>
        <v>0.56521739130434789</v>
      </c>
      <c r="AF1362" s="13">
        <f>IFERROR((SUMIF($M$2:M1362,N1362,$O$2:O1362))/(COUNTIF($M$2:M1362,N1362)),0)</f>
        <v>2.4444444444444446</v>
      </c>
      <c r="AG1362" s="13">
        <f>IFERROR((SUMIF($M$2:M1362,N1362,$P$2:P1362))/(COUNTIF($M$2:M1362,N1362)),0)</f>
        <v>0.85185185185185186</v>
      </c>
      <c r="AH1362" s="13">
        <f t="shared" si="512"/>
        <v>1.5925925925925928</v>
      </c>
      <c r="AI1362" s="10">
        <f>IFERROR((SUMIF(N$2:N1362,N1362,P$2:P1362)-P1362)/(COUNTIF($N$2:N1362,N1362)-1),0)</f>
        <v>1.9276315789473684</v>
      </c>
      <c r="AJ1362" s="10">
        <f>IFERROR((SUMIF(N$2:N1362,N1362,O$2:O1362)-O1362)/(COUNTIF($N$2:N1362,N1362)-1),0)</f>
        <v>1.0723684210526316</v>
      </c>
      <c r="AK1362" s="10">
        <f t="shared" si="513"/>
        <v>0.85526315789473673</v>
      </c>
      <c r="AL1362" s="10">
        <f>IFERROR((AP1362)/(COUNTIF($M$2:N1362,M1362)-1),0)</f>
        <v>1.7674418604651163</v>
      </c>
      <c r="AM1362" s="19">
        <f>IFERROR((AQ1362)/(COUNTIF($M$2:N1362,N1362)-1),0)</f>
        <v>1.9965156794425087</v>
      </c>
      <c r="AN1362" s="10">
        <f t="shared" si="527"/>
        <v>0</v>
      </c>
      <c r="AO1362" s="10">
        <f t="shared" si="528"/>
        <v>3</v>
      </c>
      <c r="AP1362" s="10">
        <f>SUMIF($M$2:N1362,M1362,AN$2:AO1362)-AN1362</f>
        <v>456</v>
      </c>
      <c r="AQ1362" s="10">
        <f>SUMIF($AV$2:AW1362,AV1362,$BD$2:BE1362)-BD1362</f>
        <v>573</v>
      </c>
      <c r="AR1362" s="10">
        <f>M1362</f>
        <v>14</v>
      </c>
      <c r="AS1362" s="10">
        <f t="shared" si="520"/>
        <v>409</v>
      </c>
      <c r="AT1362">
        <f t="shared" si="521"/>
        <v>4</v>
      </c>
      <c r="AU1362" s="10">
        <f t="shared" si="522"/>
        <v>2</v>
      </c>
      <c r="AV1362">
        <f t="shared" si="514"/>
        <v>409</v>
      </c>
      <c r="AW1362">
        <f t="shared" si="515"/>
        <v>14</v>
      </c>
      <c r="AX1362">
        <f t="shared" si="516"/>
        <v>4</v>
      </c>
      <c r="AY1362">
        <f t="shared" si="517"/>
        <v>2</v>
      </c>
      <c r="AZ1362">
        <f t="shared" si="518"/>
        <v>409</v>
      </c>
      <c r="BA1362">
        <f t="shared" si="519"/>
        <v>14</v>
      </c>
      <c r="BB1362">
        <f t="shared" si="523"/>
        <v>2</v>
      </c>
      <c r="BC1362">
        <f t="shared" si="524"/>
        <v>4</v>
      </c>
      <c r="BD1362">
        <f t="shared" si="525"/>
        <v>3</v>
      </c>
      <c r="BE1362">
        <f t="shared" si="526"/>
        <v>0</v>
      </c>
    </row>
    <row r="1363" spans="10:57" x14ac:dyDescent="0.25">
      <c r="J1363" s="23">
        <f>MAX(_xlfn.MAXIFS(L$2:$L1363,M$2:$M1363,M1363),_xlfn.MAXIFS(L$2:$L1363,N$2:$N1363,M1363))-MAX(_xlfn.MAXIFS(L$2:$L1362,M$2:$M1362,M1363),_xlfn.MAXIFS(L$2:$L1362,N$2:$N1362,M1363))</f>
        <v>7</v>
      </c>
      <c r="K1363" s="23">
        <f>MAX(_xlfn.MAXIFS($L$2:L1363,$M$2:M1363,N1363),_xlfn.MAXIFS($L$2:L1363,$N$2:N1363,N1363))-MAX(_xlfn.MAXIFS($L$2:L1362,$M$2:M1362,N1363),_xlfn.MAXIFS($L$2:L1362,$N$2:N1362,N1363))</f>
        <v>7</v>
      </c>
      <c r="L1363" s="20">
        <v>41979</v>
      </c>
      <c r="M1363" s="10">
        <v>10131</v>
      </c>
      <c r="N1363" s="10">
        <v>503</v>
      </c>
      <c r="O1363" s="10">
        <v>5</v>
      </c>
      <c r="P1363" s="10">
        <v>0</v>
      </c>
      <c r="Q1363" s="10" t="str">
        <f t="shared" si="529"/>
        <v>S</v>
      </c>
      <c r="R1363" s="10" t="str">
        <f t="shared" si="530"/>
        <v>N</v>
      </c>
      <c r="S1363" s="10">
        <f t="shared" si="531"/>
        <v>5</v>
      </c>
      <c r="T1363" s="11">
        <f>IFERROR((SUMIF($M$2:N1363,M1363,$O$2:P1363)-O1363)/(COUNTIF($M$2:N1363,M1363)-1),0)</f>
        <v>1.75</v>
      </c>
      <c r="U1363" s="11">
        <f>IFERROR((SUMIF($AR$2:AR1363,AR1363,$AT$2:AU1363)-AT1363)/(COUNTIF($M$2:N1363,M1363)-1),0)</f>
        <v>0.828125</v>
      </c>
      <c r="V1363" s="11">
        <f t="shared" si="508"/>
        <v>0.921875</v>
      </c>
      <c r="W1363" s="12">
        <f>IFERROR((SUMIF($AV$2:AW1363,AV1363,$AX$2:AY1363)-AX1363)/(COUNTIF($M$2:N1363,N1363)-1),0)</f>
        <v>1.4539007092198581</v>
      </c>
      <c r="X1363" s="12">
        <f>IFERROR((SUMIF($AZ$2:BA1363,AZ1363,$BB$2:BC1363)-BB1363)/(COUNTIF($M$2:N1363,N1363)-1),0)</f>
        <v>1.6453900709219857</v>
      </c>
      <c r="Y1363" s="12">
        <f t="shared" si="509"/>
        <v>-0.1914893617021276</v>
      </c>
      <c r="Z1363" s="13">
        <f>IFERROR((SUMIF($M$2:M1363,M1363,O$2:O1363)-O1363)/(COUNTIF($M$2:M1363,M1363)-1),0)</f>
        <v>1.7333333333333334</v>
      </c>
      <c r="AA1363" s="13">
        <f>IFERROR((SUMIF($M$2:M1363,M1363,P$2:P1363)-P1363)/(COUNTIF($M$2:M1363,M1363)-1),0)</f>
        <v>1.7666666666666666</v>
      </c>
      <c r="AB1363" s="13">
        <f t="shared" si="510"/>
        <v>-3.3333333333333215E-2</v>
      </c>
      <c r="AC1363" s="10">
        <f>IFERROR((SUMIF($N$2:N1363,M1363,$P$2:P1363))/(COUNTIF($N$2:N1363,M1363)),0)</f>
        <v>1.7647058823529411</v>
      </c>
      <c r="AD1363" s="10">
        <f>IFERROR((SUMIF($N$2:N1363,M1363,$O$2:O1363))/(COUNTIF($N$2:N1363,M1363)),0)</f>
        <v>1.7058823529411764</v>
      </c>
      <c r="AE1363" s="10">
        <f t="shared" si="511"/>
        <v>5.8823529411764719E-2</v>
      </c>
      <c r="AF1363" s="13">
        <f>IFERROR((SUMIF($M$2:M1363,N1363,$O$2:O1363))/(COUNTIF($M$2:M1363,N1363)),0)</f>
        <v>1.6417910447761195</v>
      </c>
      <c r="AG1363" s="13">
        <f>IFERROR((SUMIF($M$2:M1363,N1363,$P$2:P1363))/(COUNTIF($M$2:M1363,N1363)),0)</f>
        <v>1.5074626865671641</v>
      </c>
      <c r="AH1363" s="13">
        <f t="shared" si="512"/>
        <v>0.13432835820895539</v>
      </c>
      <c r="AI1363" s="10">
        <f>IFERROR((SUMIF(N$2:N1363,N1363,P$2:P1363)-P1363)/(COUNTIF($N$2:N1363,N1363)-1),0)</f>
        <v>1.2837837837837838</v>
      </c>
      <c r="AJ1363" s="10">
        <f>IFERROR((SUMIF(N$2:N1363,N1363,O$2:O1363)-O1363)/(COUNTIF($N$2:N1363,N1363)-1),0)</f>
        <v>1.7702702702702702</v>
      </c>
      <c r="AK1363" s="10">
        <f t="shared" si="513"/>
        <v>-0.4864864864864864</v>
      </c>
      <c r="AL1363" s="10">
        <f>IFERROR((AP1363)/(COUNTIF($M$2:N1363,M1363)-1),0)</f>
        <v>1.46875</v>
      </c>
      <c r="AM1363" s="19">
        <f>IFERROR((AQ1363)/(COUNTIF($M$2:N1363,N1363)-1),0)</f>
        <v>1.2198581560283688</v>
      </c>
      <c r="AN1363" s="10">
        <f t="shared" si="527"/>
        <v>3</v>
      </c>
      <c r="AO1363" s="10">
        <f t="shared" si="528"/>
        <v>0</v>
      </c>
      <c r="AP1363" s="10">
        <f>SUMIF($M$2:N1363,M1363,AN$2:AO1363)-AN1363</f>
        <v>94</v>
      </c>
      <c r="AQ1363" s="10">
        <f>SUMIF($AV$2:AW1363,AV1363,$BD$2:BE1363)-BD1363</f>
        <v>172</v>
      </c>
      <c r="AR1363" s="10">
        <f>M1363</f>
        <v>10131</v>
      </c>
      <c r="AS1363" s="10">
        <f t="shared" si="520"/>
        <v>503</v>
      </c>
      <c r="AT1363">
        <f t="shared" si="521"/>
        <v>0</v>
      </c>
      <c r="AU1363" s="10">
        <f t="shared" si="522"/>
        <v>5</v>
      </c>
      <c r="AV1363">
        <f t="shared" si="514"/>
        <v>503</v>
      </c>
      <c r="AW1363">
        <f t="shared" si="515"/>
        <v>10131</v>
      </c>
      <c r="AX1363">
        <f t="shared" si="516"/>
        <v>0</v>
      </c>
      <c r="AY1363">
        <f t="shared" si="517"/>
        <v>5</v>
      </c>
      <c r="AZ1363">
        <f t="shared" si="518"/>
        <v>503</v>
      </c>
      <c r="BA1363">
        <f t="shared" si="519"/>
        <v>10131</v>
      </c>
      <c r="BB1363">
        <f t="shared" si="523"/>
        <v>5</v>
      </c>
      <c r="BC1363">
        <f t="shared" si="524"/>
        <v>0</v>
      </c>
      <c r="BD1363">
        <f t="shared" si="525"/>
        <v>0</v>
      </c>
      <c r="BE1363">
        <f t="shared" si="526"/>
        <v>3</v>
      </c>
    </row>
    <row r="1364" spans="10:57" x14ac:dyDescent="0.25">
      <c r="J1364" s="23">
        <f>MAX(_xlfn.MAXIFS(L$2:$L1364,M$2:$M1364,M1364),_xlfn.MAXIFS(L$2:$L1364,N$2:$N1364,M1364))-MAX(_xlfn.MAXIFS(L$2:$L1363,M$2:$M1363,M1364),_xlfn.MAXIFS(L$2:$L1363,N$2:$N1363,M1364))</f>
        <v>7</v>
      </c>
      <c r="K1364" s="23">
        <f>MAX(_xlfn.MAXIFS($L$2:L1364,$M$2:M1364,N1364),_xlfn.MAXIFS($L$2:L1364,$N$2:N1364,N1364))-MAX(_xlfn.MAXIFS($L$2:L1363,$M$2:M1363,N1364),_xlfn.MAXIFS($L$2:L1363,$N$2:N1363,N1364))</f>
        <v>7</v>
      </c>
      <c r="L1364" s="20">
        <v>41979</v>
      </c>
      <c r="M1364" s="10">
        <v>122</v>
      </c>
      <c r="N1364" s="10">
        <v>266</v>
      </c>
      <c r="O1364" s="10">
        <v>3</v>
      </c>
      <c r="P1364" s="10">
        <v>1</v>
      </c>
      <c r="Q1364" s="10" t="str">
        <f t="shared" si="529"/>
        <v>S</v>
      </c>
      <c r="R1364" s="10" t="str">
        <f t="shared" si="530"/>
        <v>N</v>
      </c>
      <c r="S1364" s="10">
        <f t="shared" si="531"/>
        <v>2</v>
      </c>
      <c r="T1364" s="11">
        <f>IFERROR((SUMIF($M$2:N1364,M1364,$O$2:P1364)-O1364)/(COUNTIF($M$2:N1364,M1364)-1),0)</f>
        <v>1.5079365079365079</v>
      </c>
      <c r="U1364" s="11">
        <f>IFERROR((SUMIF($AR$2:AR1364,AR1364,$AT$2:AU1364)-AT1364)/(COUNTIF($M$2:N1364,M1364)-1),0)</f>
        <v>0.55555555555555558</v>
      </c>
      <c r="V1364" s="11">
        <f t="shared" si="508"/>
        <v>0.95238095238095233</v>
      </c>
      <c r="W1364" s="12">
        <f>IFERROR((SUMIF($AV$2:AW1364,AV1364,$AX$2:AY1364)-AX1364)/(COUNTIF($M$2:N1364,N1364)-1),0)</f>
        <v>1.4291845493562232</v>
      </c>
      <c r="X1364" s="12">
        <f>IFERROR((SUMIF($AZ$2:BA1364,AZ1364,$BB$2:BC1364)-BB1364)/(COUNTIF($M$2:N1364,N1364)-1),0)</f>
        <v>1.3347639484978542</v>
      </c>
      <c r="Y1364" s="12">
        <f t="shared" si="509"/>
        <v>9.4420600858369008E-2</v>
      </c>
      <c r="Z1364" s="13">
        <f>IFERROR((SUMIF($M$2:M1364,M1364,O$2:O1364)-O1364)/(COUNTIF($M$2:M1364,M1364)-1),0)</f>
        <v>1.5546218487394958</v>
      </c>
      <c r="AA1364" s="13">
        <f>IFERROR((SUMIF($M$2:M1364,M1364,P$2:P1364)-P1364)/(COUNTIF($M$2:M1364,M1364)-1),0)</f>
        <v>1.1764705882352942</v>
      </c>
      <c r="AB1364" s="13">
        <f t="shared" si="510"/>
        <v>0.37815126050420167</v>
      </c>
      <c r="AC1364" s="10">
        <f>IFERROR((SUMIF($N$2:N1364,M1364,$P$2:P1364))/(COUNTIF($N$2:N1364,M1364)),0)</f>
        <v>1.4661654135338347</v>
      </c>
      <c r="AD1364" s="10">
        <f>IFERROR((SUMIF($N$2:N1364,M1364,$O$2:O1364))/(COUNTIF($N$2:N1364,M1364)),0)</f>
        <v>1.1503759398496241</v>
      </c>
      <c r="AE1364" s="10">
        <f t="shared" si="511"/>
        <v>0.31578947368421062</v>
      </c>
      <c r="AF1364" s="13">
        <f>IFERROR((SUMIF($M$2:M1364,N1364,$O$2:O1364))/(COUNTIF($M$2:M1364,N1364)),0)</f>
        <v>1.5221238938053097</v>
      </c>
      <c r="AG1364" s="13">
        <f>IFERROR((SUMIF($M$2:M1364,N1364,$P$2:P1364))/(COUNTIF($M$2:M1364,N1364)),0)</f>
        <v>1.1769911504424779</v>
      </c>
      <c r="AH1364" s="13">
        <f t="shared" si="512"/>
        <v>0.34513274336283173</v>
      </c>
      <c r="AI1364" s="10">
        <f>IFERROR((SUMIF(N$2:N1364,N1364,P$2:P1364)-P1364)/(COUNTIF($N$2:N1364,N1364)-1),0)</f>
        <v>1.3416666666666666</v>
      </c>
      <c r="AJ1364" s="10">
        <f>IFERROR((SUMIF(N$2:N1364,N1364,O$2:O1364)-O1364)/(COUNTIF($N$2:N1364,N1364)-1),0)</f>
        <v>1.4833333333333334</v>
      </c>
      <c r="AK1364" s="10">
        <f t="shared" si="513"/>
        <v>-0.14166666666666683</v>
      </c>
      <c r="AL1364" s="10">
        <f>IFERROR((AP1364)/(COUNTIF($M$2:N1364,M1364)-1),0)</f>
        <v>1.5476190476190477</v>
      </c>
      <c r="AM1364" s="19">
        <f>IFERROR((AQ1364)/(COUNTIF($M$2:N1364,N1364)-1),0)</f>
        <v>1.4034334763948497</v>
      </c>
      <c r="AN1364" s="10">
        <f t="shared" si="527"/>
        <v>3</v>
      </c>
      <c r="AO1364" s="10">
        <f t="shared" si="528"/>
        <v>0</v>
      </c>
      <c r="AP1364" s="10">
        <f>SUMIF($M$2:N1364,M1364,AN$2:AO1364)-AN1364</f>
        <v>390</v>
      </c>
      <c r="AQ1364" s="10">
        <f>SUMIF($AV$2:AW1364,AV1364,$BD$2:BE1364)-BD1364</f>
        <v>327</v>
      </c>
      <c r="AR1364" s="10">
        <f>M1364</f>
        <v>122</v>
      </c>
      <c r="AS1364" s="10">
        <f t="shared" si="520"/>
        <v>266</v>
      </c>
      <c r="AT1364">
        <f t="shared" si="521"/>
        <v>1</v>
      </c>
      <c r="AU1364" s="10">
        <f t="shared" si="522"/>
        <v>3</v>
      </c>
      <c r="AV1364">
        <f t="shared" si="514"/>
        <v>266</v>
      </c>
      <c r="AW1364">
        <f t="shared" si="515"/>
        <v>122</v>
      </c>
      <c r="AX1364">
        <f t="shared" si="516"/>
        <v>1</v>
      </c>
      <c r="AY1364">
        <f t="shared" si="517"/>
        <v>3</v>
      </c>
      <c r="AZ1364">
        <f t="shared" si="518"/>
        <v>266</v>
      </c>
      <c r="BA1364">
        <f t="shared" si="519"/>
        <v>122</v>
      </c>
      <c r="BB1364">
        <f t="shared" si="523"/>
        <v>3</v>
      </c>
      <c r="BC1364">
        <f t="shared" si="524"/>
        <v>1</v>
      </c>
      <c r="BD1364">
        <f t="shared" si="525"/>
        <v>0</v>
      </c>
      <c r="BE1364">
        <f t="shared" si="526"/>
        <v>3</v>
      </c>
    </row>
    <row r="1365" spans="10:57" x14ac:dyDescent="0.25">
      <c r="J1365" s="23">
        <f>MAX(_xlfn.MAXIFS(L$2:$L1365,M$2:$M1365,M1365),_xlfn.MAXIFS(L$2:$L1365,N$2:$N1365,M1365))-MAX(_xlfn.MAXIFS(L$2:$L1364,M$2:$M1364,M1365),_xlfn.MAXIFS(L$2:$L1364,N$2:$N1364,M1365))</f>
        <v>7</v>
      </c>
      <c r="K1365" s="23">
        <f>MAX(_xlfn.MAXIFS($L$2:L1365,$M$2:M1365,N1365),_xlfn.MAXIFS($L$2:L1365,$N$2:N1365,N1365))-MAX(_xlfn.MAXIFS($L$2:L1364,$M$2:M1364,N1365),_xlfn.MAXIFS($L$2:L1364,$N$2:N1364,N1365))</f>
        <v>7</v>
      </c>
      <c r="L1365" s="20">
        <v>41979</v>
      </c>
      <c r="M1365" s="10">
        <v>17444</v>
      </c>
      <c r="N1365" s="10">
        <v>3551</v>
      </c>
      <c r="O1365" s="10">
        <v>2</v>
      </c>
      <c r="P1365" s="10">
        <v>0</v>
      </c>
      <c r="Q1365" s="10" t="str">
        <f t="shared" si="529"/>
        <v>S</v>
      </c>
      <c r="R1365" s="10" t="str">
        <f t="shared" si="530"/>
        <v>N</v>
      </c>
      <c r="S1365" s="10">
        <f t="shared" si="531"/>
        <v>2</v>
      </c>
      <c r="T1365" s="11">
        <f>IFERROR((SUMIF($M$2:N1365,M1365,$O$2:P1365)-O1365)/(COUNTIF($M$2:N1365,M1365)-1),0)</f>
        <v>1.1650943396226414</v>
      </c>
      <c r="U1365" s="11">
        <f>IFERROR((SUMIF($AR$2:AR1365,AR1365,$AT$2:AU1365)-AT1365)/(COUNTIF($M$2:N1365,M1365)-1),0)</f>
        <v>0.66509433962264153</v>
      </c>
      <c r="V1365" s="11">
        <f t="shared" si="508"/>
        <v>0.49999999999999989</v>
      </c>
      <c r="W1365" s="12">
        <f>IFERROR((SUMIF($AV$2:AW1365,AV1365,$AX$2:AY1365)-AX1365)/(COUNTIF($M$2:N1365,N1365)-1),0)</f>
        <v>1.7619047619047619</v>
      </c>
      <c r="X1365" s="12">
        <f>IFERROR((SUMIF($AZ$2:BA1365,AZ1365,$BB$2:BC1365)-BB1365)/(COUNTIF($M$2:N1365,N1365)-1),0)</f>
        <v>1.3333333333333333</v>
      </c>
      <c r="Y1365" s="12">
        <f t="shared" si="509"/>
        <v>0.4285714285714286</v>
      </c>
      <c r="Z1365" s="13">
        <f>IFERROR((SUMIF($M$2:M1365,M1365,O$2:O1365)-O1365)/(COUNTIF($M$2:M1365,M1365)-1),0)</f>
        <v>1.2376237623762376</v>
      </c>
      <c r="AA1365" s="13">
        <f>IFERROR((SUMIF($M$2:M1365,M1365,P$2:P1365)-P1365)/(COUNTIF($M$2:M1365,M1365)-1),0)</f>
        <v>1.3960396039603959</v>
      </c>
      <c r="AB1365" s="13">
        <f t="shared" si="510"/>
        <v>-0.15841584158415833</v>
      </c>
      <c r="AC1365" s="10">
        <f>IFERROR((SUMIF($N$2:N1365,M1365,$P$2:P1365))/(COUNTIF($N$2:N1365,M1365)),0)</f>
        <v>1.0990990990990992</v>
      </c>
      <c r="AD1365" s="10">
        <f>IFERROR((SUMIF($N$2:N1365,M1365,$O$2:O1365))/(COUNTIF($N$2:N1365,M1365)),0)</f>
        <v>2.0360360360360361</v>
      </c>
      <c r="AE1365" s="10">
        <f t="shared" si="511"/>
        <v>-0.93693693693693691</v>
      </c>
      <c r="AF1365" s="13">
        <f>IFERROR((SUMIF($M$2:M1365,N1365,$O$2:O1365))/(COUNTIF($M$2:M1365,N1365)),0)</f>
        <v>1.7</v>
      </c>
      <c r="AG1365" s="13">
        <f>IFERROR((SUMIF($M$2:M1365,N1365,$P$2:P1365))/(COUNTIF($M$2:M1365,N1365)),0)</f>
        <v>1</v>
      </c>
      <c r="AH1365" s="13">
        <f t="shared" si="512"/>
        <v>0.7</v>
      </c>
      <c r="AI1365" s="10">
        <f>IFERROR((SUMIF(N$2:N1365,N1365,P$2:P1365)-P1365)/(COUNTIF($N$2:N1365,N1365)-1),0)</f>
        <v>1.8181818181818181</v>
      </c>
      <c r="AJ1365" s="10">
        <f>IFERROR((SUMIF(N$2:N1365,N1365,O$2:O1365)-O1365)/(COUNTIF($N$2:N1365,N1365)-1),0)</f>
        <v>1.6363636363636365</v>
      </c>
      <c r="AK1365" s="10">
        <f t="shared" si="513"/>
        <v>0.18181818181818166</v>
      </c>
      <c r="AL1365" s="10">
        <f>IFERROR((AP1365)/(COUNTIF($M$2:N1365,M1365)-1),0)</f>
        <v>1.1320754716981132</v>
      </c>
      <c r="AM1365" s="19">
        <f>IFERROR((AQ1365)/(COUNTIF($M$2:N1365,N1365)-1),0)</f>
        <v>1.6190476190476191</v>
      </c>
      <c r="AN1365" s="10">
        <f t="shared" si="527"/>
        <v>3</v>
      </c>
      <c r="AO1365" s="10">
        <f t="shared" si="528"/>
        <v>0</v>
      </c>
      <c r="AP1365" s="10">
        <f>SUMIF($M$2:N1365,M1365,AN$2:AO1365)-AN1365</f>
        <v>240</v>
      </c>
      <c r="AQ1365" s="10">
        <f>SUMIF($AV$2:AW1365,AV1365,$BD$2:BE1365)-BD1365</f>
        <v>34</v>
      </c>
      <c r="AR1365" s="10">
        <f>M1365</f>
        <v>17444</v>
      </c>
      <c r="AS1365" s="10">
        <f t="shared" si="520"/>
        <v>3551</v>
      </c>
      <c r="AT1365">
        <f t="shared" si="521"/>
        <v>0</v>
      </c>
      <c r="AU1365" s="10">
        <f t="shared" si="522"/>
        <v>2</v>
      </c>
      <c r="AV1365">
        <f t="shared" si="514"/>
        <v>3551</v>
      </c>
      <c r="AW1365">
        <f t="shared" si="515"/>
        <v>17444</v>
      </c>
      <c r="AX1365">
        <f t="shared" si="516"/>
        <v>0</v>
      </c>
      <c r="AY1365">
        <f t="shared" si="517"/>
        <v>2</v>
      </c>
      <c r="AZ1365">
        <f t="shared" si="518"/>
        <v>3551</v>
      </c>
      <c r="BA1365">
        <f t="shared" si="519"/>
        <v>17444</v>
      </c>
      <c r="BB1365">
        <f t="shared" si="523"/>
        <v>2</v>
      </c>
      <c r="BC1365">
        <f t="shared" si="524"/>
        <v>0</v>
      </c>
      <c r="BD1365">
        <f t="shared" si="525"/>
        <v>0</v>
      </c>
      <c r="BE1365">
        <f t="shared" si="526"/>
        <v>3</v>
      </c>
    </row>
    <row r="1366" spans="10:57" x14ac:dyDescent="0.25">
      <c r="J1366" s="23">
        <f>MAX(_xlfn.MAXIFS(L$2:$L1366,M$2:$M1366,M1366),_xlfn.MAXIFS(L$2:$L1366,N$2:$N1366,M1366))-MAX(_xlfn.MAXIFS(L$2:$L1365,M$2:$M1365,M1366),_xlfn.MAXIFS(L$2:$L1365,N$2:$N1365,M1366))</f>
        <v>7</v>
      </c>
      <c r="K1366" s="23">
        <f>MAX(_xlfn.MAXIFS($L$2:L1366,$M$2:M1366,N1366),_xlfn.MAXIFS($L$2:L1366,$N$2:N1366,N1366))-MAX(_xlfn.MAXIFS($L$2:L1365,$M$2:M1365,N1366),_xlfn.MAXIFS($L$2:L1365,$N$2:N1365,N1366))</f>
        <v>8</v>
      </c>
      <c r="L1366" s="20">
        <v>41980</v>
      </c>
      <c r="M1366" s="10">
        <v>4441</v>
      </c>
      <c r="N1366" s="10">
        <v>170</v>
      </c>
      <c r="O1366" s="10">
        <v>1</v>
      </c>
      <c r="P1366" s="10">
        <v>1</v>
      </c>
      <c r="Q1366" s="10" t="str">
        <f t="shared" si="529"/>
        <v>U</v>
      </c>
      <c r="R1366" s="10" t="str">
        <f t="shared" si="530"/>
        <v>U</v>
      </c>
      <c r="S1366" s="10">
        <f t="shared" si="531"/>
        <v>0</v>
      </c>
      <c r="T1366" s="11">
        <f>IFERROR((SUMIF($M$2:N1366,M1366,$O$2:P1366)-O1366)/(COUNTIF($M$2:N1366,M1366)-1),0)</f>
        <v>1.65</v>
      </c>
      <c r="U1366" s="11">
        <f>IFERROR((SUMIF($AR$2:AR1366,AR1366,$AT$2:AU1366)-AT1366)/(COUNTIF($M$2:N1366,M1366)-1),0)</f>
        <v>0.7</v>
      </c>
      <c r="V1366" s="11">
        <f t="shared" si="508"/>
        <v>0.95</v>
      </c>
      <c r="W1366" s="12">
        <f>IFERROR((SUMIF($AV$2:AW1366,AV1366,$AX$2:AY1366)-AX1366)/(COUNTIF($M$2:N1366,N1366)-1),0)</f>
        <v>1.7452471482889733</v>
      </c>
      <c r="X1366" s="12">
        <f>IFERROR((SUMIF($AZ$2:BA1366,AZ1366,$BB$2:BC1366)-BB1366)/(COUNTIF($M$2:N1366,N1366)-1),0)</f>
        <v>1.1596958174904943</v>
      </c>
      <c r="Y1366" s="12">
        <f t="shared" si="509"/>
        <v>0.58555133079847899</v>
      </c>
      <c r="Z1366" s="13">
        <f>IFERROR((SUMIF($M$2:M1366,M1366,O$2:O1366)-O1366)/(COUNTIF($M$2:M1366,M1366)-1),0)</f>
        <v>1.4893617021276595</v>
      </c>
      <c r="AA1366" s="13">
        <f>IFERROR((SUMIF($M$2:M1366,M1366,P$2:P1366)-P1366)/(COUNTIF($M$2:M1366,M1366)-1),0)</f>
        <v>1.4893617021276595</v>
      </c>
      <c r="AB1366" s="13">
        <f t="shared" si="510"/>
        <v>0</v>
      </c>
      <c r="AC1366" s="10">
        <f>IFERROR((SUMIF($N$2:N1366,M1366,$P$2:P1366))/(COUNTIF($N$2:N1366,M1366)),0)</f>
        <v>1.7924528301886793</v>
      </c>
      <c r="AD1366" s="10">
        <f>IFERROR((SUMIF($N$2:N1366,M1366,$O$2:O1366))/(COUNTIF($N$2:N1366,M1366)),0)</f>
        <v>1.5849056603773586</v>
      </c>
      <c r="AE1366" s="10">
        <f t="shared" si="511"/>
        <v>0.20754716981132071</v>
      </c>
      <c r="AF1366" s="13">
        <f>IFERROR((SUMIF($M$2:M1366,N1366,$O$2:O1366))/(COUNTIF($M$2:M1366,N1366)),0)</f>
        <v>1.8671875</v>
      </c>
      <c r="AG1366" s="13">
        <f>IFERROR((SUMIF($M$2:M1366,N1366,$P$2:P1366))/(COUNTIF($M$2:M1366,N1366)),0)</f>
        <v>0.9609375</v>
      </c>
      <c r="AH1366" s="13">
        <f t="shared" si="512"/>
        <v>0.90625</v>
      </c>
      <c r="AI1366" s="10">
        <f>IFERROR((SUMIF(N$2:N1366,N1366,P$2:P1366)-P1366)/(COUNTIF($N$2:N1366,N1366)-1),0)</f>
        <v>1.6296296296296295</v>
      </c>
      <c r="AJ1366" s="10">
        <f>IFERROR((SUMIF(N$2:N1366,N1366,O$2:O1366)-O1366)/(COUNTIF($N$2:N1366,N1366)-1),0)</f>
        <v>1.3481481481481481</v>
      </c>
      <c r="AK1366" s="10">
        <f t="shared" si="513"/>
        <v>0.28148148148148144</v>
      </c>
      <c r="AL1366" s="10">
        <f>IFERROR((AP1366)/(COUNTIF($M$2:N1366,M1366)-1),0)</f>
        <v>1.44</v>
      </c>
      <c r="AM1366" s="19">
        <f>IFERROR((AQ1366)/(COUNTIF($M$2:N1366,N1366)-1),0)</f>
        <v>1.661596958174905</v>
      </c>
      <c r="AN1366" s="10">
        <f t="shared" si="527"/>
        <v>1</v>
      </c>
      <c r="AO1366" s="10">
        <f t="shared" si="528"/>
        <v>1</v>
      </c>
      <c r="AP1366" s="10">
        <f>SUMIF($M$2:N1366,M1366,AN$2:AO1366)-AN1366</f>
        <v>144</v>
      </c>
      <c r="AQ1366" s="10">
        <f>SUMIF($AV$2:AW1366,AV1366,$BD$2:BE1366)-BD1366</f>
        <v>437</v>
      </c>
      <c r="AR1366" s="10">
        <f>M1366</f>
        <v>4441</v>
      </c>
      <c r="AS1366" s="10">
        <f t="shared" si="520"/>
        <v>170</v>
      </c>
      <c r="AT1366">
        <f t="shared" si="521"/>
        <v>1</v>
      </c>
      <c r="AU1366" s="10">
        <f t="shared" si="522"/>
        <v>1</v>
      </c>
      <c r="AV1366">
        <f t="shared" si="514"/>
        <v>170</v>
      </c>
      <c r="AW1366">
        <f t="shared" si="515"/>
        <v>4441</v>
      </c>
      <c r="AX1366">
        <f t="shared" si="516"/>
        <v>1</v>
      </c>
      <c r="AY1366">
        <f t="shared" si="517"/>
        <v>1</v>
      </c>
      <c r="AZ1366">
        <f t="shared" si="518"/>
        <v>170</v>
      </c>
      <c r="BA1366">
        <f t="shared" si="519"/>
        <v>4441</v>
      </c>
      <c r="BB1366">
        <f t="shared" si="523"/>
        <v>1</v>
      </c>
      <c r="BC1366">
        <f t="shared" si="524"/>
        <v>1</v>
      </c>
      <c r="BD1366">
        <f t="shared" si="525"/>
        <v>1</v>
      </c>
      <c r="BE1366">
        <f t="shared" si="526"/>
        <v>1</v>
      </c>
    </row>
    <row r="1367" spans="10:57" x14ac:dyDescent="0.25">
      <c r="J1367" s="23">
        <f>MAX(_xlfn.MAXIFS(L$2:$L1367,M$2:$M1367,M1367),_xlfn.MAXIFS(L$2:$L1367,N$2:$N1367,M1367))-MAX(_xlfn.MAXIFS(L$2:$L1366,M$2:$M1366,M1367),_xlfn.MAXIFS(L$2:$L1366,N$2:$N1366,M1367))</f>
        <v>5</v>
      </c>
      <c r="K1367" s="23">
        <f>MAX(_xlfn.MAXIFS($L$2:L1367,$M$2:M1367,N1367),_xlfn.MAXIFS($L$2:L1367,$N$2:N1367,N1367))-MAX(_xlfn.MAXIFS($L$2:L1366,$M$2:M1366,N1367),_xlfn.MAXIFS($L$2:L1366,$N$2:N1366,N1367))</f>
        <v>70</v>
      </c>
      <c r="L1367" s="20">
        <v>41984</v>
      </c>
      <c r="M1367" s="10">
        <v>409</v>
      </c>
      <c r="N1367" s="10">
        <v>13499</v>
      </c>
      <c r="O1367" s="10">
        <v>5</v>
      </c>
      <c r="P1367" s="10">
        <v>1</v>
      </c>
      <c r="Q1367" s="10" t="str">
        <f t="shared" si="529"/>
        <v>S</v>
      </c>
      <c r="R1367" s="10" t="str">
        <f t="shared" si="530"/>
        <v>N</v>
      </c>
      <c r="S1367" s="10">
        <f t="shared" si="531"/>
        <v>4</v>
      </c>
      <c r="T1367" s="11">
        <f>IFERROR((SUMIF($M$2:N1367,M1367,$O$2:P1367)-O1367)/(COUNTIF($M$2:N1367,M1367)-1),0)</f>
        <v>2.1770833333333335</v>
      </c>
      <c r="U1367" s="11">
        <f>IFERROR((SUMIF($AR$2:AR1367,AR1367,$AT$2:AU1367)-AT1367)/(COUNTIF($M$2:N1367,M1367)-1),0)</f>
        <v>0.39930555555555558</v>
      </c>
      <c r="V1367" s="11">
        <f t="shared" ref="V1367:V1430" si="532">T1367-U1367</f>
        <v>1.7777777777777779</v>
      </c>
      <c r="W1367" s="12">
        <f>IFERROR((SUMIF($AV$2:AW1367,AV1367,$AX$2:AY1367)-AX1367)/(COUNTIF($M$2:N1367,N1367)-1),0)</f>
        <v>1</v>
      </c>
      <c r="X1367" s="12">
        <f>IFERROR((SUMIF($AZ$2:BA1367,AZ1367,$BB$2:BC1367)-BB1367)/(COUNTIF($M$2:N1367,N1367)-1),0)</f>
        <v>2</v>
      </c>
      <c r="Y1367" s="12">
        <f t="shared" ref="Y1367:Y1430" si="533">W1367-X1367</f>
        <v>-1</v>
      </c>
      <c r="Z1367" s="13">
        <f>IFERROR((SUMIF($M$2:M1367,M1367,O$2:O1367)-O1367)/(COUNTIF($M$2:M1367,M1367)-1),0)</f>
        <v>2.4444444444444446</v>
      </c>
      <c r="AA1367" s="13">
        <f>IFERROR((SUMIF($M$2:M1367,M1367,P$2:P1367)-P1367)/(COUNTIF($M$2:M1367,M1367)-1),0)</f>
        <v>0.85185185185185186</v>
      </c>
      <c r="AB1367" s="13">
        <f t="shared" ref="AB1367:AB1430" si="534">Z1367-AA1367</f>
        <v>1.5925925925925928</v>
      </c>
      <c r="AC1367" s="10">
        <f>IFERROR((SUMIF($N$2:N1367,M1367,$P$2:P1367))/(COUNTIF($N$2:N1367,M1367)),0)</f>
        <v>1.9411764705882353</v>
      </c>
      <c r="AD1367" s="10">
        <f>IFERROR((SUMIF($N$2:N1367,M1367,$O$2:O1367))/(COUNTIF($N$2:N1367,M1367)),0)</f>
        <v>1.0784313725490196</v>
      </c>
      <c r="AE1367" s="10">
        <f t="shared" ref="AE1367:AE1430" si="535">AC1367-AD1367</f>
        <v>0.86274509803921573</v>
      </c>
      <c r="AF1367" s="13">
        <f>IFERROR((SUMIF($M$2:M1367,N1367,$O$2:O1367))/(COUNTIF($M$2:M1367,N1367)),0)</f>
        <v>1</v>
      </c>
      <c r="AG1367" s="13">
        <f>IFERROR((SUMIF($M$2:M1367,N1367,$P$2:P1367))/(COUNTIF($M$2:M1367,N1367)),0)</f>
        <v>2</v>
      </c>
      <c r="AH1367" s="13">
        <f t="shared" ref="AH1367:AH1430" si="536">AF1367-AG1367</f>
        <v>-1</v>
      </c>
      <c r="AI1367" s="10">
        <f>IFERROR((SUMIF(N$2:N1367,N1367,P$2:P1367)-P1367)/(COUNTIF($N$2:N1367,N1367)-1),0)</f>
        <v>0</v>
      </c>
      <c r="AJ1367" s="10">
        <f>IFERROR((SUMIF(N$2:N1367,N1367,O$2:O1367)-O1367)/(COUNTIF($N$2:N1367,N1367)-1),0)</f>
        <v>0</v>
      </c>
      <c r="AK1367" s="10">
        <f t="shared" ref="AK1367:AK1430" si="537">AI1367-AJ1367</f>
        <v>0</v>
      </c>
      <c r="AL1367" s="10">
        <f>IFERROR((AP1367)/(COUNTIF($M$2:N1367,M1367)-1),0)</f>
        <v>2</v>
      </c>
      <c r="AM1367" s="19">
        <f>IFERROR((AQ1367)/(COUNTIF($M$2:N1367,N1367)-1),0)</f>
        <v>0</v>
      </c>
      <c r="AN1367" s="10">
        <f t="shared" si="527"/>
        <v>3</v>
      </c>
      <c r="AO1367" s="10">
        <f t="shared" si="528"/>
        <v>0</v>
      </c>
      <c r="AP1367" s="10">
        <f>SUMIF($M$2:N1367,M1367,AN$2:AO1367)-AN1367</f>
        <v>576</v>
      </c>
      <c r="AQ1367" s="10">
        <f>SUMIF($AV$2:AW1367,AV1367,$BD$2:BE1367)-BD1367</f>
        <v>0</v>
      </c>
      <c r="AR1367" s="10">
        <f>M1367</f>
        <v>409</v>
      </c>
      <c r="AS1367" s="10">
        <f t="shared" si="520"/>
        <v>13499</v>
      </c>
      <c r="AT1367">
        <f t="shared" si="521"/>
        <v>1</v>
      </c>
      <c r="AU1367" s="10">
        <f t="shared" si="522"/>
        <v>5</v>
      </c>
      <c r="AV1367">
        <f t="shared" ref="AV1367:AV1430" si="538">AS1367</f>
        <v>13499</v>
      </c>
      <c r="AW1367">
        <f t="shared" ref="AW1367:AW1430" si="539">AR1367</f>
        <v>409</v>
      </c>
      <c r="AX1367">
        <f t="shared" ref="AX1367:AX1430" si="540">AT1367</f>
        <v>1</v>
      </c>
      <c r="AY1367">
        <f t="shared" ref="AY1367:AY1430" si="541">AU1367</f>
        <v>5</v>
      </c>
      <c r="AZ1367">
        <f t="shared" ref="AZ1367:AZ1430" si="542">AV1367</f>
        <v>13499</v>
      </c>
      <c r="BA1367">
        <f t="shared" ref="BA1367:BA1430" si="543">AW1367</f>
        <v>409</v>
      </c>
      <c r="BB1367">
        <f t="shared" si="523"/>
        <v>5</v>
      </c>
      <c r="BC1367">
        <f t="shared" si="524"/>
        <v>1</v>
      </c>
      <c r="BD1367">
        <f t="shared" si="525"/>
        <v>0</v>
      </c>
      <c r="BE1367">
        <f t="shared" si="526"/>
        <v>3</v>
      </c>
    </row>
    <row r="1368" spans="10:57" x14ac:dyDescent="0.25">
      <c r="J1368" s="23">
        <f>MAX(_xlfn.MAXIFS(L$2:$L1368,M$2:$M1368,M1368),_xlfn.MAXIFS(L$2:$L1368,N$2:$N1368,M1368))-MAX(_xlfn.MAXIFS(L$2:$L1367,M$2:$M1367,M1368),_xlfn.MAXIFS(L$2:$L1367,N$2:$N1367,M1368))</f>
        <v>7</v>
      </c>
      <c r="K1368" s="23">
        <f>MAX(_xlfn.MAXIFS($L$2:L1368,$M$2:M1368,N1368),_xlfn.MAXIFS($L$2:L1368,$N$2:N1368,N1368))-MAX(_xlfn.MAXIFS($L$2:L1367,$M$2:M1367,N1368),_xlfn.MAXIFS($L$2:L1367,$N$2:N1367,N1368))</f>
        <v>7</v>
      </c>
      <c r="L1368" s="20">
        <v>41986</v>
      </c>
      <c r="M1368" s="10">
        <v>3551</v>
      </c>
      <c r="N1368" s="10">
        <v>122</v>
      </c>
      <c r="O1368" s="10">
        <v>2</v>
      </c>
      <c r="P1368" s="10">
        <v>0</v>
      </c>
      <c r="Q1368" s="10" t="str">
        <f t="shared" si="529"/>
        <v>S</v>
      </c>
      <c r="R1368" s="10" t="str">
        <f t="shared" si="530"/>
        <v>N</v>
      </c>
      <c r="S1368" s="10">
        <f t="shared" si="531"/>
        <v>2</v>
      </c>
      <c r="T1368" s="11">
        <f>IFERROR((SUMIF($M$2:N1368,M1368,$O$2:P1368)-O1368)/(COUNTIF($M$2:N1368,M1368)-1),0)</f>
        <v>1.6818181818181819</v>
      </c>
      <c r="U1368" s="11">
        <f>IFERROR((SUMIF($AR$2:AR1368,AR1368,$AT$2:AU1368)-AT1368)/(COUNTIF($M$2:N1368,M1368)-1),0)</f>
        <v>0.45454545454545453</v>
      </c>
      <c r="V1368" s="11">
        <f t="shared" si="532"/>
        <v>1.2272727272727273</v>
      </c>
      <c r="W1368" s="12">
        <f>IFERROR((SUMIF($AV$2:AW1368,AV1368,$AX$2:AY1368)-AX1368)/(COUNTIF($M$2:N1368,N1368)-1),0)</f>
        <v>1.5138339920948616</v>
      </c>
      <c r="X1368" s="12">
        <f>IFERROR((SUMIF($AZ$2:BA1368,AZ1368,$BB$2:BC1368)-BB1368)/(COUNTIF($M$2:N1368,N1368)-1),0)</f>
        <v>1.1620553359683794</v>
      </c>
      <c r="Y1368" s="12">
        <f t="shared" si="533"/>
        <v>0.35177865612648218</v>
      </c>
      <c r="Z1368" s="13">
        <f>IFERROR((SUMIF($M$2:M1368,M1368,O$2:O1368)-O1368)/(COUNTIF($M$2:M1368,M1368)-1),0)</f>
        <v>1.7</v>
      </c>
      <c r="AA1368" s="13">
        <f>IFERROR((SUMIF($M$2:M1368,M1368,P$2:P1368)-P1368)/(COUNTIF($M$2:M1368,M1368)-1),0)</f>
        <v>1</v>
      </c>
      <c r="AB1368" s="13">
        <f t="shared" si="534"/>
        <v>0.7</v>
      </c>
      <c r="AC1368" s="10">
        <f>IFERROR((SUMIF($N$2:N1368,M1368,$P$2:P1368))/(COUNTIF($N$2:N1368,M1368)),0)</f>
        <v>1.6666666666666667</v>
      </c>
      <c r="AD1368" s="10">
        <f>IFERROR((SUMIF($N$2:N1368,M1368,$O$2:O1368))/(COUNTIF($N$2:N1368,M1368)),0)</f>
        <v>1.6666666666666667</v>
      </c>
      <c r="AE1368" s="10">
        <f t="shared" si="535"/>
        <v>0</v>
      </c>
      <c r="AF1368" s="13">
        <f>IFERROR((SUMIF($M$2:M1368,N1368,$O$2:O1368))/(COUNTIF($M$2:M1368,N1368)),0)</f>
        <v>1.5666666666666667</v>
      </c>
      <c r="AG1368" s="13">
        <f>IFERROR((SUMIF($M$2:M1368,N1368,$P$2:P1368))/(COUNTIF($M$2:M1368,N1368)),0)</f>
        <v>1.175</v>
      </c>
      <c r="AH1368" s="13">
        <f t="shared" si="536"/>
        <v>0.39166666666666661</v>
      </c>
      <c r="AI1368" s="10">
        <f>IFERROR((SUMIF(N$2:N1368,N1368,P$2:P1368)-P1368)/(COUNTIF($N$2:N1368,N1368)-1),0)</f>
        <v>1.4661654135338347</v>
      </c>
      <c r="AJ1368" s="10">
        <f>IFERROR((SUMIF(N$2:N1368,N1368,O$2:O1368)-O1368)/(COUNTIF($N$2:N1368,N1368)-1),0)</f>
        <v>1.1503759398496241</v>
      </c>
      <c r="AK1368" s="10">
        <f t="shared" si="537"/>
        <v>0.31578947368421062</v>
      </c>
      <c r="AL1368" s="10">
        <f>IFERROR((AP1368)/(COUNTIF($M$2:N1368,M1368)-1),0)</f>
        <v>1.5454545454545454</v>
      </c>
      <c r="AM1368" s="19">
        <f>IFERROR((AQ1368)/(COUNTIF($M$2:N1368,N1368)-1),0)</f>
        <v>1.5533596837944663</v>
      </c>
      <c r="AN1368" s="10">
        <f t="shared" si="527"/>
        <v>3</v>
      </c>
      <c r="AO1368" s="10">
        <f t="shared" si="528"/>
        <v>0</v>
      </c>
      <c r="AP1368" s="10">
        <f>SUMIF($M$2:N1368,M1368,AN$2:AO1368)-AN1368</f>
        <v>34</v>
      </c>
      <c r="AQ1368" s="10">
        <f>SUMIF($AV$2:AW1368,AV1368,$BD$2:BE1368)-BD1368</f>
        <v>393</v>
      </c>
      <c r="AR1368" s="10">
        <f>M1368</f>
        <v>3551</v>
      </c>
      <c r="AS1368" s="10">
        <f t="shared" si="520"/>
        <v>122</v>
      </c>
      <c r="AT1368">
        <f t="shared" si="521"/>
        <v>0</v>
      </c>
      <c r="AU1368" s="10">
        <f t="shared" si="522"/>
        <v>2</v>
      </c>
      <c r="AV1368">
        <f t="shared" si="538"/>
        <v>122</v>
      </c>
      <c r="AW1368">
        <f t="shared" si="539"/>
        <v>3551</v>
      </c>
      <c r="AX1368">
        <f t="shared" si="540"/>
        <v>0</v>
      </c>
      <c r="AY1368">
        <f t="shared" si="541"/>
        <v>2</v>
      </c>
      <c r="AZ1368">
        <f t="shared" si="542"/>
        <v>122</v>
      </c>
      <c r="BA1368">
        <f t="shared" si="543"/>
        <v>3551</v>
      </c>
      <c r="BB1368">
        <f t="shared" si="523"/>
        <v>2</v>
      </c>
      <c r="BC1368">
        <f t="shared" si="524"/>
        <v>0</v>
      </c>
      <c r="BD1368">
        <f t="shared" si="525"/>
        <v>0</v>
      </c>
      <c r="BE1368">
        <f t="shared" si="526"/>
        <v>3</v>
      </c>
    </row>
    <row r="1369" spans="10:57" x14ac:dyDescent="0.25">
      <c r="J1369" s="23">
        <f>MAX(_xlfn.MAXIFS(L$2:$L1369,M$2:$M1369,M1369),_xlfn.MAXIFS(L$2:$L1369,N$2:$N1369,M1369))-MAX(_xlfn.MAXIFS(L$2:$L1368,M$2:$M1368,M1369),_xlfn.MAXIFS(L$2:$L1368,N$2:$N1368,M1369))</f>
        <v>7</v>
      </c>
      <c r="K1369" s="23">
        <f>MAX(_xlfn.MAXIFS($L$2:L1369,$M$2:M1369,N1369),_xlfn.MAXIFS($L$2:L1369,$N$2:N1369,N1369))-MAX(_xlfn.MAXIFS($L$2:L1368,$M$2:M1368,N1369),_xlfn.MAXIFS($L$2:L1368,$N$2:N1368,N1369))</f>
        <v>7</v>
      </c>
      <c r="L1369" s="20">
        <v>41986</v>
      </c>
      <c r="M1369" s="10">
        <v>266</v>
      </c>
      <c r="N1369" s="10">
        <v>17444</v>
      </c>
      <c r="O1369" s="10">
        <v>6</v>
      </c>
      <c r="P1369" s="10">
        <v>0</v>
      </c>
      <c r="Q1369" s="10" t="str">
        <f t="shared" si="529"/>
        <v>S</v>
      </c>
      <c r="R1369" s="10" t="str">
        <f t="shared" si="530"/>
        <v>N</v>
      </c>
      <c r="S1369" s="10">
        <f t="shared" si="531"/>
        <v>6</v>
      </c>
      <c r="T1369" s="11">
        <f>IFERROR((SUMIF($M$2:N1369,M1369,$O$2:P1369)-O1369)/(COUNTIF($M$2:N1369,M1369)-1),0)</f>
        <v>1.4273504273504274</v>
      </c>
      <c r="U1369" s="11">
        <f>IFERROR((SUMIF($AR$2:AR1369,AR1369,$AT$2:AU1369)-AT1369)/(COUNTIF($M$2:N1369,M1369)-1),0)</f>
        <v>0.56837606837606836</v>
      </c>
      <c r="V1369" s="11">
        <f t="shared" si="532"/>
        <v>0.85897435897435903</v>
      </c>
      <c r="W1369" s="12">
        <f>IFERROR((SUMIF($AV$2:AW1369,AV1369,$AX$2:AY1369)-AX1369)/(COUNTIF($M$2:N1369,N1369)-1),0)</f>
        <v>1.1690140845070423</v>
      </c>
      <c r="X1369" s="12">
        <f>IFERROR((SUMIF($AZ$2:BA1369,AZ1369,$BB$2:BC1369)-BB1369)/(COUNTIF($M$2:N1369,N1369)-1),0)</f>
        <v>1.7230046948356808</v>
      </c>
      <c r="Y1369" s="12">
        <f t="shared" si="533"/>
        <v>-0.5539906103286385</v>
      </c>
      <c r="Z1369" s="13">
        <f>IFERROR((SUMIF($M$2:M1369,M1369,O$2:O1369)-O1369)/(COUNTIF($M$2:M1369,M1369)-1),0)</f>
        <v>1.5221238938053097</v>
      </c>
      <c r="AA1369" s="13">
        <f>IFERROR((SUMIF($M$2:M1369,M1369,P$2:P1369)-P1369)/(COUNTIF($M$2:M1369,M1369)-1),0)</f>
        <v>1.1769911504424779</v>
      </c>
      <c r="AB1369" s="13">
        <f t="shared" si="534"/>
        <v>0.34513274336283173</v>
      </c>
      <c r="AC1369" s="10">
        <f>IFERROR((SUMIF($N$2:N1369,M1369,$P$2:P1369))/(COUNTIF($N$2:N1369,M1369)),0)</f>
        <v>1.3388429752066116</v>
      </c>
      <c r="AD1369" s="10">
        <f>IFERROR((SUMIF($N$2:N1369,M1369,$O$2:O1369))/(COUNTIF($N$2:N1369,M1369)),0)</f>
        <v>1.4958677685950412</v>
      </c>
      <c r="AE1369" s="10">
        <f t="shared" si="535"/>
        <v>-0.15702479338842967</v>
      </c>
      <c r="AF1369" s="13">
        <f>IFERROR((SUMIF($M$2:M1369,N1369,$O$2:O1369))/(COUNTIF($M$2:M1369,N1369)),0)</f>
        <v>1.2450980392156863</v>
      </c>
      <c r="AG1369" s="13">
        <f>IFERROR((SUMIF($M$2:M1369,N1369,$P$2:P1369))/(COUNTIF($M$2:M1369,N1369)),0)</f>
        <v>1.3823529411764706</v>
      </c>
      <c r="AH1369" s="13">
        <f t="shared" si="536"/>
        <v>-0.13725490196078427</v>
      </c>
      <c r="AI1369" s="10">
        <f>IFERROR((SUMIF(N$2:N1369,N1369,P$2:P1369)-P1369)/(COUNTIF($N$2:N1369,N1369)-1),0)</f>
        <v>1.0990990990990992</v>
      </c>
      <c r="AJ1369" s="10">
        <f>IFERROR((SUMIF(N$2:N1369,N1369,O$2:O1369)-O1369)/(COUNTIF($N$2:N1369,N1369)-1),0)</f>
        <v>2.0360360360360361</v>
      </c>
      <c r="AK1369" s="10">
        <f t="shared" si="537"/>
        <v>-0.93693693693693691</v>
      </c>
      <c r="AL1369" s="10">
        <f>IFERROR((AP1369)/(COUNTIF($M$2:N1369,M1369)-1),0)</f>
        <v>1.3974358974358974</v>
      </c>
      <c r="AM1369" s="19">
        <f>IFERROR((AQ1369)/(COUNTIF($M$2:N1369,N1369)-1),0)</f>
        <v>1.1408450704225352</v>
      </c>
      <c r="AN1369" s="10">
        <f t="shared" si="527"/>
        <v>3</v>
      </c>
      <c r="AO1369" s="10">
        <f t="shared" si="528"/>
        <v>0</v>
      </c>
      <c r="AP1369" s="10">
        <f>SUMIF($M$2:N1369,M1369,AN$2:AO1369)-AN1369</f>
        <v>327</v>
      </c>
      <c r="AQ1369" s="10">
        <f>SUMIF($AV$2:AW1369,AV1369,$BD$2:BE1369)-BD1369</f>
        <v>243</v>
      </c>
      <c r="AR1369" s="10">
        <f>M1369</f>
        <v>266</v>
      </c>
      <c r="AS1369" s="10">
        <f t="shared" si="520"/>
        <v>17444</v>
      </c>
      <c r="AT1369">
        <f t="shared" si="521"/>
        <v>0</v>
      </c>
      <c r="AU1369" s="10">
        <f t="shared" si="522"/>
        <v>6</v>
      </c>
      <c r="AV1369">
        <f t="shared" si="538"/>
        <v>17444</v>
      </c>
      <c r="AW1369">
        <f t="shared" si="539"/>
        <v>266</v>
      </c>
      <c r="AX1369">
        <f t="shared" si="540"/>
        <v>0</v>
      </c>
      <c r="AY1369">
        <f t="shared" si="541"/>
        <v>6</v>
      </c>
      <c r="AZ1369">
        <f t="shared" si="542"/>
        <v>17444</v>
      </c>
      <c r="BA1369">
        <f t="shared" si="543"/>
        <v>266</v>
      </c>
      <c r="BB1369">
        <f t="shared" si="523"/>
        <v>6</v>
      </c>
      <c r="BC1369">
        <f t="shared" si="524"/>
        <v>0</v>
      </c>
      <c r="BD1369">
        <f t="shared" si="525"/>
        <v>0</v>
      </c>
      <c r="BE1369">
        <f t="shared" si="526"/>
        <v>3</v>
      </c>
    </row>
    <row r="1370" spans="10:57" x14ac:dyDescent="0.25">
      <c r="J1370" s="23">
        <f>MAX(_xlfn.MAXIFS(L$2:$L1370,M$2:$M1370,M1370),_xlfn.MAXIFS(L$2:$L1370,N$2:$N1370,M1370))-MAX(_xlfn.MAXIFS(L$2:$L1369,M$2:$M1369,M1370),_xlfn.MAXIFS(L$2:$L1369,N$2:$N1369,M1370))</f>
        <v>7</v>
      </c>
      <c r="K1370" s="23">
        <f>MAX(_xlfn.MAXIFS($L$2:L1370,$M$2:M1370,N1370),_xlfn.MAXIFS($L$2:L1370,$N$2:N1370,N1370))-MAX(_xlfn.MAXIFS($L$2:L1369,$M$2:M1369,N1370),_xlfn.MAXIFS($L$2:L1369,$N$2:N1369,N1370))</f>
        <v>7</v>
      </c>
      <c r="L1370" s="20">
        <v>41986</v>
      </c>
      <c r="M1370" s="10">
        <v>14</v>
      </c>
      <c r="N1370" s="10">
        <v>10131</v>
      </c>
      <c r="O1370" s="10">
        <v>1</v>
      </c>
      <c r="P1370" s="10">
        <v>0</v>
      </c>
      <c r="Q1370" s="10" t="str">
        <f t="shared" si="529"/>
        <v>S</v>
      </c>
      <c r="R1370" s="10" t="str">
        <f t="shared" si="530"/>
        <v>N</v>
      </c>
      <c r="S1370" s="10">
        <f t="shared" si="531"/>
        <v>1</v>
      </c>
      <c r="T1370" s="11">
        <f>IFERROR((SUMIF($M$2:N1370,M1370,$O$2:P1370)-O1370)/(COUNTIF($M$2:N1370,M1370)-1),0)</f>
        <v>1.7953667953667953</v>
      </c>
      <c r="U1370" s="11">
        <f>IFERROR((SUMIF($AR$2:AR1370,AR1370,$AT$2:AU1370)-AT1370)/(COUNTIF($M$2:N1370,M1370)-1),0)</f>
        <v>0.50193050193050193</v>
      </c>
      <c r="V1370" s="11">
        <f t="shared" si="532"/>
        <v>1.2934362934362933</v>
      </c>
      <c r="W1370" s="12">
        <f>IFERROR((SUMIF($AV$2:AW1370,AV1370,$AX$2:AY1370)-AX1370)/(COUNTIF($M$2:N1370,N1370)-1),0)</f>
        <v>1.8</v>
      </c>
      <c r="X1370" s="12">
        <f>IFERROR((SUMIF($AZ$2:BA1370,AZ1370,$BB$2:BC1370)-BB1370)/(COUNTIF($M$2:N1370,N1370)-1),0)</f>
        <v>1.7076923076923076</v>
      </c>
      <c r="Y1370" s="12">
        <f t="shared" si="533"/>
        <v>9.2307692307692424E-2</v>
      </c>
      <c r="Z1370" s="13">
        <f>IFERROR((SUMIF($M$2:M1370,M1370,O$2:O1370)-O1370)/(COUNTIF($M$2:M1370,M1370)-1),0)</f>
        <v>1.8429752066115703</v>
      </c>
      <c r="AA1370" s="13">
        <f>IFERROR((SUMIF($M$2:M1370,M1370,P$2:P1370)-P1370)/(COUNTIF($M$2:M1370,M1370)-1),0)</f>
        <v>1.0743801652892562</v>
      </c>
      <c r="AB1370" s="13">
        <f t="shared" si="534"/>
        <v>0.76859504132231415</v>
      </c>
      <c r="AC1370" s="10">
        <f>IFERROR((SUMIF($N$2:N1370,M1370,$P$2:P1370))/(COUNTIF($N$2:N1370,M1370)),0)</f>
        <v>1.7536231884057971</v>
      </c>
      <c r="AD1370" s="10">
        <f>IFERROR((SUMIF($N$2:N1370,M1370,$O$2:O1370))/(COUNTIF($N$2:N1370,M1370)),0)</f>
        <v>1.1884057971014492</v>
      </c>
      <c r="AE1370" s="10">
        <f t="shared" si="535"/>
        <v>0.56521739130434789</v>
      </c>
      <c r="AF1370" s="13">
        <f>IFERROR((SUMIF($M$2:M1370,N1370,$O$2:O1370))/(COUNTIF($M$2:M1370,N1370)),0)</f>
        <v>1.8387096774193548</v>
      </c>
      <c r="AG1370" s="13">
        <f>IFERROR((SUMIF($M$2:M1370,N1370,$P$2:P1370))/(COUNTIF($M$2:M1370,N1370)),0)</f>
        <v>1.7096774193548387</v>
      </c>
      <c r="AH1370" s="13">
        <f t="shared" si="536"/>
        <v>0.12903225806451601</v>
      </c>
      <c r="AI1370" s="10">
        <f>IFERROR((SUMIF(N$2:N1370,N1370,P$2:P1370)-P1370)/(COUNTIF($N$2:N1370,N1370)-1),0)</f>
        <v>1.7647058823529411</v>
      </c>
      <c r="AJ1370" s="10">
        <f>IFERROR((SUMIF(N$2:N1370,N1370,O$2:O1370)-O1370)/(COUNTIF($N$2:N1370,N1370)-1),0)</f>
        <v>1.7058823529411764</v>
      </c>
      <c r="AK1370" s="10">
        <f t="shared" si="537"/>
        <v>5.8823529411764719E-2</v>
      </c>
      <c r="AL1370" s="10">
        <f>IFERROR((AP1370)/(COUNTIF($M$2:N1370,M1370)-1),0)</f>
        <v>1.7606177606177607</v>
      </c>
      <c r="AM1370" s="19">
        <f>IFERROR((AQ1370)/(COUNTIF($M$2:N1370,N1370)-1),0)</f>
        <v>1.4923076923076923</v>
      </c>
      <c r="AN1370" s="10">
        <f t="shared" si="527"/>
        <v>3</v>
      </c>
      <c r="AO1370" s="10">
        <f t="shared" si="528"/>
        <v>0</v>
      </c>
      <c r="AP1370" s="10">
        <f>SUMIF($M$2:N1370,M1370,AN$2:AO1370)-AN1370</f>
        <v>456</v>
      </c>
      <c r="AQ1370" s="10">
        <f>SUMIF($AV$2:AW1370,AV1370,$BD$2:BE1370)-BD1370</f>
        <v>97</v>
      </c>
      <c r="AR1370" s="10">
        <f>M1370</f>
        <v>14</v>
      </c>
      <c r="AS1370" s="10">
        <f t="shared" si="520"/>
        <v>10131</v>
      </c>
      <c r="AT1370">
        <f t="shared" si="521"/>
        <v>0</v>
      </c>
      <c r="AU1370" s="10">
        <f t="shared" si="522"/>
        <v>1</v>
      </c>
      <c r="AV1370">
        <f t="shared" si="538"/>
        <v>10131</v>
      </c>
      <c r="AW1370">
        <f t="shared" si="539"/>
        <v>14</v>
      </c>
      <c r="AX1370">
        <f t="shared" si="540"/>
        <v>0</v>
      </c>
      <c r="AY1370">
        <f t="shared" si="541"/>
        <v>1</v>
      </c>
      <c r="AZ1370">
        <f t="shared" si="542"/>
        <v>10131</v>
      </c>
      <c r="BA1370">
        <f t="shared" si="543"/>
        <v>14</v>
      </c>
      <c r="BB1370">
        <f t="shared" si="523"/>
        <v>1</v>
      </c>
      <c r="BC1370">
        <f t="shared" si="524"/>
        <v>0</v>
      </c>
      <c r="BD1370">
        <f t="shared" si="525"/>
        <v>0</v>
      </c>
      <c r="BE1370">
        <f t="shared" si="526"/>
        <v>3</v>
      </c>
    </row>
    <row r="1371" spans="10:57" x14ac:dyDescent="0.25">
      <c r="J1371" s="23">
        <f>MAX(_xlfn.MAXIFS(L$2:$L1371,M$2:$M1371,M1371),_xlfn.MAXIFS(L$2:$L1371,N$2:$N1371,M1371))-MAX(_xlfn.MAXIFS(L$2:$L1370,M$2:$M1370,M1371),_xlfn.MAXIFS(L$2:$L1370,N$2:$N1370,M1371))</f>
        <v>7</v>
      </c>
      <c r="K1371" s="23">
        <f>MAX(_xlfn.MAXIFS($L$2:L1371,$M$2:M1371,N1371),_xlfn.MAXIFS($L$2:L1371,$N$2:N1371,N1371))-MAX(_xlfn.MAXIFS($L$2:L1370,$M$2:M1370,N1371),_xlfn.MAXIFS($L$2:L1370,$N$2:N1370,N1371))</f>
        <v>6</v>
      </c>
      <c r="L1371" s="20">
        <v>41986</v>
      </c>
      <c r="M1371" s="10">
        <v>503</v>
      </c>
      <c r="N1371" s="10">
        <v>4441</v>
      </c>
      <c r="O1371" s="10">
        <v>2</v>
      </c>
      <c r="P1371" s="10">
        <v>1</v>
      </c>
      <c r="Q1371" s="10" t="str">
        <f t="shared" si="529"/>
        <v>S</v>
      </c>
      <c r="R1371" s="10" t="str">
        <f t="shared" si="530"/>
        <v>N</v>
      </c>
      <c r="S1371" s="10">
        <f t="shared" si="531"/>
        <v>1</v>
      </c>
      <c r="T1371" s="11">
        <f>IFERROR((SUMIF($M$2:N1371,M1371,$O$2:P1371)-O1371)/(COUNTIF($M$2:N1371,M1371)-1),0)</f>
        <v>1.443661971830986</v>
      </c>
      <c r="U1371" s="11">
        <f>IFERROR((SUMIF($AR$2:AR1371,AR1371,$AT$2:AU1371)-AT1371)/(COUNTIF($M$2:N1371,M1371)-1),0)</f>
        <v>0.71126760563380287</v>
      </c>
      <c r="V1371" s="11">
        <f t="shared" si="532"/>
        <v>0.73239436619718312</v>
      </c>
      <c r="W1371" s="12">
        <f>IFERROR((SUMIF($AV$2:AW1371,AV1371,$AX$2:AY1371)-AX1371)/(COUNTIF($M$2:N1371,N1371)-1),0)</f>
        <v>1.6435643564356435</v>
      </c>
      <c r="X1371" s="12">
        <f>IFERROR((SUMIF($AZ$2:BA1371,AZ1371,$BB$2:BC1371)-BB1371)/(COUNTIF($M$2:N1371,N1371)-1),0)</f>
        <v>1.5346534653465347</v>
      </c>
      <c r="Y1371" s="12">
        <f t="shared" si="533"/>
        <v>0.10891089108910879</v>
      </c>
      <c r="Z1371" s="13">
        <f>IFERROR((SUMIF($M$2:M1371,M1371,O$2:O1371)-O1371)/(COUNTIF($M$2:M1371,M1371)-1),0)</f>
        <v>1.6417910447761195</v>
      </c>
      <c r="AA1371" s="13">
        <f>IFERROR((SUMIF($M$2:M1371,M1371,P$2:P1371)-P1371)/(COUNTIF($M$2:M1371,M1371)-1),0)</f>
        <v>1.5074626865671641</v>
      </c>
      <c r="AB1371" s="13">
        <f t="shared" si="534"/>
        <v>0.13432835820895539</v>
      </c>
      <c r="AC1371" s="10">
        <f>IFERROR((SUMIF($N$2:N1371,M1371,$P$2:P1371))/(COUNTIF($N$2:N1371,M1371)),0)</f>
        <v>1.2666666666666666</v>
      </c>
      <c r="AD1371" s="10">
        <f>IFERROR((SUMIF($N$2:N1371,M1371,$O$2:O1371))/(COUNTIF($N$2:N1371,M1371)),0)</f>
        <v>1.8133333333333332</v>
      </c>
      <c r="AE1371" s="10">
        <f t="shared" si="535"/>
        <v>-0.54666666666666663</v>
      </c>
      <c r="AF1371" s="13">
        <f>IFERROR((SUMIF($M$2:M1371,N1371,$O$2:O1371))/(COUNTIF($M$2:M1371,N1371)),0)</f>
        <v>1.4791666666666667</v>
      </c>
      <c r="AG1371" s="13">
        <f>IFERROR((SUMIF($M$2:M1371,N1371,$P$2:P1371))/(COUNTIF($M$2:M1371,N1371)),0)</f>
        <v>1.4791666666666667</v>
      </c>
      <c r="AH1371" s="13">
        <f t="shared" si="536"/>
        <v>0</v>
      </c>
      <c r="AI1371" s="10">
        <f>IFERROR((SUMIF(N$2:N1371,N1371,P$2:P1371)-P1371)/(COUNTIF($N$2:N1371,N1371)-1),0)</f>
        <v>1.7924528301886793</v>
      </c>
      <c r="AJ1371" s="10">
        <f>IFERROR((SUMIF(N$2:N1371,N1371,O$2:O1371)-O1371)/(COUNTIF($N$2:N1371,N1371)-1),0)</f>
        <v>1.5849056603773586</v>
      </c>
      <c r="AK1371" s="10">
        <f t="shared" si="537"/>
        <v>0.20754716981132071</v>
      </c>
      <c r="AL1371" s="10">
        <f>IFERROR((AP1371)/(COUNTIF($M$2:N1371,M1371)-1),0)</f>
        <v>1.2112676056338028</v>
      </c>
      <c r="AM1371" s="19">
        <f>IFERROR((AQ1371)/(COUNTIF($M$2:N1371,N1371)-1),0)</f>
        <v>1.4356435643564356</v>
      </c>
      <c r="AN1371" s="10">
        <f t="shared" si="527"/>
        <v>3</v>
      </c>
      <c r="AO1371" s="10">
        <f t="shared" si="528"/>
        <v>0</v>
      </c>
      <c r="AP1371" s="10">
        <f>SUMIF($M$2:N1371,M1371,AN$2:AO1371)-AN1371</f>
        <v>172</v>
      </c>
      <c r="AQ1371" s="10">
        <f>SUMIF($AV$2:AW1371,AV1371,$BD$2:BE1371)-BD1371</f>
        <v>145</v>
      </c>
      <c r="AR1371" s="10">
        <f>M1371</f>
        <v>503</v>
      </c>
      <c r="AS1371" s="10">
        <f t="shared" si="520"/>
        <v>4441</v>
      </c>
      <c r="AT1371">
        <f t="shared" si="521"/>
        <v>1</v>
      </c>
      <c r="AU1371" s="10">
        <f t="shared" si="522"/>
        <v>2</v>
      </c>
      <c r="AV1371">
        <f t="shared" si="538"/>
        <v>4441</v>
      </c>
      <c r="AW1371">
        <f t="shared" si="539"/>
        <v>503</v>
      </c>
      <c r="AX1371">
        <f t="shared" si="540"/>
        <v>1</v>
      </c>
      <c r="AY1371">
        <f t="shared" si="541"/>
        <v>2</v>
      </c>
      <c r="AZ1371">
        <f t="shared" si="542"/>
        <v>4441</v>
      </c>
      <c r="BA1371">
        <f t="shared" si="543"/>
        <v>503</v>
      </c>
      <c r="BB1371">
        <f t="shared" si="523"/>
        <v>2</v>
      </c>
      <c r="BC1371">
        <f t="shared" si="524"/>
        <v>1</v>
      </c>
      <c r="BD1371">
        <f t="shared" si="525"/>
        <v>0</v>
      </c>
      <c r="BE1371">
        <f t="shared" si="526"/>
        <v>3</v>
      </c>
    </row>
    <row r="1372" spans="10:57" x14ac:dyDescent="0.25">
      <c r="J1372" s="23">
        <f>MAX(_xlfn.MAXIFS(L$2:$L1372,M$2:$M1372,M1372),_xlfn.MAXIFS(L$2:$L1372,N$2:$N1372,M1372))-MAX(_xlfn.MAXIFS(L$2:$L1371,M$2:$M1371,M1372),_xlfn.MAXIFS(L$2:$L1371,N$2:$N1371,M1372))</f>
        <v>3</v>
      </c>
      <c r="K1372" s="23">
        <f>MAX(_xlfn.MAXIFS($L$2:L1372,$M$2:M1372,N1372),_xlfn.MAXIFS($L$2:L1372,$N$2:N1372,N1372))-MAX(_xlfn.MAXIFS($L$2:L1371,$M$2:M1371,N1372),_xlfn.MAXIFS($L$2:L1371,$N$2:N1371,N1372))</f>
        <v>7</v>
      </c>
      <c r="L1372" s="20">
        <v>41987</v>
      </c>
      <c r="M1372" s="10">
        <v>409</v>
      </c>
      <c r="N1372" s="10">
        <v>170</v>
      </c>
      <c r="O1372" s="10">
        <v>1</v>
      </c>
      <c r="P1372" s="10">
        <v>2</v>
      </c>
      <c r="Q1372" s="10" t="str">
        <f t="shared" si="529"/>
        <v>N</v>
      </c>
      <c r="R1372" s="10" t="str">
        <f t="shared" si="530"/>
        <v>S</v>
      </c>
      <c r="S1372" s="10">
        <f t="shared" si="531"/>
        <v>-1</v>
      </c>
      <c r="T1372" s="11">
        <f>IFERROR((SUMIF($M$2:N1372,M1372,$O$2:P1372)-O1372)/(COUNTIF($M$2:N1372,M1372)-1),0)</f>
        <v>2.1868512110726646</v>
      </c>
      <c r="U1372" s="11">
        <f>IFERROR((SUMIF($AR$2:AR1372,AR1372,$AT$2:AU1372)-AT1372)/(COUNTIF($M$2:N1372,M1372)-1),0)</f>
        <v>0.40138408304498269</v>
      </c>
      <c r="V1372" s="11">
        <f t="shared" si="532"/>
        <v>1.7854671280276819</v>
      </c>
      <c r="W1372" s="12">
        <f>IFERROR((SUMIF($AV$2:AW1372,AV1372,$AX$2:AY1372)-AX1372)/(COUNTIF($M$2:N1372,N1372)-1),0)</f>
        <v>1.7424242424242424</v>
      </c>
      <c r="X1372" s="12">
        <f>IFERROR((SUMIF($AZ$2:BA1372,AZ1372,$BB$2:BC1372)-BB1372)/(COUNTIF($M$2:N1372,N1372)-1),0)</f>
        <v>1.1590909090909092</v>
      </c>
      <c r="Y1372" s="12">
        <f t="shared" si="533"/>
        <v>0.58333333333333326</v>
      </c>
      <c r="Z1372" s="13">
        <f>IFERROR((SUMIF($M$2:M1372,M1372,O$2:O1372)-O1372)/(COUNTIF($M$2:M1372,M1372)-1),0)</f>
        <v>2.4632352941176472</v>
      </c>
      <c r="AA1372" s="13">
        <f>IFERROR((SUMIF($M$2:M1372,M1372,P$2:P1372)-P1372)/(COUNTIF($M$2:M1372,M1372)-1),0)</f>
        <v>0.8529411764705882</v>
      </c>
      <c r="AB1372" s="13">
        <f t="shared" si="534"/>
        <v>1.6102941176470589</v>
      </c>
      <c r="AC1372" s="10">
        <f>IFERROR((SUMIF($N$2:N1372,M1372,$P$2:P1372))/(COUNTIF($N$2:N1372,M1372)),0)</f>
        <v>1.9411764705882353</v>
      </c>
      <c r="AD1372" s="10">
        <f>IFERROR((SUMIF($N$2:N1372,M1372,$O$2:O1372))/(COUNTIF($N$2:N1372,M1372)),0)</f>
        <v>1.0784313725490196</v>
      </c>
      <c r="AE1372" s="10">
        <f t="shared" si="535"/>
        <v>0.86274509803921573</v>
      </c>
      <c r="AF1372" s="13">
        <f>IFERROR((SUMIF($M$2:M1372,N1372,$O$2:O1372))/(COUNTIF($M$2:M1372,N1372)),0)</f>
        <v>1.8671875</v>
      </c>
      <c r="AG1372" s="13">
        <f>IFERROR((SUMIF($M$2:M1372,N1372,$P$2:P1372))/(COUNTIF($M$2:M1372,N1372)),0)</f>
        <v>0.9609375</v>
      </c>
      <c r="AH1372" s="13">
        <f t="shared" si="536"/>
        <v>0.90625</v>
      </c>
      <c r="AI1372" s="10">
        <f>IFERROR((SUMIF(N$2:N1372,N1372,P$2:P1372)-P1372)/(COUNTIF($N$2:N1372,N1372)-1),0)</f>
        <v>1.625</v>
      </c>
      <c r="AJ1372" s="10">
        <f>IFERROR((SUMIF(N$2:N1372,N1372,O$2:O1372)-O1372)/(COUNTIF($N$2:N1372,N1372)-1),0)</f>
        <v>1.3455882352941178</v>
      </c>
      <c r="AK1372" s="10">
        <f t="shared" si="537"/>
        <v>0.27941176470588225</v>
      </c>
      <c r="AL1372" s="10">
        <f>IFERROR((AP1372)/(COUNTIF($M$2:N1372,M1372)-1),0)</f>
        <v>2.0034602076124566</v>
      </c>
      <c r="AM1372" s="19">
        <f>IFERROR((AQ1372)/(COUNTIF($M$2:N1372,N1372)-1),0)</f>
        <v>1.6590909090909092</v>
      </c>
      <c r="AN1372" s="10">
        <f t="shared" si="527"/>
        <v>0</v>
      </c>
      <c r="AO1372" s="10">
        <f t="shared" si="528"/>
        <v>3</v>
      </c>
      <c r="AP1372" s="10">
        <f>SUMIF($M$2:N1372,M1372,AN$2:AO1372)-AN1372</f>
        <v>579</v>
      </c>
      <c r="AQ1372" s="10">
        <f>SUMIF($AV$2:AW1372,AV1372,$BD$2:BE1372)-BD1372</f>
        <v>438</v>
      </c>
      <c r="AR1372" s="10">
        <f>M1372</f>
        <v>409</v>
      </c>
      <c r="AS1372" s="10">
        <f t="shared" si="520"/>
        <v>170</v>
      </c>
      <c r="AT1372">
        <f t="shared" si="521"/>
        <v>2</v>
      </c>
      <c r="AU1372" s="10">
        <f t="shared" si="522"/>
        <v>1</v>
      </c>
      <c r="AV1372">
        <f t="shared" si="538"/>
        <v>170</v>
      </c>
      <c r="AW1372">
        <f t="shared" si="539"/>
        <v>409</v>
      </c>
      <c r="AX1372">
        <f t="shared" si="540"/>
        <v>2</v>
      </c>
      <c r="AY1372">
        <f t="shared" si="541"/>
        <v>1</v>
      </c>
      <c r="AZ1372">
        <f t="shared" si="542"/>
        <v>170</v>
      </c>
      <c r="BA1372">
        <f t="shared" si="543"/>
        <v>409</v>
      </c>
      <c r="BB1372">
        <f t="shared" si="523"/>
        <v>1</v>
      </c>
      <c r="BC1372">
        <f t="shared" si="524"/>
        <v>2</v>
      </c>
      <c r="BD1372">
        <f t="shared" si="525"/>
        <v>3</v>
      </c>
      <c r="BE1372">
        <f t="shared" si="526"/>
        <v>0</v>
      </c>
    </row>
    <row r="1373" spans="10:57" x14ac:dyDescent="0.25">
      <c r="J1373" s="23">
        <f>MAX(_xlfn.MAXIFS(L$2:$L1373,M$2:$M1373,M1373),_xlfn.MAXIFS(L$2:$L1373,N$2:$N1373,M1373))-MAX(_xlfn.MAXIFS(L$2:$L1372,M$2:$M1372,M1373),_xlfn.MAXIFS(L$2:$L1372,N$2:$N1372,M1373))</f>
        <v>62</v>
      </c>
      <c r="K1373" s="23">
        <f>MAX(_xlfn.MAXIFS($L$2:L1373,$M$2:M1373,N1373),_xlfn.MAXIFS($L$2:L1373,$N$2:N1373,N1373))-MAX(_xlfn.MAXIFS($L$2:L1372,$M$2:M1372,N1373),_xlfn.MAXIFS($L$2:L1372,$N$2:N1372,N1373))</f>
        <v>63</v>
      </c>
      <c r="L1373" s="20">
        <v>42049</v>
      </c>
      <c r="M1373" s="10">
        <v>170</v>
      </c>
      <c r="N1373" s="10">
        <v>266</v>
      </c>
      <c r="O1373" s="10">
        <v>3</v>
      </c>
      <c r="P1373" s="10">
        <v>0</v>
      </c>
      <c r="Q1373" s="10" t="str">
        <f t="shared" si="529"/>
        <v>S</v>
      </c>
      <c r="R1373" s="10" t="str">
        <f t="shared" si="530"/>
        <v>N</v>
      </c>
      <c r="S1373" s="10">
        <f t="shared" si="531"/>
        <v>3</v>
      </c>
      <c r="T1373" s="11">
        <f>IFERROR((SUMIF($M$2:N1373,M1373,$O$2:P1373)-O1373)/(COUNTIF($M$2:N1373,M1373)-1),0)</f>
        <v>1.7433962264150944</v>
      </c>
      <c r="U1373" s="11">
        <f>IFERROR((SUMIF($AR$2:AR1373,AR1373,$AT$2:AU1373)-AT1373)/(COUNTIF($M$2:N1373,M1373)-1),0)</f>
        <v>0.46415094339622642</v>
      </c>
      <c r="V1373" s="11">
        <f t="shared" si="532"/>
        <v>1.2792452830188679</v>
      </c>
      <c r="W1373" s="12">
        <f>IFERROR((SUMIF($AV$2:AW1373,AV1373,$AX$2:AY1373)-AX1373)/(COUNTIF($M$2:N1373,N1373)-1),0)</f>
        <v>1.446808510638298</v>
      </c>
      <c r="X1373" s="12">
        <f>IFERROR((SUMIF($AZ$2:BA1373,AZ1373,$BB$2:BC1373)-BB1373)/(COUNTIF($M$2:N1373,N1373)-1),0)</f>
        <v>1.3361702127659574</v>
      </c>
      <c r="Y1373" s="12">
        <f t="shared" si="533"/>
        <v>0.11063829787234059</v>
      </c>
      <c r="Z1373" s="13">
        <f>IFERROR((SUMIF($M$2:M1373,M1373,O$2:O1373)-O1373)/(COUNTIF($M$2:M1373,M1373)-1),0)</f>
        <v>1.8671875</v>
      </c>
      <c r="AA1373" s="13">
        <f>IFERROR((SUMIF($M$2:M1373,M1373,P$2:P1373)-P1373)/(COUNTIF($M$2:M1373,M1373)-1),0)</f>
        <v>0.9609375</v>
      </c>
      <c r="AB1373" s="13">
        <f t="shared" si="534"/>
        <v>0.90625</v>
      </c>
      <c r="AC1373" s="10">
        <f>IFERROR((SUMIF($N$2:N1373,M1373,$P$2:P1373))/(COUNTIF($N$2:N1373,M1373)),0)</f>
        <v>1.6277372262773722</v>
      </c>
      <c r="AD1373" s="10">
        <f>IFERROR((SUMIF($N$2:N1373,M1373,$O$2:O1373))/(COUNTIF($N$2:N1373,M1373)),0)</f>
        <v>1.3430656934306568</v>
      </c>
      <c r="AE1373" s="10">
        <f t="shared" si="535"/>
        <v>0.28467153284671531</v>
      </c>
      <c r="AF1373" s="13">
        <f>IFERROR((SUMIF($M$2:M1373,N1373,$O$2:O1373))/(COUNTIF($M$2:M1373,N1373)),0)</f>
        <v>1.5614035087719298</v>
      </c>
      <c r="AG1373" s="13">
        <f>IFERROR((SUMIF($M$2:M1373,N1373,$P$2:P1373))/(COUNTIF($M$2:M1373,N1373)),0)</f>
        <v>1.1666666666666667</v>
      </c>
      <c r="AH1373" s="13">
        <f t="shared" si="536"/>
        <v>0.39473684210526305</v>
      </c>
      <c r="AI1373" s="10">
        <f>IFERROR((SUMIF(N$2:N1373,N1373,P$2:P1373)-P1373)/(COUNTIF($N$2:N1373,N1373)-1),0)</f>
        <v>1.3388429752066116</v>
      </c>
      <c r="AJ1373" s="10">
        <f>IFERROR((SUMIF(N$2:N1373,N1373,O$2:O1373)-O1373)/(COUNTIF($N$2:N1373,N1373)-1),0)</f>
        <v>1.4958677685950412</v>
      </c>
      <c r="AK1373" s="10">
        <f t="shared" si="537"/>
        <v>-0.15702479338842967</v>
      </c>
      <c r="AL1373" s="10">
        <f>IFERROR((AP1373)/(COUNTIF($M$2:N1373,M1373)-1),0)</f>
        <v>1.6641509433962265</v>
      </c>
      <c r="AM1373" s="19">
        <f>IFERROR((AQ1373)/(COUNTIF($M$2:N1373,N1373)-1),0)</f>
        <v>1.4042553191489362</v>
      </c>
      <c r="AN1373" s="10">
        <f t="shared" si="527"/>
        <v>3</v>
      </c>
      <c r="AO1373" s="10">
        <f t="shared" si="528"/>
        <v>0</v>
      </c>
      <c r="AP1373" s="10">
        <f>SUMIF($M$2:N1373,M1373,AN$2:AO1373)-AN1373</f>
        <v>441</v>
      </c>
      <c r="AQ1373" s="10">
        <f>SUMIF($AV$2:AW1373,AV1373,$BD$2:BE1373)-BD1373</f>
        <v>330</v>
      </c>
      <c r="AR1373" s="10">
        <f>M1373</f>
        <v>170</v>
      </c>
      <c r="AS1373" s="10">
        <f t="shared" si="520"/>
        <v>266</v>
      </c>
      <c r="AT1373">
        <f t="shared" si="521"/>
        <v>0</v>
      </c>
      <c r="AU1373" s="10">
        <f t="shared" si="522"/>
        <v>3</v>
      </c>
      <c r="AV1373">
        <f t="shared" si="538"/>
        <v>266</v>
      </c>
      <c r="AW1373">
        <f t="shared" si="539"/>
        <v>170</v>
      </c>
      <c r="AX1373">
        <f t="shared" si="540"/>
        <v>0</v>
      </c>
      <c r="AY1373">
        <f t="shared" si="541"/>
        <v>3</v>
      </c>
      <c r="AZ1373">
        <f t="shared" si="542"/>
        <v>266</v>
      </c>
      <c r="BA1373">
        <f t="shared" si="543"/>
        <v>170</v>
      </c>
      <c r="BB1373">
        <f t="shared" si="523"/>
        <v>3</v>
      </c>
      <c r="BC1373">
        <f t="shared" si="524"/>
        <v>0</v>
      </c>
      <c r="BD1373">
        <f t="shared" si="525"/>
        <v>0</v>
      </c>
      <c r="BE1373">
        <f t="shared" si="526"/>
        <v>3</v>
      </c>
    </row>
    <row r="1374" spans="10:57" x14ac:dyDescent="0.25">
      <c r="J1374" s="23">
        <f>MAX(_xlfn.MAXIFS(L$2:$L1374,M$2:$M1374,M1374),_xlfn.MAXIFS(L$2:$L1374,N$2:$N1374,M1374))-MAX(_xlfn.MAXIFS(L$2:$L1373,M$2:$M1373,M1374),_xlfn.MAXIFS(L$2:$L1373,N$2:$N1373,M1374))</f>
        <v>63</v>
      </c>
      <c r="K1374" s="23">
        <f>MAX(_xlfn.MAXIFS($L$2:L1374,$M$2:M1374,N1374),_xlfn.MAXIFS($L$2:L1374,$N$2:N1374,N1374))-MAX(_xlfn.MAXIFS($L$2:L1373,$M$2:M1373,N1374),_xlfn.MAXIFS($L$2:L1373,$N$2:N1373,N1374))</f>
        <v>62</v>
      </c>
      <c r="L1374" s="20">
        <v>42049</v>
      </c>
      <c r="M1374" s="10">
        <v>17444</v>
      </c>
      <c r="N1374" s="10">
        <v>409</v>
      </c>
      <c r="O1374" s="10">
        <v>0</v>
      </c>
      <c r="P1374" s="10">
        <v>2</v>
      </c>
      <c r="Q1374" s="10" t="str">
        <f t="shared" si="529"/>
        <v>N</v>
      </c>
      <c r="R1374" s="10" t="str">
        <f t="shared" si="530"/>
        <v>S</v>
      </c>
      <c r="S1374" s="10">
        <f t="shared" si="531"/>
        <v>-2</v>
      </c>
      <c r="T1374" s="11">
        <f>IFERROR((SUMIF($M$2:N1374,M1374,$O$2:P1374)-O1374)/(COUNTIF($M$2:N1374,M1374)-1),0)</f>
        <v>1.1635514018691588</v>
      </c>
      <c r="U1374" s="11">
        <f>IFERROR((SUMIF($AR$2:AR1374,AR1374,$AT$2:AU1374)-AT1374)/(COUNTIF($M$2:N1374,M1374)-1),0)</f>
        <v>0.65887850467289721</v>
      </c>
      <c r="V1374" s="11">
        <f t="shared" si="532"/>
        <v>0.50467289719626163</v>
      </c>
      <c r="W1374" s="12">
        <f>IFERROR((SUMIF($AV$2:AW1374,AV1374,$AX$2:AY1374)-AX1374)/(COUNTIF($M$2:N1374,N1374)-1),0)</f>
        <v>2.182758620689655</v>
      </c>
      <c r="X1374" s="12">
        <f>IFERROR((SUMIF($AZ$2:BA1374,AZ1374,$BB$2:BC1374)-BB1374)/(COUNTIF($M$2:N1374,N1374)-1),0)</f>
        <v>0.97586206896551719</v>
      </c>
      <c r="Y1374" s="12">
        <f t="shared" si="533"/>
        <v>1.2068965517241379</v>
      </c>
      <c r="Z1374" s="13">
        <f>IFERROR((SUMIF($M$2:M1374,M1374,O$2:O1374)-O1374)/(COUNTIF($M$2:M1374,M1374)-1),0)</f>
        <v>1.2450980392156863</v>
      </c>
      <c r="AA1374" s="13">
        <f>IFERROR((SUMIF($M$2:M1374,M1374,P$2:P1374)-P1374)/(COUNTIF($M$2:M1374,M1374)-1),0)</f>
        <v>1.3823529411764706</v>
      </c>
      <c r="AB1374" s="13">
        <f t="shared" si="534"/>
        <v>-0.13725490196078427</v>
      </c>
      <c r="AC1374" s="10">
        <f>IFERROR((SUMIF($N$2:N1374,M1374,$P$2:P1374))/(COUNTIF($N$2:N1374,M1374)),0)</f>
        <v>1.0892857142857142</v>
      </c>
      <c r="AD1374" s="10">
        <f>IFERROR((SUMIF($N$2:N1374,M1374,$O$2:O1374))/(COUNTIF($N$2:N1374,M1374)),0)</f>
        <v>2.0714285714285716</v>
      </c>
      <c r="AE1374" s="10">
        <f t="shared" si="535"/>
        <v>-0.98214285714285743</v>
      </c>
      <c r="AF1374" s="13">
        <f>IFERROR((SUMIF($M$2:M1374,N1374,$O$2:O1374))/(COUNTIF($M$2:M1374,N1374)),0)</f>
        <v>2.4525547445255476</v>
      </c>
      <c r="AG1374" s="13">
        <f>IFERROR((SUMIF($M$2:M1374,N1374,$P$2:P1374))/(COUNTIF($M$2:M1374,N1374)),0)</f>
        <v>0.86131386861313863</v>
      </c>
      <c r="AH1374" s="13">
        <f t="shared" si="536"/>
        <v>1.5912408759124088</v>
      </c>
      <c r="AI1374" s="10">
        <f>IFERROR((SUMIF(N$2:N1374,N1374,P$2:P1374)-P1374)/(COUNTIF($N$2:N1374,N1374)-1),0)</f>
        <v>1.9411764705882353</v>
      </c>
      <c r="AJ1374" s="10">
        <f>IFERROR((SUMIF(N$2:N1374,N1374,O$2:O1374)-O1374)/(COUNTIF($N$2:N1374,N1374)-1),0)</f>
        <v>1.0784313725490196</v>
      </c>
      <c r="AK1374" s="10">
        <f t="shared" si="537"/>
        <v>0.86274509803921573</v>
      </c>
      <c r="AL1374" s="10">
        <f>IFERROR((AP1374)/(COUNTIF($M$2:N1374,M1374)-1),0)</f>
        <v>1.1355140186915889</v>
      </c>
      <c r="AM1374" s="19">
        <f>IFERROR((AQ1374)/(COUNTIF($M$2:N1374,N1374)-1),0)</f>
        <v>1.9965517241379311</v>
      </c>
      <c r="AN1374" s="10">
        <f t="shared" si="527"/>
        <v>0</v>
      </c>
      <c r="AO1374" s="10">
        <f t="shared" si="528"/>
        <v>3</v>
      </c>
      <c r="AP1374" s="10">
        <f>SUMIF($M$2:N1374,M1374,AN$2:AO1374)-AN1374</f>
        <v>243</v>
      </c>
      <c r="AQ1374" s="10">
        <f>SUMIF($AV$2:AW1374,AV1374,$BD$2:BE1374)-BD1374</f>
        <v>579</v>
      </c>
      <c r="AR1374" s="10">
        <f>M1374</f>
        <v>17444</v>
      </c>
      <c r="AS1374" s="10">
        <f t="shared" si="520"/>
        <v>409</v>
      </c>
      <c r="AT1374">
        <f t="shared" si="521"/>
        <v>2</v>
      </c>
      <c r="AU1374" s="10">
        <f t="shared" si="522"/>
        <v>0</v>
      </c>
      <c r="AV1374">
        <f t="shared" si="538"/>
        <v>409</v>
      </c>
      <c r="AW1374">
        <f t="shared" si="539"/>
        <v>17444</v>
      </c>
      <c r="AX1374">
        <f t="shared" si="540"/>
        <v>2</v>
      </c>
      <c r="AY1374">
        <f t="shared" si="541"/>
        <v>0</v>
      </c>
      <c r="AZ1374">
        <f t="shared" si="542"/>
        <v>409</v>
      </c>
      <c r="BA1374">
        <f t="shared" si="543"/>
        <v>17444</v>
      </c>
      <c r="BB1374">
        <f t="shared" si="523"/>
        <v>0</v>
      </c>
      <c r="BC1374">
        <f t="shared" si="524"/>
        <v>2</v>
      </c>
      <c r="BD1374">
        <f t="shared" si="525"/>
        <v>3</v>
      </c>
      <c r="BE1374">
        <f t="shared" si="526"/>
        <v>0</v>
      </c>
    </row>
    <row r="1375" spans="10:57" x14ac:dyDescent="0.25">
      <c r="J1375" s="23">
        <f>MAX(_xlfn.MAXIFS(L$2:$L1375,M$2:$M1375,M1375),_xlfn.MAXIFS(L$2:$L1375,N$2:$N1375,M1375))-MAX(_xlfn.MAXIFS(L$2:$L1374,M$2:$M1374,M1375),_xlfn.MAXIFS(L$2:$L1374,N$2:$N1374,M1375))</f>
        <v>63</v>
      </c>
      <c r="K1375" s="23">
        <f>MAX(_xlfn.MAXIFS($L$2:L1375,$M$2:M1375,N1375),_xlfn.MAXIFS($L$2:L1375,$N$2:N1375,N1375))-MAX(_xlfn.MAXIFS($L$2:L1374,$M$2:M1374,N1375),_xlfn.MAXIFS($L$2:L1374,$N$2:N1374,N1375))</f>
        <v>63</v>
      </c>
      <c r="L1375" s="20">
        <v>42049</v>
      </c>
      <c r="M1375" s="10">
        <v>3551</v>
      </c>
      <c r="N1375" s="10">
        <v>503</v>
      </c>
      <c r="O1375" s="10">
        <v>2</v>
      </c>
      <c r="P1375" s="10">
        <v>0</v>
      </c>
      <c r="Q1375" s="10" t="str">
        <f t="shared" si="529"/>
        <v>S</v>
      </c>
      <c r="R1375" s="10" t="str">
        <f t="shared" si="530"/>
        <v>N</v>
      </c>
      <c r="S1375" s="10">
        <f t="shared" si="531"/>
        <v>2</v>
      </c>
      <c r="T1375" s="11">
        <f>IFERROR((SUMIF($M$2:N1375,M1375,$O$2:P1375)-O1375)/(COUNTIF($M$2:N1375,M1375)-1),0)</f>
        <v>1.6956521739130435</v>
      </c>
      <c r="U1375" s="11">
        <f>IFERROR((SUMIF($AR$2:AR1375,AR1375,$AT$2:AU1375)-AT1375)/(COUNTIF($M$2:N1375,M1375)-1),0)</f>
        <v>0.43478260869565216</v>
      </c>
      <c r="V1375" s="11">
        <f t="shared" si="532"/>
        <v>1.2608695652173914</v>
      </c>
      <c r="W1375" s="12">
        <f>IFERROR((SUMIF($AV$2:AW1375,AV1375,$AX$2:AY1375)-AX1375)/(COUNTIF($M$2:N1375,N1375)-1),0)</f>
        <v>1.4475524475524475</v>
      </c>
      <c r="X1375" s="12">
        <f>IFERROR((SUMIF($AZ$2:BA1375,AZ1375,$BB$2:BC1375)-BB1375)/(COUNTIF($M$2:N1375,N1375)-1),0)</f>
        <v>1.6643356643356644</v>
      </c>
      <c r="Y1375" s="12">
        <f t="shared" si="533"/>
        <v>-0.21678321678321688</v>
      </c>
      <c r="Z1375" s="13">
        <f>IFERROR((SUMIF($M$2:M1375,M1375,O$2:O1375)-O1375)/(COUNTIF($M$2:M1375,M1375)-1),0)</f>
        <v>1.7272727272727273</v>
      </c>
      <c r="AA1375" s="13">
        <f>IFERROR((SUMIF($M$2:M1375,M1375,P$2:P1375)-P1375)/(COUNTIF($M$2:M1375,M1375)-1),0)</f>
        <v>0.90909090909090906</v>
      </c>
      <c r="AB1375" s="13">
        <f t="shared" si="534"/>
        <v>0.81818181818181823</v>
      </c>
      <c r="AC1375" s="10">
        <f>IFERROR((SUMIF($N$2:N1375,M1375,$P$2:P1375))/(COUNTIF($N$2:N1375,M1375)),0)</f>
        <v>1.6666666666666667</v>
      </c>
      <c r="AD1375" s="10">
        <f>IFERROR((SUMIF($N$2:N1375,M1375,$O$2:O1375))/(COUNTIF($N$2:N1375,M1375)),0)</f>
        <v>1.6666666666666667</v>
      </c>
      <c r="AE1375" s="10">
        <f t="shared" si="535"/>
        <v>0</v>
      </c>
      <c r="AF1375" s="13">
        <f>IFERROR((SUMIF($M$2:M1375,N1375,$O$2:O1375))/(COUNTIF($M$2:M1375,N1375)),0)</f>
        <v>1.6470588235294117</v>
      </c>
      <c r="AG1375" s="13">
        <f>IFERROR((SUMIF($M$2:M1375,N1375,$P$2:P1375))/(COUNTIF($M$2:M1375,N1375)),0)</f>
        <v>1.5</v>
      </c>
      <c r="AH1375" s="13">
        <f t="shared" si="536"/>
        <v>0.14705882352941169</v>
      </c>
      <c r="AI1375" s="10">
        <f>IFERROR((SUMIF(N$2:N1375,N1375,P$2:P1375)-P1375)/(COUNTIF($N$2:N1375,N1375)-1),0)</f>
        <v>1.2666666666666666</v>
      </c>
      <c r="AJ1375" s="10">
        <f>IFERROR((SUMIF(N$2:N1375,N1375,O$2:O1375)-O1375)/(COUNTIF($N$2:N1375,N1375)-1),0)</f>
        <v>1.8133333333333332</v>
      </c>
      <c r="AK1375" s="10">
        <f t="shared" si="537"/>
        <v>-0.54666666666666663</v>
      </c>
      <c r="AL1375" s="10">
        <f>IFERROR((AP1375)/(COUNTIF($M$2:N1375,M1375)-1),0)</f>
        <v>1.6086956521739131</v>
      </c>
      <c r="AM1375" s="19">
        <f>IFERROR((AQ1375)/(COUNTIF($M$2:N1375,N1375)-1),0)</f>
        <v>1.2237762237762237</v>
      </c>
      <c r="AN1375" s="10">
        <f t="shared" si="527"/>
        <v>3</v>
      </c>
      <c r="AO1375" s="10">
        <f t="shared" si="528"/>
        <v>0</v>
      </c>
      <c r="AP1375" s="10">
        <f>SUMIF($M$2:N1375,M1375,AN$2:AO1375)-AN1375</f>
        <v>37</v>
      </c>
      <c r="AQ1375" s="10">
        <f>SUMIF($AV$2:AW1375,AV1375,$BD$2:BE1375)-BD1375</f>
        <v>175</v>
      </c>
      <c r="AR1375" s="10">
        <f>M1375</f>
        <v>3551</v>
      </c>
      <c r="AS1375" s="10">
        <f t="shared" si="520"/>
        <v>503</v>
      </c>
      <c r="AT1375">
        <f t="shared" si="521"/>
        <v>0</v>
      </c>
      <c r="AU1375" s="10">
        <f t="shared" si="522"/>
        <v>2</v>
      </c>
      <c r="AV1375">
        <f t="shared" si="538"/>
        <v>503</v>
      </c>
      <c r="AW1375">
        <f t="shared" si="539"/>
        <v>3551</v>
      </c>
      <c r="AX1375">
        <f t="shared" si="540"/>
        <v>0</v>
      </c>
      <c r="AY1375">
        <f t="shared" si="541"/>
        <v>2</v>
      </c>
      <c r="AZ1375">
        <f t="shared" si="542"/>
        <v>503</v>
      </c>
      <c r="BA1375">
        <f t="shared" si="543"/>
        <v>3551</v>
      </c>
      <c r="BB1375">
        <f t="shared" si="523"/>
        <v>2</v>
      </c>
      <c r="BC1375">
        <f t="shared" si="524"/>
        <v>0</v>
      </c>
      <c r="BD1375">
        <f t="shared" si="525"/>
        <v>0</v>
      </c>
      <c r="BE1375">
        <f t="shared" si="526"/>
        <v>3</v>
      </c>
    </row>
    <row r="1376" spans="10:57" x14ac:dyDescent="0.25">
      <c r="J1376" s="23">
        <f>MAX(_xlfn.MAXIFS(L$2:$L1376,M$2:$M1376,M1376),_xlfn.MAXIFS(L$2:$L1376,N$2:$N1376,M1376))-MAX(_xlfn.MAXIFS(L$2:$L1375,M$2:$M1375,M1376),_xlfn.MAXIFS(L$2:$L1375,N$2:$N1375,M1376))</f>
        <v>64</v>
      </c>
      <c r="K1376" s="23">
        <f>MAX(_xlfn.MAXIFS($L$2:L1376,$M$2:M1376,N1376),_xlfn.MAXIFS($L$2:L1376,$N$2:N1376,N1376))-MAX(_xlfn.MAXIFS($L$2:L1375,$M$2:M1375,N1376),_xlfn.MAXIFS($L$2:L1375,$N$2:N1375,N1376))</f>
        <v>64</v>
      </c>
      <c r="L1376" s="20">
        <v>42050</v>
      </c>
      <c r="M1376" s="10">
        <v>4441</v>
      </c>
      <c r="N1376" s="10">
        <v>14</v>
      </c>
      <c r="O1376" s="10">
        <v>1</v>
      </c>
      <c r="P1376" s="10">
        <v>0</v>
      </c>
      <c r="Q1376" s="10" t="str">
        <f t="shared" si="529"/>
        <v>S</v>
      </c>
      <c r="R1376" s="10" t="str">
        <f t="shared" si="530"/>
        <v>N</v>
      </c>
      <c r="S1376" s="10">
        <f t="shared" si="531"/>
        <v>1</v>
      </c>
      <c r="T1376" s="11">
        <f>IFERROR((SUMIF($M$2:N1376,M1376,$O$2:P1376)-O1376)/(COUNTIF($M$2:N1376,M1376)-1),0)</f>
        <v>1.6372549019607843</v>
      </c>
      <c r="U1376" s="11">
        <f>IFERROR((SUMIF($AR$2:AR1376,AR1376,$AT$2:AU1376)-AT1376)/(COUNTIF($M$2:N1376,M1376)-1),0)</f>
        <v>0.69607843137254899</v>
      </c>
      <c r="V1376" s="11">
        <f t="shared" si="532"/>
        <v>0.94117647058823528</v>
      </c>
      <c r="W1376" s="12">
        <f>IFERROR((SUMIF($AV$2:AW1376,AV1376,$AX$2:AY1376)-AX1376)/(COUNTIF($M$2:N1376,N1376)-1),0)</f>
        <v>1.7923076923076924</v>
      </c>
      <c r="X1376" s="12">
        <f>IFERROR((SUMIF($AZ$2:BA1376,AZ1376,$BB$2:BC1376)-BB1376)/(COUNTIF($M$2:N1376,N1376)-1),0)</f>
        <v>1.1307692307692307</v>
      </c>
      <c r="Y1376" s="12">
        <f t="shared" si="533"/>
        <v>0.66153846153846163</v>
      </c>
      <c r="Z1376" s="13">
        <f>IFERROR((SUMIF($M$2:M1376,M1376,O$2:O1376)-O1376)/(COUNTIF($M$2:M1376,M1376)-1),0)</f>
        <v>1.4791666666666667</v>
      </c>
      <c r="AA1376" s="13">
        <f>IFERROR((SUMIF($M$2:M1376,M1376,P$2:P1376)-P1376)/(COUNTIF($M$2:M1376,M1376)-1),0)</f>
        <v>1.4791666666666667</v>
      </c>
      <c r="AB1376" s="13">
        <f t="shared" si="534"/>
        <v>0</v>
      </c>
      <c r="AC1376" s="10">
        <f>IFERROR((SUMIF($N$2:N1376,M1376,$P$2:P1376))/(COUNTIF($N$2:N1376,M1376)),0)</f>
        <v>1.7777777777777777</v>
      </c>
      <c r="AD1376" s="10">
        <f>IFERROR((SUMIF($N$2:N1376,M1376,$O$2:O1376))/(COUNTIF($N$2:N1376,M1376)),0)</f>
        <v>1.5925925925925926</v>
      </c>
      <c r="AE1376" s="10">
        <f t="shared" si="535"/>
        <v>0.18518518518518512</v>
      </c>
      <c r="AF1376" s="13">
        <f>IFERROR((SUMIF($M$2:M1376,N1376,$O$2:O1376))/(COUNTIF($M$2:M1376,N1376)),0)</f>
        <v>1.8360655737704918</v>
      </c>
      <c r="AG1376" s="13">
        <f>IFERROR((SUMIF($M$2:M1376,N1376,$P$2:P1376))/(COUNTIF($M$2:M1376,N1376)),0)</f>
        <v>1.0655737704918034</v>
      </c>
      <c r="AH1376" s="13">
        <f t="shared" si="536"/>
        <v>0.77049180327868849</v>
      </c>
      <c r="AI1376" s="10">
        <f>IFERROR((SUMIF(N$2:N1376,N1376,P$2:P1376)-P1376)/(COUNTIF($N$2:N1376,N1376)-1),0)</f>
        <v>1.7536231884057971</v>
      </c>
      <c r="AJ1376" s="10">
        <f>IFERROR((SUMIF(N$2:N1376,N1376,O$2:O1376)-O1376)/(COUNTIF($N$2:N1376,N1376)-1),0)</f>
        <v>1.1884057971014492</v>
      </c>
      <c r="AK1376" s="10">
        <f t="shared" si="537"/>
        <v>0.56521739130434789</v>
      </c>
      <c r="AL1376" s="10">
        <f>IFERROR((AP1376)/(COUNTIF($M$2:N1376,M1376)-1),0)</f>
        <v>1.4215686274509804</v>
      </c>
      <c r="AM1376" s="19">
        <f>IFERROR((AQ1376)/(COUNTIF($M$2:N1376,N1376)-1),0)</f>
        <v>1.7653846153846153</v>
      </c>
      <c r="AN1376" s="10">
        <f t="shared" si="527"/>
        <v>3</v>
      </c>
      <c r="AO1376" s="10">
        <f t="shared" si="528"/>
        <v>0</v>
      </c>
      <c r="AP1376" s="10">
        <f>SUMIF($M$2:N1376,M1376,AN$2:AO1376)-AN1376</f>
        <v>145</v>
      </c>
      <c r="AQ1376" s="10">
        <f>SUMIF($AV$2:AW1376,AV1376,$BD$2:BE1376)-BD1376</f>
        <v>459</v>
      </c>
      <c r="AR1376" s="10">
        <f>M1376</f>
        <v>4441</v>
      </c>
      <c r="AS1376" s="10">
        <f t="shared" si="520"/>
        <v>14</v>
      </c>
      <c r="AT1376">
        <f t="shared" si="521"/>
        <v>0</v>
      </c>
      <c r="AU1376" s="10">
        <f t="shared" si="522"/>
        <v>1</v>
      </c>
      <c r="AV1376">
        <f t="shared" si="538"/>
        <v>14</v>
      </c>
      <c r="AW1376">
        <f t="shared" si="539"/>
        <v>4441</v>
      </c>
      <c r="AX1376">
        <f t="shared" si="540"/>
        <v>0</v>
      </c>
      <c r="AY1376">
        <f t="shared" si="541"/>
        <v>1</v>
      </c>
      <c r="AZ1376">
        <f t="shared" si="542"/>
        <v>14</v>
      </c>
      <c r="BA1376">
        <f t="shared" si="543"/>
        <v>4441</v>
      </c>
      <c r="BB1376">
        <f t="shared" si="523"/>
        <v>1</v>
      </c>
      <c r="BC1376">
        <f t="shared" si="524"/>
        <v>0</v>
      </c>
      <c r="BD1376">
        <f t="shared" si="525"/>
        <v>0</v>
      </c>
      <c r="BE1376">
        <f t="shared" si="526"/>
        <v>3</v>
      </c>
    </row>
    <row r="1377" spans="10:57" x14ac:dyDescent="0.25">
      <c r="J1377" s="23">
        <f>MAX(_xlfn.MAXIFS(L$2:$L1377,M$2:$M1377,M1377),_xlfn.MAXIFS(L$2:$L1377,N$2:$N1377,M1377))-MAX(_xlfn.MAXIFS(L$2:$L1376,M$2:$M1376,M1377),_xlfn.MAXIFS(L$2:$L1376,N$2:$N1376,M1377))</f>
        <v>1890</v>
      </c>
      <c r="K1377" s="23">
        <f>MAX(_xlfn.MAXIFS($L$2:L1377,$M$2:M1377,N1377),_xlfn.MAXIFS($L$2:L1377,$N$2:N1377,N1377))-MAX(_xlfn.MAXIFS($L$2:L1376,$M$2:M1376,N1377),_xlfn.MAXIFS($L$2:L1376,$N$2:N1376,N1377))</f>
        <v>5</v>
      </c>
      <c r="L1377" s="20">
        <v>42054</v>
      </c>
      <c r="M1377" s="10">
        <v>1050</v>
      </c>
      <c r="N1377" s="10">
        <v>409</v>
      </c>
      <c r="O1377" s="10">
        <v>2</v>
      </c>
      <c r="P1377" s="10">
        <v>1</v>
      </c>
      <c r="Q1377" s="10" t="str">
        <f t="shared" si="529"/>
        <v>S</v>
      </c>
      <c r="R1377" s="10" t="str">
        <f t="shared" si="530"/>
        <v>N</v>
      </c>
      <c r="S1377" s="10">
        <f t="shared" si="531"/>
        <v>1</v>
      </c>
      <c r="T1377" s="11">
        <f>IFERROR((SUMIF($M$2:N1377,M1377,$O$2:P1377)-O1377)/(COUNTIF($M$2:N1377,M1377)-1),0)</f>
        <v>0</v>
      </c>
      <c r="U1377" s="11">
        <f>IFERROR((SUMIF($AR$2:AR1377,AR1377,$AT$2:AU1377)-AT1377)/(COUNTIF($M$2:N1377,M1377)-1),0)</f>
        <v>0.5</v>
      </c>
      <c r="V1377" s="11">
        <f t="shared" si="532"/>
        <v>-0.5</v>
      </c>
      <c r="W1377" s="12">
        <f>IFERROR((SUMIF($AV$2:AW1377,AV1377,$AX$2:AY1377)-AX1377)/(COUNTIF($M$2:N1377,N1377)-1),0)</f>
        <v>2.1821305841924397</v>
      </c>
      <c r="X1377" s="12">
        <f>IFERROR((SUMIF($AZ$2:BA1377,AZ1377,$BB$2:BC1377)-BB1377)/(COUNTIF($M$2:N1377,N1377)-1),0)</f>
        <v>0.97250859106529208</v>
      </c>
      <c r="Y1377" s="12">
        <f t="shared" si="533"/>
        <v>1.2096219931271475</v>
      </c>
      <c r="Z1377" s="13">
        <f>IFERROR((SUMIF($M$2:M1377,M1377,O$2:O1377)-O1377)/(COUNTIF($M$2:M1377,M1377)-1),0)</f>
        <v>0</v>
      </c>
      <c r="AA1377" s="13">
        <f>IFERROR((SUMIF($M$2:M1377,M1377,P$2:P1377)-P1377)/(COUNTIF($M$2:M1377,M1377)-1),0)</f>
        <v>1</v>
      </c>
      <c r="AB1377" s="13">
        <f t="shared" si="534"/>
        <v>-1</v>
      </c>
      <c r="AC1377" s="10">
        <f>IFERROR((SUMIF($N$2:N1377,M1377,$P$2:P1377))/(COUNTIF($N$2:N1377,M1377)),0)</f>
        <v>0</v>
      </c>
      <c r="AD1377" s="10">
        <f>IFERROR((SUMIF($N$2:N1377,M1377,$O$2:O1377))/(COUNTIF($N$2:N1377,M1377)),0)</f>
        <v>2</v>
      </c>
      <c r="AE1377" s="10">
        <f t="shared" si="535"/>
        <v>-2</v>
      </c>
      <c r="AF1377" s="13">
        <f>IFERROR((SUMIF($M$2:M1377,N1377,$O$2:O1377))/(COUNTIF($M$2:M1377,N1377)),0)</f>
        <v>2.4525547445255476</v>
      </c>
      <c r="AG1377" s="13">
        <f>IFERROR((SUMIF($M$2:M1377,N1377,$P$2:P1377))/(COUNTIF($M$2:M1377,N1377)),0)</f>
        <v>0.86131386861313863</v>
      </c>
      <c r="AH1377" s="13">
        <f t="shared" si="536"/>
        <v>1.5912408759124088</v>
      </c>
      <c r="AI1377" s="10">
        <f>IFERROR((SUMIF(N$2:N1377,N1377,P$2:P1377)-P1377)/(COUNTIF($N$2:N1377,N1377)-1),0)</f>
        <v>1.9415584415584415</v>
      </c>
      <c r="AJ1377" s="10">
        <f>IFERROR((SUMIF(N$2:N1377,N1377,O$2:O1377)-O1377)/(COUNTIF($N$2:N1377,N1377)-1),0)</f>
        <v>1.0714285714285714</v>
      </c>
      <c r="AK1377" s="10">
        <f t="shared" si="537"/>
        <v>0.87012987012987009</v>
      </c>
      <c r="AL1377" s="10">
        <f>IFERROR((AP1377)/(COUNTIF($M$2:N1377,M1377)-1),0)</f>
        <v>0</v>
      </c>
      <c r="AM1377" s="19">
        <f>IFERROR((AQ1377)/(COUNTIF($M$2:N1377,N1377)-1),0)</f>
        <v>2</v>
      </c>
      <c r="AN1377" s="10">
        <f t="shared" si="527"/>
        <v>3</v>
      </c>
      <c r="AO1377" s="10">
        <f t="shared" si="528"/>
        <v>0</v>
      </c>
      <c r="AP1377" s="10">
        <f>SUMIF($M$2:N1377,M1377,AN$2:AO1377)-AN1377</f>
        <v>0</v>
      </c>
      <c r="AQ1377" s="10">
        <f>SUMIF($AV$2:AW1377,AV1377,$BD$2:BE1377)-BD1377</f>
        <v>582</v>
      </c>
      <c r="AR1377" s="10">
        <f>M1377</f>
        <v>1050</v>
      </c>
      <c r="AS1377" s="10">
        <f t="shared" si="520"/>
        <v>409</v>
      </c>
      <c r="AT1377">
        <f t="shared" si="521"/>
        <v>1</v>
      </c>
      <c r="AU1377" s="10">
        <f t="shared" si="522"/>
        <v>2</v>
      </c>
      <c r="AV1377">
        <f t="shared" si="538"/>
        <v>409</v>
      </c>
      <c r="AW1377">
        <f t="shared" si="539"/>
        <v>1050</v>
      </c>
      <c r="AX1377">
        <f t="shared" si="540"/>
        <v>1</v>
      </c>
      <c r="AY1377">
        <f t="shared" si="541"/>
        <v>2</v>
      </c>
      <c r="AZ1377">
        <f t="shared" si="542"/>
        <v>409</v>
      </c>
      <c r="BA1377">
        <f t="shared" si="543"/>
        <v>1050</v>
      </c>
      <c r="BB1377">
        <f t="shared" si="523"/>
        <v>2</v>
      </c>
      <c r="BC1377">
        <f t="shared" si="524"/>
        <v>1</v>
      </c>
      <c r="BD1377">
        <f t="shared" si="525"/>
        <v>0</v>
      </c>
      <c r="BE1377">
        <f t="shared" si="526"/>
        <v>3</v>
      </c>
    </row>
    <row r="1378" spans="10:57" x14ac:dyDescent="0.25">
      <c r="J1378" s="23">
        <f>MAX(_xlfn.MAXIFS(L$2:$L1378,M$2:$M1378,M1378),_xlfn.MAXIFS(L$2:$L1378,N$2:$N1378,M1378))-MAX(_xlfn.MAXIFS(L$2:$L1377,M$2:$M1377,M1378),_xlfn.MAXIFS(L$2:$L1377,N$2:$N1377,M1378))</f>
        <v>6</v>
      </c>
      <c r="K1378" s="23">
        <f>MAX(_xlfn.MAXIFS($L$2:L1378,$M$2:M1378,N1378),_xlfn.MAXIFS($L$2:L1378,$N$2:N1378,N1378))-MAX(_xlfn.MAXIFS($L$2:L1377,$M$2:M1377,N1378),_xlfn.MAXIFS($L$2:L1377,$N$2:N1377,N1378))</f>
        <v>7</v>
      </c>
      <c r="L1378" s="20">
        <v>42056</v>
      </c>
      <c r="M1378" s="10">
        <v>14</v>
      </c>
      <c r="N1378" s="10">
        <v>3551</v>
      </c>
      <c r="O1378" s="10">
        <v>5</v>
      </c>
      <c r="P1378" s="10">
        <v>2</v>
      </c>
      <c r="Q1378" s="10" t="str">
        <f t="shared" si="529"/>
        <v>S</v>
      </c>
      <c r="R1378" s="10" t="str">
        <f t="shared" si="530"/>
        <v>N</v>
      </c>
      <c r="S1378" s="10">
        <f t="shared" si="531"/>
        <v>3</v>
      </c>
      <c r="T1378" s="11">
        <f>IFERROR((SUMIF($M$2:N1378,M1378,$O$2:P1378)-O1378)/(COUNTIF($M$2:N1378,M1378)-1),0)</f>
        <v>1.7854406130268199</v>
      </c>
      <c r="U1378" s="11">
        <f>IFERROR((SUMIF($AR$2:AR1378,AR1378,$AT$2:AU1378)-AT1378)/(COUNTIF($M$2:N1378,M1378)-1),0)</f>
        <v>0.49808429118773945</v>
      </c>
      <c r="V1378" s="11">
        <f t="shared" si="532"/>
        <v>1.2873563218390804</v>
      </c>
      <c r="W1378" s="12">
        <f>IFERROR((SUMIF($AV$2:AW1378,AV1378,$AX$2:AY1378)-AX1378)/(COUNTIF($M$2:N1378,N1378)-1),0)</f>
        <v>1.7083333333333333</v>
      </c>
      <c r="X1378" s="12">
        <f>IFERROR((SUMIF($AZ$2:BA1378,AZ1378,$BB$2:BC1378)-BB1378)/(COUNTIF($M$2:N1378,N1378)-1),0)</f>
        <v>1.25</v>
      </c>
      <c r="Y1378" s="12">
        <f t="shared" si="533"/>
        <v>0.45833333333333326</v>
      </c>
      <c r="Z1378" s="13">
        <f>IFERROR((SUMIF($M$2:M1378,M1378,O$2:O1378)-O1378)/(COUNTIF($M$2:M1378,M1378)-1),0)</f>
        <v>1.8360655737704918</v>
      </c>
      <c r="AA1378" s="13">
        <f>IFERROR((SUMIF($M$2:M1378,M1378,P$2:P1378)-P1378)/(COUNTIF($M$2:M1378,M1378)-1),0)</f>
        <v>1.0655737704918034</v>
      </c>
      <c r="AB1378" s="13">
        <f t="shared" si="534"/>
        <v>0.77049180327868849</v>
      </c>
      <c r="AC1378" s="10">
        <f>IFERROR((SUMIF($N$2:N1378,M1378,$P$2:P1378))/(COUNTIF($N$2:N1378,M1378)),0)</f>
        <v>1.7410071942446044</v>
      </c>
      <c r="AD1378" s="10">
        <f>IFERROR((SUMIF($N$2:N1378,M1378,$O$2:O1378))/(COUNTIF($N$2:N1378,M1378)),0)</f>
        <v>1.1870503597122302</v>
      </c>
      <c r="AE1378" s="10">
        <f t="shared" si="535"/>
        <v>0.55395683453237421</v>
      </c>
      <c r="AF1378" s="13">
        <f>IFERROR((SUMIF($M$2:M1378,N1378,$O$2:O1378))/(COUNTIF($M$2:M1378,N1378)),0)</f>
        <v>1.75</v>
      </c>
      <c r="AG1378" s="13">
        <f>IFERROR((SUMIF($M$2:M1378,N1378,$P$2:P1378))/(COUNTIF($M$2:M1378,N1378)),0)</f>
        <v>0.83333333333333337</v>
      </c>
      <c r="AH1378" s="13">
        <f t="shared" si="536"/>
        <v>0.91666666666666663</v>
      </c>
      <c r="AI1378" s="10">
        <f>IFERROR((SUMIF(N$2:N1378,N1378,P$2:P1378)-P1378)/(COUNTIF($N$2:N1378,N1378)-1),0)</f>
        <v>1.6666666666666667</v>
      </c>
      <c r="AJ1378" s="10">
        <f>IFERROR((SUMIF(N$2:N1378,N1378,O$2:O1378)-O1378)/(COUNTIF($N$2:N1378,N1378)-1),0)</f>
        <v>1.6666666666666667</v>
      </c>
      <c r="AK1378" s="10">
        <f t="shared" si="537"/>
        <v>0</v>
      </c>
      <c r="AL1378" s="10">
        <f>IFERROR((AP1378)/(COUNTIF($M$2:N1378,M1378)-1),0)</f>
        <v>1.7586206896551724</v>
      </c>
      <c r="AM1378" s="19">
        <f>IFERROR((AQ1378)/(COUNTIF($M$2:N1378,N1378)-1),0)</f>
        <v>1.6666666666666667</v>
      </c>
      <c r="AN1378" s="10">
        <f t="shared" si="527"/>
        <v>3</v>
      </c>
      <c r="AO1378" s="10">
        <f t="shared" si="528"/>
        <v>0</v>
      </c>
      <c r="AP1378" s="10">
        <f>SUMIF($M$2:N1378,M1378,AN$2:AO1378)-AN1378</f>
        <v>459</v>
      </c>
      <c r="AQ1378" s="10">
        <f>SUMIF($AV$2:AW1378,AV1378,$BD$2:BE1378)-BD1378</f>
        <v>40</v>
      </c>
      <c r="AR1378" s="10">
        <f>M1378</f>
        <v>14</v>
      </c>
      <c r="AS1378" s="10">
        <f t="shared" si="520"/>
        <v>3551</v>
      </c>
      <c r="AT1378">
        <f t="shared" si="521"/>
        <v>2</v>
      </c>
      <c r="AU1378" s="10">
        <f t="shared" si="522"/>
        <v>5</v>
      </c>
      <c r="AV1378">
        <f t="shared" si="538"/>
        <v>3551</v>
      </c>
      <c r="AW1378">
        <f t="shared" si="539"/>
        <v>14</v>
      </c>
      <c r="AX1378">
        <f t="shared" si="540"/>
        <v>2</v>
      </c>
      <c r="AY1378">
        <f t="shared" si="541"/>
        <v>5</v>
      </c>
      <c r="AZ1378">
        <f t="shared" si="542"/>
        <v>3551</v>
      </c>
      <c r="BA1378">
        <f t="shared" si="543"/>
        <v>14</v>
      </c>
      <c r="BB1378">
        <f t="shared" si="523"/>
        <v>5</v>
      </c>
      <c r="BC1378">
        <f t="shared" si="524"/>
        <v>2</v>
      </c>
      <c r="BD1378">
        <f t="shared" si="525"/>
        <v>0</v>
      </c>
      <c r="BE1378">
        <f t="shared" si="526"/>
        <v>3</v>
      </c>
    </row>
    <row r="1379" spans="10:57" x14ac:dyDescent="0.25">
      <c r="J1379" s="23">
        <f>MAX(_xlfn.MAXIFS(L$2:$L1379,M$2:$M1379,M1379),_xlfn.MAXIFS(L$2:$L1379,N$2:$N1379,M1379))-MAX(_xlfn.MAXIFS(L$2:$L1378,M$2:$M1378,M1379),_xlfn.MAXIFS(L$2:$L1378,N$2:$N1378,M1379))</f>
        <v>70</v>
      </c>
      <c r="K1379" s="23">
        <f>MAX(_xlfn.MAXIFS($L$2:L1379,$M$2:M1379,N1379),_xlfn.MAXIFS($L$2:L1379,$N$2:N1379,N1379))-MAX(_xlfn.MAXIFS($L$2:L1378,$M$2:M1378,N1379),_xlfn.MAXIFS($L$2:L1378,$N$2:N1378,N1379))</f>
        <v>7</v>
      </c>
      <c r="L1379" s="20">
        <v>42056</v>
      </c>
      <c r="M1379" s="10">
        <v>122</v>
      </c>
      <c r="N1379" s="10">
        <v>17444</v>
      </c>
      <c r="O1379" s="10">
        <v>3</v>
      </c>
      <c r="P1379" s="10">
        <v>3</v>
      </c>
      <c r="Q1379" s="10" t="str">
        <f t="shared" si="529"/>
        <v>U</v>
      </c>
      <c r="R1379" s="10" t="str">
        <f t="shared" si="530"/>
        <v>U</v>
      </c>
      <c r="S1379" s="10">
        <f t="shared" si="531"/>
        <v>0</v>
      </c>
      <c r="T1379" s="11">
        <f>IFERROR((SUMIF($M$2:N1379,M1379,$O$2:P1379)-O1379)/(COUNTIF($M$2:N1379,M1379)-1),0)</f>
        <v>1.5078740157480315</v>
      </c>
      <c r="U1379" s="11">
        <f>IFERROR((SUMIF($AR$2:AR1379,AR1379,$AT$2:AU1379)-AT1379)/(COUNTIF($M$2:N1379,M1379)-1),0)</f>
        <v>0.55511811023622049</v>
      </c>
      <c r="V1379" s="11">
        <f t="shared" si="532"/>
        <v>0.952755905511811</v>
      </c>
      <c r="W1379" s="12">
        <f>IFERROR((SUMIF($AV$2:AW1379,AV1379,$AX$2:AY1379)-AX1379)/(COUNTIF($M$2:N1379,N1379)-1),0)</f>
        <v>1.1581395348837209</v>
      </c>
      <c r="X1379" s="12">
        <f>IFERROR((SUMIF($AZ$2:BA1379,AZ1379,$BB$2:BC1379)-BB1379)/(COUNTIF($M$2:N1379,N1379)-1),0)</f>
        <v>1.7441860465116279</v>
      </c>
      <c r="Y1379" s="12">
        <f t="shared" si="533"/>
        <v>-0.586046511627907</v>
      </c>
      <c r="Z1379" s="13">
        <f>IFERROR((SUMIF($M$2:M1379,M1379,O$2:O1379)-O1379)/(COUNTIF($M$2:M1379,M1379)-1),0)</f>
        <v>1.5666666666666667</v>
      </c>
      <c r="AA1379" s="13">
        <f>IFERROR((SUMIF($M$2:M1379,M1379,P$2:P1379)-P1379)/(COUNTIF($M$2:M1379,M1379)-1),0)</f>
        <v>1.175</v>
      </c>
      <c r="AB1379" s="13">
        <f t="shared" si="534"/>
        <v>0.39166666666666661</v>
      </c>
      <c r="AC1379" s="10">
        <f>IFERROR((SUMIF($N$2:N1379,M1379,$P$2:P1379))/(COUNTIF($N$2:N1379,M1379)),0)</f>
        <v>1.455223880597015</v>
      </c>
      <c r="AD1379" s="10">
        <f>IFERROR((SUMIF($N$2:N1379,M1379,$O$2:O1379))/(COUNTIF($N$2:N1379,M1379)),0)</f>
        <v>1.1567164179104477</v>
      </c>
      <c r="AE1379" s="10">
        <f t="shared" si="535"/>
        <v>0.29850746268656736</v>
      </c>
      <c r="AF1379" s="13">
        <f>IFERROR((SUMIF($M$2:M1379,N1379,$O$2:O1379))/(COUNTIF($M$2:M1379,N1379)),0)</f>
        <v>1.233009708737864</v>
      </c>
      <c r="AG1379" s="13">
        <f>IFERROR((SUMIF($M$2:M1379,N1379,$P$2:P1379))/(COUNTIF($M$2:M1379,N1379)),0)</f>
        <v>1.3883495145631068</v>
      </c>
      <c r="AH1379" s="13">
        <f t="shared" si="536"/>
        <v>-0.15533980582524287</v>
      </c>
      <c r="AI1379" s="10">
        <f>IFERROR((SUMIF(N$2:N1379,N1379,P$2:P1379)-P1379)/(COUNTIF($N$2:N1379,N1379)-1),0)</f>
        <v>1.0892857142857142</v>
      </c>
      <c r="AJ1379" s="10">
        <f>IFERROR((SUMIF(N$2:N1379,N1379,O$2:O1379)-O1379)/(COUNTIF($N$2:N1379,N1379)-1),0)</f>
        <v>2.0714285714285716</v>
      </c>
      <c r="AK1379" s="10">
        <f t="shared" si="537"/>
        <v>-0.98214285714285743</v>
      </c>
      <c r="AL1379" s="10">
        <f>IFERROR((AP1379)/(COUNTIF($M$2:N1379,M1379)-1),0)</f>
        <v>1.5472440944881889</v>
      </c>
      <c r="AM1379" s="19">
        <f>IFERROR((AQ1379)/(COUNTIF($M$2:N1379,N1379)-1),0)</f>
        <v>1.1302325581395349</v>
      </c>
      <c r="AN1379" s="10">
        <f t="shared" si="527"/>
        <v>1</v>
      </c>
      <c r="AO1379" s="10">
        <f t="shared" si="528"/>
        <v>1</v>
      </c>
      <c r="AP1379" s="10">
        <f>SUMIF($M$2:N1379,M1379,AN$2:AO1379)-AN1379</f>
        <v>393</v>
      </c>
      <c r="AQ1379" s="10">
        <f>SUMIF($AV$2:AW1379,AV1379,$BD$2:BE1379)-BD1379</f>
        <v>243</v>
      </c>
      <c r="AR1379" s="10">
        <f>M1379</f>
        <v>122</v>
      </c>
      <c r="AS1379" s="10">
        <f t="shared" si="520"/>
        <v>17444</v>
      </c>
      <c r="AT1379">
        <f t="shared" si="521"/>
        <v>3</v>
      </c>
      <c r="AU1379" s="10">
        <f t="shared" si="522"/>
        <v>3</v>
      </c>
      <c r="AV1379">
        <f t="shared" si="538"/>
        <v>17444</v>
      </c>
      <c r="AW1379">
        <f t="shared" si="539"/>
        <v>122</v>
      </c>
      <c r="AX1379">
        <f t="shared" si="540"/>
        <v>3</v>
      </c>
      <c r="AY1379">
        <f t="shared" si="541"/>
        <v>3</v>
      </c>
      <c r="AZ1379">
        <f t="shared" si="542"/>
        <v>17444</v>
      </c>
      <c r="BA1379">
        <f t="shared" si="543"/>
        <v>122</v>
      </c>
      <c r="BB1379">
        <f t="shared" si="523"/>
        <v>3</v>
      </c>
      <c r="BC1379">
        <f t="shared" si="524"/>
        <v>3</v>
      </c>
      <c r="BD1379">
        <f t="shared" si="525"/>
        <v>1</v>
      </c>
      <c r="BE1379">
        <f t="shared" si="526"/>
        <v>1</v>
      </c>
    </row>
    <row r="1380" spans="10:57" x14ac:dyDescent="0.25">
      <c r="J1380" s="23">
        <f>MAX(_xlfn.MAXIFS(L$2:$L1380,M$2:$M1380,M1380),_xlfn.MAXIFS(L$2:$L1380,N$2:$N1380,M1380))-MAX(_xlfn.MAXIFS(L$2:$L1379,M$2:$M1379,M1380),_xlfn.MAXIFS(L$2:$L1379,N$2:$N1379,M1380))</f>
        <v>8</v>
      </c>
      <c r="K1380" s="23">
        <f>MAX(_xlfn.MAXIFS($L$2:L1380,$M$2:M1380,N1380),_xlfn.MAXIFS($L$2:L1380,$N$2:N1380,N1380))-MAX(_xlfn.MAXIFS($L$2:L1379,$M$2:M1379,N1380),_xlfn.MAXIFS($L$2:L1379,$N$2:N1379,N1380))</f>
        <v>3</v>
      </c>
      <c r="L1380" s="20">
        <v>42057</v>
      </c>
      <c r="M1380" s="10">
        <v>266</v>
      </c>
      <c r="N1380" s="10">
        <v>409</v>
      </c>
      <c r="O1380" s="10">
        <v>2</v>
      </c>
      <c r="P1380" s="10">
        <v>2</v>
      </c>
      <c r="Q1380" s="10" t="str">
        <f t="shared" si="529"/>
        <v>U</v>
      </c>
      <c r="R1380" s="10" t="str">
        <f t="shared" si="530"/>
        <v>U</v>
      </c>
      <c r="S1380" s="10">
        <f t="shared" si="531"/>
        <v>0</v>
      </c>
      <c r="T1380" s="11">
        <f>IFERROR((SUMIF($M$2:N1380,M1380,$O$2:P1380)-O1380)/(COUNTIF($M$2:N1380,M1380)-1),0)</f>
        <v>1.4406779661016949</v>
      </c>
      <c r="U1380" s="11">
        <f>IFERROR((SUMIF($AR$2:AR1380,AR1380,$AT$2:AU1380)-AT1380)/(COUNTIF($M$2:N1380,M1380)-1),0)</f>
        <v>0.56355932203389836</v>
      </c>
      <c r="V1380" s="11">
        <f t="shared" si="532"/>
        <v>0.87711864406779649</v>
      </c>
      <c r="W1380" s="12">
        <f>IFERROR((SUMIF($AV$2:AW1380,AV1380,$AX$2:AY1380)-AX1380)/(COUNTIF($M$2:N1380,N1380)-1),0)</f>
        <v>2.1780821917808217</v>
      </c>
      <c r="X1380" s="12">
        <f>IFERROR((SUMIF($AZ$2:BA1380,AZ1380,$BB$2:BC1380)-BB1380)/(COUNTIF($M$2:N1380,N1380)-1),0)</f>
        <v>0.97602739726027399</v>
      </c>
      <c r="Y1380" s="12">
        <f t="shared" si="533"/>
        <v>1.2020547945205478</v>
      </c>
      <c r="Z1380" s="13">
        <f>IFERROR((SUMIF($M$2:M1380,M1380,O$2:O1380)-O1380)/(COUNTIF($M$2:M1380,M1380)-1),0)</f>
        <v>1.5614035087719298</v>
      </c>
      <c r="AA1380" s="13">
        <f>IFERROR((SUMIF($M$2:M1380,M1380,P$2:P1380)-P1380)/(COUNTIF($M$2:M1380,M1380)-1),0)</f>
        <v>1.1666666666666667</v>
      </c>
      <c r="AB1380" s="13">
        <f t="shared" si="534"/>
        <v>0.39473684210526305</v>
      </c>
      <c r="AC1380" s="10">
        <f>IFERROR((SUMIF($N$2:N1380,M1380,$P$2:P1380))/(COUNTIF($N$2:N1380,M1380)),0)</f>
        <v>1.3278688524590163</v>
      </c>
      <c r="AD1380" s="10">
        <f>IFERROR((SUMIF($N$2:N1380,M1380,$O$2:O1380))/(COUNTIF($N$2:N1380,M1380)),0)</f>
        <v>1.5081967213114753</v>
      </c>
      <c r="AE1380" s="10">
        <f t="shared" si="535"/>
        <v>-0.18032786885245899</v>
      </c>
      <c r="AF1380" s="13">
        <f>IFERROR((SUMIF($M$2:M1380,N1380,$O$2:O1380))/(COUNTIF($M$2:M1380,N1380)),0)</f>
        <v>2.4525547445255476</v>
      </c>
      <c r="AG1380" s="13">
        <f>IFERROR((SUMIF($M$2:M1380,N1380,$P$2:P1380))/(COUNTIF($M$2:M1380,N1380)),0)</f>
        <v>0.86131386861313863</v>
      </c>
      <c r="AH1380" s="13">
        <f t="shared" si="536"/>
        <v>1.5912408759124088</v>
      </c>
      <c r="AI1380" s="10">
        <f>IFERROR((SUMIF(N$2:N1380,N1380,P$2:P1380)-P1380)/(COUNTIF($N$2:N1380,N1380)-1),0)</f>
        <v>1.935483870967742</v>
      </c>
      <c r="AJ1380" s="10">
        <f>IFERROR((SUMIF(N$2:N1380,N1380,O$2:O1380)-O1380)/(COUNTIF($N$2:N1380,N1380)-1),0)</f>
        <v>1.0774193548387097</v>
      </c>
      <c r="AK1380" s="10">
        <f t="shared" si="537"/>
        <v>0.85806451612903234</v>
      </c>
      <c r="AL1380" s="10">
        <f>IFERROR((AP1380)/(COUNTIF($M$2:N1380,M1380)-1),0)</f>
        <v>1.3983050847457628</v>
      </c>
      <c r="AM1380" s="19">
        <f>IFERROR((AQ1380)/(COUNTIF($M$2:N1380,N1380)-1),0)</f>
        <v>1.9931506849315068</v>
      </c>
      <c r="AN1380" s="10">
        <f t="shared" si="527"/>
        <v>1</v>
      </c>
      <c r="AO1380" s="10">
        <f t="shared" si="528"/>
        <v>1</v>
      </c>
      <c r="AP1380" s="10">
        <f>SUMIF($M$2:N1380,M1380,AN$2:AO1380)-AN1380</f>
        <v>330</v>
      </c>
      <c r="AQ1380" s="10">
        <f>SUMIF($AV$2:AW1380,AV1380,$BD$2:BE1380)-BD1380</f>
        <v>582</v>
      </c>
      <c r="AR1380" s="10">
        <f>M1380</f>
        <v>266</v>
      </c>
      <c r="AS1380" s="10">
        <f t="shared" si="520"/>
        <v>409</v>
      </c>
      <c r="AT1380">
        <f t="shared" si="521"/>
        <v>2</v>
      </c>
      <c r="AU1380" s="10">
        <f t="shared" si="522"/>
        <v>2</v>
      </c>
      <c r="AV1380">
        <f t="shared" si="538"/>
        <v>409</v>
      </c>
      <c r="AW1380">
        <f t="shared" si="539"/>
        <v>266</v>
      </c>
      <c r="AX1380">
        <f t="shared" si="540"/>
        <v>2</v>
      </c>
      <c r="AY1380">
        <f t="shared" si="541"/>
        <v>2</v>
      </c>
      <c r="AZ1380">
        <f t="shared" si="542"/>
        <v>409</v>
      </c>
      <c r="BA1380">
        <f t="shared" si="543"/>
        <v>266</v>
      </c>
      <c r="BB1380">
        <f t="shared" si="523"/>
        <v>2</v>
      </c>
      <c r="BC1380">
        <f t="shared" si="524"/>
        <v>2</v>
      </c>
      <c r="BD1380">
        <f t="shared" si="525"/>
        <v>1</v>
      </c>
      <c r="BE1380">
        <f t="shared" si="526"/>
        <v>1</v>
      </c>
    </row>
    <row r="1381" spans="10:57" x14ac:dyDescent="0.25">
      <c r="J1381" s="23">
        <f>MAX(_xlfn.MAXIFS(L$2:$L1381,M$2:$M1381,M1381),_xlfn.MAXIFS(L$2:$L1381,N$2:$N1381,M1381))-MAX(_xlfn.MAXIFS(L$2:$L1380,M$2:$M1380,M1381),_xlfn.MAXIFS(L$2:$L1380,N$2:$N1380,M1381))</f>
        <v>8</v>
      </c>
      <c r="K1381" s="23">
        <f>MAX(_xlfn.MAXIFS($L$2:L1381,$M$2:M1381,N1381),_xlfn.MAXIFS($L$2:L1381,$N$2:N1381,N1381))-MAX(_xlfn.MAXIFS($L$2:L1380,$M$2:M1380,N1381),_xlfn.MAXIFS($L$2:L1380,$N$2:N1380,N1381))</f>
        <v>8</v>
      </c>
      <c r="L1381" s="20">
        <v>42057</v>
      </c>
      <c r="M1381" s="10">
        <v>503</v>
      </c>
      <c r="N1381" s="10">
        <v>170</v>
      </c>
      <c r="O1381" s="10">
        <v>1</v>
      </c>
      <c r="P1381" s="10">
        <v>1</v>
      </c>
      <c r="Q1381" s="10" t="str">
        <f t="shared" si="529"/>
        <v>U</v>
      </c>
      <c r="R1381" s="10" t="str">
        <f t="shared" si="530"/>
        <v>U</v>
      </c>
      <c r="S1381" s="10">
        <f t="shared" si="531"/>
        <v>0</v>
      </c>
      <c r="T1381" s="11">
        <f>IFERROR((SUMIF($M$2:N1381,M1381,$O$2:P1381)-O1381)/(COUNTIF($M$2:N1381,M1381)-1),0)</f>
        <v>1.4375</v>
      </c>
      <c r="U1381" s="11">
        <f>IFERROR((SUMIF($AR$2:AR1381,AR1381,$AT$2:AU1381)-AT1381)/(COUNTIF($M$2:N1381,M1381)-1),0)</f>
        <v>0.70833333333333337</v>
      </c>
      <c r="V1381" s="11">
        <f t="shared" si="532"/>
        <v>0.72916666666666663</v>
      </c>
      <c r="W1381" s="12">
        <f>IFERROR((SUMIF($AV$2:AW1381,AV1381,$AX$2:AY1381)-AX1381)/(COUNTIF($M$2:N1381,N1381)-1),0)</f>
        <v>1.7481203007518797</v>
      </c>
      <c r="X1381" s="12">
        <f>IFERROR((SUMIF($AZ$2:BA1381,AZ1381,$BB$2:BC1381)-BB1381)/(COUNTIF($M$2:N1381,N1381)-1),0)</f>
        <v>1.1541353383458646</v>
      </c>
      <c r="Y1381" s="12">
        <f t="shared" si="533"/>
        <v>0.59398496240601517</v>
      </c>
      <c r="Z1381" s="13">
        <f>IFERROR((SUMIF($M$2:M1381,M1381,O$2:O1381)-O1381)/(COUNTIF($M$2:M1381,M1381)-1),0)</f>
        <v>1.6470588235294117</v>
      </c>
      <c r="AA1381" s="13">
        <f>IFERROR((SUMIF($M$2:M1381,M1381,P$2:P1381)-P1381)/(COUNTIF($M$2:M1381,M1381)-1),0)</f>
        <v>1.5</v>
      </c>
      <c r="AB1381" s="13">
        <f t="shared" si="534"/>
        <v>0.14705882352941169</v>
      </c>
      <c r="AC1381" s="10">
        <f>IFERROR((SUMIF($N$2:N1381,M1381,$P$2:P1381))/(COUNTIF($N$2:N1381,M1381)),0)</f>
        <v>1.25</v>
      </c>
      <c r="AD1381" s="10">
        <f>IFERROR((SUMIF($N$2:N1381,M1381,$O$2:O1381))/(COUNTIF($N$2:N1381,M1381)),0)</f>
        <v>1.8157894736842106</v>
      </c>
      <c r="AE1381" s="10">
        <f t="shared" si="535"/>
        <v>-0.56578947368421062</v>
      </c>
      <c r="AF1381" s="13">
        <f>IFERROR((SUMIF($M$2:M1381,N1381,$O$2:O1381))/(COUNTIF($M$2:M1381,N1381)),0)</f>
        <v>1.875968992248062</v>
      </c>
      <c r="AG1381" s="13">
        <f>IFERROR((SUMIF($M$2:M1381,N1381,$P$2:P1381))/(COUNTIF($M$2:M1381,N1381)),0)</f>
        <v>0.95348837209302328</v>
      </c>
      <c r="AH1381" s="13">
        <f t="shared" si="536"/>
        <v>0.92248062015503873</v>
      </c>
      <c r="AI1381" s="10">
        <f>IFERROR((SUMIF(N$2:N1381,N1381,P$2:P1381)-P1381)/(COUNTIF($N$2:N1381,N1381)-1),0)</f>
        <v>1.6277372262773722</v>
      </c>
      <c r="AJ1381" s="10">
        <f>IFERROR((SUMIF(N$2:N1381,N1381,O$2:O1381)-O1381)/(COUNTIF($N$2:N1381,N1381)-1),0)</f>
        <v>1.3430656934306568</v>
      </c>
      <c r="AK1381" s="10">
        <f t="shared" si="537"/>
        <v>0.28467153284671531</v>
      </c>
      <c r="AL1381" s="10">
        <f>IFERROR((AP1381)/(COUNTIF($M$2:N1381,M1381)-1),0)</f>
        <v>1.2152777777777777</v>
      </c>
      <c r="AM1381" s="19">
        <f>IFERROR((AQ1381)/(COUNTIF($M$2:N1381,N1381)-1),0)</f>
        <v>1.6691729323308271</v>
      </c>
      <c r="AN1381" s="10">
        <f t="shared" si="527"/>
        <v>1</v>
      </c>
      <c r="AO1381" s="10">
        <f t="shared" si="528"/>
        <v>1</v>
      </c>
      <c r="AP1381" s="10">
        <f>SUMIF($M$2:N1381,M1381,AN$2:AO1381)-AN1381</f>
        <v>175</v>
      </c>
      <c r="AQ1381" s="10">
        <f>SUMIF($AV$2:AW1381,AV1381,$BD$2:BE1381)-BD1381</f>
        <v>444</v>
      </c>
      <c r="AR1381" s="10">
        <f>M1381</f>
        <v>503</v>
      </c>
      <c r="AS1381" s="10">
        <f t="shared" si="520"/>
        <v>170</v>
      </c>
      <c r="AT1381">
        <f t="shared" si="521"/>
        <v>1</v>
      </c>
      <c r="AU1381" s="10">
        <f t="shared" si="522"/>
        <v>1</v>
      </c>
      <c r="AV1381">
        <f t="shared" si="538"/>
        <v>170</v>
      </c>
      <c r="AW1381">
        <f t="shared" si="539"/>
        <v>503</v>
      </c>
      <c r="AX1381">
        <f t="shared" si="540"/>
        <v>1</v>
      </c>
      <c r="AY1381">
        <f t="shared" si="541"/>
        <v>1</v>
      </c>
      <c r="AZ1381">
        <f t="shared" si="542"/>
        <v>170</v>
      </c>
      <c r="BA1381">
        <f t="shared" si="543"/>
        <v>503</v>
      </c>
      <c r="BB1381">
        <f t="shared" si="523"/>
        <v>1</v>
      </c>
      <c r="BC1381">
        <f t="shared" si="524"/>
        <v>1</v>
      </c>
      <c r="BD1381">
        <f t="shared" si="525"/>
        <v>1</v>
      </c>
      <c r="BE1381">
        <f t="shared" si="526"/>
        <v>1</v>
      </c>
    </row>
    <row r="1382" spans="10:57" x14ac:dyDescent="0.25">
      <c r="J1382" s="23">
        <f>MAX(_xlfn.MAXIFS(L$2:$L1382,M$2:$M1382,M1382),_xlfn.MAXIFS(L$2:$L1382,N$2:$N1382,M1382))-MAX(_xlfn.MAXIFS(L$2:$L1381,M$2:$M1381,M1382),_xlfn.MAXIFS(L$2:$L1381,N$2:$N1381,M1382))</f>
        <v>4</v>
      </c>
      <c r="K1382" s="23">
        <f>MAX(_xlfn.MAXIFS($L$2:L1382,$M$2:M1382,N1382),_xlfn.MAXIFS($L$2:L1382,$N$2:N1382,N1382))-MAX(_xlfn.MAXIFS($L$2:L1381,$M$2:M1381,N1382),_xlfn.MAXIFS($L$2:L1381,$N$2:N1381,N1382))</f>
        <v>7</v>
      </c>
      <c r="L1382" s="20">
        <v>42061</v>
      </c>
      <c r="M1382" s="10">
        <v>409</v>
      </c>
      <c r="N1382" s="10">
        <v>1050</v>
      </c>
      <c r="O1382" s="10">
        <v>1</v>
      </c>
      <c r="P1382" s="10">
        <v>3</v>
      </c>
      <c r="Q1382" s="10" t="str">
        <f t="shared" si="529"/>
        <v>N</v>
      </c>
      <c r="R1382" s="10" t="str">
        <f t="shared" si="530"/>
        <v>S</v>
      </c>
      <c r="S1382" s="10">
        <f t="shared" si="531"/>
        <v>-2</v>
      </c>
      <c r="T1382" s="11">
        <f>IFERROR((SUMIF($M$2:N1382,M1382,$O$2:P1382)-O1382)/(COUNTIF($M$2:N1382,M1382)-1),0)</f>
        <v>2.1774744027303754</v>
      </c>
      <c r="U1382" s="11">
        <f>IFERROR((SUMIF($AR$2:AR1382,AR1382,$AT$2:AU1382)-AT1382)/(COUNTIF($M$2:N1382,M1382)-1),0)</f>
        <v>0.40273037542662116</v>
      </c>
      <c r="V1382" s="11">
        <f t="shared" si="532"/>
        <v>1.7747440273037542</v>
      </c>
      <c r="W1382" s="12">
        <f>IFERROR((SUMIF($AV$2:AW1382,AV1382,$AX$2:AY1382)-AX1382)/(COUNTIF($M$2:N1382,N1382)-1),0)</f>
        <v>0.66666666666666663</v>
      </c>
      <c r="X1382" s="12">
        <f>IFERROR((SUMIF($AZ$2:BA1382,AZ1382,$BB$2:BC1382)-BB1382)/(COUNTIF($M$2:N1382,N1382)-1),0)</f>
        <v>1.3333333333333333</v>
      </c>
      <c r="Y1382" s="12">
        <f t="shared" si="533"/>
        <v>-0.66666666666666663</v>
      </c>
      <c r="Z1382" s="13">
        <f>IFERROR((SUMIF($M$2:M1382,M1382,O$2:O1382)-O1382)/(COUNTIF($M$2:M1382,M1382)-1),0)</f>
        <v>2.4525547445255476</v>
      </c>
      <c r="AA1382" s="13">
        <f>IFERROR((SUMIF($M$2:M1382,M1382,P$2:P1382)-P1382)/(COUNTIF($M$2:M1382,M1382)-1),0)</f>
        <v>0.86131386861313863</v>
      </c>
      <c r="AB1382" s="13">
        <f t="shared" si="534"/>
        <v>1.5912408759124088</v>
      </c>
      <c r="AC1382" s="10">
        <f>IFERROR((SUMIF($N$2:N1382,M1382,$P$2:P1382))/(COUNTIF($N$2:N1382,M1382)),0)</f>
        <v>1.9358974358974359</v>
      </c>
      <c r="AD1382" s="10">
        <f>IFERROR((SUMIF($N$2:N1382,M1382,$O$2:O1382))/(COUNTIF($N$2:N1382,M1382)),0)</f>
        <v>1.0833333333333333</v>
      </c>
      <c r="AE1382" s="10">
        <f t="shared" si="535"/>
        <v>0.85256410256410264</v>
      </c>
      <c r="AF1382" s="13">
        <f>IFERROR((SUMIF($M$2:M1382,N1382,$O$2:O1382))/(COUNTIF($M$2:M1382,N1382)),0)</f>
        <v>1</v>
      </c>
      <c r="AG1382" s="13">
        <f>IFERROR((SUMIF($M$2:M1382,N1382,$P$2:P1382))/(COUNTIF($M$2:M1382,N1382)),0)</f>
        <v>1</v>
      </c>
      <c r="AH1382" s="13">
        <f t="shared" si="536"/>
        <v>0</v>
      </c>
      <c r="AI1382" s="10">
        <f>IFERROR((SUMIF(N$2:N1382,N1382,P$2:P1382)-P1382)/(COUNTIF($N$2:N1382,N1382)-1),0)</f>
        <v>0</v>
      </c>
      <c r="AJ1382" s="10">
        <f>IFERROR((SUMIF(N$2:N1382,N1382,O$2:O1382)-O1382)/(COUNTIF($N$2:N1382,N1382)-1),0)</f>
        <v>2</v>
      </c>
      <c r="AK1382" s="10">
        <f t="shared" si="537"/>
        <v>-2</v>
      </c>
      <c r="AL1382" s="10">
        <f>IFERROR((AP1382)/(COUNTIF($M$2:N1382,M1382)-1),0)</f>
        <v>1.9897610921501707</v>
      </c>
      <c r="AM1382" s="19">
        <f>IFERROR((AQ1382)/(COUNTIF($M$2:N1382,N1382)-1),0)</f>
        <v>1</v>
      </c>
      <c r="AN1382" s="10">
        <f t="shared" si="527"/>
        <v>0</v>
      </c>
      <c r="AO1382" s="10">
        <f t="shared" si="528"/>
        <v>3</v>
      </c>
      <c r="AP1382" s="10">
        <f>SUMIF($M$2:N1382,M1382,AN$2:AO1382)-AN1382</f>
        <v>583</v>
      </c>
      <c r="AQ1382" s="10">
        <f>SUMIF($AV$2:AW1382,AV1382,$BD$2:BE1382)-BD1382</f>
        <v>3</v>
      </c>
      <c r="AR1382" s="10">
        <f>M1382</f>
        <v>409</v>
      </c>
      <c r="AS1382" s="10">
        <f t="shared" si="520"/>
        <v>1050</v>
      </c>
      <c r="AT1382">
        <f t="shared" si="521"/>
        <v>3</v>
      </c>
      <c r="AU1382" s="10">
        <f t="shared" si="522"/>
        <v>1</v>
      </c>
      <c r="AV1382">
        <f t="shared" si="538"/>
        <v>1050</v>
      </c>
      <c r="AW1382">
        <f t="shared" si="539"/>
        <v>409</v>
      </c>
      <c r="AX1382">
        <f t="shared" si="540"/>
        <v>3</v>
      </c>
      <c r="AY1382">
        <f t="shared" si="541"/>
        <v>1</v>
      </c>
      <c r="AZ1382">
        <f t="shared" si="542"/>
        <v>1050</v>
      </c>
      <c r="BA1382">
        <f t="shared" si="543"/>
        <v>409</v>
      </c>
      <c r="BB1382">
        <f t="shared" si="523"/>
        <v>1</v>
      </c>
      <c r="BC1382">
        <f t="shared" si="524"/>
        <v>3</v>
      </c>
      <c r="BD1382">
        <f t="shared" si="525"/>
        <v>3</v>
      </c>
      <c r="BE1382">
        <f t="shared" si="526"/>
        <v>0</v>
      </c>
    </row>
    <row r="1383" spans="10:57" x14ac:dyDescent="0.25">
      <c r="J1383" s="23">
        <f>MAX(_xlfn.MAXIFS(L$2:$L1383,M$2:$M1383,M1383),_xlfn.MAXIFS(L$2:$L1383,N$2:$N1383,M1383))-MAX(_xlfn.MAXIFS(L$2:$L1382,M$2:$M1382,M1383),_xlfn.MAXIFS(L$2:$L1382,N$2:$N1382,M1383))</f>
        <v>7</v>
      </c>
      <c r="K1383" s="23">
        <f>MAX(_xlfn.MAXIFS($L$2:L1383,$M$2:M1383,N1383),_xlfn.MAXIFS($L$2:L1383,$N$2:N1383,N1383))-MAX(_xlfn.MAXIFS($L$2:L1382,$M$2:M1382,N1383),_xlfn.MAXIFS($L$2:L1382,$N$2:N1382,N1383))</f>
        <v>13</v>
      </c>
      <c r="L1383" s="20">
        <v>42063</v>
      </c>
      <c r="M1383" s="10">
        <v>3551</v>
      </c>
      <c r="N1383" s="10">
        <v>4441</v>
      </c>
      <c r="O1383" s="10">
        <v>1</v>
      </c>
      <c r="P1383" s="10">
        <v>0</v>
      </c>
      <c r="Q1383" s="10" t="str">
        <f t="shared" si="529"/>
        <v>S</v>
      </c>
      <c r="R1383" s="10" t="str">
        <f t="shared" si="530"/>
        <v>N</v>
      </c>
      <c r="S1383" s="10">
        <f t="shared" si="531"/>
        <v>1</v>
      </c>
      <c r="T1383" s="11">
        <f>IFERROR((SUMIF($M$2:N1383,M1383,$O$2:P1383)-O1383)/(COUNTIF($M$2:N1383,M1383)-1),0)</f>
        <v>1.72</v>
      </c>
      <c r="U1383" s="11">
        <f>IFERROR((SUMIF($AR$2:AR1383,AR1383,$AT$2:AU1383)-AT1383)/(COUNTIF($M$2:N1383,M1383)-1),0)</f>
        <v>0.4</v>
      </c>
      <c r="V1383" s="11">
        <f t="shared" si="532"/>
        <v>1.3199999999999998</v>
      </c>
      <c r="W1383" s="12">
        <f>IFERROR((SUMIF($AV$2:AW1383,AV1383,$AX$2:AY1383)-AX1383)/(COUNTIF($M$2:N1383,N1383)-1),0)</f>
        <v>1.6310679611650485</v>
      </c>
      <c r="X1383" s="12">
        <f>IFERROR((SUMIF($AZ$2:BA1383,AZ1383,$BB$2:BC1383)-BB1383)/(COUNTIF($M$2:N1383,N1383)-1),0)</f>
        <v>1.5242718446601942</v>
      </c>
      <c r="Y1383" s="12">
        <f t="shared" si="533"/>
        <v>0.10679611650485432</v>
      </c>
      <c r="Z1383" s="13">
        <f>IFERROR((SUMIF($M$2:M1383,M1383,O$2:O1383)-O1383)/(COUNTIF($M$2:M1383,M1383)-1),0)</f>
        <v>1.75</v>
      </c>
      <c r="AA1383" s="13">
        <f>IFERROR((SUMIF($M$2:M1383,M1383,P$2:P1383)-P1383)/(COUNTIF($M$2:M1383,M1383)-1),0)</f>
        <v>0.83333333333333337</v>
      </c>
      <c r="AB1383" s="13">
        <f t="shared" si="534"/>
        <v>0.91666666666666663</v>
      </c>
      <c r="AC1383" s="10">
        <f>IFERROR((SUMIF($N$2:N1383,M1383,$P$2:P1383))/(COUNTIF($N$2:N1383,M1383)),0)</f>
        <v>1.6923076923076923</v>
      </c>
      <c r="AD1383" s="10">
        <f>IFERROR((SUMIF($N$2:N1383,M1383,$O$2:O1383))/(COUNTIF($N$2:N1383,M1383)),0)</f>
        <v>1.9230769230769231</v>
      </c>
      <c r="AE1383" s="10">
        <f t="shared" si="535"/>
        <v>-0.23076923076923084</v>
      </c>
      <c r="AF1383" s="13">
        <f>IFERROR((SUMIF($M$2:M1383,N1383,$O$2:O1383))/(COUNTIF($M$2:M1383,N1383)),0)</f>
        <v>1.4693877551020409</v>
      </c>
      <c r="AG1383" s="13">
        <f>IFERROR((SUMIF($M$2:M1383,N1383,$P$2:P1383))/(COUNTIF($M$2:M1383,N1383)),0)</f>
        <v>1.4489795918367347</v>
      </c>
      <c r="AH1383" s="13">
        <f t="shared" si="536"/>
        <v>2.0408163265306145E-2</v>
      </c>
      <c r="AI1383" s="10">
        <f>IFERROR((SUMIF(N$2:N1383,N1383,P$2:P1383)-P1383)/(COUNTIF($N$2:N1383,N1383)-1),0)</f>
        <v>1.7777777777777777</v>
      </c>
      <c r="AJ1383" s="10">
        <f>IFERROR((SUMIF(N$2:N1383,N1383,O$2:O1383)-O1383)/(COUNTIF($N$2:N1383,N1383)-1),0)</f>
        <v>1.5925925925925926</v>
      </c>
      <c r="AK1383" s="10">
        <f t="shared" si="537"/>
        <v>0.18518518518518512</v>
      </c>
      <c r="AL1383" s="10">
        <f>IFERROR((AP1383)/(COUNTIF($M$2:N1383,M1383)-1),0)</f>
        <v>1.6</v>
      </c>
      <c r="AM1383" s="19">
        <f>IFERROR((AQ1383)/(COUNTIF($M$2:N1383,N1383)-1),0)</f>
        <v>1.4368932038834952</v>
      </c>
      <c r="AN1383" s="10">
        <f t="shared" si="527"/>
        <v>3</v>
      </c>
      <c r="AO1383" s="10">
        <f t="shared" si="528"/>
        <v>0</v>
      </c>
      <c r="AP1383" s="10">
        <f>SUMIF($M$2:N1383,M1383,AN$2:AO1383)-AN1383</f>
        <v>40</v>
      </c>
      <c r="AQ1383" s="10">
        <f>SUMIF($AV$2:AW1383,AV1383,$BD$2:BE1383)-BD1383</f>
        <v>148</v>
      </c>
      <c r="AR1383" s="10">
        <f>M1383</f>
        <v>3551</v>
      </c>
      <c r="AS1383" s="10">
        <f t="shared" si="520"/>
        <v>4441</v>
      </c>
      <c r="AT1383">
        <f t="shared" si="521"/>
        <v>0</v>
      </c>
      <c r="AU1383" s="10">
        <f t="shared" si="522"/>
        <v>1</v>
      </c>
      <c r="AV1383">
        <f t="shared" si="538"/>
        <v>4441</v>
      </c>
      <c r="AW1383">
        <f t="shared" si="539"/>
        <v>3551</v>
      </c>
      <c r="AX1383">
        <f t="shared" si="540"/>
        <v>0</v>
      </c>
      <c r="AY1383">
        <f t="shared" si="541"/>
        <v>1</v>
      </c>
      <c r="AZ1383">
        <f t="shared" si="542"/>
        <v>4441</v>
      </c>
      <c r="BA1383">
        <f t="shared" si="543"/>
        <v>3551</v>
      </c>
      <c r="BB1383">
        <f t="shared" si="523"/>
        <v>1</v>
      </c>
      <c r="BC1383">
        <f t="shared" si="524"/>
        <v>0</v>
      </c>
      <c r="BD1383">
        <f t="shared" si="525"/>
        <v>0</v>
      </c>
      <c r="BE1383">
        <f t="shared" si="526"/>
        <v>3</v>
      </c>
    </row>
    <row r="1384" spans="10:57" x14ac:dyDescent="0.25">
      <c r="J1384" s="23">
        <f>MAX(_xlfn.MAXIFS(L$2:$L1384,M$2:$M1384,M1384),_xlfn.MAXIFS(L$2:$L1384,N$2:$N1384,M1384))-MAX(_xlfn.MAXIFS(L$2:$L1383,M$2:$M1383,M1384),_xlfn.MAXIFS(L$2:$L1383,N$2:$N1383,M1384))</f>
        <v>6</v>
      </c>
      <c r="K1384" s="23">
        <f>MAX(_xlfn.MAXIFS($L$2:L1384,$M$2:M1384,N1384),_xlfn.MAXIFS($L$2:L1384,$N$2:N1384,N1384))-MAX(_xlfn.MAXIFS($L$2:L1383,$M$2:M1383,N1384),_xlfn.MAXIFS($L$2:L1383,$N$2:N1383,N1384))</f>
        <v>7</v>
      </c>
      <c r="L1384" s="20">
        <v>42063</v>
      </c>
      <c r="M1384" s="10">
        <v>170</v>
      </c>
      <c r="N1384" s="10">
        <v>122</v>
      </c>
      <c r="O1384" s="10">
        <v>1</v>
      </c>
      <c r="P1384" s="10">
        <v>0</v>
      </c>
      <c r="Q1384" s="10" t="str">
        <f t="shared" si="529"/>
        <v>S</v>
      </c>
      <c r="R1384" s="10" t="str">
        <f t="shared" si="530"/>
        <v>N</v>
      </c>
      <c r="S1384" s="10">
        <f t="shared" si="531"/>
        <v>1</v>
      </c>
      <c r="T1384" s="11">
        <f>IFERROR((SUMIF($M$2:N1384,M1384,$O$2:P1384)-O1384)/(COUNTIF($M$2:N1384,M1384)-1),0)</f>
        <v>1.7453183520599251</v>
      </c>
      <c r="U1384" s="11">
        <f>IFERROR((SUMIF($AR$2:AR1384,AR1384,$AT$2:AU1384)-AT1384)/(COUNTIF($M$2:N1384,M1384)-1),0)</f>
        <v>0.4606741573033708</v>
      </c>
      <c r="V1384" s="11">
        <f t="shared" si="532"/>
        <v>1.2846441947565543</v>
      </c>
      <c r="W1384" s="12">
        <f>IFERROR((SUMIF($AV$2:AW1384,AV1384,$AX$2:AY1384)-AX1384)/(COUNTIF($M$2:N1384,N1384)-1),0)</f>
        <v>1.5137254901960784</v>
      </c>
      <c r="X1384" s="12">
        <f>IFERROR((SUMIF($AZ$2:BA1384,AZ1384,$BB$2:BC1384)-BB1384)/(COUNTIF($M$2:N1384,N1384)-1),0)</f>
        <v>1.1725490196078432</v>
      </c>
      <c r="Y1384" s="12">
        <f t="shared" si="533"/>
        <v>0.34117647058823519</v>
      </c>
      <c r="Z1384" s="13">
        <f>IFERROR((SUMIF($M$2:M1384,M1384,O$2:O1384)-O1384)/(COUNTIF($M$2:M1384,M1384)-1),0)</f>
        <v>1.875968992248062</v>
      </c>
      <c r="AA1384" s="13">
        <f>IFERROR((SUMIF($M$2:M1384,M1384,P$2:P1384)-P1384)/(COUNTIF($M$2:M1384,M1384)-1),0)</f>
        <v>0.95348837209302328</v>
      </c>
      <c r="AB1384" s="13">
        <f t="shared" si="534"/>
        <v>0.92248062015503873</v>
      </c>
      <c r="AC1384" s="10">
        <f>IFERROR((SUMIF($N$2:N1384,M1384,$P$2:P1384))/(COUNTIF($N$2:N1384,M1384)),0)</f>
        <v>1.6231884057971016</v>
      </c>
      <c r="AD1384" s="10">
        <f>IFERROR((SUMIF($N$2:N1384,M1384,$O$2:O1384))/(COUNTIF($N$2:N1384,M1384)),0)</f>
        <v>1.3405797101449275</v>
      </c>
      <c r="AE1384" s="10">
        <f t="shared" si="535"/>
        <v>0.28260869565217406</v>
      </c>
      <c r="AF1384" s="13">
        <f>IFERROR((SUMIF($M$2:M1384,N1384,$O$2:O1384))/(COUNTIF($M$2:M1384,N1384)),0)</f>
        <v>1.5785123966942149</v>
      </c>
      <c r="AG1384" s="13">
        <f>IFERROR((SUMIF($M$2:M1384,N1384,$P$2:P1384))/(COUNTIF($M$2:M1384,N1384)),0)</f>
        <v>1.1900826446280992</v>
      </c>
      <c r="AH1384" s="13">
        <f t="shared" si="536"/>
        <v>0.38842975206611574</v>
      </c>
      <c r="AI1384" s="10">
        <f>IFERROR((SUMIF(N$2:N1384,N1384,P$2:P1384)-P1384)/(COUNTIF($N$2:N1384,N1384)-1),0)</f>
        <v>1.455223880597015</v>
      </c>
      <c r="AJ1384" s="10">
        <f>IFERROR((SUMIF(N$2:N1384,N1384,O$2:O1384)-O1384)/(COUNTIF($N$2:N1384,N1384)-1),0)</f>
        <v>1.1567164179104477</v>
      </c>
      <c r="AK1384" s="10">
        <f t="shared" si="537"/>
        <v>0.29850746268656736</v>
      </c>
      <c r="AL1384" s="10">
        <f>IFERROR((AP1384)/(COUNTIF($M$2:N1384,M1384)-1),0)</f>
        <v>1.6666666666666667</v>
      </c>
      <c r="AM1384" s="19">
        <f>IFERROR((AQ1384)/(COUNTIF($M$2:N1384,N1384)-1),0)</f>
        <v>1.5450980392156863</v>
      </c>
      <c r="AN1384" s="10">
        <f t="shared" si="527"/>
        <v>3</v>
      </c>
      <c r="AO1384" s="10">
        <f t="shared" si="528"/>
        <v>0</v>
      </c>
      <c r="AP1384" s="10">
        <f>SUMIF($M$2:N1384,M1384,AN$2:AO1384)-AN1384</f>
        <v>445</v>
      </c>
      <c r="AQ1384" s="10">
        <f>SUMIF($AV$2:AW1384,AV1384,$BD$2:BE1384)-BD1384</f>
        <v>394</v>
      </c>
      <c r="AR1384" s="10">
        <f>M1384</f>
        <v>170</v>
      </c>
      <c r="AS1384" s="10">
        <f t="shared" si="520"/>
        <v>122</v>
      </c>
      <c r="AT1384">
        <f t="shared" si="521"/>
        <v>0</v>
      </c>
      <c r="AU1384" s="10">
        <f t="shared" si="522"/>
        <v>1</v>
      </c>
      <c r="AV1384">
        <f t="shared" si="538"/>
        <v>122</v>
      </c>
      <c r="AW1384">
        <f t="shared" si="539"/>
        <v>170</v>
      </c>
      <c r="AX1384">
        <f t="shared" si="540"/>
        <v>0</v>
      </c>
      <c r="AY1384">
        <f t="shared" si="541"/>
        <v>1</v>
      </c>
      <c r="AZ1384">
        <f t="shared" si="542"/>
        <v>122</v>
      </c>
      <c r="BA1384">
        <f t="shared" si="543"/>
        <v>170</v>
      </c>
      <c r="BB1384">
        <f t="shared" si="523"/>
        <v>1</v>
      </c>
      <c r="BC1384">
        <f t="shared" si="524"/>
        <v>0</v>
      </c>
      <c r="BD1384">
        <f t="shared" si="525"/>
        <v>0</v>
      </c>
      <c r="BE1384">
        <f t="shared" si="526"/>
        <v>3</v>
      </c>
    </row>
    <row r="1385" spans="10:57" x14ac:dyDescent="0.25">
      <c r="J1385" s="23">
        <f>MAX(_xlfn.MAXIFS(L$2:$L1385,M$2:$M1385,M1385),_xlfn.MAXIFS(L$2:$L1385,N$2:$N1385,M1385))-MAX(_xlfn.MAXIFS(L$2:$L1384,M$2:$M1384,M1385),_xlfn.MAXIFS(L$2:$L1384,N$2:$N1384,M1385))</f>
        <v>7</v>
      </c>
      <c r="K1385" s="23">
        <f>MAX(_xlfn.MAXIFS($L$2:L1385,$M$2:M1385,N1385),_xlfn.MAXIFS($L$2:L1385,$N$2:N1385,N1385))-MAX(_xlfn.MAXIFS($L$2:L1384,$M$2:M1384,N1385),_xlfn.MAXIFS($L$2:L1384,$N$2:N1384,N1385))</f>
        <v>7</v>
      </c>
      <c r="L1385" s="20">
        <v>42063</v>
      </c>
      <c r="M1385" s="10">
        <v>17444</v>
      </c>
      <c r="N1385" s="10">
        <v>14</v>
      </c>
      <c r="O1385" s="10">
        <v>1</v>
      </c>
      <c r="P1385" s="10">
        <v>0</v>
      </c>
      <c r="Q1385" s="10" t="str">
        <f t="shared" si="529"/>
        <v>S</v>
      </c>
      <c r="R1385" s="10" t="str">
        <f t="shared" si="530"/>
        <v>N</v>
      </c>
      <c r="S1385" s="10">
        <f t="shared" si="531"/>
        <v>1</v>
      </c>
      <c r="T1385" s="11">
        <f>IFERROR((SUMIF($M$2:N1385,M1385,$O$2:P1385)-O1385)/(COUNTIF($M$2:N1385,M1385)-1),0)</f>
        <v>1.1666666666666667</v>
      </c>
      <c r="U1385" s="11">
        <f>IFERROR((SUMIF($AR$2:AR1385,AR1385,$AT$2:AU1385)-AT1385)/(COUNTIF($M$2:N1385,M1385)-1),0)</f>
        <v>0.66203703703703709</v>
      </c>
      <c r="V1385" s="11">
        <f t="shared" si="532"/>
        <v>0.50462962962962965</v>
      </c>
      <c r="W1385" s="12">
        <f>IFERROR((SUMIF($AV$2:AW1385,AV1385,$AX$2:AY1385)-AX1385)/(COUNTIF($M$2:N1385,N1385)-1),0)</f>
        <v>1.7977099236641221</v>
      </c>
      <c r="X1385" s="12">
        <f>IFERROR((SUMIF($AZ$2:BA1385,AZ1385,$BB$2:BC1385)-BB1385)/(COUNTIF($M$2:N1385,N1385)-1),0)</f>
        <v>1.133587786259542</v>
      </c>
      <c r="Y1385" s="12">
        <f t="shared" si="533"/>
        <v>0.66412213740458004</v>
      </c>
      <c r="Z1385" s="13">
        <f>IFERROR((SUMIF($M$2:M1385,M1385,O$2:O1385)-O1385)/(COUNTIF($M$2:M1385,M1385)-1),0)</f>
        <v>1.233009708737864</v>
      </c>
      <c r="AA1385" s="13">
        <f>IFERROR((SUMIF($M$2:M1385,M1385,P$2:P1385)-P1385)/(COUNTIF($M$2:M1385,M1385)-1),0)</f>
        <v>1.3883495145631068</v>
      </c>
      <c r="AB1385" s="13">
        <f t="shared" si="534"/>
        <v>-0.15533980582524287</v>
      </c>
      <c r="AC1385" s="10">
        <f>IFERROR((SUMIF($N$2:N1385,M1385,$P$2:P1385))/(COUNTIF($N$2:N1385,M1385)),0)</f>
        <v>1.1061946902654867</v>
      </c>
      <c r="AD1385" s="10">
        <f>IFERROR((SUMIF($N$2:N1385,M1385,$O$2:O1385))/(COUNTIF($N$2:N1385,M1385)),0)</f>
        <v>2.0796460176991149</v>
      </c>
      <c r="AE1385" s="10">
        <f t="shared" si="535"/>
        <v>-0.97345132743362828</v>
      </c>
      <c r="AF1385" s="13">
        <f>IFERROR((SUMIF($M$2:M1385,N1385,$O$2:O1385))/(COUNTIF($M$2:M1385,N1385)),0)</f>
        <v>1.8617886178861789</v>
      </c>
      <c r="AG1385" s="13">
        <f>IFERROR((SUMIF($M$2:M1385,N1385,$P$2:P1385))/(COUNTIF($M$2:M1385,N1385)),0)</f>
        <v>1.0731707317073171</v>
      </c>
      <c r="AH1385" s="13">
        <f t="shared" si="536"/>
        <v>0.78861788617886175</v>
      </c>
      <c r="AI1385" s="10">
        <f>IFERROR((SUMIF(N$2:N1385,N1385,P$2:P1385)-P1385)/(COUNTIF($N$2:N1385,N1385)-1),0)</f>
        <v>1.7410071942446044</v>
      </c>
      <c r="AJ1385" s="10">
        <f>IFERROR((SUMIF(N$2:N1385,N1385,O$2:O1385)-O1385)/(COUNTIF($N$2:N1385,N1385)-1),0)</f>
        <v>1.1870503597122302</v>
      </c>
      <c r="AK1385" s="10">
        <f t="shared" si="537"/>
        <v>0.55395683453237421</v>
      </c>
      <c r="AL1385" s="10">
        <f>IFERROR((AP1385)/(COUNTIF($M$2:N1385,M1385)-1),0)</f>
        <v>1.1296296296296295</v>
      </c>
      <c r="AM1385" s="19">
        <f>IFERROR((AQ1385)/(COUNTIF($M$2:N1385,N1385)-1),0)</f>
        <v>1.7633587786259541</v>
      </c>
      <c r="AN1385" s="10">
        <f t="shared" si="527"/>
        <v>3</v>
      </c>
      <c r="AO1385" s="10">
        <f t="shared" si="528"/>
        <v>0</v>
      </c>
      <c r="AP1385" s="10">
        <f>SUMIF($M$2:N1385,M1385,AN$2:AO1385)-AN1385</f>
        <v>244</v>
      </c>
      <c r="AQ1385" s="10">
        <f>SUMIF($AV$2:AW1385,AV1385,$BD$2:BE1385)-BD1385</f>
        <v>462</v>
      </c>
      <c r="AR1385" s="10">
        <f>M1385</f>
        <v>17444</v>
      </c>
      <c r="AS1385" s="10">
        <f t="shared" si="520"/>
        <v>14</v>
      </c>
      <c r="AT1385">
        <f t="shared" si="521"/>
        <v>0</v>
      </c>
      <c r="AU1385" s="10">
        <f t="shared" si="522"/>
        <v>1</v>
      </c>
      <c r="AV1385">
        <f t="shared" si="538"/>
        <v>14</v>
      </c>
      <c r="AW1385">
        <f t="shared" si="539"/>
        <v>17444</v>
      </c>
      <c r="AX1385">
        <f t="shared" si="540"/>
        <v>0</v>
      </c>
      <c r="AY1385">
        <f t="shared" si="541"/>
        <v>1</v>
      </c>
      <c r="AZ1385">
        <f t="shared" si="542"/>
        <v>14</v>
      </c>
      <c r="BA1385">
        <f t="shared" si="543"/>
        <v>17444</v>
      </c>
      <c r="BB1385">
        <f t="shared" si="523"/>
        <v>1</v>
      </c>
      <c r="BC1385">
        <f t="shared" si="524"/>
        <v>0</v>
      </c>
      <c r="BD1385">
        <f t="shared" si="525"/>
        <v>0</v>
      </c>
      <c r="BE1385">
        <f t="shared" si="526"/>
        <v>3</v>
      </c>
    </row>
    <row r="1386" spans="10:57" x14ac:dyDescent="0.25">
      <c r="J1386" s="23">
        <f>MAX(_xlfn.MAXIFS(L$2:$L1386,M$2:$M1386,M1386),_xlfn.MAXIFS(L$2:$L1386,N$2:$N1386,M1386))-MAX(_xlfn.MAXIFS(L$2:$L1385,M$2:$M1385,M1386),_xlfn.MAXIFS(L$2:$L1385,N$2:$N1385,M1386))</f>
        <v>6</v>
      </c>
      <c r="K1386" s="23">
        <f>MAX(_xlfn.MAXIFS($L$2:L1386,$M$2:M1386,N1386),_xlfn.MAXIFS($L$2:L1386,$N$2:N1386,N1386))-MAX(_xlfn.MAXIFS($L$2:L1385,$M$2:M1385,N1386),_xlfn.MAXIFS($L$2:L1385,$N$2:N1385,N1386))</f>
        <v>6</v>
      </c>
      <c r="L1386" s="20">
        <v>42063</v>
      </c>
      <c r="M1386" s="10">
        <v>266</v>
      </c>
      <c r="N1386" s="10">
        <v>503</v>
      </c>
      <c r="O1386" s="10">
        <v>2</v>
      </c>
      <c r="P1386" s="10">
        <v>2</v>
      </c>
      <c r="Q1386" s="10" t="str">
        <f t="shared" si="529"/>
        <v>U</v>
      </c>
      <c r="R1386" s="10" t="str">
        <f t="shared" si="530"/>
        <v>U</v>
      </c>
      <c r="S1386" s="10">
        <f t="shared" si="531"/>
        <v>0</v>
      </c>
      <c r="T1386" s="11">
        <f>IFERROR((SUMIF($M$2:N1386,M1386,$O$2:P1386)-O1386)/(COUNTIF($M$2:N1386,M1386)-1),0)</f>
        <v>1.4430379746835442</v>
      </c>
      <c r="U1386" s="11">
        <f>IFERROR((SUMIF($AR$2:AR1386,AR1386,$AT$2:AU1386)-AT1386)/(COUNTIF($M$2:N1386,M1386)-1),0)</f>
        <v>0.569620253164557</v>
      </c>
      <c r="V1386" s="11">
        <f t="shared" si="532"/>
        <v>0.87341772151898722</v>
      </c>
      <c r="W1386" s="12">
        <f>IFERROR((SUMIF($AV$2:AW1386,AV1386,$AX$2:AY1386)-AX1386)/(COUNTIF($M$2:N1386,N1386)-1),0)</f>
        <v>1.4344827586206896</v>
      </c>
      <c r="X1386" s="12">
        <f>IFERROR((SUMIF($AZ$2:BA1386,AZ1386,$BB$2:BC1386)-BB1386)/(COUNTIF($M$2:N1386,N1386)-1),0)</f>
        <v>1.6620689655172414</v>
      </c>
      <c r="Y1386" s="12">
        <f t="shared" si="533"/>
        <v>-0.22758620689655173</v>
      </c>
      <c r="Z1386" s="13">
        <f>IFERROR((SUMIF($M$2:M1386,M1386,O$2:O1386)-O1386)/(COUNTIF($M$2:M1386,M1386)-1),0)</f>
        <v>1.5652173913043479</v>
      </c>
      <c r="AA1386" s="13">
        <f>IFERROR((SUMIF($M$2:M1386,M1386,P$2:P1386)-P1386)/(COUNTIF($M$2:M1386,M1386)-1),0)</f>
        <v>1.173913043478261</v>
      </c>
      <c r="AB1386" s="13">
        <f t="shared" si="534"/>
        <v>0.39130434782608692</v>
      </c>
      <c r="AC1386" s="10">
        <f>IFERROR((SUMIF($N$2:N1386,M1386,$P$2:P1386))/(COUNTIF($N$2:N1386,M1386)),0)</f>
        <v>1.3278688524590163</v>
      </c>
      <c r="AD1386" s="10">
        <f>IFERROR((SUMIF($N$2:N1386,M1386,$O$2:O1386))/(COUNTIF($N$2:N1386,M1386)),0)</f>
        <v>1.5081967213114753</v>
      </c>
      <c r="AE1386" s="10">
        <f t="shared" si="535"/>
        <v>-0.18032786885245899</v>
      </c>
      <c r="AF1386" s="13">
        <f>IFERROR((SUMIF($M$2:M1386,N1386,$O$2:O1386))/(COUNTIF($M$2:M1386,N1386)),0)</f>
        <v>1.6376811594202898</v>
      </c>
      <c r="AG1386" s="13">
        <f>IFERROR((SUMIF($M$2:M1386,N1386,$P$2:P1386))/(COUNTIF($M$2:M1386,N1386)),0)</f>
        <v>1.4927536231884058</v>
      </c>
      <c r="AH1386" s="13">
        <f t="shared" si="536"/>
        <v>0.14492753623188404</v>
      </c>
      <c r="AI1386" s="10">
        <f>IFERROR((SUMIF(N$2:N1386,N1386,P$2:P1386)-P1386)/(COUNTIF($N$2:N1386,N1386)-1),0)</f>
        <v>1.25</v>
      </c>
      <c r="AJ1386" s="10">
        <f>IFERROR((SUMIF(N$2:N1386,N1386,O$2:O1386)-O1386)/(COUNTIF($N$2:N1386,N1386)-1),0)</f>
        <v>1.8157894736842106</v>
      </c>
      <c r="AK1386" s="10">
        <f t="shared" si="537"/>
        <v>-0.56578947368421062</v>
      </c>
      <c r="AL1386" s="10">
        <f>IFERROR((AP1386)/(COUNTIF($M$2:N1386,M1386)-1),0)</f>
        <v>1.3966244725738397</v>
      </c>
      <c r="AM1386" s="19">
        <f>IFERROR((AQ1386)/(COUNTIF($M$2:N1386,N1386)-1),0)</f>
        <v>1.2137931034482758</v>
      </c>
      <c r="AN1386" s="10">
        <f t="shared" si="527"/>
        <v>1</v>
      </c>
      <c r="AO1386" s="10">
        <f t="shared" si="528"/>
        <v>1</v>
      </c>
      <c r="AP1386" s="10">
        <f>SUMIF($M$2:N1386,M1386,AN$2:AO1386)-AN1386</f>
        <v>331</v>
      </c>
      <c r="AQ1386" s="10">
        <f>SUMIF($AV$2:AW1386,AV1386,$BD$2:BE1386)-BD1386</f>
        <v>176</v>
      </c>
      <c r="AR1386" s="10">
        <f>M1386</f>
        <v>266</v>
      </c>
      <c r="AS1386" s="10">
        <f t="shared" si="520"/>
        <v>503</v>
      </c>
      <c r="AT1386">
        <f t="shared" si="521"/>
        <v>2</v>
      </c>
      <c r="AU1386" s="10">
        <f t="shared" si="522"/>
        <v>2</v>
      </c>
      <c r="AV1386">
        <f t="shared" si="538"/>
        <v>503</v>
      </c>
      <c r="AW1386">
        <f t="shared" si="539"/>
        <v>266</v>
      </c>
      <c r="AX1386">
        <f t="shared" si="540"/>
        <v>2</v>
      </c>
      <c r="AY1386">
        <f t="shared" si="541"/>
        <v>2</v>
      </c>
      <c r="AZ1386">
        <f t="shared" si="542"/>
        <v>503</v>
      </c>
      <c r="BA1386">
        <f t="shared" si="543"/>
        <v>266</v>
      </c>
      <c r="BB1386">
        <f t="shared" si="523"/>
        <v>2</v>
      </c>
      <c r="BC1386">
        <f t="shared" si="524"/>
        <v>2</v>
      </c>
      <c r="BD1386">
        <f t="shared" si="525"/>
        <v>1</v>
      </c>
      <c r="BE1386">
        <f t="shared" si="526"/>
        <v>1</v>
      </c>
    </row>
    <row r="1387" spans="10:57" x14ac:dyDescent="0.25">
      <c r="J1387" s="23">
        <f>MAX(_xlfn.MAXIFS(L$2:$L1387,M$2:$M1387,M1387),_xlfn.MAXIFS(L$2:$L1387,N$2:$N1387,M1387))-MAX(_xlfn.MAXIFS(L$2:$L1386,M$2:$M1386,M1387),_xlfn.MAXIFS(L$2:$L1386,N$2:$N1386,M1387))</f>
        <v>3</v>
      </c>
      <c r="K1387" s="23">
        <f>MAX(_xlfn.MAXIFS($L$2:L1387,$M$2:M1387,N1387),_xlfn.MAXIFS($L$2:L1387,$N$2:N1387,N1387))-MAX(_xlfn.MAXIFS($L$2:L1386,$M$2:M1386,N1387),_xlfn.MAXIFS($L$2:L1386,$N$2:N1386,N1387))</f>
        <v>78</v>
      </c>
      <c r="L1387" s="20">
        <v>42064</v>
      </c>
      <c r="M1387" s="10">
        <v>409</v>
      </c>
      <c r="N1387" s="10">
        <v>10131</v>
      </c>
      <c r="O1387" s="10">
        <v>3</v>
      </c>
      <c r="P1387" s="10">
        <v>1</v>
      </c>
      <c r="Q1387" s="10" t="str">
        <f t="shared" si="529"/>
        <v>S</v>
      </c>
      <c r="R1387" s="10" t="str">
        <f t="shared" si="530"/>
        <v>N</v>
      </c>
      <c r="S1387" s="10">
        <f t="shared" si="531"/>
        <v>2</v>
      </c>
      <c r="T1387" s="11">
        <f>IFERROR((SUMIF($M$2:N1387,M1387,$O$2:P1387)-O1387)/(COUNTIF($M$2:N1387,M1387)-1),0)</f>
        <v>2.1734693877551021</v>
      </c>
      <c r="U1387" s="11">
        <f>IFERROR((SUMIF($AR$2:AR1387,AR1387,$AT$2:AU1387)-AT1387)/(COUNTIF($M$2:N1387,M1387)-1),0)</f>
        <v>0.41156462585034015</v>
      </c>
      <c r="V1387" s="11">
        <f t="shared" si="532"/>
        <v>1.7619047619047619</v>
      </c>
      <c r="W1387" s="12">
        <f>IFERROR((SUMIF($AV$2:AW1387,AV1387,$AX$2:AY1387)-AX1387)/(COUNTIF($M$2:N1387,N1387)-1),0)</f>
        <v>1.7727272727272727</v>
      </c>
      <c r="X1387" s="12">
        <f>IFERROR((SUMIF($AZ$2:BA1387,AZ1387,$BB$2:BC1387)-BB1387)/(COUNTIF($M$2:N1387,N1387)-1),0)</f>
        <v>1.696969696969697</v>
      </c>
      <c r="Y1387" s="12">
        <f t="shared" si="533"/>
        <v>7.575757575757569E-2</v>
      </c>
      <c r="Z1387" s="13">
        <f>IFERROR((SUMIF($M$2:M1387,M1387,O$2:O1387)-O1387)/(COUNTIF($M$2:M1387,M1387)-1),0)</f>
        <v>2.4420289855072466</v>
      </c>
      <c r="AA1387" s="13">
        <f>IFERROR((SUMIF($M$2:M1387,M1387,P$2:P1387)-P1387)/(COUNTIF($M$2:M1387,M1387)-1),0)</f>
        <v>0.87681159420289856</v>
      </c>
      <c r="AB1387" s="13">
        <f t="shared" si="534"/>
        <v>1.5652173913043481</v>
      </c>
      <c r="AC1387" s="10">
        <f>IFERROR((SUMIF($N$2:N1387,M1387,$P$2:P1387))/(COUNTIF($N$2:N1387,M1387)),0)</f>
        <v>1.9358974358974359</v>
      </c>
      <c r="AD1387" s="10">
        <f>IFERROR((SUMIF($N$2:N1387,M1387,$O$2:O1387))/(COUNTIF($N$2:N1387,M1387)),0)</f>
        <v>1.0833333333333333</v>
      </c>
      <c r="AE1387" s="10">
        <f t="shared" si="535"/>
        <v>0.85256410256410264</v>
      </c>
      <c r="AF1387" s="13">
        <f>IFERROR((SUMIF($M$2:M1387,N1387,$O$2:O1387))/(COUNTIF($M$2:M1387,N1387)),0)</f>
        <v>1.8387096774193548</v>
      </c>
      <c r="AG1387" s="13">
        <f>IFERROR((SUMIF($M$2:M1387,N1387,$P$2:P1387))/(COUNTIF($M$2:M1387,N1387)),0)</f>
        <v>1.7096774193548387</v>
      </c>
      <c r="AH1387" s="13">
        <f t="shared" si="536"/>
        <v>0.12903225806451601</v>
      </c>
      <c r="AI1387" s="10">
        <f>IFERROR((SUMIF(N$2:N1387,N1387,P$2:P1387)-P1387)/(COUNTIF($N$2:N1387,N1387)-1),0)</f>
        <v>1.7142857142857142</v>
      </c>
      <c r="AJ1387" s="10">
        <f>IFERROR((SUMIF(N$2:N1387,N1387,O$2:O1387)-O1387)/(COUNTIF($N$2:N1387,N1387)-1),0)</f>
        <v>1.6857142857142857</v>
      </c>
      <c r="AK1387" s="10">
        <f t="shared" si="537"/>
        <v>2.857142857142847E-2</v>
      </c>
      <c r="AL1387" s="10">
        <f>IFERROR((AP1387)/(COUNTIF($M$2:N1387,M1387)-1),0)</f>
        <v>1.9829931972789117</v>
      </c>
      <c r="AM1387" s="19">
        <f>IFERROR((AQ1387)/(COUNTIF($M$2:N1387,N1387)-1),0)</f>
        <v>1.4696969696969697</v>
      </c>
      <c r="AN1387" s="10">
        <f t="shared" si="527"/>
        <v>3</v>
      </c>
      <c r="AO1387" s="10">
        <f t="shared" si="528"/>
        <v>0</v>
      </c>
      <c r="AP1387" s="10">
        <f>SUMIF($M$2:N1387,M1387,AN$2:AO1387)-AN1387</f>
        <v>583</v>
      </c>
      <c r="AQ1387" s="10">
        <f>SUMIF($AV$2:AW1387,AV1387,$BD$2:BE1387)-BD1387</f>
        <v>97</v>
      </c>
      <c r="AR1387" s="10">
        <f>M1387</f>
        <v>409</v>
      </c>
      <c r="AS1387" s="10">
        <f t="shared" si="520"/>
        <v>10131</v>
      </c>
      <c r="AT1387">
        <f t="shared" si="521"/>
        <v>1</v>
      </c>
      <c r="AU1387" s="10">
        <f t="shared" si="522"/>
        <v>3</v>
      </c>
      <c r="AV1387">
        <f t="shared" si="538"/>
        <v>10131</v>
      </c>
      <c r="AW1387">
        <f t="shared" si="539"/>
        <v>409</v>
      </c>
      <c r="AX1387">
        <f t="shared" si="540"/>
        <v>1</v>
      </c>
      <c r="AY1387">
        <f t="shared" si="541"/>
        <v>3</v>
      </c>
      <c r="AZ1387">
        <f t="shared" si="542"/>
        <v>10131</v>
      </c>
      <c r="BA1387">
        <f t="shared" si="543"/>
        <v>409</v>
      </c>
      <c r="BB1387">
        <f t="shared" si="523"/>
        <v>3</v>
      </c>
      <c r="BC1387">
        <f t="shared" si="524"/>
        <v>1</v>
      </c>
      <c r="BD1387">
        <f t="shared" si="525"/>
        <v>0</v>
      </c>
      <c r="BE1387">
        <f t="shared" si="526"/>
        <v>3</v>
      </c>
    </row>
    <row r="1388" spans="10:57" x14ac:dyDescent="0.25">
      <c r="J1388" s="23">
        <f>MAX(_xlfn.MAXIFS(L$2:$L1388,M$2:$M1388,M1388),_xlfn.MAXIFS(L$2:$L1388,N$2:$N1388,M1388))-MAX(_xlfn.MAXIFS(L$2:$L1387,M$2:$M1387,M1388),_xlfn.MAXIFS(L$2:$L1387,N$2:$N1387,M1388))</f>
        <v>3</v>
      </c>
      <c r="K1388" s="23">
        <f>MAX(_xlfn.MAXIFS($L$2:L1388,$M$2:M1388,N1388),_xlfn.MAXIFS($L$2:L1388,$N$2:N1388,N1388))-MAX(_xlfn.MAXIFS($L$2:L1387,$M$2:M1387,N1388),_xlfn.MAXIFS($L$2:L1387,$N$2:N1387,N1388))</f>
        <v>3</v>
      </c>
      <c r="L1388" s="20">
        <v>42066</v>
      </c>
      <c r="M1388" s="10">
        <v>122</v>
      </c>
      <c r="N1388" s="10">
        <v>14</v>
      </c>
      <c r="O1388" s="10">
        <v>2</v>
      </c>
      <c r="P1388" s="10">
        <v>1</v>
      </c>
      <c r="Q1388" s="10" t="str">
        <f t="shared" si="529"/>
        <v>S</v>
      </c>
      <c r="R1388" s="10" t="str">
        <f t="shared" si="530"/>
        <v>N</v>
      </c>
      <c r="S1388" s="10">
        <f t="shared" si="531"/>
        <v>1</v>
      </c>
      <c r="T1388" s="11">
        <f>IFERROR((SUMIF($M$2:N1388,M1388,$O$2:P1388)-O1388)/(COUNTIF($M$2:N1388,M1388)-1),0)</f>
        <v>1.5078125</v>
      </c>
      <c r="U1388" s="11">
        <f>IFERROR((SUMIF($AR$2:AR1388,AR1388,$AT$2:AU1388)-AT1388)/(COUNTIF($M$2:N1388,M1388)-1),0)</f>
        <v>0.5625</v>
      </c>
      <c r="V1388" s="11">
        <f t="shared" si="532"/>
        <v>0.9453125</v>
      </c>
      <c r="W1388" s="12">
        <f>IFERROR((SUMIF($AV$2:AW1388,AV1388,$AX$2:AY1388)-AX1388)/(COUNTIF($M$2:N1388,N1388)-1),0)</f>
        <v>1.790874524714829</v>
      </c>
      <c r="X1388" s="12">
        <f>IFERROR((SUMIF($AZ$2:BA1388,AZ1388,$BB$2:BC1388)-BB1388)/(COUNTIF($M$2:N1388,N1388)-1),0)</f>
        <v>1.1330798479087452</v>
      </c>
      <c r="Y1388" s="12">
        <f t="shared" si="533"/>
        <v>0.65779467680608383</v>
      </c>
      <c r="Z1388" s="13">
        <f>IFERROR((SUMIF($M$2:M1388,M1388,O$2:O1388)-O1388)/(COUNTIF($M$2:M1388,M1388)-1),0)</f>
        <v>1.5785123966942149</v>
      </c>
      <c r="AA1388" s="13">
        <f>IFERROR((SUMIF($M$2:M1388,M1388,P$2:P1388)-P1388)/(COUNTIF($M$2:M1388,M1388)-1),0)</f>
        <v>1.1900826446280992</v>
      </c>
      <c r="AB1388" s="13">
        <f t="shared" si="534"/>
        <v>0.38842975206611574</v>
      </c>
      <c r="AC1388" s="10">
        <f>IFERROR((SUMIF($N$2:N1388,M1388,$P$2:P1388))/(COUNTIF($N$2:N1388,M1388)),0)</f>
        <v>1.4444444444444444</v>
      </c>
      <c r="AD1388" s="10">
        <f>IFERROR((SUMIF($N$2:N1388,M1388,$O$2:O1388))/(COUNTIF($N$2:N1388,M1388)),0)</f>
        <v>1.1555555555555554</v>
      </c>
      <c r="AE1388" s="10">
        <f t="shared" si="535"/>
        <v>0.28888888888888897</v>
      </c>
      <c r="AF1388" s="13">
        <f>IFERROR((SUMIF($M$2:M1388,N1388,$O$2:O1388))/(COUNTIF($M$2:M1388,N1388)),0)</f>
        <v>1.8617886178861789</v>
      </c>
      <c r="AG1388" s="13">
        <f>IFERROR((SUMIF($M$2:M1388,N1388,$P$2:P1388))/(COUNTIF($M$2:M1388,N1388)),0)</f>
        <v>1.0731707317073171</v>
      </c>
      <c r="AH1388" s="13">
        <f t="shared" si="536"/>
        <v>0.78861788617886175</v>
      </c>
      <c r="AI1388" s="10">
        <f>IFERROR((SUMIF(N$2:N1388,N1388,P$2:P1388)-P1388)/(COUNTIF($N$2:N1388,N1388)-1),0)</f>
        <v>1.7285714285714286</v>
      </c>
      <c r="AJ1388" s="10">
        <f>IFERROR((SUMIF(N$2:N1388,N1388,O$2:O1388)-O1388)/(COUNTIF($N$2:N1388,N1388)-1),0)</f>
        <v>1.1857142857142857</v>
      </c>
      <c r="AK1388" s="10">
        <f t="shared" si="537"/>
        <v>0.54285714285714293</v>
      </c>
      <c r="AL1388" s="10">
        <f>IFERROR((AP1388)/(COUNTIF($M$2:N1388,M1388)-1),0)</f>
        <v>1.5390625</v>
      </c>
      <c r="AM1388" s="19">
        <f>IFERROR((AQ1388)/(COUNTIF($M$2:N1388,N1388)-1),0)</f>
        <v>1.7566539923954372</v>
      </c>
      <c r="AN1388" s="10">
        <f t="shared" si="527"/>
        <v>3</v>
      </c>
      <c r="AO1388" s="10">
        <f t="shared" si="528"/>
        <v>0</v>
      </c>
      <c r="AP1388" s="10">
        <f>SUMIF($M$2:N1388,M1388,AN$2:AO1388)-AN1388</f>
        <v>394</v>
      </c>
      <c r="AQ1388" s="10">
        <f>SUMIF($AV$2:AW1388,AV1388,$BD$2:BE1388)-BD1388</f>
        <v>462</v>
      </c>
      <c r="AR1388" s="10">
        <f>M1388</f>
        <v>122</v>
      </c>
      <c r="AS1388" s="10">
        <f t="shared" si="520"/>
        <v>14</v>
      </c>
      <c r="AT1388">
        <f t="shared" si="521"/>
        <v>1</v>
      </c>
      <c r="AU1388" s="10">
        <f t="shared" si="522"/>
        <v>2</v>
      </c>
      <c r="AV1388">
        <f t="shared" si="538"/>
        <v>14</v>
      </c>
      <c r="AW1388">
        <f t="shared" si="539"/>
        <v>122</v>
      </c>
      <c r="AX1388">
        <f t="shared" si="540"/>
        <v>1</v>
      </c>
      <c r="AY1388">
        <f t="shared" si="541"/>
        <v>2</v>
      </c>
      <c r="AZ1388">
        <f t="shared" si="542"/>
        <v>14</v>
      </c>
      <c r="BA1388">
        <f t="shared" si="543"/>
        <v>122</v>
      </c>
      <c r="BB1388">
        <f t="shared" si="523"/>
        <v>2</v>
      </c>
      <c r="BC1388">
        <f t="shared" si="524"/>
        <v>1</v>
      </c>
      <c r="BD1388">
        <f t="shared" si="525"/>
        <v>0</v>
      </c>
      <c r="BE1388">
        <f t="shared" si="526"/>
        <v>3</v>
      </c>
    </row>
    <row r="1389" spans="10:57" x14ac:dyDescent="0.25">
      <c r="J1389" s="23">
        <f>MAX(_xlfn.MAXIFS(L$2:$L1389,M$2:$M1389,M1389),_xlfn.MAXIFS(L$2:$L1389,N$2:$N1389,M1389))-MAX(_xlfn.MAXIFS(L$2:$L1388,M$2:$M1388,M1389),_xlfn.MAXIFS(L$2:$L1388,N$2:$N1388,M1389))</f>
        <v>3</v>
      </c>
      <c r="K1389" s="23">
        <f>MAX(_xlfn.MAXIFS($L$2:L1389,$M$2:M1389,N1389),_xlfn.MAXIFS($L$2:L1389,$N$2:N1389,N1389))-MAX(_xlfn.MAXIFS($L$2:L1388,$M$2:M1388,N1389),_xlfn.MAXIFS($L$2:L1388,$N$2:N1388,N1389))</f>
        <v>4</v>
      </c>
      <c r="L1389" s="20">
        <v>42067</v>
      </c>
      <c r="M1389" s="10">
        <v>10131</v>
      </c>
      <c r="N1389" s="10">
        <v>17444</v>
      </c>
      <c r="O1389" s="10">
        <v>1</v>
      </c>
      <c r="P1389" s="10">
        <v>3</v>
      </c>
      <c r="Q1389" s="10" t="str">
        <f t="shared" si="529"/>
        <v>N</v>
      </c>
      <c r="R1389" s="10" t="str">
        <f t="shared" si="530"/>
        <v>S</v>
      </c>
      <c r="S1389" s="10">
        <f t="shared" si="531"/>
        <v>-2</v>
      </c>
      <c r="T1389" s="11">
        <f>IFERROR((SUMIF($M$2:N1389,M1389,$O$2:P1389)-O1389)/(COUNTIF($M$2:N1389,M1389)-1),0)</f>
        <v>1.7611940298507462</v>
      </c>
      <c r="U1389" s="11">
        <f>IFERROR((SUMIF($AR$2:AR1389,AR1389,$AT$2:AU1389)-AT1389)/(COUNTIF($M$2:N1389,M1389)-1),0)</f>
        <v>0.79104477611940294</v>
      </c>
      <c r="V1389" s="11">
        <f t="shared" si="532"/>
        <v>0.97014925373134331</v>
      </c>
      <c r="W1389" s="12">
        <f>IFERROR((SUMIF($AV$2:AW1389,AV1389,$AX$2:AY1389)-AX1389)/(COUNTIF($M$2:N1389,N1389)-1),0)</f>
        <v>1.1658986175115207</v>
      </c>
      <c r="X1389" s="12">
        <f>IFERROR((SUMIF($AZ$2:BA1389,AZ1389,$BB$2:BC1389)-BB1389)/(COUNTIF($M$2:N1389,N1389)-1),0)</f>
        <v>1.7419354838709677</v>
      </c>
      <c r="Y1389" s="12">
        <f t="shared" si="533"/>
        <v>-0.57603686635944706</v>
      </c>
      <c r="Z1389" s="13">
        <f>IFERROR((SUMIF($M$2:M1389,M1389,O$2:O1389)-O1389)/(COUNTIF($M$2:M1389,M1389)-1),0)</f>
        <v>1.8387096774193548</v>
      </c>
      <c r="AA1389" s="13">
        <f>IFERROR((SUMIF($M$2:M1389,M1389,P$2:P1389)-P1389)/(COUNTIF($M$2:M1389,M1389)-1),0)</f>
        <v>1.7096774193548387</v>
      </c>
      <c r="AB1389" s="13">
        <f t="shared" si="534"/>
        <v>0.12903225806451601</v>
      </c>
      <c r="AC1389" s="10">
        <f>IFERROR((SUMIF($N$2:N1389,M1389,$P$2:P1389))/(COUNTIF($N$2:N1389,M1389)),0)</f>
        <v>1.6944444444444444</v>
      </c>
      <c r="AD1389" s="10">
        <f>IFERROR((SUMIF($N$2:N1389,M1389,$O$2:O1389))/(COUNTIF($N$2:N1389,M1389)),0)</f>
        <v>1.7222222222222223</v>
      </c>
      <c r="AE1389" s="10">
        <f t="shared" si="535"/>
        <v>-2.7777777777777901E-2</v>
      </c>
      <c r="AF1389" s="13">
        <f>IFERROR((SUMIF($M$2:M1389,N1389,$O$2:O1389))/(COUNTIF($M$2:M1389,N1389)),0)</f>
        <v>1.2307692307692308</v>
      </c>
      <c r="AG1389" s="13">
        <f>IFERROR((SUMIF($M$2:M1389,N1389,$P$2:P1389))/(COUNTIF($M$2:M1389,N1389)),0)</f>
        <v>1.375</v>
      </c>
      <c r="AH1389" s="13">
        <f t="shared" si="536"/>
        <v>-0.14423076923076916</v>
      </c>
      <c r="AI1389" s="10">
        <f>IFERROR((SUMIF(N$2:N1389,N1389,P$2:P1389)-P1389)/(COUNTIF($N$2:N1389,N1389)-1),0)</f>
        <v>1.1061946902654867</v>
      </c>
      <c r="AJ1389" s="10">
        <f>IFERROR((SUMIF(N$2:N1389,N1389,O$2:O1389)-O1389)/(COUNTIF($N$2:N1389,N1389)-1),0)</f>
        <v>2.0796460176991149</v>
      </c>
      <c r="AK1389" s="10">
        <f t="shared" si="537"/>
        <v>-0.97345132743362828</v>
      </c>
      <c r="AL1389" s="10">
        <f>IFERROR((AP1389)/(COUNTIF($M$2:N1389,M1389)-1),0)</f>
        <v>1.4477611940298507</v>
      </c>
      <c r="AM1389" s="19">
        <f>IFERROR((AQ1389)/(COUNTIF($M$2:N1389,N1389)-1),0)</f>
        <v>1.1382488479262673</v>
      </c>
      <c r="AN1389" s="10">
        <f t="shared" si="527"/>
        <v>0</v>
      </c>
      <c r="AO1389" s="10">
        <f t="shared" si="528"/>
        <v>3</v>
      </c>
      <c r="AP1389" s="10">
        <f>SUMIF($M$2:N1389,M1389,AN$2:AO1389)-AN1389</f>
        <v>97</v>
      </c>
      <c r="AQ1389" s="10">
        <f>SUMIF($AV$2:AW1389,AV1389,$BD$2:BE1389)-BD1389</f>
        <v>247</v>
      </c>
      <c r="AR1389" s="10">
        <f>M1389</f>
        <v>10131</v>
      </c>
      <c r="AS1389" s="10">
        <f t="shared" si="520"/>
        <v>17444</v>
      </c>
      <c r="AT1389">
        <f t="shared" si="521"/>
        <v>3</v>
      </c>
      <c r="AU1389" s="10">
        <f t="shared" si="522"/>
        <v>1</v>
      </c>
      <c r="AV1389">
        <f t="shared" si="538"/>
        <v>17444</v>
      </c>
      <c r="AW1389">
        <f t="shared" si="539"/>
        <v>10131</v>
      </c>
      <c r="AX1389">
        <f t="shared" si="540"/>
        <v>3</v>
      </c>
      <c r="AY1389">
        <f t="shared" si="541"/>
        <v>1</v>
      </c>
      <c r="AZ1389">
        <f t="shared" si="542"/>
        <v>17444</v>
      </c>
      <c r="BA1389">
        <f t="shared" si="543"/>
        <v>10131</v>
      </c>
      <c r="BB1389">
        <f t="shared" si="523"/>
        <v>1</v>
      </c>
      <c r="BC1389">
        <f t="shared" si="524"/>
        <v>3</v>
      </c>
      <c r="BD1389">
        <f t="shared" si="525"/>
        <v>3</v>
      </c>
      <c r="BE1389">
        <f t="shared" si="526"/>
        <v>0</v>
      </c>
    </row>
    <row r="1390" spans="10:57" x14ac:dyDescent="0.25">
      <c r="J1390" s="23">
        <f>MAX(_xlfn.MAXIFS(L$2:$L1390,M$2:$M1390,M1390),_xlfn.MAXIFS(L$2:$L1390,N$2:$N1390,M1390))-MAX(_xlfn.MAXIFS(L$2:$L1389,M$2:$M1389,M1390),_xlfn.MAXIFS(L$2:$L1389,N$2:$N1389,M1390))</f>
        <v>4</v>
      </c>
      <c r="K1390" s="23">
        <f>MAX(_xlfn.MAXIFS($L$2:L1390,$M$2:M1390,N1390),_xlfn.MAXIFS($L$2:L1390,$N$2:N1390,N1390))-MAX(_xlfn.MAXIFS($L$2:L1389,$M$2:M1389,N1390),_xlfn.MAXIFS($L$2:L1389,$N$2:N1389,N1390))</f>
        <v>3</v>
      </c>
      <c r="L1390" s="20">
        <v>42067</v>
      </c>
      <c r="M1390" s="10">
        <v>503</v>
      </c>
      <c r="N1390" s="10">
        <v>409</v>
      </c>
      <c r="O1390" s="10">
        <v>1</v>
      </c>
      <c r="P1390" s="10">
        <v>4</v>
      </c>
      <c r="Q1390" s="10" t="str">
        <f t="shared" si="529"/>
        <v>N</v>
      </c>
      <c r="R1390" s="10" t="str">
        <f t="shared" si="530"/>
        <v>S</v>
      </c>
      <c r="S1390" s="10">
        <f t="shared" si="531"/>
        <v>-3</v>
      </c>
      <c r="T1390" s="11">
        <f>IFERROR((SUMIF($M$2:N1390,M1390,$O$2:P1390)-O1390)/(COUNTIF($M$2:N1390,M1390)-1),0)</f>
        <v>1.4383561643835616</v>
      </c>
      <c r="U1390" s="11">
        <f>IFERROR((SUMIF($AR$2:AR1390,AR1390,$AT$2:AU1390)-AT1390)/(COUNTIF($M$2:N1390,M1390)-1),0)</f>
        <v>0.70547945205479456</v>
      </c>
      <c r="V1390" s="11">
        <f t="shared" si="532"/>
        <v>0.73287671232876705</v>
      </c>
      <c r="W1390" s="12">
        <f>IFERROR((SUMIF($AV$2:AW1390,AV1390,$AX$2:AY1390)-AX1390)/(COUNTIF($M$2:N1390,N1390)-1),0)</f>
        <v>2.1762711864406779</v>
      </c>
      <c r="X1390" s="12">
        <f>IFERROR((SUMIF($AZ$2:BA1390,AZ1390,$BB$2:BC1390)-BB1390)/(COUNTIF($M$2:N1390,N1390)-1),0)</f>
        <v>0.98644067796610169</v>
      </c>
      <c r="Y1390" s="12">
        <f t="shared" si="533"/>
        <v>1.1898305084745762</v>
      </c>
      <c r="Z1390" s="13">
        <f>IFERROR((SUMIF($M$2:M1390,M1390,O$2:O1390)-O1390)/(COUNTIF($M$2:M1390,M1390)-1),0)</f>
        <v>1.6376811594202898</v>
      </c>
      <c r="AA1390" s="13">
        <f>IFERROR((SUMIF($M$2:M1390,M1390,P$2:P1390)-P1390)/(COUNTIF($M$2:M1390,M1390)-1),0)</f>
        <v>1.4927536231884058</v>
      </c>
      <c r="AB1390" s="13">
        <f t="shared" si="534"/>
        <v>0.14492753623188404</v>
      </c>
      <c r="AC1390" s="10">
        <f>IFERROR((SUMIF($N$2:N1390,M1390,$P$2:P1390))/(COUNTIF($N$2:N1390,M1390)),0)</f>
        <v>1.2597402597402598</v>
      </c>
      <c r="AD1390" s="10">
        <f>IFERROR((SUMIF($N$2:N1390,M1390,$O$2:O1390))/(COUNTIF($N$2:N1390,M1390)),0)</f>
        <v>1.8181818181818181</v>
      </c>
      <c r="AE1390" s="10">
        <f t="shared" si="535"/>
        <v>-0.55844155844155829</v>
      </c>
      <c r="AF1390" s="13">
        <f>IFERROR((SUMIF($M$2:M1390,N1390,$O$2:O1390))/(COUNTIF($M$2:M1390,N1390)),0)</f>
        <v>2.4460431654676258</v>
      </c>
      <c r="AG1390" s="13">
        <f>IFERROR((SUMIF($M$2:M1390,N1390,$P$2:P1390))/(COUNTIF($M$2:M1390,N1390)),0)</f>
        <v>0.87769784172661869</v>
      </c>
      <c r="AH1390" s="13">
        <f t="shared" si="536"/>
        <v>1.5683453237410072</v>
      </c>
      <c r="AI1390" s="10">
        <f>IFERROR((SUMIF(N$2:N1390,N1390,P$2:P1390)-P1390)/(COUNTIF($N$2:N1390,N1390)-1),0)</f>
        <v>1.9358974358974359</v>
      </c>
      <c r="AJ1390" s="10">
        <f>IFERROR((SUMIF(N$2:N1390,N1390,O$2:O1390)-O1390)/(COUNTIF($N$2:N1390,N1390)-1),0)</f>
        <v>1.0833333333333333</v>
      </c>
      <c r="AK1390" s="10">
        <f t="shared" si="537"/>
        <v>0.85256410256410264</v>
      </c>
      <c r="AL1390" s="10">
        <f>IFERROR((AP1390)/(COUNTIF($M$2:N1390,M1390)-1),0)</f>
        <v>1.2123287671232876</v>
      </c>
      <c r="AM1390" s="19">
        <f>IFERROR((AQ1390)/(COUNTIF($M$2:N1390,N1390)-1),0)</f>
        <v>1.9864406779661017</v>
      </c>
      <c r="AN1390" s="10">
        <f t="shared" si="527"/>
        <v>0</v>
      </c>
      <c r="AO1390" s="10">
        <f t="shared" si="528"/>
        <v>3</v>
      </c>
      <c r="AP1390" s="10">
        <f>SUMIF($M$2:N1390,M1390,AN$2:AO1390)-AN1390</f>
        <v>177</v>
      </c>
      <c r="AQ1390" s="10">
        <f>SUMIF($AV$2:AW1390,AV1390,$BD$2:BE1390)-BD1390</f>
        <v>586</v>
      </c>
      <c r="AR1390" s="10">
        <f>M1390</f>
        <v>503</v>
      </c>
      <c r="AS1390" s="10">
        <f t="shared" si="520"/>
        <v>409</v>
      </c>
      <c r="AT1390">
        <f t="shared" si="521"/>
        <v>4</v>
      </c>
      <c r="AU1390" s="10">
        <f t="shared" si="522"/>
        <v>1</v>
      </c>
      <c r="AV1390">
        <f t="shared" si="538"/>
        <v>409</v>
      </c>
      <c r="AW1390">
        <f t="shared" si="539"/>
        <v>503</v>
      </c>
      <c r="AX1390">
        <f t="shared" si="540"/>
        <v>4</v>
      </c>
      <c r="AY1390">
        <f t="shared" si="541"/>
        <v>1</v>
      </c>
      <c r="AZ1390">
        <f t="shared" si="542"/>
        <v>409</v>
      </c>
      <c r="BA1390">
        <f t="shared" si="543"/>
        <v>503</v>
      </c>
      <c r="BB1390">
        <f t="shared" si="523"/>
        <v>1</v>
      </c>
      <c r="BC1390">
        <f t="shared" si="524"/>
        <v>4</v>
      </c>
      <c r="BD1390">
        <f t="shared" si="525"/>
        <v>3</v>
      </c>
      <c r="BE1390">
        <f t="shared" si="526"/>
        <v>0</v>
      </c>
    </row>
    <row r="1391" spans="10:57" x14ac:dyDescent="0.25">
      <c r="J1391" s="23">
        <f>MAX(_xlfn.MAXIFS(L$2:$L1391,M$2:$M1391,M1391),_xlfn.MAXIFS(L$2:$L1391,N$2:$N1391,M1391))-MAX(_xlfn.MAXIFS(L$2:$L1390,M$2:$M1390,M1391),_xlfn.MAXIFS(L$2:$L1390,N$2:$N1390,M1391))</f>
        <v>4</v>
      </c>
      <c r="K1391" s="23">
        <f>MAX(_xlfn.MAXIFS($L$2:L1391,$M$2:M1391,N1391),_xlfn.MAXIFS($L$2:L1391,$N$2:N1391,N1391))-MAX(_xlfn.MAXIFS($L$2:L1390,$M$2:M1390,N1391),_xlfn.MAXIFS($L$2:L1390,$N$2:N1390,N1391))</f>
        <v>4</v>
      </c>
      <c r="L1391" s="20">
        <v>42067</v>
      </c>
      <c r="M1391" s="10">
        <v>170</v>
      </c>
      <c r="N1391" s="10">
        <v>3551</v>
      </c>
      <c r="O1391" s="10">
        <v>1</v>
      </c>
      <c r="P1391" s="10">
        <v>0</v>
      </c>
      <c r="Q1391" s="10" t="str">
        <f t="shared" si="529"/>
        <v>S</v>
      </c>
      <c r="R1391" s="10" t="str">
        <f t="shared" si="530"/>
        <v>N</v>
      </c>
      <c r="S1391" s="10">
        <f t="shared" si="531"/>
        <v>1</v>
      </c>
      <c r="T1391" s="11">
        <f>IFERROR((SUMIF($M$2:N1391,M1391,$O$2:P1391)-O1391)/(COUNTIF($M$2:N1391,M1391)-1),0)</f>
        <v>1.7425373134328359</v>
      </c>
      <c r="U1391" s="11">
        <f>IFERROR((SUMIF($AR$2:AR1391,AR1391,$AT$2:AU1391)-AT1391)/(COUNTIF($M$2:N1391,M1391)-1),0)</f>
        <v>0.45895522388059701</v>
      </c>
      <c r="V1391" s="11">
        <f t="shared" si="532"/>
        <v>1.283582089552239</v>
      </c>
      <c r="W1391" s="12">
        <f>IFERROR((SUMIF($AV$2:AW1391,AV1391,$AX$2:AY1391)-AX1391)/(COUNTIF($M$2:N1391,N1391)-1),0)</f>
        <v>1.6923076923076923</v>
      </c>
      <c r="X1391" s="12">
        <f>IFERROR((SUMIF($AZ$2:BA1391,AZ1391,$BB$2:BC1391)-BB1391)/(COUNTIF($M$2:N1391,N1391)-1),0)</f>
        <v>1.3461538461538463</v>
      </c>
      <c r="Y1391" s="12">
        <f t="shared" si="533"/>
        <v>0.34615384615384603</v>
      </c>
      <c r="Z1391" s="13">
        <f>IFERROR((SUMIF($M$2:M1391,M1391,O$2:O1391)-O1391)/(COUNTIF($M$2:M1391,M1391)-1),0)</f>
        <v>1.8692307692307693</v>
      </c>
      <c r="AA1391" s="13">
        <f>IFERROR((SUMIF($M$2:M1391,M1391,P$2:P1391)-P1391)/(COUNTIF($M$2:M1391,M1391)-1),0)</f>
        <v>0.94615384615384612</v>
      </c>
      <c r="AB1391" s="13">
        <f t="shared" si="534"/>
        <v>0.92307692307692313</v>
      </c>
      <c r="AC1391" s="10">
        <f>IFERROR((SUMIF($N$2:N1391,M1391,$P$2:P1391))/(COUNTIF($N$2:N1391,M1391)),0)</f>
        <v>1.6231884057971016</v>
      </c>
      <c r="AD1391" s="10">
        <f>IFERROR((SUMIF($N$2:N1391,M1391,$O$2:O1391))/(COUNTIF($N$2:N1391,M1391)),0)</f>
        <v>1.3405797101449275</v>
      </c>
      <c r="AE1391" s="10">
        <f t="shared" si="535"/>
        <v>0.28260869565217406</v>
      </c>
      <c r="AF1391" s="13">
        <f>IFERROR((SUMIF($M$2:M1391,N1391,$O$2:O1391))/(COUNTIF($M$2:M1391,N1391)),0)</f>
        <v>1.6923076923076923</v>
      </c>
      <c r="AG1391" s="13">
        <f>IFERROR((SUMIF($M$2:M1391,N1391,$P$2:P1391))/(COUNTIF($M$2:M1391,N1391)),0)</f>
        <v>0.76923076923076927</v>
      </c>
      <c r="AH1391" s="13">
        <f t="shared" si="536"/>
        <v>0.92307692307692302</v>
      </c>
      <c r="AI1391" s="10">
        <f>IFERROR((SUMIF(N$2:N1391,N1391,P$2:P1391)-P1391)/(COUNTIF($N$2:N1391,N1391)-1),0)</f>
        <v>1.6923076923076923</v>
      </c>
      <c r="AJ1391" s="10">
        <f>IFERROR((SUMIF(N$2:N1391,N1391,O$2:O1391)-O1391)/(COUNTIF($N$2:N1391,N1391)-1),0)</f>
        <v>1.9230769230769231</v>
      </c>
      <c r="AK1391" s="10">
        <f t="shared" si="537"/>
        <v>-0.23076923076923084</v>
      </c>
      <c r="AL1391" s="10">
        <f>IFERROR((AP1391)/(COUNTIF($M$2:N1391,M1391)-1),0)</f>
        <v>1.6716417910447761</v>
      </c>
      <c r="AM1391" s="19">
        <f>IFERROR((AQ1391)/(COUNTIF($M$2:N1391,N1391)-1),0)</f>
        <v>1.6538461538461537</v>
      </c>
      <c r="AN1391" s="10">
        <f t="shared" si="527"/>
        <v>3</v>
      </c>
      <c r="AO1391" s="10">
        <f t="shared" si="528"/>
        <v>0</v>
      </c>
      <c r="AP1391" s="10">
        <f>SUMIF($M$2:N1391,M1391,AN$2:AO1391)-AN1391</f>
        <v>448</v>
      </c>
      <c r="AQ1391" s="10">
        <f>SUMIF($AV$2:AW1391,AV1391,$BD$2:BE1391)-BD1391</f>
        <v>43</v>
      </c>
      <c r="AR1391" s="10">
        <f>M1391</f>
        <v>170</v>
      </c>
      <c r="AS1391" s="10">
        <f t="shared" si="520"/>
        <v>3551</v>
      </c>
      <c r="AT1391">
        <f t="shared" si="521"/>
        <v>0</v>
      </c>
      <c r="AU1391" s="10">
        <f t="shared" si="522"/>
        <v>1</v>
      </c>
      <c r="AV1391">
        <f t="shared" si="538"/>
        <v>3551</v>
      </c>
      <c r="AW1391">
        <f t="shared" si="539"/>
        <v>170</v>
      </c>
      <c r="AX1391">
        <f t="shared" si="540"/>
        <v>0</v>
      </c>
      <c r="AY1391">
        <f t="shared" si="541"/>
        <v>1</v>
      </c>
      <c r="AZ1391">
        <f t="shared" si="542"/>
        <v>3551</v>
      </c>
      <c r="BA1391">
        <f t="shared" si="543"/>
        <v>170</v>
      </c>
      <c r="BB1391">
        <f t="shared" si="523"/>
        <v>1</v>
      </c>
      <c r="BC1391">
        <f t="shared" si="524"/>
        <v>0</v>
      </c>
      <c r="BD1391">
        <f t="shared" si="525"/>
        <v>0</v>
      </c>
      <c r="BE1391">
        <f t="shared" si="526"/>
        <v>3</v>
      </c>
    </row>
    <row r="1392" spans="10:57" x14ac:dyDescent="0.25">
      <c r="J1392" s="23">
        <f>MAX(_xlfn.MAXIFS(L$2:$L1392,M$2:$M1392,M1392),_xlfn.MAXIFS(L$2:$L1392,N$2:$N1392,M1392))-MAX(_xlfn.MAXIFS(L$2:$L1391,M$2:$M1391,M1392),_xlfn.MAXIFS(L$2:$L1391,N$2:$N1391,M1392))</f>
        <v>4</v>
      </c>
      <c r="K1392" s="23">
        <f>MAX(_xlfn.MAXIFS($L$2:L1392,$M$2:M1392,N1392),_xlfn.MAXIFS($L$2:L1392,$N$2:N1392,N1392))-MAX(_xlfn.MAXIFS($L$2:L1391,$M$2:M1391,N1392),_xlfn.MAXIFS($L$2:L1391,$N$2:N1391,N1392))</f>
        <v>4</v>
      </c>
      <c r="L1392" s="20">
        <v>42067</v>
      </c>
      <c r="M1392" s="10">
        <v>4441</v>
      </c>
      <c r="N1392" s="10">
        <v>266</v>
      </c>
      <c r="O1392" s="10">
        <v>1</v>
      </c>
      <c r="P1392" s="10">
        <v>2</v>
      </c>
      <c r="Q1392" s="10" t="str">
        <f t="shared" si="529"/>
        <v>N</v>
      </c>
      <c r="R1392" s="10" t="str">
        <f t="shared" si="530"/>
        <v>S</v>
      </c>
      <c r="S1392" s="10">
        <f t="shared" si="531"/>
        <v>-1</v>
      </c>
      <c r="T1392" s="11">
        <f>IFERROR((SUMIF($M$2:N1392,M1392,$O$2:P1392)-O1392)/(COUNTIF($M$2:N1392,M1392)-1),0)</f>
        <v>1.6153846153846154</v>
      </c>
      <c r="U1392" s="11">
        <f>IFERROR((SUMIF($AR$2:AR1392,AR1392,$AT$2:AU1392)-AT1392)/(COUNTIF($M$2:N1392,M1392)-1),0)</f>
        <v>0.68269230769230771</v>
      </c>
      <c r="V1392" s="11">
        <f t="shared" si="532"/>
        <v>0.93269230769230771</v>
      </c>
      <c r="W1392" s="12">
        <f>IFERROR((SUMIF($AV$2:AW1392,AV1392,$AX$2:AY1392)-AX1392)/(COUNTIF($M$2:N1392,N1392)-1),0)</f>
        <v>1.4453781512605042</v>
      </c>
      <c r="X1392" s="12">
        <f>IFERROR((SUMIF($AZ$2:BA1392,AZ1392,$BB$2:BC1392)-BB1392)/(COUNTIF($M$2:N1392,N1392)-1),0)</f>
        <v>1.3487394957983194</v>
      </c>
      <c r="Y1392" s="12">
        <f t="shared" si="533"/>
        <v>9.6638655462184753E-2</v>
      </c>
      <c r="Z1392" s="13">
        <f>IFERROR((SUMIF($M$2:M1392,M1392,O$2:O1392)-O1392)/(COUNTIF($M$2:M1392,M1392)-1),0)</f>
        <v>1.4693877551020409</v>
      </c>
      <c r="AA1392" s="13">
        <f>IFERROR((SUMIF($M$2:M1392,M1392,P$2:P1392)-P1392)/(COUNTIF($M$2:M1392,M1392)-1),0)</f>
        <v>1.4489795918367347</v>
      </c>
      <c r="AB1392" s="13">
        <f t="shared" si="534"/>
        <v>2.0408163265306145E-2</v>
      </c>
      <c r="AC1392" s="10">
        <f>IFERROR((SUMIF($N$2:N1392,M1392,$P$2:P1392))/(COUNTIF($N$2:N1392,M1392)),0)</f>
        <v>1.7454545454545454</v>
      </c>
      <c r="AD1392" s="10">
        <f>IFERROR((SUMIF($N$2:N1392,M1392,$O$2:O1392))/(COUNTIF($N$2:N1392,M1392)),0)</f>
        <v>1.5818181818181818</v>
      </c>
      <c r="AE1392" s="10">
        <f t="shared" si="535"/>
        <v>0.16363636363636358</v>
      </c>
      <c r="AF1392" s="13">
        <f>IFERROR((SUMIF($M$2:M1392,N1392,$O$2:O1392))/(COUNTIF($M$2:M1392,N1392)),0)</f>
        <v>1.5689655172413792</v>
      </c>
      <c r="AG1392" s="13">
        <f>IFERROR((SUMIF($M$2:M1392,N1392,$P$2:P1392))/(COUNTIF($M$2:M1392,N1392)),0)</f>
        <v>1.1810344827586208</v>
      </c>
      <c r="AH1392" s="13">
        <f t="shared" si="536"/>
        <v>0.38793103448275845</v>
      </c>
      <c r="AI1392" s="10">
        <f>IFERROR((SUMIF(N$2:N1392,N1392,P$2:P1392)-P1392)/(COUNTIF($N$2:N1392,N1392)-1),0)</f>
        <v>1.3278688524590163</v>
      </c>
      <c r="AJ1392" s="10">
        <f>IFERROR((SUMIF(N$2:N1392,N1392,O$2:O1392)-O1392)/(COUNTIF($N$2:N1392,N1392)-1),0)</f>
        <v>1.5081967213114753</v>
      </c>
      <c r="AK1392" s="10">
        <f t="shared" si="537"/>
        <v>-0.18032786885245899</v>
      </c>
      <c r="AL1392" s="10">
        <f>IFERROR((AP1392)/(COUNTIF($M$2:N1392,M1392)-1),0)</f>
        <v>1.4230769230769231</v>
      </c>
      <c r="AM1392" s="19">
        <f>IFERROR((AQ1392)/(COUNTIF($M$2:N1392,N1392)-1),0)</f>
        <v>1.3949579831932772</v>
      </c>
      <c r="AN1392" s="10">
        <f t="shared" si="527"/>
        <v>0</v>
      </c>
      <c r="AO1392" s="10">
        <f t="shared" si="528"/>
        <v>3</v>
      </c>
      <c r="AP1392" s="10">
        <f>SUMIF($M$2:N1392,M1392,AN$2:AO1392)-AN1392</f>
        <v>148</v>
      </c>
      <c r="AQ1392" s="10">
        <f>SUMIF($AV$2:AW1392,AV1392,$BD$2:BE1392)-BD1392</f>
        <v>332</v>
      </c>
      <c r="AR1392" s="10">
        <f>M1392</f>
        <v>4441</v>
      </c>
      <c r="AS1392" s="10">
        <f t="shared" si="520"/>
        <v>266</v>
      </c>
      <c r="AT1392">
        <f t="shared" si="521"/>
        <v>2</v>
      </c>
      <c r="AU1392" s="10">
        <f t="shared" si="522"/>
        <v>1</v>
      </c>
      <c r="AV1392">
        <f t="shared" si="538"/>
        <v>266</v>
      </c>
      <c r="AW1392">
        <f t="shared" si="539"/>
        <v>4441</v>
      </c>
      <c r="AX1392">
        <f t="shared" si="540"/>
        <v>2</v>
      </c>
      <c r="AY1392">
        <f t="shared" si="541"/>
        <v>1</v>
      </c>
      <c r="AZ1392">
        <f t="shared" si="542"/>
        <v>266</v>
      </c>
      <c r="BA1392">
        <f t="shared" si="543"/>
        <v>4441</v>
      </c>
      <c r="BB1392">
        <f t="shared" si="523"/>
        <v>1</v>
      </c>
      <c r="BC1392">
        <f t="shared" si="524"/>
        <v>2</v>
      </c>
      <c r="BD1392">
        <f t="shared" si="525"/>
        <v>3</v>
      </c>
      <c r="BE1392">
        <f t="shared" si="526"/>
        <v>0</v>
      </c>
    </row>
    <row r="1393" spans="10:57" x14ac:dyDescent="0.25">
      <c r="J1393" s="23">
        <f>MAX(_xlfn.MAXIFS(L$2:$L1393,M$2:$M1393,M1393),_xlfn.MAXIFS(L$2:$L1393,N$2:$N1393,M1393))-MAX(_xlfn.MAXIFS(L$2:$L1392,M$2:$M1392,M1393),_xlfn.MAXIFS(L$2:$L1392,N$2:$N1392,M1393))</f>
        <v>4</v>
      </c>
      <c r="K1393" s="23">
        <f>MAX(_xlfn.MAXIFS($L$2:L1393,$M$2:M1393,N1393),_xlfn.MAXIFS($L$2:L1393,$N$2:N1393,N1393))-MAX(_xlfn.MAXIFS($L$2:L1392,$M$2:M1392,N1393),_xlfn.MAXIFS($L$2:L1392,$N$2:N1392,N1393))</f>
        <v>3</v>
      </c>
      <c r="L1393" s="20">
        <v>42070</v>
      </c>
      <c r="M1393" s="10">
        <v>122</v>
      </c>
      <c r="N1393" s="10">
        <v>4441</v>
      </c>
      <c r="O1393" s="10">
        <v>2</v>
      </c>
      <c r="P1393" s="10">
        <v>0</v>
      </c>
      <c r="Q1393" s="10" t="str">
        <f t="shared" si="529"/>
        <v>S</v>
      </c>
      <c r="R1393" s="10" t="str">
        <f t="shared" si="530"/>
        <v>N</v>
      </c>
      <c r="S1393" s="10">
        <f t="shared" si="531"/>
        <v>2</v>
      </c>
      <c r="T1393" s="11">
        <f>IFERROR((SUMIF($M$2:N1393,M1393,$O$2:P1393)-O1393)/(COUNTIF($M$2:N1393,M1393)-1),0)</f>
        <v>1.5097276264591439</v>
      </c>
      <c r="U1393" s="11">
        <f>IFERROR((SUMIF($AR$2:AR1393,AR1393,$AT$2:AU1393)-AT1393)/(COUNTIF($M$2:N1393,M1393)-1),0)</f>
        <v>0.56420233463035019</v>
      </c>
      <c r="V1393" s="11">
        <f t="shared" si="532"/>
        <v>0.94552529182879375</v>
      </c>
      <c r="W1393" s="12">
        <f>IFERROR((SUMIF($AV$2:AW1393,AV1393,$AX$2:AY1393)-AX1393)/(COUNTIF($M$2:N1393,N1393)-1),0)</f>
        <v>1.6095238095238096</v>
      </c>
      <c r="X1393" s="12">
        <f>IFERROR((SUMIF($AZ$2:BA1393,AZ1393,$BB$2:BC1393)-BB1393)/(COUNTIF($M$2:N1393,N1393)-1),0)</f>
        <v>1.5238095238095237</v>
      </c>
      <c r="Y1393" s="12">
        <f t="shared" si="533"/>
        <v>8.5714285714285854E-2</v>
      </c>
      <c r="Z1393" s="13">
        <f>IFERROR((SUMIF($M$2:M1393,M1393,O$2:O1393)-O1393)/(COUNTIF($M$2:M1393,M1393)-1),0)</f>
        <v>1.5819672131147542</v>
      </c>
      <c r="AA1393" s="13">
        <f>IFERROR((SUMIF($M$2:M1393,M1393,P$2:P1393)-P1393)/(COUNTIF($M$2:M1393,M1393)-1),0)</f>
        <v>1.1885245901639345</v>
      </c>
      <c r="AB1393" s="13">
        <f t="shared" si="534"/>
        <v>0.39344262295081966</v>
      </c>
      <c r="AC1393" s="10">
        <f>IFERROR((SUMIF($N$2:N1393,M1393,$P$2:P1393))/(COUNTIF($N$2:N1393,M1393)),0)</f>
        <v>1.4444444444444444</v>
      </c>
      <c r="AD1393" s="10">
        <f>IFERROR((SUMIF($N$2:N1393,M1393,$O$2:O1393))/(COUNTIF($N$2:N1393,M1393)),0)</f>
        <v>1.1555555555555554</v>
      </c>
      <c r="AE1393" s="10">
        <f t="shared" si="535"/>
        <v>0.28888888888888897</v>
      </c>
      <c r="AF1393" s="13">
        <f>IFERROR((SUMIF($M$2:M1393,N1393,$O$2:O1393))/(COUNTIF($M$2:M1393,N1393)),0)</f>
        <v>1.46</v>
      </c>
      <c r="AG1393" s="13">
        <f>IFERROR((SUMIF($M$2:M1393,N1393,$P$2:P1393))/(COUNTIF($M$2:M1393,N1393)),0)</f>
        <v>1.46</v>
      </c>
      <c r="AH1393" s="13">
        <f t="shared" si="536"/>
        <v>0</v>
      </c>
      <c r="AI1393" s="10">
        <f>IFERROR((SUMIF(N$2:N1393,N1393,P$2:P1393)-P1393)/(COUNTIF($N$2:N1393,N1393)-1),0)</f>
        <v>1.7454545454545454</v>
      </c>
      <c r="AJ1393" s="10">
        <f>IFERROR((SUMIF(N$2:N1393,N1393,O$2:O1393)-O1393)/(COUNTIF($N$2:N1393,N1393)-1),0)</f>
        <v>1.5818181818181818</v>
      </c>
      <c r="AK1393" s="10">
        <f t="shared" si="537"/>
        <v>0.16363636363636358</v>
      </c>
      <c r="AL1393" s="10">
        <f>IFERROR((AP1393)/(COUNTIF($M$2:N1393,M1393)-1),0)</f>
        <v>1.5447470817120623</v>
      </c>
      <c r="AM1393" s="19">
        <f>IFERROR((AQ1393)/(COUNTIF($M$2:N1393,N1393)-1),0)</f>
        <v>1.4095238095238096</v>
      </c>
      <c r="AN1393" s="10">
        <f t="shared" si="527"/>
        <v>3</v>
      </c>
      <c r="AO1393" s="10">
        <f t="shared" si="528"/>
        <v>0</v>
      </c>
      <c r="AP1393" s="10">
        <f>SUMIF($M$2:N1393,M1393,AN$2:AO1393)-AN1393</f>
        <v>397</v>
      </c>
      <c r="AQ1393" s="10">
        <f>SUMIF($AV$2:AW1393,AV1393,$BD$2:BE1393)-BD1393</f>
        <v>148</v>
      </c>
      <c r="AR1393" s="10">
        <f>M1393</f>
        <v>122</v>
      </c>
      <c r="AS1393" s="10">
        <f t="shared" si="520"/>
        <v>4441</v>
      </c>
      <c r="AT1393">
        <f t="shared" si="521"/>
        <v>0</v>
      </c>
      <c r="AU1393" s="10">
        <f t="shared" si="522"/>
        <v>2</v>
      </c>
      <c r="AV1393">
        <f t="shared" si="538"/>
        <v>4441</v>
      </c>
      <c r="AW1393">
        <f t="shared" si="539"/>
        <v>122</v>
      </c>
      <c r="AX1393">
        <f t="shared" si="540"/>
        <v>0</v>
      </c>
      <c r="AY1393">
        <f t="shared" si="541"/>
        <v>2</v>
      </c>
      <c r="AZ1393">
        <f t="shared" si="542"/>
        <v>4441</v>
      </c>
      <c r="BA1393">
        <f t="shared" si="543"/>
        <v>122</v>
      </c>
      <c r="BB1393">
        <f t="shared" si="523"/>
        <v>2</v>
      </c>
      <c r="BC1393">
        <f t="shared" si="524"/>
        <v>0</v>
      </c>
      <c r="BD1393">
        <f t="shared" si="525"/>
        <v>0</v>
      </c>
      <c r="BE1393">
        <f t="shared" si="526"/>
        <v>3</v>
      </c>
    </row>
    <row r="1394" spans="10:57" x14ac:dyDescent="0.25">
      <c r="J1394" s="23">
        <f>MAX(_xlfn.MAXIFS(L$2:$L1394,M$2:$M1394,M1394),_xlfn.MAXIFS(L$2:$L1394,N$2:$N1394,M1394))-MAX(_xlfn.MAXIFS(L$2:$L1393,M$2:$M1393,M1394),_xlfn.MAXIFS(L$2:$L1393,N$2:$N1393,M1394))</f>
        <v>3</v>
      </c>
      <c r="K1394" s="23">
        <f>MAX(_xlfn.MAXIFS($L$2:L1394,$M$2:M1394,N1394),_xlfn.MAXIFS($L$2:L1394,$N$2:N1394,N1394))-MAX(_xlfn.MAXIFS($L$2:L1393,$M$2:M1393,N1394),_xlfn.MAXIFS($L$2:L1393,$N$2:N1393,N1394))</f>
        <v>3</v>
      </c>
      <c r="L1394" s="20">
        <v>42070</v>
      </c>
      <c r="M1394" s="10">
        <v>17444</v>
      </c>
      <c r="N1394" s="10">
        <v>503</v>
      </c>
      <c r="O1394" s="10">
        <v>0</v>
      </c>
      <c r="P1394" s="10">
        <v>0</v>
      </c>
      <c r="Q1394" s="10" t="str">
        <f t="shared" si="529"/>
        <v>U</v>
      </c>
      <c r="R1394" s="10" t="str">
        <f t="shared" si="530"/>
        <v>U</v>
      </c>
      <c r="S1394" s="10">
        <f t="shared" si="531"/>
        <v>0</v>
      </c>
      <c r="T1394" s="11">
        <f>IFERROR((SUMIF($M$2:N1394,M1394,$O$2:P1394)-O1394)/(COUNTIF($M$2:N1394,M1394)-1),0)</f>
        <v>1.1743119266055047</v>
      </c>
      <c r="U1394" s="11">
        <f>IFERROR((SUMIF($AR$2:AR1394,AR1394,$AT$2:AU1394)-AT1394)/(COUNTIF($M$2:N1394,M1394)-1),0)</f>
        <v>0.65596330275229353</v>
      </c>
      <c r="V1394" s="11">
        <f t="shared" si="532"/>
        <v>0.51834862385321112</v>
      </c>
      <c r="W1394" s="12">
        <f>IFERROR((SUMIF($AV$2:AW1394,AV1394,$AX$2:AY1394)-AX1394)/(COUNTIF($M$2:N1394,N1394)-1),0)</f>
        <v>1.435374149659864</v>
      </c>
      <c r="X1394" s="12">
        <f>IFERROR((SUMIF($AZ$2:BA1394,AZ1394,$BB$2:BC1394)-BB1394)/(COUNTIF($M$2:N1394,N1394)-1),0)</f>
        <v>1.6802721088435375</v>
      </c>
      <c r="Y1394" s="12">
        <f t="shared" si="533"/>
        <v>-0.24489795918367352</v>
      </c>
      <c r="Z1394" s="13">
        <f>IFERROR((SUMIF($M$2:M1394,M1394,O$2:O1394)-O1394)/(COUNTIF($M$2:M1394,M1394)-1),0)</f>
        <v>1.2307692307692308</v>
      </c>
      <c r="AA1394" s="13">
        <f>IFERROR((SUMIF($M$2:M1394,M1394,P$2:P1394)-P1394)/(COUNTIF($M$2:M1394,M1394)-1),0)</f>
        <v>1.375</v>
      </c>
      <c r="AB1394" s="13">
        <f t="shared" si="534"/>
        <v>-0.14423076923076916</v>
      </c>
      <c r="AC1394" s="10">
        <f>IFERROR((SUMIF($N$2:N1394,M1394,$P$2:P1394))/(COUNTIF($N$2:N1394,M1394)),0)</f>
        <v>1.1228070175438596</v>
      </c>
      <c r="AD1394" s="10">
        <f>IFERROR((SUMIF($N$2:N1394,M1394,$O$2:O1394))/(COUNTIF($N$2:N1394,M1394)),0)</f>
        <v>2.0701754385964914</v>
      </c>
      <c r="AE1394" s="10">
        <f t="shared" si="535"/>
        <v>-0.94736842105263186</v>
      </c>
      <c r="AF1394" s="13">
        <f>IFERROR((SUMIF($M$2:M1394,N1394,$O$2:O1394))/(COUNTIF($M$2:M1394,N1394)),0)</f>
        <v>1.6285714285714286</v>
      </c>
      <c r="AG1394" s="13">
        <f>IFERROR((SUMIF($M$2:M1394,N1394,$P$2:P1394))/(COUNTIF($M$2:M1394,N1394)),0)</f>
        <v>1.5285714285714285</v>
      </c>
      <c r="AH1394" s="13">
        <f t="shared" si="536"/>
        <v>0.10000000000000009</v>
      </c>
      <c r="AI1394" s="10">
        <f>IFERROR((SUMIF(N$2:N1394,N1394,P$2:P1394)-P1394)/(COUNTIF($N$2:N1394,N1394)-1),0)</f>
        <v>1.2597402597402598</v>
      </c>
      <c r="AJ1394" s="10">
        <f>IFERROR((SUMIF(N$2:N1394,N1394,O$2:O1394)-O1394)/(COUNTIF($N$2:N1394,N1394)-1),0)</f>
        <v>1.8181818181818181</v>
      </c>
      <c r="AK1394" s="10">
        <f t="shared" si="537"/>
        <v>-0.55844155844155829</v>
      </c>
      <c r="AL1394" s="10">
        <f>IFERROR((AP1394)/(COUNTIF($M$2:N1394,M1394)-1),0)</f>
        <v>1.1467889908256881</v>
      </c>
      <c r="AM1394" s="19">
        <f>IFERROR((AQ1394)/(COUNTIF($M$2:N1394,N1394)-1),0)</f>
        <v>1.2040816326530612</v>
      </c>
      <c r="AN1394" s="10">
        <f t="shared" si="527"/>
        <v>1</v>
      </c>
      <c r="AO1394" s="10">
        <f t="shared" si="528"/>
        <v>1</v>
      </c>
      <c r="AP1394" s="10">
        <f>SUMIF($M$2:N1394,M1394,AN$2:AO1394)-AN1394</f>
        <v>250</v>
      </c>
      <c r="AQ1394" s="10">
        <f>SUMIF($AV$2:AW1394,AV1394,$BD$2:BE1394)-BD1394</f>
        <v>177</v>
      </c>
      <c r="AR1394" s="10">
        <f>M1394</f>
        <v>17444</v>
      </c>
      <c r="AS1394" s="10">
        <f t="shared" si="520"/>
        <v>503</v>
      </c>
      <c r="AT1394">
        <f t="shared" si="521"/>
        <v>0</v>
      </c>
      <c r="AU1394" s="10">
        <f t="shared" si="522"/>
        <v>0</v>
      </c>
      <c r="AV1394">
        <f t="shared" si="538"/>
        <v>503</v>
      </c>
      <c r="AW1394">
        <f t="shared" si="539"/>
        <v>17444</v>
      </c>
      <c r="AX1394">
        <f t="shared" si="540"/>
        <v>0</v>
      </c>
      <c r="AY1394">
        <f t="shared" si="541"/>
        <v>0</v>
      </c>
      <c r="AZ1394">
        <f t="shared" si="542"/>
        <v>503</v>
      </c>
      <c r="BA1394">
        <f t="shared" si="543"/>
        <v>17444</v>
      </c>
      <c r="BB1394">
        <f t="shared" si="523"/>
        <v>0</v>
      </c>
      <c r="BC1394">
        <f t="shared" si="524"/>
        <v>0</v>
      </c>
      <c r="BD1394">
        <f t="shared" si="525"/>
        <v>1</v>
      </c>
      <c r="BE1394">
        <f t="shared" si="526"/>
        <v>1</v>
      </c>
    </row>
    <row r="1395" spans="10:57" x14ac:dyDescent="0.25">
      <c r="J1395" s="23">
        <f>MAX(_xlfn.MAXIFS(L$2:$L1395,M$2:$M1395,M1395),_xlfn.MAXIFS(L$2:$L1395,N$2:$N1395,M1395))-MAX(_xlfn.MAXIFS(L$2:$L1394,M$2:$M1394,M1395),_xlfn.MAXIFS(L$2:$L1394,N$2:$N1394,M1395))</f>
        <v>3</v>
      </c>
      <c r="K1395" s="23">
        <f>MAX(_xlfn.MAXIFS($L$2:L1395,$M$2:M1395,N1395),_xlfn.MAXIFS($L$2:L1395,$N$2:N1395,N1395))-MAX(_xlfn.MAXIFS($L$2:L1394,$M$2:M1394,N1395),_xlfn.MAXIFS($L$2:L1394,$N$2:N1394,N1395))</f>
        <v>3</v>
      </c>
      <c r="L1395" s="20">
        <v>42070</v>
      </c>
      <c r="M1395" s="10">
        <v>266</v>
      </c>
      <c r="N1395" s="10">
        <v>10131</v>
      </c>
      <c r="O1395" s="10">
        <v>2</v>
      </c>
      <c r="P1395" s="10">
        <v>1</v>
      </c>
      <c r="Q1395" s="10" t="str">
        <f t="shared" si="529"/>
        <v>S</v>
      </c>
      <c r="R1395" s="10" t="str">
        <f t="shared" si="530"/>
        <v>N</v>
      </c>
      <c r="S1395" s="10">
        <f t="shared" si="531"/>
        <v>1</v>
      </c>
      <c r="T1395" s="11">
        <f>IFERROR((SUMIF($M$2:N1395,M1395,$O$2:P1395)-O1395)/(COUNTIF($M$2:N1395,M1395)-1),0)</f>
        <v>1.4476987447698744</v>
      </c>
      <c r="U1395" s="11">
        <f>IFERROR((SUMIF($AR$2:AR1395,AR1395,$AT$2:AU1395)-AT1395)/(COUNTIF($M$2:N1395,M1395)-1),0)</f>
        <v>0.57322175732217573</v>
      </c>
      <c r="V1395" s="11">
        <f t="shared" si="532"/>
        <v>0.87447698744769864</v>
      </c>
      <c r="W1395" s="12">
        <f>IFERROR((SUMIF($AV$2:AW1395,AV1395,$AX$2:AY1395)-AX1395)/(COUNTIF($M$2:N1395,N1395)-1),0)</f>
        <v>1.75</v>
      </c>
      <c r="X1395" s="12">
        <f>IFERROR((SUMIF($AZ$2:BA1395,AZ1395,$BB$2:BC1395)-BB1395)/(COUNTIF($M$2:N1395,N1395)-1),0)</f>
        <v>1.7352941176470589</v>
      </c>
      <c r="Y1395" s="12">
        <f t="shared" si="533"/>
        <v>1.4705882352941124E-2</v>
      </c>
      <c r="Z1395" s="13">
        <f>IFERROR((SUMIF($M$2:M1395,M1395,O$2:O1395)-O1395)/(COUNTIF($M$2:M1395,M1395)-1),0)</f>
        <v>1.5689655172413792</v>
      </c>
      <c r="AA1395" s="13">
        <f>IFERROR((SUMIF($M$2:M1395,M1395,P$2:P1395)-P1395)/(COUNTIF($M$2:M1395,M1395)-1),0)</f>
        <v>1.1810344827586208</v>
      </c>
      <c r="AB1395" s="13">
        <f t="shared" si="534"/>
        <v>0.38793103448275845</v>
      </c>
      <c r="AC1395" s="10">
        <f>IFERROR((SUMIF($N$2:N1395,M1395,$P$2:P1395))/(COUNTIF($N$2:N1395,M1395)),0)</f>
        <v>1.3333333333333333</v>
      </c>
      <c r="AD1395" s="10">
        <f>IFERROR((SUMIF($N$2:N1395,M1395,$O$2:O1395))/(COUNTIF($N$2:N1395,M1395)),0)</f>
        <v>1.5040650406504066</v>
      </c>
      <c r="AE1395" s="10">
        <f t="shared" si="535"/>
        <v>-0.17073170731707332</v>
      </c>
      <c r="AF1395" s="13">
        <f>IFERROR((SUMIF($M$2:M1395,N1395,$O$2:O1395))/(COUNTIF($M$2:M1395,N1395)),0)</f>
        <v>1.8125</v>
      </c>
      <c r="AG1395" s="13">
        <f>IFERROR((SUMIF($M$2:M1395,N1395,$P$2:P1395))/(COUNTIF($M$2:M1395,N1395)),0)</f>
        <v>1.75</v>
      </c>
      <c r="AH1395" s="13">
        <f t="shared" si="536"/>
        <v>6.25E-2</v>
      </c>
      <c r="AI1395" s="10">
        <f>IFERROR((SUMIF(N$2:N1395,N1395,P$2:P1395)-P1395)/(COUNTIF($N$2:N1395,N1395)-1),0)</f>
        <v>1.6944444444444444</v>
      </c>
      <c r="AJ1395" s="10">
        <f>IFERROR((SUMIF(N$2:N1395,N1395,O$2:O1395)-O1395)/(COUNTIF($N$2:N1395,N1395)-1),0)</f>
        <v>1.7222222222222223</v>
      </c>
      <c r="AK1395" s="10">
        <f t="shared" si="537"/>
        <v>-2.7777777777777901E-2</v>
      </c>
      <c r="AL1395" s="10">
        <f>IFERROR((AP1395)/(COUNTIF($M$2:N1395,M1395)-1),0)</f>
        <v>1.401673640167364</v>
      </c>
      <c r="AM1395" s="19">
        <f>IFERROR((AQ1395)/(COUNTIF($M$2:N1395,N1395)-1),0)</f>
        <v>1.4264705882352942</v>
      </c>
      <c r="AN1395" s="10">
        <f t="shared" si="527"/>
        <v>3</v>
      </c>
      <c r="AO1395" s="10">
        <f t="shared" si="528"/>
        <v>0</v>
      </c>
      <c r="AP1395" s="10">
        <f>SUMIF($M$2:N1395,M1395,AN$2:AO1395)-AN1395</f>
        <v>335</v>
      </c>
      <c r="AQ1395" s="10">
        <f>SUMIF($AV$2:AW1395,AV1395,$BD$2:BE1395)-BD1395</f>
        <v>97</v>
      </c>
      <c r="AR1395" s="10">
        <f>M1395</f>
        <v>266</v>
      </c>
      <c r="AS1395" s="10">
        <f t="shared" si="520"/>
        <v>10131</v>
      </c>
      <c r="AT1395">
        <f t="shared" si="521"/>
        <v>1</v>
      </c>
      <c r="AU1395" s="10">
        <f t="shared" si="522"/>
        <v>2</v>
      </c>
      <c r="AV1395">
        <f t="shared" si="538"/>
        <v>10131</v>
      </c>
      <c r="AW1395">
        <f t="shared" si="539"/>
        <v>266</v>
      </c>
      <c r="AX1395">
        <f t="shared" si="540"/>
        <v>1</v>
      </c>
      <c r="AY1395">
        <f t="shared" si="541"/>
        <v>2</v>
      </c>
      <c r="AZ1395">
        <f t="shared" si="542"/>
        <v>10131</v>
      </c>
      <c r="BA1395">
        <f t="shared" si="543"/>
        <v>266</v>
      </c>
      <c r="BB1395">
        <f t="shared" si="523"/>
        <v>2</v>
      </c>
      <c r="BC1395">
        <f t="shared" si="524"/>
        <v>1</v>
      </c>
      <c r="BD1395">
        <f t="shared" si="525"/>
        <v>0</v>
      </c>
      <c r="BE1395">
        <f t="shared" si="526"/>
        <v>3</v>
      </c>
    </row>
    <row r="1396" spans="10:57" x14ac:dyDescent="0.25">
      <c r="J1396" s="23">
        <f>MAX(_xlfn.MAXIFS(L$2:$L1396,M$2:$M1396,M1396),_xlfn.MAXIFS(L$2:$L1396,N$2:$N1396,M1396))-MAX(_xlfn.MAXIFS(L$2:$L1395,M$2:$M1395,M1396),_xlfn.MAXIFS(L$2:$L1395,N$2:$N1395,M1396))</f>
        <v>3</v>
      </c>
      <c r="K1396" s="23">
        <f>MAX(_xlfn.MAXIFS($L$2:L1396,$M$2:M1396,N1396),_xlfn.MAXIFS($L$2:L1396,$N$2:N1396,N1396))-MAX(_xlfn.MAXIFS($L$2:L1395,$M$2:M1395,N1396),_xlfn.MAXIFS($L$2:L1395,$N$2:N1395,N1396))</f>
        <v>3</v>
      </c>
      <c r="L1396" s="20">
        <v>42070</v>
      </c>
      <c r="M1396" s="10">
        <v>409</v>
      </c>
      <c r="N1396" s="10">
        <v>3551</v>
      </c>
      <c r="O1396" s="10">
        <v>0</v>
      </c>
      <c r="P1396" s="10">
        <v>1</v>
      </c>
      <c r="Q1396" s="10" t="str">
        <f t="shared" si="529"/>
        <v>N</v>
      </c>
      <c r="R1396" s="10" t="str">
        <f t="shared" si="530"/>
        <v>S</v>
      </c>
      <c r="S1396" s="10">
        <f t="shared" si="531"/>
        <v>-1</v>
      </c>
      <c r="T1396" s="11">
        <f>IFERROR((SUMIF($M$2:N1396,M1396,$O$2:P1396)-O1396)/(COUNTIF($M$2:N1396,M1396)-1),0)</f>
        <v>2.1824324324324325</v>
      </c>
      <c r="U1396" s="11">
        <f>IFERROR((SUMIF($AR$2:AR1396,AR1396,$AT$2:AU1396)-AT1396)/(COUNTIF($M$2:N1396,M1396)-1),0)</f>
        <v>0.41216216216216217</v>
      </c>
      <c r="V1396" s="11">
        <f t="shared" si="532"/>
        <v>1.7702702702702702</v>
      </c>
      <c r="W1396" s="12">
        <f>IFERROR((SUMIF($AV$2:AW1396,AV1396,$AX$2:AY1396)-AX1396)/(COUNTIF($M$2:N1396,N1396)-1),0)</f>
        <v>1.6296296296296295</v>
      </c>
      <c r="X1396" s="12">
        <f>IFERROR((SUMIF($AZ$2:BA1396,AZ1396,$BB$2:BC1396)-BB1396)/(COUNTIF($M$2:N1396,N1396)-1),0)</f>
        <v>1.3333333333333333</v>
      </c>
      <c r="Y1396" s="12">
        <f t="shared" si="533"/>
        <v>0.29629629629629628</v>
      </c>
      <c r="Z1396" s="13">
        <f>IFERROR((SUMIF($M$2:M1396,M1396,O$2:O1396)-O1396)/(COUNTIF($M$2:M1396,M1396)-1),0)</f>
        <v>2.4460431654676258</v>
      </c>
      <c r="AA1396" s="13">
        <f>IFERROR((SUMIF($M$2:M1396,M1396,P$2:P1396)-P1396)/(COUNTIF($M$2:M1396,M1396)-1),0)</f>
        <v>0.87769784172661869</v>
      </c>
      <c r="AB1396" s="13">
        <f t="shared" si="534"/>
        <v>1.5683453237410072</v>
      </c>
      <c r="AC1396" s="10">
        <f>IFERROR((SUMIF($N$2:N1396,M1396,$P$2:P1396))/(COUNTIF($N$2:N1396,M1396)),0)</f>
        <v>1.9490445859872612</v>
      </c>
      <c r="AD1396" s="10">
        <f>IFERROR((SUMIF($N$2:N1396,M1396,$O$2:O1396))/(COUNTIF($N$2:N1396,M1396)),0)</f>
        <v>1.0828025477707006</v>
      </c>
      <c r="AE1396" s="10">
        <f t="shared" si="535"/>
        <v>0.86624203821656054</v>
      </c>
      <c r="AF1396" s="13">
        <f>IFERROR((SUMIF($M$2:M1396,N1396,$O$2:O1396))/(COUNTIF($M$2:M1396,N1396)),0)</f>
        <v>1.6923076923076923</v>
      </c>
      <c r="AG1396" s="13">
        <f>IFERROR((SUMIF($M$2:M1396,N1396,$P$2:P1396))/(COUNTIF($M$2:M1396,N1396)),0)</f>
        <v>0.76923076923076927</v>
      </c>
      <c r="AH1396" s="13">
        <f t="shared" si="536"/>
        <v>0.92307692307692302</v>
      </c>
      <c r="AI1396" s="10">
        <f>IFERROR((SUMIF(N$2:N1396,N1396,P$2:P1396)-P1396)/(COUNTIF($N$2:N1396,N1396)-1),0)</f>
        <v>1.5714285714285714</v>
      </c>
      <c r="AJ1396" s="10">
        <f>IFERROR((SUMIF(N$2:N1396,N1396,O$2:O1396)-O1396)/(COUNTIF($N$2:N1396,N1396)-1),0)</f>
        <v>1.8571428571428572</v>
      </c>
      <c r="AK1396" s="10">
        <f t="shared" si="537"/>
        <v>-0.28571428571428581</v>
      </c>
      <c r="AL1396" s="10">
        <f>IFERROR((AP1396)/(COUNTIF($M$2:N1396,M1396)-1),0)</f>
        <v>1.9898648648648649</v>
      </c>
      <c r="AM1396" s="19">
        <f>IFERROR((AQ1396)/(COUNTIF($M$2:N1396,N1396)-1),0)</f>
        <v>1.5925925925925926</v>
      </c>
      <c r="AN1396" s="10">
        <f t="shared" si="527"/>
        <v>0</v>
      </c>
      <c r="AO1396" s="10">
        <f t="shared" si="528"/>
        <v>3</v>
      </c>
      <c r="AP1396" s="10">
        <f>SUMIF($M$2:N1396,M1396,AN$2:AO1396)-AN1396</f>
        <v>589</v>
      </c>
      <c r="AQ1396" s="10">
        <f>SUMIF($AV$2:AW1396,AV1396,$BD$2:BE1396)-BD1396</f>
        <v>43</v>
      </c>
      <c r="AR1396" s="10">
        <f>M1396</f>
        <v>409</v>
      </c>
      <c r="AS1396" s="10">
        <f t="shared" si="520"/>
        <v>3551</v>
      </c>
      <c r="AT1396">
        <f t="shared" si="521"/>
        <v>1</v>
      </c>
      <c r="AU1396" s="10">
        <f t="shared" si="522"/>
        <v>0</v>
      </c>
      <c r="AV1396">
        <f t="shared" si="538"/>
        <v>3551</v>
      </c>
      <c r="AW1396">
        <f t="shared" si="539"/>
        <v>409</v>
      </c>
      <c r="AX1396">
        <f t="shared" si="540"/>
        <v>1</v>
      </c>
      <c r="AY1396">
        <f t="shared" si="541"/>
        <v>0</v>
      </c>
      <c r="AZ1396">
        <f t="shared" si="542"/>
        <v>3551</v>
      </c>
      <c r="BA1396">
        <f t="shared" si="543"/>
        <v>409</v>
      </c>
      <c r="BB1396">
        <f t="shared" si="523"/>
        <v>0</v>
      </c>
      <c r="BC1396">
        <f t="shared" si="524"/>
        <v>1</v>
      </c>
      <c r="BD1396">
        <f t="shared" si="525"/>
        <v>3</v>
      </c>
      <c r="BE1396">
        <f t="shared" si="526"/>
        <v>0</v>
      </c>
    </row>
    <row r="1397" spans="10:57" x14ac:dyDescent="0.25">
      <c r="J1397" s="23">
        <f>MAX(_xlfn.MAXIFS(L$2:$L1397,M$2:$M1397,M1397),_xlfn.MAXIFS(L$2:$L1397,N$2:$N1397,M1397))-MAX(_xlfn.MAXIFS(L$2:$L1396,M$2:$M1396,M1397),_xlfn.MAXIFS(L$2:$L1396,N$2:$N1396,M1397))</f>
        <v>5</v>
      </c>
      <c r="K1397" s="23">
        <f>MAX(_xlfn.MAXIFS($L$2:L1397,$M$2:M1397,N1397),_xlfn.MAXIFS($L$2:L1397,$N$2:N1397,N1397))-MAX(_xlfn.MAXIFS($L$2:L1396,$M$2:M1396,N1397),_xlfn.MAXIFS($L$2:L1396,$N$2:N1396,N1397))</f>
        <v>4</v>
      </c>
      <c r="L1397" s="20">
        <v>42071</v>
      </c>
      <c r="M1397" s="10">
        <v>14</v>
      </c>
      <c r="N1397" s="10">
        <v>170</v>
      </c>
      <c r="O1397" s="10">
        <v>2</v>
      </c>
      <c r="P1397" s="10">
        <v>1</v>
      </c>
      <c r="Q1397" s="10" t="str">
        <f t="shared" si="529"/>
        <v>S</v>
      </c>
      <c r="R1397" s="10" t="str">
        <f t="shared" si="530"/>
        <v>N</v>
      </c>
      <c r="S1397" s="10">
        <f t="shared" si="531"/>
        <v>1</v>
      </c>
      <c r="T1397" s="11">
        <f>IFERROR((SUMIF($M$2:N1397,M1397,$O$2:P1397)-O1397)/(COUNTIF($M$2:N1397,M1397)-1),0)</f>
        <v>1.7878787878787878</v>
      </c>
      <c r="U1397" s="11">
        <f>IFERROR((SUMIF($AR$2:AR1397,AR1397,$AT$2:AU1397)-AT1397)/(COUNTIF($M$2:N1397,M1397)-1),0)</f>
        <v>0.5</v>
      </c>
      <c r="V1397" s="11">
        <f t="shared" si="532"/>
        <v>1.2878787878787878</v>
      </c>
      <c r="W1397" s="12">
        <f>IFERROR((SUMIF($AV$2:AW1397,AV1397,$AX$2:AY1397)-AX1397)/(COUNTIF($M$2:N1397,N1397)-1),0)</f>
        <v>1.7397769516728625</v>
      </c>
      <c r="X1397" s="12">
        <f>IFERROR((SUMIF($AZ$2:BA1397,AZ1397,$BB$2:BC1397)-BB1397)/(COUNTIF($M$2:N1397,N1397)-1),0)</f>
        <v>1.1449814126394051</v>
      </c>
      <c r="Y1397" s="12">
        <f t="shared" si="533"/>
        <v>0.59479553903345739</v>
      </c>
      <c r="Z1397" s="13">
        <f>IFERROR((SUMIF($M$2:M1397,M1397,O$2:O1397)-O1397)/(COUNTIF($M$2:M1397,M1397)-1),0)</f>
        <v>1.8617886178861789</v>
      </c>
      <c r="AA1397" s="13">
        <f>IFERROR((SUMIF($M$2:M1397,M1397,P$2:P1397)-P1397)/(COUNTIF($M$2:M1397,M1397)-1),0)</f>
        <v>1.0731707317073171</v>
      </c>
      <c r="AB1397" s="13">
        <f t="shared" si="534"/>
        <v>0.78861788617886175</v>
      </c>
      <c r="AC1397" s="10">
        <f>IFERROR((SUMIF($N$2:N1397,M1397,$P$2:P1397))/(COUNTIF($N$2:N1397,M1397)),0)</f>
        <v>1.7234042553191489</v>
      </c>
      <c r="AD1397" s="10">
        <f>IFERROR((SUMIF($N$2:N1397,M1397,$O$2:O1397))/(COUNTIF($N$2:N1397,M1397)),0)</f>
        <v>1.1914893617021276</v>
      </c>
      <c r="AE1397" s="10">
        <f t="shared" si="535"/>
        <v>0.53191489361702127</v>
      </c>
      <c r="AF1397" s="13">
        <f>IFERROR((SUMIF($M$2:M1397,N1397,$O$2:O1397))/(COUNTIF($M$2:M1397,N1397)),0)</f>
        <v>1.8625954198473282</v>
      </c>
      <c r="AG1397" s="13">
        <f>IFERROR((SUMIF($M$2:M1397,N1397,$P$2:P1397))/(COUNTIF($M$2:M1397,N1397)),0)</f>
        <v>0.93893129770992367</v>
      </c>
      <c r="AH1397" s="13">
        <f t="shared" si="536"/>
        <v>0.92366412213740456</v>
      </c>
      <c r="AI1397" s="10">
        <f>IFERROR((SUMIF(N$2:N1397,N1397,P$2:P1397)-P1397)/(COUNTIF($N$2:N1397,N1397)-1),0)</f>
        <v>1.6231884057971016</v>
      </c>
      <c r="AJ1397" s="10">
        <f>IFERROR((SUMIF(N$2:N1397,N1397,O$2:O1397)-O1397)/(COUNTIF($N$2:N1397,N1397)-1),0)</f>
        <v>1.3405797101449275</v>
      </c>
      <c r="AK1397" s="10">
        <f t="shared" si="537"/>
        <v>0.28260869565217406</v>
      </c>
      <c r="AL1397" s="10">
        <f>IFERROR((AP1397)/(COUNTIF($M$2:N1397,M1397)-1),0)</f>
        <v>1.75</v>
      </c>
      <c r="AM1397" s="19">
        <f>IFERROR((AQ1397)/(COUNTIF($M$2:N1397,N1397)-1),0)</f>
        <v>1.6765799256505576</v>
      </c>
      <c r="AN1397" s="10">
        <f t="shared" si="527"/>
        <v>3</v>
      </c>
      <c r="AO1397" s="10">
        <f t="shared" si="528"/>
        <v>0</v>
      </c>
      <c r="AP1397" s="10">
        <f>SUMIF($M$2:N1397,M1397,AN$2:AO1397)-AN1397</f>
        <v>462</v>
      </c>
      <c r="AQ1397" s="10">
        <f>SUMIF($AV$2:AW1397,AV1397,$BD$2:BE1397)-BD1397</f>
        <v>451</v>
      </c>
      <c r="AR1397" s="10">
        <f>M1397</f>
        <v>14</v>
      </c>
      <c r="AS1397" s="10">
        <f t="shared" si="520"/>
        <v>170</v>
      </c>
      <c r="AT1397">
        <f t="shared" si="521"/>
        <v>1</v>
      </c>
      <c r="AU1397" s="10">
        <f t="shared" si="522"/>
        <v>2</v>
      </c>
      <c r="AV1397">
        <f t="shared" si="538"/>
        <v>170</v>
      </c>
      <c r="AW1397">
        <f t="shared" si="539"/>
        <v>14</v>
      </c>
      <c r="AX1397">
        <f t="shared" si="540"/>
        <v>1</v>
      </c>
      <c r="AY1397">
        <f t="shared" si="541"/>
        <v>2</v>
      </c>
      <c r="AZ1397">
        <f t="shared" si="542"/>
        <v>170</v>
      </c>
      <c r="BA1397">
        <f t="shared" si="543"/>
        <v>14</v>
      </c>
      <c r="BB1397">
        <f t="shared" si="523"/>
        <v>2</v>
      </c>
      <c r="BC1397">
        <f t="shared" si="524"/>
        <v>1</v>
      </c>
      <c r="BD1397">
        <f t="shared" si="525"/>
        <v>0</v>
      </c>
      <c r="BE1397">
        <f t="shared" si="526"/>
        <v>3</v>
      </c>
    </row>
    <row r="1398" spans="10:57" x14ac:dyDescent="0.25">
      <c r="J1398" s="23">
        <f>MAX(_xlfn.MAXIFS(L$2:$L1398,M$2:$M1398,M1398),_xlfn.MAXIFS(L$2:$L1398,N$2:$N1398,M1398))-MAX(_xlfn.MAXIFS(L$2:$L1397,M$2:$M1397,M1398),_xlfn.MAXIFS(L$2:$L1397,N$2:$N1397,M1398))</f>
        <v>4</v>
      </c>
      <c r="K1398" s="23">
        <f>MAX(_xlfn.MAXIFS($L$2:L1398,$M$2:M1398,N1398),_xlfn.MAXIFS($L$2:L1398,$N$2:N1398,N1398))-MAX(_xlfn.MAXIFS($L$2:L1397,$M$2:M1397,N1398),_xlfn.MAXIFS($L$2:L1397,$N$2:N1397,N1398))</f>
        <v>4</v>
      </c>
      <c r="L1398" s="20">
        <v>42074</v>
      </c>
      <c r="M1398" s="10">
        <v>10131</v>
      </c>
      <c r="N1398" s="10">
        <v>122</v>
      </c>
      <c r="O1398" s="10">
        <v>0</v>
      </c>
      <c r="P1398" s="10">
        <v>2</v>
      </c>
      <c r="Q1398" s="10" t="str">
        <f t="shared" si="529"/>
        <v>N</v>
      </c>
      <c r="R1398" s="10" t="str">
        <f t="shared" si="530"/>
        <v>S</v>
      </c>
      <c r="S1398" s="10">
        <f t="shared" si="531"/>
        <v>-2</v>
      </c>
      <c r="T1398" s="11">
        <f>IFERROR((SUMIF($M$2:N1398,M1398,$O$2:P1398)-O1398)/(COUNTIF($M$2:N1398,M1398)-1),0)</f>
        <v>1.7391304347826086</v>
      </c>
      <c r="U1398" s="11">
        <f>IFERROR((SUMIF($AR$2:AR1398,AR1398,$AT$2:AU1398)-AT1398)/(COUNTIF($M$2:N1398,M1398)-1),0)</f>
        <v>0.81159420289855078</v>
      </c>
      <c r="V1398" s="11">
        <f t="shared" si="532"/>
        <v>0.92753623188405787</v>
      </c>
      <c r="W1398" s="12">
        <f>IFERROR((SUMIF($AV$2:AW1398,AV1398,$AX$2:AY1398)-AX1398)/(COUNTIF($M$2:N1398,N1398)-1),0)</f>
        <v>1.5116279069767442</v>
      </c>
      <c r="X1398" s="12">
        <f>IFERROR((SUMIF($AZ$2:BA1398,AZ1398,$BB$2:BC1398)-BB1398)/(COUNTIF($M$2:N1398,N1398)-1),0)</f>
        <v>1.1666666666666667</v>
      </c>
      <c r="Y1398" s="12">
        <f t="shared" si="533"/>
        <v>0.34496124031007747</v>
      </c>
      <c r="Z1398" s="13">
        <f>IFERROR((SUMIF($M$2:M1398,M1398,O$2:O1398)-O1398)/(COUNTIF($M$2:M1398,M1398)-1),0)</f>
        <v>1.8125</v>
      </c>
      <c r="AA1398" s="13">
        <f>IFERROR((SUMIF($M$2:M1398,M1398,P$2:P1398)-P1398)/(COUNTIF($M$2:M1398,M1398)-1),0)</f>
        <v>1.75</v>
      </c>
      <c r="AB1398" s="13">
        <f t="shared" si="534"/>
        <v>6.25E-2</v>
      </c>
      <c r="AC1398" s="10">
        <f>IFERROR((SUMIF($N$2:N1398,M1398,$P$2:P1398))/(COUNTIF($N$2:N1398,M1398)),0)</f>
        <v>1.6756756756756757</v>
      </c>
      <c r="AD1398" s="10">
        <f>IFERROR((SUMIF($N$2:N1398,M1398,$O$2:O1398))/(COUNTIF($N$2:N1398,M1398)),0)</f>
        <v>1.7297297297297298</v>
      </c>
      <c r="AE1398" s="10">
        <f t="shared" si="535"/>
        <v>-5.4054054054054168E-2</v>
      </c>
      <c r="AF1398" s="13">
        <f>IFERROR((SUMIF($M$2:M1398,N1398,$O$2:O1398))/(COUNTIF($M$2:M1398,N1398)),0)</f>
        <v>1.5853658536585367</v>
      </c>
      <c r="AG1398" s="13">
        <f>IFERROR((SUMIF($M$2:M1398,N1398,$P$2:P1398))/(COUNTIF($M$2:M1398,N1398)),0)</f>
        <v>1.1788617886178863</v>
      </c>
      <c r="AH1398" s="13">
        <f t="shared" si="536"/>
        <v>0.4065040650406504</v>
      </c>
      <c r="AI1398" s="10">
        <f>IFERROR((SUMIF(N$2:N1398,N1398,P$2:P1398)-P1398)/(COUNTIF($N$2:N1398,N1398)-1),0)</f>
        <v>1.4444444444444444</v>
      </c>
      <c r="AJ1398" s="10">
        <f>IFERROR((SUMIF(N$2:N1398,N1398,O$2:O1398)-O1398)/(COUNTIF($N$2:N1398,N1398)-1),0)</f>
        <v>1.1555555555555554</v>
      </c>
      <c r="AK1398" s="10">
        <f t="shared" si="537"/>
        <v>0.28888888888888897</v>
      </c>
      <c r="AL1398" s="10">
        <f>IFERROR((AP1398)/(COUNTIF($M$2:N1398,M1398)-1),0)</f>
        <v>1.4057971014492754</v>
      </c>
      <c r="AM1398" s="19">
        <f>IFERROR((AQ1398)/(COUNTIF($M$2:N1398,N1398)-1),0)</f>
        <v>1.5503875968992249</v>
      </c>
      <c r="AN1398" s="10">
        <f t="shared" si="527"/>
        <v>0</v>
      </c>
      <c r="AO1398" s="10">
        <f t="shared" si="528"/>
        <v>3</v>
      </c>
      <c r="AP1398" s="10">
        <f>SUMIF($M$2:N1398,M1398,AN$2:AO1398)-AN1398</f>
        <v>97</v>
      </c>
      <c r="AQ1398" s="10">
        <f>SUMIF($AV$2:AW1398,AV1398,$BD$2:BE1398)-BD1398</f>
        <v>400</v>
      </c>
      <c r="AR1398" s="10">
        <f>M1398</f>
        <v>10131</v>
      </c>
      <c r="AS1398" s="10">
        <f t="shared" si="520"/>
        <v>122</v>
      </c>
      <c r="AT1398">
        <f t="shared" si="521"/>
        <v>2</v>
      </c>
      <c r="AU1398" s="10">
        <f t="shared" si="522"/>
        <v>0</v>
      </c>
      <c r="AV1398">
        <f t="shared" si="538"/>
        <v>122</v>
      </c>
      <c r="AW1398">
        <f t="shared" si="539"/>
        <v>10131</v>
      </c>
      <c r="AX1398">
        <f t="shared" si="540"/>
        <v>2</v>
      </c>
      <c r="AY1398">
        <f t="shared" si="541"/>
        <v>0</v>
      </c>
      <c r="AZ1398">
        <f t="shared" si="542"/>
        <v>122</v>
      </c>
      <c r="BA1398">
        <f t="shared" si="543"/>
        <v>10131</v>
      </c>
      <c r="BB1398">
        <f t="shared" si="523"/>
        <v>0</v>
      </c>
      <c r="BC1398">
        <f t="shared" si="524"/>
        <v>2</v>
      </c>
      <c r="BD1398">
        <f t="shared" si="525"/>
        <v>3</v>
      </c>
      <c r="BE1398">
        <f t="shared" si="526"/>
        <v>0</v>
      </c>
    </row>
    <row r="1399" spans="10:57" x14ac:dyDescent="0.25">
      <c r="J1399" s="23">
        <f>MAX(_xlfn.MAXIFS(L$2:$L1399,M$2:$M1399,M1399),_xlfn.MAXIFS(L$2:$L1399,N$2:$N1399,M1399))-MAX(_xlfn.MAXIFS(L$2:$L1398,M$2:$M1398,M1399),_xlfn.MAXIFS(L$2:$L1398,N$2:$N1398,M1399))</f>
        <v>7</v>
      </c>
      <c r="K1399" s="23">
        <f>MAX(_xlfn.MAXIFS($L$2:L1399,$M$2:M1399,N1399),_xlfn.MAXIFS($L$2:L1399,$N$2:N1399,N1399))-MAX(_xlfn.MAXIFS($L$2:L1398,$M$2:M1398,N1399),_xlfn.MAXIFS($L$2:L1398,$N$2:N1398,N1399))</f>
        <v>6</v>
      </c>
      <c r="L1399" s="20">
        <v>42077</v>
      </c>
      <c r="M1399" s="10">
        <v>503</v>
      </c>
      <c r="N1399" s="10">
        <v>14</v>
      </c>
      <c r="O1399" s="10">
        <v>1</v>
      </c>
      <c r="P1399" s="10">
        <v>1</v>
      </c>
      <c r="Q1399" s="10" t="str">
        <f t="shared" si="529"/>
        <v>U</v>
      </c>
      <c r="R1399" s="10" t="str">
        <f t="shared" si="530"/>
        <v>U</v>
      </c>
      <c r="S1399" s="10">
        <f t="shared" si="531"/>
        <v>0</v>
      </c>
      <c r="T1399" s="11">
        <f>IFERROR((SUMIF($M$2:N1399,M1399,$O$2:P1399)-O1399)/(COUNTIF($M$2:N1399,M1399)-1),0)</f>
        <v>1.4256756756756757</v>
      </c>
      <c r="U1399" s="11">
        <f>IFERROR((SUMIF($AR$2:AR1399,AR1399,$AT$2:AU1399)-AT1399)/(COUNTIF($M$2:N1399,M1399)-1),0)</f>
        <v>0.72297297297297303</v>
      </c>
      <c r="V1399" s="11">
        <f t="shared" si="532"/>
        <v>0.70270270270270263</v>
      </c>
      <c r="W1399" s="12">
        <f>IFERROR((SUMIF($AV$2:AW1399,AV1399,$AX$2:AY1399)-AX1399)/(COUNTIF($M$2:N1399,N1399)-1),0)</f>
        <v>1.7886792452830189</v>
      </c>
      <c r="X1399" s="12">
        <f>IFERROR((SUMIF($AZ$2:BA1399,AZ1399,$BB$2:BC1399)-BB1399)/(COUNTIF($M$2:N1399,N1399)-1),0)</f>
        <v>1.1358490566037736</v>
      </c>
      <c r="Y1399" s="12">
        <f t="shared" si="533"/>
        <v>0.65283018867924536</v>
      </c>
      <c r="Z1399" s="13">
        <f>IFERROR((SUMIF($M$2:M1399,M1399,O$2:O1399)-O1399)/(COUNTIF($M$2:M1399,M1399)-1),0)</f>
        <v>1.6285714285714286</v>
      </c>
      <c r="AA1399" s="13">
        <f>IFERROR((SUMIF($M$2:M1399,M1399,P$2:P1399)-P1399)/(COUNTIF($M$2:M1399,M1399)-1),0)</f>
        <v>1.5285714285714285</v>
      </c>
      <c r="AB1399" s="13">
        <f t="shared" si="534"/>
        <v>0.10000000000000009</v>
      </c>
      <c r="AC1399" s="10">
        <f>IFERROR((SUMIF($N$2:N1399,M1399,$P$2:P1399))/(COUNTIF($N$2:N1399,M1399)),0)</f>
        <v>1.2435897435897436</v>
      </c>
      <c r="AD1399" s="10">
        <f>IFERROR((SUMIF($N$2:N1399,M1399,$O$2:O1399))/(COUNTIF($N$2:N1399,M1399)),0)</f>
        <v>1.7948717948717949</v>
      </c>
      <c r="AE1399" s="10">
        <f t="shared" si="535"/>
        <v>-0.55128205128205132</v>
      </c>
      <c r="AF1399" s="13">
        <f>IFERROR((SUMIF($M$2:M1399,N1399,$O$2:O1399))/(COUNTIF($M$2:M1399,N1399)),0)</f>
        <v>1.8629032258064515</v>
      </c>
      <c r="AG1399" s="13">
        <f>IFERROR((SUMIF($M$2:M1399,N1399,$P$2:P1399))/(COUNTIF($M$2:M1399,N1399)),0)</f>
        <v>1.0725806451612903</v>
      </c>
      <c r="AH1399" s="13">
        <f t="shared" si="536"/>
        <v>0.79032258064516125</v>
      </c>
      <c r="AI1399" s="10">
        <f>IFERROR((SUMIF(N$2:N1399,N1399,P$2:P1399)-P1399)/(COUNTIF($N$2:N1399,N1399)-1),0)</f>
        <v>1.7234042553191489</v>
      </c>
      <c r="AJ1399" s="10">
        <f>IFERROR((SUMIF(N$2:N1399,N1399,O$2:O1399)-O1399)/(COUNTIF($N$2:N1399,N1399)-1),0)</f>
        <v>1.1914893617021276</v>
      </c>
      <c r="AK1399" s="10">
        <f t="shared" si="537"/>
        <v>0.53191489361702127</v>
      </c>
      <c r="AL1399" s="10">
        <f>IFERROR((AP1399)/(COUNTIF($M$2:N1399,M1399)-1),0)</f>
        <v>1.2027027027027026</v>
      </c>
      <c r="AM1399" s="19">
        <f>IFERROR((AQ1399)/(COUNTIF($M$2:N1399,N1399)-1),0)</f>
        <v>1.7547169811320755</v>
      </c>
      <c r="AN1399" s="10">
        <f t="shared" si="527"/>
        <v>1</v>
      </c>
      <c r="AO1399" s="10">
        <f t="shared" si="528"/>
        <v>1</v>
      </c>
      <c r="AP1399" s="10">
        <f>SUMIF($M$2:N1399,M1399,AN$2:AO1399)-AN1399</f>
        <v>178</v>
      </c>
      <c r="AQ1399" s="10">
        <f>SUMIF($AV$2:AW1399,AV1399,$BD$2:BE1399)-BD1399</f>
        <v>465</v>
      </c>
      <c r="AR1399" s="10">
        <f>M1399</f>
        <v>503</v>
      </c>
      <c r="AS1399" s="10">
        <f t="shared" si="520"/>
        <v>14</v>
      </c>
      <c r="AT1399">
        <f t="shared" si="521"/>
        <v>1</v>
      </c>
      <c r="AU1399" s="10">
        <f t="shared" si="522"/>
        <v>1</v>
      </c>
      <c r="AV1399">
        <f t="shared" si="538"/>
        <v>14</v>
      </c>
      <c r="AW1399">
        <f t="shared" si="539"/>
        <v>503</v>
      </c>
      <c r="AX1399">
        <f t="shared" si="540"/>
        <v>1</v>
      </c>
      <c r="AY1399">
        <f t="shared" si="541"/>
        <v>1</v>
      </c>
      <c r="AZ1399">
        <f t="shared" si="542"/>
        <v>14</v>
      </c>
      <c r="BA1399">
        <f t="shared" si="543"/>
        <v>503</v>
      </c>
      <c r="BB1399">
        <f t="shared" si="523"/>
        <v>1</v>
      </c>
      <c r="BC1399">
        <f t="shared" si="524"/>
        <v>1</v>
      </c>
      <c r="BD1399">
        <f t="shared" si="525"/>
        <v>1</v>
      </c>
      <c r="BE1399">
        <f t="shared" si="526"/>
        <v>1</v>
      </c>
    </row>
    <row r="1400" spans="10:57" x14ac:dyDescent="0.25">
      <c r="J1400" s="23">
        <f>MAX(_xlfn.MAXIFS(L$2:$L1400,M$2:$M1400,M1400),_xlfn.MAXIFS(L$2:$L1400,N$2:$N1400,M1400))-MAX(_xlfn.MAXIFS(L$2:$L1399,M$2:$M1399,M1400),_xlfn.MAXIFS(L$2:$L1399,N$2:$N1399,M1400))</f>
        <v>7</v>
      </c>
      <c r="K1400" s="23">
        <f>MAX(_xlfn.MAXIFS($L$2:L1400,$M$2:M1400,N1400),_xlfn.MAXIFS($L$2:L1400,$N$2:N1400,N1400))-MAX(_xlfn.MAXIFS($L$2:L1399,$M$2:M1399,N1400),_xlfn.MAXIFS($L$2:L1399,$N$2:N1399,N1400))</f>
        <v>7</v>
      </c>
      <c r="L1400" s="20">
        <v>42077</v>
      </c>
      <c r="M1400" s="10">
        <v>4441</v>
      </c>
      <c r="N1400" s="10">
        <v>17444</v>
      </c>
      <c r="O1400" s="10">
        <v>2</v>
      </c>
      <c r="P1400" s="10">
        <v>0</v>
      </c>
      <c r="Q1400" s="10" t="str">
        <f t="shared" si="529"/>
        <v>S</v>
      </c>
      <c r="R1400" s="10" t="str">
        <f t="shared" si="530"/>
        <v>N</v>
      </c>
      <c r="S1400" s="10">
        <f t="shared" si="531"/>
        <v>2</v>
      </c>
      <c r="T1400" s="11">
        <f>IFERROR((SUMIF($M$2:N1400,M1400,$O$2:P1400)-O1400)/(COUNTIF($M$2:N1400,M1400)-1),0)</f>
        <v>1.5943396226415094</v>
      </c>
      <c r="U1400" s="11">
        <f>IFERROR((SUMIF($AR$2:AR1400,AR1400,$AT$2:AU1400)-AT1400)/(COUNTIF($M$2:N1400,M1400)-1),0)</f>
        <v>0.68867924528301883</v>
      </c>
      <c r="V1400" s="11">
        <f t="shared" si="532"/>
        <v>0.90566037735849059</v>
      </c>
      <c r="W1400" s="12">
        <f>IFERROR((SUMIF($AV$2:AW1400,AV1400,$AX$2:AY1400)-AX1400)/(COUNTIF($M$2:N1400,N1400)-1),0)</f>
        <v>1.1689497716894977</v>
      </c>
      <c r="X1400" s="12">
        <f>IFERROR((SUMIF($AZ$2:BA1400,AZ1400,$BB$2:BC1400)-BB1400)/(COUNTIF($M$2:N1400,N1400)-1),0)</f>
        <v>1.730593607305936</v>
      </c>
      <c r="Y1400" s="12">
        <f t="shared" si="533"/>
        <v>-0.56164383561643838</v>
      </c>
      <c r="Z1400" s="13">
        <f>IFERROR((SUMIF($M$2:M1400,M1400,O$2:O1400)-O1400)/(COUNTIF($M$2:M1400,M1400)-1),0)</f>
        <v>1.46</v>
      </c>
      <c r="AA1400" s="13">
        <f>IFERROR((SUMIF($M$2:M1400,M1400,P$2:P1400)-P1400)/(COUNTIF($M$2:M1400,M1400)-1),0)</f>
        <v>1.46</v>
      </c>
      <c r="AB1400" s="13">
        <f t="shared" si="534"/>
        <v>0</v>
      </c>
      <c r="AC1400" s="10">
        <f>IFERROR((SUMIF($N$2:N1400,M1400,$P$2:P1400))/(COUNTIF($N$2:N1400,M1400)),0)</f>
        <v>1.7142857142857142</v>
      </c>
      <c r="AD1400" s="10">
        <f>IFERROR((SUMIF($N$2:N1400,M1400,$O$2:O1400))/(COUNTIF($N$2:N1400,M1400)),0)</f>
        <v>1.5892857142857142</v>
      </c>
      <c r="AE1400" s="10">
        <f t="shared" si="535"/>
        <v>0.125</v>
      </c>
      <c r="AF1400" s="13">
        <f>IFERROR((SUMIF($M$2:M1400,N1400,$O$2:O1400))/(COUNTIF($M$2:M1400,N1400)),0)</f>
        <v>1.2190476190476192</v>
      </c>
      <c r="AG1400" s="13">
        <f>IFERROR((SUMIF($M$2:M1400,N1400,$P$2:P1400))/(COUNTIF($M$2:M1400,N1400)),0)</f>
        <v>1.361904761904762</v>
      </c>
      <c r="AH1400" s="13">
        <f t="shared" si="536"/>
        <v>-0.14285714285714279</v>
      </c>
      <c r="AI1400" s="10">
        <f>IFERROR((SUMIF(N$2:N1400,N1400,P$2:P1400)-P1400)/(COUNTIF($N$2:N1400,N1400)-1),0)</f>
        <v>1.1228070175438596</v>
      </c>
      <c r="AJ1400" s="10">
        <f>IFERROR((SUMIF(N$2:N1400,N1400,O$2:O1400)-O1400)/(COUNTIF($N$2:N1400,N1400)-1),0)</f>
        <v>2.0701754385964914</v>
      </c>
      <c r="AK1400" s="10">
        <f t="shared" si="537"/>
        <v>-0.94736842105263186</v>
      </c>
      <c r="AL1400" s="10">
        <f>IFERROR((AP1400)/(COUNTIF($M$2:N1400,M1400)-1),0)</f>
        <v>1.3962264150943395</v>
      </c>
      <c r="AM1400" s="19">
        <f>IFERROR((AQ1400)/(COUNTIF($M$2:N1400,N1400)-1),0)</f>
        <v>1.1461187214611872</v>
      </c>
      <c r="AN1400" s="10">
        <f t="shared" si="527"/>
        <v>3</v>
      </c>
      <c r="AO1400" s="10">
        <f t="shared" si="528"/>
        <v>0</v>
      </c>
      <c r="AP1400" s="10">
        <f>SUMIF($M$2:N1400,M1400,AN$2:AO1400)-AN1400</f>
        <v>148</v>
      </c>
      <c r="AQ1400" s="10">
        <f>SUMIF($AV$2:AW1400,AV1400,$BD$2:BE1400)-BD1400</f>
        <v>251</v>
      </c>
      <c r="AR1400" s="10">
        <f>M1400</f>
        <v>4441</v>
      </c>
      <c r="AS1400" s="10">
        <f t="shared" si="520"/>
        <v>17444</v>
      </c>
      <c r="AT1400">
        <f t="shared" si="521"/>
        <v>0</v>
      </c>
      <c r="AU1400" s="10">
        <f t="shared" si="522"/>
        <v>2</v>
      </c>
      <c r="AV1400">
        <f t="shared" si="538"/>
        <v>17444</v>
      </c>
      <c r="AW1400">
        <f t="shared" si="539"/>
        <v>4441</v>
      </c>
      <c r="AX1400">
        <f t="shared" si="540"/>
        <v>0</v>
      </c>
      <c r="AY1400">
        <f t="shared" si="541"/>
        <v>2</v>
      </c>
      <c r="AZ1400">
        <f t="shared" si="542"/>
        <v>17444</v>
      </c>
      <c r="BA1400">
        <f t="shared" si="543"/>
        <v>4441</v>
      </c>
      <c r="BB1400">
        <f t="shared" si="523"/>
        <v>2</v>
      </c>
      <c r="BC1400">
        <f t="shared" si="524"/>
        <v>0</v>
      </c>
      <c r="BD1400">
        <f t="shared" si="525"/>
        <v>0</v>
      </c>
      <c r="BE1400">
        <f t="shared" si="526"/>
        <v>3</v>
      </c>
    </row>
    <row r="1401" spans="10:57" x14ac:dyDescent="0.25">
      <c r="J1401" s="23">
        <f>MAX(_xlfn.MAXIFS(L$2:$L1401,M$2:$M1401,M1401),_xlfn.MAXIFS(L$2:$L1401,N$2:$N1401,M1401))-MAX(_xlfn.MAXIFS(L$2:$L1400,M$2:$M1400,M1401),_xlfn.MAXIFS(L$2:$L1400,N$2:$N1400,M1401))</f>
        <v>7</v>
      </c>
      <c r="K1401" s="23">
        <f>MAX(_xlfn.MAXIFS($L$2:L1401,$M$2:M1401,N1401),_xlfn.MAXIFS($L$2:L1401,$N$2:N1401,N1401))-MAX(_xlfn.MAXIFS($L$2:L1400,$M$2:M1400,N1401),_xlfn.MAXIFS($L$2:L1400,$N$2:N1400,N1401))</f>
        <v>7</v>
      </c>
      <c r="L1401" s="20">
        <v>42077</v>
      </c>
      <c r="M1401" s="10">
        <v>3551</v>
      </c>
      <c r="N1401" s="10">
        <v>266</v>
      </c>
      <c r="O1401" s="10">
        <v>2</v>
      </c>
      <c r="P1401" s="10">
        <v>1</v>
      </c>
      <c r="Q1401" s="10" t="str">
        <f t="shared" si="529"/>
        <v>S</v>
      </c>
      <c r="R1401" s="10" t="str">
        <f t="shared" si="530"/>
        <v>N</v>
      </c>
      <c r="S1401" s="10">
        <f t="shared" si="531"/>
        <v>1</v>
      </c>
      <c r="T1401" s="11">
        <f>IFERROR((SUMIF($M$2:N1401,M1401,$O$2:P1401)-O1401)/(COUNTIF($M$2:N1401,M1401)-1),0)</f>
        <v>1.6071428571428572</v>
      </c>
      <c r="U1401" s="11">
        <f>IFERROR((SUMIF($AR$2:AR1401,AR1401,$AT$2:AU1401)-AT1401)/(COUNTIF($M$2:N1401,M1401)-1),0)</f>
        <v>0.35714285714285715</v>
      </c>
      <c r="V1401" s="11">
        <f t="shared" si="532"/>
        <v>1.25</v>
      </c>
      <c r="W1401" s="12">
        <f>IFERROR((SUMIF($AV$2:AW1401,AV1401,$AX$2:AY1401)-AX1401)/(COUNTIF($M$2:N1401,N1401)-1),0)</f>
        <v>1.45</v>
      </c>
      <c r="X1401" s="12">
        <f>IFERROR((SUMIF($AZ$2:BA1401,AZ1401,$BB$2:BC1401)-BB1401)/(COUNTIF($M$2:N1401,N1401)-1),0)</f>
        <v>1.3458333333333334</v>
      </c>
      <c r="Y1401" s="12">
        <f t="shared" si="533"/>
        <v>0.10416666666666652</v>
      </c>
      <c r="Z1401" s="13">
        <f>IFERROR((SUMIF($M$2:M1401,M1401,O$2:O1401)-O1401)/(COUNTIF($M$2:M1401,M1401)-1),0)</f>
        <v>1.6923076923076923</v>
      </c>
      <c r="AA1401" s="13">
        <f>IFERROR((SUMIF($M$2:M1401,M1401,P$2:P1401)-P1401)/(COUNTIF($M$2:M1401,M1401)-1),0)</f>
        <v>0.76923076923076927</v>
      </c>
      <c r="AB1401" s="13">
        <f t="shared" si="534"/>
        <v>0.92307692307692302</v>
      </c>
      <c r="AC1401" s="10">
        <f>IFERROR((SUMIF($N$2:N1401,M1401,$P$2:P1401))/(COUNTIF($N$2:N1401,M1401)),0)</f>
        <v>1.5333333333333334</v>
      </c>
      <c r="AD1401" s="10">
        <f>IFERROR((SUMIF($N$2:N1401,M1401,$O$2:O1401))/(COUNTIF($N$2:N1401,M1401)),0)</f>
        <v>1.7333333333333334</v>
      </c>
      <c r="AE1401" s="10">
        <f t="shared" si="535"/>
        <v>-0.19999999999999996</v>
      </c>
      <c r="AF1401" s="13">
        <f>IFERROR((SUMIF($M$2:M1401,N1401,$O$2:O1401))/(COUNTIF($M$2:M1401,N1401)),0)</f>
        <v>1.5726495726495726</v>
      </c>
      <c r="AG1401" s="13">
        <f>IFERROR((SUMIF($M$2:M1401,N1401,$P$2:P1401))/(COUNTIF($M$2:M1401,N1401)),0)</f>
        <v>1.1794871794871795</v>
      </c>
      <c r="AH1401" s="13">
        <f t="shared" si="536"/>
        <v>0.3931623931623931</v>
      </c>
      <c r="AI1401" s="10">
        <f>IFERROR((SUMIF(N$2:N1401,N1401,P$2:P1401)-P1401)/(COUNTIF($N$2:N1401,N1401)-1),0)</f>
        <v>1.3333333333333333</v>
      </c>
      <c r="AJ1401" s="10">
        <f>IFERROR((SUMIF(N$2:N1401,N1401,O$2:O1401)-O1401)/(COUNTIF($N$2:N1401,N1401)-1),0)</f>
        <v>1.5040650406504066</v>
      </c>
      <c r="AK1401" s="10">
        <f t="shared" si="537"/>
        <v>-0.17073170731707332</v>
      </c>
      <c r="AL1401" s="10">
        <f>IFERROR((AP1401)/(COUNTIF($M$2:N1401,M1401)-1),0)</f>
        <v>1.6428571428571428</v>
      </c>
      <c r="AM1401" s="19">
        <f>IFERROR((AQ1401)/(COUNTIF($M$2:N1401,N1401)-1),0)</f>
        <v>1.4083333333333334</v>
      </c>
      <c r="AN1401" s="10">
        <f t="shared" si="527"/>
        <v>3</v>
      </c>
      <c r="AO1401" s="10">
        <f t="shared" si="528"/>
        <v>0</v>
      </c>
      <c r="AP1401" s="10">
        <f>SUMIF($M$2:N1401,M1401,AN$2:AO1401)-AN1401</f>
        <v>46</v>
      </c>
      <c r="AQ1401" s="10">
        <f>SUMIF($AV$2:AW1401,AV1401,$BD$2:BE1401)-BD1401</f>
        <v>338</v>
      </c>
      <c r="AR1401" s="10">
        <f>M1401</f>
        <v>3551</v>
      </c>
      <c r="AS1401" s="10">
        <f t="shared" si="520"/>
        <v>266</v>
      </c>
      <c r="AT1401">
        <f t="shared" si="521"/>
        <v>1</v>
      </c>
      <c r="AU1401" s="10">
        <f t="shared" si="522"/>
        <v>2</v>
      </c>
      <c r="AV1401">
        <f t="shared" si="538"/>
        <v>266</v>
      </c>
      <c r="AW1401">
        <f t="shared" si="539"/>
        <v>3551</v>
      </c>
      <c r="AX1401">
        <f t="shared" si="540"/>
        <v>1</v>
      </c>
      <c r="AY1401">
        <f t="shared" si="541"/>
        <v>2</v>
      </c>
      <c r="AZ1401">
        <f t="shared" si="542"/>
        <v>266</v>
      </c>
      <c r="BA1401">
        <f t="shared" si="543"/>
        <v>3551</v>
      </c>
      <c r="BB1401">
        <f t="shared" si="523"/>
        <v>2</v>
      </c>
      <c r="BC1401">
        <f t="shared" si="524"/>
        <v>1</v>
      </c>
      <c r="BD1401">
        <f t="shared" si="525"/>
        <v>0</v>
      </c>
      <c r="BE1401">
        <f t="shared" si="526"/>
        <v>3</v>
      </c>
    </row>
    <row r="1402" spans="10:57" x14ac:dyDescent="0.25">
      <c r="J1402" s="23">
        <f>MAX(_xlfn.MAXIFS(L$2:$L1402,M$2:$M1402,M1402),_xlfn.MAXIFS(L$2:$L1402,N$2:$N1402,M1402))-MAX(_xlfn.MAXIFS(L$2:$L1401,M$2:$M1401,M1402),_xlfn.MAXIFS(L$2:$L1401,N$2:$N1401,M1402))</f>
        <v>6</v>
      </c>
      <c r="K1402" s="23">
        <f>MAX(_xlfn.MAXIFS($L$2:L1402,$M$2:M1402,N1402),_xlfn.MAXIFS($L$2:L1402,$N$2:N1402,N1402))-MAX(_xlfn.MAXIFS($L$2:L1401,$M$2:M1401,N1402),_xlfn.MAXIFS($L$2:L1401,$N$2:N1401,N1402))</f>
        <v>3</v>
      </c>
      <c r="L1402" s="20">
        <v>42077</v>
      </c>
      <c r="M1402" s="10">
        <v>170</v>
      </c>
      <c r="N1402" s="10">
        <v>10131</v>
      </c>
      <c r="O1402" s="10">
        <v>4</v>
      </c>
      <c r="P1402" s="10">
        <v>0</v>
      </c>
      <c r="Q1402" s="10" t="str">
        <f t="shared" si="529"/>
        <v>S</v>
      </c>
      <c r="R1402" s="10" t="str">
        <f t="shared" si="530"/>
        <v>N</v>
      </c>
      <c r="S1402" s="10">
        <f t="shared" si="531"/>
        <v>4</v>
      </c>
      <c r="T1402" s="11">
        <f>IFERROR((SUMIF($M$2:N1402,M1402,$O$2:P1402)-O1402)/(COUNTIF($M$2:N1402,M1402)-1),0)</f>
        <v>1.7370370370370369</v>
      </c>
      <c r="U1402" s="11">
        <f>IFERROR((SUMIF($AR$2:AR1402,AR1402,$AT$2:AU1402)-AT1402)/(COUNTIF($M$2:N1402,M1402)-1),0)</f>
        <v>0.45555555555555555</v>
      </c>
      <c r="V1402" s="11">
        <f t="shared" si="532"/>
        <v>1.2814814814814814</v>
      </c>
      <c r="W1402" s="12">
        <f>IFERROR((SUMIF($AV$2:AW1402,AV1402,$AX$2:AY1402)-AX1402)/(COUNTIF($M$2:N1402,N1402)-1),0)</f>
        <v>1.7142857142857142</v>
      </c>
      <c r="X1402" s="12">
        <f>IFERROR((SUMIF($AZ$2:BA1402,AZ1402,$BB$2:BC1402)-BB1402)/(COUNTIF($M$2:N1402,N1402)-1),0)</f>
        <v>1.7428571428571429</v>
      </c>
      <c r="Y1402" s="12">
        <f t="shared" si="533"/>
        <v>-2.8571428571428692E-2</v>
      </c>
      <c r="Z1402" s="13">
        <f>IFERROR((SUMIF($M$2:M1402,M1402,O$2:O1402)-O1402)/(COUNTIF($M$2:M1402,M1402)-1),0)</f>
        <v>1.8625954198473282</v>
      </c>
      <c r="AA1402" s="13">
        <f>IFERROR((SUMIF($M$2:M1402,M1402,P$2:P1402)-P1402)/(COUNTIF($M$2:M1402,M1402)-1),0)</f>
        <v>0.93893129770992367</v>
      </c>
      <c r="AB1402" s="13">
        <f t="shared" si="534"/>
        <v>0.92366412213740456</v>
      </c>
      <c r="AC1402" s="10">
        <f>IFERROR((SUMIF($N$2:N1402,M1402,$P$2:P1402))/(COUNTIF($N$2:N1402,M1402)),0)</f>
        <v>1.6187050359712229</v>
      </c>
      <c r="AD1402" s="10">
        <f>IFERROR((SUMIF($N$2:N1402,M1402,$O$2:O1402))/(COUNTIF($N$2:N1402,M1402)),0)</f>
        <v>1.3453237410071943</v>
      </c>
      <c r="AE1402" s="10">
        <f t="shared" si="535"/>
        <v>0.27338129496402863</v>
      </c>
      <c r="AF1402" s="13">
        <f>IFERROR((SUMIF($M$2:M1402,N1402,$O$2:O1402))/(COUNTIF($M$2:M1402,N1402)),0)</f>
        <v>1.7575757575757576</v>
      </c>
      <c r="AG1402" s="13">
        <f>IFERROR((SUMIF($M$2:M1402,N1402,$P$2:P1402))/(COUNTIF($M$2:M1402,N1402)),0)</f>
        <v>1.7575757575757576</v>
      </c>
      <c r="AH1402" s="13">
        <f t="shared" si="536"/>
        <v>0</v>
      </c>
      <c r="AI1402" s="10">
        <f>IFERROR((SUMIF(N$2:N1402,N1402,P$2:P1402)-P1402)/(COUNTIF($N$2:N1402,N1402)-1),0)</f>
        <v>1.6756756756756757</v>
      </c>
      <c r="AJ1402" s="10">
        <f>IFERROR((SUMIF(N$2:N1402,N1402,O$2:O1402)-O1402)/(COUNTIF($N$2:N1402,N1402)-1),0)</f>
        <v>1.7297297297297298</v>
      </c>
      <c r="AK1402" s="10">
        <f t="shared" si="537"/>
        <v>-5.4054054054054168E-2</v>
      </c>
      <c r="AL1402" s="10">
        <f>IFERROR((AP1402)/(COUNTIF($M$2:N1402,M1402)-1),0)</f>
        <v>1.6703703703703703</v>
      </c>
      <c r="AM1402" s="19">
        <f>IFERROR((AQ1402)/(COUNTIF($M$2:N1402,N1402)-1),0)</f>
        <v>1.3857142857142857</v>
      </c>
      <c r="AN1402" s="10">
        <f t="shared" si="527"/>
        <v>3</v>
      </c>
      <c r="AO1402" s="10">
        <f t="shared" si="528"/>
        <v>0</v>
      </c>
      <c r="AP1402" s="10">
        <f>SUMIF($M$2:N1402,M1402,AN$2:AO1402)-AN1402</f>
        <v>451</v>
      </c>
      <c r="AQ1402" s="10">
        <f>SUMIF($AV$2:AW1402,AV1402,$BD$2:BE1402)-BD1402</f>
        <v>97</v>
      </c>
      <c r="AR1402" s="10">
        <f>M1402</f>
        <v>170</v>
      </c>
      <c r="AS1402" s="10">
        <f t="shared" si="520"/>
        <v>10131</v>
      </c>
      <c r="AT1402">
        <f t="shared" si="521"/>
        <v>0</v>
      </c>
      <c r="AU1402" s="10">
        <f t="shared" si="522"/>
        <v>4</v>
      </c>
      <c r="AV1402">
        <f t="shared" si="538"/>
        <v>10131</v>
      </c>
      <c r="AW1402">
        <f t="shared" si="539"/>
        <v>170</v>
      </c>
      <c r="AX1402">
        <f t="shared" si="540"/>
        <v>0</v>
      </c>
      <c r="AY1402">
        <f t="shared" si="541"/>
        <v>4</v>
      </c>
      <c r="AZ1402">
        <f t="shared" si="542"/>
        <v>10131</v>
      </c>
      <c r="BA1402">
        <f t="shared" si="543"/>
        <v>170</v>
      </c>
      <c r="BB1402">
        <f t="shared" si="523"/>
        <v>4</v>
      </c>
      <c r="BC1402">
        <f t="shared" si="524"/>
        <v>0</v>
      </c>
      <c r="BD1402">
        <f t="shared" si="525"/>
        <v>0</v>
      </c>
      <c r="BE1402">
        <f t="shared" si="526"/>
        <v>3</v>
      </c>
    </row>
    <row r="1403" spans="10:57" x14ac:dyDescent="0.25">
      <c r="J1403" s="23">
        <f>MAX(_xlfn.MAXIFS(L$2:$L1403,M$2:$M1403,M1403),_xlfn.MAXIFS(L$2:$L1403,N$2:$N1403,M1403))-MAX(_xlfn.MAXIFS(L$2:$L1402,M$2:$M1402,M1403),_xlfn.MAXIFS(L$2:$L1402,N$2:$N1402,M1403))</f>
        <v>8</v>
      </c>
      <c r="K1403" s="23">
        <f>MAX(_xlfn.MAXIFS($L$2:L1403,$M$2:M1403,N1403),_xlfn.MAXIFS($L$2:L1403,$N$2:N1403,N1403))-MAX(_xlfn.MAXIFS($L$2:L1402,$M$2:M1402,N1403),_xlfn.MAXIFS($L$2:L1402,$N$2:N1402,N1403))</f>
        <v>4</v>
      </c>
      <c r="L1403" s="20">
        <v>42078</v>
      </c>
      <c r="M1403" s="10">
        <v>409</v>
      </c>
      <c r="N1403" s="10">
        <v>122</v>
      </c>
      <c r="O1403" s="10">
        <v>2</v>
      </c>
      <c r="P1403" s="10">
        <v>1</v>
      </c>
      <c r="Q1403" s="10" t="str">
        <f t="shared" si="529"/>
        <v>S</v>
      </c>
      <c r="R1403" s="10" t="str">
        <f t="shared" si="530"/>
        <v>N</v>
      </c>
      <c r="S1403" s="10">
        <f t="shared" si="531"/>
        <v>1</v>
      </c>
      <c r="T1403" s="11">
        <f>IFERROR((SUMIF($M$2:N1403,M1403,$O$2:P1403)-O1403)/(COUNTIF($M$2:N1403,M1403)-1),0)</f>
        <v>2.1750841750841752</v>
      </c>
      <c r="U1403" s="11">
        <f>IFERROR((SUMIF($AR$2:AR1403,AR1403,$AT$2:AU1403)-AT1403)/(COUNTIF($M$2:N1403,M1403)-1),0)</f>
        <v>0.41414141414141414</v>
      </c>
      <c r="V1403" s="11">
        <f t="shared" si="532"/>
        <v>1.760942760942761</v>
      </c>
      <c r="W1403" s="12">
        <f>IFERROR((SUMIF($AV$2:AW1403,AV1403,$AX$2:AY1403)-AX1403)/(COUNTIF($M$2:N1403,N1403)-1),0)</f>
        <v>1.5135135135135136</v>
      </c>
      <c r="X1403" s="12">
        <f>IFERROR((SUMIF($AZ$2:BA1403,AZ1403,$BB$2:BC1403)-BB1403)/(COUNTIF($M$2:N1403,N1403)-1),0)</f>
        <v>1.1621621621621621</v>
      </c>
      <c r="Y1403" s="12">
        <f t="shared" si="533"/>
        <v>0.35135135135135154</v>
      </c>
      <c r="Z1403" s="13">
        <f>IFERROR((SUMIF($M$2:M1403,M1403,O$2:O1403)-O1403)/(COUNTIF($M$2:M1403,M1403)-1),0)</f>
        <v>2.4285714285714284</v>
      </c>
      <c r="AA1403" s="13">
        <f>IFERROR((SUMIF($M$2:M1403,M1403,P$2:P1403)-P1403)/(COUNTIF($M$2:M1403,M1403)-1),0)</f>
        <v>0.87857142857142856</v>
      </c>
      <c r="AB1403" s="13">
        <f t="shared" si="534"/>
        <v>1.5499999999999998</v>
      </c>
      <c r="AC1403" s="10">
        <f>IFERROR((SUMIF($N$2:N1403,M1403,$P$2:P1403))/(COUNTIF($N$2:N1403,M1403)),0)</f>
        <v>1.9490445859872612</v>
      </c>
      <c r="AD1403" s="10">
        <f>IFERROR((SUMIF($N$2:N1403,M1403,$O$2:O1403))/(COUNTIF($N$2:N1403,M1403)),0)</f>
        <v>1.0828025477707006</v>
      </c>
      <c r="AE1403" s="10">
        <f t="shared" si="535"/>
        <v>0.86624203821656054</v>
      </c>
      <c r="AF1403" s="13">
        <f>IFERROR((SUMIF($M$2:M1403,N1403,$O$2:O1403))/(COUNTIF($M$2:M1403,N1403)),0)</f>
        <v>1.5853658536585367</v>
      </c>
      <c r="AG1403" s="13">
        <f>IFERROR((SUMIF($M$2:M1403,N1403,$P$2:P1403))/(COUNTIF($M$2:M1403,N1403)),0)</f>
        <v>1.1788617886178863</v>
      </c>
      <c r="AH1403" s="13">
        <f t="shared" si="536"/>
        <v>0.4065040650406504</v>
      </c>
      <c r="AI1403" s="10">
        <f>IFERROR((SUMIF(N$2:N1403,N1403,P$2:P1403)-P1403)/(COUNTIF($N$2:N1403,N1403)-1),0)</f>
        <v>1.4485294117647058</v>
      </c>
      <c r="AJ1403" s="10">
        <f>IFERROR((SUMIF(N$2:N1403,N1403,O$2:O1403)-O1403)/(COUNTIF($N$2:N1403,N1403)-1),0)</f>
        <v>1.1470588235294117</v>
      </c>
      <c r="AK1403" s="10">
        <f t="shared" si="537"/>
        <v>0.30147058823529416</v>
      </c>
      <c r="AL1403" s="10">
        <f>IFERROR((AP1403)/(COUNTIF($M$2:N1403,M1403)-1),0)</f>
        <v>1.9831649831649831</v>
      </c>
      <c r="AM1403" s="19">
        <f>IFERROR((AQ1403)/(COUNTIF($M$2:N1403,N1403)-1),0)</f>
        <v>1.555984555984556</v>
      </c>
      <c r="AN1403" s="10">
        <f t="shared" si="527"/>
        <v>3</v>
      </c>
      <c r="AO1403" s="10">
        <f t="shared" si="528"/>
        <v>0</v>
      </c>
      <c r="AP1403" s="10">
        <f>SUMIF($M$2:N1403,M1403,AN$2:AO1403)-AN1403</f>
        <v>589</v>
      </c>
      <c r="AQ1403" s="10">
        <f>SUMIF($AV$2:AW1403,AV1403,$BD$2:BE1403)-BD1403</f>
        <v>403</v>
      </c>
      <c r="AR1403" s="10">
        <f>M1403</f>
        <v>409</v>
      </c>
      <c r="AS1403" s="10">
        <f t="shared" si="520"/>
        <v>122</v>
      </c>
      <c r="AT1403">
        <f t="shared" si="521"/>
        <v>1</v>
      </c>
      <c r="AU1403" s="10">
        <f t="shared" si="522"/>
        <v>2</v>
      </c>
      <c r="AV1403">
        <f t="shared" si="538"/>
        <v>122</v>
      </c>
      <c r="AW1403">
        <f t="shared" si="539"/>
        <v>409</v>
      </c>
      <c r="AX1403">
        <f t="shared" si="540"/>
        <v>1</v>
      </c>
      <c r="AY1403">
        <f t="shared" si="541"/>
        <v>2</v>
      </c>
      <c r="AZ1403">
        <f t="shared" si="542"/>
        <v>122</v>
      </c>
      <c r="BA1403">
        <f t="shared" si="543"/>
        <v>409</v>
      </c>
      <c r="BB1403">
        <f t="shared" si="523"/>
        <v>2</v>
      </c>
      <c r="BC1403">
        <f t="shared" si="524"/>
        <v>1</v>
      </c>
      <c r="BD1403">
        <f t="shared" si="525"/>
        <v>0</v>
      </c>
      <c r="BE1403">
        <f t="shared" si="526"/>
        <v>3</v>
      </c>
    </row>
    <row r="1404" spans="10:57" x14ac:dyDescent="0.25">
      <c r="J1404" s="23">
        <f>MAX(_xlfn.MAXIFS(L$2:$L1404,M$2:$M1404,M1404),_xlfn.MAXIFS(L$2:$L1404,N$2:$N1404,M1404))-MAX(_xlfn.MAXIFS(L$2:$L1403,M$2:$M1403,M1404),_xlfn.MAXIFS(L$2:$L1403,N$2:$N1403,M1404))</f>
        <v>4</v>
      </c>
      <c r="K1404" s="23">
        <f>MAX(_xlfn.MAXIFS($L$2:L1404,$M$2:M1404,N1404),_xlfn.MAXIFS($L$2:L1404,$N$2:N1404,N1404))-MAX(_xlfn.MAXIFS($L$2:L1403,$M$2:M1403,N1404),_xlfn.MAXIFS($L$2:L1403,$N$2:N1403,N1404))</f>
        <v>4</v>
      </c>
      <c r="L1404" s="20">
        <v>42081</v>
      </c>
      <c r="M1404" s="10">
        <v>10131</v>
      </c>
      <c r="N1404" s="10">
        <v>4441</v>
      </c>
      <c r="O1404" s="10">
        <v>2</v>
      </c>
      <c r="P1404" s="10">
        <v>0</v>
      </c>
      <c r="Q1404" s="10" t="str">
        <f t="shared" si="529"/>
        <v>S</v>
      </c>
      <c r="R1404" s="10" t="str">
        <f t="shared" si="530"/>
        <v>N</v>
      </c>
      <c r="S1404" s="10">
        <f t="shared" si="531"/>
        <v>2</v>
      </c>
      <c r="T1404" s="11">
        <f>IFERROR((SUMIF($M$2:N1404,M1404,$O$2:P1404)-O1404)/(COUNTIF($M$2:N1404,M1404)-1),0)</f>
        <v>1.6901408450704225</v>
      </c>
      <c r="U1404" s="11">
        <f>IFERROR((SUMIF($AR$2:AR1404,AR1404,$AT$2:AU1404)-AT1404)/(COUNTIF($M$2:N1404,M1404)-1),0)</f>
        <v>0.81690140845070425</v>
      </c>
      <c r="V1404" s="11">
        <f t="shared" si="532"/>
        <v>0.87323943661971826</v>
      </c>
      <c r="W1404" s="12">
        <f>IFERROR((SUMIF($AV$2:AW1404,AV1404,$AX$2:AY1404)-AX1404)/(COUNTIF($M$2:N1404,N1404)-1),0)</f>
        <v>1.5981308411214954</v>
      </c>
      <c r="X1404" s="12">
        <f>IFERROR((SUMIF($AZ$2:BA1404,AZ1404,$BB$2:BC1404)-BB1404)/(COUNTIF($M$2:N1404,N1404)-1),0)</f>
        <v>1.514018691588785</v>
      </c>
      <c r="Y1404" s="12">
        <f t="shared" si="533"/>
        <v>8.4112149532710401E-2</v>
      </c>
      <c r="Z1404" s="13">
        <f>IFERROR((SUMIF($M$2:M1404,M1404,O$2:O1404)-O1404)/(COUNTIF($M$2:M1404,M1404)-1),0)</f>
        <v>1.7575757575757576</v>
      </c>
      <c r="AA1404" s="13">
        <f>IFERROR((SUMIF($M$2:M1404,M1404,P$2:P1404)-P1404)/(COUNTIF($M$2:M1404,M1404)-1),0)</f>
        <v>1.7575757575757576</v>
      </c>
      <c r="AB1404" s="13">
        <f t="shared" si="534"/>
        <v>0</v>
      </c>
      <c r="AC1404" s="10">
        <f>IFERROR((SUMIF($N$2:N1404,M1404,$P$2:P1404))/(COUNTIF($N$2:N1404,M1404)),0)</f>
        <v>1.631578947368421</v>
      </c>
      <c r="AD1404" s="10">
        <f>IFERROR((SUMIF($N$2:N1404,M1404,$O$2:O1404))/(COUNTIF($N$2:N1404,M1404)),0)</f>
        <v>1.7894736842105263</v>
      </c>
      <c r="AE1404" s="10">
        <f t="shared" si="535"/>
        <v>-0.15789473684210531</v>
      </c>
      <c r="AF1404" s="13">
        <f>IFERROR((SUMIF($M$2:M1404,N1404,$O$2:O1404))/(COUNTIF($M$2:M1404,N1404)),0)</f>
        <v>1.4705882352941178</v>
      </c>
      <c r="AG1404" s="13">
        <f>IFERROR((SUMIF($M$2:M1404,N1404,$P$2:P1404))/(COUNTIF($M$2:M1404,N1404)),0)</f>
        <v>1.4313725490196079</v>
      </c>
      <c r="AH1404" s="13">
        <f t="shared" si="536"/>
        <v>3.9215686274509887E-2</v>
      </c>
      <c r="AI1404" s="10">
        <f>IFERROR((SUMIF(N$2:N1404,N1404,P$2:P1404)-P1404)/(COUNTIF($N$2:N1404,N1404)-1),0)</f>
        <v>1.7142857142857142</v>
      </c>
      <c r="AJ1404" s="10">
        <f>IFERROR((SUMIF(N$2:N1404,N1404,O$2:O1404)-O1404)/(COUNTIF($N$2:N1404,N1404)-1),0)</f>
        <v>1.5892857142857142</v>
      </c>
      <c r="AK1404" s="10">
        <f t="shared" si="537"/>
        <v>0.125</v>
      </c>
      <c r="AL1404" s="10">
        <f>IFERROR((AP1404)/(COUNTIF($M$2:N1404,M1404)-1),0)</f>
        <v>1.3661971830985915</v>
      </c>
      <c r="AM1404" s="19">
        <f>IFERROR((AQ1404)/(COUNTIF($M$2:N1404,N1404)-1),0)</f>
        <v>1.4112149532710281</v>
      </c>
      <c r="AN1404" s="10">
        <f t="shared" si="527"/>
        <v>3</v>
      </c>
      <c r="AO1404" s="10">
        <f t="shared" si="528"/>
        <v>0</v>
      </c>
      <c r="AP1404" s="10">
        <f>SUMIF($M$2:N1404,M1404,AN$2:AO1404)-AN1404</f>
        <v>97</v>
      </c>
      <c r="AQ1404" s="10">
        <f>SUMIF($AV$2:AW1404,AV1404,$BD$2:BE1404)-BD1404</f>
        <v>151</v>
      </c>
      <c r="AR1404" s="10">
        <f>M1404</f>
        <v>10131</v>
      </c>
      <c r="AS1404" s="10">
        <f t="shared" si="520"/>
        <v>4441</v>
      </c>
      <c r="AT1404">
        <f t="shared" si="521"/>
        <v>0</v>
      </c>
      <c r="AU1404" s="10">
        <f t="shared" si="522"/>
        <v>2</v>
      </c>
      <c r="AV1404">
        <f t="shared" si="538"/>
        <v>4441</v>
      </c>
      <c r="AW1404">
        <f t="shared" si="539"/>
        <v>10131</v>
      </c>
      <c r="AX1404">
        <f t="shared" si="540"/>
        <v>0</v>
      </c>
      <c r="AY1404">
        <f t="shared" si="541"/>
        <v>2</v>
      </c>
      <c r="AZ1404">
        <f t="shared" si="542"/>
        <v>4441</v>
      </c>
      <c r="BA1404">
        <f t="shared" si="543"/>
        <v>10131</v>
      </c>
      <c r="BB1404">
        <f t="shared" si="523"/>
        <v>2</v>
      </c>
      <c r="BC1404">
        <f t="shared" si="524"/>
        <v>0</v>
      </c>
      <c r="BD1404">
        <f t="shared" si="525"/>
        <v>0</v>
      </c>
      <c r="BE1404">
        <f t="shared" si="526"/>
        <v>3</v>
      </c>
    </row>
    <row r="1405" spans="10:57" x14ac:dyDescent="0.25">
      <c r="J1405" s="23">
        <f>MAX(_xlfn.MAXIFS(L$2:$L1405,M$2:$M1405,M1405),_xlfn.MAXIFS(L$2:$L1405,N$2:$N1405,M1405))-MAX(_xlfn.MAXIFS(L$2:$L1404,M$2:$M1404,M1405),_xlfn.MAXIFS(L$2:$L1404,N$2:$N1404,M1405))</f>
        <v>7</v>
      </c>
      <c r="K1405" s="23">
        <f>MAX(_xlfn.MAXIFS($L$2:L1405,$M$2:M1405,N1405),_xlfn.MAXIFS($L$2:L1405,$N$2:N1405,N1405))-MAX(_xlfn.MAXIFS($L$2:L1404,$M$2:M1404,N1405),_xlfn.MAXIFS($L$2:L1404,$N$2:N1404,N1405))</f>
        <v>7</v>
      </c>
      <c r="L1405" s="20">
        <v>42084</v>
      </c>
      <c r="M1405" s="10">
        <v>14</v>
      </c>
      <c r="N1405" s="10">
        <v>266</v>
      </c>
      <c r="O1405" s="10">
        <v>0</v>
      </c>
      <c r="P1405" s="10">
        <v>1</v>
      </c>
      <c r="Q1405" s="10" t="str">
        <f t="shared" si="529"/>
        <v>N</v>
      </c>
      <c r="R1405" s="10" t="str">
        <f t="shared" si="530"/>
        <v>S</v>
      </c>
      <c r="S1405" s="10">
        <f t="shared" si="531"/>
        <v>-1</v>
      </c>
      <c r="T1405" s="11">
        <f>IFERROR((SUMIF($M$2:N1405,M1405,$O$2:P1405)-O1405)/(COUNTIF($M$2:N1405,M1405)-1),0)</f>
        <v>1.7857142857142858</v>
      </c>
      <c r="U1405" s="11">
        <f>IFERROR((SUMIF($AR$2:AR1405,AR1405,$AT$2:AU1405)-AT1405)/(COUNTIF($M$2:N1405,M1405)-1),0)</f>
        <v>0.5</v>
      </c>
      <c r="V1405" s="11">
        <f t="shared" si="532"/>
        <v>1.2857142857142858</v>
      </c>
      <c r="W1405" s="12">
        <f>IFERROR((SUMIF($AV$2:AW1405,AV1405,$AX$2:AY1405)-AX1405)/(COUNTIF($M$2:N1405,N1405)-1),0)</f>
        <v>1.4481327800829875</v>
      </c>
      <c r="X1405" s="12">
        <f>IFERROR((SUMIF($AZ$2:BA1405,AZ1405,$BB$2:BC1405)-BB1405)/(COUNTIF($M$2:N1405,N1405)-1),0)</f>
        <v>1.3485477178423237</v>
      </c>
      <c r="Y1405" s="12">
        <f t="shared" si="533"/>
        <v>9.9585062240663769E-2</v>
      </c>
      <c r="Z1405" s="13">
        <f>IFERROR((SUMIF($M$2:M1405,M1405,O$2:O1405)-O1405)/(COUNTIF($M$2:M1405,M1405)-1),0)</f>
        <v>1.8629032258064515</v>
      </c>
      <c r="AA1405" s="13">
        <f>IFERROR((SUMIF($M$2:M1405,M1405,P$2:P1405)-P1405)/(COUNTIF($M$2:M1405,M1405)-1),0)</f>
        <v>1.0725806451612903</v>
      </c>
      <c r="AB1405" s="13">
        <f t="shared" si="534"/>
        <v>0.79032258064516125</v>
      </c>
      <c r="AC1405" s="10">
        <f>IFERROR((SUMIF($N$2:N1405,M1405,$P$2:P1405))/(COUNTIF($N$2:N1405,M1405)),0)</f>
        <v>1.7183098591549295</v>
      </c>
      <c r="AD1405" s="10">
        <f>IFERROR((SUMIF($N$2:N1405,M1405,$O$2:O1405))/(COUNTIF($N$2:N1405,M1405)),0)</f>
        <v>1.1901408450704225</v>
      </c>
      <c r="AE1405" s="10">
        <f t="shared" si="535"/>
        <v>0.528169014084507</v>
      </c>
      <c r="AF1405" s="13">
        <f>IFERROR((SUMIF($M$2:M1405,N1405,$O$2:O1405))/(COUNTIF($M$2:M1405,N1405)),0)</f>
        <v>1.5726495726495726</v>
      </c>
      <c r="AG1405" s="13">
        <f>IFERROR((SUMIF($M$2:M1405,N1405,$P$2:P1405))/(COUNTIF($M$2:M1405,N1405)),0)</f>
        <v>1.1794871794871795</v>
      </c>
      <c r="AH1405" s="13">
        <f t="shared" si="536"/>
        <v>0.3931623931623931</v>
      </c>
      <c r="AI1405" s="10">
        <f>IFERROR((SUMIF(N$2:N1405,N1405,P$2:P1405)-P1405)/(COUNTIF($N$2:N1405,N1405)-1),0)</f>
        <v>1.3306451612903225</v>
      </c>
      <c r="AJ1405" s="10">
        <f>IFERROR((SUMIF(N$2:N1405,N1405,O$2:O1405)-O1405)/(COUNTIF($N$2:N1405,N1405)-1),0)</f>
        <v>1.5080645161290323</v>
      </c>
      <c r="AK1405" s="10">
        <f t="shared" si="537"/>
        <v>-0.17741935483870974</v>
      </c>
      <c r="AL1405" s="10">
        <f>IFERROR((AP1405)/(COUNTIF($M$2:N1405,M1405)-1),0)</f>
        <v>1.7518796992481203</v>
      </c>
      <c r="AM1405" s="19">
        <f>IFERROR((AQ1405)/(COUNTIF($M$2:N1405,N1405)-1),0)</f>
        <v>1.4024896265560165</v>
      </c>
      <c r="AN1405" s="10">
        <f t="shared" si="527"/>
        <v>0</v>
      </c>
      <c r="AO1405" s="10">
        <f t="shared" si="528"/>
        <v>3</v>
      </c>
      <c r="AP1405" s="10">
        <f>SUMIF($M$2:N1405,M1405,AN$2:AO1405)-AN1405</f>
        <v>466</v>
      </c>
      <c r="AQ1405" s="10">
        <f>SUMIF($AV$2:AW1405,AV1405,$BD$2:BE1405)-BD1405</f>
        <v>338</v>
      </c>
      <c r="AR1405" s="10">
        <f>M1405</f>
        <v>14</v>
      </c>
      <c r="AS1405" s="10">
        <f t="shared" si="520"/>
        <v>266</v>
      </c>
      <c r="AT1405">
        <f t="shared" si="521"/>
        <v>1</v>
      </c>
      <c r="AU1405" s="10">
        <f t="shared" si="522"/>
        <v>0</v>
      </c>
      <c r="AV1405">
        <f t="shared" si="538"/>
        <v>266</v>
      </c>
      <c r="AW1405">
        <f t="shared" si="539"/>
        <v>14</v>
      </c>
      <c r="AX1405">
        <f t="shared" si="540"/>
        <v>1</v>
      </c>
      <c r="AY1405">
        <f t="shared" si="541"/>
        <v>0</v>
      </c>
      <c r="AZ1405">
        <f t="shared" si="542"/>
        <v>266</v>
      </c>
      <c r="BA1405">
        <f t="shared" si="543"/>
        <v>14</v>
      </c>
      <c r="BB1405">
        <f t="shared" si="523"/>
        <v>0</v>
      </c>
      <c r="BC1405">
        <f t="shared" si="524"/>
        <v>1</v>
      </c>
      <c r="BD1405">
        <f t="shared" si="525"/>
        <v>3</v>
      </c>
      <c r="BE1405">
        <f t="shared" si="526"/>
        <v>0</v>
      </c>
    </row>
    <row r="1406" spans="10:57" x14ac:dyDescent="0.25">
      <c r="J1406" s="23">
        <f>MAX(_xlfn.MAXIFS(L$2:$L1406,M$2:$M1406,M1406),_xlfn.MAXIFS(L$2:$L1406,N$2:$N1406,M1406))-MAX(_xlfn.MAXIFS(L$2:$L1405,M$2:$M1405,M1406),_xlfn.MAXIFS(L$2:$L1405,N$2:$N1405,M1406))</f>
        <v>6</v>
      </c>
      <c r="K1406" s="23">
        <f>MAX(_xlfn.MAXIFS($L$2:L1406,$M$2:M1406,N1406),_xlfn.MAXIFS($L$2:L1406,$N$2:N1406,N1406))-MAX(_xlfn.MAXIFS($L$2:L1405,$M$2:M1405,N1406),_xlfn.MAXIFS($L$2:L1405,$N$2:N1405,N1406))</f>
        <v>7</v>
      </c>
      <c r="L1406" s="20">
        <v>42084</v>
      </c>
      <c r="M1406" s="10">
        <v>122</v>
      </c>
      <c r="N1406" s="10">
        <v>503</v>
      </c>
      <c r="O1406" s="10">
        <v>3</v>
      </c>
      <c r="P1406" s="10">
        <v>1</v>
      </c>
      <c r="Q1406" s="10" t="str">
        <f t="shared" si="529"/>
        <v>S</v>
      </c>
      <c r="R1406" s="10" t="str">
        <f t="shared" si="530"/>
        <v>N</v>
      </c>
      <c r="S1406" s="10">
        <f t="shared" si="531"/>
        <v>2</v>
      </c>
      <c r="T1406" s="11">
        <f>IFERROR((SUMIF($M$2:N1406,M1406,$O$2:P1406)-O1406)/(COUNTIF($M$2:N1406,M1406)-1),0)</f>
        <v>1.5115384615384615</v>
      </c>
      <c r="U1406" s="11">
        <f>IFERROR((SUMIF($AR$2:AR1406,AR1406,$AT$2:AU1406)-AT1406)/(COUNTIF($M$2:N1406,M1406)-1),0)</f>
        <v>0.55769230769230771</v>
      </c>
      <c r="V1406" s="11">
        <f t="shared" si="532"/>
        <v>0.95384615384615379</v>
      </c>
      <c r="W1406" s="12">
        <f>IFERROR((SUMIF($AV$2:AW1406,AV1406,$AX$2:AY1406)-AX1406)/(COUNTIF($M$2:N1406,N1406)-1),0)</f>
        <v>1.4228187919463087</v>
      </c>
      <c r="X1406" s="12">
        <f>IFERROR((SUMIF($AZ$2:BA1406,AZ1406,$BB$2:BC1406)-BB1406)/(COUNTIF($M$2:N1406,N1406)-1),0)</f>
        <v>1.6644295302013423</v>
      </c>
      <c r="Y1406" s="12">
        <f t="shared" si="533"/>
        <v>-0.24161073825503365</v>
      </c>
      <c r="Z1406" s="13">
        <f>IFERROR((SUMIF($M$2:M1406,M1406,O$2:O1406)-O1406)/(COUNTIF($M$2:M1406,M1406)-1),0)</f>
        <v>1.5853658536585367</v>
      </c>
      <c r="AA1406" s="13">
        <f>IFERROR((SUMIF($M$2:M1406,M1406,P$2:P1406)-P1406)/(COUNTIF($M$2:M1406,M1406)-1),0)</f>
        <v>1.1788617886178863</v>
      </c>
      <c r="AB1406" s="13">
        <f t="shared" si="534"/>
        <v>0.4065040650406504</v>
      </c>
      <c r="AC1406" s="10">
        <f>IFERROR((SUMIF($N$2:N1406,M1406,$P$2:P1406))/(COUNTIF($N$2:N1406,M1406)),0)</f>
        <v>1.4452554744525548</v>
      </c>
      <c r="AD1406" s="10">
        <f>IFERROR((SUMIF($N$2:N1406,M1406,$O$2:O1406))/(COUNTIF($N$2:N1406,M1406)),0)</f>
        <v>1.1532846715328466</v>
      </c>
      <c r="AE1406" s="10">
        <f t="shared" si="535"/>
        <v>0.29197080291970812</v>
      </c>
      <c r="AF1406" s="13">
        <f>IFERROR((SUMIF($M$2:M1406,N1406,$O$2:O1406))/(COUNTIF($M$2:M1406,N1406)),0)</f>
        <v>1.619718309859155</v>
      </c>
      <c r="AG1406" s="13">
        <f>IFERROR((SUMIF($M$2:M1406,N1406,$P$2:P1406))/(COUNTIF($M$2:M1406,N1406)),0)</f>
        <v>1.5211267605633803</v>
      </c>
      <c r="AH1406" s="13">
        <f t="shared" si="536"/>
        <v>9.8591549295774739E-2</v>
      </c>
      <c r="AI1406" s="10">
        <f>IFERROR((SUMIF(N$2:N1406,N1406,P$2:P1406)-P1406)/(COUNTIF($N$2:N1406,N1406)-1),0)</f>
        <v>1.2435897435897436</v>
      </c>
      <c r="AJ1406" s="10">
        <f>IFERROR((SUMIF(N$2:N1406,N1406,O$2:O1406)-O1406)/(COUNTIF($N$2:N1406,N1406)-1),0)</f>
        <v>1.7948717948717949</v>
      </c>
      <c r="AK1406" s="10">
        <f t="shared" si="537"/>
        <v>-0.55128205128205132</v>
      </c>
      <c r="AL1406" s="10">
        <f>IFERROR((AP1406)/(COUNTIF($M$2:N1406,M1406)-1),0)</f>
        <v>1.55</v>
      </c>
      <c r="AM1406" s="19">
        <f>IFERROR((AQ1406)/(COUNTIF($M$2:N1406,N1406)-1),0)</f>
        <v>1.2013422818791946</v>
      </c>
      <c r="AN1406" s="10">
        <f t="shared" si="527"/>
        <v>3</v>
      </c>
      <c r="AO1406" s="10">
        <f t="shared" si="528"/>
        <v>0</v>
      </c>
      <c r="AP1406" s="10">
        <f>SUMIF($M$2:N1406,M1406,AN$2:AO1406)-AN1406</f>
        <v>403</v>
      </c>
      <c r="AQ1406" s="10">
        <f>SUMIF($AV$2:AW1406,AV1406,$BD$2:BE1406)-BD1406</f>
        <v>179</v>
      </c>
      <c r="AR1406" s="10">
        <f>M1406</f>
        <v>122</v>
      </c>
      <c r="AS1406" s="10">
        <f t="shared" si="520"/>
        <v>503</v>
      </c>
      <c r="AT1406">
        <f t="shared" si="521"/>
        <v>1</v>
      </c>
      <c r="AU1406" s="10">
        <f t="shared" si="522"/>
        <v>3</v>
      </c>
      <c r="AV1406">
        <f t="shared" si="538"/>
        <v>503</v>
      </c>
      <c r="AW1406">
        <f t="shared" si="539"/>
        <v>122</v>
      </c>
      <c r="AX1406">
        <f t="shared" si="540"/>
        <v>1</v>
      </c>
      <c r="AY1406">
        <f t="shared" si="541"/>
        <v>3</v>
      </c>
      <c r="AZ1406">
        <f t="shared" si="542"/>
        <v>503</v>
      </c>
      <c r="BA1406">
        <f t="shared" si="543"/>
        <v>122</v>
      </c>
      <c r="BB1406">
        <f t="shared" si="523"/>
        <v>3</v>
      </c>
      <c r="BC1406">
        <f t="shared" si="524"/>
        <v>1</v>
      </c>
      <c r="BD1406">
        <f t="shared" si="525"/>
        <v>0</v>
      </c>
      <c r="BE1406">
        <f t="shared" si="526"/>
        <v>3</v>
      </c>
    </row>
    <row r="1407" spans="10:57" x14ac:dyDescent="0.25">
      <c r="J1407" s="23">
        <f>MAX(_xlfn.MAXIFS(L$2:$L1407,M$2:$M1407,M1407),_xlfn.MAXIFS(L$2:$L1407,N$2:$N1407,M1407))-MAX(_xlfn.MAXIFS(L$2:$L1406,M$2:$M1406,M1407),_xlfn.MAXIFS(L$2:$L1406,N$2:$N1406,M1407))</f>
        <v>3</v>
      </c>
      <c r="K1407" s="23">
        <f>MAX(_xlfn.MAXIFS($L$2:L1407,$M$2:M1407,N1407),_xlfn.MAXIFS($L$2:L1407,$N$2:N1407,N1407))-MAX(_xlfn.MAXIFS($L$2:L1406,$M$2:M1406,N1407),_xlfn.MAXIFS($L$2:L1406,$N$2:N1406,N1407))</f>
        <v>7</v>
      </c>
      <c r="L1407" s="20">
        <v>42084</v>
      </c>
      <c r="M1407" s="10">
        <v>10131</v>
      </c>
      <c r="N1407" s="10">
        <v>3551</v>
      </c>
      <c r="O1407" s="10">
        <v>0</v>
      </c>
      <c r="P1407" s="10">
        <v>1</v>
      </c>
      <c r="Q1407" s="10" t="str">
        <f t="shared" si="529"/>
        <v>N</v>
      </c>
      <c r="R1407" s="10" t="str">
        <f t="shared" si="530"/>
        <v>S</v>
      </c>
      <c r="S1407" s="10">
        <f t="shared" si="531"/>
        <v>-1</v>
      </c>
      <c r="T1407" s="11">
        <f>IFERROR((SUMIF($M$2:N1407,M1407,$O$2:P1407)-O1407)/(COUNTIF($M$2:N1407,M1407)-1),0)</f>
        <v>1.6944444444444444</v>
      </c>
      <c r="U1407" s="11">
        <f>IFERROR((SUMIF($AR$2:AR1407,AR1407,$AT$2:AU1407)-AT1407)/(COUNTIF($M$2:N1407,M1407)-1),0)</f>
        <v>0.80555555555555558</v>
      </c>
      <c r="V1407" s="11">
        <f t="shared" si="532"/>
        <v>0.88888888888888884</v>
      </c>
      <c r="W1407" s="12">
        <f>IFERROR((SUMIF($AV$2:AW1407,AV1407,$AX$2:AY1407)-AX1407)/(COUNTIF($M$2:N1407,N1407)-1),0)</f>
        <v>1.6206896551724137</v>
      </c>
      <c r="X1407" s="12">
        <f>IFERROR((SUMIF($AZ$2:BA1407,AZ1407,$BB$2:BC1407)-BB1407)/(COUNTIF($M$2:N1407,N1407)-1),0)</f>
        <v>1.2758620689655173</v>
      </c>
      <c r="Y1407" s="12">
        <f t="shared" si="533"/>
        <v>0.34482758620689635</v>
      </c>
      <c r="Z1407" s="13">
        <f>IFERROR((SUMIF($M$2:M1407,M1407,O$2:O1407)-O1407)/(COUNTIF($M$2:M1407,M1407)-1),0)</f>
        <v>1.7647058823529411</v>
      </c>
      <c r="AA1407" s="13">
        <f>IFERROR((SUMIF($M$2:M1407,M1407,P$2:P1407)-P1407)/(COUNTIF($M$2:M1407,M1407)-1),0)</f>
        <v>1.7058823529411764</v>
      </c>
      <c r="AB1407" s="13">
        <f t="shared" si="534"/>
        <v>5.8823529411764719E-2</v>
      </c>
      <c r="AC1407" s="10">
        <f>IFERROR((SUMIF($N$2:N1407,M1407,$P$2:P1407))/(COUNTIF($N$2:N1407,M1407)),0)</f>
        <v>1.631578947368421</v>
      </c>
      <c r="AD1407" s="10">
        <f>IFERROR((SUMIF($N$2:N1407,M1407,$O$2:O1407))/(COUNTIF($N$2:N1407,M1407)),0)</f>
        <v>1.7894736842105263</v>
      </c>
      <c r="AE1407" s="10">
        <f t="shared" si="535"/>
        <v>-0.15789473684210531</v>
      </c>
      <c r="AF1407" s="13">
        <f>IFERROR((SUMIF($M$2:M1407,N1407,$O$2:O1407))/(COUNTIF($M$2:M1407,N1407)),0)</f>
        <v>1.7142857142857142</v>
      </c>
      <c r="AG1407" s="13">
        <f>IFERROR((SUMIF($M$2:M1407,N1407,$P$2:P1407))/(COUNTIF($M$2:M1407,N1407)),0)</f>
        <v>0.7857142857142857</v>
      </c>
      <c r="AH1407" s="13">
        <f t="shared" si="536"/>
        <v>0.92857142857142849</v>
      </c>
      <c r="AI1407" s="10">
        <f>IFERROR((SUMIF(N$2:N1407,N1407,P$2:P1407)-P1407)/(COUNTIF($N$2:N1407,N1407)-1),0)</f>
        <v>1.5333333333333334</v>
      </c>
      <c r="AJ1407" s="10">
        <f>IFERROR((SUMIF(N$2:N1407,N1407,O$2:O1407)-O1407)/(COUNTIF($N$2:N1407,N1407)-1),0)</f>
        <v>1.7333333333333334</v>
      </c>
      <c r="AK1407" s="10">
        <f t="shared" si="537"/>
        <v>-0.19999999999999996</v>
      </c>
      <c r="AL1407" s="10">
        <f>IFERROR((AP1407)/(COUNTIF($M$2:N1407,M1407)-1),0)</f>
        <v>1.3888888888888888</v>
      </c>
      <c r="AM1407" s="19">
        <f>IFERROR((AQ1407)/(COUNTIF($M$2:N1407,N1407)-1),0)</f>
        <v>1.6896551724137931</v>
      </c>
      <c r="AN1407" s="10">
        <f t="shared" si="527"/>
        <v>0</v>
      </c>
      <c r="AO1407" s="10">
        <f t="shared" si="528"/>
        <v>3</v>
      </c>
      <c r="AP1407" s="10">
        <f>SUMIF($M$2:N1407,M1407,AN$2:AO1407)-AN1407</f>
        <v>100</v>
      </c>
      <c r="AQ1407" s="10">
        <f>SUMIF($AV$2:AW1407,AV1407,$BD$2:BE1407)-BD1407</f>
        <v>49</v>
      </c>
      <c r="AR1407" s="10">
        <f>M1407</f>
        <v>10131</v>
      </c>
      <c r="AS1407" s="10">
        <f t="shared" si="520"/>
        <v>3551</v>
      </c>
      <c r="AT1407">
        <f t="shared" si="521"/>
        <v>1</v>
      </c>
      <c r="AU1407" s="10">
        <f t="shared" si="522"/>
        <v>0</v>
      </c>
      <c r="AV1407">
        <f t="shared" si="538"/>
        <v>3551</v>
      </c>
      <c r="AW1407">
        <f t="shared" si="539"/>
        <v>10131</v>
      </c>
      <c r="AX1407">
        <f t="shared" si="540"/>
        <v>1</v>
      </c>
      <c r="AY1407">
        <f t="shared" si="541"/>
        <v>0</v>
      </c>
      <c r="AZ1407">
        <f t="shared" si="542"/>
        <v>3551</v>
      </c>
      <c r="BA1407">
        <f t="shared" si="543"/>
        <v>10131</v>
      </c>
      <c r="BB1407">
        <f t="shared" si="523"/>
        <v>0</v>
      </c>
      <c r="BC1407">
        <f t="shared" si="524"/>
        <v>1</v>
      </c>
      <c r="BD1407">
        <f t="shared" si="525"/>
        <v>3</v>
      </c>
      <c r="BE1407">
        <f t="shared" si="526"/>
        <v>0</v>
      </c>
    </row>
    <row r="1408" spans="10:57" x14ac:dyDescent="0.25">
      <c r="J1408" s="23">
        <f>MAX(_xlfn.MAXIFS(L$2:$L1408,M$2:$M1408,M1408),_xlfn.MAXIFS(L$2:$L1408,N$2:$N1408,M1408))-MAX(_xlfn.MAXIFS(L$2:$L1407,M$2:$M1407,M1408),_xlfn.MAXIFS(L$2:$L1407,N$2:$N1407,M1408))</f>
        <v>3</v>
      </c>
      <c r="K1408" s="23">
        <f>MAX(_xlfn.MAXIFS($L$2:L1408,$M$2:M1408,N1408),_xlfn.MAXIFS($L$2:L1408,$N$2:N1408,N1408))-MAX(_xlfn.MAXIFS($L$2:L1407,$M$2:M1407,N1408),_xlfn.MAXIFS($L$2:L1407,$N$2:N1407,N1408))</f>
        <v>6</v>
      </c>
      <c r="L1408" s="20">
        <v>42084</v>
      </c>
      <c r="M1408" s="10">
        <v>4441</v>
      </c>
      <c r="N1408" s="10">
        <v>409</v>
      </c>
      <c r="O1408" s="10">
        <v>3</v>
      </c>
      <c r="P1408" s="10">
        <v>2</v>
      </c>
      <c r="Q1408" s="10" t="str">
        <f t="shared" si="529"/>
        <v>S</v>
      </c>
      <c r="R1408" s="10" t="str">
        <f t="shared" si="530"/>
        <v>N</v>
      </c>
      <c r="S1408" s="10">
        <f t="shared" si="531"/>
        <v>1</v>
      </c>
      <c r="T1408" s="11">
        <f>IFERROR((SUMIF($M$2:N1408,M1408,$O$2:P1408)-O1408)/(COUNTIF($M$2:N1408,M1408)-1),0)</f>
        <v>1.5833333333333333</v>
      </c>
      <c r="U1408" s="11">
        <f>IFERROR((SUMIF($AR$2:AR1408,AR1408,$AT$2:AU1408)-AT1408)/(COUNTIF($M$2:N1408,M1408)-1),0)</f>
        <v>0.67592592592592593</v>
      </c>
      <c r="V1408" s="11">
        <f t="shared" si="532"/>
        <v>0.90740740740740733</v>
      </c>
      <c r="W1408" s="12">
        <f>IFERROR((SUMIF($AV$2:AW1408,AV1408,$AX$2:AY1408)-AX1408)/(COUNTIF($M$2:N1408,N1408)-1),0)</f>
        <v>2.174496644295302</v>
      </c>
      <c r="X1408" s="12">
        <f>IFERROR((SUMIF($AZ$2:BA1408,AZ1408,$BB$2:BC1408)-BB1408)/(COUNTIF($M$2:N1408,N1408)-1),0)</f>
        <v>0.98657718120805371</v>
      </c>
      <c r="Y1408" s="12">
        <f t="shared" si="533"/>
        <v>1.1879194630872483</v>
      </c>
      <c r="Z1408" s="13">
        <f>IFERROR((SUMIF($M$2:M1408,M1408,O$2:O1408)-O1408)/(COUNTIF($M$2:M1408,M1408)-1),0)</f>
        <v>1.4705882352941178</v>
      </c>
      <c r="AA1408" s="13">
        <f>IFERROR((SUMIF($M$2:M1408,M1408,P$2:P1408)-P1408)/(COUNTIF($M$2:M1408,M1408)-1),0)</f>
        <v>1.4313725490196079</v>
      </c>
      <c r="AB1408" s="13">
        <f t="shared" si="534"/>
        <v>3.9215686274509887E-2</v>
      </c>
      <c r="AC1408" s="10">
        <f>IFERROR((SUMIF($N$2:N1408,M1408,$P$2:P1408))/(COUNTIF($N$2:N1408,M1408)),0)</f>
        <v>1.6842105263157894</v>
      </c>
      <c r="AD1408" s="10">
        <f>IFERROR((SUMIF($N$2:N1408,M1408,$O$2:O1408))/(COUNTIF($N$2:N1408,M1408)),0)</f>
        <v>1.5964912280701755</v>
      </c>
      <c r="AE1408" s="10">
        <f t="shared" si="535"/>
        <v>8.7719298245613864E-2</v>
      </c>
      <c r="AF1408" s="13">
        <f>IFERROR((SUMIF($M$2:M1408,N1408,$O$2:O1408))/(COUNTIF($M$2:M1408,N1408)),0)</f>
        <v>2.4255319148936172</v>
      </c>
      <c r="AG1408" s="13">
        <f>IFERROR((SUMIF($M$2:M1408,N1408,$P$2:P1408))/(COUNTIF($M$2:M1408,N1408)),0)</f>
        <v>0.87943262411347523</v>
      </c>
      <c r="AH1408" s="13">
        <f t="shared" si="536"/>
        <v>1.5460992907801421</v>
      </c>
      <c r="AI1408" s="10">
        <f>IFERROR((SUMIF(N$2:N1408,N1408,P$2:P1408)-P1408)/(COUNTIF($N$2:N1408,N1408)-1),0)</f>
        <v>1.9490445859872612</v>
      </c>
      <c r="AJ1408" s="10">
        <f>IFERROR((SUMIF(N$2:N1408,N1408,O$2:O1408)-O1408)/(COUNTIF($N$2:N1408,N1408)-1),0)</f>
        <v>1.0828025477707006</v>
      </c>
      <c r="AK1408" s="10">
        <f t="shared" si="537"/>
        <v>0.86624203821656054</v>
      </c>
      <c r="AL1408" s="10">
        <f>IFERROR((AP1408)/(COUNTIF($M$2:N1408,M1408)-1),0)</f>
        <v>1.3981481481481481</v>
      </c>
      <c r="AM1408" s="19">
        <f>IFERROR((AQ1408)/(COUNTIF($M$2:N1408,N1408)-1),0)</f>
        <v>1.9865771812080537</v>
      </c>
      <c r="AN1408" s="10">
        <f t="shared" si="527"/>
        <v>3</v>
      </c>
      <c r="AO1408" s="10">
        <f t="shared" si="528"/>
        <v>0</v>
      </c>
      <c r="AP1408" s="10">
        <f>SUMIF($M$2:N1408,M1408,AN$2:AO1408)-AN1408</f>
        <v>151</v>
      </c>
      <c r="AQ1408" s="10">
        <f>SUMIF($AV$2:AW1408,AV1408,$BD$2:BE1408)-BD1408</f>
        <v>592</v>
      </c>
      <c r="AR1408" s="10">
        <f>M1408</f>
        <v>4441</v>
      </c>
      <c r="AS1408" s="10">
        <f t="shared" si="520"/>
        <v>409</v>
      </c>
      <c r="AT1408">
        <f t="shared" si="521"/>
        <v>2</v>
      </c>
      <c r="AU1408" s="10">
        <f t="shared" si="522"/>
        <v>3</v>
      </c>
      <c r="AV1408">
        <f t="shared" si="538"/>
        <v>409</v>
      </c>
      <c r="AW1408">
        <f t="shared" si="539"/>
        <v>4441</v>
      </c>
      <c r="AX1408">
        <f t="shared" si="540"/>
        <v>2</v>
      </c>
      <c r="AY1408">
        <f t="shared" si="541"/>
        <v>3</v>
      </c>
      <c r="AZ1408">
        <f t="shared" si="542"/>
        <v>409</v>
      </c>
      <c r="BA1408">
        <f t="shared" si="543"/>
        <v>4441</v>
      </c>
      <c r="BB1408">
        <f t="shared" si="523"/>
        <v>3</v>
      </c>
      <c r="BC1408">
        <f t="shared" si="524"/>
        <v>2</v>
      </c>
      <c r="BD1408">
        <f t="shared" si="525"/>
        <v>0</v>
      </c>
      <c r="BE1408">
        <f t="shared" si="526"/>
        <v>3</v>
      </c>
    </row>
    <row r="1409" spans="10:57" x14ac:dyDescent="0.25">
      <c r="J1409" s="23">
        <f>MAX(_xlfn.MAXIFS(L$2:$L1409,M$2:$M1409,M1409),_xlfn.MAXIFS(L$2:$L1409,N$2:$N1409,M1409))-MAX(_xlfn.MAXIFS(L$2:$L1408,M$2:$M1408,M1409),_xlfn.MAXIFS(L$2:$L1408,N$2:$N1408,M1409))</f>
        <v>8</v>
      </c>
      <c r="K1409" s="23">
        <f>MAX(_xlfn.MAXIFS($L$2:L1409,$M$2:M1409,N1409),_xlfn.MAXIFS($L$2:L1409,$N$2:N1409,N1409))-MAX(_xlfn.MAXIFS($L$2:L1408,$M$2:M1408,N1409),_xlfn.MAXIFS($L$2:L1408,$N$2:N1408,N1409))</f>
        <v>8</v>
      </c>
      <c r="L1409" s="20">
        <v>42085</v>
      </c>
      <c r="M1409" s="10">
        <v>17444</v>
      </c>
      <c r="N1409" s="10">
        <v>170</v>
      </c>
      <c r="O1409" s="10">
        <v>0</v>
      </c>
      <c r="P1409" s="10">
        <v>1</v>
      </c>
      <c r="Q1409" s="10" t="str">
        <f t="shared" si="529"/>
        <v>N</v>
      </c>
      <c r="R1409" s="10" t="str">
        <f t="shared" si="530"/>
        <v>S</v>
      </c>
      <c r="S1409" s="10">
        <f t="shared" si="531"/>
        <v>-1</v>
      </c>
      <c r="T1409" s="11">
        <f>IFERROR((SUMIF($M$2:N1409,M1409,$O$2:P1409)-O1409)/(COUNTIF($M$2:N1409,M1409)-1),0)</f>
        <v>1.1636363636363636</v>
      </c>
      <c r="U1409" s="11">
        <f>IFERROR((SUMIF($AR$2:AR1409,AR1409,$AT$2:AU1409)-AT1409)/(COUNTIF($M$2:N1409,M1409)-1),0)</f>
        <v>0.65</v>
      </c>
      <c r="V1409" s="11">
        <f t="shared" si="532"/>
        <v>0.51363636363636356</v>
      </c>
      <c r="W1409" s="12">
        <f>IFERROR((SUMIF($AV$2:AW1409,AV1409,$AX$2:AY1409)-AX1409)/(COUNTIF($M$2:N1409,N1409)-1),0)</f>
        <v>1.7453874538745386</v>
      </c>
      <c r="X1409" s="12">
        <f>IFERROR((SUMIF($AZ$2:BA1409,AZ1409,$BB$2:BC1409)-BB1409)/(COUNTIF($M$2:N1409,N1409)-1),0)</f>
        <v>1.1439114391143912</v>
      </c>
      <c r="Y1409" s="12">
        <f t="shared" si="533"/>
        <v>0.60147601476014745</v>
      </c>
      <c r="Z1409" s="13">
        <f>IFERROR((SUMIF($M$2:M1409,M1409,O$2:O1409)-O1409)/(COUNTIF($M$2:M1409,M1409)-1),0)</f>
        <v>1.2190476190476192</v>
      </c>
      <c r="AA1409" s="13">
        <f>IFERROR((SUMIF($M$2:M1409,M1409,P$2:P1409)-P1409)/(COUNTIF($M$2:M1409,M1409)-1),0)</f>
        <v>1.361904761904762</v>
      </c>
      <c r="AB1409" s="13">
        <f t="shared" si="534"/>
        <v>-0.14285714285714279</v>
      </c>
      <c r="AC1409" s="10">
        <f>IFERROR((SUMIF($N$2:N1409,M1409,$P$2:P1409))/(COUNTIF($N$2:N1409,M1409)),0)</f>
        <v>1.1130434782608696</v>
      </c>
      <c r="AD1409" s="10">
        <f>IFERROR((SUMIF($N$2:N1409,M1409,$O$2:O1409))/(COUNTIF($N$2:N1409,M1409)),0)</f>
        <v>2.0695652173913044</v>
      </c>
      <c r="AE1409" s="10">
        <f t="shared" si="535"/>
        <v>-0.95652173913043481</v>
      </c>
      <c r="AF1409" s="13">
        <f>IFERROR((SUMIF($M$2:M1409,N1409,$O$2:O1409))/(COUNTIF($M$2:M1409,N1409)),0)</f>
        <v>1.8787878787878789</v>
      </c>
      <c r="AG1409" s="13">
        <f>IFERROR((SUMIF($M$2:M1409,N1409,$P$2:P1409))/(COUNTIF($M$2:M1409,N1409)),0)</f>
        <v>0.93181818181818177</v>
      </c>
      <c r="AH1409" s="13">
        <f t="shared" si="536"/>
        <v>0.94696969696969713</v>
      </c>
      <c r="AI1409" s="10">
        <f>IFERROR((SUMIF(N$2:N1409,N1409,P$2:P1409)-P1409)/(COUNTIF($N$2:N1409,N1409)-1),0)</f>
        <v>1.6187050359712229</v>
      </c>
      <c r="AJ1409" s="10">
        <f>IFERROR((SUMIF(N$2:N1409,N1409,O$2:O1409)-O1409)/(COUNTIF($N$2:N1409,N1409)-1),0)</f>
        <v>1.3453237410071943</v>
      </c>
      <c r="AK1409" s="10">
        <f t="shared" si="537"/>
        <v>0.27338129496402863</v>
      </c>
      <c r="AL1409" s="10">
        <f>IFERROR((AP1409)/(COUNTIF($M$2:N1409,M1409)-1),0)</f>
        <v>1.1409090909090909</v>
      </c>
      <c r="AM1409" s="19">
        <f>IFERROR((AQ1409)/(COUNTIF($M$2:N1409,N1409)-1),0)</f>
        <v>1.6752767527675276</v>
      </c>
      <c r="AN1409" s="10">
        <f t="shared" si="527"/>
        <v>0</v>
      </c>
      <c r="AO1409" s="10">
        <f t="shared" si="528"/>
        <v>3</v>
      </c>
      <c r="AP1409" s="10">
        <f>SUMIF($M$2:N1409,M1409,AN$2:AO1409)-AN1409</f>
        <v>251</v>
      </c>
      <c r="AQ1409" s="10">
        <f>SUMIF($AV$2:AW1409,AV1409,$BD$2:BE1409)-BD1409</f>
        <v>454</v>
      </c>
      <c r="AR1409" s="10">
        <f>M1409</f>
        <v>17444</v>
      </c>
      <c r="AS1409" s="10">
        <f t="shared" ref="AS1409:AS1472" si="544">N1409</f>
        <v>170</v>
      </c>
      <c r="AT1409">
        <f t="shared" ref="AT1409:AT1472" si="545">P1409</f>
        <v>1</v>
      </c>
      <c r="AU1409" s="10">
        <f t="shared" ref="AU1409:AU1472" si="546">O1409</f>
        <v>0</v>
      </c>
      <c r="AV1409">
        <f t="shared" si="538"/>
        <v>170</v>
      </c>
      <c r="AW1409">
        <f t="shared" si="539"/>
        <v>17444</v>
      </c>
      <c r="AX1409">
        <f t="shared" si="540"/>
        <v>1</v>
      </c>
      <c r="AY1409">
        <f t="shared" si="541"/>
        <v>0</v>
      </c>
      <c r="AZ1409">
        <f t="shared" si="542"/>
        <v>170</v>
      </c>
      <c r="BA1409">
        <f t="shared" si="543"/>
        <v>17444</v>
      </c>
      <c r="BB1409">
        <f t="shared" ref="BB1409:BB1472" si="547">O1409</f>
        <v>0</v>
      </c>
      <c r="BC1409">
        <f t="shared" ref="BC1409:BC1472" si="548">P1409</f>
        <v>1</v>
      </c>
      <c r="BD1409">
        <f t="shared" ref="BD1409:BD1472" si="549">AO1409</f>
        <v>3</v>
      </c>
      <c r="BE1409">
        <f t="shared" ref="BE1409:BE1472" si="550">AN1409</f>
        <v>0</v>
      </c>
    </row>
    <row r="1410" spans="10:57" x14ac:dyDescent="0.25">
      <c r="J1410" s="23">
        <f>MAX(_xlfn.MAXIFS(L$2:$L1410,M$2:$M1410,M1410),_xlfn.MAXIFS(L$2:$L1410,N$2:$N1410,M1410))-MAX(_xlfn.MAXIFS(L$2:$L1409,M$2:$M1409,M1410),_xlfn.MAXIFS(L$2:$L1409,N$2:$N1409,M1410))</f>
        <v>14</v>
      </c>
      <c r="K1410" s="23">
        <f>MAX(_xlfn.MAXIFS($L$2:L1410,$M$2:M1410,N1410),_xlfn.MAXIFS($L$2:L1410,$N$2:N1410,N1410))-MAX(_xlfn.MAXIFS($L$2:L1409,$M$2:M1409,N1410),_xlfn.MAXIFS($L$2:L1409,$N$2:N1409,N1410))</f>
        <v>14</v>
      </c>
      <c r="L1410" s="20">
        <v>42098</v>
      </c>
      <c r="M1410" s="10">
        <v>409</v>
      </c>
      <c r="N1410" s="10">
        <v>14</v>
      </c>
      <c r="O1410" s="10">
        <v>3</v>
      </c>
      <c r="P1410" s="10">
        <v>1</v>
      </c>
      <c r="Q1410" s="10" t="str">
        <f t="shared" si="529"/>
        <v>S</v>
      </c>
      <c r="R1410" s="10" t="str">
        <f t="shared" si="530"/>
        <v>N</v>
      </c>
      <c r="S1410" s="10">
        <f t="shared" si="531"/>
        <v>2</v>
      </c>
      <c r="T1410" s="11">
        <f>IFERROR((SUMIF($M$2:N1410,M1410,$O$2:P1410)-O1410)/(COUNTIF($M$2:N1410,M1410)-1),0)</f>
        <v>2.1739130434782608</v>
      </c>
      <c r="U1410" s="11">
        <f>IFERROR((SUMIF($AR$2:AR1410,AR1410,$AT$2:AU1410)-AT1410)/(COUNTIF($M$2:N1410,M1410)-1),0)</f>
        <v>0.41471571906354515</v>
      </c>
      <c r="V1410" s="11">
        <f t="shared" si="532"/>
        <v>1.7591973244147157</v>
      </c>
      <c r="W1410" s="12">
        <f>IFERROR((SUMIF($AV$2:AW1410,AV1410,$AX$2:AY1410)-AX1410)/(COUNTIF($M$2:N1410,N1410)-1),0)</f>
        <v>1.7790262172284643</v>
      </c>
      <c r="X1410" s="12">
        <f>IFERROR((SUMIF($AZ$2:BA1410,AZ1410,$BB$2:BC1410)-BB1410)/(COUNTIF($M$2:N1410,N1410)-1),0)</f>
        <v>1.1348314606741574</v>
      </c>
      <c r="Y1410" s="12">
        <f t="shared" si="533"/>
        <v>0.64419475655430691</v>
      </c>
      <c r="Z1410" s="13">
        <f>IFERROR((SUMIF($M$2:M1410,M1410,O$2:O1410)-O1410)/(COUNTIF($M$2:M1410,M1410)-1),0)</f>
        <v>2.4255319148936172</v>
      </c>
      <c r="AA1410" s="13">
        <f>IFERROR((SUMIF($M$2:M1410,M1410,P$2:P1410)-P1410)/(COUNTIF($M$2:M1410,M1410)-1),0)</f>
        <v>0.87943262411347523</v>
      </c>
      <c r="AB1410" s="13">
        <f t="shared" si="534"/>
        <v>1.5460992907801421</v>
      </c>
      <c r="AC1410" s="10">
        <f>IFERROR((SUMIF($N$2:N1410,M1410,$P$2:P1410))/(COUNTIF($N$2:N1410,M1410)),0)</f>
        <v>1.9493670886075949</v>
      </c>
      <c r="AD1410" s="10">
        <f>IFERROR((SUMIF($N$2:N1410,M1410,$O$2:O1410))/(COUNTIF($N$2:N1410,M1410)),0)</f>
        <v>1.0949367088607596</v>
      </c>
      <c r="AE1410" s="10">
        <f t="shared" si="535"/>
        <v>0.85443037974683533</v>
      </c>
      <c r="AF1410" s="13">
        <f>IFERROR((SUMIF($M$2:M1410,N1410,$O$2:O1410))/(COUNTIF($M$2:M1410,N1410)),0)</f>
        <v>1.8480000000000001</v>
      </c>
      <c r="AG1410" s="13">
        <f>IFERROR((SUMIF($M$2:M1410,N1410,$P$2:P1410))/(COUNTIF($M$2:M1410,N1410)),0)</f>
        <v>1.0720000000000001</v>
      </c>
      <c r="AH1410" s="13">
        <f t="shared" si="536"/>
        <v>0.77600000000000002</v>
      </c>
      <c r="AI1410" s="10">
        <f>IFERROR((SUMIF(N$2:N1410,N1410,P$2:P1410)-P1410)/(COUNTIF($N$2:N1410,N1410)-1),0)</f>
        <v>1.7183098591549295</v>
      </c>
      <c r="AJ1410" s="10">
        <f>IFERROR((SUMIF(N$2:N1410,N1410,O$2:O1410)-O1410)/(COUNTIF($N$2:N1410,N1410)-1),0)</f>
        <v>1.1901408450704225</v>
      </c>
      <c r="AK1410" s="10">
        <f t="shared" si="537"/>
        <v>0.528169014084507</v>
      </c>
      <c r="AL1410" s="10">
        <f>IFERROR((AP1410)/(COUNTIF($M$2:N1410,M1410)-1),0)</f>
        <v>1.979933110367893</v>
      </c>
      <c r="AM1410" s="19">
        <f>IFERROR((AQ1410)/(COUNTIF($M$2:N1410,N1410)-1),0)</f>
        <v>1.7453183520599251</v>
      </c>
      <c r="AN1410" s="10">
        <f t="shared" ref="AN1410:AN1473" si="551">IF(Q1410="S",3,IF(Q1410="N",0,1))</f>
        <v>3</v>
      </c>
      <c r="AO1410" s="10">
        <f t="shared" ref="AO1410:AO1473" si="552">IF(R1410="S",3,IF(R1410="N",0,1))</f>
        <v>0</v>
      </c>
      <c r="AP1410" s="10">
        <f>SUMIF($M$2:N1410,M1410,AN$2:AO1410)-AN1410</f>
        <v>592</v>
      </c>
      <c r="AQ1410" s="10">
        <f>SUMIF($AV$2:AW1410,AV1410,$BD$2:BE1410)-BD1410</f>
        <v>466</v>
      </c>
      <c r="AR1410" s="10">
        <f>M1410</f>
        <v>409</v>
      </c>
      <c r="AS1410" s="10">
        <f t="shared" si="544"/>
        <v>14</v>
      </c>
      <c r="AT1410">
        <f t="shared" si="545"/>
        <v>1</v>
      </c>
      <c r="AU1410" s="10">
        <f t="shared" si="546"/>
        <v>3</v>
      </c>
      <c r="AV1410">
        <f t="shared" si="538"/>
        <v>14</v>
      </c>
      <c r="AW1410">
        <f t="shared" si="539"/>
        <v>409</v>
      </c>
      <c r="AX1410">
        <f t="shared" si="540"/>
        <v>1</v>
      </c>
      <c r="AY1410">
        <f t="shared" si="541"/>
        <v>3</v>
      </c>
      <c r="AZ1410">
        <f t="shared" si="542"/>
        <v>14</v>
      </c>
      <c r="BA1410">
        <f t="shared" si="543"/>
        <v>409</v>
      </c>
      <c r="BB1410">
        <f t="shared" si="547"/>
        <v>3</v>
      </c>
      <c r="BC1410">
        <f t="shared" si="548"/>
        <v>1</v>
      </c>
      <c r="BD1410">
        <f t="shared" si="549"/>
        <v>0</v>
      </c>
      <c r="BE1410">
        <f t="shared" si="550"/>
        <v>3</v>
      </c>
    </row>
    <row r="1411" spans="10:57" x14ac:dyDescent="0.25">
      <c r="J1411" s="23">
        <f>MAX(_xlfn.MAXIFS(L$2:$L1411,M$2:$M1411,M1411),_xlfn.MAXIFS(L$2:$L1411,N$2:$N1411,M1411))-MAX(_xlfn.MAXIFS(L$2:$L1410,M$2:$M1410,M1411),_xlfn.MAXIFS(L$2:$L1410,N$2:$N1410,M1411))</f>
        <v>14</v>
      </c>
      <c r="K1411" s="23">
        <f>MAX(_xlfn.MAXIFS($L$2:L1411,$M$2:M1411,N1411),_xlfn.MAXIFS($L$2:L1411,$N$2:N1411,N1411))-MAX(_xlfn.MAXIFS($L$2:L1410,$M$2:M1410,N1411),_xlfn.MAXIFS($L$2:L1410,$N$2:N1410,N1411))</f>
        <v>14</v>
      </c>
      <c r="L1411" s="20">
        <v>42098</v>
      </c>
      <c r="M1411" s="10">
        <v>503</v>
      </c>
      <c r="N1411" s="10">
        <v>10131</v>
      </c>
      <c r="O1411" s="10">
        <v>2</v>
      </c>
      <c r="P1411" s="10">
        <v>3</v>
      </c>
      <c r="Q1411" s="10" t="str">
        <f t="shared" si="529"/>
        <v>N</v>
      </c>
      <c r="R1411" s="10" t="str">
        <f t="shared" si="530"/>
        <v>S</v>
      </c>
      <c r="S1411" s="10">
        <f t="shared" si="531"/>
        <v>-1</v>
      </c>
      <c r="T1411" s="11">
        <f>IFERROR((SUMIF($M$2:N1411,M1411,$O$2:P1411)-O1411)/(COUNTIF($M$2:N1411,M1411)-1),0)</f>
        <v>1.42</v>
      </c>
      <c r="U1411" s="11">
        <f>IFERROR((SUMIF($AR$2:AR1411,AR1411,$AT$2:AU1411)-AT1411)/(COUNTIF($M$2:N1411,M1411)-1),0)</f>
        <v>0.72</v>
      </c>
      <c r="V1411" s="11">
        <f t="shared" si="532"/>
        <v>0.7</v>
      </c>
      <c r="W1411" s="12">
        <f>IFERROR((SUMIF($AV$2:AW1411,AV1411,$AX$2:AY1411)-AX1411)/(COUNTIF($M$2:N1411,N1411)-1),0)</f>
        <v>1.6712328767123288</v>
      </c>
      <c r="X1411" s="12">
        <f>IFERROR((SUMIF($AZ$2:BA1411,AZ1411,$BB$2:BC1411)-BB1411)/(COUNTIF($M$2:N1411,N1411)-1),0)</f>
        <v>1.7397260273972603</v>
      </c>
      <c r="Y1411" s="12">
        <f t="shared" si="533"/>
        <v>-6.8493150684931559E-2</v>
      </c>
      <c r="Z1411" s="13">
        <f>IFERROR((SUMIF($M$2:M1411,M1411,O$2:O1411)-O1411)/(COUNTIF($M$2:M1411,M1411)-1),0)</f>
        <v>1.619718309859155</v>
      </c>
      <c r="AA1411" s="13">
        <f>IFERROR((SUMIF($M$2:M1411,M1411,P$2:P1411)-P1411)/(COUNTIF($M$2:M1411,M1411)-1),0)</f>
        <v>1.5211267605633803</v>
      </c>
      <c r="AB1411" s="13">
        <f t="shared" si="534"/>
        <v>9.8591549295774739E-2</v>
      </c>
      <c r="AC1411" s="10">
        <f>IFERROR((SUMIF($N$2:N1411,M1411,$P$2:P1411))/(COUNTIF($N$2:N1411,M1411)),0)</f>
        <v>1.240506329113924</v>
      </c>
      <c r="AD1411" s="10">
        <f>IFERROR((SUMIF($N$2:N1411,M1411,$O$2:O1411))/(COUNTIF($N$2:N1411,M1411)),0)</f>
        <v>1.8101265822784811</v>
      </c>
      <c r="AE1411" s="10">
        <f t="shared" si="535"/>
        <v>-0.56962025316455711</v>
      </c>
      <c r="AF1411" s="13">
        <f>IFERROR((SUMIF($M$2:M1411,N1411,$O$2:O1411))/(COUNTIF($M$2:M1411,N1411)),0)</f>
        <v>1.7142857142857142</v>
      </c>
      <c r="AG1411" s="13">
        <f>IFERROR((SUMIF($M$2:M1411,N1411,$P$2:P1411))/(COUNTIF($M$2:M1411,N1411)),0)</f>
        <v>1.6857142857142857</v>
      </c>
      <c r="AH1411" s="13">
        <f t="shared" si="536"/>
        <v>2.857142857142847E-2</v>
      </c>
      <c r="AI1411" s="10">
        <f>IFERROR((SUMIF(N$2:N1411,N1411,P$2:P1411)-P1411)/(COUNTIF($N$2:N1411,N1411)-1),0)</f>
        <v>1.631578947368421</v>
      </c>
      <c r="AJ1411" s="10">
        <f>IFERROR((SUMIF(N$2:N1411,N1411,O$2:O1411)-O1411)/(COUNTIF($N$2:N1411,N1411)-1),0)</f>
        <v>1.7894736842105263</v>
      </c>
      <c r="AK1411" s="10">
        <f t="shared" si="537"/>
        <v>-0.15789473684210531</v>
      </c>
      <c r="AL1411" s="10">
        <f>IFERROR((AP1411)/(COUNTIF($M$2:N1411,M1411)-1),0)</f>
        <v>1.1933333333333334</v>
      </c>
      <c r="AM1411" s="19">
        <f>IFERROR((AQ1411)/(COUNTIF($M$2:N1411,N1411)-1),0)</f>
        <v>1.3698630136986301</v>
      </c>
      <c r="AN1411" s="10">
        <f t="shared" si="551"/>
        <v>0</v>
      </c>
      <c r="AO1411" s="10">
        <f t="shared" si="552"/>
        <v>3</v>
      </c>
      <c r="AP1411" s="10">
        <f>SUMIF($M$2:N1411,M1411,AN$2:AO1411)-AN1411</f>
        <v>179</v>
      </c>
      <c r="AQ1411" s="10">
        <f>SUMIF($AV$2:AW1411,AV1411,$BD$2:BE1411)-BD1411</f>
        <v>100</v>
      </c>
      <c r="AR1411" s="10">
        <f>M1411</f>
        <v>503</v>
      </c>
      <c r="AS1411" s="10">
        <f t="shared" si="544"/>
        <v>10131</v>
      </c>
      <c r="AT1411">
        <f t="shared" si="545"/>
        <v>3</v>
      </c>
      <c r="AU1411" s="10">
        <f t="shared" si="546"/>
        <v>2</v>
      </c>
      <c r="AV1411">
        <f t="shared" si="538"/>
        <v>10131</v>
      </c>
      <c r="AW1411">
        <f t="shared" si="539"/>
        <v>503</v>
      </c>
      <c r="AX1411">
        <f t="shared" si="540"/>
        <v>3</v>
      </c>
      <c r="AY1411">
        <f t="shared" si="541"/>
        <v>2</v>
      </c>
      <c r="AZ1411">
        <f t="shared" si="542"/>
        <v>10131</v>
      </c>
      <c r="BA1411">
        <f t="shared" si="543"/>
        <v>503</v>
      </c>
      <c r="BB1411">
        <f t="shared" si="547"/>
        <v>2</v>
      </c>
      <c r="BC1411">
        <f t="shared" si="548"/>
        <v>3</v>
      </c>
      <c r="BD1411">
        <f t="shared" si="549"/>
        <v>3</v>
      </c>
      <c r="BE1411">
        <f t="shared" si="550"/>
        <v>0</v>
      </c>
    </row>
    <row r="1412" spans="10:57" x14ac:dyDescent="0.25">
      <c r="J1412" s="23">
        <f>MAX(_xlfn.MAXIFS(L$2:$L1412,M$2:$M1412,M1412),_xlfn.MAXIFS(L$2:$L1412,N$2:$N1412,M1412))-MAX(_xlfn.MAXIFS(L$2:$L1411,M$2:$M1411,M1412),_xlfn.MAXIFS(L$2:$L1411,N$2:$N1411,M1412))</f>
        <v>13</v>
      </c>
      <c r="K1412" s="23">
        <f>MAX(_xlfn.MAXIFS($L$2:L1412,$M$2:M1412,N1412),_xlfn.MAXIFS($L$2:L1412,$N$2:N1412,N1412))-MAX(_xlfn.MAXIFS($L$2:L1411,$M$2:M1411,N1412),_xlfn.MAXIFS($L$2:L1411,$N$2:N1411,N1412))</f>
        <v>14</v>
      </c>
      <c r="L1412" s="20">
        <v>42098</v>
      </c>
      <c r="M1412" s="10">
        <v>170</v>
      </c>
      <c r="N1412" s="10">
        <v>4441</v>
      </c>
      <c r="O1412" s="10">
        <v>4</v>
      </c>
      <c r="P1412" s="10">
        <v>1</v>
      </c>
      <c r="Q1412" s="10" t="str">
        <f t="shared" si="529"/>
        <v>S</v>
      </c>
      <c r="R1412" s="10" t="str">
        <f t="shared" si="530"/>
        <v>N</v>
      </c>
      <c r="S1412" s="10">
        <f t="shared" si="531"/>
        <v>3</v>
      </c>
      <c r="T1412" s="11">
        <f>IFERROR((SUMIF($M$2:N1412,M1412,$O$2:P1412)-O1412)/(COUNTIF($M$2:N1412,M1412)-1),0)</f>
        <v>1.7426470588235294</v>
      </c>
      <c r="U1412" s="11">
        <f>IFERROR((SUMIF($AR$2:AR1412,AR1412,$AT$2:AU1412)-AT1412)/(COUNTIF($M$2:N1412,M1412)-1),0)</f>
        <v>0.45220588235294118</v>
      </c>
      <c r="V1412" s="11">
        <f t="shared" si="532"/>
        <v>1.2904411764705883</v>
      </c>
      <c r="W1412" s="12">
        <f>IFERROR((SUMIF($AV$2:AW1412,AV1412,$AX$2:AY1412)-AX1412)/(COUNTIF($M$2:N1412,N1412)-1),0)</f>
        <v>1.5963302752293578</v>
      </c>
      <c r="X1412" s="12">
        <f>IFERROR((SUMIF($AZ$2:BA1412,AZ1412,$BB$2:BC1412)-BB1412)/(COUNTIF($M$2:N1412,N1412)-1),0)</f>
        <v>1.5229357798165137</v>
      </c>
      <c r="Y1412" s="12">
        <f t="shared" si="533"/>
        <v>7.3394495412844041E-2</v>
      </c>
      <c r="Z1412" s="13">
        <f>IFERROR((SUMIF($M$2:M1412,M1412,O$2:O1412)-O1412)/(COUNTIF($M$2:M1412,M1412)-1),0)</f>
        <v>1.8787878787878789</v>
      </c>
      <c r="AA1412" s="13">
        <f>IFERROR((SUMIF($M$2:M1412,M1412,P$2:P1412)-P1412)/(COUNTIF($M$2:M1412,M1412)-1),0)</f>
        <v>0.93181818181818177</v>
      </c>
      <c r="AB1412" s="13">
        <f t="shared" si="534"/>
        <v>0.94696969696969713</v>
      </c>
      <c r="AC1412" s="10">
        <f>IFERROR((SUMIF($N$2:N1412,M1412,$P$2:P1412))/(COUNTIF($N$2:N1412,M1412)),0)</f>
        <v>1.6142857142857143</v>
      </c>
      <c r="AD1412" s="10">
        <f>IFERROR((SUMIF($N$2:N1412,M1412,$O$2:O1412))/(COUNTIF($N$2:N1412,M1412)),0)</f>
        <v>1.3357142857142856</v>
      </c>
      <c r="AE1412" s="10">
        <f t="shared" si="535"/>
        <v>0.27857142857142869</v>
      </c>
      <c r="AF1412" s="13">
        <f>IFERROR((SUMIF($M$2:M1412,N1412,$O$2:O1412))/(COUNTIF($M$2:M1412,N1412)),0)</f>
        <v>1.5</v>
      </c>
      <c r="AG1412" s="13">
        <f>IFERROR((SUMIF($M$2:M1412,N1412,$P$2:P1412))/(COUNTIF($M$2:M1412,N1412)),0)</f>
        <v>1.4423076923076923</v>
      </c>
      <c r="AH1412" s="13">
        <f t="shared" si="536"/>
        <v>5.7692307692307709E-2</v>
      </c>
      <c r="AI1412" s="10">
        <f>IFERROR((SUMIF(N$2:N1412,N1412,P$2:P1412)-P1412)/(COUNTIF($N$2:N1412,N1412)-1),0)</f>
        <v>1.6842105263157894</v>
      </c>
      <c r="AJ1412" s="10">
        <f>IFERROR((SUMIF(N$2:N1412,N1412,O$2:O1412)-O1412)/(COUNTIF($N$2:N1412,N1412)-1),0)</f>
        <v>1.5964912280701755</v>
      </c>
      <c r="AK1412" s="10">
        <f t="shared" si="537"/>
        <v>8.7719298245613864E-2</v>
      </c>
      <c r="AL1412" s="10">
        <f>IFERROR((AP1412)/(COUNTIF($M$2:N1412,M1412)-1),0)</f>
        <v>1.6801470588235294</v>
      </c>
      <c r="AM1412" s="19">
        <f>IFERROR((AQ1412)/(COUNTIF($M$2:N1412,N1412)-1),0)</f>
        <v>1.4128440366972477</v>
      </c>
      <c r="AN1412" s="10">
        <f t="shared" si="551"/>
        <v>3</v>
      </c>
      <c r="AO1412" s="10">
        <f t="shared" si="552"/>
        <v>0</v>
      </c>
      <c r="AP1412" s="10">
        <f>SUMIF($M$2:N1412,M1412,AN$2:AO1412)-AN1412</f>
        <v>457</v>
      </c>
      <c r="AQ1412" s="10">
        <f>SUMIF($AV$2:AW1412,AV1412,$BD$2:BE1412)-BD1412</f>
        <v>154</v>
      </c>
      <c r="AR1412" s="10">
        <f>M1412</f>
        <v>170</v>
      </c>
      <c r="AS1412" s="10">
        <f t="shared" si="544"/>
        <v>4441</v>
      </c>
      <c r="AT1412">
        <f t="shared" si="545"/>
        <v>1</v>
      </c>
      <c r="AU1412" s="10">
        <f t="shared" si="546"/>
        <v>4</v>
      </c>
      <c r="AV1412">
        <f t="shared" si="538"/>
        <v>4441</v>
      </c>
      <c r="AW1412">
        <f t="shared" si="539"/>
        <v>170</v>
      </c>
      <c r="AX1412">
        <f t="shared" si="540"/>
        <v>1</v>
      </c>
      <c r="AY1412">
        <f t="shared" si="541"/>
        <v>4</v>
      </c>
      <c r="AZ1412">
        <f t="shared" si="542"/>
        <v>4441</v>
      </c>
      <c r="BA1412">
        <f t="shared" si="543"/>
        <v>170</v>
      </c>
      <c r="BB1412">
        <f t="shared" si="547"/>
        <v>4</v>
      </c>
      <c r="BC1412">
        <f t="shared" si="548"/>
        <v>1</v>
      </c>
      <c r="BD1412">
        <f t="shared" si="549"/>
        <v>0</v>
      </c>
      <c r="BE1412">
        <f t="shared" si="550"/>
        <v>3</v>
      </c>
    </row>
    <row r="1413" spans="10:57" x14ac:dyDescent="0.25">
      <c r="J1413" s="23">
        <f>MAX(_xlfn.MAXIFS(L$2:$L1413,M$2:$M1413,M1413),_xlfn.MAXIFS(L$2:$L1413,N$2:$N1413,M1413))-MAX(_xlfn.MAXIFS(L$2:$L1412,M$2:$M1412,M1413),_xlfn.MAXIFS(L$2:$L1412,N$2:$N1412,M1413))</f>
        <v>15</v>
      </c>
      <c r="K1413" s="23">
        <f>MAX(_xlfn.MAXIFS($L$2:L1413,$M$2:M1413,N1413),_xlfn.MAXIFS($L$2:L1413,$N$2:N1413,N1413))-MAX(_xlfn.MAXIFS($L$2:L1412,$M$2:M1412,N1413),_xlfn.MAXIFS($L$2:L1412,$N$2:N1412,N1413))</f>
        <v>15</v>
      </c>
      <c r="L1413" s="20">
        <v>42099</v>
      </c>
      <c r="M1413" s="10">
        <v>266</v>
      </c>
      <c r="N1413" s="10">
        <v>122</v>
      </c>
      <c r="O1413" s="10">
        <v>1</v>
      </c>
      <c r="P1413" s="10">
        <v>2</v>
      </c>
      <c r="Q1413" s="10" t="str">
        <f t="shared" si="529"/>
        <v>N</v>
      </c>
      <c r="R1413" s="10" t="str">
        <f t="shared" si="530"/>
        <v>S</v>
      </c>
      <c r="S1413" s="10">
        <f t="shared" si="531"/>
        <v>-1</v>
      </c>
      <c r="T1413" s="11">
        <f>IFERROR((SUMIF($M$2:N1413,M1413,$O$2:P1413)-O1413)/(COUNTIF($M$2:N1413,M1413)-1),0)</f>
        <v>1.4462809917355373</v>
      </c>
      <c r="U1413" s="11">
        <f>IFERROR((SUMIF($AR$2:AR1413,AR1413,$AT$2:AU1413)-AT1413)/(COUNTIF($M$2:N1413,M1413)-1),0)</f>
        <v>0.57024793388429751</v>
      </c>
      <c r="V1413" s="11">
        <f t="shared" si="532"/>
        <v>0.87603305785123975</v>
      </c>
      <c r="W1413" s="12">
        <f>IFERROR((SUMIF($AV$2:AW1413,AV1413,$AX$2:AY1413)-AX1413)/(COUNTIF($M$2:N1413,N1413)-1),0)</f>
        <v>1.5172413793103448</v>
      </c>
      <c r="X1413" s="12">
        <f>IFERROR((SUMIF($AZ$2:BA1413,AZ1413,$BB$2:BC1413)-BB1413)/(COUNTIF($M$2:N1413,N1413)-1),0)</f>
        <v>1.1647509578544062</v>
      </c>
      <c r="Y1413" s="12">
        <f t="shared" si="533"/>
        <v>0.35249042145593856</v>
      </c>
      <c r="Z1413" s="13">
        <f>IFERROR((SUMIF($M$2:M1413,M1413,O$2:O1413)-O1413)/(COUNTIF($M$2:M1413,M1413)-1),0)</f>
        <v>1.5726495726495726</v>
      </c>
      <c r="AA1413" s="13">
        <f>IFERROR((SUMIF($M$2:M1413,M1413,P$2:P1413)-P1413)/(COUNTIF($M$2:M1413,M1413)-1),0)</f>
        <v>1.1794871794871795</v>
      </c>
      <c r="AB1413" s="13">
        <f t="shared" si="534"/>
        <v>0.3931623931623931</v>
      </c>
      <c r="AC1413" s="10">
        <f>IFERROR((SUMIF($N$2:N1413,M1413,$P$2:P1413))/(COUNTIF($N$2:N1413,M1413)),0)</f>
        <v>1.3280000000000001</v>
      </c>
      <c r="AD1413" s="10">
        <f>IFERROR((SUMIF($N$2:N1413,M1413,$O$2:O1413))/(COUNTIF($N$2:N1413,M1413)),0)</f>
        <v>1.496</v>
      </c>
      <c r="AE1413" s="10">
        <f t="shared" si="535"/>
        <v>-0.16799999999999993</v>
      </c>
      <c r="AF1413" s="13">
        <f>IFERROR((SUMIF($M$2:M1413,N1413,$O$2:O1413))/(COUNTIF($M$2:M1413,N1413)),0)</f>
        <v>1.596774193548387</v>
      </c>
      <c r="AG1413" s="13">
        <f>IFERROR((SUMIF($M$2:M1413,N1413,$P$2:P1413))/(COUNTIF($M$2:M1413,N1413)),0)</f>
        <v>1.1774193548387097</v>
      </c>
      <c r="AH1413" s="13">
        <f t="shared" si="536"/>
        <v>0.41935483870967727</v>
      </c>
      <c r="AI1413" s="10">
        <f>IFERROR((SUMIF(N$2:N1413,N1413,P$2:P1413)-P1413)/(COUNTIF($N$2:N1413,N1413)-1),0)</f>
        <v>1.4452554744525548</v>
      </c>
      <c r="AJ1413" s="10">
        <f>IFERROR((SUMIF(N$2:N1413,N1413,O$2:O1413)-O1413)/(COUNTIF($N$2:N1413,N1413)-1),0)</f>
        <v>1.1532846715328466</v>
      </c>
      <c r="AK1413" s="10">
        <f t="shared" si="537"/>
        <v>0.29197080291970812</v>
      </c>
      <c r="AL1413" s="10">
        <f>IFERROR((AP1413)/(COUNTIF($M$2:N1413,M1413)-1),0)</f>
        <v>1.4090909090909092</v>
      </c>
      <c r="AM1413" s="19">
        <f>IFERROR((AQ1413)/(COUNTIF($M$2:N1413,N1413)-1),0)</f>
        <v>1.5555555555555556</v>
      </c>
      <c r="AN1413" s="10">
        <f t="shared" si="551"/>
        <v>0</v>
      </c>
      <c r="AO1413" s="10">
        <f t="shared" si="552"/>
        <v>3</v>
      </c>
      <c r="AP1413" s="10">
        <f>SUMIF($M$2:N1413,M1413,AN$2:AO1413)-AN1413</f>
        <v>341</v>
      </c>
      <c r="AQ1413" s="10">
        <f>SUMIF($AV$2:AW1413,AV1413,$BD$2:BE1413)-BD1413</f>
        <v>406</v>
      </c>
      <c r="AR1413" s="10">
        <f>M1413</f>
        <v>266</v>
      </c>
      <c r="AS1413" s="10">
        <f t="shared" si="544"/>
        <v>122</v>
      </c>
      <c r="AT1413">
        <f t="shared" si="545"/>
        <v>2</v>
      </c>
      <c r="AU1413" s="10">
        <f t="shared" si="546"/>
        <v>1</v>
      </c>
      <c r="AV1413">
        <f t="shared" si="538"/>
        <v>122</v>
      </c>
      <c r="AW1413">
        <f t="shared" si="539"/>
        <v>266</v>
      </c>
      <c r="AX1413">
        <f t="shared" si="540"/>
        <v>2</v>
      </c>
      <c r="AY1413">
        <f t="shared" si="541"/>
        <v>1</v>
      </c>
      <c r="AZ1413">
        <f t="shared" si="542"/>
        <v>122</v>
      </c>
      <c r="BA1413">
        <f t="shared" si="543"/>
        <v>266</v>
      </c>
      <c r="BB1413">
        <f t="shared" si="547"/>
        <v>1</v>
      </c>
      <c r="BC1413">
        <f t="shared" si="548"/>
        <v>2</v>
      </c>
      <c r="BD1413">
        <f t="shared" si="549"/>
        <v>3</v>
      </c>
      <c r="BE1413">
        <f t="shared" si="550"/>
        <v>0</v>
      </c>
    </row>
    <row r="1414" spans="10:57" x14ac:dyDescent="0.25">
      <c r="J1414" s="23">
        <f>MAX(_xlfn.MAXIFS(L$2:$L1414,M$2:$M1414,M1414),_xlfn.MAXIFS(L$2:$L1414,N$2:$N1414,M1414))-MAX(_xlfn.MAXIFS(L$2:$L1413,M$2:$M1413,M1414),_xlfn.MAXIFS(L$2:$L1413,N$2:$N1413,M1414))</f>
        <v>3</v>
      </c>
      <c r="K1414" s="23">
        <f>MAX(_xlfn.MAXIFS($L$2:L1414,$M$2:M1414,N1414),_xlfn.MAXIFS($L$2:L1414,$N$2:N1414,N1414))-MAX(_xlfn.MAXIFS($L$2:L1413,$M$2:M1413,N1414),_xlfn.MAXIFS($L$2:L1413,$N$2:N1413,N1414))</f>
        <v>3</v>
      </c>
      <c r="L1414" s="20">
        <v>42101</v>
      </c>
      <c r="M1414" s="10">
        <v>4441</v>
      </c>
      <c r="N1414" s="10">
        <v>170</v>
      </c>
      <c r="O1414" s="10">
        <v>2</v>
      </c>
      <c r="P1414" s="10">
        <v>1</v>
      </c>
      <c r="Q1414" s="10" t="str">
        <f t="shared" si="529"/>
        <v>S</v>
      </c>
      <c r="R1414" s="10" t="str">
        <f t="shared" si="530"/>
        <v>N</v>
      </c>
      <c r="S1414" s="10">
        <f t="shared" si="531"/>
        <v>1</v>
      </c>
      <c r="T1414" s="11">
        <f>IFERROR((SUMIF($M$2:N1414,M1414,$O$2:P1414)-O1414)/(COUNTIF($M$2:N1414,M1414)-1),0)</f>
        <v>1.5909090909090908</v>
      </c>
      <c r="U1414" s="11">
        <f>IFERROR((SUMIF($AR$2:AR1414,AR1414,$AT$2:AU1414)-AT1414)/(COUNTIF($M$2:N1414,M1414)-1),0)</f>
        <v>0.68181818181818177</v>
      </c>
      <c r="V1414" s="11">
        <f t="shared" si="532"/>
        <v>0.90909090909090906</v>
      </c>
      <c r="W1414" s="12">
        <f>IFERROR((SUMIF($AV$2:AW1414,AV1414,$AX$2:AY1414)-AX1414)/(COUNTIF($M$2:N1414,N1414)-1),0)</f>
        <v>1.7509157509157509</v>
      </c>
      <c r="X1414" s="12">
        <f>IFERROR((SUMIF($AZ$2:BA1414,AZ1414,$BB$2:BC1414)-BB1414)/(COUNTIF($M$2:N1414,N1414)-1),0)</f>
        <v>1.1391941391941391</v>
      </c>
      <c r="Y1414" s="12">
        <f t="shared" si="533"/>
        <v>0.61172161172161177</v>
      </c>
      <c r="Z1414" s="13">
        <f>IFERROR((SUMIF($M$2:M1414,M1414,O$2:O1414)-O1414)/(COUNTIF($M$2:M1414,M1414)-1),0)</f>
        <v>1.5</v>
      </c>
      <c r="AA1414" s="13">
        <f>IFERROR((SUMIF($M$2:M1414,M1414,P$2:P1414)-P1414)/(COUNTIF($M$2:M1414,M1414)-1),0)</f>
        <v>1.4423076923076923</v>
      </c>
      <c r="AB1414" s="13">
        <f t="shared" si="534"/>
        <v>5.7692307692307709E-2</v>
      </c>
      <c r="AC1414" s="10">
        <f>IFERROR((SUMIF($N$2:N1414,M1414,$P$2:P1414))/(COUNTIF($N$2:N1414,M1414)),0)</f>
        <v>1.6724137931034482</v>
      </c>
      <c r="AD1414" s="10">
        <f>IFERROR((SUMIF($N$2:N1414,M1414,$O$2:O1414))/(COUNTIF($N$2:N1414,M1414)),0)</f>
        <v>1.6379310344827587</v>
      </c>
      <c r="AE1414" s="10">
        <f t="shared" si="535"/>
        <v>3.4482758620689502E-2</v>
      </c>
      <c r="AF1414" s="13">
        <f>IFERROR((SUMIF($M$2:M1414,N1414,$O$2:O1414))/(COUNTIF($M$2:M1414,N1414)),0)</f>
        <v>1.8947368421052631</v>
      </c>
      <c r="AG1414" s="13">
        <f>IFERROR((SUMIF($M$2:M1414,N1414,$P$2:P1414))/(COUNTIF($M$2:M1414,N1414)),0)</f>
        <v>0.93233082706766912</v>
      </c>
      <c r="AH1414" s="13">
        <f t="shared" si="536"/>
        <v>0.96240601503759393</v>
      </c>
      <c r="AI1414" s="10">
        <f>IFERROR((SUMIF(N$2:N1414,N1414,P$2:P1414)-P1414)/(COUNTIF($N$2:N1414,N1414)-1),0)</f>
        <v>1.6142857142857143</v>
      </c>
      <c r="AJ1414" s="10">
        <f>IFERROR((SUMIF(N$2:N1414,N1414,O$2:O1414)-O1414)/(COUNTIF($N$2:N1414,N1414)-1),0)</f>
        <v>1.3357142857142856</v>
      </c>
      <c r="AK1414" s="10">
        <f t="shared" si="537"/>
        <v>0.27857142857142869</v>
      </c>
      <c r="AL1414" s="10">
        <f>IFERROR((AP1414)/(COUNTIF($M$2:N1414,M1414)-1),0)</f>
        <v>1.4</v>
      </c>
      <c r="AM1414" s="19">
        <f>IFERROR((AQ1414)/(COUNTIF($M$2:N1414,N1414)-1),0)</f>
        <v>1.684981684981685</v>
      </c>
      <c r="AN1414" s="10">
        <f t="shared" si="551"/>
        <v>3</v>
      </c>
      <c r="AO1414" s="10">
        <f t="shared" si="552"/>
        <v>0</v>
      </c>
      <c r="AP1414" s="10">
        <f>SUMIF($M$2:N1414,M1414,AN$2:AO1414)-AN1414</f>
        <v>154</v>
      </c>
      <c r="AQ1414" s="10">
        <f>SUMIF($AV$2:AW1414,AV1414,$BD$2:BE1414)-BD1414</f>
        <v>460</v>
      </c>
      <c r="AR1414" s="10">
        <f>M1414</f>
        <v>4441</v>
      </c>
      <c r="AS1414" s="10">
        <f t="shared" si="544"/>
        <v>170</v>
      </c>
      <c r="AT1414">
        <f t="shared" si="545"/>
        <v>1</v>
      </c>
      <c r="AU1414" s="10">
        <f t="shared" si="546"/>
        <v>2</v>
      </c>
      <c r="AV1414">
        <f t="shared" si="538"/>
        <v>170</v>
      </c>
      <c r="AW1414">
        <f t="shared" si="539"/>
        <v>4441</v>
      </c>
      <c r="AX1414">
        <f t="shared" si="540"/>
        <v>1</v>
      </c>
      <c r="AY1414">
        <f t="shared" si="541"/>
        <v>2</v>
      </c>
      <c r="AZ1414">
        <f t="shared" si="542"/>
        <v>170</v>
      </c>
      <c r="BA1414">
        <f t="shared" si="543"/>
        <v>4441</v>
      </c>
      <c r="BB1414">
        <f t="shared" si="547"/>
        <v>2</v>
      </c>
      <c r="BC1414">
        <f t="shared" si="548"/>
        <v>1</v>
      </c>
      <c r="BD1414">
        <f t="shared" si="549"/>
        <v>0</v>
      </c>
      <c r="BE1414">
        <f t="shared" si="550"/>
        <v>3</v>
      </c>
    </row>
    <row r="1415" spans="10:57" x14ac:dyDescent="0.25">
      <c r="J1415" s="23">
        <f>MAX(_xlfn.MAXIFS(L$2:$L1415,M$2:$M1415,M1415),_xlfn.MAXIFS(L$2:$L1415,N$2:$N1415,M1415))-MAX(_xlfn.MAXIFS(L$2:$L1414,M$2:$M1414,M1415),_xlfn.MAXIFS(L$2:$L1414,N$2:$N1414,M1415))</f>
        <v>3</v>
      </c>
      <c r="K1415" s="23">
        <f>MAX(_xlfn.MAXIFS($L$2:L1415,$M$2:M1415,N1415),_xlfn.MAXIFS($L$2:L1415,$N$2:N1415,N1415))-MAX(_xlfn.MAXIFS($L$2:L1414,$M$2:M1414,N1415),_xlfn.MAXIFS($L$2:L1414,$N$2:N1414,N1415))</f>
        <v>559</v>
      </c>
      <c r="L1415" s="20">
        <v>42101</v>
      </c>
      <c r="M1415" s="10">
        <v>10131</v>
      </c>
      <c r="N1415" s="10">
        <v>7443</v>
      </c>
      <c r="O1415" s="10">
        <v>2</v>
      </c>
      <c r="P1415" s="10">
        <v>1</v>
      </c>
      <c r="Q1415" s="10" t="str">
        <f t="shared" si="529"/>
        <v>S</v>
      </c>
      <c r="R1415" s="10" t="str">
        <f t="shared" si="530"/>
        <v>N</v>
      </c>
      <c r="S1415" s="10">
        <f t="shared" si="531"/>
        <v>1</v>
      </c>
      <c r="T1415" s="11">
        <f>IFERROR((SUMIF($M$2:N1415,M1415,$O$2:P1415)-O1415)/(COUNTIF($M$2:N1415,M1415)-1),0)</f>
        <v>1.6891891891891893</v>
      </c>
      <c r="U1415" s="11">
        <f>IFERROR((SUMIF($AR$2:AR1415,AR1415,$AT$2:AU1415)-AT1415)/(COUNTIF($M$2:N1415,M1415)-1),0)</f>
        <v>0.79729729729729726</v>
      </c>
      <c r="V1415" s="11">
        <f t="shared" si="532"/>
        <v>0.891891891891892</v>
      </c>
      <c r="W1415" s="12">
        <f>IFERROR((SUMIF($AV$2:AW1415,AV1415,$AX$2:AY1415)-AX1415)/(COUNTIF($M$2:N1415,N1415)-1),0)</f>
        <v>0.66666666666666663</v>
      </c>
      <c r="X1415" s="12">
        <f>IFERROR((SUMIF($AZ$2:BA1415,AZ1415,$BB$2:BC1415)-BB1415)/(COUNTIF($M$2:N1415,N1415)-1),0)</f>
        <v>3</v>
      </c>
      <c r="Y1415" s="12">
        <f t="shared" si="533"/>
        <v>-2.3333333333333335</v>
      </c>
      <c r="Z1415" s="13">
        <f>IFERROR((SUMIF($M$2:M1415,M1415,O$2:O1415)-O1415)/(COUNTIF($M$2:M1415,M1415)-1),0)</f>
        <v>1.7142857142857142</v>
      </c>
      <c r="AA1415" s="13">
        <f>IFERROR((SUMIF($M$2:M1415,M1415,P$2:P1415)-P1415)/(COUNTIF($M$2:M1415,M1415)-1),0)</f>
        <v>1.6857142857142857</v>
      </c>
      <c r="AB1415" s="13">
        <f t="shared" si="534"/>
        <v>2.857142857142847E-2</v>
      </c>
      <c r="AC1415" s="10">
        <f>IFERROR((SUMIF($N$2:N1415,M1415,$P$2:P1415))/(COUNTIF($N$2:N1415,M1415)),0)</f>
        <v>1.6666666666666667</v>
      </c>
      <c r="AD1415" s="10">
        <f>IFERROR((SUMIF($N$2:N1415,M1415,$O$2:O1415))/(COUNTIF($N$2:N1415,M1415)),0)</f>
        <v>1.7948717948717949</v>
      </c>
      <c r="AE1415" s="10">
        <f t="shared" si="535"/>
        <v>-0.12820512820512819</v>
      </c>
      <c r="AF1415" s="13">
        <f>IFERROR((SUMIF($M$2:M1415,N1415,$O$2:O1415))/(COUNTIF($M$2:M1415,N1415)),0)</f>
        <v>0.66666666666666663</v>
      </c>
      <c r="AG1415" s="13">
        <f>IFERROR((SUMIF($M$2:M1415,N1415,$P$2:P1415))/(COUNTIF($M$2:M1415,N1415)),0)</f>
        <v>3</v>
      </c>
      <c r="AH1415" s="13">
        <f t="shared" si="536"/>
        <v>-2.3333333333333335</v>
      </c>
      <c r="AI1415" s="10">
        <f>IFERROR((SUMIF(N$2:N1415,N1415,P$2:P1415)-P1415)/(COUNTIF($N$2:N1415,N1415)-1),0)</f>
        <v>0</v>
      </c>
      <c r="AJ1415" s="10">
        <f>IFERROR((SUMIF(N$2:N1415,N1415,O$2:O1415)-O1415)/(COUNTIF($N$2:N1415,N1415)-1),0)</f>
        <v>0</v>
      </c>
      <c r="AK1415" s="10">
        <f t="shared" si="537"/>
        <v>0</v>
      </c>
      <c r="AL1415" s="10">
        <f>IFERROR((AP1415)/(COUNTIF($M$2:N1415,M1415)-1),0)</f>
        <v>1.3918918918918919</v>
      </c>
      <c r="AM1415" s="19">
        <f>IFERROR((AQ1415)/(COUNTIF($M$2:N1415,N1415)-1),0)</f>
        <v>0.33333333333333331</v>
      </c>
      <c r="AN1415" s="10">
        <f t="shared" si="551"/>
        <v>3</v>
      </c>
      <c r="AO1415" s="10">
        <f t="shared" si="552"/>
        <v>0</v>
      </c>
      <c r="AP1415" s="10">
        <f>SUMIF($M$2:N1415,M1415,AN$2:AO1415)-AN1415</f>
        <v>103</v>
      </c>
      <c r="AQ1415" s="10">
        <f>SUMIF($AV$2:AW1415,AV1415,$BD$2:BE1415)-BD1415</f>
        <v>1</v>
      </c>
      <c r="AR1415" s="10">
        <f>M1415</f>
        <v>10131</v>
      </c>
      <c r="AS1415" s="10">
        <f t="shared" si="544"/>
        <v>7443</v>
      </c>
      <c r="AT1415">
        <f t="shared" si="545"/>
        <v>1</v>
      </c>
      <c r="AU1415" s="10">
        <f t="shared" si="546"/>
        <v>2</v>
      </c>
      <c r="AV1415">
        <f t="shared" si="538"/>
        <v>7443</v>
      </c>
      <c r="AW1415">
        <f t="shared" si="539"/>
        <v>10131</v>
      </c>
      <c r="AX1415">
        <f t="shared" si="540"/>
        <v>1</v>
      </c>
      <c r="AY1415">
        <f t="shared" si="541"/>
        <v>2</v>
      </c>
      <c r="AZ1415">
        <f t="shared" si="542"/>
        <v>7443</v>
      </c>
      <c r="BA1415">
        <f t="shared" si="543"/>
        <v>10131</v>
      </c>
      <c r="BB1415">
        <f t="shared" si="547"/>
        <v>2</v>
      </c>
      <c r="BC1415">
        <f t="shared" si="548"/>
        <v>1</v>
      </c>
      <c r="BD1415">
        <f t="shared" si="549"/>
        <v>0</v>
      </c>
      <c r="BE1415">
        <f t="shared" si="550"/>
        <v>3</v>
      </c>
    </row>
    <row r="1416" spans="10:57" x14ac:dyDescent="0.25">
      <c r="J1416" s="23">
        <f>MAX(_xlfn.MAXIFS(L$2:$L1416,M$2:$M1416,M1416),_xlfn.MAXIFS(L$2:$L1416,N$2:$N1416,M1416))-MAX(_xlfn.MAXIFS(L$2:$L1415,M$2:$M1415,M1416),_xlfn.MAXIFS(L$2:$L1415,N$2:$N1415,M1416))</f>
        <v>524</v>
      </c>
      <c r="K1416" s="23">
        <f>MAX(_xlfn.MAXIFS($L$2:L1416,$M$2:M1416,N1416),_xlfn.MAXIFS($L$2:L1416,$N$2:N1416,N1416))-MAX(_xlfn.MAXIFS($L$2:L1415,$M$2:M1415,N1416),_xlfn.MAXIFS($L$2:L1415,$N$2:N1415,N1416))</f>
        <v>3</v>
      </c>
      <c r="L1416" s="20">
        <v>42101</v>
      </c>
      <c r="M1416" s="10">
        <v>2394</v>
      </c>
      <c r="N1416" s="10">
        <v>14</v>
      </c>
      <c r="O1416" s="10">
        <v>0</v>
      </c>
      <c r="P1416" s="10">
        <v>2</v>
      </c>
      <c r="Q1416" s="10" t="str">
        <f t="shared" si="529"/>
        <v>N</v>
      </c>
      <c r="R1416" s="10" t="str">
        <f t="shared" si="530"/>
        <v>S</v>
      </c>
      <c r="S1416" s="10">
        <f t="shared" si="531"/>
        <v>-2</v>
      </c>
      <c r="T1416" s="11">
        <f>IFERROR((SUMIF($M$2:N1416,M1416,$O$2:P1416)-O1416)/(COUNTIF($M$2:N1416,M1416)-1),0)</f>
        <v>1.0512820512820513</v>
      </c>
      <c r="U1416" s="11">
        <f>IFERROR((SUMIF($AR$2:AR1416,AR1416,$AT$2:AU1416)-AT1416)/(COUNTIF($M$2:N1416,M1416)-1),0)</f>
        <v>0.72649572649572647</v>
      </c>
      <c r="V1416" s="11">
        <f t="shared" si="532"/>
        <v>0.32478632478632485</v>
      </c>
      <c r="W1416" s="12">
        <f>IFERROR((SUMIF($AV$2:AW1416,AV1416,$AX$2:AY1416)-AX1416)/(COUNTIF($M$2:N1416,N1416)-1),0)</f>
        <v>1.7761194029850746</v>
      </c>
      <c r="X1416" s="12">
        <f>IFERROR((SUMIF($AZ$2:BA1416,AZ1416,$BB$2:BC1416)-BB1416)/(COUNTIF($M$2:N1416,N1416)-1),0)</f>
        <v>1.1417910447761195</v>
      </c>
      <c r="Y1416" s="12">
        <f t="shared" si="533"/>
        <v>0.63432835820895517</v>
      </c>
      <c r="Z1416" s="13">
        <f>IFERROR((SUMIF($M$2:M1416,M1416,O$2:O1416)-O1416)/(COUNTIF($M$2:M1416,M1416)-1),0)</f>
        <v>1.2413793103448276</v>
      </c>
      <c r="AA1416" s="13">
        <f>IFERROR((SUMIF($M$2:M1416,M1416,P$2:P1416)-P1416)/(COUNTIF($M$2:M1416,M1416)-1),0)</f>
        <v>1.4655172413793103</v>
      </c>
      <c r="AB1416" s="13">
        <f t="shared" si="534"/>
        <v>-0.22413793103448265</v>
      </c>
      <c r="AC1416" s="10">
        <f>IFERROR((SUMIF($N$2:N1416,M1416,$P$2:P1416))/(COUNTIF($N$2:N1416,M1416)),0)</f>
        <v>0.86440677966101698</v>
      </c>
      <c r="AD1416" s="10">
        <f>IFERROR((SUMIF($N$2:N1416,M1416,$O$2:O1416))/(COUNTIF($N$2:N1416,M1416)),0)</f>
        <v>2.0847457627118646</v>
      </c>
      <c r="AE1416" s="10">
        <f t="shared" si="535"/>
        <v>-1.2203389830508478</v>
      </c>
      <c r="AF1416" s="13">
        <f>IFERROR((SUMIF($M$2:M1416,N1416,$O$2:O1416))/(COUNTIF($M$2:M1416,N1416)),0)</f>
        <v>1.8480000000000001</v>
      </c>
      <c r="AG1416" s="13">
        <f>IFERROR((SUMIF($M$2:M1416,N1416,$P$2:P1416))/(COUNTIF($M$2:M1416,N1416)),0)</f>
        <v>1.0720000000000001</v>
      </c>
      <c r="AH1416" s="13">
        <f t="shared" si="536"/>
        <v>0.77600000000000002</v>
      </c>
      <c r="AI1416" s="10">
        <f>IFERROR((SUMIF(N$2:N1416,N1416,P$2:P1416)-P1416)/(COUNTIF($N$2:N1416,N1416)-1),0)</f>
        <v>1.7132867132867133</v>
      </c>
      <c r="AJ1416" s="10">
        <f>IFERROR((SUMIF(N$2:N1416,N1416,O$2:O1416)-O1416)/(COUNTIF($N$2:N1416,N1416)-1),0)</f>
        <v>1.2027972027972027</v>
      </c>
      <c r="AK1416" s="10">
        <f t="shared" si="537"/>
        <v>0.51048951048951063</v>
      </c>
      <c r="AL1416" s="10">
        <f>IFERROR((AP1416)/(COUNTIF($M$2:N1416,M1416)-1),0)</f>
        <v>0.93162393162393164</v>
      </c>
      <c r="AM1416" s="19">
        <f>IFERROR((AQ1416)/(COUNTIF($M$2:N1416,N1416)-1),0)</f>
        <v>1.7388059701492538</v>
      </c>
      <c r="AN1416" s="10">
        <f t="shared" si="551"/>
        <v>0</v>
      </c>
      <c r="AO1416" s="10">
        <f t="shared" si="552"/>
        <v>3</v>
      </c>
      <c r="AP1416" s="10">
        <f>SUMIF($M$2:N1416,M1416,AN$2:AO1416)-AN1416</f>
        <v>109</v>
      </c>
      <c r="AQ1416" s="10">
        <f>SUMIF($AV$2:AW1416,AV1416,$BD$2:BE1416)-BD1416</f>
        <v>466</v>
      </c>
      <c r="AR1416" s="10">
        <f>M1416</f>
        <v>2394</v>
      </c>
      <c r="AS1416" s="10">
        <f t="shared" si="544"/>
        <v>14</v>
      </c>
      <c r="AT1416">
        <f t="shared" si="545"/>
        <v>2</v>
      </c>
      <c r="AU1416" s="10">
        <f t="shared" si="546"/>
        <v>0</v>
      </c>
      <c r="AV1416">
        <f t="shared" si="538"/>
        <v>14</v>
      </c>
      <c r="AW1416">
        <f t="shared" si="539"/>
        <v>2394</v>
      </c>
      <c r="AX1416">
        <f t="shared" si="540"/>
        <v>2</v>
      </c>
      <c r="AY1416">
        <f t="shared" si="541"/>
        <v>0</v>
      </c>
      <c r="AZ1416">
        <f t="shared" si="542"/>
        <v>14</v>
      </c>
      <c r="BA1416">
        <f t="shared" si="543"/>
        <v>2394</v>
      </c>
      <c r="BB1416">
        <f t="shared" si="547"/>
        <v>0</v>
      </c>
      <c r="BC1416">
        <f t="shared" si="548"/>
        <v>2</v>
      </c>
      <c r="BD1416">
        <f t="shared" si="549"/>
        <v>3</v>
      </c>
      <c r="BE1416">
        <f t="shared" si="550"/>
        <v>0</v>
      </c>
    </row>
    <row r="1417" spans="10:57" x14ac:dyDescent="0.25">
      <c r="J1417" s="23">
        <f>MAX(_xlfn.MAXIFS(L$2:$L1417,M$2:$M1417,M1417),_xlfn.MAXIFS(L$2:$L1417,N$2:$N1417,M1417))-MAX(_xlfn.MAXIFS(L$2:$L1416,M$2:$M1416,M1417),_xlfn.MAXIFS(L$2:$L1416,N$2:$N1416,M1417))</f>
        <v>18</v>
      </c>
      <c r="K1417" s="23">
        <f>MAX(_xlfn.MAXIFS($L$2:L1417,$M$2:M1417,N1417),_xlfn.MAXIFS($L$2:L1417,$N$2:N1417,N1417))-MAX(_xlfn.MAXIFS($L$2:L1416,$M$2:M1416,N1417),_xlfn.MAXIFS($L$2:L1416,$N$2:N1416,N1417))</f>
        <v>4</v>
      </c>
      <c r="L1417" s="20">
        <v>42102</v>
      </c>
      <c r="M1417" s="10">
        <v>3551</v>
      </c>
      <c r="N1417" s="10">
        <v>409</v>
      </c>
      <c r="O1417" s="10">
        <v>0</v>
      </c>
      <c r="P1417" s="10">
        <v>4</v>
      </c>
      <c r="Q1417" s="10" t="str">
        <f t="shared" si="529"/>
        <v>N</v>
      </c>
      <c r="R1417" s="10" t="str">
        <f t="shared" si="530"/>
        <v>S</v>
      </c>
      <c r="S1417" s="10">
        <f t="shared" si="531"/>
        <v>-4</v>
      </c>
      <c r="T1417" s="11">
        <f>IFERROR((SUMIF($M$2:N1417,M1417,$O$2:P1417)-O1417)/(COUNTIF($M$2:N1417,M1417)-1),0)</f>
        <v>1.6</v>
      </c>
      <c r="U1417" s="11">
        <f>IFERROR((SUMIF($AR$2:AR1417,AR1417,$AT$2:AU1417)-AT1417)/(COUNTIF($M$2:N1417,M1417)-1),0)</f>
        <v>0.36666666666666664</v>
      </c>
      <c r="V1417" s="11">
        <f t="shared" si="532"/>
        <v>1.2333333333333334</v>
      </c>
      <c r="W1417" s="12">
        <f>IFERROR((SUMIF($AV$2:AW1417,AV1417,$AX$2:AY1417)-AX1417)/(COUNTIF($M$2:N1417,N1417)-1),0)</f>
        <v>2.1766666666666667</v>
      </c>
      <c r="X1417" s="12">
        <f>IFERROR((SUMIF($AZ$2:BA1417,AZ1417,$BB$2:BC1417)-BB1417)/(COUNTIF($M$2:N1417,N1417)-1),0)</f>
        <v>0.99333333333333329</v>
      </c>
      <c r="Y1417" s="12">
        <f t="shared" si="533"/>
        <v>1.1833333333333336</v>
      </c>
      <c r="Z1417" s="13">
        <f>IFERROR((SUMIF($M$2:M1417,M1417,O$2:O1417)-O1417)/(COUNTIF($M$2:M1417,M1417)-1),0)</f>
        <v>1.7142857142857142</v>
      </c>
      <c r="AA1417" s="13">
        <f>IFERROR((SUMIF($M$2:M1417,M1417,P$2:P1417)-P1417)/(COUNTIF($M$2:M1417,M1417)-1),0)</f>
        <v>0.7857142857142857</v>
      </c>
      <c r="AB1417" s="13">
        <f t="shared" si="534"/>
        <v>0.92857142857142849</v>
      </c>
      <c r="AC1417" s="10">
        <f>IFERROR((SUMIF($N$2:N1417,M1417,$P$2:P1417))/(COUNTIF($N$2:N1417,M1417)),0)</f>
        <v>1.5</v>
      </c>
      <c r="AD1417" s="10">
        <f>IFERROR((SUMIF($N$2:N1417,M1417,$O$2:O1417))/(COUNTIF($N$2:N1417,M1417)),0)</f>
        <v>1.625</v>
      </c>
      <c r="AE1417" s="10">
        <f t="shared" si="535"/>
        <v>-0.125</v>
      </c>
      <c r="AF1417" s="13">
        <f>IFERROR((SUMIF($M$2:M1417,N1417,$O$2:O1417))/(COUNTIF($M$2:M1417,N1417)),0)</f>
        <v>2.4295774647887325</v>
      </c>
      <c r="AG1417" s="13">
        <f>IFERROR((SUMIF($M$2:M1417,N1417,$P$2:P1417))/(COUNTIF($M$2:M1417,N1417)),0)</f>
        <v>0.88028169014084512</v>
      </c>
      <c r="AH1417" s="13">
        <f t="shared" si="536"/>
        <v>1.5492957746478875</v>
      </c>
      <c r="AI1417" s="10">
        <f>IFERROR((SUMIF(N$2:N1417,N1417,P$2:P1417)-P1417)/(COUNTIF($N$2:N1417,N1417)-1),0)</f>
        <v>1.9493670886075949</v>
      </c>
      <c r="AJ1417" s="10">
        <f>IFERROR((SUMIF(N$2:N1417,N1417,O$2:O1417)-O1417)/(COUNTIF($N$2:N1417,N1417)-1),0)</f>
        <v>1.0949367088607596</v>
      </c>
      <c r="AK1417" s="10">
        <f t="shared" si="537"/>
        <v>0.85443037974683533</v>
      </c>
      <c r="AL1417" s="10">
        <f>IFERROR((AP1417)/(COUNTIF($M$2:N1417,M1417)-1),0)</f>
        <v>1.7333333333333334</v>
      </c>
      <c r="AM1417" s="19">
        <f>IFERROR((AQ1417)/(COUNTIF($M$2:N1417,N1417)-1),0)</f>
        <v>1.9833333333333334</v>
      </c>
      <c r="AN1417" s="10">
        <f t="shared" si="551"/>
        <v>0</v>
      </c>
      <c r="AO1417" s="10">
        <f t="shared" si="552"/>
        <v>3</v>
      </c>
      <c r="AP1417" s="10">
        <f>SUMIF($M$2:N1417,M1417,AN$2:AO1417)-AN1417</f>
        <v>52</v>
      </c>
      <c r="AQ1417" s="10">
        <f>SUMIF($AV$2:AW1417,AV1417,$BD$2:BE1417)-BD1417</f>
        <v>595</v>
      </c>
      <c r="AR1417" s="10">
        <f>M1417</f>
        <v>3551</v>
      </c>
      <c r="AS1417" s="10">
        <f t="shared" si="544"/>
        <v>409</v>
      </c>
      <c r="AT1417">
        <f t="shared" si="545"/>
        <v>4</v>
      </c>
      <c r="AU1417" s="10">
        <f t="shared" si="546"/>
        <v>0</v>
      </c>
      <c r="AV1417">
        <f t="shared" si="538"/>
        <v>409</v>
      </c>
      <c r="AW1417">
        <f t="shared" si="539"/>
        <v>3551</v>
      </c>
      <c r="AX1417">
        <f t="shared" si="540"/>
        <v>4</v>
      </c>
      <c r="AY1417">
        <f t="shared" si="541"/>
        <v>0</v>
      </c>
      <c r="AZ1417">
        <f t="shared" si="542"/>
        <v>409</v>
      </c>
      <c r="BA1417">
        <f t="shared" si="543"/>
        <v>3551</v>
      </c>
      <c r="BB1417">
        <f t="shared" si="547"/>
        <v>0</v>
      </c>
      <c r="BC1417">
        <f t="shared" si="548"/>
        <v>4</v>
      </c>
      <c r="BD1417">
        <f t="shared" si="549"/>
        <v>3</v>
      </c>
      <c r="BE1417">
        <f t="shared" si="550"/>
        <v>0</v>
      </c>
    </row>
    <row r="1418" spans="10:57" x14ac:dyDescent="0.25">
      <c r="J1418" s="23">
        <f>MAX(_xlfn.MAXIFS(L$2:$L1418,M$2:$M1418,M1418),_xlfn.MAXIFS(L$2:$L1418,N$2:$N1418,M1418))-MAX(_xlfn.MAXIFS(L$2:$L1417,M$2:$M1417,M1418),_xlfn.MAXIFS(L$2:$L1417,N$2:$N1417,M1418))</f>
        <v>6</v>
      </c>
      <c r="K1418" s="23">
        <f>MAX(_xlfn.MAXIFS($L$2:L1418,$M$2:M1418,N1418),_xlfn.MAXIFS($L$2:L1418,$N$2:N1418,N1418))-MAX(_xlfn.MAXIFS($L$2:L1417,$M$2:M1417,N1418),_xlfn.MAXIFS($L$2:L1417,$N$2:N1417,N1418))</f>
        <v>3</v>
      </c>
      <c r="L1418" s="20">
        <v>42105</v>
      </c>
      <c r="M1418" s="10">
        <v>122</v>
      </c>
      <c r="N1418" s="10">
        <v>3551</v>
      </c>
      <c r="O1418" s="10">
        <v>5</v>
      </c>
      <c r="P1418" s="10">
        <v>0</v>
      </c>
      <c r="Q1418" s="10" t="str">
        <f t="shared" si="529"/>
        <v>S</v>
      </c>
      <c r="R1418" s="10" t="str">
        <f t="shared" si="530"/>
        <v>N</v>
      </c>
      <c r="S1418" s="10">
        <f t="shared" si="531"/>
        <v>5</v>
      </c>
      <c r="T1418" s="11">
        <f>IFERROR((SUMIF($M$2:N1418,M1418,$O$2:P1418)-O1418)/(COUNTIF($M$2:N1418,M1418)-1),0)</f>
        <v>1.5190839694656488</v>
      </c>
      <c r="U1418" s="11">
        <f>IFERROR((SUMIF($AR$2:AR1418,AR1418,$AT$2:AU1418)-AT1418)/(COUNTIF($M$2:N1418,M1418)-1),0)</f>
        <v>0.5572519083969466</v>
      </c>
      <c r="V1418" s="11">
        <f t="shared" si="532"/>
        <v>0.96183206106870223</v>
      </c>
      <c r="W1418" s="12">
        <f>IFERROR((SUMIF($AV$2:AW1418,AV1418,$AX$2:AY1418)-AX1418)/(COUNTIF($M$2:N1418,N1418)-1),0)</f>
        <v>1.5483870967741935</v>
      </c>
      <c r="X1418" s="12">
        <f>IFERROR((SUMIF($AZ$2:BA1418,AZ1418,$BB$2:BC1418)-BB1418)/(COUNTIF($M$2:N1418,N1418)-1),0)</f>
        <v>1.3225806451612903</v>
      </c>
      <c r="Y1418" s="12">
        <f t="shared" si="533"/>
        <v>0.22580645161290325</v>
      </c>
      <c r="Z1418" s="13">
        <f>IFERROR((SUMIF($M$2:M1418,M1418,O$2:O1418)-O1418)/(COUNTIF($M$2:M1418,M1418)-1),0)</f>
        <v>1.596774193548387</v>
      </c>
      <c r="AA1418" s="13">
        <f>IFERROR((SUMIF($M$2:M1418,M1418,P$2:P1418)-P1418)/(COUNTIF($M$2:M1418,M1418)-1),0)</f>
        <v>1.1774193548387097</v>
      </c>
      <c r="AB1418" s="13">
        <f t="shared" si="534"/>
        <v>0.41935483870967727</v>
      </c>
      <c r="AC1418" s="10">
        <f>IFERROR((SUMIF($N$2:N1418,M1418,$P$2:P1418))/(COUNTIF($N$2:N1418,M1418)),0)</f>
        <v>1.4492753623188406</v>
      </c>
      <c r="AD1418" s="10">
        <f>IFERROR((SUMIF($N$2:N1418,M1418,$O$2:O1418))/(COUNTIF($N$2:N1418,M1418)),0)</f>
        <v>1.1521739130434783</v>
      </c>
      <c r="AE1418" s="10">
        <f t="shared" si="535"/>
        <v>0.29710144927536231</v>
      </c>
      <c r="AF1418" s="13">
        <f>IFERROR((SUMIF($M$2:M1418,N1418,$O$2:O1418))/(COUNTIF($M$2:M1418,N1418)),0)</f>
        <v>1.6</v>
      </c>
      <c r="AG1418" s="13">
        <f>IFERROR((SUMIF($M$2:M1418,N1418,$P$2:P1418))/(COUNTIF($M$2:M1418,N1418)),0)</f>
        <v>1</v>
      </c>
      <c r="AH1418" s="13">
        <f t="shared" si="536"/>
        <v>0.60000000000000009</v>
      </c>
      <c r="AI1418" s="10">
        <f>IFERROR((SUMIF(N$2:N1418,N1418,P$2:P1418)-P1418)/(COUNTIF($N$2:N1418,N1418)-1),0)</f>
        <v>1.5</v>
      </c>
      <c r="AJ1418" s="10">
        <f>IFERROR((SUMIF(N$2:N1418,N1418,O$2:O1418)-O1418)/(COUNTIF($N$2:N1418,N1418)-1),0)</f>
        <v>1.625</v>
      </c>
      <c r="AK1418" s="10">
        <f t="shared" si="537"/>
        <v>-0.125</v>
      </c>
      <c r="AL1418" s="10">
        <f>IFERROR((AP1418)/(COUNTIF($M$2:N1418,M1418)-1),0)</f>
        <v>1.5610687022900764</v>
      </c>
      <c r="AM1418" s="19">
        <f>IFERROR((AQ1418)/(COUNTIF($M$2:N1418,N1418)-1),0)</f>
        <v>1.6774193548387097</v>
      </c>
      <c r="AN1418" s="10">
        <f t="shared" si="551"/>
        <v>3</v>
      </c>
      <c r="AO1418" s="10">
        <f t="shared" si="552"/>
        <v>0</v>
      </c>
      <c r="AP1418" s="10">
        <f>SUMIF($M$2:N1418,M1418,AN$2:AO1418)-AN1418</f>
        <v>409</v>
      </c>
      <c r="AQ1418" s="10">
        <f>SUMIF($AV$2:AW1418,AV1418,$BD$2:BE1418)-BD1418</f>
        <v>52</v>
      </c>
      <c r="AR1418" s="10">
        <f>M1418</f>
        <v>122</v>
      </c>
      <c r="AS1418" s="10">
        <f t="shared" si="544"/>
        <v>3551</v>
      </c>
      <c r="AT1418">
        <f t="shared" si="545"/>
        <v>0</v>
      </c>
      <c r="AU1418" s="10">
        <f t="shared" si="546"/>
        <v>5</v>
      </c>
      <c r="AV1418">
        <f t="shared" si="538"/>
        <v>3551</v>
      </c>
      <c r="AW1418">
        <f t="shared" si="539"/>
        <v>122</v>
      </c>
      <c r="AX1418">
        <f t="shared" si="540"/>
        <v>0</v>
      </c>
      <c r="AY1418">
        <f t="shared" si="541"/>
        <v>5</v>
      </c>
      <c r="AZ1418">
        <f t="shared" si="542"/>
        <v>3551</v>
      </c>
      <c r="BA1418">
        <f t="shared" si="543"/>
        <v>122</v>
      </c>
      <c r="BB1418">
        <f t="shared" si="547"/>
        <v>5</v>
      </c>
      <c r="BC1418">
        <f t="shared" si="548"/>
        <v>0</v>
      </c>
      <c r="BD1418">
        <f t="shared" si="549"/>
        <v>0</v>
      </c>
      <c r="BE1418">
        <f t="shared" si="550"/>
        <v>3</v>
      </c>
    </row>
    <row r="1419" spans="10:57" x14ac:dyDescent="0.25">
      <c r="J1419" s="23">
        <f>MAX(_xlfn.MAXIFS(L$2:$L1419,M$2:$M1419,M1419),_xlfn.MAXIFS(L$2:$L1419,N$2:$N1419,M1419))-MAX(_xlfn.MAXIFS(L$2:$L1418,M$2:$M1418,M1419),_xlfn.MAXIFS(L$2:$L1418,N$2:$N1418,M1419))</f>
        <v>20</v>
      </c>
      <c r="K1419" s="23">
        <f>MAX(_xlfn.MAXIFS($L$2:L1419,$M$2:M1419,N1419),_xlfn.MAXIFS($L$2:L1419,$N$2:N1419,N1419))-MAX(_xlfn.MAXIFS($L$2:L1418,$M$2:M1418,N1419),_xlfn.MAXIFS($L$2:L1418,$N$2:N1418,N1419))</f>
        <v>6</v>
      </c>
      <c r="L1419" s="20">
        <v>42105</v>
      </c>
      <c r="M1419" s="10">
        <v>17444</v>
      </c>
      <c r="N1419" s="10">
        <v>266</v>
      </c>
      <c r="O1419" s="10">
        <v>0</v>
      </c>
      <c r="P1419" s="10">
        <v>1</v>
      </c>
      <c r="Q1419" s="10" t="str">
        <f t="shared" si="529"/>
        <v>N</v>
      </c>
      <c r="R1419" s="10" t="str">
        <f t="shared" si="530"/>
        <v>S</v>
      </c>
      <c r="S1419" s="10">
        <f t="shared" si="531"/>
        <v>-1</v>
      </c>
      <c r="T1419" s="11">
        <f>IFERROR((SUMIF($M$2:N1419,M1419,$O$2:P1419)-O1419)/(COUNTIF($M$2:N1419,M1419)-1),0)</f>
        <v>1.158371040723982</v>
      </c>
      <c r="U1419" s="11">
        <f>IFERROR((SUMIF($AR$2:AR1419,AR1419,$AT$2:AU1419)-AT1419)/(COUNTIF($M$2:N1419,M1419)-1),0)</f>
        <v>0.65158371040723984</v>
      </c>
      <c r="V1419" s="11">
        <f t="shared" si="532"/>
        <v>0.50678733031674217</v>
      </c>
      <c r="W1419" s="12">
        <f>IFERROR((SUMIF($AV$2:AW1419,AV1419,$AX$2:AY1419)-AX1419)/(COUNTIF($M$2:N1419,N1419)-1),0)</f>
        <v>1.4444444444444444</v>
      </c>
      <c r="X1419" s="12">
        <f>IFERROR((SUMIF($AZ$2:BA1419,AZ1419,$BB$2:BC1419)-BB1419)/(COUNTIF($M$2:N1419,N1419)-1),0)</f>
        <v>1.345679012345679</v>
      </c>
      <c r="Y1419" s="12">
        <f t="shared" si="533"/>
        <v>9.8765432098765427E-2</v>
      </c>
      <c r="Z1419" s="13">
        <f>IFERROR((SUMIF($M$2:M1419,M1419,O$2:O1419)-O1419)/(COUNTIF($M$2:M1419,M1419)-1),0)</f>
        <v>1.2075471698113207</v>
      </c>
      <c r="AA1419" s="13">
        <f>IFERROR((SUMIF($M$2:M1419,M1419,P$2:P1419)-P1419)/(COUNTIF($M$2:M1419,M1419)-1),0)</f>
        <v>1.3584905660377358</v>
      </c>
      <c r="AB1419" s="13">
        <f t="shared" si="534"/>
        <v>-0.15094339622641506</v>
      </c>
      <c r="AC1419" s="10">
        <f>IFERROR((SUMIF($N$2:N1419,M1419,$P$2:P1419))/(COUNTIF($N$2:N1419,M1419)),0)</f>
        <v>1.1130434782608696</v>
      </c>
      <c r="AD1419" s="10">
        <f>IFERROR((SUMIF($N$2:N1419,M1419,$O$2:O1419))/(COUNTIF($N$2:N1419,M1419)),0)</f>
        <v>2.0695652173913044</v>
      </c>
      <c r="AE1419" s="10">
        <f t="shared" si="535"/>
        <v>-0.95652173913043481</v>
      </c>
      <c r="AF1419" s="13">
        <f>IFERROR((SUMIF($M$2:M1419,N1419,$O$2:O1419))/(COUNTIF($M$2:M1419,N1419)),0)</f>
        <v>1.5677966101694916</v>
      </c>
      <c r="AG1419" s="13">
        <f>IFERROR((SUMIF($M$2:M1419,N1419,$P$2:P1419))/(COUNTIF($M$2:M1419,N1419)),0)</f>
        <v>1.1864406779661016</v>
      </c>
      <c r="AH1419" s="13">
        <f t="shared" si="536"/>
        <v>0.38135593220338992</v>
      </c>
      <c r="AI1419" s="10">
        <f>IFERROR((SUMIF(N$2:N1419,N1419,P$2:P1419)-P1419)/(COUNTIF($N$2:N1419,N1419)-1),0)</f>
        <v>1.3280000000000001</v>
      </c>
      <c r="AJ1419" s="10">
        <f>IFERROR((SUMIF(N$2:N1419,N1419,O$2:O1419)-O1419)/(COUNTIF($N$2:N1419,N1419)-1),0)</f>
        <v>1.496</v>
      </c>
      <c r="AK1419" s="10">
        <f t="shared" si="537"/>
        <v>-0.16799999999999993</v>
      </c>
      <c r="AL1419" s="10">
        <f>IFERROR((AP1419)/(COUNTIF($M$2:N1419,M1419)-1),0)</f>
        <v>1.1357466063348416</v>
      </c>
      <c r="AM1419" s="19">
        <f>IFERROR((AQ1419)/(COUNTIF($M$2:N1419,N1419)-1),0)</f>
        <v>1.4032921810699588</v>
      </c>
      <c r="AN1419" s="10">
        <f t="shared" si="551"/>
        <v>0</v>
      </c>
      <c r="AO1419" s="10">
        <f t="shared" si="552"/>
        <v>3</v>
      </c>
      <c r="AP1419" s="10">
        <f>SUMIF($M$2:N1419,M1419,AN$2:AO1419)-AN1419</f>
        <v>251</v>
      </c>
      <c r="AQ1419" s="10">
        <f>SUMIF($AV$2:AW1419,AV1419,$BD$2:BE1419)-BD1419</f>
        <v>341</v>
      </c>
      <c r="AR1419" s="10">
        <f>M1419</f>
        <v>17444</v>
      </c>
      <c r="AS1419" s="10">
        <f t="shared" si="544"/>
        <v>266</v>
      </c>
      <c r="AT1419">
        <f t="shared" si="545"/>
        <v>1</v>
      </c>
      <c r="AU1419" s="10">
        <f t="shared" si="546"/>
        <v>0</v>
      </c>
      <c r="AV1419">
        <f t="shared" si="538"/>
        <v>266</v>
      </c>
      <c r="AW1419">
        <f t="shared" si="539"/>
        <v>17444</v>
      </c>
      <c r="AX1419">
        <f t="shared" si="540"/>
        <v>1</v>
      </c>
      <c r="AY1419">
        <f t="shared" si="541"/>
        <v>0</v>
      </c>
      <c r="AZ1419">
        <f t="shared" si="542"/>
        <v>266</v>
      </c>
      <c r="BA1419">
        <f t="shared" si="543"/>
        <v>17444</v>
      </c>
      <c r="BB1419">
        <f t="shared" si="547"/>
        <v>0</v>
      </c>
      <c r="BC1419">
        <f t="shared" si="548"/>
        <v>1</v>
      </c>
      <c r="BD1419">
        <f t="shared" si="549"/>
        <v>3</v>
      </c>
      <c r="BE1419">
        <f t="shared" si="550"/>
        <v>0</v>
      </c>
    </row>
    <row r="1420" spans="10:57" x14ac:dyDescent="0.25">
      <c r="J1420" s="23">
        <f>MAX(_xlfn.MAXIFS(L$2:$L1420,M$2:$M1420,M1420),_xlfn.MAXIFS(L$2:$L1420,N$2:$N1420,M1420))-MAX(_xlfn.MAXIFS(L$2:$L1419,M$2:$M1419,M1420),_xlfn.MAXIFS(L$2:$L1419,N$2:$N1419,M1420))</f>
        <v>4</v>
      </c>
      <c r="K1420" s="23">
        <f>MAX(_xlfn.MAXIFS($L$2:L1420,$M$2:M1420,N1420),_xlfn.MAXIFS($L$2:L1420,$N$2:N1420,N1420))-MAX(_xlfn.MAXIFS($L$2:L1419,$M$2:M1419,N1420),_xlfn.MAXIFS($L$2:L1419,$N$2:N1419,N1420))</f>
        <v>7</v>
      </c>
      <c r="L1420" s="20">
        <v>42105</v>
      </c>
      <c r="M1420" s="10">
        <v>4441</v>
      </c>
      <c r="N1420" s="10">
        <v>503</v>
      </c>
      <c r="O1420" s="10">
        <v>2</v>
      </c>
      <c r="P1420" s="10">
        <v>0</v>
      </c>
      <c r="Q1420" s="10" t="str">
        <f t="shared" si="529"/>
        <v>S</v>
      </c>
      <c r="R1420" s="10" t="str">
        <f t="shared" si="530"/>
        <v>N</v>
      </c>
      <c r="S1420" s="10">
        <f t="shared" si="531"/>
        <v>2</v>
      </c>
      <c r="T1420" s="11">
        <f>IFERROR((SUMIF($M$2:N1420,M1420,$O$2:P1420)-O1420)/(COUNTIF($M$2:N1420,M1420)-1),0)</f>
        <v>1.5945945945945945</v>
      </c>
      <c r="U1420" s="11">
        <f>IFERROR((SUMIF($AR$2:AR1420,AR1420,$AT$2:AU1420)-AT1420)/(COUNTIF($M$2:N1420,M1420)-1),0)</f>
        <v>0.68468468468468469</v>
      </c>
      <c r="V1420" s="11">
        <f t="shared" si="532"/>
        <v>0.90990990990990983</v>
      </c>
      <c r="W1420" s="12">
        <f>IFERROR((SUMIF($AV$2:AW1420,AV1420,$AX$2:AY1420)-AX1420)/(COUNTIF($M$2:N1420,N1420)-1),0)</f>
        <v>1.423841059602649</v>
      </c>
      <c r="X1420" s="12">
        <f>IFERROR((SUMIF($AZ$2:BA1420,AZ1420,$BB$2:BC1420)-BB1420)/(COUNTIF($M$2:N1420,N1420)-1),0)</f>
        <v>1.6821192052980132</v>
      </c>
      <c r="Y1420" s="12">
        <f t="shared" si="533"/>
        <v>-0.25827814569536423</v>
      </c>
      <c r="Z1420" s="13">
        <f>IFERROR((SUMIF($M$2:M1420,M1420,O$2:O1420)-O1420)/(COUNTIF($M$2:M1420,M1420)-1),0)</f>
        <v>1.5094339622641511</v>
      </c>
      <c r="AA1420" s="13">
        <f>IFERROR((SUMIF($M$2:M1420,M1420,P$2:P1420)-P1420)/(COUNTIF($M$2:M1420,M1420)-1),0)</f>
        <v>1.4339622641509433</v>
      </c>
      <c r="AB1420" s="13">
        <f t="shared" si="534"/>
        <v>7.5471698113207752E-2</v>
      </c>
      <c r="AC1420" s="10">
        <f>IFERROR((SUMIF($N$2:N1420,M1420,$P$2:P1420))/(COUNTIF($N$2:N1420,M1420)),0)</f>
        <v>1.6724137931034482</v>
      </c>
      <c r="AD1420" s="10">
        <f>IFERROR((SUMIF($N$2:N1420,M1420,$O$2:O1420))/(COUNTIF($N$2:N1420,M1420)),0)</f>
        <v>1.6379310344827587</v>
      </c>
      <c r="AE1420" s="10">
        <f t="shared" si="535"/>
        <v>3.4482758620689502E-2</v>
      </c>
      <c r="AF1420" s="13">
        <f>IFERROR((SUMIF($M$2:M1420,N1420,$O$2:O1420))/(COUNTIF($M$2:M1420,N1420)),0)</f>
        <v>1.625</v>
      </c>
      <c r="AG1420" s="13">
        <f>IFERROR((SUMIF($M$2:M1420,N1420,$P$2:P1420))/(COUNTIF($M$2:M1420,N1420)),0)</f>
        <v>1.5416666666666667</v>
      </c>
      <c r="AH1420" s="13">
        <f t="shared" si="536"/>
        <v>8.3333333333333259E-2</v>
      </c>
      <c r="AI1420" s="10">
        <f>IFERROR((SUMIF(N$2:N1420,N1420,P$2:P1420)-P1420)/(COUNTIF($N$2:N1420,N1420)-1),0)</f>
        <v>1.240506329113924</v>
      </c>
      <c r="AJ1420" s="10">
        <f>IFERROR((SUMIF(N$2:N1420,N1420,O$2:O1420)-O1420)/(COUNTIF($N$2:N1420,N1420)-1),0)</f>
        <v>1.8101265822784811</v>
      </c>
      <c r="AK1420" s="10">
        <f t="shared" si="537"/>
        <v>-0.56962025316455711</v>
      </c>
      <c r="AL1420" s="10">
        <f>IFERROR((AP1420)/(COUNTIF($M$2:N1420,M1420)-1),0)</f>
        <v>1.4144144144144144</v>
      </c>
      <c r="AM1420" s="19">
        <f>IFERROR((AQ1420)/(COUNTIF($M$2:N1420,N1420)-1),0)</f>
        <v>1.185430463576159</v>
      </c>
      <c r="AN1420" s="10">
        <f t="shared" si="551"/>
        <v>3</v>
      </c>
      <c r="AO1420" s="10">
        <f t="shared" si="552"/>
        <v>0</v>
      </c>
      <c r="AP1420" s="10">
        <f>SUMIF($M$2:N1420,M1420,AN$2:AO1420)-AN1420</f>
        <v>157</v>
      </c>
      <c r="AQ1420" s="10">
        <f>SUMIF($AV$2:AW1420,AV1420,$BD$2:BE1420)-BD1420</f>
        <v>179</v>
      </c>
      <c r="AR1420" s="10">
        <f>M1420</f>
        <v>4441</v>
      </c>
      <c r="AS1420" s="10">
        <f t="shared" si="544"/>
        <v>503</v>
      </c>
      <c r="AT1420">
        <f t="shared" si="545"/>
        <v>0</v>
      </c>
      <c r="AU1420" s="10">
        <f t="shared" si="546"/>
        <v>2</v>
      </c>
      <c r="AV1420">
        <f t="shared" si="538"/>
        <v>503</v>
      </c>
      <c r="AW1420">
        <f t="shared" si="539"/>
        <v>4441</v>
      </c>
      <c r="AX1420">
        <f t="shared" si="540"/>
        <v>0</v>
      </c>
      <c r="AY1420">
        <f t="shared" si="541"/>
        <v>2</v>
      </c>
      <c r="AZ1420">
        <f t="shared" si="542"/>
        <v>503</v>
      </c>
      <c r="BA1420">
        <f t="shared" si="543"/>
        <v>4441</v>
      </c>
      <c r="BB1420">
        <f t="shared" si="547"/>
        <v>2</v>
      </c>
      <c r="BC1420">
        <f t="shared" si="548"/>
        <v>0</v>
      </c>
      <c r="BD1420">
        <f t="shared" si="549"/>
        <v>0</v>
      </c>
      <c r="BE1420">
        <f t="shared" si="550"/>
        <v>3</v>
      </c>
    </row>
    <row r="1421" spans="10:57" x14ac:dyDescent="0.25">
      <c r="J1421" s="23">
        <f>MAX(_xlfn.MAXIFS(L$2:$L1421,M$2:$M1421,M1421),_xlfn.MAXIFS(L$2:$L1421,N$2:$N1421,M1421))-MAX(_xlfn.MAXIFS(L$2:$L1420,M$2:$M1420,M1421),_xlfn.MAXIFS(L$2:$L1420,N$2:$N1420,M1421))</f>
        <v>4</v>
      </c>
      <c r="K1421" s="23">
        <f>MAX(_xlfn.MAXIFS($L$2:L1421,$M$2:M1421,N1421),_xlfn.MAXIFS($L$2:L1421,$N$2:N1421,N1421))-MAX(_xlfn.MAXIFS($L$2:L1420,$M$2:M1420,N1421),_xlfn.MAXIFS($L$2:L1420,$N$2:N1420,N1421))</f>
        <v>4</v>
      </c>
      <c r="L1421" s="20">
        <v>42105</v>
      </c>
      <c r="M1421" s="10">
        <v>10131</v>
      </c>
      <c r="N1421" s="10">
        <v>14</v>
      </c>
      <c r="O1421" s="10">
        <v>1</v>
      </c>
      <c r="P1421" s="10">
        <v>1</v>
      </c>
      <c r="Q1421" s="10" t="str">
        <f t="shared" si="529"/>
        <v>U</v>
      </c>
      <c r="R1421" s="10" t="str">
        <f t="shared" si="530"/>
        <v>U</v>
      </c>
      <c r="S1421" s="10">
        <f t="shared" si="531"/>
        <v>0</v>
      </c>
      <c r="T1421" s="11">
        <f>IFERROR((SUMIF($M$2:N1421,M1421,$O$2:P1421)-O1421)/(COUNTIF($M$2:N1421,M1421)-1),0)</f>
        <v>1.6933333333333334</v>
      </c>
      <c r="U1421" s="11">
        <f>IFERROR((SUMIF($AR$2:AR1421,AR1421,$AT$2:AU1421)-AT1421)/(COUNTIF($M$2:N1421,M1421)-1),0)</f>
        <v>0.8</v>
      </c>
      <c r="V1421" s="11">
        <f t="shared" si="532"/>
        <v>0.89333333333333331</v>
      </c>
      <c r="W1421" s="12">
        <f>IFERROR((SUMIF($AV$2:AW1421,AV1421,$AX$2:AY1421)-AX1421)/(COUNTIF($M$2:N1421,N1421)-1),0)</f>
        <v>1.7769516728624535</v>
      </c>
      <c r="X1421" s="12">
        <f>IFERROR((SUMIF($AZ$2:BA1421,AZ1421,$BB$2:BC1421)-BB1421)/(COUNTIF($M$2:N1421,N1421)-1),0)</f>
        <v>1.1375464684014871</v>
      </c>
      <c r="Y1421" s="12">
        <f t="shared" si="533"/>
        <v>0.63940520446096638</v>
      </c>
      <c r="Z1421" s="13">
        <f>IFERROR((SUMIF($M$2:M1421,M1421,O$2:O1421)-O1421)/(COUNTIF($M$2:M1421,M1421)-1),0)</f>
        <v>1.7222222222222223</v>
      </c>
      <c r="AA1421" s="13">
        <f>IFERROR((SUMIF($M$2:M1421,M1421,P$2:P1421)-P1421)/(COUNTIF($M$2:M1421,M1421)-1),0)</f>
        <v>1.6666666666666667</v>
      </c>
      <c r="AB1421" s="13">
        <f t="shared" si="534"/>
        <v>5.555555555555558E-2</v>
      </c>
      <c r="AC1421" s="10">
        <f>IFERROR((SUMIF($N$2:N1421,M1421,$P$2:P1421))/(COUNTIF($N$2:N1421,M1421)),0)</f>
        <v>1.6666666666666667</v>
      </c>
      <c r="AD1421" s="10">
        <f>IFERROR((SUMIF($N$2:N1421,M1421,$O$2:O1421))/(COUNTIF($N$2:N1421,M1421)),0)</f>
        <v>1.7948717948717949</v>
      </c>
      <c r="AE1421" s="10">
        <f t="shared" si="535"/>
        <v>-0.12820512820512819</v>
      </c>
      <c r="AF1421" s="13">
        <f>IFERROR((SUMIF($M$2:M1421,N1421,$O$2:O1421))/(COUNTIF($M$2:M1421,N1421)),0)</f>
        <v>1.8480000000000001</v>
      </c>
      <c r="AG1421" s="13">
        <f>IFERROR((SUMIF($M$2:M1421,N1421,$P$2:P1421))/(COUNTIF($M$2:M1421,N1421)),0)</f>
        <v>1.0720000000000001</v>
      </c>
      <c r="AH1421" s="13">
        <f t="shared" si="536"/>
        <v>0.77600000000000002</v>
      </c>
      <c r="AI1421" s="10">
        <f>IFERROR((SUMIF(N$2:N1421,N1421,P$2:P1421)-P1421)/(COUNTIF($N$2:N1421,N1421)-1),0)</f>
        <v>1.7152777777777777</v>
      </c>
      <c r="AJ1421" s="10">
        <f>IFERROR((SUMIF(N$2:N1421,N1421,O$2:O1421)-O1421)/(COUNTIF($N$2:N1421,N1421)-1),0)</f>
        <v>1.1944444444444444</v>
      </c>
      <c r="AK1421" s="10">
        <f t="shared" si="537"/>
        <v>0.52083333333333326</v>
      </c>
      <c r="AL1421" s="10">
        <f>IFERROR((AP1421)/(COUNTIF($M$2:N1421,M1421)-1),0)</f>
        <v>1.4133333333333333</v>
      </c>
      <c r="AM1421" s="19">
        <f>IFERROR((AQ1421)/(COUNTIF($M$2:N1421,N1421)-1),0)</f>
        <v>1.7434944237918215</v>
      </c>
      <c r="AN1421" s="10">
        <f t="shared" si="551"/>
        <v>1</v>
      </c>
      <c r="AO1421" s="10">
        <f t="shared" si="552"/>
        <v>1</v>
      </c>
      <c r="AP1421" s="10">
        <f>SUMIF($M$2:N1421,M1421,AN$2:AO1421)-AN1421</f>
        <v>106</v>
      </c>
      <c r="AQ1421" s="10">
        <f>SUMIF($AV$2:AW1421,AV1421,$BD$2:BE1421)-BD1421</f>
        <v>469</v>
      </c>
      <c r="AR1421" s="10">
        <f>M1421</f>
        <v>10131</v>
      </c>
      <c r="AS1421" s="10">
        <f t="shared" si="544"/>
        <v>14</v>
      </c>
      <c r="AT1421">
        <f t="shared" si="545"/>
        <v>1</v>
      </c>
      <c r="AU1421" s="10">
        <f t="shared" si="546"/>
        <v>1</v>
      </c>
      <c r="AV1421">
        <f t="shared" si="538"/>
        <v>14</v>
      </c>
      <c r="AW1421">
        <f t="shared" si="539"/>
        <v>10131</v>
      </c>
      <c r="AX1421">
        <f t="shared" si="540"/>
        <v>1</v>
      </c>
      <c r="AY1421">
        <f t="shared" si="541"/>
        <v>1</v>
      </c>
      <c r="AZ1421">
        <f t="shared" si="542"/>
        <v>14</v>
      </c>
      <c r="BA1421">
        <f t="shared" si="543"/>
        <v>10131</v>
      </c>
      <c r="BB1421">
        <f t="shared" si="547"/>
        <v>1</v>
      </c>
      <c r="BC1421">
        <f t="shared" si="548"/>
        <v>1</v>
      </c>
      <c r="BD1421">
        <f t="shared" si="549"/>
        <v>1</v>
      </c>
      <c r="BE1421">
        <f t="shared" si="550"/>
        <v>1</v>
      </c>
    </row>
    <row r="1422" spans="10:57" x14ac:dyDescent="0.25">
      <c r="J1422" s="23">
        <f>MAX(_xlfn.MAXIFS(L$2:$L1422,M$2:$M1422,M1422),_xlfn.MAXIFS(L$2:$L1422,N$2:$N1422,M1422))-MAX(_xlfn.MAXIFS(L$2:$L1421,M$2:$M1421,M1422),_xlfn.MAXIFS(L$2:$L1421,N$2:$N1421,M1422))</f>
        <v>5</v>
      </c>
      <c r="K1422" s="23">
        <f>MAX(_xlfn.MAXIFS($L$2:L1422,$M$2:M1422,N1422),_xlfn.MAXIFS($L$2:L1422,$N$2:N1422,N1422))-MAX(_xlfn.MAXIFS($L$2:L1421,$M$2:M1421,N1422),_xlfn.MAXIFS($L$2:L1421,$N$2:N1421,N1422))</f>
        <v>4</v>
      </c>
      <c r="L1422" s="20">
        <v>42106</v>
      </c>
      <c r="M1422" s="10">
        <v>170</v>
      </c>
      <c r="N1422" s="10">
        <v>409</v>
      </c>
      <c r="O1422" s="10">
        <v>3</v>
      </c>
      <c r="P1422" s="10">
        <v>3</v>
      </c>
      <c r="Q1422" s="10" t="str">
        <f t="shared" si="529"/>
        <v>U</v>
      </c>
      <c r="R1422" s="10" t="str">
        <f t="shared" si="530"/>
        <v>U</v>
      </c>
      <c r="S1422" s="10">
        <f t="shared" si="531"/>
        <v>0</v>
      </c>
      <c r="T1422" s="11">
        <f>IFERROR((SUMIF($M$2:N1422,M1422,$O$2:P1422)-O1422)/(COUNTIF($M$2:N1422,M1422)-1),0)</f>
        <v>1.7481751824817517</v>
      </c>
      <c r="U1422" s="11">
        <f>IFERROR((SUMIF($AR$2:AR1422,AR1422,$AT$2:AU1422)-AT1422)/(COUNTIF($M$2:N1422,M1422)-1),0)</f>
        <v>0.45255474452554745</v>
      </c>
      <c r="V1422" s="11">
        <f t="shared" si="532"/>
        <v>1.2956204379562042</v>
      </c>
      <c r="W1422" s="12">
        <f>IFERROR((SUMIF($AV$2:AW1422,AV1422,$AX$2:AY1422)-AX1422)/(COUNTIF($M$2:N1422,N1422)-1),0)</f>
        <v>2.1827242524916945</v>
      </c>
      <c r="X1422" s="12">
        <f>IFERROR((SUMIF($AZ$2:BA1422,AZ1422,$BB$2:BC1422)-BB1422)/(COUNTIF($M$2:N1422,N1422)-1),0)</f>
        <v>0.99003322259136217</v>
      </c>
      <c r="Y1422" s="12">
        <f t="shared" si="533"/>
        <v>1.1926910299003324</v>
      </c>
      <c r="Z1422" s="13">
        <f>IFERROR((SUMIF($M$2:M1422,M1422,O$2:O1422)-O1422)/(COUNTIF($M$2:M1422,M1422)-1),0)</f>
        <v>1.8947368421052631</v>
      </c>
      <c r="AA1422" s="13">
        <f>IFERROR((SUMIF($M$2:M1422,M1422,P$2:P1422)-P1422)/(COUNTIF($M$2:M1422,M1422)-1),0)</f>
        <v>0.93233082706766912</v>
      </c>
      <c r="AB1422" s="13">
        <f t="shared" si="534"/>
        <v>0.96240601503759393</v>
      </c>
      <c r="AC1422" s="10">
        <f>IFERROR((SUMIF($N$2:N1422,M1422,$P$2:P1422))/(COUNTIF($N$2:N1422,M1422)),0)</f>
        <v>1.6099290780141844</v>
      </c>
      <c r="AD1422" s="10">
        <f>IFERROR((SUMIF($N$2:N1422,M1422,$O$2:O1422))/(COUNTIF($N$2:N1422,M1422)),0)</f>
        <v>1.3404255319148937</v>
      </c>
      <c r="AE1422" s="10">
        <f t="shared" si="535"/>
        <v>0.26950354609929073</v>
      </c>
      <c r="AF1422" s="13">
        <f>IFERROR((SUMIF($M$2:M1422,N1422,$O$2:O1422))/(COUNTIF($M$2:M1422,N1422)),0)</f>
        <v>2.4295774647887325</v>
      </c>
      <c r="AG1422" s="13">
        <f>IFERROR((SUMIF($M$2:M1422,N1422,$P$2:P1422))/(COUNTIF($M$2:M1422,N1422)),0)</f>
        <v>0.88028169014084512</v>
      </c>
      <c r="AH1422" s="13">
        <f t="shared" si="536"/>
        <v>1.5492957746478875</v>
      </c>
      <c r="AI1422" s="10">
        <f>IFERROR((SUMIF(N$2:N1422,N1422,P$2:P1422)-P1422)/(COUNTIF($N$2:N1422,N1422)-1),0)</f>
        <v>1.9622641509433962</v>
      </c>
      <c r="AJ1422" s="10">
        <f>IFERROR((SUMIF(N$2:N1422,N1422,O$2:O1422)-O1422)/(COUNTIF($N$2:N1422,N1422)-1),0)</f>
        <v>1.0880503144654088</v>
      </c>
      <c r="AK1422" s="10">
        <f t="shared" si="537"/>
        <v>0.87421383647798745</v>
      </c>
      <c r="AL1422" s="10">
        <f>IFERROR((AP1422)/(COUNTIF($M$2:N1422,M1422)-1),0)</f>
        <v>1.6788321167883211</v>
      </c>
      <c r="AM1422" s="19">
        <f>IFERROR((AQ1422)/(COUNTIF($M$2:N1422,N1422)-1),0)</f>
        <v>1.9867109634551494</v>
      </c>
      <c r="AN1422" s="10">
        <f t="shared" si="551"/>
        <v>1</v>
      </c>
      <c r="AO1422" s="10">
        <f t="shared" si="552"/>
        <v>1</v>
      </c>
      <c r="AP1422" s="10">
        <f>SUMIF($M$2:N1422,M1422,AN$2:AO1422)-AN1422</f>
        <v>460</v>
      </c>
      <c r="AQ1422" s="10">
        <f>SUMIF($AV$2:AW1422,AV1422,$BD$2:BE1422)-BD1422</f>
        <v>598</v>
      </c>
      <c r="AR1422" s="10">
        <f>M1422</f>
        <v>170</v>
      </c>
      <c r="AS1422" s="10">
        <f t="shared" si="544"/>
        <v>409</v>
      </c>
      <c r="AT1422">
        <f t="shared" si="545"/>
        <v>3</v>
      </c>
      <c r="AU1422" s="10">
        <f t="shared" si="546"/>
        <v>3</v>
      </c>
      <c r="AV1422">
        <f t="shared" si="538"/>
        <v>409</v>
      </c>
      <c r="AW1422">
        <f t="shared" si="539"/>
        <v>170</v>
      </c>
      <c r="AX1422">
        <f t="shared" si="540"/>
        <v>3</v>
      </c>
      <c r="AY1422">
        <f t="shared" si="541"/>
        <v>3</v>
      </c>
      <c r="AZ1422">
        <f t="shared" si="542"/>
        <v>409</v>
      </c>
      <c r="BA1422">
        <f t="shared" si="543"/>
        <v>170</v>
      </c>
      <c r="BB1422">
        <f t="shared" si="547"/>
        <v>3</v>
      </c>
      <c r="BC1422">
        <f t="shared" si="548"/>
        <v>3</v>
      </c>
      <c r="BD1422">
        <f t="shared" si="549"/>
        <v>1</v>
      </c>
      <c r="BE1422">
        <f t="shared" si="550"/>
        <v>1</v>
      </c>
    </row>
    <row r="1423" spans="10:57" x14ac:dyDescent="0.25">
      <c r="J1423" s="23">
        <f>MAX(_xlfn.MAXIFS(L$2:$L1423,M$2:$M1423,M1423),_xlfn.MAXIFS(L$2:$L1423,N$2:$N1423,M1423))-MAX(_xlfn.MAXIFS(L$2:$L1422,M$2:$M1422,M1423),_xlfn.MAXIFS(L$2:$L1422,N$2:$N1422,M1423))</f>
        <v>4</v>
      </c>
      <c r="K1423" s="23">
        <f>MAX(_xlfn.MAXIFS($L$2:L1423,$M$2:M1423,N1423),_xlfn.MAXIFS($L$2:L1423,$N$2:N1423,N1423))-MAX(_xlfn.MAXIFS($L$2:L1422,$M$2:M1422,N1423),_xlfn.MAXIFS($L$2:L1422,$N$2:N1422,N1423))</f>
        <v>4</v>
      </c>
      <c r="L1423" s="20">
        <v>42109</v>
      </c>
      <c r="M1423" s="10">
        <v>3551</v>
      </c>
      <c r="N1423" s="10">
        <v>17444</v>
      </c>
      <c r="O1423" s="10">
        <v>3</v>
      </c>
      <c r="P1423" s="10">
        <v>1</v>
      </c>
      <c r="Q1423" s="10" t="str">
        <f t="shared" si="529"/>
        <v>S</v>
      </c>
      <c r="R1423" s="10" t="str">
        <f t="shared" si="530"/>
        <v>N</v>
      </c>
      <c r="S1423" s="10">
        <f t="shared" si="531"/>
        <v>2</v>
      </c>
      <c r="T1423" s="11">
        <f>IFERROR((SUMIF($M$2:N1423,M1423,$O$2:P1423)-O1423)/(COUNTIF($M$2:N1423,M1423)-1),0)</f>
        <v>1.5</v>
      </c>
      <c r="U1423" s="11">
        <f>IFERROR((SUMIF($AR$2:AR1423,AR1423,$AT$2:AU1423)-AT1423)/(COUNTIF($M$2:N1423,M1423)-1),0)</f>
        <v>0.46875</v>
      </c>
      <c r="V1423" s="11">
        <f t="shared" si="532"/>
        <v>1.03125</v>
      </c>
      <c r="W1423" s="12">
        <f>IFERROR((SUMIF($AV$2:AW1423,AV1423,$AX$2:AY1423)-AX1423)/(COUNTIF($M$2:N1423,N1423)-1),0)</f>
        <v>1.1531531531531531</v>
      </c>
      <c r="X1423" s="12">
        <f>IFERROR((SUMIF($AZ$2:BA1423,AZ1423,$BB$2:BC1423)-BB1423)/(COUNTIF($M$2:N1423,N1423)-1),0)</f>
        <v>1.7252252252252251</v>
      </c>
      <c r="Y1423" s="12">
        <f t="shared" si="533"/>
        <v>-0.572072072072072</v>
      </c>
      <c r="Z1423" s="13">
        <f>IFERROR((SUMIF($M$2:M1423,M1423,O$2:O1423)-O1423)/(COUNTIF($M$2:M1423,M1423)-1),0)</f>
        <v>1.6</v>
      </c>
      <c r="AA1423" s="13">
        <f>IFERROR((SUMIF($M$2:M1423,M1423,P$2:P1423)-P1423)/(COUNTIF($M$2:M1423,M1423)-1),0)</f>
        <v>1</v>
      </c>
      <c r="AB1423" s="13">
        <f t="shared" si="534"/>
        <v>0.60000000000000009</v>
      </c>
      <c r="AC1423" s="10">
        <f>IFERROR((SUMIF($N$2:N1423,M1423,$P$2:P1423))/(COUNTIF($N$2:N1423,M1423)),0)</f>
        <v>1.411764705882353</v>
      </c>
      <c r="AD1423" s="10">
        <f>IFERROR((SUMIF($N$2:N1423,M1423,$O$2:O1423))/(COUNTIF($N$2:N1423,M1423)),0)</f>
        <v>1.8235294117647058</v>
      </c>
      <c r="AE1423" s="10">
        <f t="shared" si="535"/>
        <v>-0.41176470588235281</v>
      </c>
      <c r="AF1423" s="13">
        <f>IFERROR((SUMIF($M$2:M1423,N1423,$O$2:O1423))/(COUNTIF($M$2:M1423,N1423)),0)</f>
        <v>1.1962616822429906</v>
      </c>
      <c r="AG1423" s="13">
        <f>IFERROR((SUMIF($M$2:M1423,N1423,$P$2:P1423))/(COUNTIF($M$2:M1423,N1423)),0)</f>
        <v>1.3551401869158879</v>
      </c>
      <c r="AH1423" s="13">
        <f t="shared" si="536"/>
        <v>-0.15887850467289732</v>
      </c>
      <c r="AI1423" s="10">
        <f>IFERROR((SUMIF(N$2:N1423,N1423,P$2:P1423)-P1423)/(COUNTIF($N$2:N1423,N1423)-1),0)</f>
        <v>1.1130434782608696</v>
      </c>
      <c r="AJ1423" s="10">
        <f>IFERROR((SUMIF(N$2:N1423,N1423,O$2:O1423)-O1423)/(COUNTIF($N$2:N1423,N1423)-1),0)</f>
        <v>2.0695652173913044</v>
      </c>
      <c r="AK1423" s="10">
        <f t="shared" si="537"/>
        <v>-0.95652173913043481</v>
      </c>
      <c r="AL1423" s="10">
        <f>IFERROR((AP1423)/(COUNTIF($M$2:N1423,M1423)-1),0)</f>
        <v>1.625</v>
      </c>
      <c r="AM1423" s="19">
        <f>IFERROR((AQ1423)/(COUNTIF($M$2:N1423,N1423)-1),0)</f>
        <v>1.1306306306306306</v>
      </c>
      <c r="AN1423" s="10">
        <f t="shared" si="551"/>
        <v>3</v>
      </c>
      <c r="AO1423" s="10">
        <f t="shared" si="552"/>
        <v>0</v>
      </c>
      <c r="AP1423" s="10">
        <f>SUMIF($M$2:N1423,M1423,AN$2:AO1423)-AN1423</f>
        <v>52</v>
      </c>
      <c r="AQ1423" s="10">
        <f>SUMIF($AV$2:AW1423,AV1423,$BD$2:BE1423)-BD1423</f>
        <v>251</v>
      </c>
      <c r="AR1423" s="10">
        <f>M1423</f>
        <v>3551</v>
      </c>
      <c r="AS1423" s="10">
        <f t="shared" si="544"/>
        <v>17444</v>
      </c>
      <c r="AT1423">
        <f t="shared" si="545"/>
        <v>1</v>
      </c>
      <c r="AU1423" s="10">
        <f t="shared" si="546"/>
        <v>3</v>
      </c>
      <c r="AV1423">
        <f t="shared" si="538"/>
        <v>17444</v>
      </c>
      <c r="AW1423">
        <f t="shared" si="539"/>
        <v>3551</v>
      </c>
      <c r="AX1423">
        <f t="shared" si="540"/>
        <v>1</v>
      </c>
      <c r="AY1423">
        <f t="shared" si="541"/>
        <v>3</v>
      </c>
      <c r="AZ1423">
        <f t="shared" si="542"/>
        <v>17444</v>
      </c>
      <c r="BA1423">
        <f t="shared" si="543"/>
        <v>3551</v>
      </c>
      <c r="BB1423">
        <f t="shared" si="547"/>
        <v>3</v>
      </c>
      <c r="BC1423">
        <f t="shared" si="548"/>
        <v>1</v>
      </c>
      <c r="BD1423">
        <f t="shared" si="549"/>
        <v>0</v>
      </c>
      <c r="BE1423">
        <f t="shared" si="550"/>
        <v>3</v>
      </c>
    </row>
    <row r="1424" spans="10:57" x14ac:dyDescent="0.25">
      <c r="J1424" s="23">
        <f>MAX(_xlfn.MAXIFS(L$2:$L1424,M$2:$M1424,M1424),_xlfn.MAXIFS(L$2:$L1424,N$2:$N1424,M1424))-MAX(_xlfn.MAXIFS(L$2:$L1423,M$2:$M1423,M1424),_xlfn.MAXIFS(L$2:$L1423,N$2:$N1423,M1424))</f>
        <v>7</v>
      </c>
      <c r="K1424" s="23">
        <f>MAX(_xlfn.MAXIFS($L$2:L1424,$M$2:M1424,N1424),_xlfn.MAXIFS($L$2:L1424,$N$2:N1424,N1424))-MAX(_xlfn.MAXIFS($L$2:L1423,$M$2:M1423,N1424),_xlfn.MAXIFS($L$2:L1423,$N$2:N1423,N1424))</f>
        <v>6</v>
      </c>
      <c r="L1424" s="20">
        <v>42112</v>
      </c>
      <c r="M1424" s="10">
        <v>266</v>
      </c>
      <c r="N1424" s="10">
        <v>170</v>
      </c>
      <c r="O1424" s="10">
        <v>0</v>
      </c>
      <c r="P1424" s="10">
        <v>1</v>
      </c>
      <c r="Q1424" s="10" t="str">
        <f t="shared" si="529"/>
        <v>N</v>
      </c>
      <c r="R1424" s="10" t="str">
        <f t="shared" si="530"/>
        <v>S</v>
      </c>
      <c r="S1424" s="10">
        <f t="shared" si="531"/>
        <v>-1</v>
      </c>
      <c r="T1424" s="11">
        <f>IFERROR((SUMIF($M$2:N1424,M1424,$O$2:P1424)-O1424)/(COUNTIF($M$2:N1424,M1424)-1),0)</f>
        <v>1.4426229508196722</v>
      </c>
      <c r="U1424" s="11">
        <f>IFERROR((SUMIF($AR$2:AR1424,AR1424,$AT$2:AU1424)-AT1424)/(COUNTIF($M$2:N1424,M1424)-1),0)</f>
        <v>0.57377049180327866</v>
      </c>
      <c r="V1424" s="11">
        <f t="shared" si="532"/>
        <v>0.86885245901639352</v>
      </c>
      <c r="W1424" s="12">
        <f>IFERROR((SUMIF($AV$2:AW1424,AV1424,$AX$2:AY1424)-AX1424)/(COUNTIF($M$2:N1424,N1424)-1),0)</f>
        <v>1.7527272727272727</v>
      </c>
      <c r="X1424" s="12">
        <f>IFERROR((SUMIF($AZ$2:BA1424,AZ1424,$BB$2:BC1424)-BB1424)/(COUNTIF($M$2:N1424,N1424)-1),0)</f>
        <v>1.1490909090909092</v>
      </c>
      <c r="Y1424" s="12">
        <f t="shared" si="533"/>
        <v>0.60363636363636353</v>
      </c>
      <c r="Z1424" s="13">
        <f>IFERROR((SUMIF($M$2:M1424,M1424,O$2:O1424)-O1424)/(COUNTIF($M$2:M1424,M1424)-1),0)</f>
        <v>1.5677966101694916</v>
      </c>
      <c r="AA1424" s="13">
        <f>IFERROR((SUMIF($M$2:M1424,M1424,P$2:P1424)-P1424)/(COUNTIF($M$2:M1424,M1424)-1),0)</f>
        <v>1.1864406779661016</v>
      </c>
      <c r="AB1424" s="13">
        <f t="shared" si="534"/>
        <v>0.38135593220338992</v>
      </c>
      <c r="AC1424" s="10">
        <f>IFERROR((SUMIF($N$2:N1424,M1424,$P$2:P1424))/(COUNTIF($N$2:N1424,M1424)),0)</f>
        <v>1.3253968253968254</v>
      </c>
      <c r="AD1424" s="10">
        <f>IFERROR((SUMIF($N$2:N1424,M1424,$O$2:O1424))/(COUNTIF($N$2:N1424,M1424)),0)</f>
        <v>1.4841269841269842</v>
      </c>
      <c r="AE1424" s="10">
        <f t="shared" si="535"/>
        <v>-0.15873015873015883</v>
      </c>
      <c r="AF1424" s="13">
        <f>IFERROR((SUMIF($M$2:M1424,N1424,$O$2:O1424))/(COUNTIF($M$2:M1424,N1424)),0)</f>
        <v>1.9029850746268657</v>
      </c>
      <c r="AG1424" s="13">
        <f>IFERROR((SUMIF($M$2:M1424,N1424,$P$2:P1424))/(COUNTIF($M$2:M1424,N1424)),0)</f>
        <v>0.94776119402985071</v>
      </c>
      <c r="AH1424" s="13">
        <f t="shared" si="536"/>
        <v>0.95522388059701502</v>
      </c>
      <c r="AI1424" s="10">
        <f>IFERROR((SUMIF(N$2:N1424,N1424,P$2:P1424)-P1424)/(COUNTIF($N$2:N1424,N1424)-1),0)</f>
        <v>1.6099290780141844</v>
      </c>
      <c r="AJ1424" s="10">
        <f>IFERROR((SUMIF(N$2:N1424,N1424,O$2:O1424)-O1424)/(COUNTIF($N$2:N1424,N1424)-1),0)</f>
        <v>1.3404255319148937</v>
      </c>
      <c r="AK1424" s="10">
        <f t="shared" si="537"/>
        <v>0.26950354609929073</v>
      </c>
      <c r="AL1424" s="10">
        <f>IFERROR((AP1424)/(COUNTIF($M$2:N1424,M1424)-1),0)</f>
        <v>1.4098360655737705</v>
      </c>
      <c r="AM1424" s="19">
        <f>IFERROR((AQ1424)/(COUNTIF($M$2:N1424,N1424)-1),0)</f>
        <v>1.6763636363636363</v>
      </c>
      <c r="AN1424" s="10">
        <f t="shared" si="551"/>
        <v>0</v>
      </c>
      <c r="AO1424" s="10">
        <f t="shared" si="552"/>
        <v>3</v>
      </c>
      <c r="AP1424" s="10">
        <f>SUMIF($M$2:N1424,M1424,AN$2:AO1424)-AN1424</f>
        <v>344</v>
      </c>
      <c r="AQ1424" s="10">
        <f>SUMIF($AV$2:AW1424,AV1424,$BD$2:BE1424)-BD1424</f>
        <v>461</v>
      </c>
      <c r="AR1424" s="10">
        <f>M1424</f>
        <v>266</v>
      </c>
      <c r="AS1424" s="10">
        <f t="shared" si="544"/>
        <v>170</v>
      </c>
      <c r="AT1424">
        <f t="shared" si="545"/>
        <v>1</v>
      </c>
      <c r="AU1424" s="10">
        <f t="shared" si="546"/>
        <v>0</v>
      </c>
      <c r="AV1424">
        <f t="shared" si="538"/>
        <v>170</v>
      </c>
      <c r="AW1424">
        <f t="shared" si="539"/>
        <v>266</v>
      </c>
      <c r="AX1424">
        <f t="shared" si="540"/>
        <v>1</v>
      </c>
      <c r="AY1424">
        <f t="shared" si="541"/>
        <v>0</v>
      </c>
      <c r="AZ1424">
        <f t="shared" si="542"/>
        <v>170</v>
      </c>
      <c r="BA1424">
        <f t="shared" si="543"/>
        <v>266</v>
      </c>
      <c r="BB1424">
        <f t="shared" si="547"/>
        <v>0</v>
      </c>
      <c r="BC1424">
        <f t="shared" si="548"/>
        <v>1</v>
      </c>
      <c r="BD1424">
        <f t="shared" si="549"/>
        <v>3</v>
      </c>
      <c r="BE1424">
        <f t="shared" si="550"/>
        <v>0</v>
      </c>
    </row>
    <row r="1425" spans="10:57" x14ac:dyDescent="0.25">
      <c r="J1425" s="23">
        <f>MAX(_xlfn.MAXIFS(L$2:$L1425,M$2:$M1425,M1425),_xlfn.MAXIFS(L$2:$L1425,N$2:$N1425,M1425))-MAX(_xlfn.MAXIFS(L$2:$L1424,M$2:$M1424,M1425),_xlfn.MAXIFS(L$2:$L1424,N$2:$N1424,M1425))</f>
        <v>6</v>
      </c>
      <c r="K1425" s="23">
        <f>MAX(_xlfn.MAXIFS($L$2:L1425,$M$2:M1425,N1425),_xlfn.MAXIFS($L$2:L1425,$N$2:N1425,N1425))-MAX(_xlfn.MAXIFS($L$2:L1424,$M$2:M1424,N1425),_xlfn.MAXIFS($L$2:L1424,$N$2:N1424,N1425))</f>
        <v>3</v>
      </c>
      <c r="L1425" s="20">
        <v>42112</v>
      </c>
      <c r="M1425" s="10">
        <v>409</v>
      </c>
      <c r="N1425" s="10">
        <v>17444</v>
      </c>
      <c r="O1425" s="10">
        <v>6</v>
      </c>
      <c r="P1425" s="10">
        <v>0</v>
      </c>
      <c r="Q1425" s="10" t="str">
        <f t="shared" ref="Q1425:Q1488" si="553">IF(O1425&gt;P1425,"S",IF(O1425&lt;P1425,"N","U"))</f>
        <v>S</v>
      </c>
      <c r="R1425" s="10" t="str">
        <f t="shared" ref="R1425:R1488" si="554">IF(P1425&gt;O1425,"S",IF(P1425&lt;O1425,"N","U"))</f>
        <v>N</v>
      </c>
      <c r="S1425" s="10">
        <f t="shared" ref="S1425:S1488" si="555">O1425-P1425</f>
        <v>6</v>
      </c>
      <c r="T1425" s="11">
        <f>IFERROR((SUMIF($M$2:N1425,M1425,$O$2:P1425)-O1425)/(COUNTIF($M$2:N1425,M1425)-1),0)</f>
        <v>2.185430463576159</v>
      </c>
      <c r="U1425" s="11">
        <f>IFERROR((SUMIF($AR$2:AR1425,AR1425,$AT$2:AU1425)-AT1425)/(COUNTIF($M$2:N1425,M1425)-1),0)</f>
        <v>0.41390728476821192</v>
      </c>
      <c r="V1425" s="11">
        <f t="shared" si="532"/>
        <v>1.7715231788079471</v>
      </c>
      <c r="W1425" s="12">
        <f>IFERROR((SUMIF($AV$2:AW1425,AV1425,$AX$2:AY1425)-AX1425)/(COUNTIF($M$2:N1425,N1425)-1),0)</f>
        <v>1.1524663677130045</v>
      </c>
      <c r="X1425" s="12">
        <f>IFERROR((SUMIF($AZ$2:BA1425,AZ1425,$BB$2:BC1425)-BB1425)/(COUNTIF($M$2:N1425,N1425)-1),0)</f>
        <v>1.7309417040358743</v>
      </c>
      <c r="Y1425" s="12">
        <f t="shared" si="533"/>
        <v>-0.57847533632286985</v>
      </c>
      <c r="Z1425" s="13">
        <f>IFERROR((SUMIF($M$2:M1425,M1425,O$2:O1425)-O1425)/(COUNTIF($M$2:M1425,M1425)-1),0)</f>
        <v>2.4295774647887325</v>
      </c>
      <c r="AA1425" s="13">
        <f>IFERROR((SUMIF($M$2:M1425,M1425,P$2:P1425)-P1425)/(COUNTIF($M$2:M1425,M1425)-1),0)</f>
        <v>0.88028169014084512</v>
      </c>
      <c r="AB1425" s="13">
        <f t="shared" si="534"/>
        <v>1.5492957746478875</v>
      </c>
      <c r="AC1425" s="10">
        <f>IFERROR((SUMIF($N$2:N1425,M1425,$P$2:P1425))/(COUNTIF($N$2:N1425,M1425)),0)</f>
        <v>1.96875</v>
      </c>
      <c r="AD1425" s="10">
        <f>IFERROR((SUMIF($N$2:N1425,M1425,$O$2:O1425))/(COUNTIF($N$2:N1425,M1425)),0)</f>
        <v>1.1000000000000001</v>
      </c>
      <c r="AE1425" s="10">
        <f t="shared" si="535"/>
        <v>0.86874999999999991</v>
      </c>
      <c r="AF1425" s="13">
        <f>IFERROR((SUMIF($M$2:M1425,N1425,$O$2:O1425))/(COUNTIF($M$2:M1425,N1425)),0)</f>
        <v>1.1962616822429906</v>
      </c>
      <c r="AG1425" s="13">
        <f>IFERROR((SUMIF($M$2:M1425,N1425,$P$2:P1425))/(COUNTIF($M$2:M1425,N1425)),0)</f>
        <v>1.3551401869158879</v>
      </c>
      <c r="AH1425" s="13">
        <f t="shared" si="536"/>
        <v>-0.15887850467289732</v>
      </c>
      <c r="AI1425" s="10">
        <f>IFERROR((SUMIF(N$2:N1425,N1425,P$2:P1425)-P1425)/(COUNTIF($N$2:N1425,N1425)-1),0)</f>
        <v>1.1120689655172413</v>
      </c>
      <c r="AJ1425" s="10">
        <f>IFERROR((SUMIF(N$2:N1425,N1425,O$2:O1425)-O1425)/(COUNTIF($N$2:N1425,N1425)-1),0)</f>
        <v>2.0775862068965516</v>
      </c>
      <c r="AK1425" s="10">
        <f t="shared" si="537"/>
        <v>-0.96551724137931028</v>
      </c>
      <c r="AL1425" s="10">
        <f>IFERROR((AP1425)/(COUNTIF($M$2:N1425,M1425)-1),0)</f>
        <v>1.9834437086092715</v>
      </c>
      <c r="AM1425" s="19">
        <f>IFERROR((AQ1425)/(COUNTIF($M$2:N1425,N1425)-1),0)</f>
        <v>1.1255605381165918</v>
      </c>
      <c r="AN1425" s="10">
        <f t="shared" si="551"/>
        <v>3</v>
      </c>
      <c r="AO1425" s="10">
        <f t="shared" si="552"/>
        <v>0</v>
      </c>
      <c r="AP1425" s="10">
        <f>SUMIF($M$2:N1425,M1425,AN$2:AO1425)-AN1425</f>
        <v>599</v>
      </c>
      <c r="AQ1425" s="10">
        <f>SUMIF($AV$2:AW1425,AV1425,$BD$2:BE1425)-BD1425</f>
        <v>251</v>
      </c>
      <c r="AR1425" s="10">
        <f>M1425</f>
        <v>409</v>
      </c>
      <c r="AS1425" s="10">
        <f t="shared" si="544"/>
        <v>17444</v>
      </c>
      <c r="AT1425">
        <f t="shared" si="545"/>
        <v>0</v>
      </c>
      <c r="AU1425" s="10">
        <f t="shared" si="546"/>
        <v>6</v>
      </c>
      <c r="AV1425">
        <f t="shared" si="538"/>
        <v>17444</v>
      </c>
      <c r="AW1425">
        <f t="shared" si="539"/>
        <v>409</v>
      </c>
      <c r="AX1425">
        <f t="shared" si="540"/>
        <v>0</v>
      </c>
      <c r="AY1425">
        <f t="shared" si="541"/>
        <v>6</v>
      </c>
      <c r="AZ1425">
        <f t="shared" si="542"/>
        <v>17444</v>
      </c>
      <c r="BA1425">
        <f t="shared" si="543"/>
        <v>409</v>
      </c>
      <c r="BB1425">
        <f t="shared" si="547"/>
        <v>6</v>
      </c>
      <c r="BC1425">
        <f t="shared" si="548"/>
        <v>0</v>
      </c>
      <c r="BD1425">
        <f t="shared" si="549"/>
        <v>0</v>
      </c>
      <c r="BE1425">
        <f t="shared" si="550"/>
        <v>3</v>
      </c>
    </row>
    <row r="1426" spans="10:57" x14ac:dyDescent="0.25">
      <c r="J1426" s="23">
        <f>MAX(_xlfn.MAXIFS(L$2:$L1426,M$2:$M1426,M1426),_xlfn.MAXIFS(L$2:$L1426,N$2:$N1426,M1426))-MAX(_xlfn.MAXIFS(L$2:$L1425,M$2:$M1425,M1426),_xlfn.MAXIFS(L$2:$L1425,N$2:$N1425,M1426))</f>
        <v>7</v>
      </c>
      <c r="K1426" s="23">
        <f>MAX(_xlfn.MAXIFS($L$2:L1426,$M$2:M1426,N1426),_xlfn.MAXIFS($L$2:L1426,$N$2:N1426,N1426))-MAX(_xlfn.MAXIFS($L$2:L1425,$M$2:M1425,N1426),_xlfn.MAXIFS($L$2:L1425,$N$2:N1425,N1426))</f>
        <v>3</v>
      </c>
      <c r="L1426" s="20">
        <v>42112</v>
      </c>
      <c r="M1426" s="10">
        <v>503</v>
      </c>
      <c r="N1426" s="10">
        <v>3551</v>
      </c>
      <c r="O1426" s="10">
        <v>2</v>
      </c>
      <c r="P1426" s="10">
        <v>2</v>
      </c>
      <c r="Q1426" s="10" t="str">
        <f t="shared" si="553"/>
        <v>U</v>
      </c>
      <c r="R1426" s="10" t="str">
        <f t="shared" si="554"/>
        <v>U</v>
      </c>
      <c r="S1426" s="10">
        <f t="shared" si="555"/>
        <v>0</v>
      </c>
      <c r="T1426" s="11">
        <f>IFERROR((SUMIF($M$2:N1426,M1426,$O$2:P1426)-O1426)/(COUNTIF($M$2:N1426,M1426)-1),0)</f>
        <v>1.4144736842105263</v>
      </c>
      <c r="U1426" s="11">
        <f>IFERROR((SUMIF($AR$2:AR1426,AR1426,$AT$2:AU1426)-AT1426)/(COUNTIF($M$2:N1426,M1426)-1),0)</f>
        <v>0.73026315789473684</v>
      </c>
      <c r="V1426" s="11">
        <f t="shared" si="532"/>
        <v>0.68421052631578949</v>
      </c>
      <c r="W1426" s="12">
        <f>IFERROR((SUMIF($AV$2:AW1426,AV1426,$AX$2:AY1426)-AX1426)/(COUNTIF($M$2:N1426,N1426)-1),0)</f>
        <v>1.5454545454545454</v>
      </c>
      <c r="X1426" s="12">
        <f>IFERROR((SUMIF($AZ$2:BA1426,AZ1426,$BB$2:BC1426)-BB1426)/(COUNTIF($M$2:N1426,N1426)-1),0)</f>
        <v>1.4242424242424243</v>
      </c>
      <c r="Y1426" s="12">
        <f t="shared" si="533"/>
        <v>0.1212121212121211</v>
      </c>
      <c r="Z1426" s="13">
        <f>IFERROR((SUMIF($M$2:M1426,M1426,O$2:O1426)-O1426)/(COUNTIF($M$2:M1426,M1426)-1),0)</f>
        <v>1.625</v>
      </c>
      <c r="AA1426" s="13">
        <f>IFERROR((SUMIF($M$2:M1426,M1426,P$2:P1426)-P1426)/(COUNTIF($M$2:M1426,M1426)-1),0)</f>
        <v>1.5416666666666667</v>
      </c>
      <c r="AB1426" s="13">
        <f t="shared" si="534"/>
        <v>8.3333333333333259E-2</v>
      </c>
      <c r="AC1426" s="10">
        <f>IFERROR((SUMIF($N$2:N1426,M1426,$P$2:P1426))/(COUNTIF($N$2:N1426,M1426)),0)</f>
        <v>1.2250000000000001</v>
      </c>
      <c r="AD1426" s="10">
        <f>IFERROR((SUMIF($N$2:N1426,M1426,$O$2:O1426))/(COUNTIF($N$2:N1426,M1426)),0)</f>
        <v>1.8125</v>
      </c>
      <c r="AE1426" s="10">
        <f t="shared" si="535"/>
        <v>-0.58749999999999991</v>
      </c>
      <c r="AF1426" s="13">
        <f>IFERROR((SUMIF($M$2:M1426,N1426,$O$2:O1426))/(COUNTIF($M$2:M1426,N1426)),0)</f>
        <v>1.6875</v>
      </c>
      <c r="AG1426" s="13">
        <f>IFERROR((SUMIF($M$2:M1426,N1426,$P$2:P1426))/(COUNTIF($M$2:M1426,N1426)),0)</f>
        <v>1</v>
      </c>
      <c r="AH1426" s="13">
        <f t="shared" si="536"/>
        <v>0.6875</v>
      </c>
      <c r="AI1426" s="10">
        <f>IFERROR((SUMIF(N$2:N1426,N1426,P$2:P1426)-P1426)/(COUNTIF($N$2:N1426,N1426)-1),0)</f>
        <v>1.411764705882353</v>
      </c>
      <c r="AJ1426" s="10">
        <f>IFERROR((SUMIF(N$2:N1426,N1426,O$2:O1426)-O1426)/(COUNTIF($N$2:N1426,N1426)-1),0)</f>
        <v>1.8235294117647058</v>
      </c>
      <c r="AK1426" s="10">
        <f t="shared" si="537"/>
        <v>-0.41176470588235281</v>
      </c>
      <c r="AL1426" s="10">
        <f>IFERROR((AP1426)/(COUNTIF($M$2:N1426,M1426)-1),0)</f>
        <v>1.1776315789473684</v>
      </c>
      <c r="AM1426" s="19">
        <f>IFERROR((AQ1426)/(COUNTIF($M$2:N1426,N1426)-1),0)</f>
        <v>1.6666666666666667</v>
      </c>
      <c r="AN1426" s="10">
        <f t="shared" si="551"/>
        <v>1</v>
      </c>
      <c r="AO1426" s="10">
        <f t="shared" si="552"/>
        <v>1</v>
      </c>
      <c r="AP1426" s="10">
        <f>SUMIF($M$2:N1426,M1426,AN$2:AO1426)-AN1426</f>
        <v>179</v>
      </c>
      <c r="AQ1426" s="10">
        <f>SUMIF($AV$2:AW1426,AV1426,$BD$2:BE1426)-BD1426</f>
        <v>55</v>
      </c>
      <c r="AR1426" s="10">
        <f>M1426</f>
        <v>503</v>
      </c>
      <c r="AS1426" s="10">
        <f t="shared" si="544"/>
        <v>3551</v>
      </c>
      <c r="AT1426">
        <f t="shared" si="545"/>
        <v>2</v>
      </c>
      <c r="AU1426" s="10">
        <f t="shared" si="546"/>
        <v>2</v>
      </c>
      <c r="AV1426">
        <f t="shared" si="538"/>
        <v>3551</v>
      </c>
      <c r="AW1426">
        <f t="shared" si="539"/>
        <v>503</v>
      </c>
      <c r="AX1426">
        <f t="shared" si="540"/>
        <v>2</v>
      </c>
      <c r="AY1426">
        <f t="shared" si="541"/>
        <v>2</v>
      </c>
      <c r="AZ1426">
        <f t="shared" si="542"/>
        <v>3551</v>
      </c>
      <c r="BA1426">
        <f t="shared" si="543"/>
        <v>503</v>
      </c>
      <c r="BB1426">
        <f t="shared" si="547"/>
        <v>2</v>
      </c>
      <c r="BC1426">
        <f t="shared" si="548"/>
        <v>2</v>
      </c>
      <c r="BD1426">
        <f t="shared" si="549"/>
        <v>1</v>
      </c>
      <c r="BE1426">
        <f t="shared" si="550"/>
        <v>1</v>
      </c>
    </row>
    <row r="1427" spans="10:57" x14ac:dyDescent="0.25">
      <c r="J1427" s="23">
        <f>MAX(_xlfn.MAXIFS(L$2:$L1427,M$2:$M1427,M1427),_xlfn.MAXIFS(L$2:$L1427,N$2:$N1427,M1427))-MAX(_xlfn.MAXIFS(L$2:$L1426,M$2:$M1426,M1427),_xlfn.MAXIFS(L$2:$L1426,N$2:$N1426,M1427))</f>
        <v>7</v>
      </c>
      <c r="K1427" s="23">
        <f>MAX(_xlfn.MAXIFS($L$2:L1427,$M$2:M1427,N1427),_xlfn.MAXIFS($L$2:L1427,$N$2:N1427,N1427))-MAX(_xlfn.MAXIFS($L$2:L1426,$M$2:M1426,N1427),_xlfn.MAXIFS($L$2:L1426,$N$2:N1426,N1427))</f>
        <v>7</v>
      </c>
      <c r="L1427" s="20">
        <v>42112</v>
      </c>
      <c r="M1427" s="10">
        <v>122</v>
      </c>
      <c r="N1427" s="10">
        <v>10131</v>
      </c>
      <c r="O1427" s="10">
        <v>2</v>
      </c>
      <c r="P1427" s="10">
        <v>1</v>
      </c>
      <c r="Q1427" s="10" t="str">
        <f t="shared" si="553"/>
        <v>S</v>
      </c>
      <c r="R1427" s="10" t="str">
        <f t="shared" si="554"/>
        <v>N</v>
      </c>
      <c r="S1427" s="10">
        <f t="shared" si="555"/>
        <v>1</v>
      </c>
      <c r="T1427" s="11">
        <f>IFERROR((SUMIF($M$2:N1427,M1427,$O$2:P1427)-O1427)/(COUNTIF($M$2:N1427,M1427)-1),0)</f>
        <v>1.5323193916349811</v>
      </c>
      <c r="U1427" s="11">
        <f>IFERROR((SUMIF($AR$2:AR1427,AR1427,$AT$2:AU1427)-AT1427)/(COUNTIF($M$2:N1427,M1427)-1),0)</f>
        <v>0.55513307984790872</v>
      </c>
      <c r="V1427" s="11">
        <f t="shared" si="532"/>
        <v>0.97718631178707238</v>
      </c>
      <c r="W1427" s="12">
        <f>IFERROR((SUMIF($AV$2:AW1427,AV1427,$AX$2:AY1427)-AX1427)/(COUNTIF($M$2:N1427,N1427)-1),0)</f>
        <v>1.6842105263157894</v>
      </c>
      <c r="X1427" s="12">
        <f>IFERROR((SUMIF($AZ$2:BA1427,AZ1427,$BB$2:BC1427)-BB1427)/(COUNTIF($M$2:N1427,N1427)-1),0)</f>
        <v>1.7236842105263157</v>
      </c>
      <c r="Y1427" s="12">
        <f t="shared" si="533"/>
        <v>-3.9473684210526327E-2</v>
      </c>
      <c r="Z1427" s="13">
        <f>IFERROR((SUMIF($M$2:M1427,M1427,O$2:O1427)-O1427)/(COUNTIF($M$2:M1427,M1427)-1),0)</f>
        <v>1.6240000000000001</v>
      </c>
      <c r="AA1427" s="13">
        <f>IFERROR((SUMIF($M$2:M1427,M1427,P$2:P1427)-P1427)/(COUNTIF($M$2:M1427,M1427)-1),0)</f>
        <v>1.1679999999999999</v>
      </c>
      <c r="AB1427" s="13">
        <f t="shared" si="534"/>
        <v>0.45600000000000018</v>
      </c>
      <c r="AC1427" s="10">
        <f>IFERROR((SUMIF($N$2:N1427,M1427,$P$2:P1427))/(COUNTIF($N$2:N1427,M1427)),0)</f>
        <v>1.4492753623188406</v>
      </c>
      <c r="AD1427" s="10">
        <f>IFERROR((SUMIF($N$2:N1427,M1427,$O$2:O1427))/(COUNTIF($N$2:N1427,M1427)),0)</f>
        <v>1.1521739130434783</v>
      </c>
      <c r="AE1427" s="10">
        <f t="shared" si="535"/>
        <v>0.29710144927536231</v>
      </c>
      <c r="AF1427" s="13">
        <f>IFERROR((SUMIF($M$2:M1427,N1427,$O$2:O1427))/(COUNTIF($M$2:M1427,N1427)),0)</f>
        <v>1.7027027027027026</v>
      </c>
      <c r="AG1427" s="13">
        <f>IFERROR((SUMIF($M$2:M1427,N1427,$P$2:P1427))/(COUNTIF($M$2:M1427,N1427)),0)</f>
        <v>1.6486486486486487</v>
      </c>
      <c r="AH1427" s="13">
        <f t="shared" si="536"/>
        <v>5.4054054054053946E-2</v>
      </c>
      <c r="AI1427" s="10">
        <f>IFERROR((SUMIF(N$2:N1427,N1427,P$2:P1427)-P1427)/(COUNTIF($N$2:N1427,N1427)-1),0)</f>
        <v>1.6666666666666667</v>
      </c>
      <c r="AJ1427" s="10">
        <f>IFERROR((SUMIF(N$2:N1427,N1427,O$2:O1427)-O1427)/(COUNTIF($N$2:N1427,N1427)-1),0)</f>
        <v>1.7948717948717949</v>
      </c>
      <c r="AK1427" s="10">
        <f t="shared" si="537"/>
        <v>-0.12820512820512819</v>
      </c>
      <c r="AL1427" s="10">
        <f>IFERROR((AP1427)/(COUNTIF($M$2:N1427,M1427)-1),0)</f>
        <v>1.5665399239543727</v>
      </c>
      <c r="AM1427" s="19">
        <f>IFERROR((AQ1427)/(COUNTIF($M$2:N1427,N1427)-1),0)</f>
        <v>1.4078947368421053</v>
      </c>
      <c r="AN1427" s="10">
        <f t="shared" si="551"/>
        <v>3</v>
      </c>
      <c r="AO1427" s="10">
        <f t="shared" si="552"/>
        <v>0</v>
      </c>
      <c r="AP1427" s="10">
        <f>SUMIF($M$2:N1427,M1427,AN$2:AO1427)-AN1427</f>
        <v>412</v>
      </c>
      <c r="AQ1427" s="10">
        <f>SUMIF($AV$2:AW1427,AV1427,$BD$2:BE1427)-BD1427</f>
        <v>107</v>
      </c>
      <c r="AR1427" s="10">
        <f>M1427</f>
        <v>122</v>
      </c>
      <c r="AS1427" s="10">
        <f t="shared" si="544"/>
        <v>10131</v>
      </c>
      <c r="AT1427">
        <f t="shared" si="545"/>
        <v>1</v>
      </c>
      <c r="AU1427" s="10">
        <f t="shared" si="546"/>
        <v>2</v>
      </c>
      <c r="AV1427">
        <f t="shared" si="538"/>
        <v>10131</v>
      </c>
      <c r="AW1427">
        <f t="shared" si="539"/>
        <v>122</v>
      </c>
      <c r="AX1427">
        <f t="shared" si="540"/>
        <v>1</v>
      </c>
      <c r="AY1427">
        <f t="shared" si="541"/>
        <v>2</v>
      </c>
      <c r="AZ1427">
        <f t="shared" si="542"/>
        <v>10131</v>
      </c>
      <c r="BA1427">
        <f t="shared" si="543"/>
        <v>122</v>
      </c>
      <c r="BB1427">
        <f t="shared" si="547"/>
        <v>2</v>
      </c>
      <c r="BC1427">
        <f t="shared" si="548"/>
        <v>1</v>
      </c>
      <c r="BD1427">
        <f t="shared" si="549"/>
        <v>0</v>
      </c>
      <c r="BE1427">
        <f t="shared" si="550"/>
        <v>3</v>
      </c>
    </row>
    <row r="1428" spans="10:57" x14ac:dyDescent="0.25">
      <c r="J1428" s="23">
        <f>MAX(_xlfn.MAXIFS(L$2:$L1428,M$2:$M1428,M1428),_xlfn.MAXIFS(L$2:$L1428,N$2:$N1428,M1428))-MAX(_xlfn.MAXIFS(L$2:$L1427,M$2:$M1427,M1428),_xlfn.MAXIFS(L$2:$L1427,N$2:$N1427,M1428))</f>
        <v>8</v>
      </c>
      <c r="K1428" s="23">
        <f>MAX(_xlfn.MAXIFS($L$2:L1428,$M$2:M1428,N1428),_xlfn.MAXIFS($L$2:L1428,$N$2:N1428,N1428))-MAX(_xlfn.MAXIFS($L$2:L1427,$M$2:M1427,N1428),_xlfn.MAXIFS($L$2:L1427,$N$2:N1427,N1428))</f>
        <v>8</v>
      </c>
      <c r="L1428" s="20">
        <v>42113</v>
      </c>
      <c r="M1428" s="10">
        <v>14</v>
      </c>
      <c r="N1428" s="10">
        <v>4441</v>
      </c>
      <c r="O1428" s="10">
        <v>1</v>
      </c>
      <c r="P1428" s="10">
        <v>1</v>
      </c>
      <c r="Q1428" s="10" t="str">
        <f t="shared" si="553"/>
        <v>U</v>
      </c>
      <c r="R1428" s="10" t="str">
        <f t="shared" si="554"/>
        <v>U</v>
      </c>
      <c r="S1428" s="10">
        <f t="shared" si="555"/>
        <v>0</v>
      </c>
      <c r="T1428" s="11">
        <f>IFERROR((SUMIF($M$2:N1428,M1428,$O$2:P1428)-O1428)/(COUNTIF($M$2:N1428,M1428)-1),0)</f>
        <v>1.7740740740740741</v>
      </c>
      <c r="U1428" s="11">
        <f>IFERROR((SUMIF($AR$2:AR1428,AR1428,$AT$2:AU1428)-AT1428)/(COUNTIF($M$2:N1428,M1428)-1),0)</f>
        <v>0.49629629629629629</v>
      </c>
      <c r="V1428" s="11">
        <f t="shared" si="532"/>
        <v>1.2777777777777779</v>
      </c>
      <c r="W1428" s="12">
        <f>IFERROR((SUMIF($AV$2:AW1428,AV1428,$AX$2:AY1428)-AX1428)/(COUNTIF($M$2:N1428,N1428)-1),0)</f>
        <v>1.5982142857142858</v>
      </c>
      <c r="X1428" s="12">
        <f>IFERROR((SUMIF($AZ$2:BA1428,AZ1428,$BB$2:BC1428)-BB1428)/(COUNTIF($M$2:N1428,N1428)-1),0)</f>
        <v>1.5267857142857142</v>
      </c>
      <c r="Y1428" s="12">
        <f t="shared" si="533"/>
        <v>7.1428571428571619E-2</v>
      </c>
      <c r="Z1428" s="13">
        <f>IFERROR((SUMIF($M$2:M1428,M1428,O$2:O1428)-O1428)/(COUNTIF($M$2:M1428,M1428)-1),0)</f>
        <v>1.8480000000000001</v>
      </c>
      <c r="AA1428" s="13">
        <f>IFERROR((SUMIF($M$2:M1428,M1428,P$2:P1428)-P1428)/(COUNTIF($M$2:M1428,M1428)-1),0)</f>
        <v>1.0720000000000001</v>
      </c>
      <c r="AB1428" s="13">
        <f t="shared" si="534"/>
        <v>0.77600000000000002</v>
      </c>
      <c r="AC1428" s="10">
        <f>IFERROR((SUMIF($N$2:N1428,M1428,$P$2:P1428))/(COUNTIF($N$2:N1428,M1428)),0)</f>
        <v>1.710344827586207</v>
      </c>
      <c r="AD1428" s="10">
        <f>IFERROR((SUMIF($N$2:N1428,M1428,$O$2:O1428))/(COUNTIF($N$2:N1428,M1428)),0)</f>
        <v>1.193103448275862</v>
      </c>
      <c r="AE1428" s="10">
        <f t="shared" si="535"/>
        <v>0.51724137931034497</v>
      </c>
      <c r="AF1428" s="13">
        <f>IFERROR((SUMIF($M$2:M1428,N1428,$O$2:O1428))/(COUNTIF($M$2:M1428,N1428)),0)</f>
        <v>1.5185185185185186</v>
      </c>
      <c r="AG1428" s="13">
        <f>IFERROR((SUMIF($M$2:M1428,N1428,$P$2:P1428))/(COUNTIF($M$2:M1428,N1428)),0)</f>
        <v>1.4074074074074074</v>
      </c>
      <c r="AH1428" s="13">
        <f t="shared" si="536"/>
        <v>0.11111111111111116</v>
      </c>
      <c r="AI1428" s="10">
        <f>IFERROR((SUMIF(N$2:N1428,N1428,P$2:P1428)-P1428)/(COUNTIF($N$2:N1428,N1428)-1),0)</f>
        <v>1.6724137931034482</v>
      </c>
      <c r="AJ1428" s="10">
        <f>IFERROR((SUMIF(N$2:N1428,N1428,O$2:O1428)-O1428)/(COUNTIF($N$2:N1428,N1428)-1),0)</f>
        <v>1.6379310344827587</v>
      </c>
      <c r="AK1428" s="10">
        <f t="shared" si="537"/>
        <v>3.4482758620689502E-2</v>
      </c>
      <c r="AL1428" s="10">
        <f>IFERROR((AP1428)/(COUNTIF($M$2:N1428,M1428)-1),0)</f>
        <v>1.7407407407407407</v>
      </c>
      <c r="AM1428" s="19">
        <f>IFERROR((AQ1428)/(COUNTIF($M$2:N1428,N1428)-1),0)</f>
        <v>1.4285714285714286</v>
      </c>
      <c r="AN1428" s="10">
        <f t="shared" si="551"/>
        <v>1</v>
      </c>
      <c r="AO1428" s="10">
        <f t="shared" si="552"/>
        <v>1</v>
      </c>
      <c r="AP1428" s="10">
        <f>SUMIF($M$2:N1428,M1428,AN$2:AO1428)-AN1428</f>
        <v>470</v>
      </c>
      <c r="AQ1428" s="10">
        <f>SUMIF($AV$2:AW1428,AV1428,$BD$2:BE1428)-BD1428</f>
        <v>160</v>
      </c>
      <c r="AR1428" s="10">
        <f>M1428</f>
        <v>14</v>
      </c>
      <c r="AS1428" s="10">
        <f t="shared" si="544"/>
        <v>4441</v>
      </c>
      <c r="AT1428">
        <f t="shared" si="545"/>
        <v>1</v>
      </c>
      <c r="AU1428" s="10">
        <f t="shared" si="546"/>
        <v>1</v>
      </c>
      <c r="AV1428">
        <f t="shared" si="538"/>
        <v>4441</v>
      </c>
      <c r="AW1428">
        <f t="shared" si="539"/>
        <v>14</v>
      </c>
      <c r="AX1428">
        <f t="shared" si="540"/>
        <v>1</v>
      </c>
      <c r="AY1428">
        <f t="shared" si="541"/>
        <v>1</v>
      </c>
      <c r="AZ1428">
        <f t="shared" si="542"/>
        <v>4441</v>
      </c>
      <c r="BA1428">
        <f t="shared" si="543"/>
        <v>14</v>
      </c>
      <c r="BB1428">
        <f t="shared" si="547"/>
        <v>1</v>
      </c>
      <c r="BC1428">
        <f t="shared" si="548"/>
        <v>1</v>
      </c>
      <c r="BD1428">
        <f t="shared" si="549"/>
        <v>1</v>
      </c>
      <c r="BE1428">
        <f t="shared" si="550"/>
        <v>1</v>
      </c>
    </row>
    <row r="1429" spans="10:57" x14ac:dyDescent="0.25">
      <c r="J1429" s="23">
        <f>MAX(_xlfn.MAXIFS(L$2:$L1429,M$2:$M1429,M1429),_xlfn.MAXIFS(L$2:$L1429,N$2:$N1429,M1429))-MAX(_xlfn.MAXIFS(L$2:$L1428,M$2:$M1428,M1429),_xlfn.MAXIFS(L$2:$L1428,N$2:$N1428,M1429))</f>
        <v>7</v>
      </c>
      <c r="K1429" s="23">
        <f>MAX(_xlfn.MAXIFS($L$2:L1429,$M$2:M1429,N1429),_xlfn.MAXIFS($L$2:L1429,$N$2:N1429,N1429))-MAX(_xlfn.MAXIFS($L$2:L1428,$M$2:M1428,N1429),_xlfn.MAXIFS($L$2:L1428,$N$2:N1428,N1429))</f>
        <v>7</v>
      </c>
      <c r="L1429" s="20">
        <v>42119</v>
      </c>
      <c r="M1429" s="10">
        <v>409</v>
      </c>
      <c r="N1429" s="10">
        <v>266</v>
      </c>
      <c r="O1429" s="10">
        <v>2</v>
      </c>
      <c r="P1429" s="10">
        <v>1</v>
      </c>
      <c r="Q1429" s="10" t="str">
        <f t="shared" si="553"/>
        <v>S</v>
      </c>
      <c r="R1429" s="10" t="str">
        <f t="shared" si="554"/>
        <v>N</v>
      </c>
      <c r="S1429" s="10">
        <f t="shared" si="555"/>
        <v>1</v>
      </c>
      <c r="T1429" s="11">
        <f>IFERROR((SUMIF($M$2:N1429,M1429,$O$2:P1429)-O1429)/(COUNTIF($M$2:N1429,M1429)-1),0)</f>
        <v>2.1980198019801982</v>
      </c>
      <c r="U1429" s="11">
        <f>IFERROR((SUMIF($AR$2:AR1429,AR1429,$AT$2:AU1429)-AT1429)/(COUNTIF($M$2:N1429,M1429)-1),0)</f>
        <v>0.41254125412541254</v>
      </c>
      <c r="V1429" s="11">
        <f t="shared" si="532"/>
        <v>1.7854785478547857</v>
      </c>
      <c r="W1429" s="12">
        <f>IFERROR((SUMIF($AV$2:AW1429,AV1429,$AX$2:AY1429)-AX1429)/(COUNTIF($M$2:N1429,N1429)-1),0)</f>
        <v>1.4367346938775509</v>
      </c>
      <c r="X1429" s="12">
        <f>IFERROR((SUMIF($AZ$2:BA1429,AZ1429,$BB$2:BC1429)-BB1429)/(COUNTIF($M$2:N1429,N1429)-1),0)</f>
        <v>1.3387755102040817</v>
      </c>
      <c r="Y1429" s="12">
        <f t="shared" si="533"/>
        <v>9.795918367346923E-2</v>
      </c>
      <c r="Z1429" s="13">
        <f>IFERROR((SUMIF($M$2:M1429,M1429,O$2:O1429)-O1429)/(COUNTIF($M$2:M1429,M1429)-1),0)</f>
        <v>2.4545454545454546</v>
      </c>
      <c r="AA1429" s="13">
        <f>IFERROR((SUMIF($M$2:M1429,M1429,P$2:P1429)-P1429)/(COUNTIF($M$2:M1429,M1429)-1),0)</f>
        <v>0.87412587412587417</v>
      </c>
      <c r="AB1429" s="13">
        <f t="shared" si="534"/>
        <v>1.5804195804195804</v>
      </c>
      <c r="AC1429" s="10">
        <f>IFERROR((SUMIF($N$2:N1429,M1429,$P$2:P1429))/(COUNTIF($N$2:N1429,M1429)),0)</f>
        <v>1.96875</v>
      </c>
      <c r="AD1429" s="10">
        <f>IFERROR((SUMIF($N$2:N1429,M1429,$O$2:O1429))/(COUNTIF($N$2:N1429,M1429)),0)</f>
        <v>1.1000000000000001</v>
      </c>
      <c r="AE1429" s="10">
        <f t="shared" si="535"/>
        <v>0.86874999999999991</v>
      </c>
      <c r="AF1429" s="13">
        <f>IFERROR((SUMIF($M$2:M1429,N1429,$O$2:O1429))/(COUNTIF($M$2:M1429,N1429)),0)</f>
        <v>1.5546218487394958</v>
      </c>
      <c r="AG1429" s="13">
        <f>IFERROR((SUMIF($M$2:M1429,N1429,$P$2:P1429))/(COUNTIF($M$2:M1429,N1429)),0)</f>
        <v>1.1848739495798319</v>
      </c>
      <c r="AH1429" s="13">
        <f t="shared" si="536"/>
        <v>0.36974789915966388</v>
      </c>
      <c r="AI1429" s="10">
        <f>IFERROR((SUMIF(N$2:N1429,N1429,P$2:P1429)-P1429)/(COUNTIF($N$2:N1429,N1429)-1),0)</f>
        <v>1.3253968253968254</v>
      </c>
      <c r="AJ1429" s="10">
        <f>IFERROR((SUMIF(N$2:N1429,N1429,O$2:O1429)-O1429)/(COUNTIF($N$2:N1429,N1429)-1),0)</f>
        <v>1.4841269841269842</v>
      </c>
      <c r="AK1429" s="10">
        <f t="shared" si="537"/>
        <v>-0.15873015873015883</v>
      </c>
      <c r="AL1429" s="10">
        <f>IFERROR((AP1429)/(COUNTIF($M$2:N1429,M1429)-1),0)</f>
        <v>1.9867986798679869</v>
      </c>
      <c r="AM1429" s="19">
        <f>IFERROR((AQ1429)/(COUNTIF($M$2:N1429,N1429)-1),0)</f>
        <v>1.4040816326530612</v>
      </c>
      <c r="AN1429" s="10">
        <f t="shared" si="551"/>
        <v>3</v>
      </c>
      <c r="AO1429" s="10">
        <f t="shared" si="552"/>
        <v>0</v>
      </c>
      <c r="AP1429" s="10">
        <f>SUMIF($M$2:N1429,M1429,AN$2:AO1429)-AN1429</f>
        <v>602</v>
      </c>
      <c r="AQ1429" s="10">
        <f>SUMIF($AV$2:AW1429,AV1429,$BD$2:BE1429)-BD1429</f>
        <v>344</v>
      </c>
      <c r="AR1429" s="10">
        <f>M1429</f>
        <v>409</v>
      </c>
      <c r="AS1429" s="10">
        <f t="shared" si="544"/>
        <v>266</v>
      </c>
      <c r="AT1429">
        <f t="shared" si="545"/>
        <v>1</v>
      </c>
      <c r="AU1429" s="10">
        <f t="shared" si="546"/>
        <v>2</v>
      </c>
      <c r="AV1429">
        <f t="shared" si="538"/>
        <v>266</v>
      </c>
      <c r="AW1429">
        <f t="shared" si="539"/>
        <v>409</v>
      </c>
      <c r="AX1429">
        <f t="shared" si="540"/>
        <v>1</v>
      </c>
      <c r="AY1429">
        <f t="shared" si="541"/>
        <v>2</v>
      </c>
      <c r="AZ1429">
        <f t="shared" si="542"/>
        <v>266</v>
      </c>
      <c r="BA1429">
        <f t="shared" si="543"/>
        <v>409</v>
      </c>
      <c r="BB1429">
        <f t="shared" si="547"/>
        <v>2</v>
      </c>
      <c r="BC1429">
        <f t="shared" si="548"/>
        <v>1</v>
      </c>
      <c r="BD1429">
        <f t="shared" si="549"/>
        <v>0</v>
      </c>
      <c r="BE1429">
        <f t="shared" si="550"/>
        <v>3</v>
      </c>
    </row>
    <row r="1430" spans="10:57" x14ac:dyDescent="0.25">
      <c r="J1430" s="23">
        <f>MAX(_xlfn.MAXIFS(L$2:$L1430,M$2:$M1430,M1430),_xlfn.MAXIFS(L$2:$L1430,N$2:$N1430,M1430))-MAX(_xlfn.MAXIFS(L$2:$L1429,M$2:$M1429,M1430),_xlfn.MAXIFS(L$2:$L1429,N$2:$N1429,M1430))</f>
        <v>6</v>
      </c>
      <c r="K1430" s="23">
        <f>MAX(_xlfn.MAXIFS($L$2:L1430,$M$2:M1430,N1430),_xlfn.MAXIFS($L$2:L1430,$N$2:N1430,N1430))-MAX(_xlfn.MAXIFS($L$2:L1429,$M$2:M1429,N1430),_xlfn.MAXIFS($L$2:L1429,$N$2:N1429,N1430))</f>
        <v>7</v>
      </c>
      <c r="L1430" s="20">
        <v>42119</v>
      </c>
      <c r="M1430" s="10">
        <v>4441</v>
      </c>
      <c r="N1430" s="10">
        <v>10131</v>
      </c>
      <c r="O1430" s="10">
        <v>2</v>
      </c>
      <c r="P1430" s="10">
        <v>1</v>
      </c>
      <c r="Q1430" s="10" t="str">
        <f t="shared" si="553"/>
        <v>S</v>
      </c>
      <c r="R1430" s="10" t="str">
        <f t="shared" si="554"/>
        <v>N</v>
      </c>
      <c r="S1430" s="10">
        <f t="shared" si="555"/>
        <v>1</v>
      </c>
      <c r="T1430" s="11">
        <f>IFERROR((SUMIF($M$2:N1430,M1430,$O$2:P1430)-O1430)/(COUNTIF($M$2:N1430,M1430)-1),0)</f>
        <v>1.5929203539823009</v>
      </c>
      <c r="U1430" s="11">
        <f>IFERROR((SUMIF($AR$2:AR1430,AR1430,$AT$2:AU1430)-AT1430)/(COUNTIF($M$2:N1430,M1430)-1),0)</f>
        <v>0.67256637168141598</v>
      </c>
      <c r="V1430" s="11">
        <f t="shared" si="532"/>
        <v>0.92035398230088494</v>
      </c>
      <c r="W1430" s="12">
        <f>IFERROR((SUMIF($AV$2:AW1430,AV1430,$AX$2:AY1430)-AX1430)/(COUNTIF($M$2:N1430,N1430)-1),0)</f>
        <v>1.6753246753246753</v>
      </c>
      <c r="X1430" s="12">
        <f>IFERROR((SUMIF($AZ$2:BA1430,AZ1430,$BB$2:BC1430)-BB1430)/(COUNTIF($M$2:N1430,N1430)-1),0)</f>
        <v>1.7272727272727273</v>
      </c>
      <c r="Y1430" s="12">
        <f t="shared" si="533"/>
        <v>-5.1948051948051965E-2</v>
      </c>
      <c r="Z1430" s="13">
        <f>IFERROR((SUMIF($M$2:M1430,M1430,O$2:O1430)-O1430)/(COUNTIF($M$2:M1430,M1430)-1),0)</f>
        <v>1.5185185185185186</v>
      </c>
      <c r="AA1430" s="13">
        <f>IFERROR((SUMIF($M$2:M1430,M1430,P$2:P1430)-P1430)/(COUNTIF($M$2:M1430,M1430)-1),0)</f>
        <v>1.4074074074074074</v>
      </c>
      <c r="AB1430" s="13">
        <f t="shared" si="534"/>
        <v>0.11111111111111116</v>
      </c>
      <c r="AC1430" s="10">
        <f>IFERROR((SUMIF($N$2:N1430,M1430,$P$2:P1430))/(COUNTIF($N$2:N1430,M1430)),0)</f>
        <v>1.6610169491525424</v>
      </c>
      <c r="AD1430" s="10">
        <f>IFERROR((SUMIF($N$2:N1430,M1430,$O$2:O1430))/(COUNTIF($N$2:N1430,M1430)),0)</f>
        <v>1.6271186440677967</v>
      </c>
      <c r="AE1430" s="10">
        <f t="shared" si="535"/>
        <v>3.3898305084745672E-2</v>
      </c>
      <c r="AF1430" s="13">
        <f>IFERROR((SUMIF($M$2:M1430,N1430,$O$2:O1430))/(COUNTIF($M$2:M1430,N1430)),0)</f>
        <v>1.7027027027027026</v>
      </c>
      <c r="AG1430" s="13">
        <f>IFERROR((SUMIF($M$2:M1430,N1430,$P$2:P1430))/(COUNTIF($M$2:M1430,N1430)),0)</f>
        <v>1.6486486486486487</v>
      </c>
      <c r="AH1430" s="13">
        <f t="shared" si="536"/>
        <v>5.4054054054053946E-2</v>
      </c>
      <c r="AI1430" s="10">
        <f>IFERROR((SUMIF(N$2:N1430,N1430,P$2:P1430)-P1430)/(COUNTIF($N$2:N1430,N1430)-1),0)</f>
        <v>1.65</v>
      </c>
      <c r="AJ1430" s="10">
        <f>IFERROR((SUMIF(N$2:N1430,N1430,O$2:O1430)-O1430)/(COUNTIF($N$2:N1430,N1430)-1),0)</f>
        <v>1.8</v>
      </c>
      <c r="AK1430" s="10">
        <f t="shared" si="537"/>
        <v>-0.15000000000000013</v>
      </c>
      <c r="AL1430" s="10">
        <f>IFERROR((AP1430)/(COUNTIF($M$2:N1430,M1430)-1),0)</f>
        <v>1.4247787610619469</v>
      </c>
      <c r="AM1430" s="19">
        <f>IFERROR((AQ1430)/(COUNTIF($M$2:N1430,N1430)-1),0)</f>
        <v>1.3896103896103895</v>
      </c>
      <c r="AN1430" s="10">
        <f t="shared" si="551"/>
        <v>3</v>
      </c>
      <c r="AO1430" s="10">
        <f t="shared" si="552"/>
        <v>0</v>
      </c>
      <c r="AP1430" s="10">
        <f>SUMIF($M$2:N1430,M1430,AN$2:AO1430)-AN1430</f>
        <v>161</v>
      </c>
      <c r="AQ1430" s="10">
        <f>SUMIF($AV$2:AW1430,AV1430,$BD$2:BE1430)-BD1430</f>
        <v>107</v>
      </c>
      <c r="AR1430" s="10">
        <f>M1430</f>
        <v>4441</v>
      </c>
      <c r="AS1430" s="10">
        <f t="shared" si="544"/>
        <v>10131</v>
      </c>
      <c r="AT1430">
        <f t="shared" si="545"/>
        <v>1</v>
      </c>
      <c r="AU1430" s="10">
        <f t="shared" si="546"/>
        <v>2</v>
      </c>
      <c r="AV1430">
        <f t="shared" si="538"/>
        <v>10131</v>
      </c>
      <c r="AW1430">
        <f t="shared" si="539"/>
        <v>4441</v>
      </c>
      <c r="AX1430">
        <f t="shared" si="540"/>
        <v>1</v>
      </c>
      <c r="AY1430">
        <f t="shared" si="541"/>
        <v>2</v>
      </c>
      <c r="AZ1430">
        <f t="shared" si="542"/>
        <v>10131</v>
      </c>
      <c r="BA1430">
        <f t="shared" si="543"/>
        <v>4441</v>
      </c>
      <c r="BB1430">
        <f t="shared" si="547"/>
        <v>2</v>
      </c>
      <c r="BC1430">
        <f t="shared" si="548"/>
        <v>1</v>
      </c>
      <c r="BD1430">
        <f t="shared" si="549"/>
        <v>0</v>
      </c>
      <c r="BE1430">
        <f t="shared" si="550"/>
        <v>3</v>
      </c>
    </row>
    <row r="1431" spans="10:57" x14ac:dyDescent="0.25">
      <c r="J1431" s="23">
        <f>MAX(_xlfn.MAXIFS(L$2:$L1431,M$2:$M1431,M1431),_xlfn.MAXIFS(L$2:$L1431,N$2:$N1431,M1431))-MAX(_xlfn.MAXIFS(L$2:$L1430,M$2:$M1430,M1431),_xlfn.MAXIFS(L$2:$L1430,N$2:$N1430,M1431))</f>
        <v>7</v>
      </c>
      <c r="K1431" s="23">
        <f>MAX(_xlfn.MAXIFS($L$2:L1431,$M$2:M1431,N1431),_xlfn.MAXIFS($L$2:L1431,$N$2:N1431,N1431))-MAX(_xlfn.MAXIFS($L$2:L1430,$M$2:M1430,N1431),_xlfn.MAXIFS($L$2:L1430,$N$2:N1430,N1431))</f>
        <v>7</v>
      </c>
      <c r="L1431" s="20">
        <v>42119</v>
      </c>
      <c r="M1431" s="10">
        <v>170</v>
      </c>
      <c r="N1431" s="10">
        <v>503</v>
      </c>
      <c r="O1431" s="10">
        <v>1</v>
      </c>
      <c r="P1431" s="10">
        <v>1</v>
      </c>
      <c r="Q1431" s="10" t="str">
        <f t="shared" si="553"/>
        <v>U</v>
      </c>
      <c r="R1431" s="10" t="str">
        <f t="shared" si="554"/>
        <v>U</v>
      </c>
      <c r="S1431" s="10">
        <f t="shared" si="555"/>
        <v>0</v>
      </c>
      <c r="T1431" s="11">
        <f>IFERROR((SUMIF($M$2:N1431,M1431,$O$2:P1431)-O1431)/(COUNTIF($M$2:N1431,M1431)-1),0)</f>
        <v>1.75</v>
      </c>
      <c r="U1431" s="11">
        <f>IFERROR((SUMIF($AR$2:AR1431,AR1431,$AT$2:AU1431)-AT1431)/(COUNTIF($M$2:N1431,M1431)-1),0)</f>
        <v>0.46014492753623187</v>
      </c>
      <c r="V1431" s="11">
        <f t="shared" ref="V1431:V1494" si="556">T1431-U1431</f>
        <v>1.2898550724637681</v>
      </c>
      <c r="W1431" s="12">
        <f>IFERROR((SUMIF($AV$2:AW1431,AV1431,$AX$2:AY1431)-AX1431)/(COUNTIF($M$2:N1431,N1431)-1),0)</f>
        <v>1.4183006535947713</v>
      </c>
      <c r="X1431" s="12">
        <f>IFERROR((SUMIF($AZ$2:BA1431,AZ1431,$BB$2:BC1431)-BB1431)/(COUNTIF($M$2:N1431,N1431)-1),0)</f>
        <v>1.6862745098039216</v>
      </c>
      <c r="Y1431" s="12">
        <f t="shared" ref="Y1431:Y1494" si="557">W1431-X1431</f>
        <v>-0.26797385620915026</v>
      </c>
      <c r="Z1431" s="13">
        <f>IFERROR((SUMIF($M$2:M1431,M1431,O$2:O1431)-O1431)/(COUNTIF($M$2:M1431,M1431)-1),0)</f>
        <v>1.9029850746268657</v>
      </c>
      <c r="AA1431" s="13">
        <f>IFERROR((SUMIF($M$2:M1431,M1431,P$2:P1431)-P1431)/(COUNTIF($M$2:M1431,M1431)-1),0)</f>
        <v>0.94776119402985071</v>
      </c>
      <c r="AB1431" s="13">
        <f t="shared" ref="AB1431:AB1494" si="558">Z1431-AA1431</f>
        <v>0.95522388059701502</v>
      </c>
      <c r="AC1431" s="10">
        <f>IFERROR((SUMIF($N$2:N1431,M1431,$P$2:P1431))/(COUNTIF($N$2:N1431,M1431)),0)</f>
        <v>1.6056338028169015</v>
      </c>
      <c r="AD1431" s="10">
        <f>IFERROR((SUMIF($N$2:N1431,M1431,$O$2:O1431))/(COUNTIF($N$2:N1431,M1431)),0)</f>
        <v>1.3309859154929577</v>
      </c>
      <c r="AE1431" s="10">
        <f t="shared" ref="AE1431:AE1494" si="559">AC1431-AD1431</f>
        <v>0.27464788732394374</v>
      </c>
      <c r="AF1431" s="13">
        <f>IFERROR((SUMIF($M$2:M1431,N1431,$O$2:O1431))/(COUNTIF($M$2:M1431,N1431)),0)</f>
        <v>1.6301369863013699</v>
      </c>
      <c r="AG1431" s="13">
        <f>IFERROR((SUMIF($M$2:M1431,N1431,$P$2:P1431))/(COUNTIF($M$2:M1431,N1431)),0)</f>
        <v>1.547945205479452</v>
      </c>
      <c r="AH1431" s="13">
        <f t="shared" ref="AH1431:AH1494" si="560">AF1431-AG1431</f>
        <v>8.2191780821917915E-2</v>
      </c>
      <c r="AI1431" s="10">
        <f>IFERROR((SUMIF(N$2:N1431,N1431,P$2:P1431)-P1431)/(COUNTIF($N$2:N1431,N1431)-1),0)</f>
        <v>1.2250000000000001</v>
      </c>
      <c r="AJ1431" s="10">
        <f>IFERROR((SUMIF(N$2:N1431,N1431,O$2:O1431)-O1431)/(COUNTIF($N$2:N1431,N1431)-1),0)</f>
        <v>1.8125</v>
      </c>
      <c r="AK1431" s="10">
        <f t="shared" ref="AK1431:AK1494" si="561">AI1431-AJ1431</f>
        <v>-0.58749999999999991</v>
      </c>
      <c r="AL1431" s="10">
        <f>IFERROR((AP1431)/(COUNTIF($M$2:N1431,M1431)-1),0)</f>
        <v>1.681159420289855</v>
      </c>
      <c r="AM1431" s="19">
        <f>IFERROR((AQ1431)/(COUNTIF($M$2:N1431,N1431)-1),0)</f>
        <v>1.1764705882352942</v>
      </c>
      <c r="AN1431" s="10">
        <f t="shared" si="551"/>
        <v>1</v>
      </c>
      <c r="AO1431" s="10">
        <f t="shared" si="552"/>
        <v>1</v>
      </c>
      <c r="AP1431" s="10">
        <f>SUMIF($M$2:N1431,M1431,AN$2:AO1431)-AN1431</f>
        <v>464</v>
      </c>
      <c r="AQ1431" s="10">
        <f>SUMIF($AV$2:AW1431,AV1431,$BD$2:BE1431)-BD1431</f>
        <v>180</v>
      </c>
      <c r="AR1431" s="10">
        <f>M1431</f>
        <v>170</v>
      </c>
      <c r="AS1431" s="10">
        <f t="shared" si="544"/>
        <v>503</v>
      </c>
      <c r="AT1431">
        <f t="shared" si="545"/>
        <v>1</v>
      </c>
      <c r="AU1431" s="10">
        <f t="shared" si="546"/>
        <v>1</v>
      </c>
      <c r="AV1431">
        <f t="shared" ref="AV1431:AV1494" si="562">AS1431</f>
        <v>503</v>
      </c>
      <c r="AW1431">
        <f t="shared" ref="AW1431:AW1494" si="563">AR1431</f>
        <v>170</v>
      </c>
      <c r="AX1431">
        <f t="shared" ref="AX1431:AX1494" si="564">AT1431</f>
        <v>1</v>
      </c>
      <c r="AY1431">
        <f t="shared" ref="AY1431:AY1494" si="565">AU1431</f>
        <v>1</v>
      </c>
      <c r="AZ1431">
        <f t="shared" ref="AZ1431:AZ1494" si="566">AV1431</f>
        <v>503</v>
      </c>
      <c r="BA1431">
        <f t="shared" ref="BA1431:BA1494" si="567">AW1431</f>
        <v>170</v>
      </c>
      <c r="BB1431">
        <f t="shared" si="547"/>
        <v>1</v>
      </c>
      <c r="BC1431">
        <f t="shared" si="548"/>
        <v>1</v>
      </c>
      <c r="BD1431">
        <f t="shared" si="549"/>
        <v>1</v>
      </c>
      <c r="BE1431">
        <f t="shared" si="550"/>
        <v>1</v>
      </c>
    </row>
    <row r="1432" spans="10:57" x14ac:dyDescent="0.25">
      <c r="J1432" s="23">
        <f>MAX(_xlfn.MAXIFS(L$2:$L1432,M$2:$M1432,M1432),_xlfn.MAXIFS(L$2:$L1432,N$2:$N1432,M1432))-MAX(_xlfn.MAXIFS(L$2:$L1431,M$2:$M1431,M1432),_xlfn.MAXIFS(L$2:$L1431,N$2:$N1431,M1432))</f>
        <v>7</v>
      </c>
      <c r="K1432" s="23">
        <f>MAX(_xlfn.MAXIFS($L$2:L1432,$M$2:M1432,N1432),_xlfn.MAXIFS($L$2:L1432,$N$2:N1432,N1432))-MAX(_xlfn.MAXIFS($L$2:L1431,$M$2:M1431,N1432),_xlfn.MAXIFS($L$2:L1431,$N$2:N1431,N1432))</f>
        <v>7</v>
      </c>
      <c r="L1432" s="20">
        <v>42119</v>
      </c>
      <c r="M1432" s="10">
        <v>17444</v>
      </c>
      <c r="N1432" s="10">
        <v>122</v>
      </c>
      <c r="O1432" s="10">
        <v>4</v>
      </c>
      <c r="P1432" s="10">
        <v>4</v>
      </c>
      <c r="Q1432" s="10" t="str">
        <f t="shared" si="553"/>
        <v>U</v>
      </c>
      <c r="R1432" s="10" t="str">
        <f t="shared" si="554"/>
        <v>U</v>
      </c>
      <c r="S1432" s="10">
        <f t="shared" si="555"/>
        <v>0</v>
      </c>
      <c r="T1432" s="11">
        <f>IFERROR((SUMIF($M$2:N1432,M1432,$O$2:P1432)-O1432)/(COUNTIF($M$2:N1432,M1432)-1),0)</f>
        <v>1.1473214285714286</v>
      </c>
      <c r="U1432" s="11">
        <f>IFERROR((SUMIF($AR$2:AR1432,AR1432,$AT$2:AU1432)-AT1432)/(COUNTIF($M$2:N1432,M1432)-1),0)</f>
        <v>0.6473214285714286</v>
      </c>
      <c r="V1432" s="11">
        <f t="shared" si="556"/>
        <v>0.5</v>
      </c>
      <c r="W1432" s="12">
        <f>IFERROR((SUMIF($AV$2:AW1432,AV1432,$AX$2:AY1432)-AX1432)/(COUNTIF($M$2:N1432,N1432)-1),0)</f>
        <v>1.5340909090909092</v>
      </c>
      <c r="X1432" s="12">
        <f>IFERROR((SUMIF($AZ$2:BA1432,AZ1432,$BB$2:BC1432)-BB1432)/(COUNTIF($M$2:N1432,N1432)-1),0)</f>
        <v>1.1590909090909092</v>
      </c>
      <c r="Y1432" s="12">
        <f t="shared" si="557"/>
        <v>0.375</v>
      </c>
      <c r="Z1432" s="13">
        <f>IFERROR((SUMIF($M$2:M1432,M1432,O$2:O1432)-O1432)/(COUNTIF($M$2:M1432,M1432)-1),0)</f>
        <v>1.1962616822429906</v>
      </c>
      <c r="AA1432" s="13">
        <f>IFERROR((SUMIF($M$2:M1432,M1432,P$2:P1432)-P1432)/(COUNTIF($M$2:M1432,M1432)-1),0)</f>
        <v>1.3551401869158879</v>
      </c>
      <c r="AB1432" s="13">
        <f t="shared" si="558"/>
        <v>-0.15887850467289732</v>
      </c>
      <c r="AC1432" s="10">
        <f>IFERROR((SUMIF($N$2:N1432,M1432,$P$2:P1432))/(COUNTIF($N$2:N1432,M1432)),0)</f>
        <v>1.1025641025641026</v>
      </c>
      <c r="AD1432" s="10">
        <f>IFERROR((SUMIF($N$2:N1432,M1432,$O$2:O1432))/(COUNTIF($N$2:N1432,M1432)),0)</f>
        <v>2.1111111111111112</v>
      </c>
      <c r="AE1432" s="10">
        <f t="shared" si="559"/>
        <v>-1.0085470085470085</v>
      </c>
      <c r="AF1432" s="13">
        <f>IFERROR((SUMIF($M$2:M1432,N1432,$O$2:O1432))/(COUNTIF($M$2:M1432,N1432)),0)</f>
        <v>1.626984126984127</v>
      </c>
      <c r="AG1432" s="13">
        <f>IFERROR((SUMIF($M$2:M1432,N1432,$P$2:P1432))/(COUNTIF($M$2:M1432,N1432)),0)</f>
        <v>1.1666666666666667</v>
      </c>
      <c r="AH1432" s="13">
        <f t="shared" si="560"/>
        <v>0.46031746031746024</v>
      </c>
      <c r="AI1432" s="10">
        <f>IFERROR((SUMIF(N$2:N1432,N1432,P$2:P1432)-P1432)/(COUNTIF($N$2:N1432,N1432)-1),0)</f>
        <v>1.4492753623188406</v>
      </c>
      <c r="AJ1432" s="10">
        <f>IFERROR((SUMIF(N$2:N1432,N1432,O$2:O1432)-O1432)/(COUNTIF($N$2:N1432,N1432)-1),0)</f>
        <v>1.1521739130434783</v>
      </c>
      <c r="AK1432" s="10">
        <f t="shared" si="561"/>
        <v>0.29710144927536231</v>
      </c>
      <c r="AL1432" s="10">
        <f>IFERROR((AP1432)/(COUNTIF($M$2:N1432,M1432)-1),0)</f>
        <v>1.1205357142857142</v>
      </c>
      <c r="AM1432" s="19">
        <f>IFERROR((AQ1432)/(COUNTIF($M$2:N1432,N1432)-1),0)</f>
        <v>1.571969696969697</v>
      </c>
      <c r="AN1432" s="10">
        <f t="shared" si="551"/>
        <v>1</v>
      </c>
      <c r="AO1432" s="10">
        <f t="shared" si="552"/>
        <v>1</v>
      </c>
      <c r="AP1432" s="10">
        <f>SUMIF($M$2:N1432,M1432,AN$2:AO1432)-AN1432</f>
        <v>251</v>
      </c>
      <c r="AQ1432" s="10">
        <f>SUMIF($AV$2:AW1432,AV1432,$BD$2:BE1432)-BD1432</f>
        <v>415</v>
      </c>
      <c r="AR1432" s="10">
        <f>M1432</f>
        <v>17444</v>
      </c>
      <c r="AS1432" s="10">
        <f t="shared" si="544"/>
        <v>122</v>
      </c>
      <c r="AT1432">
        <f t="shared" si="545"/>
        <v>4</v>
      </c>
      <c r="AU1432" s="10">
        <f t="shared" si="546"/>
        <v>4</v>
      </c>
      <c r="AV1432">
        <f t="shared" si="562"/>
        <v>122</v>
      </c>
      <c r="AW1432">
        <f t="shared" si="563"/>
        <v>17444</v>
      </c>
      <c r="AX1432">
        <f t="shared" si="564"/>
        <v>4</v>
      </c>
      <c r="AY1432">
        <f t="shared" si="565"/>
        <v>4</v>
      </c>
      <c r="AZ1432">
        <f t="shared" si="566"/>
        <v>122</v>
      </c>
      <c r="BA1432">
        <f t="shared" si="567"/>
        <v>17444</v>
      </c>
      <c r="BB1432">
        <f t="shared" si="547"/>
        <v>4</v>
      </c>
      <c r="BC1432">
        <f t="shared" si="548"/>
        <v>4</v>
      </c>
      <c r="BD1432">
        <f t="shared" si="549"/>
        <v>1</v>
      </c>
      <c r="BE1432">
        <f t="shared" si="550"/>
        <v>1</v>
      </c>
    </row>
    <row r="1433" spans="10:57" x14ac:dyDescent="0.25">
      <c r="J1433" s="23">
        <f>MAX(_xlfn.MAXIFS(L$2:$L1433,M$2:$M1433,M1433),_xlfn.MAXIFS(L$2:$L1433,N$2:$N1433,M1433))-MAX(_xlfn.MAXIFS(L$2:$L1432,M$2:$M1432,M1433),_xlfn.MAXIFS(L$2:$L1432,N$2:$N1432,M1433))</f>
        <v>8</v>
      </c>
      <c r="K1433" s="23">
        <f>MAX(_xlfn.MAXIFS($L$2:L1433,$M$2:M1433,N1433),_xlfn.MAXIFS($L$2:L1433,$N$2:N1433,N1433))-MAX(_xlfn.MAXIFS($L$2:L1432,$M$2:M1432,N1433),_xlfn.MAXIFS($L$2:L1432,$N$2:N1432,N1433))</f>
        <v>7</v>
      </c>
      <c r="L1433" s="20">
        <v>42120</v>
      </c>
      <c r="M1433" s="10">
        <v>3551</v>
      </c>
      <c r="N1433" s="10">
        <v>14</v>
      </c>
      <c r="O1433" s="10">
        <v>2</v>
      </c>
      <c r="P1433" s="10">
        <v>0</v>
      </c>
      <c r="Q1433" s="10" t="str">
        <f t="shared" si="553"/>
        <v>S</v>
      </c>
      <c r="R1433" s="10" t="str">
        <f t="shared" si="554"/>
        <v>N</v>
      </c>
      <c r="S1433" s="10">
        <f t="shared" si="555"/>
        <v>2</v>
      </c>
      <c r="T1433" s="11">
        <f>IFERROR((SUMIF($M$2:N1433,M1433,$O$2:P1433)-O1433)/(COUNTIF($M$2:N1433,M1433)-1),0)</f>
        <v>1.5588235294117647</v>
      </c>
      <c r="U1433" s="11">
        <f>IFERROR((SUMIF($AR$2:AR1433,AR1433,$AT$2:AU1433)-AT1433)/(COUNTIF($M$2:N1433,M1433)-1),0)</f>
        <v>0.47058823529411764</v>
      </c>
      <c r="V1433" s="11">
        <f t="shared" si="556"/>
        <v>1.0882352941176472</v>
      </c>
      <c r="W1433" s="12">
        <f>IFERROR((SUMIF($AV$2:AW1433,AV1433,$AX$2:AY1433)-AX1433)/(COUNTIF($M$2:N1433,N1433)-1),0)</f>
        <v>1.7712177121771218</v>
      </c>
      <c r="X1433" s="12">
        <f>IFERROR((SUMIF($AZ$2:BA1433,AZ1433,$BB$2:BC1433)-BB1433)/(COUNTIF($M$2:N1433,N1433)-1),0)</f>
        <v>1.1365313653136531</v>
      </c>
      <c r="Y1433" s="12">
        <f t="shared" si="557"/>
        <v>0.6346863468634687</v>
      </c>
      <c r="Z1433" s="13">
        <f>IFERROR((SUMIF($M$2:M1433,M1433,O$2:O1433)-O1433)/(COUNTIF($M$2:M1433,M1433)-1),0)</f>
        <v>1.6875</v>
      </c>
      <c r="AA1433" s="13">
        <f>IFERROR((SUMIF($M$2:M1433,M1433,P$2:P1433)-P1433)/(COUNTIF($M$2:M1433,M1433)-1),0)</f>
        <v>1</v>
      </c>
      <c r="AB1433" s="13">
        <f t="shared" si="558"/>
        <v>0.6875</v>
      </c>
      <c r="AC1433" s="10">
        <f>IFERROR((SUMIF($N$2:N1433,M1433,$P$2:P1433))/(COUNTIF($N$2:N1433,M1433)),0)</f>
        <v>1.4444444444444444</v>
      </c>
      <c r="AD1433" s="10">
        <f>IFERROR((SUMIF($N$2:N1433,M1433,$O$2:O1433))/(COUNTIF($N$2:N1433,M1433)),0)</f>
        <v>1.8333333333333333</v>
      </c>
      <c r="AE1433" s="10">
        <f t="shared" si="559"/>
        <v>-0.38888888888888884</v>
      </c>
      <c r="AF1433" s="13">
        <f>IFERROR((SUMIF($M$2:M1433,N1433,$O$2:O1433))/(COUNTIF($M$2:M1433,N1433)),0)</f>
        <v>1.8412698412698412</v>
      </c>
      <c r="AG1433" s="13">
        <f>IFERROR((SUMIF($M$2:M1433,N1433,$P$2:P1433))/(COUNTIF($M$2:M1433,N1433)),0)</f>
        <v>1.0714285714285714</v>
      </c>
      <c r="AH1433" s="13">
        <f t="shared" si="560"/>
        <v>0.76984126984126977</v>
      </c>
      <c r="AI1433" s="10">
        <f>IFERROR((SUMIF(N$2:N1433,N1433,P$2:P1433)-P1433)/(COUNTIF($N$2:N1433,N1433)-1),0)</f>
        <v>1.710344827586207</v>
      </c>
      <c r="AJ1433" s="10">
        <f>IFERROR((SUMIF(N$2:N1433,N1433,O$2:O1433)-O1433)/(COUNTIF($N$2:N1433,N1433)-1),0)</f>
        <v>1.193103448275862</v>
      </c>
      <c r="AK1433" s="10">
        <f t="shared" si="561"/>
        <v>0.51724137931034497</v>
      </c>
      <c r="AL1433" s="10">
        <f>IFERROR((AP1433)/(COUNTIF($M$2:N1433,M1433)-1),0)</f>
        <v>1.6470588235294117</v>
      </c>
      <c r="AM1433" s="19">
        <f>IFERROR((AQ1433)/(COUNTIF($M$2:N1433,N1433)-1),0)</f>
        <v>1.7380073800738007</v>
      </c>
      <c r="AN1433" s="10">
        <f t="shared" si="551"/>
        <v>3</v>
      </c>
      <c r="AO1433" s="10">
        <f t="shared" si="552"/>
        <v>0</v>
      </c>
      <c r="AP1433" s="10">
        <f>SUMIF($M$2:N1433,M1433,AN$2:AO1433)-AN1433</f>
        <v>56</v>
      </c>
      <c r="AQ1433" s="10">
        <f>SUMIF($AV$2:AW1433,AV1433,$BD$2:BE1433)-BD1433</f>
        <v>471</v>
      </c>
      <c r="AR1433" s="10">
        <f>M1433</f>
        <v>3551</v>
      </c>
      <c r="AS1433" s="10">
        <f t="shared" si="544"/>
        <v>14</v>
      </c>
      <c r="AT1433">
        <f t="shared" si="545"/>
        <v>0</v>
      </c>
      <c r="AU1433" s="10">
        <f t="shared" si="546"/>
        <v>2</v>
      </c>
      <c r="AV1433">
        <f t="shared" si="562"/>
        <v>14</v>
      </c>
      <c r="AW1433">
        <f t="shared" si="563"/>
        <v>3551</v>
      </c>
      <c r="AX1433">
        <f t="shared" si="564"/>
        <v>0</v>
      </c>
      <c r="AY1433">
        <f t="shared" si="565"/>
        <v>2</v>
      </c>
      <c r="AZ1433">
        <f t="shared" si="566"/>
        <v>14</v>
      </c>
      <c r="BA1433">
        <f t="shared" si="567"/>
        <v>3551</v>
      </c>
      <c r="BB1433">
        <f t="shared" si="547"/>
        <v>2</v>
      </c>
      <c r="BC1433">
        <f t="shared" si="548"/>
        <v>0</v>
      </c>
      <c r="BD1433">
        <f t="shared" si="549"/>
        <v>0</v>
      </c>
      <c r="BE1433">
        <f t="shared" si="550"/>
        <v>3</v>
      </c>
    </row>
    <row r="1434" spans="10:57" x14ac:dyDescent="0.25">
      <c r="J1434" s="23">
        <f>MAX(_xlfn.MAXIFS(L$2:$L1434,M$2:$M1434,M1434),_xlfn.MAXIFS(L$2:$L1434,N$2:$N1434,M1434))-MAX(_xlfn.MAXIFS(L$2:$L1433,M$2:$M1433,M1434),_xlfn.MAXIFS(L$2:$L1433,N$2:$N1433,M1434))</f>
        <v>3</v>
      </c>
      <c r="K1434" s="23">
        <f>MAX(_xlfn.MAXIFS($L$2:L1434,$M$2:M1434,N1434),_xlfn.MAXIFS($L$2:L1434,$N$2:N1434,N1434))-MAX(_xlfn.MAXIFS($L$2:L1433,$M$2:M1433,N1434),_xlfn.MAXIFS($L$2:L1433,$N$2:N1433,N1434))</f>
        <v>3</v>
      </c>
      <c r="L1434" s="20">
        <v>42122</v>
      </c>
      <c r="M1434" s="10">
        <v>10131</v>
      </c>
      <c r="N1434" s="10">
        <v>409</v>
      </c>
      <c r="O1434" s="10">
        <v>0</v>
      </c>
      <c r="P1434" s="10">
        <v>2</v>
      </c>
      <c r="Q1434" s="10" t="str">
        <f t="shared" si="553"/>
        <v>N</v>
      </c>
      <c r="R1434" s="10" t="str">
        <f t="shared" si="554"/>
        <v>S</v>
      </c>
      <c r="S1434" s="10">
        <f t="shared" si="555"/>
        <v>-2</v>
      </c>
      <c r="T1434" s="11">
        <f>IFERROR((SUMIF($M$2:N1434,M1434,$O$2:P1434)-O1434)/(COUNTIF($M$2:N1434,M1434)-1),0)</f>
        <v>1.6666666666666667</v>
      </c>
      <c r="U1434" s="11">
        <f>IFERROR((SUMIF($AR$2:AR1434,AR1434,$AT$2:AU1434)-AT1434)/(COUNTIF($M$2:N1434,M1434)-1),0)</f>
        <v>0.78205128205128205</v>
      </c>
      <c r="V1434" s="11">
        <f t="shared" si="556"/>
        <v>0.88461538461538469</v>
      </c>
      <c r="W1434" s="12">
        <f>IFERROR((SUMIF($AV$2:AW1434,AV1434,$AX$2:AY1434)-AX1434)/(COUNTIF($M$2:N1434,N1434)-1),0)</f>
        <v>2.1973684210526314</v>
      </c>
      <c r="X1434" s="12">
        <f>IFERROR((SUMIF($AZ$2:BA1434,AZ1434,$BB$2:BC1434)-BB1434)/(COUNTIF($M$2:N1434,N1434)-1),0)</f>
        <v>0.99342105263157898</v>
      </c>
      <c r="Y1434" s="12">
        <f t="shared" si="557"/>
        <v>1.2039473684210524</v>
      </c>
      <c r="Z1434" s="13">
        <f>IFERROR((SUMIF($M$2:M1434,M1434,O$2:O1434)-O1434)/(COUNTIF($M$2:M1434,M1434)-1),0)</f>
        <v>1.7027027027027026</v>
      </c>
      <c r="AA1434" s="13">
        <f>IFERROR((SUMIF($M$2:M1434,M1434,P$2:P1434)-P1434)/(COUNTIF($M$2:M1434,M1434)-1),0)</f>
        <v>1.6486486486486487</v>
      </c>
      <c r="AB1434" s="13">
        <f t="shared" si="558"/>
        <v>5.4054054054053946E-2</v>
      </c>
      <c r="AC1434" s="10">
        <f>IFERROR((SUMIF($N$2:N1434,M1434,$P$2:P1434))/(COUNTIF($N$2:N1434,M1434)),0)</f>
        <v>1.6341463414634145</v>
      </c>
      <c r="AD1434" s="10">
        <f>IFERROR((SUMIF($N$2:N1434,M1434,$O$2:O1434))/(COUNTIF($N$2:N1434,M1434)),0)</f>
        <v>1.8048780487804879</v>
      </c>
      <c r="AE1434" s="10">
        <f t="shared" si="559"/>
        <v>-0.17073170731707332</v>
      </c>
      <c r="AF1434" s="13">
        <f>IFERROR((SUMIF($M$2:M1434,N1434,$O$2:O1434))/(COUNTIF($M$2:M1434,N1434)),0)</f>
        <v>2.4513888888888888</v>
      </c>
      <c r="AG1434" s="13">
        <f>IFERROR((SUMIF($M$2:M1434,N1434,$P$2:P1434))/(COUNTIF($M$2:M1434,N1434)),0)</f>
        <v>0.875</v>
      </c>
      <c r="AH1434" s="13">
        <f t="shared" si="560"/>
        <v>1.5763888888888888</v>
      </c>
      <c r="AI1434" s="10">
        <f>IFERROR((SUMIF(N$2:N1434,N1434,P$2:P1434)-P1434)/(COUNTIF($N$2:N1434,N1434)-1),0)</f>
        <v>1.96875</v>
      </c>
      <c r="AJ1434" s="10">
        <f>IFERROR((SUMIF(N$2:N1434,N1434,O$2:O1434)-O1434)/(COUNTIF($N$2:N1434,N1434)-1),0)</f>
        <v>1.1000000000000001</v>
      </c>
      <c r="AK1434" s="10">
        <f t="shared" si="561"/>
        <v>0.86874999999999991</v>
      </c>
      <c r="AL1434" s="10">
        <f>IFERROR((AP1434)/(COUNTIF($M$2:N1434,M1434)-1),0)</f>
        <v>1.3717948717948718</v>
      </c>
      <c r="AM1434" s="19">
        <f>IFERROR((AQ1434)/(COUNTIF($M$2:N1434,N1434)-1),0)</f>
        <v>1.9901315789473684</v>
      </c>
      <c r="AN1434" s="10">
        <f t="shared" si="551"/>
        <v>0</v>
      </c>
      <c r="AO1434" s="10">
        <f t="shared" si="552"/>
        <v>3</v>
      </c>
      <c r="AP1434" s="10">
        <f>SUMIF($M$2:N1434,M1434,AN$2:AO1434)-AN1434</f>
        <v>107</v>
      </c>
      <c r="AQ1434" s="10">
        <f>SUMIF($AV$2:AW1434,AV1434,$BD$2:BE1434)-BD1434</f>
        <v>605</v>
      </c>
      <c r="AR1434" s="10">
        <f>M1434</f>
        <v>10131</v>
      </c>
      <c r="AS1434" s="10">
        <f t="shared" si="544"/>
        <v>409</v>
      </c>
      <c r="AT1434">
        <f t="shared" si="545"/>
        <v>2</v>
      </c>
      <c r="AU1434" s="10">
        <f t="shared" si="546"/>
        <v>0</v>
      </c>
      <c r="AV1434">
        <f t="shared" si="562"/>
        <v>409</v>
      </c>
      <c r="AW1434">
        <f t="shared" si="563"/>
        <v>10131</v>
      </c>
      <c r="AX1434">
        <f t="shared" si="564"/>
        <v>2</v>
      </c>
      <c r="AY1434">
        <f t="shared" si="565"/>
        <v>0</v>
      </c>
      <c r="AZ1434">
        <f t="shared" si="566"/>
        <v>409</v>
      </c>
      <c r="BA1434">
        <f t="shared" si="567"/>
        <v>10131</v>
      </c>
      <c r="BB1434">
        <f t="shared" si="547"/>
        <v>0</v>
      </c>
      <c r="BC1434">
        <f t="shared" si="548"/>
        <v>2</v>
      </c>
      <c r="BD1434">
        <f t="shared" si="549"/>
        <v>3</v>
      </c>
      <c r="BE1434">
        <f t="shared" si="550"/>
        <v>0</v>
      </c>
    </row>
    <row r="1435" spans="10:57" x14ac:dyDescent="0.25">
      <c r="J1435" s="23">
        <f>MAX(_xlfn.MAXIFS(L$2:$L1435,M$2:$M1435,M1435),_xlfn.MAXIFS(L$2:$L1435,N$2:$N1435,M1435))-MAX(_xlfn.MAXIFS(L$2:$L1434,M$2:$M1434,M1435),_xlfn.MAXIFS(L$2:$L1434,N$2:$N1434,M1435))</f>
        <v>4</v>
      </c>
      <c r="K1435" s="23">
        <f>MAX(_xlfn.MAXIFS($L$2:L1435,$M$2:M1435,N1435),_xlfn.MAXIFS($L$2:L1435,$N$2:N1435,N1435))-MAX(_xlfn.MAXIFS($L$2:L1434,$M$2:M1434,N1435),_xlfn.MAXIFS($L$2:L1434,$N$2:N1434,N1435))</f>
        <v>3</v>
      </c>
      <c r="L1435" s="20">
        <v>42123</v>
      </c>
      <c r="M1435" s="10">
        <v>4441</v>
      </c>
      <c r="N1435" s="10">
        <v>14</v>
      </c>
      <c r="O1435" s="10">
        <v>0</v>
      </c>
      <c r="P1435" s="10">
        <v>3</v>
      </c>
      <c r="Q1435" s="10" t="str">
        <f t="shared" si="553"/>
        <v>N</v>
      </c>
      <c r="R1435" s="10" t="str">
        <f t="shared" si="554"/>
        <v>S</v>
      </c>
      <c r="S1435" s="10">
        <f t="shared" si="555"/>
        <v>-3</v>
      </c>
      <c r="T1435" s="11">
        <f>IFERROR((SUMIF($M$2:N1435,M1435,$O$2:P1435)-O1435)/(COUNTIF($M$2:N1435,M1435)-1),0)</f>
        <v>1.5964912280701755</v>
      </c>
      <c r="U1435" s="11">
        <f>IFERROR((SUMIF($AR$2:AR1435,AR1435,$AT$2:AU1435)-AT1435)/(COUNTIF($M$2:N1435,M1435)-1),0)</f>
        <v>0.67543859649122806</v>
      </c>
      <c r="V1435" s="11">
        <f t="shared" si="556"/>
        <v>0.92105263157894746</v>
      </c>
      <c r="W1435" s="12">
        <f>IFERROR((SUMIF($AV$2:AW1435,AV1435,$AX$2:AY1435)-AX1435)/(COUNTIF($M$2:N1435,N1435)-1),0)</f>
        <v>1.7647058823529411</v>
      </c>
      <c r="X1435" s="12">
        <f>IFERROR((SUMIF($AZ$2:BA1435,AZ1435,$BB$2:BC1435)-BB1435)/(COUNTIF($M$2:N1435,N1435)-1),0)</f>
        <v>1.1397058823529411</v>
      </c>
      <c r="Y1435" s="12">
        <f t="shared" si="557"/>
        <v>0.625</v>
      </c>
      <c r="Z1435" s="13">
        <f>IFERROR((SUMIF($M$2:M1435,M1435,O$2:O1435)-O1435)/(COUNTIF($M$2:M1435,M1435)-1),0)</f>
        <v>1.5272727272727273</v>
      </c>
      <c r="AA1435" s="13">
        <f>IFERROR((SUMIF($M$2:M1435,M1435,P$2:P1435)-P1435)/(COUNTIF($M$2:M1435,M1435)-1),0)</f>
        <v>1.4</v>
      </c>
      <c r="AB1435" s="13">
        <f t="shared" si="558"/>
        <v>0.12727272727272743</v>
      </c>
      <c r="AC1435" s="10">
        <f>IFERROR((SUMIF($N$2:N1435,M1435,$P$2:P1435))/(COUNTIF($N$2:N1435,M1435)),0)</f>
        <v>1.6610169491525424</v>
      </c>
      <c r="AD1435" s="10">
        <f>IFERROR((SUMIF($N$2:N1435,M1435,$O$2:O1435))/(COUNTIF($N$2:N1435,M1435)),0)</f>
        <v>1.6271186440677967</v>
      </c>
      <c r="AE1435" s="10">
        <f t="shared" si="559"/>
        <v>3.3898305084745672E-2</v>
      </c>
      <c r="AF1435" s="13">
        <f>IFERROR((SUMIF($M$2:M1435,N1435,$O$2:O1435))/(COUNTIF($M$2:M1435,N1435)),0)</f>
        <v>1.8412698412698412</v>
      </c>
      <c r="AG1435" s="13">
        <f>IFERROR((SUMIF($M$2:M1435,N1435,$P$2:P1435))/(COUNTIF($M$2:M1435,N1435)),0)</f>
        <v>1.0714285714285714</v>
      </c>
      <c r="AH1435" s="13">
        <f t="shared" si="560"/>
        <v>0.76984126984126977</v>
      </c>
      <c r="AI1435" s="10">
        <f>IFERROR((SUMIF(N$2:N1435,N1435,P$2:P1435)-P1435)/(COUNTIF($N$2:N1435,N1435)-1),0)</f>
        <v>1.6986301369863013</v>
      </c>
      <c r="AJ1435" s="10">
        <f>IFERROR((SUMIF(N$2:N1435,N1435,O$2:O1435)-O1435)/(COUNTIF($N$2:N1435,N1435)-1),0)</f>
        <v>1.1986301369863013</v>
      </c>
      <c r="AK1435" s="10">
        <f t="shared" si="561"/>
        <v>0.5</v>
      </c>
      <c r="AL1435" s="10">
        <f>IFERROR((AP1435)/(COUNTIF($M$2:N1435,M1435)-1),0)</f>
        <v>1.4385964912280702</v>
      </c>
      <c r="AM1435" s="19">
        <f>IFERROR((AQ1435)/(COUNTIF($M$2:N1435,N1435)-1),0)</f>
        <v>1.7316176470588236</v>
      </c>
      <c r="AN1435" s="10">
        <f t="shared" si="551"/>
        <v>0</v>
      </c>
      <c r="AO1435" s="10">
        <f t="shared" si="552"/>
        <v>3</v>
      </c>
      <c r="AP1435" s="10">
        <f>SUMIF($M$2:N1435,M1435,AN$2:AO1435)-AN1435</f>
        <v>164</v>
      </c>
      <c r="AQ1435" s="10">
        <f>SUMIF($AV$2:AW1435,AV1435,$BD$2:BE1435)-BD1435</f>
        <v>471</v>
      </c>
      <c r="AR1435" s="10">
        <f>M1435</f>
        <v>4441</v>
      </c>
      <c r="AS1435" s="10">
        <f t="shared" si="544"/>
        <v>14</v>
      </c>
      <c r="AT1435">
        <f t="shared" si="545"/>
        <v>3</v>
      </c>
      <c r="AU1435" s="10">
        <f t="shared" si="546"/>
        <v>0</v>
      </c>
      <c r="AV1435">
        <f t="shared" si="562"/>
        <v>14</v>
      </c>
      <c r="AW1435">
        <f t="shared" si="563"/>
        <v>4441</v>
      </c>
      <c r="AX1435">
        <f t="shared" si="564"/>
        <v>3</v>
      </c>
      <c r="AY1435">
        <f t="shared" si="565"/>
        <v>0</v>
      </c>
      <c r="AZ1435">
        <f t="shared" si="566"/>
        <v>14</v>
      </c>
      <c r="BA1435">
        <f t="shared" si="567"/>
        <v>4441</v>
      </c>
      <c r="BB1435">
        <f t="shared" si="547"/>
        <v>0</v>
      </c>
      <c r="BC1435">
        <f t="shared" si="548"/>
        <v>3</v>
      </c>
      <c r="BD1435">
        <f t="shared" si="549"/>
        <v>3</v>
      </c>
      <c r="BE1435">
        <f t="shared" si="550"/>
        <v>0</v>
      </c>
    </row>
    <row r="1436" spans="10:57" x14ac:dyDescent="0.25">
      <c r="J1436" s="23">
        <f>MAX(_xlfn.MAXIFS(L$2:$L1436,M$2:$M1436,M1436),_xlfn.MAXIFS(L$2:$L1436,N$2:$N1436,M1436))-MAX(_xlfn.MAXIFS(L$2:$L1435,M$2:$M1435,M1436),_xlfn.MAXIFS(L$2:$L1435,N$2:$N1435,M1436))</f>
        <v>3</v>
      </c>
      <c r="K1436" s="23">
        <f>MAX(_xlfn.MAXIFS($L$2:L1436,$M$2:M1436,N1436),_xlfn.MAXIFS($L$2:L1436,$N$2:N1436,N1436))-MAX(_xlfn.MAXIFS($L$2:L1435,$M$2:M1435,N1436),_xlfn.MAXIFS($L$2:L1435,$N$2:N1435,N1436))</f>
        <v>6</v>
      </c>
      <c r="L1436" s="20">
        <v>42126</v>
      </c>
      <c r="M1436" s="10">
        <v>4441</v>
      </c>
      <c r="N1436" s="10">
        <v>3551</v>
      </c>
      <c r="O1436" s="10">
        <v>2</v>
      </c>
      <c r="P1436" s="10">
        <v>0</v>
      </c>
      <c r="Q1436" s="10" t="str">
        <f t="shared" si="553"/>
        <v>S</v>
      </c>
      <c r="R1436" s="10" t="str">
        <f t="shared" si="554"/>
        <v>N</v>
      </c>
      <c r="S1436" s="10">
        <f t="shared" si="555"/>
        <v>2</v>
      </c>
      <c r="T1436" s="11">
        <f>IFERROR((SUMIF($M$2:N1436,M1436,$O$2:P1436)-O1436)/(COUNTIF($M$2:N1436,M1436)-1),0)</f>
        <v>1.5826086956521739</v>
      </c>
      <c r="U1436" s="11">
        <f>IFERROR((SUMIF($AR$2:AR1436,AR1436,$AT$2:AU1436)-AT1436)/(COUNTIF($M$2:N1436,M1436)-1),0)</f>
        <v>0.69565217391304346</v>
      </c>
      <c r="V1436" s="11">
        <f t="shared" si="556"/>
        <v>0.88695652173913042</v>
      </c>
      <c r="W1436" s="12">
        <f>IFERROR((SUMIF($AV$2:AW1436,AV1436,$AX$2:AY1436)-AX1436)/(COUNTIF($M$2:N1436,N1436)-1),0)</f>
        <v>1.5714285714285714</v>
      </c>
      <c r="X1436" s="12">
        <f>IFERROR((SUMIF($AZ$2:BA1436,AZ1436,$BB$2:BC1436)-BB1436)/(COUNTIF($M$2:N1436,N1436)-1),0)</f>
        <v>1.4</v>
      </c>
      <c r="Y1436" s="12">
        <f t="shared" si="557"/>
        <v>0.17142857142857149</v>
      </c>
      <c r="Z1436" s="13">
        <f>IFERROR((SUMIF($M$2:M1436,M1436,O$2:O1436)-O1436)/(COUNTIF($M$2:M1436,M1436)-1),0)</f>
        <v>1.5</v>
      </c>
      <c r="AA1436" s="13">
        <f>IFERROR((SUMIF($M$2:M1436,M1436,P$2:P1436)-P1436)/(COUNTIF($M$2:M1436,M1436)-1),0)</f>
        <v>1.4285714285714286</v>
      </c>
      <c r="AB1436" s="13">
        <f t="shared" si="558"/>
        <v>7.1428571428571397E-2</v>
      </c>
      <c r="AC1436" s="10">
        <f>IFERROR((SUMIF($N$2:N1436,M1436,$P$2:P1436))/(COUNTIF($N$2:N1436,M1436)),0)</f>
        <v>1.6610169491525424</v>
      </c>
      <c r="AD1436" s="10">
        <f>IFERROR((SUMIF($N$2:N1436,M1436,$O$2:O1436))/(COUNTIF($N$2:N1436,M1436)),0)</f>
        <v>1.6271186440677967</v>
      </c>
      <c r="AE1436" s="10">
        <f t="shared" si="559"/>
        <v>3.3898305084745672E-2</v>
      </c>
      <c r="AF1436" s="13">
        <f>IFERROR((SUMIF($M$2:M1436,N1436,$O$2:O1436))/(COUNTIF($M$2:M1436,N1436)),0)</f>
        <v>1.7058823529411764</v>
      </c>
      <c r="AG1436" s="13">
        <f>IFERROR((SUMIF($M$2:M1436,N1436,$P$2:P1436))/(COUNTIF($M$2:M1436,N1436)),0)</f>
        <v>0.94117647058823528</v>
      </c>
      <c r="AH1436" s="13">
        <f t="shared" si="560"/>
        <v>0.76470588235294112</v>
      </c>
      <c r="AI1436" s="10">
        <f>IFERROR((SUMIF(N$2:N1436,N1436,P$2:P1436)-P1436)/(COUNTIF($N$2:N1436,N1436)-1),0)</f>
        <v>1.4444444444444444</v>
      </c>
      <c r="AJ1436" s="10">
        <f>IFERROR((SUMIF(N$2:N1436,N1436,O$2:O1436)-O1436)/(COUNTIF($N$2:N1436,N1436)-1),0)</f>
        <v>1.8333333333333333</v>
      </c>
      <c r="AK1436" s="10">
        <f t="shared" si="561"/>
        <v>-0.38888888888888884</v>
      </c>
      <c r="AL1436" s="10">
        <f>IFERROR((AP1436)/(COUNTIF($M$2:N1436,M1436)-1),0)</f>
        <v>1.4260869565217391</v>
      </c>
      <c r="AM1436" s="19">
        <f>IFERROR((AQ1436)/(COUNTIF($M$2:N1436,N1436)-1),0)</f>
        <v>1.6857142857142857</v>
      </c>
      <c r="AN1436" s="10">
        <f t="shared" si="551"/>
        <v>3</v>
      </c>
      <c r="AO1436" s="10">
        <f t="shared" si="552"/>
        <v>0</v>
      </c>
      <c r="AP1436" s="10">
        <f>SUMIF($M$2:N1436,M1436,AN$2:AO1436)-AN1436</f>
        <v>164</v>
      </c>
      <c r="AQ1436" s="10">
        <f>SUMIF($AV$2:AW1436,AV1436,$BD$2:BE1436)-BD1436</f>
        <v>59</v>
      </c>
      <c r="AR1436" s="10">
        <f>M1436</f>
        <v>4441</v>
      </c>
      <c r="AS1436" s="10">
        <f t="shared" si="544"/>
        <v>3551</v>
      </c>
      <c r="AT1436">
        <f t="shared" si="545"/>
        <v>0</v>
      </c>
      <c r="AU1436" s="10">
        <f t="shared" si="546"/>
        <v>2</v>
      </c>
      <c r="AV1436">
        <f t="shared" si="562"/>
        <v>3551</v>
      </c>
      <c r="AW1436">
        <f t="shared" si="563"/>
        <v>4441</v>
      </c>
      <c r="AX1436">
        <f t="shared" si="564"/>
        <v>0</v>
      </c>
      <c r="AY1436">
        <f t="shared" si="565"/>
        <v>2</v>
      </c>
      <c r="AZ1436">
        <f t="shared" si="566"/>
        <v>3551</v>
      </c>
      <c r="BA1436">
        <f t="shared" si="567"/>
        <v>4441</v>
      </c>
      <c r="BB1436">
        <f t="shared" si="547"/>
        <v>2</v>
      </c>
      <c r="BC1436">
        <f t="shared" si="548"/>
        <v>0</v>
      </c>
      <c r="BD1436">
        <f t="shared" si="549"/>
        <v>0</v>
      </c>
      <c r="BE1436">
        <f t="shared" si="550"/>
        <v>3</v>
      </c>
    </row>
    <row r="1437" spans="10:57" x14ac:dyDescent="0.25">
      <c r="J1437" s="23">
        <f>MAX(_xlfn.MAXIFS(L$2:$L1437,M$2:$M1437,M1437),_xlfn.MAXIFS(L$2:$L1437,N$2:$N1437,M1437))-MAX(_xlfn.MAXIFS(L$2:$L1436,M$2:$M1436,M1437),_xlfn.MAXIFS(L$2:$L1436,N$2:$N1436,M1437))</f>
        <v>4</v>
      </c>
      <c r="K1437" s="23">
        <f>MAX(_xlfn.MAXIFS($L$2:L1437,$M$2:M1437,N1437),_xlfn.MAXIFS($L$2:L1437,$N$2:N1437,N1437))-MAX(_xlfn.MAXIFS($L$2:L1436,$M$2:M1436,N1437),_xlfn.MAXIFS($L$2:L1436,$N$2:N1436,N1437))</f>
        <v>4</v>
      </c>
      <c r="L1437" s="20">
        <v>42126</v>
      </c>
      <c r="M1437" s="10">
        <v>10131</v>
      </c>
      <c r="N1437" s="10">
        <v>409</v>
      </c>
      <c r="O1437" s="10">
        <v>0</v>
      </c>
      <c r="P1437" s="10">
        <v>3</v>
      </c>
      <c r="Q1437" s="10" t="str">
        <f t="shared" si="553"/>
        <v>N</v>
      </c>
      <c r="R1437" s="10" t="str">
        <f t="shared" si="554"/>
        <v>S</v>
      </c>
      <c r="S1437" s="10">
        <f t="shared" si="555"/>
        <v>-3</v>
      </c>
      <c r="T1437" s="11">
        <f>IFERROR((SUMIF($M$2:N1437,M1437,$O$2:P1437)-O1437)/(COUNTIF($M$2:N1437,M1437)-1),0)</f>
        <v>1.6455696202531647</v>
      </c>
      <c r="U1437" s="11">
        <f>IFERROR((SUMIF($AR$2:AR1437,AR1437,$AT$2:AU1437)-AT1437)/(COUNTIF($M$2:N1437,M1437)-1),0)</f>
        <v>0.79746835443037978</v>
      </c>
      <c r="V1437" s="11">
        <f t="shared" si="556"/>
        <v>0.84810126582278489</v>
      </c>
      <c r="W1437" s="12">
        <f>IFERROR((SUMIF($AV$2:AW1437,AV1437,$AX$2:AY1437)-AX1437)/(COUNTIF($M$2:N1437,N1437)-1),0)</f>
        <v>2.1967213114754101</v>
      </c>
      <c r="X1437" s="12">
        <f>IFERROR((SUMIF($AZ$2:BA1437,AZ1437,$BB$2:BC1437)-BB1437)/(COUNTIF($M$2:N1437,N1437)-1),0)</f>
        <v>0.99016393442622952</v>
      </c>
      <c r="Y1437" s="12">
        <f t="shared" si="557"/>
        <v>1.2065573770491804</v>
      </c>
      <c r="Z1437" s="13">
        <f>IFERROR((SUMIF($M$2:M1437,M1437,O$2:O1437)-O1437)/(COUNTIF($M$2:M1437,M1437)-1),0)</f>
        <v>1.6578947368421053</v>
      </c>
      <c r="AA1437" s="13">
        <f>IFERROR((SUMIF($M$2:M1437,M1437,P$2:P1437)-P1437)/(COUNTIF($M$2:M1437,M1437)-1),0)</f>
        <v>1.6578947368421053</v>
      </c>
      <c r="AB1437" s="13">
        <f t="shared" si="558"/>
        <v>0</v>
      </c>
      <c r="AC1437" s="10">
        <f>IFERROR((SUMIF($N$2:N1437,M1437,$P$2:P1437))/(COUNTIF($N$2:N1437,M1437)),0)</f>
        <v>1.6341463414634145</v>
      </c>
      <c r="AD1437" s="10">
        <f>IFERROR((SUMIF($N$2:N1437,M1437,$O$2:O1437))/(COUNTIF($N$2:N1437,M1437)),0)</f>
        <v>1.8048780487804879</v>
      </c>
      <c r="AE1437" s="10">
        <f t="shared" si="559"/>
        <v>-0.17073170731707332</v>
      </c>
      <c r="AF1437" s="13">
        <f>IFERROR((SUMIF($M$2:M1437,N1437,$O$2:O1437))/(COUNTIF($M$2:M1437,N1437)),0)</f>
        <v>2.4513888888888888</v>
      </c>
      <c r="AG1437" s="13">
        <f>IFERROR((SUMIF($M$2:M1437,N1437,$P$2:P1437))/(COUNTIF($M$2:M1437,N1437)),0)</f>
        <v>0.875</v>
      </c>
      <c r="AH1437" s="13">
        <f t="shared" si="560"/>
        <v>1.5763888888888888</v>
      </c>
      <c r="AI1437" s="10">
        <f>IFERROR((SUMIF(N$2:N1437,N1437,P$2:P1437)-P1437)/(COUNTIF($N$2:N1437,N1437)-1),0)</f>
        <v>1.968944099378882</v>
      </c>
      <c r="AJ1437" s="10">
        <f>IFERROR((SUMIF(N$2:N1437,N1437,O$2:O1437)-O1437)/(COUNTIF($N$2:N1437,N1437)-1),0)</f>
        <v>1.0931677018633541</v>
      </c>
      <c r="AK1437" s="10">
        <f t="shared" si="561"/>
        <v>0.87577639751552794</v>
      </c>
      <c r="AL1437" s="10">
        <f>IFERROR((AP1437)/(COUNTIF($M$2:N1437,M1437)-1),0)</f>
        <v>1.3544303797468353</v>
      </c>
      <c r="AM1437" s="19">
        <f>IFERROR((AQ1437)/(COUNTIF($M$2:N1437,N1437)-1),0)</f>
        <v>1.9934426229508198</v>
      </c>
      <c r="AN1437" s="10">
        <f t="shared" si="551"/>
        <v>0</v>
      </c>
      <c r="AO1437" s="10">
        <f t="shared" si="552"/>
        <v>3</v>
      </c>
      <c r="AP1437" s="10">
        <f>SUMIF($M$2:N1437,M1437,AN$2:AO1437)-AN1437</f>
        <v>107</v>
      </c>
      <c r="AQ1437" s="10">
        <f>SUMIF($AV$2:AW1437,AV1437,$BD$2:BE1437)-BD1437</f>
        <v>608</v>
      </c>
      <c r="AR1437" s="10">
        <f>M1437</f>
        <v>10131</v>
      </c>
      <c r="AS1437" s="10">
        <f t="shared" si="544"/>
        <v>409</v>
      </c>
      <c r="AT1437">
        <f t="shared" si="545"/>
        <v>3</v>
      </c>
      <c r="AU1437" s="10">
        <f t="shared" si="546"/>
        <v>0</v>
      </c>
      <c r="AV1437">
        <f t="shared" si="562"/>
        <v>409</v>
      </c>
      <c r="AW1437">
        <f t="shared" si="563"/>
        <v>10131</v>
      </c>
      <c r="AX1437">
        <f t="shared" si="564"/>
        <v>3</v>
      </c>
      <c r="AY1437">
        <f t="shared" si="565"/>
        <v>0</v>
      </c>
      <c r="AZ1437">
        <f t="shared" si="566"/>
        <v>409</v>
      </c>
      <c r="BA1437">
        <f t="shared" si="567"/>
        <v>10131</v>
      </c>
      <c r="BB1437">
        <f t="shared" si="547"/>
        <v>0</v>
      </c>
      <c r="BC1437">
        <f t="shared" si="548"/>
        <v>3</v>
      </c>
      <c r="BD1437">
        <f t="shared" si="549"/>
        <v>3</v>
      </c>
      <c r="BE1437">
        <f t="shared" si="550"/>
        <v>0</v>
      </c>
    </row>
    <row r="1438" spans="10:57" x14ac:dyDescent="0.25">
      <c r="J1438" s="23">
        <f>MAX(_xlfn.MAXIFS(L$2:$L1438,M$2:$M1438,M1438),_xlfn.MAXIFS(L$2:$L1438,N$2:$N1438,M1438))-MAX(_xlfn.MAXIFS(L$2:$L1437,M$2:$M1437,M1438),_xlfn.MAXIFS(L$2:$L1437,N$2:$N1437,M1438))</f>
        <v>7</v>
      </c>
      <c r="K1438" s="23">
        <f>MAX(_xlfn.MAXIFS($L$2:L1438,$M$2:M1438,N1438),_xlfn.MAXIFS($L$2:L1438,$N$2:N1438,N1438))-MAX(_xlfn.MAXIFS($L$2:L1437,$M$2:M1437,N1438),_xlfn.MAXIFS($L$2:L1437,$N$2:N1437,N1438))</f>
        <v>7</v>
      </c>
      <c r="L1438" s="20">
        <v>42126</v>
      </c>
      <c r="M1438" s="10">
        <v>503</v>
      </c>
      <c r="N1438" s="10">
        <v>266</v>
      </c>
      <c r="O1438" s="10">
        <v>1</v>
      </c>
      <c r="P1438" s="10">
        <v>0</v>
      </c>
      <c r="Q1438" s="10" t="str">
        <f t="shared" si="553"/>
        <v>S</v>
      </c>
      <c r="R1438" s="10" t="str">
        <f t="shared" si="554"/>
        <v>N</v>
      </c>
      <c r="S1438" s="10">
        <f t="shared" si="555"/>
        <v>1</v>
      </c>
      <c r="T1438" s="11">
        <f>IFERROR((SUMIF($M$2:N1438,M1438,$O$2:P1438)-O1438)/(COUNTIF($M$2:N1438,M1438)-1),0)</f>
        <v>1.4155844155844155</v>
      </c>
      <c r="U1438" s="11">
        <f>IFERROR((SUMIF($AR$2:AR1438,AR1438,$AT$2:AU1438)-AT1438)/(COUNTIF($M$2:N1438,M1438)-1),0)</f>
        <v>0.73376623376623373</v>
      </c>
      <c r="V1438" s="11">
        <f t="shared" si="556"/>
        <v>0.68181818181818177</v>
      </c>
      <c r="W1438" s="12">
        <f>IFERROR((SUMIF($AV$2:AW1438,AV1438,$AX$2:AY1438)-AX1438)/(COUNTIF($M$2:N1438,N1438)-1),0)</f>
        <v>1.434959349593496</v>
      </c>
      <c r="X1438" s="12">
        <f>IFERROR((SUMIF($AZ$2:BA1438,AZ1438,$BB$2:BC1438)-BB1438)/(COUNTIF($M$2:N1438,N1438)-1),0)</f>
        <v>1.3414634146341464</v>
      </c>
      <c r="Y1438" s="12">
        <f t="shared" si="557"/>
        <v>9.3495934959349603E-2</v>
      </c>
      <c r="Z1438" s="13">
        <f>IFERROR((SUMIF($M$2:M1438,M1438,O$2:O1438)-O1438)/(COUNTIF($M$2:M1438,M1438)-1),0)</f>
        <v>1.6301369863013699</v>
      </c>
      <c r="AA1438" s="13">
        <f>IFERROR((SUMIF($M$2:M1438,M1438,P$2:P1438)-P1438)/(COUNTIF($M$2:M1438,M1438)-1),0)</f>
        <v>1.547945205479452</v>
      </c>
      <c r="AB1438" s="13">
        <f t="shared" si="558"/>
        <v>8.2191780821917915E-2</v>
      </c>
      <c r="AC1438" s="10">
        <f>IFERROR((SUMIF($N$2:N1438,M1438,$P$2:P1438))/(COUNTIF($N$2:N1438,M1438)),0)</f>
        <v>1.2222222222222223</v>
      </c>
      <c r="AD1438" s="10">
        <f>IFERROR((SUMIF($N$2:N1438,M1438,$O$2:O1438))/(COUNTIF($N$2:N1438,M1438)),0)</f>
        <v>1.8024691358024691</v>
      </c>
      <c r="AE1438" s="10">
        <f t="shared" si="559"/>
        <v>-0.58024691358024683</v>
      </c>
      <c r="AF1438" s="13">
        <f>IFERROR((SUMIF($M$2:M1438,N1438,$O$2:O1438))/(COUNTIF($M$2:M1438,N1438)),0)</f>
        <v>1.5546218487394958</v>
      </c>
      <c r="AG1438" s="13">
        <f>IFERROR((SUMIF($M$2:M1438,N1438,$P$2:P1438))/(COUNTIF($M$2:M1438,N1438)),0)</f>
        <v>1.1848739495798319</v>
      </c>
      <c r="AH1438" s="13">
        <f t="shared" si="560"/>
        <v>0.36974789915966388</v>
      </c>
      <c r="AI1438" s="10">
        <f>IFERROR((SUMIF(N$2:N1438,N1438,P$2:P1438)-P1438)/(COUNTIF($N$2:N1438,N1438)-1),0)</f>
        <v>1.3228346456692914</v>
      </c>
      <c r="AJ1438" s="10">
        <f>IFERROR((SUMIF(N$2:N1438,N1438,O$2:O1438)-O1438)/(COUNTIF($N$2:N1438,N1438)-1),0)</f>
        <v>1.4881889763779528</v>
      </c>
      <c r="AK1438" s="10">
        <f t="shared" si="561"/>
        <v>-0.16535433070866135</v>
      </c>
      <c r="AL1438" s="10">
        <f>IFERROR((AP1438)/(COUNTIF($M$2:N1438,M1438)-1),0)</f>
        <v>1.1753246753246753</v>
      </c>
      <c r="AM1438" s="19">
        <f>IFERROR((AQ1438)/(COUNTIF($M$2:N1438,N1438)-1),0)</f>
        <v>1.3983739837398375</v>
      </c>
      <c r="AN1438" s="10">
        <f t="shared" si="551"/>
        <v>3</v>
      </c>
      <c r="AO1438" s="10">
        <f t="shared" si="552"/>
        <v>0</v>
      </c>
      <c r="AP1438" s="10">
        <f>SUMIF($M$2:N1438,M1438,AN$2:AO1438)-AN1438</f>
        <v>181</v>
      </c>
      <c r="AQ1438" s="10">
        <f>SUMIF($AV$2:AW1438,AV1438,$BD$2:BE1438)-BD1438</f>
        <v>344</v>
      </c>
      <c r="AR1438" s="10">
        <f>M1438</f>
        <v>503</v>
      </c>
      <c r="AS1438" s="10">
        <f t="shared" si="544"/>
        <v>266</v>
      </c>
      <c r="AT1438">
        <f t="shared" si="545"/>
        <v>0</v>
      </c>
      <c r="AU1438" s="10">
        <f t="shared" si="546"/>
        <v>1</v>
      </c>
      <c r="AV1438">
        <f t="shared" si="562"/>
        <v>266</v>
      </c>
      <c r="AW1438">
        <f t="shared" si="563"/>
        <v>503</v>
      </c>
      <c r="AX1438">
        <f t="shared" si="564"/>
        <v>0</v>
      </c>
      <c r="AY1438">
        <f t="shared" si="565"/>
        <v>1</v>
      </c>
      <c r="AZ1438">
        <f t="shared" si="566"/>
        <v>266</v>
      </c>
      <c r="BA1438">
        <f t="shared" si="567"/>
        <v>503</v>
      </c>
      <c r="BB1438">
        <f t="shared" si="547"/>
        <v>1</v>
      </c>
      <c r="BC1438">
        <f t="shared" si="548"/>
        <v>0</v>
      </c>
      <c r="BD1438">
        <f t="shared" si="549"/>
        <v>0</v>
      </c>
      <c r="BE1438">
        <f t="shared" si="550"/>
        <v>3</v>
      </c>
    </row>
    <row r="1439" spans="10:57" x14ac:dyDescent="0.25">
      <c r="J1439" s="23">
        <f>MAX(_xlfn.MAXIFS(L$2:$L1439,M$2:$M1439,M1439),_xlfn.MAXIFS(L$2:$L1439,N$2:$N1439,M1439))-MAX(_xlfn.MAXIFS(L$2:$L1438,M$2:$M1438,M1439),_xlfn.MAXIFS(L$2:$L1438,N$2:$N1438,M1439))</f>
        <v>3</v>
      </c>
      <c r="K1439" s="23">
        <f>MAX(_xlfn.MAXIFS($L$2:L1439,$M$2:M1439,N1439),_xlfn.MAXIFS($L$2:L1439,$N$2:N1439,N1439))-MAX(_xlfn.MAXIFS($L$2:L1438,$M$2:M1438,N1439),_xlfn.MAXIFS($L$2:L1438,$N$2:N1438,N1439))</f>
        <v>7</v>
      </c>
      <c r="L1439" s="20">
        <v>42126</v>
      </c>
      <c r="M1439" s="10">
        <v>14</v>
      </c>
      <c r="N1439" s="10">
        <v>17444</v>
      </c>
      <c r="O1439" s="10">
        <v>2</v>
      </c>
      <c r="P1439" s="10">
        <v>1</v>
      </c>
      <c r="Q1439" s="10" t="str">
        <f t="shared" si="553"/>
        <v>S</v>
      </c>
      <c r="R1439" s="10" t="str">
        <f t="shared" si="554"/>
        <v>N</v>
      </c>
      <c r="S1439" s="10">
        <f t="shared" si="555"/>
        <v>1</v>
      </c>
      <c r="T1439" s="11">
        <f>IFERROR((SUMIF($M$2:N1439,M1439,$O$2:P1439)-O1439)/(COUNTIF($M$2:N1439,M1439)-1),0)</f>
        <v>1.7692307692307692</v>
      </c>
      <c r="U1439" s="11">
        <f>IFERROR((SUMIF($AR$2:AR1439,AR1439,$AT$2:AU1439)-AT1439)/(COUNTIF($M$2:N1439,M1439)-1),0)</f>
        <v>0.49450549450549453</v>
      </c>
      <c r="V1439" s="11">
        <f t="shared" si="556"/>
        <v>1.2747252747252746</v>
      </c>
      <c r="W1439" s="12">
        <f>IFERROR((SUMIF($AV$2:AW1439,AV1439,$AX$2:AY1439)-AX1439)/(COUNTIF($M$2:N1439,N1439)-1),0)</f>
        <v>1.1599999999999999</v>
      </c>
      <c r="X1439" s="12">
        <f>IFERROR((SUMIF($AZ$2:BA1439,AZ1439,$BB$2:BC1439)-BB1439)/(COUNTIF($M$2:N1439,N1439)-1),0)</f>
        <v>1.76</v>
      </c>
      <c r="Y1439" s="12">
        <f t="shared" si="557"/>
        <v>-0.60000000000000009</v>
      </c>
      <c r="Z1439" s="13">
        <f>IFERROR((SUMIF($M$2:M1439,M1439,O$2:O1439)-O1439)/(COUNTIF($M$2:M1439,M1439)-1),0)</f>
        <v>1.8412698412698412</v>
      </c>
      <c r="AA1439" s="13">
        <f>IFERROR((SUMIF($M$2:M1439,M1439,P$2:P1439)-P1439)/(COUNTIF($M$2:M1439,M1439)-1),0)</f>
        <v>1.0714285714285714</v>
      </c>
      <c r="AB1439" s="13">
        <f t="shared" si="558"/>
        <v>0.76984126984126977</v>
      </c>
      <c r="AC1439" s="10">
        <f>IFERROR((SUMIF($N$2:N1439,M1439,$P$2:P1439))/(COUNTIF($N$2:N1439,M1439)),0)</f>
        <v>1.7074829931972788</v>
      </c>
      <c r="AD1439" s="10">
        <f>IFERROR((SUMIF($N$2:N1439,M1439,$O$2:O1439))/(COUNTIF($N$2:N1439,M1439)),0)</f>
        <v>1.1904761904761905</v>
      </c>
      <c r="AE1439" s="10">
        <f t="shared" si="559"/>
        <v>0.51700680272108834</v>
      </c>
      <c r="AF1439" s="13">
        <f>IFERROR((SUMIF($M$2:M1439,N1439,$O$2:O1439))/(COUNTIF($M$2:M1439,N1439)),0)</f>
        <v>1.2222222222222223</v>
      </c>
      <c r="AG1439" s="13">
        <f>IFERROR((SUMIF($M$2:M1439,N1439,$P$2:P1439))/(COUNTIF($M$2:M1439,N1439)),0)</f>
        <v>1.3796296296296295</v>
      </c>
      <c r="AH1439" s="13">
        <f t="shared" si="560"/>
        <v>-0.15740740740740722</v>
      </c>
      <c r="AI1439" s="10">
        <f>IFERROR((SUMIF(N$2:N1439,N1439,P$2:P1439)-P1439)/(COUNTIF($N$2:N1439,N1439)-1),0)</f>
        <v>1.1025641025641026</v>
      </c>
      <c r="AJ1439" s="10">
        <f>IFERROR((SUMIF(N$2:N1439,N1439,O$2:O1439)-O1439)/(COUNTIF($N$2:N1439,N1439)-1),0)</f>
        <v>2.1111111111111112</v>
      </c>
      <c r="AK1439" s="10">
        <f t="shared" si="561"/>
        <v>-1.0085470085470085</v>
      </c>
      <c r="AL1439" s="10">
        <f>IFERROR((AP1439)/(COUNTIF($M$2:N1439,M1439)-1),0)</f>
        <v>1.7362637362637363</v>
      </c>
      <c r="AM1439" s="19">
        <f>IFERROR((AQ1439)/(COUNTIF($M$2:N1439,N1439)-1),0)</f>
        <v>1.1200000000000001</v>
      </c>
      <c r="AN1439" s="10">
        <f t="shared" si="551"/>
        <v>3</v>
      </c>
      <c r="AO1439" s="10">
        <f t="shared" si="552"/>
        <v>0</v>
      </c>
      <c r="AP1439" s="10">
        <f>SUMIF($M$2:N1439,M1439,AN$2:AO1439)-AN1439</f>
        <v>474</v>
      </c>
      <c r="AQ1439" s="10">
        <f>SUMIF($AV$2:AW1439,AV1439,$BD$2:BE1439)-BD1439</f>
        <v>252</v>
      </c>
      <c r="AR1439" s="10">
        <f>M1439</f>
        <v>14</v>
      </c>
      <c r="AS1439" s="10">
        <f t="shared" si="544"/>
        <v>17444</v>
      </c>
      <c r="AT1439">
        <f t="shared" si="545"/>
        <v>1</v>
      </c>
      <c r="AU1439" s="10">
        <f t="shared" si="546"/>
        <v>2</v>
      </c>
      <c r="AV1439">
        <f t="shared" si="562"/>
        <v>17444</v>
      </c>
      <c r="AW1439">
        <f t="shared" si="563"/>
        <v>14</v>
      </c>
      <c r="AX1439">
        <f t="shared" si="564"/>
        <v>1</v>
      </c>
      <c r="AY1439">
        <f t="shared" si="565"/>
        <v>2</v>
      </c>
      <c r="AZ1439">
        <f t="shared" si="566"/>
        <v>17444</v>
      </c>
      <c r="BA1439">
        <f t="shared" si="567"/>
        <v>14</v>
      </c>
      <c r="BB1439">
        <f t="shared" si="547"/>
        <v>2</v>
      </c>
      <c r="BC1439">
        <f t="shared" si="548"/>
        <v>1</v>
      </c>
      <c r="BD1439">
        <f t="shared" si="549"/>
        <v>0</v>
      </c>
      <c r="BE1439">
        <f t="shared" si="550"/>
        <v>3</v>
      </c>
    </row>
    <row r="1440" spans="10:57" x14ac:dyDescent="0.25">
      <c r="J1440" s="23">
        <f>MAX(_xlfn.MAXIFS(L$2:$L1440,M$2:$M1440,M1440),_xlfn.MAXIFS(L$2:$L1440,N$2:$N1440,M1440))-MAX(_xlfn.MAXIFS(L$2:$L1439,M$2:$M1439,M1440),_xlfn.MAXIFS(L$2:$L1439,N$2:$N1439,M1440))</f>
        <v>8</v>
      </c>
      <c r="K1440" s="23">
        <f>MAX(_xlfn.MAXIFS($L$2:L1440,$M$2:M1440,N1440),_xlfn.MAXIFS($L$2:L1440,$N$2:N1440,N1440))-MAX(_xlfn.MAXIFS($L$2:L1439,$M$2:M1439,N1440),_xlfn.MAXIFS($L$2:L1439,$N$2:N1439,N1440))</f>
        <v>8</v>
      </c>
      <c r="L1440" s="20">
        <v>42127</v>
      </c>
      <c r="M1440" s="10">
        <v>122</v>
      </c>
      <c r="N1440" s="10">
        <v>170</v>
      </c>
      <c r="O1440" s="10">
        <v>2</v>
      </c>
      <c r="P1440" s="10">
        <v>2</v>
      </c>
      <c r="Q1440" s="10" t="str">
        <f t="shared" si="553"/>
        <v>U</v>
      </c>
      <c r="R1440" s="10" t="str">
        <f t="shared" si="554"/>
        <v>U</v>
      </c>
      <c r="S1440" s="10">
        <f t="shared" si="555"/>
        <v>0</v>
      </c>
      <c r="T1440" s="11">
        <f>IFERROR((SUMIF($M$2:N1440,M1440,$O$2:P1440)-O1440)/(COUNTIF($M$2:N1440,M1440)-1),0)</f>
        <v>1.5433962264150944</v>
      </c>
      <c r="U1440" s="11">
        <f>IFERROR((SUMIF($AR$2:AR1440,AR1440,$AT$2:AU1440)-AT1440)/(COUNTIF($M$2:N1440,M1440)-1),0)</f>
        <v>0.55471698113207546</v>
      </c>
      <c r="V1440" s="11">
        <f t="shared" si="556"/>
        <v>0.98867924528301898</v>
      </c>
      <c r="W1440" s="12">
        <f>IFERROR((SUMIF($AV$2:AW1440,AV1440,$AX$2:AY1440)-AX1440)/(COUNTIF($M$2:N1440,N1440)-1),0)</f>
        <v>1.7472924187725631</v>
      </c>
      <c r="X1440" s="12">
        <f>IFERROR((SUMIF($AZ$2:BA1440,AZ1440,$BB$2:BC1440)-BB1440)/(COUNTIF($M$2:N1440,N1440)-1),0)</f>
        <v>1.144404332129964</v>
      </c>
      <c r="Y1440" s="12">
        <f t="shared" si="557"/>
        <v>0.60288808664259919</v>
      </c>
      <c r="Z1440" s="13">
        <f>IFERROR((SUMIF($M$2:M1440,M1440,O$2:O1440)-O1440)/(COUNTIF($M$2:M1440,M1440)-1),0)</f>
        <v>1.626984126984127</v>
      </c>
      <c r="AA1440" s="13">
        <f>IFERROR((SUMIF($M$2:M1440,M1440,P$2:P1440)-P1440)/(COUNTIF($M$2:M1440,M1440)-1),0)</f>
        <v>1.1666666666666667</v>
      </c>
      <c r="AB1440" s="13">
        <f t="shared" si="558"/>
        <v>0.46031746031746024</v>
      </c>
      <c r="AC1440" s="10">
        <f>IFERROR((SUMIF($N$2:N1440,M1440,$P$2:P1440))/(COUNTIF($N$2:N1440,M1440)),0)</f>
        <v>1.4676258992805755</v>
      </c>
      <c r="AD1440" s="10">
        <f>IFERROR((SUMIF($N$2:N1440,M1440,$O$2:O1440))/(COUNTIF($N$2:N1440,M1440)),0)</f>
        <v>1.1726618705035972</v>
      </c>
      <c r="AE1440" s="10">
        <f t="shared" si="559"/>
        <v>0.29496402877697836</v>
      </c>
      <c r="AF1440" s="13">
        <f>IFERROR((SUMIF($M$2:M1440,N1440,$O$2:O1440))/(COUNTIF($M$2:M1440,N1440)),0)</f>
        <v>1.8962962962962964</v>
      </c>
      <c r="AG1440" s="13">
        <f>IFERROR((SUMIF($M$2:M1440,N1440,$P$2:P1440))/(COUNTIF($M$2:M1440,N1440)),0)</f>
        <v>0.94814814814814818</v>
      </c>
      <c r="AH1440" s="13">
        <f t="shared" si="560"/>
        <v>0.94814814814814818</v>
      </c>
      <c r="AI1440" s="10">
        <f>IFERROR((SUMIF(N$2:N1440,N1440,P$2:P1440)-P1440)/(COUNTIF($N$2:N1440,N1440)-1),0)</f>
        <v>1.6056338028169015</v>
      </c>
      <c r="AJ1440" s="10">
        <f>IFERROR((SUMIF(N$2:N1440,N1440,O$2:O1440)-O1440)/(COUNTIF($N$2:N1440,N1440)-1),0)</f>
        <v>1.3309859154929577</v>
      </c>
      <c r="AK1440" s="10">
        <f t="shared" si="561"/>
        <v>0.27464788732394374</v>
      </c>
      <c r="AL1440" s="10">
        <f>IFERROR((AP1440)/(COUNTIF($M$2:N1440,M1440)-1),0)</f>
        <v>1.5698113207547171</v>
      </c>
      <c r="AM1440" s="19">
        <f>IFERROR((AQ1440)/(COUNTIF($M$2:N1440,N1440)-1),0)</f>
        <v>1.6787003610108304</v>
      </c>
      <c r="AN1440" s="10">
        <f t="shared" si="551"/>
        <v>1</v>
      </c>
      <c r="AO1440" s="10">
        <f t="shared" si="552"/>
        <v>1</v>
      </c>
      <c r="AP1440" s="10">
        <f>SUMIF($M$2:N1440,M1440,AN$2:AO1440)-AN1440</f>
        <v>416</v>
      </c>
      <c r="AQ1440" s="10">
        <f>SUMIF($AV$2:AW1440,AV1440,$BD$2:BE1440)-BD1440</f>
        <v>465</v>
      </c>
      <c r="AR1440" s="10">
        <f>M1440</f>
        <v>122</v>
      </c>
      <c r="AS1440" s="10">
        <f t="shared" si="544"/>
        <v>170</v>
      </c>
      <c r="AT1440">
        <f t="shared" si="545"/>
        <v>2</v>
      </c>
      <c r="AU1440" s="10">
        <f t="shared" si="546"/>
        <v>2</v>
      </c>
      <c r="AV1440">
        <f t="shared" si="562"/>
        <v>170</v>
      </c>
      <c r="AW1440">
        <f t="shared" si="563"/>
        <v>122</v>
      </c>
      <c r="AX1440">
        <f t="shared" si="564"/>
        <v>2</v>
      </c>
      <c r="AY1440">
        <f t="shared" si="565"/>
        <v>2</v>
      </c>
      <c r="AZ1440">
        <f t="shared" si="566"/>
        <v>170</v>
      </c>
      <c r="BA1440">
        <f t="shared" si="567"/>
        <v>122</v>
      </c>
      <c r="BB1440">
        <f t="shared" si="547"/>
        <v>2</v>
      </c>
      <c r="BC1440">
        <f t="shared" si="548"/>
        <v>2</v>
      </c>
      <c r="BD1440">
        <f t="shared" si="549"/>
        <v>1</v>
      </c>
      <c r="BE1440">
        <f t="shared" si="550"/>
        <v>1</v>
      </c>
    </row>
    <row r="1441" spans="10:57" x14ac:dyDescent="0.25">
      <c r="J1441" s="23">
        <f>MAX(_xlfn.MAXIFS(L$2:$L1441,M$2:$M1441,M1441),_xlfn.MAXIFS(L$2:$L1441,N$2:$N1441,M1441))-MAX(_xlfn.MAXIFS(L$2:$L1440,M$2:$M1440,M1441),_xlfn.MAXIFS(L$2:$L1440,N$2:$N1440,M1441))</f>
        <v>7</v>
      </c>
      <c r="K1441" s="23">
        <f>MAX(_xlfn.MAXIFS($L$2:L1441,$M$2:M1441,N1441),_xlfn.MAXIFS($L$2:L1441,$N$2:N1441,N1441))-MAX(_xlfn.MAXIFS($L$2:L1440,$M$2:M1440,N1441),_xlfn.MAXIFS($L$2:L1440,$N$2:N1440,N1441))</f>
        <v>6</v>
      </c>
      <c r="L1441" s="20">
        <v>42133</v>
      </c>
      <c r="M1441" s="10">
        <v>14</v>
      </c>
      <c r="N1441" s="10">
        <v>122</v>
      </c>
      <c r="O1441" s="10">
        <v>0</v>
      </c>
      <c r="P1441" s="10">
        <v>0</v>
      </c>
      <c r="Q1441" s="10" t="str">
        <f t="shared" si="553"/>
        <v>U</v>
      </c>
      <c r="R1441" s="10" t="str">
        <f t="shared" si="554"/>
        <v>U</v>
      </c>
      <c r="S1441" s="10">
        <f t="shared" si="555"/>
        <v>0</v>
      </c>
      <c r="T1441" s="11">
        <f>IFERROR((SUMIF($M$2:N1441,M1441,$O$2:P1441)-O1441)/(COUNTIF($M$2:N1441,M1441)-1),0)</f>
        <v>1.7700729927007299</v>
      </c>
      <c r="U1441" s="11">
        <f>IFERROR((SUMIF($AR$2:AR1441,AR1441,$AT$2:AU1441)-AT1441)/(COUNTIF($M$2:N1441,M1441)-1),0)</f>
        <v>0.49635036496350365</v>
      </c>
      <c r="V1441" s="11">
        <f t="shared" si="556"/>
        <v>1.2737226277372262</v>
      </c>
      <c r="W1441" s="12">
        <f>IFERROR((SUMIF($AV$2:AW1441,AV1441,$AX$2:AY1441)-AX1441)/(COUNTIF($M$2:N1441,N1441)-1),0)</f>
        <v>1.5451127819548873</v>
      </c>
      <c r="X1441" s="12">
        <f>IFERROR((SUMIF($AZ$2:BA1441,AZ1441,$BB$2:BC1441)-BB1441)/(COUNTIF($M$2:N1441,N1441)-1),0)</f>
        <v>1.1729323308270676</v>
      </c>
      <c r="Y1441" s="12">
        <f t="shared" si="557"/>
        <v>0.37218045112781972</v>
      </c>
      <c r="Z1441" s="13">
        <f>IFERROR((SUMIF($M$2:M1441,M1441,O$2:O1441)-O1441)/(COUNTIF($M$2:M1441,M1441)-1),0)</f>
        <v>1.8425196850393701</v>
      </c>
      <c r="AA1441" s="13">
        <f>IFERROR((SUMIF($M$2:M1441,M1441,P$2:P1441)-P1441)/(COUNTIF($M$2:M1441,M1441)-1),0)</f>
        <v>1.0708661417322836</v>
      </c>
      <c r="AB1441" s="13">
        <f t="shared" si="558"/>
        <v>0.77165354330708658</v>
      </c>
      <c r="AC1441" s="10">
        <f>IFERROR((SUMIF($N$2:N1441,M1441,$P$2:P1441))/(COUNTIF($N$2:N1441,M1441)),0)</f>
        <v>1.7074829931972788</v>
      </c>
      <c r="AD1441" s="10">
        <f>IFERROR((SUMIF($N$2:N1441,M1441,$O$2:O1441))/(COUNTIF($N$2:N1441,M1441)),0)</f>
        <v>1.1904761904761905</v>
      </c>
      <c r="AE1441" s="10">
        <f t="shared" si="559"/>
        <v>0.51700680272108834</v>
      </c>
      <c r="AF1441" s="13">
        <f>IFERROR((SUMIF($M$2:M1441,N1441,$O$2:O1441))/(COUNTIF($M$2:M1441,N1441)),0)</f>
        <v>1.6299212598425197</v>
      </c>
      <c r="AG1441" s="13">
        <f>IFERROR((SUMIF($M$2:M1441,N1441,$P$2:P1441))/(COUNTIF($M$2:M1441,N1441)),0)</f>
        <v>1.1732283464566928</v>
      </c>
      <c r="AH1441" s="13">
        <f t="shared" si="560"/>
        <v>0.45669291338582685</v>
      </c>
      <c r="AI1441" s="10">
        <f>IFERROR((SUMIF(N$2:N1441,N1441,P$2:P1441)-P1441)/(COUNTIF($N$2:N1441,N1441)-1),0)</f>
        <v>1.4676258992805755</v>
      </c>
      <c r="AJ1441" s="10">
        <f>IFERROR((SUMIF(N$2:N1441,N1441,O$2:O1441)-O1441)/(COUNTIF($N$2:N1441,N1441)-1),0)</f>
        <v>1.1726618705035972</v>
      </c>
      <c r="AK1441" s="10">
        <f t="shared" si="561"/>
        <v>0.29496402877697836</v>
      </c>
      <c r="AL1441" s="10">
        <f>IFERROR((AP1441)/(COUNTIF($M$2:N1441,M1441)-1),0)</f>
        <v>1.7408759124087592</v>
      </c>
      <c r="AM1441" s="19">
        <f>IFERROR((AQ1441)/(COUNTIF($M$2:N1441,N1441)-1),0)</f>
        <v>1.5676691729323309</v>
      </c>
      <c r="AN1441" s="10">
        <f t="shared" si="551"/>
        <v>1</v>
      </c>
      <c r="AO1441" s="10">
        <f t="shared" si="552"/>
        <v>1</v>
      </c>
      <c r="AP1441" s="10">
        <f>SUMIF($M$2:N1441,M1441,AN$2:AO1441)-AN1441</f>
        <v>477</v>
      </c>
      <c r="AQ1441" s="10">
        <f>SUMIF($AV$2:AW1441,AV1441,$BD$2:BE1441)-BD1441</f>
        <v>417</v>
      </c>
      <c r="AR1441" s="10">
        <f>M1441</f>
        <v>14</v>
      </c>
      <c r="AS1441" s="10">
        <f t="shared" si="544"/>
        <v>122</v>
      </c>
      <c r="AT1441">
        <f t="shared" si="545"/>
        <v>0</v>
      </c>
      <c r="AU1441" s="10">
        <f t="shared" si="546"/>
        <v>0</v>
      </c>
      <c r="AV1441">
        <f t="shared" si="562"/>
        <v>122</v>
      </c>
      <c r="AW1441">
        <f t="shared" si="563"/>
        <v>14</v>
      </c>
      <c r="AX1441">
        <f t="shared" si="564"/>
        <v>0</v>
      </c>
      <c r="AY1441">
        <f t="shared" si="565"/>
        <v>0</v>
      </c>
      <c r="AZ1441">
        <f t="shared" si="566"/>
        <v>122</v>
      </c>
      <c r="BA1441">
        <f t="shared" si="567"/>
        <v>14</v>
      </c>
      <c r="BB1441">
        <f t="shared" si="547"/>
        <v>0</v>
      </c>
      <c r="BC1441">
        <f t="shared" si="548"/>
        <v>0</v>
      </c>
      <c r="BD1441">
        <f t="shared" si="549"/>
        <v>1</v>
      </c>
      <c r="BE1441">
        <f t="shared" si="550"/>
        <v>1</v>
      </c>
    </row>
    <row r="1442" spans="10:57" x14ac:dyDescent="0.25">
      <c r="J1442" s="23">
        <f>MAX(_xlfn.MAXIFS(L$2:$L1442,M$2:$M1442,M1442),_xlfn.MAXIFS(L$2:$L1442,N$2:$N1442,M1442))-MAX(_xlfn.MAXIFS(L$2:$L1441,M$2:$M1441,M1442),_xlfn.MAXIFS(L$2:$L1441,N$2:$N1441,M1442))</f>
        <v>7</v>
      </c>
      <c r="K1442" s="23">
        <f>MAX(_xlfn.MAXIFS($L$2:L1442,$M$2:M1442,N1442),_xlfn.MAXIFS($L$2:L1442,$N$2:N1442,N1442))-MAX(_xlfn.MAXIFS($L$2:L1441,$M$2:M1441,N1442),_xlfn.MAXIFS($L$2:L1441,$N$2:N1441,N1442))</f>
        <v>7</v>
      </c>
      <c r="L1442" s="20">
        <v>42133</v>
      </c>
      <c r="M1442" s="10">
        <v>409</v>
      </c>
      <c r="N1442" s="10">
        <v>503</v>
      </c>
      <c r="O1442" s="10">
        <v>4</v>
      </c>
      <c r="P1442" s="10">
        <v>0</v>
      </c>
      <c r="Q1442" s="10" t="str">
        <f t="shared" si="553"/>
        <v>S</v>
      </c>
      <c r="R1442" s="10" t="str">
        <f t="shared" si="554"/>
        <v>N</v>
      </c>
      <c r="S1442" s="10">
        <f t="shared" si="555"/>
        <v>4</v>
      </c>
      <c r="T1442" s="11">
        <f>IFERROR((SUMIF($M$2:N1442,M1442,$O$2:P1442)-O1442)/(COUNTIF($M$2:N1442,M1442)-1),0)</f>
        <v>2.1993464052287583</v>
      </c>
      <c r="U1442" s="11">
        <f>IFERROR((SUMIF($AR$2:AR1442,AR1442,$AT$2:AU1442)-AT1442)/(COUNTIF($M$2:N1442,M1442)-1),0)</f>
        <v>0.41176470588235292</v>
      </c>
      <c r="V1442" s="11">
        <f t="shared" si="556"/>
        <v>1.7875816993464055</v>
      </c>
      <c r="W1442" s="12">
        <f>IFERROR((SUMIF($AV$2:AW1442,AV1442,$AX$2:AY1442)-AX1442)/(COUNTIF($M$2:N1442,N1442)-1),0)</f>
        <v>1.4129032258064516</v>
      </c>
      <c r="X1442" s="12">
        <f>IFERROR((SUMIF($AZ$2:BA1442,AZ1442,$BB$2:BC1442)-BB1442)/(COUNTIF($M$2:N1442,N1442)-1),0)</f>
        <v>1.6709677419354838</v>
      </c>
      <c r="Y1442" s="12">
        <f t="shared" si="557"/>
        <v>-0.25806451612903225</v>
      </c>
      <c r="Z1442" s="13">
        <f>IFERROR((SUMIF($M$2:M1442,M1442,O$2:O1442)-O1442)/(COUNTIF($M$2:M1442,M1442)-1),0)</f>
        <v>2.4513888888888888</v>
      </c>
      <c r="AA1442" s="13">
        <f>IFERROR((SUMIF($M$2:M1442,M1442,P$2:P1442)-P1442)/(COUNTIF($M$2:M1442,M1442)-1),0)</f>
        <v>0.875</v>
      </c>
      <c r="AB1442" s="13">
        <f t="shared" si="558"/>
        <v>1.5763888888888888</v>
      </c>
      <c r="AC1442" s="10">
        <f>IFERROR((SUMIF($N$2:N1442,M1442,$P$2:P1442))/(COUNTIF($N$2:N1442,M1442)),0)</f>
        <v>1.9753086419753085</v>
      </c>
      <c r="AD1442" s="10">
        <f>IFERROR((SUMIF($N$2:N1442,M1442,$O$2:O1442))/(COUNTIF($N$2:N1442,M1442)),0)</f>
        <v>1.0864197530864197</v>
      </c>
      <c r="AE1442" s="10">
        <f t="shared" si="559"/>
        <v>0.88888888888888884</v>
      </c>
      <c r="AF1442" s="13">
        <f>IFERROR((SUMIF($M$2:M1442,N1442,$O$2:O1442))/(COUNTIF($M$2:M1442,N1442)),0)</f>
        <v>1.6216216216216217</v>
      </c>
      <c r="AG1442" s="13">
        <f>IFERROR((SUMIF($M$2:M1442,N1442,$P$2:P1442))/(COUNTIF($M$2:M1442,N1442)),0)</f>
        <v>1.527027027027027</v>
      </c>
      <c r="AH1442" s="13">
        <f t="shared" si="560"/>
        <v>9.4594594594594739E-2</v>
      </c>
      <c r="AI1442" s="10">
        <f>IFERROR((SUMIF(N$2:N1442,N1442,P$2:P1442)-P1442)/(COUNTIF($N$2:N1442,N1442)-1),0)</f>
        <v>1.2222222222222223</v>
      </c>
      <c r="AJ1442" s="10">
        <f>IFERROR((SUMIF(N$2:N1442,N1442,O$2:O1442)-O1442)/(COUNTIF($N$2:N1442,N1442)-1),0)</f>
        <v>1.8024691358024691</v>
      </c>
      <c r="AK1442" s="10">
        <f t="shared" si="561"/>
        <v>-0.58024691358024683</v>
      </c>
      <c r="AL1442" s="10">
        <f>IFERROR((AP1442)/(COUNTIF($M$2:N1442,M1442)-1),0)</f>
        <v>1.9967320261437909</v>
      </c>
      <c r="AM1442" s="19">
        <f>IFERROR((AQ1442)/(COUNTIF($M$2:N1442,N1442)-1),0)</f>
        <v>1.1870967741935483</v>
      </c>
      <c r="AN1442" s="10">
        <f t="shared" si="551"/>
        <v>3</v>
      </c>
      <c r="AO1442" s="10">
        <f t="shared" si="552"/>
        <v>0</v>
      </c>
      <c r="AP1442" s="10">
        <f>SUMIF($M$2:N1442,M1442,AN$2:AO1442)-AN1442</f>
        <v>611</v>
      </c>
      <c r="AQ1442" s="10">
        <f>SUMIF($AV$2:AW1442,AV1442,$BD$2:BE1442)-BD1442</f>
        <v>184</v>
      </c>
      <c r="AR1442" s="10">
        <f>M1442</f>
        <v>409</v>
      </c>
      <c r="AS1442" s="10">
        <f t="shared" si="544"/>
        <v>503</v>
      </c>
      <c r="AT1442">
        <f t="shared" si="545"/>
        <v>0</v>
      </c>
      <c r="AU1442" s="10">
        <f t="shared" si="546"/>
        <v>4</v>
      </c>
      <c r="AV1442">
        <f t="shared" si="562"/>
        <v>503</v>
      </c>
      <c r="AW1442">
        <f t="shared" si="563"/>
        <v>409</v>
      </c>
      <c r="AX1442">
        <f t="shared" si="564"/>
        <v>0</v>
      </c>
      <c r="AY1442">
        <f t="shared" si="565"/>
        <v>4</v>
      </c>
      <c r="AZ1442">
        <f t="shared" si="566"/>
        <v>503</v>
      </c>
      <c r="BA1442">
        <f t="shared" si="567"/>
        <v>409</v>
      </c>
      <c r="BB1442">
        <f t="shared" si="547"/>
        <v>4</v>
      </c>
      <c r="BC1442">
        <f t="shared" si="548"/>
        <v>0</v>
      </c>
      <c r="BD1442">
        <f t="shared" si="549"/>
        <v>0</v>
      </c>
      <c r="BE1442">
        <f t="shared" si="550"/>
        <v>3</v>
      </c>
    </row>
    <row r="1443" spans="10:57" x14ac:dyDescent="0.25">
      <c r="J1443" s="23">
        <f>MAX(_xlfn.MAXIFS(L$2:$L1443,M$2:$M1443,M1443),_xlfn.MAXIFS(L$2:$L1443,N$2:$N1443,M1443))-MAX(_xlfn.MAXIFS(L$2:$L1442,M$2:$M1442,M1443),_xlfn.MAXIFS(L$2:$L1442,N$2:$N1442,M1443))</f>
        <v>7</v>
      </c>
      <c r="K1443" s="23">
        <f>MAX(_xlfn.MAXIFS($L$2:L1443,$M$2:M1443,N1443),_xlfn.MAXIFS($L$2:L1443,$N$2:N1443,N1443))-MAX(_xlfn.MAXIFS($L$2:L1442,$M$2:M1442,N1443),_xlfn.MAXIFS($L$2:L1442,$N$2:N1442,N1443))</f>
        <v>7</v>
      </c>
      <c r="L1443" s="20">
        <v>42133</v>
      </c>
      <c r="M1443" s="10">
        <v>17444</v>
      </c>
      <c r="N1443" s="10">
        <v>10131</v>
      </c>
      <c r="O1443" s="10">
        <v>2</v>
      </c>
      <c r="P1443" s="10">
        <v>4</v>
      </c>
      <c r="Q1443" s="10" t="str">
        <f t="shared" si="553"/>
        <v>N</v>
      </c>
      <c r="R1443" s="10" t="str">
        <f t="shared" si="554"/>
        <v>S</v>
      </c>
      <c r="S1443" s="10">
        <f t="shared" si="555"/>
        <v>-2</v>
      </c>
      <c r="T1443" s="11">
        <f>IFERROR((SUMIF($M$2:N1443,M1443,$O$2:P1443)-O1443)/(COUNTIF($M$2:N1443,M1443)-1),0)</f>
        <v>1.1592920353982301</v>
      </c>
      <c r="U1443" s="11">
        <f>IFERROR((SUMIF($AR$2:AR1443,AR1443,$AT$2:AU1443)-AT1443)/(COUNTIF($M$2:N1443,M1443)-1),0)</f>
        <v>0.65929203539823011</v>
      </c>
      <c r="V1443" s="11">
        <f t="shared" si="556"/>
        <v>0.5</v>
      </c>
      <c r="W1443" s="12">
        <f>IFERROR((SUMIF($AV$2:AW1443,AV1443,$AX$2:AY1443)-AX1443)/(COUNTIF($M$2:N1443,N1443)-1),0)</f>
        <v>1.625</v>
      </c>
      <c r="X1443" s="12">
        <f>IFERROR((SUMIF($AZ$2:BA1443,AZ1443,$BB$2:BC1443)-BB1443)/(COUNTIF($M$2:N1443,N1443)-1),0)</f>
        <v>1.75</v>
      </c>
      <c r="Y1443" s="12">
        <f t="shared" si="557"/>
        <v>-0.125</v>
      </c>
      <c r="Z1443" s="13">
        <f>IFERROR((SUMIF($M$2:M1443,M1443,O$2:O1443)-O1443)/(COUNTIF($M$2:M1443,M1443)-1),0)</f>
        <v>1.2222222222222223</v>
      </c>
      <c r="AA1443" s="13">
        <f>IFERROR((SUMIF($M$2:M1443,M1443,P$2:P1443)-P1443)/(COUNTIF($M$2:M1443,M1443)-1),0)</f>
        <v>1.3796296296296295</v>
      </c>
      <c r="AB1443" s="13">
        <f t="shared" si="558"/>
        <v>-0.15740740740740722</v>
      </c>
      <c r="AC1443" s="10">
        <f>IFERROR((SUMIF($N$2:N1443,M1443,$P$2:P1443))/(COUNTIF($N$2:N1443,M1443)),0)</f>
        <v>1.1016949152542372</v>
      </c>
      <c r="AD1443" s="10">
        <f>IFERROR((SUMIF($N$2:N1443,M1443,$O$2:O1443))/(COUNTIF($N$2:N1443,M1443)),0)</f>
        <v>2.1101694915254239</v>
      </c>
      <c r="AE1443" s="10">
        <f t="shared" si="559"/>
        <v>-1.0084745762711866</v>
      </c>
      <c r="AF1443" s="13">
        <f>IFERROR((SUMIF($M$2:M1443,N1443,$O$2:O1443))/(COUNTIF($M$2:M1443,N1443)),0)</f>
        <v>1.6153846153846154</v>
      </c>
      <c r="AG1443" s="13">
        <f>IFERROR((SUMIF($M$2:M1443,N1443,$P$2:P1443))/(COUNTIF($M$2:M1443,N1443)),0)</f>
        <v>1.6923076923076923</v>
      </c>
      <c r="AH1443" s="13">
        <f t="shared" si="560"/>
        <v>-7.6923076923076872E-2</v>
      </c>
      <c r="AI1443" s="10">
        <f>IFERROR((SUMIF(N$2:N1443,N1443,P$2:P1443)-P1443)/(COUNTIF($N$2:N1443,N1443)-1),0)</f>
        <v>1.6341463414634145</v>
      </c>
      <c r="AJ1443" s="10">
        <f>IFERROR((SUMIF(N$2:N1443,N1443,O$2:O1443)-O1443)/(COUNTIF($N$2:N1443,N1443)-1),0)</f>
        <v>1.8048780487804879</v>
      </c>
      <c r="AK1443" s="10">
        <f t="shared" si="561"/>
        <v>-0.17073170731707332</v>
      </c>
      <c r="AL1443" s="10">
        <f>IFERROR((AP1443)/(COUNTIF($M$2:N1443,M1443)-1),0)</f>
        <v>1.1150442477876106</v>
      </c>
      <c r="AM1443" s="19">
        <f>IFERROR((AQ1443)/(COUNTIF($M$2:N1443,N1443)-1),0)</f>
        <v>1.3374999999999999</v>
      </c>
      <c r="AN1443" s="10">
        <f t="shared" si="551"/>
        <v>0</v>
      </c>
      <c r="AO1443" s="10">
        <f t="shared" si="552"/>
        <v>3</v>
      </c>
      <c r="AP1443" s="10">
        <f>SUMIF($M$2:N1443,M1443,AN$2:AO1443)-AN1443</f>
        <v>252</v>
      </c>
      <c r="AQ1443" s="10">
        <f>SUMIF($AV$2:AW1443,AV1443,$BD$2:BE1443)-BD1443</f>
        <v>107</v>
      </c>
      <c r="AR1443" s="10">
        <f>M1443</f>
        <v>17444</v>
      </c>
      <c r="AS1443" s="10">
        <f t="shared" si="544"/>
        <v>10131</v>
      </c>
      <c r="AT1443">
        <f t="shared" si="545"/>
        <v>4</v>
      </c>
      <c r="AU1443" s="10">
        <f t="shared" si="546"/>
        <v>2</v>
      </c>
      <c r="AV1443">
        <f t="shared" si="562"/>
        <v>10131</v>
      </c>
      <c r="AW1443">
        <f t="shared" si="563"/>
        <v>17444</v>
      </c>
      <c r="AX1443">
        <f t="shared" si="564"/>
        <v>4</v>
      </c>
      <c r="AY1443">
        <f t="shared" si="565"/>
        <v>2</v>
      </c>
      <c r="AZ1443">
        <f t="shared" si="566"/>
        <v>10131</v>
      </c>
      <c r="BA1443">
        <f t="shared" si="567"/>
        <v>17444</v>
      </c>
      <c r="BB1443">
        <f t="shared" si="547"/>
        <v>2</v>
      </c>
      <c r="BC1443">
        <f t="shared" si="548"/>
        <v>4</v>
      </c>
      <c r="BD1443">
        <f t="shared" si="549"/>
        <v>3</v>
      </c>
      <c r="BE1443">
        <f t="shared" si="550"/>
        <v>0</v>
      </c>
    </row>
    <row r="1444" spans="10:57" x14ac:dyDescent="0.25">
      <c r="J1444" s="23">
        <f>MAX(_xlfn.MAXIFS(L$2:$L1444,M$2:$M1444,M1444),_xlfn.MAXIFS(L$2:$L1444,N$2:$N1444,M1444))-MAX(_xlfn.MAXIFS(L$2:$L1443,M$2:$M1443,M1444),_xlfn.MAXIFS(L$2:$L1443,N$2:$N1443,M1444))</f>
        <v>7</v>
      </c>
      <c r="K1444" s="23">
        <f>MAX(_xlfn.MAXIFS($L$2:L1444,$M$2:M1444,N1444),_xlfn.MAXIFS($L$2:L1444,$N$2:N1444,N1444))-MAX(_xlfn.MAXIFS($L$2:L1443,$M$2:M1443,N1444),_xlfn.MAXIFS($L$2:L1443,$N$2:N1443,N1444))</f>
        <v>7</v>
      </c>
      <c r="L1444" s="20">
        <v>42133</v>
      </c>
      <c r="M1444" s="10">
        <v>266</v>
      </c>
      <c r="N1444" s="10">
        <v>4441</v>
      </c>
      <c r="O1444" s="10">
        <v>4</v>
      </c>
      <c r="P1444" s="10">
        <v>0</v>
      </c>
      <c r="Q1444" s="10" t="str">
        <f t="shared" si="553"/>
        <v>S</v>
      </c>
      <c r="R1444" s="10" t="str">
        <f t="shared" si="554"/>
        <v>N</v>
      </c>
      <c r="S1444" s="10">
        <f t="shared" si="555"/>
        <v>4</v>
      </c>
      <c r="T1444" s="11">
        <f>IFERROR((SUMIF($M$2:N1444,M1444,$O$2:P1444)-O1444)/(COUNTIF($M$2:N1444,M1444)-1),0)</f>
        <v>1.4291497975708503</v>
      </c>
      <c r="U1444" s="11">
        <f>IFERROR((SUMIF($AR$2:AR1444,AR1444,$AT$2:AU1444)-AT1444)/(COUNTIF($M$2:N1444,M1444)-1),0)</f>
        <v>0.57085020242914974</v>
      </c>
      <c r="V1444" s="11">
        <f t="shared" si="556"/>
        <v>0.85829959514170051</v>
      </c>
      <c r="W1444" s="12">
        <f>IFERROR((SUMIF($AV$2:AW1444,AV1444,$AX$2:AY1444)-AX1444)/(COUNTIF($M$2:N1444,N1444)-1),0)</f>
        <v>1.5862068965517242</v>
      </c>
      <c r="X1444" s="12">
        <f>IFERROR((SUMIF($AZ$2:BA1444,AZ1444,$BB$2:BC1444)-BB1444)/(COUNTIF($M$2:N1444,N1444)-1),0)</f>
        <v>1.5172413793103448</v>
      </c>
      <c r="Y1444" s="12">
        <f t="shared" si="557"/>
        <v>6.8965517241379448E-2</v>
      </c>
      <c r="Z1444" s="13">
        <f>IFERROR((SUMIF($M$2:M1444,M1444,O$2:O1444)-O1444)/(COUNTIF($M$2:M1444,M1444)-1),0)</f>
        <v>1.5546218487394958</v>
      </c>
      <c r="AA1444" s="13">
        <f>IFERROR((SUMIF($M$2:M1444,M1444,P$2:P1444)-P1444)/(COUNTIF($M$2:M1444,M1444)-1),0)</f>
        <v>1.1848739495798319</v>
      </c>
      <c r="AB1444" s="13">
        <f t="shared" si="558"/>
        <v>0.36974789915966388</v>
      </c>
      <c r="AC1444" s="10">
        <f>IFERROR((SUMIF($N$2:N1444,M1444,$P$2:P1444))/(COUNTIF($N$2:N1444,M1444)),0)</f>
        <v>1.3125</v>
      </c>
      <c r="AD1444" s="10">
        <f>IFERROR((SUMIF($N$2:N1444,M1444,$O$2:O1444))/(COUNTIF($N$2:N1444,M1444)),0)</f>
        <v>1.484375</v>
      </c>
      <c r="AE1444" s="10">
        <f t="shared" si="559"/>
        <v>-0.171875</v>
      </c>
      <c r="AF1444" s="13">
        <f>IFERROR((SUMIF($M$2:M1444,N1444,$O$2:O1444))/(COUNTIF($M$2:M1444,N1444)),0)</f>
        <v>1.5087719298245614</v>
      </c>
      <c r="AG1444" s="13">
        <f>IFERROR((SUMIF($M$2:M1444,N1444,$P$2:P1444))/(COUNTIF($M$2:M1444,N1444)),0)</f>
        <v>1.4035087719298245</v>
      </c>
      <c r="AH1444" s="13">
        <f t="shared" si="560"/>
        <v>0.10526315789473695</v>
      </c>
      <c r="AI1444" s="10">
        <f>IFERROR((SUMIF(N$2:N1444,N1444,P$2:P1444)-P1444)/(COUNTIF($N$2:N1444,N1444)-1),0)</f>
        <v>1.6610169491525424</v>
      </c>
      <c r="AJ1444" s="10">
        <f>IFERROR((SUMIF(N$2:N1444,N1444,O$2:O1444)-O1444)/(COUNTIF($N$2:N1444,N1444)-1),0)</f>
        <v>1.6271186440677967</v>
      </c>
      <c r="AK1444" s="10">
        <f t="shared" si="561"/>
        <v>3.3898305084745672E-2</v>
      </c>
      <c r="AL1444" s="10">
        <f>IFERROR((AP1444)/(COUNTIF($M$2:N1444,M1444)-1),0)</f>
        <v>1.3927125506072875</v>
      </c>
      <c r="AM1444" s="19">
        <f>IFERROR((AQ1444)/(COUNTIF($M$2:N1444,N1444)-1),0)</f>
        <v>1.4396551724137931</v>
      </c>
      <c r="AN1444" s="10">
        <f t="shared" si="551"/>
        <v>3</v>
      </c>
      <c r="AO1444" s="10">
        <f t="shared" si="552"/>
        <v>0</v>
      </c>
      <c r="AP1444" s="10">
        <f>SUMIF($M$2:N1444,M1444,AN$2:AO1444)-AN1444</f>
        <v>344</v>
      </c>
      <c r="AQ1444" s="10">
        <f>SUMIF($AV$2:AW1444,AV1444,$BD$2:BE1444)-BD1444</f>
        <v>167</v>
      </c>
      <c r="AR1444" s="10">
        <f>M1444</f>
        <v>266</v>
      </c>
      <c r="AS1444" s="10">
        <f t="shared" si="544"/>
        <v>4441</v>
      </c>
      <c r="AT1444">
        <f t="shared" si="545"/>
        <v>0</v>
      </c>
      <c r="AU1444" s="10">
        <f t="shared" si="546"/>
        <v>4</v>
      </c>
      <c r="AV1444">
        <f t="shared" si="562"/>
        <v>4441</v>
      </c>
      <c r="AW1444">
        <f t="shared" si="563"/>
        <v>266</v>
      </c>
      <c r="AX1444">
        <f t="shared" si="564"/>
        <v>0</v>
      </c>
      <c r="AY1444">
        <f t="shared" si="565"/>
        <v>4</v>
      </c>
      <c r="AZ1444">
        <f t="shared" si="566"/>
        <v>4441</v>
      </c>
      <c r="BA1444">
        <f t="shared" si="567"/>
        <v>266</v>
      </c>
      <c r="BB1444">
        <f t="shared" si="547"/>
        <v>4</v>
      </c>
      <c r="BC1444">
        <f t="shared" si="548"/>
        <v>0</v>
      </c>
      <c r="BD1444">
        <f t="shared" si="549"/>
        <v>0</v>
      </c>
      <c r="BE1444">
        <f t="shared" si="550"/>
        <v>3</v>
      </c>
    </row>
    <row r="1445" spans="10:57" x14ac:dyDescent="0.25">
      <c r="J1445" s="23">
        <f>MAX(_xlfn.MAXIFS(L$2:$L1445,M$2:$M1445,M1445),_xlfn.MAXIFS(L$2:$L1445,N$2:$N1445,M1445))-MAX(_xlfn.MAXIFS(L$2:$L1444,M$2:$M1444,M1445),_xlfn.MAXIFS(L$2:$L1444,N$2:$N1444,M1445))</f>
        <v>8</v>
      </c>
      <c r="K1445" s="23">
        <f>MAX(_xlfn.MAXIFS($L$2:L1445,$M$2:M1445,N1445),_xlfn.MAXIFS($L$2:L1445,$N$2:N1445,N1445))-MAX(_xlfn.MAXIFS($L$2:L1444,$M$2:M1444,N1445),_xlfn.MAXIFS($L$2:L1444,$N$2:N1444,N1445))</f>
        <v>7</v>
      </c>
      <c r="L1445" s="20">
        <v>42134</v>
      </c>
      <c r="M1445" s="10">
        <v>3551</v>
      </c>
      <c r="N1445" s="10">
        <v>170</v>
      </c>
      <c r="O1445" s="10">
        <v>1</v>
      </c>
      <c r="P1445" s="10">
        <v>3</v>
      </c>
      <c r="Q1445" s="10" t="str">
        <f t="shared" si="553"/>
        <v>N</v>
      </c>
      <c r="R1445" s="10" t="str">
        <f t="shared" si="554"/>
        <v>S</v>
      </c>
      <c r="S1445" s="10">
        <f t="shared" si="555"/>
        <v>-2</v>
      </c>
      <c r="T1445" s="11">
        <f>IFERROR((SUMIF($M$2:N1445,M1445,$O$2:P1445)-O1445)/(COUNTIF($M$2:N1445,M1445)-1),0)</f>
        <v>1.5277777777777777</v>
      </c>
      <c r="U1445" s="11">
        <f>IFERROR((SUMIF($AR$2:AR1445,AR1445,$AT$2:AU1445)-AT1445)/(COUNTIF($M$2:N1445,M1445)-1),0)</f>
        <v>0.44444444444444442</v>
      </c>
      <c r="V1445" s="11">
        <f t="shared" si="556"/>
        <v>1.0833333333333333</v>
      </c>
      <c r="W1445" s="12">
        <f>IFERROR((SUMIF($AV$2:AW1445,AV1445,$AX$2:AY1445)-AX1445)/(COUNTIF($M$2:N1445,N1445)-1),0)</f>
        <v>1.7482014388489209</v>
      </c>
      <c r="X1445" s="12">
        <f>IFERROR((SUMIF($AZ$2:BA1445,AZ1445,$BB$2:BC1445)-BB1445)/(COUNTIF($M$2:N1445,N1445)-1),0)</f>
        <v>1.1474820143884892</v>
      </c>
      <c r="Y1445" s="12">
        <f t="shared" si="557"/>
        <v>0.60071942446043169</v>
      </c>
      <c r="Z1445" s="13">
        <f>IFERROR((SUMIF($M$2:M1445,M1445,O$2:O1445)-O1445)/(COUNTIF($M$2:M1445,M1445)-1),0)</f>
        <v>1.7058823529411764</v>
      </c>
      <c r="AA1445" s="13">
        <f>IFERROR((SUMIF($M$2:M1445,M1445,P$2:P1445)-P1445)/(COUNTIF($M$2:M1445,M1445)-1),0)</f>
        <v>0.94117647058823528</v>
      </c>
      <c r="AB1445" s="13">
        <f t="shared" si="558"/>
        <v>0.76470588235294112</v>
      </c>
      <c r="AC1445" s="10">
        <f>IFERROR((SUMIF($N$2:N1445,M1445,$P$2:P1445))/(COUNTIF($N$2:N1445,M1445)),0)</f>
        <v>1.368421052631579</v>
      </c>
      <c r="AD1445" s="10">
        <f>IFERROR((SUMIF($N$2:N1445,M1445,$O$2:O1445))/(COUNTIF($N$2:N1445,M1445)),0)</f>
        <v>1.8421052631578947</v>
      </c>
      <c r="AE1445" s="10">
        <f t="shared" si="559"/>
        <v>-0.47368421052631571</v>
      </c>
      <c r="AF1445" s="13">
        <f>IFERROR((SUMIF($M$2:M1445,N1445,$O$2:O1445))/(COUNTIF($M$2:M1445,N1445)),0)</f>
        <v>1.8962962962962964</v>
      </c>
      <c r="AG1445" s="13">
        <f>IFERROR((SUMIF($M$2:M1445,N1445,$P$2:P1445))/(COUNTIF($M$2:M1445,N1445)),0)</f>
        <v>0.94814814814814818</v>
      </c>
      <c r="AH1445" s="13">
        <f t="shared" si="560"/>
        <v>0.94814814814814818</v>
      </c>
      <c r="AI1445" s="10">
        <f>IFERROR((SUMIF(N$2:N1445,N1445,P$2:P1445)-P1445)/(COUNTIF($N$2:N1445,N1445)-1),0)</f>
        <v>1.6083916083916083</v>
      </c>
      <c r="AJ1445" s="10">
        <f>IFERROR((SUMIF(N$2:N1445,N1445,O$2:O1445)-O1445)/(COUNTIF($N$2:N1445,N1445)-1),0)</f>
        <v>1.3356643356643356</v>
      </c>
      <c r="AK1445" s="10">
        <f t="shared" si="561"/>
        <v>0.27272727272727271</v>
      </c>
      <c r="AL1445" s="10">
        <f>IFERROR((AP1445)/(COUNTIF($M$2:N1445,M1445)-1),0)</f>
        <v>1.6388888888888888</v>
      </c>
      <c r="AM1445" s="19">
        <f>IFERROR((AQ1445)/(COUNTIF($M$2:N1445,N1445)-1),0)</f>
        <v>1.6762589928057554</v>
      </c>
      <c r="AN1445" s="10">
        <f t="shared" si="551"/>
        <v>0</v>
      </c>
      <c r="AO1445" s="10">
        <f t="shared" si="552"/>
        <v>3</v>
      </c>
      <c r="AP1445" s="10">
        <f>SUMIF($M$2:N1445,M1445,AN$2:AO1445)-AN1445</f>
        <v>59</v>
      </c>
      <c r="AQ1445" s="10">
        <f>SUMIF($AV$2:AW1445,AV1445,$BD$2:BE1445)-BD1445</f>
        <v>466</v>
      </c>
      <c r="AR1445" s="10">
        <f>M1445</f>
        <v>3551</v>
      </c>
      <c r="AS1445" s="10">
        <f t="shared" si="544"/>
        <v>170</v>
      </c>
      <c r="AT1445">
        <f t="shared" si="545"/>
        <v>3</v>
      </c>
      <c r="AU1445" s="10">
        <f t="shared" si="546"/>
        <v>1</v>
      </c>
      <c r="AV1445">
        <f t="shared" si="562"/>
        <v>170</v>
      </c>
      <c r="AW1445">
        <f t="shared" si="563"/>
        <v>3551</v>
      </c>
      <c r="AX1445">
        <f t="shared" si="564"/>
        <v>3</v>
      </c>
      <c r="AY1445">
        <f t="shared" si="565"/>
        <v>1</v>
      </c>
      <c r="AZ1445">
        <f t="shared" si="566"/>
        <v>170</v>
      </c>
      <c r="BA1445">
        <f t="shared" si="567"/>
        <v>3551</v>
      </c>
      <c r="BB1445">
        <f t="shared" si="547"/>
        <v>1</v>
      </c>
      <c r="BC1445">
        <f t="shared" si="548"/>
        <v>3</v>
      </c>
      <c r="BD1445">
        <f t="shared" si="549"/>
        <v>3</v>
      </c>
      <c r="BE1445">
        <f t="shared" si="550"/>
        <v>0</v>
      </c>
    </row>
    <row r="1446" spans="10:57" x14ac:dyDescent="0.25">
      <c r="J1446" s="23">
        <f>MAX(_xlfn.MAXIFS(L$2:$L1446,M$2:$M1446,M1446),_xlfn.MAXIFS(L$2:$L1446,N$2:$N1446,M1446))-MAX(_xlfn.MAXIFS(L$2:$L1445,M$2:$M1445,M1446),_xlfn.MAXIFS(L$2:$L1445,N$2:$N1445,M1446))</f>
        <v>6</v>
      </c>
      <c r="K1446" s="23">
        <f>MAX(_xlfn.MAXIFS($L$2:L1446,$M$2:M1446,N1446),_xlfn.MAXIFS($L$2:L1446,$N$2:N1446,N1446))-MAX(_xlfn.MAXIFS($L$2:L1445,$M$2:M1445,N1446),_xlfn.MAXIFS($L$2:L1445,$N$2:N1445,N1446))</f>
        <v>7</v>
      </c>
      <c r="L1446" s="20">
        <v>42140</v>
      </c>
      <c r="M1446" s="10">
        <v>3551</v>
      </c>
      <c r="N1446" s="10">
        <v>409</v>
      </c>
      <c r="O1446" s="10">
        <v>2</v>
      </c>
      <c r="P1446" s="10">
        <v>2</v>
      </c>
      <c r="Q1446" s="10" t="str">
        <f t="shared" si="553"/>
        <v>U</v>
      </c>
      <c r="R1446" s="10" t="str">
        <f t="shared" si="554"/>
        <v>U</v>
      </c>
      <c r="S1446" s="10">
        <f t="shared" si="555"/>
        <v>0</v>
      </c>
      <c r="T1446" s="11">
        <f>IFERROR((SUMIF($M$2:N1446,M1446,$O$2:P1446)-O1446)/(COUNTIF($M$2:N1446,M1446)-1),0)</f>
        <v>1.5135135135135136</v>
      </c>
      <c r="U1446" s="11">
        <f>IFERROR((SUMIF($AR$2:AR1446,AR1446,$AT$2:AU1446)-AT1446)/(COUNTIF($M$2:N1446,M1446)-1),0)</f>
        <v>0.51351351351351349</v>
      </c>
      <c r="V1446" s="11">
        <f t="shared" si="556"/>
        <v>1</v>
      </c>
      <c r="W1446" s="12">
        <f>IFERROR((SUMIF($AV$2:AW1446,AV1446,$AX$2:AY1446)-AX1446)/(COUNTIF($M$2:N1446,N1446)-1),0)</f>
        <v>2.2052117263843649</v>
      </c>
      <c r="X1446" s="12">
        <f>IFERROR((SUMIF($AZ$2:BA1446,AZ1446,$BB$2:BC1446)-BB1446)/(COUNTIF($M$2:N1446,N1446)-1),0)</f>
        <v>0.98371335504885993</v>
      </c>
      <c r="Y1446" s="12">
        <f t="shared" si="557"/>
        <v>1.221498371335505</v>
      </c>
      <c r="Z1446" s="13">
        <f>IFERROR((SUMIF($M$2:M1446,M1446,O$2:O1446)-O1446)/(COUNTIF($M$2:M1446,M1446)-1),0)</f>
        <v>1.6666666666666667</v>
      </c>
      <c r="AA1446" s="13">
        <f>IFERROR((SUMIF($M$2:M1446,M1446,P$2:P1446)-P1446)/(COUNTIF($M$2:M1446,M1446)-1),0)</f>
        <v>1.0555555555555556</v>
      </c>
      <c r="AB1446" s="13">
        <f t="shared" si="558"/>
        <v>0.61111111111111116</v>
      </c>
      <c r="AC1446" s="10">
        <f>IFERROR((SUMIF($N$2:N1446,M1446,$P$2:P1446))/(COUNTIF($N$2:N1446,M1446)),0)</f>
        <v>1.368421052631579</v>
      </c>
      <c r="AD1446" s="10">
        <f>IFERROR((SUMIF($N$2:N1446,M1446,$O$2:O1446))/(COUNTIF($N$2:N1446,M1446)),0)</f>
        <v>1.8421052631578947</v>
      </c>
      <c r="AE1446" s="10">
        <f t="shared" si="559"/>
        <v>-0.47368421052631571</v>
      </c>
      <c r="AF1446" s="13">
        <f>IFERROR((SUMIF($M$2:M1446,N1446,$O$2:O1446))/(COUNTIF($M$2:M1446,N1446)),0)</f>
        <v>2.4620689655172412</v>
      </c>
      <c r="AG1446" s="13">
        <f>IFERROR((SUMIF($M$2:M1446,N1446,$P$2:P1446))/(COUNTIF($M$2:M1446,N1446)),0)</f>
        <v>0.86896551724137927</v>
      </c>
      <c r="AH1446" s="13">
        <f t="shared" si="560"/>
        <v>1.5931034482758619</v>
      </c>
      <c r="AI1446" s="10">
        <f>IFERROR((SUMIF(N$2:N1446,N1446,P$2:P1446)-P1446)/(COUNTIF($N$2:N1446,N1446)-1),0)</f>
        <v>1.9753086419753085</v>
      </c>
      <c r="AJ1446" s="10">
        <f>IFERROR((SUMIF(N$2:N1446,N1446,O$2:O1446)-O1446)/(COUNTIF($N$2:N1446,N1446)-1),0)</f>
        <v>1.0864197530864197</v>
      </c>
      <c r="AK1446" s="10">
        <f t="shared" si="561"/>
        <v>0.88888888888888884</v>
      </c>
      <c r="AL1446" s="10">
        <f>IFERROR((AP1446)/(COUNTIF($M$2:N1446,M1446)-1),0)</f>
        <v>1.5945945945945945</v>
      </c>
      <c r="AM1446" s="19">
        <f>IFERROR((AQ1446)/(COUNTIF($M$2:N1446,N1446)-1),0)</f>
        <v>2</v>
      </c>
      <c r="AN1446" s="10">
        <f t="shared" si="551"/>
        <v>1</v>
      </c>
      <c r="AO1446" s="10">
        <f t="shared" si="552"/>
        <v>1</v>
      </c>
      <c r="AP1446" s="10">
        <f>SUMIF($M$2:N1446,M1446,AN$2:AO1446)-AN1446</f>
        <v>59</v>
      </c>
      <c r="AQ1446" s="10">
        <f>SUMIF($AV$2:AW1446,AV1446,$BD$2:BE1446)-BD1446</f>
        <v>614</v>
      </c>
      <c r="AR1446" s="10">
        <f>M1446</f>
        <v>3551</v>
      </c>
      <c r="AS1446" s="10">
        <f t="shared" si="544"/>
        <v>409</v>
      </c>
      <c r="AT1446">
        <f t="shared" si="545"/>
        <v>2</v>
      </c>
      <c r="AU1446" s="10">
        <f t="shared" si="546"/>
        <v>2</v>
      </c>
      <c r="AV1446">
        <f t="shared" si="562"/>
        <v>409</v>
      </c>
      <c r="AW1446">
        <f t="shared" si="563"/>
        <v>3551</v>
      </c>
      <c r="AX1446">
        <f t="shared" si="564"/>
        <v>2</v>
      </c>
      <c r="AY1446">
        <f t="shared" si="565"/>
        <v>2</v>
      </c>
      <c r="AZ1446">
        <f t="shared" si="566"/>
        <v>409</v>
      </c>
      <c r="BA1446">
        <f t="shared" si="567"/>
        <v>3551</v>
      </c>
      <c r="BB1446">
        <f t="shared" si="547"/>
        <v>2</v>
      </c>
      <c r="BC1446">
        <f t="shared" si="548"/>
        <v>2</v>
      </c>
      <c r="BD1446">
        <f t="shared" si="549"/>
        <v>1</v>
      </c>
      <c r="BE1446">
        <f t="shared" si="550"/>
        <v>1</v>
      </c>
    </row>
    <row r="1447" spans="10:57" x14ac:dyDescent="0.25">
      <c r="J1447" s="23">
        <f>MAX(_xlfn.MAXIFS(L$2:$L1447,M$2:$M1447,M1447),_xlfn.MAXIFS(L$2:$L1447,N$2:$N1447,M1447))-MAX(_xlfn.MAXIFS(L$2:$L1446,M$2:$M1446,M1447),_xlfn.MAXIFS(L$2:$L1446,N$2:$N1446,M1447))</f>
        <v>7</v>
      </c>
      <c r="K1447" s="23">
        <f>MAX(_xlfn.MAXIFS($L$2:L1447,$M$2:M1447,N1447),_xlfn.MAXIFS($L$2:L1447,$N$2:N1447,N1447))-MAX(_xlfn.MAXIFS($L$2:L1446,$M$2:M1446,N1447),_xlfn.MAXIFS($L$2:L1446,$N$2:N1446,N1447))</f>
        <v>7</v>
      </c>
      <c r="L1447" s="20">
        <v>42140</v>
      </c>
      <c r="M1447" s="10">
        <v>10131</v>
      </c>
      <c r="N1447" s="10">
        <v>266</v>
      </c>
      <c r="O1447" s="10">
        <v>3</v>
      </c>
      <c r="P1447" s="10">
        <v>2</v>
      </c>
      <c r="Q1447" s="10" t="str">
        <f t="shared" si="553"/>
        <v>S</v>
      </c>
      <c r="R1447" s="10" t="str">
        <f t="shared" si="554"/>
        <v>N</v>
      </c>
      <c r="S1447" s="10">
        <f t="shared" si="555"/>
        <v>1</v>
      </c>
      <c r="T1447" s="11">
        <f>IFERROR((SUMIF($M$2:N1447,M1447,$O$2:P1447)-O1447)/(COUNTIF($M$2:N1447,M1447)-1),0)</f>
        <v>1.654320987654321</v>
      </c>
      <c r="U1447" s="11">
        <f>IFERROR((SUMIF($AR$2:AR1447,AR1447,$AT$2:AU1447)-AT1447)/(COUNTIF($M$2:N1447,M1447)-1),0)</f>
        <v>0.81481481481481477</v>
      </c>
      <c r="V1447" s="11">
        <f t="shared" si="556"/>
        <v>0.83950617283950624</v>
      </c>
      <c r="W1447" s="12">
        <f>IFERROR((SUMIF($AV$2:AW1447,AV1447,$AX$2:AY1447)-AX1447)/(COUNTIF($M$2:N1447,N1447)-1),0)</f>
        <v>1.439516129032258</v>
      </c>
      <c r="X1447" s="12">
        <f>IFERROR((SUMIF($AZ$2:BA1447,AZ1447,$BB$2:BC1447)-BB1447)/(COUNTIF($M$2:N1447,N1447)-1),0)</f>
        <v>1.3346774193548387</v>
      </c>
      <c r="Y1447" s="12">
        <f t="shared" si="557"/>
        <v>0.10483870967741926</v>
      </c>
      <c r="Z1447" s="13">
        <f>IFERROR((SUMIF($M$2:M1447,M1447,O$2:O1447)-O1447)/(COUNTIF($M$2:M1447,M1447)-1),0)</f>
        <v>1.6153846153846154</v>
      </c>
      <c r="AA1447" s="13">
        <f>IFERROR((SUMIF($M$2:M1447,M1447,P$2:P1447)-P1447)/(COUNTIF($M$2:M1447,M1447)-1),0)</f>
        <v>1.6923076923076923</v>
      </c>
      <c r="AB1447" s="13">
        <f t="shared" si="558"/>
        <v>-7.6923076923076872E-2</v>
      </c>
      <c r="AC1447" s="10">
        <f>IFERROR((SUMIF($N$2:N1447,M1447,$P$2:P1447))/(COUNTIF($N$2:N1447,M1447)),0)</f>
        <v>1.6904761904761905</v>
      </c>
      <c r="AD1447" s="10">
        <f>IFERROR((SUMIF($N$2:N1447,M1447,$O$2:O1447))/(COUNTIF($N$2:N1447,M1447)),0)</f>
        <v>1.8095238095238095</v>
      </c>
      <c r="AE1447" s="10">
        <f t="shared" si="559"/>
        <v>-0.11904761904761907</v>
      </c>
      <c r="AF1447" s="13">
        <f>IFERROR((SUMIF($M$2:M1447,N1447,$O$2:O1447))/(COUNTIF($M$2:M1447,N1447)),0)</f>
        <v>1.575</v>
      </c>
      <c r="AG1447" s="13">
        <f>IFERROR((SUMIF($M$2:M1447,N1447,$P$2:P1447))/(COUNTIF($M$2:M1447,N1447)),0)</f>
        <v>1.175</v>
      </c>
      <c r="AH1447" s="13">
        <f t="shared" si="560"/>
        <v>0.39999999999999991</v>
      </c>
      <c r="AI1447" s="10">
        <f>IFERROR((SUMIF(N$2:N1447,N1447,P$2:P1447)-P1447)/(COUNTIF($N$2:N1447,N1447)-1),0)</f>
        <v>1.3125</v>
      </c>
      <c r="AJ1447" s="10">
        <f>IFERROR((SUMIF(N$2:N1447,N1447,O$2:O1447)-O1447)/(COUNTIF($N$2:N1447,N1447)-1),0)</f>
        <v>1.484375</v>
      </c>
      <c r="AK1447" s="10">
        <f t="shared" si="561"/>
        <v>-0.171875</v>
      </c>
      <c r="AL1447" s="10">
        <f>IFERROR((AP1447)/(COUNTIF($M$2:N1447,M1447)-1),0)</f>
        <v>1.3580246913580247</v>
      </c>
      <c r="AM1447" s="19">
        <f>IFERROR((AQ1447)/(COUNTIF($M$2:N1447,N1447)-1),0)</f>
        <v>1.3991935483870968</v>
      </c>
      <c r="AN1447" s="10">
        <f t="shared" si="551"/>
        <v>3</v>
      </c>
      <c r="AO1447" s="10">
        <f t="shared" si="552"/>
        <v>0</v>
      </c>
      <c r="AP1447" s="10">
        <f>SUMIF($M$2:N1447,M1447,AN$2:AO1447)-AN1447</f>
        <v>110</v>
      </c>
      <c r="AQ1447" s="10">
        <f>SUMIF($AV$2:AW1447,AV1447,$BD$2:BE1447)-BD1447</f>
        <v>347</v>
      </c>
      <c r="AR1447" s="10">
        <f>M1447</f>
        <v>10131</v>
      </c>
      <c r="AS1447" s="10">
        <f t="shared" si="544"/>
        <v>266</v>
      </c>
      <c r="AT1447">
        <f t="shared" si="545"/>
        <v>2</v>
      </c>
      <c r="AU1447" s="10">
        <f t="shared" si="546"/>
        <v>3</v>
      </c>
      <c r="AV1447">
        <f t="shared" si="562"/>
        <v>266</v>
      </c>
      <c r="AW1447">
        <f t="shared" si="563"/>
        <v>10131</v>
      </c>
      <c r="AX1447">
        <f t="shared" si="564"/>
        <v>2</v>
      </c>
      <c r="AY1447">
        <f t="shared" si="565"/>
        <v>3</v>
      </c>
      <c r="AZ1447">
        <f t="shared" si="566"/>
        <v>266</v>
      </c>
      <c r="BA1447">
        <f t="shared" si="567"/>
        <v>10131</v>
      </c>
      <c r="BB1447">
        <f t="shared" si="547"/>
        <v>3</v>
      </c>
      <c r="BC1447">
        <f t="shared" si="548"/>
        <v>2</v>
      </c>
      <c r="BD1447">
        <f t="shared" si="549"/>
        <v>0</v>
      </c>
      <c r="BE1447">
        <f t="shared" si="550"/>
        <v>3</v>
      </c>
    </row>
    <row r="1448" spans="10:57" x14ac:dyDescent="0.25">
      <c r="J1448" s="23">
        <f>MAX(_xlfn.MAXIFS(L$2:$L1448,M$2:$M1448,M1448),_xlfn.MAXIFS(L$2:$L1448,N$2:$N1448,M1448))-MAX(_xlfn.MAXIFS(L$2:$L1447,M$2:$M1447,M1448),_xlfn.MAXIFS(L$2:$L1447,N$2:$N1447,M1448))</f>
        <v>7</v>
      </c>
      <c r="K1448" s="23">
        <f>MAX(_xlfn.MAXIFS($L$2:L1448,$M$2:M1448,N1448),_xlfn.MAXIFS($L$2:L1448,$N$2:N1448,N1448))-MAX(_xlfn.MAXIFS($L$2:L1447,$M$2:M1447,N1448),_xlfn.MAXIFS($L$2:L1447,$N$2:N1447,N1448))</f>
        <v>7</v>
      </c>
      <c r="L1448" s="20">
        <v>42140</v>
      </c>
      <c r="M1448" s="10">
        <v>503</v>
      </c>
      <c r="N1448" s="10">
        <v>17444</v>
      </c>
      <c r="O1448" s="10">
        <v>0</v>
      </c>
      <c r="P1448" s="10">
        <v>0</v>
      </c>
      <c r="Q1448" s="10" t="str">
        <f t="shared" si="553"/>
        <v>U</v>
      </c>
      <c r="R1448" s="10" t="str">
        <f t="shared" si="554"/>
        <v>U</v>
      </c>
      <c r="S1448" s="10">
        <f t="shared" si="555"/>
        <v>0</v>
      </c>
      <c r="T1448" s="11">
        <f>IFERROR((SUMIF($M$2:N1448,M1448,$O$2:P1448)-O1448)/(COUNTIF($M$2:N1448,M1448)-1),0)</f>
        <v>1.4038461538461537</v>
      </c>
      <c r="U1448" s="11">
        <f>IFERROR((SUMIF($AR$2:AR1448,AR1448,$AT$2:AU1448)-AT1448)/(COUNTIF($M$2:N1448,M1448)-1),0)</f>
        <v>0.72435897435897434</v>
      </c>
      <c r="V1448" s="11">
        <f t="shared" si="556"/>
        <v>0.6794871794871794</v>
      </c>
      <c r="W1448" s="12">
        <f>IFERROR((SUMIF($AV$2:AW1448,AV1448,$AX$2:AY1448)-AX1448)/(COUNTIF($M$2:N1448,N1448)-1),0)</f>
        <v>1.1629955947136563</v>
      </c>
      <c r="X1448" s="12">
        <f>IFERROR((SUMIF($AZ$2:BA1448,AZ1448,$BB$2:BC1448)-BB1448)/(COUNTIF($M$2:N1448,N1448)-1),0)</f>
        <v>1.7709251101321586</v>
      </c>
      <c r="Y1448" s="12">
        <f t="shared" si="557"/>
        <v>-0.60792951541850226</v>
      </c>
      <c r="Z1448" s="13">
        <f>IFERROR((SUMIF($M$2:M1448,M1448,O$2:O1448)-O1448)/(COUNTIF($M$2:M1448,M1448)-1),0)</f>
        <v>1.6216216216216217</v>
      </c>
      <c r="AA1448" s="13">
        <f>IFERROR((SUMIF($M$2:M1448,M1448,P$2:P1448)-P1448)/(COUNTIF($M$2:M1448,M1448)-1),0)</f>
        <v>1.527027027027027</v>
      </c>
      <c r="AB1448" s="13">
        <f t="shared" si="558"/>
        <v>9.4594594594594739E-2</v>
      </c>
      <c r="AC1448" s="10">
        <f>IFERROR((SUMIF($N$2:N1448,M1448,$P$2:P1448))/(COUNTIF($N$2:N1448,M1448)),0)</f>
        <v>1.2073170731707317</v>
      </c>
      <c r="AD1448" s="10">
        <f>IFERROR((SUMIF($N$2:N1448,M1448,$O$2:O1448))/(COUNTIF($N$2:N1448,M1448)),0)</f>
        <v>1.8292682926829269</v>
      </c>
      <c r="AE1448" s="10">
        <f t="shared" si="559"/>
        <v>-0.62195121951219523</v>
      </c>
      <c r="AF1448" s="13">
        <f>IFERROR((SUMIF($M$2:M1448,N1448,$O$2:O1448))/(COUNTIF($M$2:M1448,N1448)),0)</f>
        <v>1.2293577981651376</v>
      </c>
      <c r="AG1448" s="13">
        <f>IFERROR((SUMIF($M$2:M1448,N1448,$P$2:P1448))/(COUNTIF($M$2:M1448,N1448)),0)</f>
        <v>1.4036697247706422</v>
      </c>
      <c r="AH1448" s="13">
        <f t="shared" si="560"/>
        <v>-0.17431192660550465</v>
      </c>
      <c r="AI1448" s="10">
        <f>IFERROR((SUMIF(N$2:N1448,N1448,P$2:P1448)-P1448)/(COUNTIF($N$2:N1448,N1448)-1),0)</f>
        <v>1.1016949152542372</v>
      </c>
      <c r="AJ1448" s="10">
        <f>IFERROR((SUMIF(N$2:N1448,N1448,O$2:O1448)-O1448)/(COUNTIF($N$2:N1448,N1448)-1),0)</f>
        <v>2.1101694915254239</v>
      </c>
      <c r="AK1448" s="10">
        <f t="shared" si="561"/>
        <v>-1.0084745762711866</v>
      </c>
      <c r="AL1448" s="10">
        <f>IFERROR((AP1448)/(COUNTIF($M$2:N1448,M1448)-1),0)</f>
        <v>1.1794871794871795</v>
      </c>
      <c r="AM1448" s="19">
        <f>IFERROR((AQ1448)/(COUNTIF($M$2:N1448,N1448)-1),0)</f>
        <v>1.1101321585903083</v>
      </c>
      <c r="AN1448" s="10">
        <f t="shared" si="551"/>
        <v>1</v>
      </c>
      <c r="AO1448" s="10">
        <f t="shared" si="552"/>
        <v>1</v>
      </c>
      <c r="AP1448" s="10">
        <f>SUMIF($M$2:N1448,M1448,AN$2:AO1448)-AN1448</f>
        <v>184</v>
      </c>
      <c r="AQ1448" s="10">
        <f>SUMIF($AV$2:AW1448,AV1448,$BD$2:BE1448)-BD1448</f>
        <v>252</v>
      </c>
      <c r="AR1448" s="10">
        <f>M1448</f>
        <v>503</v>
      </c>
      <c r="AS1448" s="10">
        <f t="shared" si="544"/>
        <v>17444</v>
      </c>
      <c r="AT1448">
        <f t="shared" si="545"/>
        <v>0</v>
      </c>
      <c r="AU1448" s="10">
        <f t="shared" si="546"/>
        <v>0</v>
      </c>
      <c r="AV1448">
        <f t="shared" si="562"/>
        <v>17444</v>
      </c>
      <c r="AW1448">
        <f t="shared" si="563"/>
        <v>503</v>
      </c>
      <c r="AX1448">
        <f t="shared" si="564"/>
        <v>0</v>
      </c>
      <c r="AY1448">
        <f t="shared" si="565"/>
        <v>0</v>
      </c>
      <c r="AZ1448">
        <f t="shared" si="566"/>
        <v>17444</v>
      </c>
      <c r="BA1448">
        <f t="shared" si="567"/>
        <v>503</v>
      </c>
      <c r="BB1448">
        <f t="shared" si="547"/>
        <v>0</v>
      </c>
      <c r="BC1448">
        <f t="shared" si="548"/>
        <v>0</v>
      </c>
      <c r="BD1448">
        <f t="shared" si="549"/>
        <v>1</v>
      </c>
      <c r="BE1448">
        <f t="shared" si="550"/>
        <v>1</v>
      </c>
    </row>
    <row r="1449" spans="10:57" x14ac:dyDescent="0.25">
      <c r="J1449" s="23">
        <f>MAX(_xlfn.MAXIFS(L$2:$L1449,M$2:$M1449,M1449),_xlfn.MAXIFS(L$2:$L1449,N$2:$N1449,M1449))-MAX(_xlfn.MAXIFS(L$2:$L1448,M$2:$M1448,M1449),_xlfn.MAXIFS(L$2:$L1448,N$2:$N1448,M1449))</f>
        <v>7</v>
      </c>
      <c r="K1449" s="23">
        <f>MAX(_xlfn.MAXIFS($L$2:L1449,$M$2:M1449,N1449),_xlfn.MAXIFS($L$2:L1449,$N$2:N1449,N1449))-MAX(_xlfn.MAXIFS($L$2:L1448,$M$2:M1448,N1449),_xlfn.MAXIFS($L$2:L1448,$N$2:N1448,N1449))</f>
        <v>7</v>
      </c>
      <c r="L1449" s="20">
        <v>42140</v>
      </c>
      <c r="M1449" s="10">
        <v>4441</v>
      </c>
      <c r="N1449" s="10">
        <v>122</v>
      </c>
      <c r="O1449" s="10">
        <v>1</v>
      </c>
      <c r="P1449" s="10">
        <v>0</v>
      </c>
      <c r="Q1449" s="10" t="str">
        <f t="shared" si="553"/>
        <v>S</v>
      </c>
      <c r="R1449" s="10" t="str">
        <f t="shared" si="554"/>
        <v>N</v>
      </c>
      <c r="S1449" s="10">
        <f t="shared" si="555"/>
        <v>1</v>
      </c>
      <c r="T1449" s="11">
        <f>IFERROR((SUMIF($M$2:N1449,M1449,$O$2:P1449)-O1449)/(COUNTIF($M$2:N1449,M1449)-1),0)</f>
        <v>1.5726495726495726</v>
      </c>
      <c r="U1449" s="11">
        <f>IFERROR((SUMIF($AR$2:AR1449,AR1449,$AT$2:AU1449)-AT1449)/(COUNTIF($M$2:N1449,M1449)-1),0)</f>
        <v>0.68376068376068377</v>
      </c>
      <c r="V1449" s="11">
        <f t="shared" si="556"/>
        <v>0.88888888888888884</v>
      </c>
      <c r="W1449" s="12">
        <f>IFERROR((SUMIF($AV$2:AW1449,AV1449,$AX$2:AY1449)-AX1449)/(COUNTIF($M$2:N1449,N1449)-1),0)</f>
        <v>1.5393258426966292</v>
      </c>
      <c r="X1449" s="12">
        <f>IFERROR((SUMIF($AZ$2:BA1449,AZ1449,$BB$2:BC1449)-BB1449)/(COUNTIF($M$2:N1449,N1449)-1),0)</f>
        <v>1.1685393258426966</v>
      </c>
      <c r="Y1449" s="12">
        <f t="shared" si="557"/>
        <v>0.3707865168539326</v>
      </c>
      <c r="Z1449" s="13">
        <f>IFERROR((SUMIF($M$2:M1449,M1449,O$2:O1449)-O1449)/(COUNTIF($M$2:M1449,M1449)-1),0)</f>
        <v>1.5087719298245614</v>
      </c>
      <c r="AA1449" s="13">
        <f>IFERROR((SUMIF($M$2:M1449,M1449,P$2:P1449)-P1449)/(COUNTIF($M$2:M1449,M1449)-1),0)</f>
        <v>1.4035087719298245</v>
      </c>
      <c r="AB1449" s="13">
        <f t="shared" si="558"/>
        <v>0.10526315789473695</v>
      </c>
      <c r="AC1449" s="10">
        <f>IFERROR((SUMIF($N$2:N1449,M1449,$P$2:P1449))/(COUNTIF($N$2:N1449,M1449)),0)</f>
        <v>1.6333333333333333</v>
      </c>
      <c r="AD1449" s="10">
        <f>IFERROR((SUMIF($N$2:N1449,M1449,$O$2:O1449))/(COUNTIF($N$2:N1449,M1449)),0)</f>
        <v>1.6666666666666667</v>
      </c>
      <c r="AE1449" s="10">
        <f t="shared" si="559"/>
        <v>-3.3333333333333437E-2</v>
      </c>
      <c r="AF1449" s="13">
        <f>IFERROR((SUMIF($M$2:M1449,N1449,$O$2:O1449))/(COUNTIF($M$2:M1449,N1449)),0)</f>
        <v>1.6299212598425197</v>
      </c>
      <c r="AG1449" s="13">
        <f>IFERROR((SUMIF($M$2:M1449,N1449,$P$2:P1449))/(COUNTIF($M$2:M1449,N1449)),0)</f>
        <v>1.1732283464566928</v>
      </c>
      <c r="AH1449" s="13">
        <f t="shared" si="560"/>
        <v>0.45669291338582685</v>
      </c>
      <c r="AI1449" s="10">
        <f>IFERROR((SUMIF(N$2:N1449,N1449,P$2:P1449)-P1449)/(COUNTIF($N$2:N1449,N1449)-1),0)</f>
        <v>1.4571428571428571</v>
      </c>
      <c r="AJ1449" s="10">
        <f>IFERROR((SUMIF(N$2:N1449,N1449,O$2:O1449)-O1449)/(COUNTIF($N$2:N1449,N1449)-1),0)</f>
        <v>1.1642857142857144</v>
      </c>
      <c r="AK1449" s="10">
        <f t="shared" si="561"/>
        <v>0.2928571428571427</v>
      </c>
      <c r="AL1449" s="10">
        <f>IFERROR((AP1449)/(COUNTIF($M$2:N1449,M1449)-1),0)</f>
        <v>1.4273504273504274</v>
      </c>
      <c r="AM1449" s="19">
        <f>IFERROR((AQ1449)/(COUNTIF($M$2:N1449,N1449)-1),0)</f>
        <v>1.5655430711610487</v>
      </c>
      <c r="AN1449" s="10">
        <f t="shared" si="551"/>
        <v>3</v>
      </c>
      <c r="AO1449" s="10">
        <f t="shared" si="552"/>
        <v>0</v>
      </c>
      <c r="AP1449" s="10">
        <f>SUMIF($M$2:N1449,M1449,AN$2:AO1449)-AN1449</f>
        <v>167</v>
      </c>
      <c r="AQ1449" s="10">
        <f>SUMIF($AV$2:AW1449,AV1449,$BD$2:BE1449)-BD1449</f>
        <v>418</v>
      </c>
      <c r="AR1449" s="10">
        <f>M1449</f>
        <v>4441</v>
      </c>
      <c r="AS1449" s="10">
        <f t="shared" si="544"/>
        <v>122</v>
      </c>
      <c r="AT1449">
        <f t="shared" si="545"/>
        <v>0</v>
      </c>
      <c r="AU1449" s="10">
        <f t="shared" si="546"/>
        <v>1</v>
      </c>
      <c r="AV1449">
        <f t="shared" si="562"/>
        <v>122</v>
      </c>
      <c r="AW1449">
        <f t="shared" si="563"/>
        <v>4441</v>
      </c>
      <c r="AX1449">
        <f t="shared" si="564"/>
        <v>0</v>
      </c>
      <c r="AY1449">
        <f t="shared" si="565"/>
        <v>1</v>
      </c>
      <c r="AZ1449">
        <f t="shared" si="566"/>
        <v>122</v>
      </c>
      <c r="BA1449">
        <f t="shared" si="567"/>
        <v>4441</v>
      </c>
      <c r="BB1449">
        <f t="shared" si="547"/>
        <v>1</v>
      </c>
      <c r="BC1449">
        <f t="shared" si="548"/>
        <v>0</v>
      </c>
      <c r="BD1449">
        <f t="shared" si="549"/>
        <v>0</v>
      </c>
      <c r="BE1449">
        <f t="shared" si="550"/>
        <v>3</v>
      </c>
    </row>
    <row r="1450" spans="10:57" x14ac:dyDescent="0.25">
      <c r="J1450" s="23">
        <f>MAX(_xlfn.MAXIFS(L$2:$L1450,M$2:$M1450,M1450),_xlfn.MAXIFS(L$2:$L1450,N$2:$N1450,M1450))-MAX(_xlfn.MAXIFS(L$2:$L1449,M$2:$M1449,M1450),_xlfn.MAXIFS(L$2:$L1449,N$2:$N1449,M1450))</f>
        <v>7</v>
      </c>
      <c r="K1450" s="23">
        <f>MAX(_xlfn.MAXIFS($L$2:L1450,$M$2:M1450,N1450),_xlfn.MAXIFS($L$2:L1450,$N$2:N1450,N1450))-MAX(_xlfn.MAXIFS($L$2:L1449,$M$2:M1449,N1450),_xlfn.MAXIFS($L$2:L1449,$N$2:N1449,N1450))</f>
        <v>8</v>
      </c>
      <c r="L1450" s="20">
        <v>42141</v>
      </c>
      <c r="M1450" s="10">
        <v>170</v>
      </c>
      <c r="N1450" s="10">
        <v>14</v>
      </c>
      <c r="O1450" s="10">
        <v>4</v>
      </c>
      <c r="P1450" s="10">
        <v>1</v>
      </c>
      <c r="Q1450" s="10" t="str">
        <f t="shared" si="553"/>
        <v>S</v>
      </c>
      <c r="R1450" s="10" t="str">
        <f t="shared" si="554"/>
        <v>N</v>
      </c>
      <c r="S1450" s="10">
        <f t="shared" si="555"/>
        <v>3</v>
      </c>
      <c r="T1450" s="11">
        <f>IFERROR((SUMIF($M$2:N1450,M1450,$O$2:P1450)-O1450)/(COUNTIF($M$2:N1450,M1450)-1),0)</f>
        <v>1.7526881720430108</v>
      </c>
      <c r="U1450" s="11">
        <f>IFERROR((SUMIF($AR$2:AR1450,AR1450,$AT$2:AU1450)-AT1450)/(COUNTIF($M$2:N1450,M1450)-1),0)</f>
        <v>0.45878136200716846</v>
      </c>
      <c r="V1450" s="11">
        <f t="shared" si="556"/>
        <v>1.2939068100358422</v>
      </c>
      <c r="W1450" s="12">
        <f>IFERROR((SUMIF($AV$2:AW1450,AV1450,$AX$2:AY1450)-AX1450)/(COUNTIF($M$2:N1450,N1450)-1),0)</f>
        <v>1.7636363636363637</v>
      </c>
      <c r="X1450" s="12">
        <f>IFERROR((SUMIF($AZ$2:BA1450,AZ1450,$BB$2:BC1450)-BB1450)/(COUNTIF($M$2:N1450,N1450)-1),0)</f>
        <v>1.1309090909090909</v>
      </c>
      <c r="Y1450" s="12">
        <f t="shared" si="557"/>
        <v>0.6327272727272728</v>
      </c>
      <c r="Z1450" s="13">
        <f>IFERROR((SUMIF($M$2:M1450,M1450,O$2:O1450)-O1450)/(COUNTIF($M$2:M1450,M1450)-1),0)</f>
        <v>1.8962962962962964</v>
      </c>
      <c r="AA1450" s="13">
        <f>IFERROR((SUMIF($M$2:M1450,M1450,P$2:P1450)-P1450)/(COUNTIF($M$2:M1450,M1450)-1),0)</f>
        <v>0.94814814814814818</v>
      </c>
      <c r="AB1450" s="13">
        <f t="shared" si="558"/>
        <v>0.94814814814814818</v>
      </c>
      <c r="AC1450" s="10">
        <f>IFERROR((SUMIF($N$2:N1450,M1450,$P$2:P1450))/(COUNTIF($N$2:N1450,M1450)),0)</f>
        <v>1.6180555555555556</v>
      </c>
      <c r="AD1450" s="10">
        <f>IFERROR((SUMIF($N$2:N1450,M1450,$O$2:O1450))/(COUNTIF($N$2:N1450,M1450)),0)</f>
        <v>1.3333333333333333</v>
      </c>
      <c r="AE1450" s="10">
        <f t="shared" si="559"/>
        <v>0.28472222222222232</v>
      </c>
      <c r="AF1450" s="13">
        <f>IFERROR((SUMIF($M$2:M1450,N1450,$O$2:O1450))/(COUNTIF($M$2:M1450,N1450)),0)</f>
        <v>1.828125</v>
      </c>
      <c r="AG1450" s="13">
        <f>IFERROR((SUMIF($M$2:M1450,N1450,$P$2:P1450))/(COUNTIF($M$2:M1450,N1450)),0)</f>
        <v>1.0625</v>
      </c>
      <c r="AH1450" s="13">
        <f t="shared" si="560"/>
        <v>0.765625</v>
      </c>
      <c r="AI1450" s="10">
        <f>IFERROR((SUMIF(N$2:N1450,N1450,P$2:P1450)-P1450)/(COUNTIF($N$2:N1450,N1450)-1),0)</f>
        <v>1.7074829931972788</v>
      </c>
      <c r="AJ1450" s="10">
        <f>IFERROR((SUMIF(N$2:N1450,N1450,O$2:O1450)-O1450)/(COUNTIF($N$2:N1450,N1450)-1),0)</f>
        <v>1.1904761904761905</v>
      </c>
      <c r="AK1450" s="10">
        <f t="shared" si="561"/>
        <v>0.51700680272108834</v>
      </c>
      <c r="AL1450" s="10">
        <f>IFERROR((AP1450)/(COUNTIF($M$2:N1450,M1450)-1),0)</f>
        <v>1.6810035842293907</v>
      </c>
      <c r="AM1450" s="19">
        <f>IFERROR((AQ1450)/(COUNTIF($M$2:N1450,N1450)-1),0)</f>
        <v>1.7381818181818183</v>
      </c>
      <c r="AN1450" s="10">
        <f t="shared" si="551"/>
        <v>3</v>
      </c>
      <c r="AO1450" s="10">
        <f t="shared" si="552"/>
        <v>0</v>
      </c>
      <c r="AP1450" s="10">
        <f>SUMIF($M$2:N1450,M1450,AN$2:AO1450)-AN1450</f>
        <v>469</v>
      </c>
      <c r="AQ1450" s="10">
        <f>SUMIF($AV$2:AW1450,AV1450,$BD$2:BE1450)-BD1450</f>
        <v>478</v>
      </c>
      <c r="AR1450" s="10">
        <f>M1450</f>
        <v>170</v>
      </c>
      <c r="AS1450" s="10">
        <f t="shared" si="544"/>
        <v>14</v>
      </c>
      <c r="AT1450">
        <f t="shared" si="545"/>
        <v>1</v>
      </c>
      <c r="AU1450" s="10">
        <f t="shared" si="546"/>
        <v>4</v>
      </c>
      <c r="AV1450">
        <f t="shared" si="562"/>
        <v>14</v>
      </c>
      <c r="AW1450">
        <f t="shared" si="563"/>
        <v>170</v>
      </c>
      <c r="AX1450">
        <f t="shared" si="564"/>
        <v>1</v>
      </c>
      <c r="AY1450">
        <f t="shared" si="565"/>
        <v>4</v>
      </c>
      <c r="AZ1450">
        <f t="shared" si="566"/>
        <v>14</v>
      </c>
      <c r="BA1450">
        <f t="shared" si="567"/>
        <v>170</v>
      </c>
      <c r="BB1450">
        <f t="shared" si="547"/>
        <v>4</v>
      </c>
      <c r="BC1450">
        <f t="shared" si="548"/>
        <v>1</v>
      </c>
      <c r="BD1450">
        <f t="shared" si="549"/>
        <v>0</v>
      </c>
      <c r="BE1450">
        <f t="shared" si="550"/>
        <v>3</v>
      </c>
    </row>
    <row r="1451" spans="10:57" x14ac:dyDescent="0.25">
      <c r="J1451" s="23">
        <f>MAX(_xlfn.MAXIFS(L$2:$L1451,M$2:$M1451,M1451),_xlfn.MAXIFS(L$2:$L1451,N$2:$N1451,M1451))-MAX(_xlfn.MAXIFS(L$2:$L1450,M$2:$M1450,M1451),_xlfn.MAXIFS(L$2:$L1450,N$2:$N1450,M1451))</f>
        <v>3</v>
      </c>
      <c r="K1451" s="23">
        <f>MAX(_xlfn.MAXIFS($L$2:L1451,$M$2:M1451,N1451),_xlfn.MAXIFS($L$2:L1451,$N$2:N1451,N1451))-MAX(_xlfn.MAXIFS($L$2:L1450,$M$2:M1450,N1451),_xlfn.MAXIFS($L$2:L1450,$N$2:N1450,N1451))</f>
        <v>3</v>
      </c>
      <c r="L1451" s="20">
        <v>42143</v>
      </c>
      <c r="M1451" s="10">
        <v>266</v>
      </c>
      <c r="N1451" s="10">
        <v>3551</v>
      </c>
      <c r="O1451" s="10">
        <v>4</v>
      </c>
      <c r="P1451" s="10">
        <v>1</v>
      </c>
      <c r="Q1451" s="10" t="str">
        <f t="shared" si="553"/>
        <v>S</v>
      </c>
      <c r="R1451" s="10" t="str">
        <f t="shared" si="554"/>
        <v>N</v>
      </c>
      <c r="S1451" s="10">
        <f t="shared" si="555"/>
        <v>3</v>
      </c>
      <c r="T1451" s="11">
        <f>IFERROR((SUMIF($M$2:N1451,M1451,$O$2:P1451)-O1451)/(COUNTIF($M$2:N1451,M1451)-1),0)</f>
        <v>1.4417670682730923</v>
      </c>
      <c r="U1451" s="11">
        <f>IFERROR((SUMIF($AR$2:AR1451,AR1451,$AT$2:AU1451)-AT1451)/(COUNTIF($M$2:N1451,M1451)-1),0)</f>
        <v>0.5662650602409639</v>
      </c>
      <c r="V1451" s="11">
        <f t="shared" si="556"/>
        <v>0.87550200803212841</v>
      </c>
      <c r="W1451" s="12">
        <f>IFERROR((SUMIF($AV$2:AW1451,AV1451,$AX$2:AY1451)-AX1451)/(COUNTIF($M$2:N1451,N1451)-1),0)</f>
        <v>1.5263157894736843</v>
      </c>
      <c r="X1451" s="12">
        <f>IFERROR((SUMIF($AZ$2:BA1451,AZ1451,$BB$2:BC1451)-BB1451)/(COUNTIF($M$2:N1451,N1451)-1),0)</f>
        <v>1.4736842105263157</v>
      </c>
      <c r="Y1451" s="12">
        <f t="shared" si="557"/>
        <v>5.2631578947368585E-2</v>
      </c>
      <c r="Z1451" s="13">
        <f>IFERROR((SUMIF($M$2:M1451,M1451,O$2:O1451)-O1451)/(COUNTIF($M$2:M1451,M1451)-1),0)</f>
        <v>1.575</v>
      </c>
      <c r="AA1451" s="13">
        <f>IFERROR((SUMIF($M$2:M1451,M1451,P$2:P1451)-P1451)/(COUNTIF($M$2:M1451,M1451)-1),0)</f>
        <v>1.175</v>
      </c>
      <c r="AB1451" s="13">
        <f t="shared" si="558"/>
        <v>0.39999999999999991</v>
      </c>
      <c r="AC1451" s="10">
        <f>IFERROR((SUMIF($N$2:N1451,M1451,$P$2:P1451))/(COUNTIF($N$2:N1451,M1451)),0)</f>
        <v>1.317829457364341</v>
      </c>
      <c r="AD1451" s="10">
        <f>IFERROR((SUMIF($N$2:N1451,M1451,$O$2:O1451))/(COUNTIF($N$2:N1451,M1451)),0)</f>
        <v>1.4961240310077519</v>
      </c>
      <c r="AE1451" s="10">
        <f t="shared" si="559"/>
        <v>-0.17829457364341095</v>
      </c>
      <c r="AF1451" s="13">
        <f>IFERROR((SUMIF($M$2:M1451,N1451,$O$2:O1451))/(COUNTIF($M$2:M1451,N1451)),0)</f>
        <v>1.6842105263157894</v>
      </c>
      <c r="AG1451" s="13">
        <f>IFERROR((SUMIF($M$2:M1451,N1451,$P$2:P1451))/(COUNTIF($M$2:M1451,N1451)),0)</f>
        <v>1.1052631578947369</v>
      </c>
      <c r="AH1451" s="13">
        <f t="shared" si="560"/>
        <v>0.57894736842105243</v>
      </c>
      <c r="AI1451" s="10">
        <f>IFERROR((SUMIF(N$2:N1451,N1451,P$2:P1451)-P1451)/(COUNTIF($N$2:N1451,N1451)-1),0)</f>
        <v>1.368421052631579</v>
      </c>
      <c r="AJ1451" s="10">
        <f>IFERROR((SUMIF(N$2:N1451,N1451,O$2:O1451)-O1451)/(COUNTIF($N$2:N1451,N1451)-1),0)</f>
        <v>1.8421052631578947</v>
      </c>
      <c r="AK1451" s="10">
        <f t="shared" si="561"/>
        <v>-0.47368421052631571</v>
      </c>
      <c r="AL1451" s="10">
        <f>IFERROR((AP1451)/(COUNTIF($M$2:N1451,M1451)-1),0)</f>
        <v>1.393574297188755</v>
      </c>
      <c r="AM1451" s="19">
        <f>IFERROR((AQ1451)/(COUNTIF($M$2:N1451,N1451)-1),0)</f>
        <v>1.5789473684210527</v>
      </c>
      <c r="AN1451" s="10">
        <f t="shared" si="551"/>
        <v>3</v>
      </c>
      <c r="AO1451" s="10">
        <f t="shared" si="552"/>
        <v>0</v>
      </c>
      <c r="AP1451" s="10">
        <f>SUMIF($M$2:N1451,M1451,AN$2:AO1451)-AN1451</f>
        <v>347</v>
      </c>
      <c r="AQ1451" s="10">
        <f>SUMIF($AV$2:AW1451,AV1451,$BD$2:BE1451)-BD1451</f>
        <v>60</v>
      </c>
      <c r="AR1451" s="10">
        <f>M1451</f>
        <v>266</v>
      </c>
      <c r="AS1451" s="10">
        <f t="shared" si="544"/>
        <v>3551</v>
      </c>
      <c r="AT1451">
        <f t="shared" si="545"/>
        <v>1</v>
      </c>
      <c r="AU1451" s="10">
        <f t="shared" si="546"/>
        <v>4</v>
      </c>
      <c r="AV1451">
        <f t="shared" si="562"/>
        <v>3551</v>
      </c>
      <c r="AW1451">
        <f t="shared" si="563"/>
        <v>266</v>
      </c>
      <c r="AX1451">
        <f t="shared" si="564"/>
        <v>1</v>
      </c>
      <c r="AY1451">
        <f t="shared" si="565"/>
        <v>4</v>
      </c>
      <c r="AZ1451">
        <f t="shared" si="566"/>
        <v>3551</v>
      </c>
      <c r="BA1451">
        <f t="shared" si="567"/>
        <v>266</v>
      </c>
      <c r="BB1451">
        <f t="shared" si="547"/>
        <v>4</v>
      </c>
      <c r="BC1451">
        <f t="shared" si="548"/>
        <v>1</v>
      </c>
      <c r="BD1451">
        <f t="shared" si="549"/>
        <v>0</v>
      </c>
      <c r="BE1451">
        <f t="shared" si="550"/>
        <v>3</v>
      </c>
    </row>
    <row r="1452" spans="10:57" x14ac:dyDescent="0.25">
      <c r="J1452" s="23">
        <f>MAX(_xlfn.MAXIFS(L$2:$L1452,M$2:$M1452,M1452),_xlfn.MAXIFS(L$2:$L1452,N$2:$N1452,M1452))-MAX(_xlfn.MAXIFS(L$2:$L1451,M$2:$M1451,M1452),_xlfn.MAXIFS(L$2:$L1451,N$2:$N1451,M1452))</f>
        <v>4</v>
      </c>
      <c r="K1452" s="23">
        <f>MAX(_xlfn.MAXIFS($L$2:L1452,$M$2:M1452,N1452),_xlfn.MAXIFS($L$2:L1452,$N$2:N1452,N1452))-MAX(_xlfn.MAXIFS($L$2:L1451,$M$2:M1451,N1452),_xlfn.MAXIFS($L$2:L1451,$N$2:N1451,N1452))</f>
        <v>4</v>
      </c>
      <c r="L1452" s="20">
        <v>42144</v>
      </c>
      <c r="M1452" s="10">
        <v>17444</v>
      </c>
      <c r="N1452" s="10">
        <v>4441</v>
      </c>
      <c r="O1452" s="10">
        <v>2</v>
      </c>
      <c r="P1452" s="10">
        <v>0</v>
      </c>
      <c r="Q1452" s="10" t="str">
        <f t="shared" si="553"/>
        <v>S</v>
      </c>
      <c r="R1452" s="10" t="str">
        <f t="shared" si="554"/>
        <v>N</v>
      </c>
      <c r="S1452" s="10">
        <f t="shared" si="555"/>
        <v>2</v>
      </c>
      <c r="T1452" s="11">
        <f>IFERROR((SUMIF($M$2:N1452,M1452,$O$2:P1452)-O1452)/(COUNTIF($M$2:N1452,M1452)-1),0)</f>
        <v>1.1578947368421053</v>
      </c>
      <c r="U1452" s="11">
        <f>IFERROR((SUMIF($AR$2:AR1452,AR1452,$AT$2:AU1452)-AT1452)/(COUNTIF($M$2:N1452,M1452)-1),0)</f>
        <v>0.67105263157894735</v>
      </c>
      <c r="V1452" s="11">
        <f t="shared" si="556"/>
        <v>0.48684210526315796</v>
      </c>
      <c r="W1452" s="12">
        <f>IFERROR((SUMIF($AV$2:AW1452,AV1452,$AX$2:AY1452)-AX1452)/(COUNTIF($M$2:N1452,N1452)-1),0)</f>
        <v>1.5677966101694916</v>
      </c>
      <c r="X1452" s="12">
        <f>IFERROR((SUMIF($AZ$2:BA1452,AZ1452,$BB$2:BC1452)-BB1452)/(COUNTIF($M$2:N1452,N1452)-1),0)</f>
        <v>1.5254237288135593</v>
      </c>
      <c r="Y1452" s="12">
        <f t="shared" si="557"/>
        <v>4.2372881355932313E-2</v>
      </c>
      <c r="Z1452" s="13">
        <f>IFERROR((SUMIF($M$2:M1452,M1452,O$2:O1452)-O1452)/(COUNTIF($M$2:M1452,M1452)-1),0)</f>
        <v>1.2293577981651376</v>
      </c>
      <c r="AA1452" s="13">
        <f>IFERROR((SUMIF($M$2:M1452,M1452,P$2:P1452)-P1452)/(COUNTIF($M$2:M1452,M1452)-1),0)</f>
        <v>1.4036697247706422</v>
      </c>
      <c r="AB1452" s="13">
        <f t="shared" si="558"/>
        <v>-0.17431192660550465</v>
      </c>
      <c r="AC1452" s="10">
        <f>IFERROR((SUMIF($N$2:N1452,M1452,$P$2:P1452))/(COUNTIF($N$2:N1452,M1452)),0)</f>
        <v>1.0924369747899159</v>
      </c>
      <c r="AD1452" s="10">
        <f>IFERROR((SUMIF($N$2:N1452,M1452,$O$2:O1452))/(COUNTIF($N$2:N1452,M1452)),0)</f>
        <v>2.0924369747899161</v>
      </c>
      <c r="AE1452" s="10">
        <f t="shared" si="559"/>
        <v>-1.0000000000000002</v>
      </c>
      <c r="AF1452" s="13">
        <f>IFERROR((SUMIF($M$2:M1452,N1452,$O$2:O1452))/(COUNTIF($M$2:M1452,N1452)),0)</f>
        <v>1.5</v>
      </c>
      <c r="AG1452" s="13">
        <f>IFERROR((SUMIF($M$2:M1452,N1452,$P$2:P1452))/(COUNTIF($M$2:M1452,N1452)),0)</f>
        <v>1.3793103448275863</v>
      </c>
      <c r="AH1452" s="13">
        <f t="shared" si="560"/>
        <v>0.1206896551724137</v>
      </c>
      <c r="AI1452" s="10">
        <f>IFERROR((SUMIF(N$2:N1452,N1452,P$2:P1452)-P1452)/(COUNTIF($N$2:N1452,N1452)-1),0)</f>
        <v>1.6333333333333333</v>
      </c>
      <c r="AJ1452" s="10">
        <f>IFERROR((SUMIF(N$2:N1452,N1452,O$2:O1452)-O1452)/(COUNTIF($N$2:N1452,N1452)-1),0)</f>
        <v>1.6666666666666667</v>
      </c>
      <c r="AK1452" s="10">
        <f t="shared" si="561"/>
        <v>-3.3333333333333437E-2</v>
      </c>
      <c r="AL1452" s="10">
        <f>IFERROR((AP1452)/(COUNTIF($M$2:N1452,M1452)-1),0)</f>
        <v>1.1096491228070176</v>
      </c>
      <c r="AM1452" s="19">
        <f>IFERROR((AQ1452)/(COUNTIF($M$2:N1452,N1452)-1),0)</f>
        <v>1.4406779661016949</v>
      </c>
      <c r="AN1452" s="10">
        <f t="shared" si="551"/>
        <v>3</v>
      </c>
      <c r="AO1452" s="10">
        <f t="shared" si="552"/>
        <v>0</v>
      </c>
      <c r="AP1452" s="10">
        <f>SUMIF($M$2:N1452,M1452,AN$2:AO1452)-AN1452</f>
        <v>253</v>
      </c>
      <c r="AQ1452" s="10">
        <f>SUMIF($AV$2:AW1452,AV1452,$BD$2:BE1452)-BD1452</f>
        <v>170</v>
      </c>
      <c r="AR1452" s="10">
        <f>M1452</f>
        <v>17444</v>
      </c>
      <c r="AS1452" s="10">
        <f t="shared" si="544"/>
        <v>4441</v>
      </c>
      <c r="AT1452">
        <f t="shared" si="545"/>
        <v>0</v>
      </c>
      <c r="AU1452" s="10">
        <f t="shared" si="546"/>
        <v>2</v>
      </c>
      <c r="AV1452">
        <f t="shared" si="562"/>
        <v>4441</v>
      </c>
      <c r="AW1452">
        <f t="shared" si="563"/>
        <v>17444</v>
      </c>
      <c r="AX1452">
        <f t="shared" si="564"/>
        <v>0</v>
      </c>
      <c r="AY1452">
        <f t="shared" si="565"/>
        <v>2</v>
      </c>
      <c r="AZ1452">
        <f t="shared" si="566"/>
        <v>4441</v>
      </c>
      <c r="BA1452">
        <f t="shared" si="567"/>
        <v>17444</v>
      </c>
      <c r="BB1452">
        <f t="shared" si="547"/>
        <v>2</v>
      </c>
      <c r="BC1452">
        <f t="shared" si="548"/>
        <v>0</v>
      </c>
      <c r="BD1452">
        <f t="shared" si="549"/>
        <v>0</v>
      </c>
      <c r="BE1452">
        <f t="shared" si="550"/>
        <v>3</v>
      </c>
    </row>
    <row r="1453" spans="10:57" x14ac:dyDescent="0.25">
      <c r="J1453" s="23">
        <f>MAX(_xlfn.MAXIFS(L$2:$L1453,M$2:$M1453,M1453),_xlfn.MAXIFS(L$2:$L1453,N$2:$N1453,M1453))-MAX(_xlfn.MAXIFS(L$2:$L1452,M$2:$M1452,M1453),_xlfn.MAXIFS(L$2:$L1452,N$2:$N1452,M1453))</f>
        <v>3</v>
      </c>
      <c r="K1453" s="23">
        <f>MAX(_xlfn.MAXIFS($L$2:L1453,$M$2:M1453,N1453),_xlfn.MAXIFS($L$2:L1453,$N$2:N1453,N1453))-MAX(_xlfn.MAXIFS($L$2:L1452,$M$2:M1452,N1453),_xlfn.MAXIFS($L$2:L1452,$N$2:N1452,N1453))</f>
        <v>4</v>
      </c>
      <c r="L1453" s="20">
        <v>42144</v>
      </c>
      <c r="M1453" s="10">
        <v>14</v>
      </c>
      <c r="N1453" s="10">
        <v>503</v>
      </c>
      <c r="O1453" s="10">
        <v>0</v>
      </c>
      <c r="P1453" s="10">
        <v>1</v>
      </c>
      <c r="Q1453" s="10" t="str">
        <f t="shared" si="553"/>
        <v>N</v>
      </c>
      <c r="R1453" s="10" t="str">
        <f t="shared" si="554"/>
        <v>S</v>
      </c>
      <c r="S1453" s="10">
        <f t="shared" si="555"/>
        <v>-1</v>
      </c>
      <c r="T1453" s="11">
        <f>IFERROR((SUMIF($M$2:N1453,M1453,$O$2:P1453)-O1453)/(COUNTIF($M$2:N1453,M1453)-1),0)</f>
        <v>1.7608695652173914</v>
      </c>
      <c r="U1453" s="11">
        <f>IFERROR((SUMIF($AR$2:AR1453,AR1453,$AT$2:AU1453)-AT1453)/(COUNTIF($M$2:N1453,M1453)-1),0)</f>
        <v>0.49275362318840582</v>
      </c>
      <c r="V1453" s="11">
        <f t="shared" si="556"/>
        <v>1.2681159420289856</v>
      </c>
      <c r="W1453" s="12">
        <f>IFERROR((SUMIF($AV$2:AW1453,AV1453,$AX$2:AY1453)-AX1453)/(COUNTIF($M$2:N1453,N1453)-1),0)</f>
        <v>1.394904458598726</v>
      </c>
      <c r="X1453" s="12">
        <f>IFERROR((SUMIF($AZ$2:BA1453,AZ1453,$BB$2:BC1453)-BB1453)/(COUNTIF($M$2:N1453,N1453)-1),0)</f>
        <v>1.6751592356687899</v>
      </c>
      <c r="Y1453" s="12">
        <f t="shared" si="557"/>
        <v>-0.28025477707006385</v>
      </c>
      <c r="Z1453" s="13">
        <f>IFERROR((SUMIF($M$2:M1453,M1453,O$2:O1453)-O1453)/(COUNTIF($M$2:M1453,M1453)-1),0)</f>
        <v>1.828125</v>
      </c>
      <c r="AA1453" s="13">
        <f>IFERROR((SUMIF($M$2:M1453,M1453,P$2:P1453)-P1453)/(COUNTIF($M$2:M1453,M1453)-1),0)</f>
        <v>1.0625</v>
      </c>
      <c r="AB1453" s="13">
        <f t="shared" si="558"/>
        <v>0.765625</v>
      </c>
      <c r="AC1453" s="10">
        <f>IFERROR((SUMIF($N$2:N1453,M1453,$P$2:P1453))/(COUNTIF($N$2:N1453,M1453)),0)</f>
        <v>1.7027027027027026</v>
      </c>
      <c r="AD1453" s="10">
        <f>IFERROR((SUMIF($N$2:N1453,M1453,$O$2:O1453))/(COUNTIF($N$2:N1453,M1453)),0)</f>
        <v>1.2094594594594594</v>
      </c>
      <c r="AE1453" s="10">
        <f t="shared" si="559"/>
        <v>0.4932432432432432</v>
      </c>
      <c r="AF1453" s="13">
        <f>IFERROR((SUMIF($M$2:M1453,N1453,$O$2:O1453))/(COUNTIF($M$2:M1453,N1453)),0)</f>
        <v>1.6</v>
      </c>
      <c r="AG1453" s="13">
        <f>IFERROR((SUMIF($M$2:M1453,N1453,$P$2:P1453))/(COUNTIF($M$2:M1453,N1453)),0)</f>
        <v>1.5066666666666666</v>
      </c>
      <c r="AH1453" s="13">
        <f t="shared" si="560"/>
        <v>9.333333333333349E-2</v>
      </c>
      <c r="AI1453" s="10">
        <f>IFERROR((SUMIF(N$2:N1453,N1453,P$2:P1453)-P1453)/(COUNTIF($N$2:N1453,N1453)-1),0)</f>
        <v>1.2073170731707317</v>
      </c>
      <c r="AJ1453" s="10">
        <f>IFERROR((SUMIF(N$2:N1453,N1453,O$2:O1453)-O1453)/(COUNTIF($N$2:N1453,N1453)-1),0)</f>
        <v>1.8292682926829269</v>
      </c>
      <c r="AK1453" s="10">
        <f t="shared" si="561"/>
        <v>-0.62195121951219523</v>
      </c>
      <c r="AL1453" s="10">
        <f>IFERROR((AP1453)/(COUNTIF($M$2:N1453,M1453)-1),0)</f>
        <v>1.7318840579710144</v>
      </c>
      <c r="AM1453" s="19">
        <f>IFERROR((AQ1453)/(COUNTIF($M$2:N1453,N1453)-1),0)</f>
        <v>1.1783439490445859</v>
      </c>
      <c r="AN1453" s="10">
        <f t="shared" si="551"/>
        <v>0</v>
      </c>
      <c r="AO1453" s="10">
        <f t="shared" si="552"/>
        <v>3</v>
      </c>
      <c r="AP1453" s="10">
        <f>SUMIF($M$2:N1453,M1453,AN$2:AO1453)-AN1453</f>
        <v>478</v>
      </c>
      <c r="AQ1453" s="10">
        <f>SUMIF($AV$2:AW1453,AV1453,$BD$2:BE1453)-BD1453</f>
        <v>185</v>
      </c>
      <c r="AR1453" s="10">
        <f>M1453</f>
        <v>14</v>
      </c>
      <c r="AS1453" s="10">
        <f t="shared" si="544"/>
        <v>503</v>
      </c>
      <c r="AT1453">
        <f t="shared" si="545"/>
        <v>1</v>
      </c>
      <c r="AU1453" s="10">
        <f t="shared" si="546"/>
        <v>0</v>
      </c>
      <c r="AV1453">
        <f t="shared" si="562"/>
        <v>503</v>
      </c>
      <c r="AW1453">
        <f t="shared" si="563"/>
        <v>14</v>
      </c>
      <c r="AX1453">
        <f t="shared" si="564"/>
        <v>1</v>
      </c>
      <c r="AY1453">
        <f t="shared" si="565"/>
        <v>0</v>
      </c>
      <c r="AZ1453">
        <f t="shared" si="566"/>
        <v>503</v>
      </c>
      <c r="BA1453">
        <f t="shared" si="567"/>
        <v>14</v>
      </c>
      <c r="BB1453">
        <f t="shared" si="547"/>
        <v>0</v>
      </c>
      <c r="BC1453">
        <f t="shared" si="548"/>
        <v>1</v>
      </c>
      <c r="BD1453">
        <f t="shared" si="549"/>
        <v>3</v>
      </c>
      <c r="BE1453">
        <f t="shared" si="550"/>
        <v>0</v>
      </c>
    </row>
    <row r="1454" spans="10:57" x14ac:dyDescent="0.25">
      <c r="J1454" s="23">
        <f>MAX(_xlfn.MAXIFS(L$2:$L1454,M$2:$M1454,M1454),_xlfn.MAXIFS(L$2:$L1454,N$2:$N1454,M1454))-MAX(_xlfn.MAXIFS(L$2:$L1453,M$2:$M1453,M1454),_xlfn.MAXIFS(L$2:$L1453,N$2:$N1453,M1454))</f>
        <v>4</v>
      </c>
      <c r="K1454" s="23">
        <f>MAX(_xlfn.MAXIFS($L$2:L1454,$M$2:M1454,N1454),_xlfn.MAXIFS($L$2:L1454,$N$2:N1454,N1454))-MAX(_xlfn.MAXIFS($L$2:L1453,$M$2:M1453,N1454),_xlfn.MAXIFS($L$2:L1453,$N$2:N1453,N1454))</f>
        <v>4</v>
      </c>
      <c r="L1454" s="20">
        <v>42144</v>
      </c>
      <c r="M1454" s="10">
        <v>122</v>
      </c>
      <c r="N1454" s="10">
        <v>409</v>
      </c>
      <c r="O1454" s="10">
        <v>0</v>
      </c>
      <c r="P1454" s="10">
        <v>0</v>
      </c>
      <c r="Q1454" s="10" t="str">
        <f t="shared" si="553"/>
        <v>U</v>
      </c>
      <c r="R1454" s="10" t="str">
        <f t="shared" si="554"/>
        <v>U</v>
      </c>
      <c r="S1454" s="10">
        <f t="shared" si="555"/>
        <v>0</v>
      </c>
      <c r="T1454" s="11">
        <f>IFERROR((SUMIF($M$2:N1454,M1454,$O$2:P1454)-O1454)/(COUNTIF($M$2:N1454,M1454)-1),0)</f>
        <v>1.5335820895522387</v>
      </c>
      <c r="U1454" s="11">
        <f>IFERROR((SUMIF($AR$2:AR1454,AR1454,$AT$2:AU1454)-AT1454)/(COUNTIF($M$2:N1454,M1454)-1),0)</f>
        <v>0.55597014925373134</v>
      </c>
      <c r="V1454" s="11">
        <f t="shared" si="556"/>
        <v>0.9776119402985074</v>
      </c>
      <c r="W1454" s="12">
        <f>IFERROR((SUMIF($AV$2:AW1454,AV1454,$AX$2:AY1454)-AX1454)/(COUNTIF($M$2:N1454,N1454)-1),0)</f>
        <v>2.2045454545454546</v>
      </c>
      <c r="X1454" s="12">
        <f>IFERROR((SUMIF($AZ$2:BA1454,AZ1454,$BB$2:BC1454)-BB1454)/(COUNTIF($M$2:N1454,N1454)-1),0)</f>
        <v>0.98701298701298701</v>
      </c>
      <c r="Y1454" s="12">
        <f t="shared" si="557"/>
        <v>1.2175324675324677</v>
      </c>
      <c r="Z1454" s="13">
        <f>IFERROR((SUMIF($M$2:M1454,M1454,O$2:O1454)-O1454)/(COUNTIF($M$2:M1454,M1454)-1),0)</f>
        <v>1.6299212598425197</v>
      </c>
      <c r="AA1454" s="13">
        <f>IFERROR((SUMIF($M$2:M1454,M1454,P$2:P1454)-P1454)/(COUNTIF($M$2:M1454,M1454)-1),0)</f>
        <v>1.1732283464566928</v>
      </c>
      <c r="AB1454" s="13">
        <f t="shared" si="558"/>
        <v>0.45669291338582685</v>
      </c>
      <c r="AC1454" s="10">
        <f>IFERROR((SUMIF($N$2:N1454,M1454,$P$2:P1454))/(COUNTIF($N$2:N1454,M1454)),0)</f>
        <v>1.446808510638298</v>
      </c>
      <c r="AD1454" s="10">
        <f>IFERROR((SUMIF($N$2:N1454,M1454,$O$2:O1454))/(COUNTIF($N$2:N1454,M1454)),0)</f>
        <v>1.1631205673758864</v>
      </c>
      <c r="AE1454" s="10">
        <f t="shared" si="559"/>
        <v>0.28368794326241153</v>
      </c>
      <c r="AF1454" s="13">
        <f>IFERROR((SUMIF($M$2:M1454,N1454,$O$2:O1454))/(COUNTIF($M$2:M1454,N1454)),0)</f>
        <v>2.4620689655172412</v>
      </c>
      <c r="AG1454" s="13">
        <f>IFERROR((SUMIF($M$2:M1454,N1454,$P$2:P1454))/(COUNTIF($M$2:M1454,N1454)),0)</f>
        <v>0.86896551724137927</v>
      </c>
      <c r="AH1454" s="13">
        <f t="shared" si="560"/>
        <v>1.5931034482758619</v>
      </c>
      <c r="AI1454" s="10">
        <f>IFERROR((SUMIF(N$2:N1454,N1454,P$2:P1454)-P1454)/(COUNTIF($N$2:N1454,N1454)-1),0)</f>
        <v>1.9754601226993864</v>
      </c>
      <c r="AJ1454" s="10">
        <f>IFERROR((SUMIF(N$2:N1454,N1454,O$2:O1454)-O1454)/(COUNTIF($N$2:N1454,N1454)-1),0)</f>
        <v>1.0920245398773005</v>
      </c>
      <c r="AK1454" s="10">
        <f t="shared" si="561"/>
        <v>0.8834355828220859</v>
      </c>
      <c r="AL1454" s="10">
        <f>IFERROR((AP1454)/(COUNTIF($M$2:N1454,M1454)-1),0)</f>
        <v>1.5597014925373134</v>
      </c>
      <c r="AM1454" s="19">
        <f>IFERROR((AQ1454)/(COUNTIF($M$2:N1454,N1454)-1),0)</f>
        <v>1.9967532467532467</v>
      </c>
      <c r="AN1454" s="10">
        <f t="shared" si="551"/>
        <v>1</v>
      </c>
      <c r="AO1454" s="10">
        <f t="shared" si="552"/>
        <v>1</v>
      </c>
      <c r="AP1454" s="10">
        <f>SUMIF($M$2:N1454,M1454,AN$2:AO1454)-AN1454</f>
        <v>418</v>
      </c>
      <c r="AQ1454" s="10">
        <f>SUMIF($AV$2:AW1454,AV1454,$BD$2:BE1454)-BD1454</f>
        <v>615</v>
      </c>
      <c r="AR1454" s="10">
        <f>M1454</f>
        <v>122</v>
      </c>
      <c r="AS1454" s="10">
        <f t="shared" si="544"/>
        <v>409</v>
      </c>
      <c r="AT1454">
        <f t="shared" si="545"/>
        <v>0</v>
      </c>
      <c r="AU1454" s="10">
        <f t="shared" si="546"/>
        <v>0</v>
      </c>
      <c r="AV1454">
        <f t="shared" si="562"/>
        <v>409</v>
      </c>
      <c r="AW1454">
        <f t="shared" si="563"/>
        <v>122</v>
      </c>
      <c r="AX1454">
        <f t="shared" si="564"/>
        <v>0</v>
      </c>
      <c r="AY1454">
        <f t="shared" si="565"/>
        <v>0</v>
      </c>
      <c r="AZ1454">
        <f t="shared" si="566"/>
        <v>409</v>
      </c>
      <c r="BA1454">
        <f t="shared" si="567"/>
        <v>122</v>
      </c>
      <c r="BB1454">
        <f t="shared" si="547"/>
        <v>0</v>
      </c>
      <c r="BC1454">
        <f t="shared" si="548"/>
        <v>0</v>
      </c>
      <c r="BD1454">
        <f t="shared" si="549"/>
        <v>1</v>
      </c>
      <c r="BE1454">
        <f t="shared" si="550"/>
        <v>1</v>
      </c>
    </row>
    <row r="1455" spans="10:57" x14ac:dyDescent="0.25">
      <c r="J1455" s="23">
        <f>MAX(_xlfn.MAXIFS(L$2:$L1455,M$2:$M1455,M1455),_xlfn.MAXIFS(L$2:$L1455,N$2:$N1455,M1455))-MAX(_xlfn.MAXIFS(L$2:$L1454,M$2:$M1454,M1455),_xlfn.MAXIFS(L$2:$L1454,N$2:$N1454,M1455))</f>
        <v>4</v>
      </c>
      <c r="K1455" s="23">
        <f>MAX(_xlfn.MAXIFS($L$2:L1455,$M$2:M1455,N1455),_xlfn.MAXIFS($L$2:L1455,$N$2:N1455,N1455))-MAX(_xlfn.MAXIFS($L$2:L1454,$M$2:M1454,N1455),_xlfn.MAXIFS($L$2:L1454,$N$2:N1454,N1455))</f>
        <v>4</v>
      </c>
      <c r="L1455" s="20">
        <v>42148</v>
      </c>
      <c r="M1455" s="10">
        <v>409</v>
      </c>
      <c r="N1455" s="10">
        <v>4441</v>
      </c>
      <c r="O1455" s="10">
        <v>3</v>
      </c>
      <c r="P1455" s="10">
        <v>0</v>
      </c>
      <c r="Q1455" s="10" t="str">
        <f t="shared" si="553"/>
        <v>S</v>
      </c>
      <c r="R1455" s="10" t="str">
        <f t="shared" si="554"/>
        <v>N</v>
      </c>
      <c r="S1455" s="10">
        <f t="shared" si="555"/>
        <v>3</v>
      </c>
      <c r="T1455" s="11">
        <f>IFERROR((SUMIF($M$2:N1455,M1455,$O$2:P1455)-O1455)/(COUNTIF($M$2:N1455,M1455)-1),0)</f>
        <v>2.1974110032362462</v>
      </c>
      <c r="U1455" s="11">
        <f>IFERROR((SUMIF($AR$2:AR1455,AR1455,$AT$2:AU1455)-AT1455)/(COUNTIF($M$2:N1455,M1455)-1),0)</f>
        <v>0.40776699029126212</v>
      </c>
      <c r="V1455" s="11">
        <f t="shared" si="556"/>
        <v>1.789644012944984</v>
      </c>
      <c r="W1455" s="12">
        <f>IFERROR((SUMIF($AV$2:AW1455,AV1455,$AX$2:AY1455)-AX1455)/(COUNTIF($M$2:N1455,N1455)-1),0)</f>
        <v>1.5546218487394958</v>
      </c>
      <c r="X1455" s="12">
        <f>IFERROR((SUMIF($AZ$2:BA1455,AZ1455,$BB$2:BC1455)-BB1455)/(COUNTIF($M$2:N1455,N1455)-1),0)</f>
        <v>1.5294117647058822</v>
      </c>
      <c r="Y1455" s="12">
        <f t="shared" si="557"/>
        <v>2.5210084033613578E-2</v>
      </c>
      <c r="Z1455" s="13">
        <f>IFERROR((SUMIF($M$2:M1455,M1455,O$2:O1455)-O1455)/(COUNTIF($M$2:M1455,M1455)-1),0)</f>
        <v>2.4620689655172412</v>
      </c>
      <c r="AA1455" s="13">
        <f>IFERROR((SUMIF($M$2:M1455,M1455,P$2:P1455)-P1455)/(COUNTIF($M$2:M1455,M1455)-1),0)</f>
        <v>0.86896551724137927</v>
      </c>
      <c r="AB1455" s="13">
        <f t="shared" si="558"/>
        <v>1.5931034482758619</v>
      </c>
      <c r="AC1455" s="10">
        <f>IFERROR((SUMIF($N$2:N1455,M1455,$P$2:P1455))/(COUNTIF($N$2:N1455,M1455)),0)</f>
        <v>1.9634146341463414</v>
      </c>
      <c r="AD1455" s="10">
        <f>IFERROR((SUMIF($N$2:N1455,M1455,$O$2:O1455))/(COUNTIF($N$2:N1455,M1455)),0)</f>
        <v>1.0853658536585367</v>
      </c>
      <c r="AE1455" s="10">
        <f t="shared" si="559"/>
        <v>0.87804878048780477</v>
      </c>
      <c r="AF1455" s="13">
        <f>IFERROR((SUMIF($M$2:M1455,N1455,$O$2:O1455))/(COUNTIF($M$2:M1455,N1455)),0)</f>
        <v>1.5</v>
      </c>
      <c r="AG1455" s="13">
        <f>IFERROR((SUMIF($M$2:M1455,N1455,$P$2:P1455))/(COUNTIF($M$2:M1455,N1455)),0)</f>
        <v>1.3793103448275863</v>
      </c>
      <c r="AH1455" s="13">
        <f t="shared" si="560"/>
        <v>0.1206896551724137</v>
      </c>
      <c r="AI1455" s="10">
        <f>IFERROR((SUMIF(N$2:N1455,N1455,P$2:P1455)-P1455)/(COUNTIF($N$2:N1455,N1455)-1),0)</f>
        <v>1.6065573770491803</v>
      </c>
      <c r="AJ1455" s="10">
        <f>IFERROR((SUMIF(N$2:N1455,N1455,O$2:O1455)-O1455)/(COUNTIF($N$2:N1455,N1455)-1),0)</f>
        <v>1.6721311475409837</v>
      </c>
      <c r="AK1455" s="10">
        <f t="shared" si="561"/>
        <v>-6.5573770491803351E-2</v>
      </c>
      <c r="AL1455" s="10">
        <f>IFERROR((AP1455)/(COUNTIF($M$2:N1455,M1455)-1),0)</f>
        <v>1.993527508090615</v>
      </c>
      <c r="AM1455" s="19">
        <f>IFERROR((AQ1455)/(COUNTIF($M$2:N1455,N1455)-1),0)</f>
        <v>1.4285714285714286</v>
      </c>
      <c r="AN1455" s="10">
        <f t="shared" si="551"/>
        <v>3</v>
      </c>
      <c r="AO1455" s="10">
        <f t="shared" si="552"/>
        <v>0</v>
      </c>
      <c r="AP1455" s="10">
        <f>SUMIF($M$2:N1455,M1455,AN$2:AO1455)-AN1455</f>
        <v>616</v>
      </c>
      <c r="AQ1455" s="10">
        <f>SUMIF($AV$2:AW1455,AV1455,$BD$2:BE1455)-BD1455</f>
        <v>170</v>
      </c>
      <c r="AR1455" s="10">
        <f>M1455</f>
        <v>409</v>
      </c>
      <c r="AS1455" s="10">
        <f t="shared" si="544"/>
        <v>4441</v>
      </c>
      <c r="AT1455">
        <f t="shared" si="545"/>
        <v>0</v>
      </c>
      <c r="AU1455" s="10">
        <f t="shared" si="546"/>
        <v>3</v>
      </c>
      <c r="AV1455">
        <f t="shared" si="562"/>
        <v>4441</v>
      </c>
      <c r="AW1455">
        <f t="shared" si="563"/>
        <v>409</v>
      </c>
      <c r="AX1455">
        <f t="shared" si="564"/>
        <v>0</v>
      </c>
      <c r="AY1455">
        <f t="shared" si="565"/>
        <v>3</v>
      </c>
      <c r="AZ1455">
        <f t="shared" si="566"/>
        <v>4441</v>
      </c>
      <c r="BA1455">
        <f t="shared" si="567"/>
        <v>409</v>
      </c>
      <c r="BB1455">
        <f t="shared" si="547"/>
        <v>3</v>
      </c>
      <c r="BC1455">
        <f t="shared" si="548"/>
        <v>0</v>
      </c>
      <c r="BD1455">
        <f t="shared" si="549"/>
        <v>0</v>
      </c>
      <c r="BE1455">
        <f t="shared" si="550"/>
        <v>3</v>
      </c>
    </row>
    <row r="1456" spans="10:57" x14ac:dyDescent="0.25">
      <c r="J1456" s="23">
        <f>MAX(_xlfn.MAXIFS(L$2:$L1456,M$2:$M1456,M1456),_xlfn.MAXIFS(L$2:$L1456,N$2:$N1456,M1456))-MAX(_xlfn.MAXIFS(L$2:$L1455,M$2:$M1455,M1456),_xlfn.MAXIFS(L$2:$L1455,N$2:$N1455,M1456))</f>
        <v>5</v>
      </c>
      <c r="K1456" s="23">
        <f>MAX(_xlfn.MAXIFS($L$2:L1456,$M$2:M1456,N1456),_xlfn.MAXIFS($L$2:L1456,$N$2:N1456,N1456))-MAX(_xlfn.MAXIFS($L$2:L1455,$M$2:M1455,N1456),_xlfn.MAXIFS($L$2:L1455,$N$2:N1455,N1456))</f>
        <v>8</v>
      </c>
      <c r="L1456" s="20">
        <v>42148</v>
      </c>
      <c r="M1456" s="10">
        <v>3551</v>
      </c>
      <c r="N1456" s="10">
        <v>10131</v>
      </c>
      <c r="O1456" s="10">
        <v>2</v>
      </c>
      <c r="P1456" s="10">
        <v>0</v>
      </c>
      <c r="Q1456" s="10" t="str">
        <f t="shared" si="553"/>
        <v>S</v>
      </c>
      <c r="R1456" s="10" t="str">
        <f t="shared" si="554"/>
        <v>N</v>
      </c>
      <c r="S1456" s="10">
        <f t="shared" si="555"/>
        <v>2</v>
      </c>
      <c r="T1456" s="11">
        <f>IFERROR((SUMIF($M$2:N1456,M1456,$O$2:P1456)-O1456)/(COUNTIF($M$2:N1456,M1456)-1),0)</f>
        <v>1.5128205128205128</v>
      </c>
      <c r="U1456" s="11">
        <f>IFERROR((SUMIF($AR$2:AR1456,AR1456,$AT$2:AU1456)-AT1456)/(COUNTIF($M$2:N1456,M1456)-1),0)</f>
        <v>0.53846153846153844</v>
      </c>
      <c r="V1456" s="11">
        <f t="shared" si="556"/>
        <v>0.97435897435897434</v>
      </c>
      <c r="W1456" s="12">
        <f>IFERROR((SUMIF($AV$2:AW1456,AV1456,$AX$2:AY1456)-AX1456)/(COUNTIF($M$2:N1456,N1456)-1),0)</f>
        <v>1.6707317073170731</v>
      </c>
      <c r="X1456" s="12">
        <f>IFERROR((SUMIF($AZ$2:BA1456,AZ1456,$BB$2:BC1456)-BB1456)/(COUNTIF($M$2:N1456,N1456)-1),0)</f>
        <v>1.7560975609756098</v>
      </c>
      <c r="Y1456" s="12">
        <f t="shared" si="557"/>
        <v>-8.5365853658536661E-2</v>
      </c>
      <c r="Z1456" s="13">
        <f>IFERROR((SUMIF($M$2:M1456,M1456,O$2:O1456)-O1456)/(COUNTIF($M$2:M1456,M1456)-1),0)</f>
        <v>1.6842105263157894</v>
      </c>
      <c r="AA1456" s="13">
        <f>IFERROR((SUMIF($M$2:M1456,M1456,P$2:P1456)-P1456)/(COUNTIF($M$2:M1456,M1456)-1),0)</f>
        <v>1.1052631578947369</v>
      </c>
      <c r="AB1456" s="13">
        <f t="shared" si="558"/>
        <v>0.57894736842105243</v>
      </c>
      <c r="AC1456" s="10">
        <f>IFERROR((SUMIF($N$2:N1456,M1456,$P$2:P1456))/(COUNTIF($N$2:N1456,M1456)),0)</f>
        <v>1.35</v>
      </c>
      <c r="AD1456" s="10">
        <f>IFERROR((SUMIF($N$2:N1456,M1456,$O$2:O1456))/(COUNTIF($N$2:N1456,M1456)),0)</f>
        <v>1.95</v>
      </c>
      <c r="AE1456" s="10">
        <f t="shared" si="559"/>
        <v>-0.59999999999999987</v>
      </c>
      <c r="AF1456" s="13">
        <f>IFERROR((SUMIF($M$2:M1456,N1456,$O$2:O1456))/(COUNTIF($M$2:M1456,N1456)),0)</f>
        <v>1.65</v>
      </c>
      <c r="AG1456" s="13">
        <f>IFERROR((SUMIF($M$2:M1456,N1456,$P$2:P1456))/(COUNTIF($M$2:M1456,N1456)),0)</f>
        <v>1.7</v>
      </c>
      <c r="AH1456" s="13">
        <f t="shared" si="560"/>
        <v>-5.0000000000000044E-2</v>
      </c>
      <c r="AI1456" s="10">
        <f>IFERROR((SUMIF(N$2:N1456,N1456,P$2:P1456)-P1456)/(COUNTIF($N$2:N1456,N1456)-1),0)</f>
        <v>1.6904761904761905</v>
      </c>
      <c r="AJ1456" s="10">
        <f>IFERROR((SUMIF(N$2:N1456,N1456,O$2:O1456)-O1456)/(COUNTIF($N$2:N1456,N1456)-1),0)</f>
        <v>1.8095238095238095</v>
      </c>
      <c r="AK1456" s="10">
        <f t="shared" si="561"/>
        <v>-0.11904761904761907</v>
      </c>
      <c r="AL1456" s="10">
        <f>IFERROR((AP1456)/(COUNTIF($M$2:N1456,M1456)-1),0)</f>
        <v>1.5384615384615385</v>
      </c>
      <c r="AM1456" s="19">
        <f>IFERROR((AQ1456)/(COUNTIF($M$2:N1456,N1456)-1),0)</f>
        <v>1.3780487804878048</v>
      </c>
      <c r="AN1456" s="10">
        <f t="shared" si="551"/>
        <v>3</v>
      </c>
      <c r="AO1456" s="10">
        <f t="shared" si="552"/>
        <v>0</v>
      </c>
      <c r="AP1456" s="10">
        <f>SUMIF($M$2:N1456,M1456,AN$2:AO1456)-AN1456</f>
        <v>60</v>
      </c>
      <c r="AQ1456" s="10">
        <f>SUMIF($AV$2:AW1456,AV1456,$BD$2:BE1456)-BD1456</f>
        <v>113</v>
      </c>
      <c r="AR1456" s="10">
        <f>M1456</f>
        <v>3551</v>
      </c>
      <c r="AS1456" s="10">
        <f t="shared" si="544"/>
        <v>10131</v>
      </c>
      <c r="AT1456">
        <f t="shared" si="545"/>
        <v>0</v>
      </c>
      <c r="AU1456" s="10">
        <f t="shared" si="546"/>
        <v>2</v>
      </c>
      <c r="AV1456">
        <f t="shared" si="562"/>
        <v>10131</v>
      </c>
      <c r="AW1456">
        <f t="shared" si="563"/>
        <v>3551</v>
      </c>
      <c r="AX1456">
        <f t="shared" si="564"/>
        <v>0</v>
      </c>
      <c r="AY1456">
        <f t="shared" si="565"/>
        <v>2</v>
      </c>
      <c r="AZ1456">
        <f t="shared" si="566"/>
        <v>10131</v>
      </c>
      <c r="BA1456">
        <f t="shared" si="567"/>
        <v>3551</v>
      </c>
      <c r="BB1456">
        <f t="shared" si="547"/>
        <v>2</v>
      </c>
      <c r="BC1456">
        <f t="shared" si="548"/>
        <v>0</v>
      </c>
      <c r="BD1456">
        <f t="shared" si="549"/>
        <v>0</v>
      </c>
      <c r="BE1456">
        <f t="shared" si="550"/>
        <v>3</v>
      </c>
    </row>
    <row r="1457" spans="10:57" x14ac:dyDescent="0.25">
      <c r="J1457" s="23">
        <f>MAX(_xlfn.MAXIFS(L$2:$L1457,M$2:$M1457,M1457),_xlfn.MAXIFS(L$2:$L1457,N$2:$N1457,M1457))-MAX(_xlfn.MAXIFS(L$2:$L1456,M$2:$M1456,M1457),_xlfn.MAXIFS(L$2:$L1456,N$2:$N1456,M1457))</f>
        <v>5</v>
      </c>
      <c r="K1457" s="23">
        <f>MAX(_xlfn.MAXIFS($L$2:L1457,$M$2:M1457,N1457),_xlfn.MAXIFS($L$2:L1457,$N$2:N1457,N1457))-MAX(_xlfn.MAXIFS($L$2:L1456,$M$2:M1456,N1457),_xlfn.MAXIFS($L$2:L1456,$N$2:N1456,N1457))</f>
        <v>4</v>
      </c>
      <c r="L1457" s="20">
        <v>42148</v>
      </c>
      <c r="M1457" s="10">
        <v>266</v>
      </c>
      <c r="N1457" s="10">
        <v>14</v>
      </c>
      <c r="O1457" s="10">
        <v>0</v>
      </c>
      <c r="P1457" s="10">
        <v>2</v>
      </c>
      <c r="Q1457" s="10" t="str">
        <f t="shared" si="553"/>
        <v>N</v>
      </c>
      <c r="R1457" s="10" t="str">
        <f t="shared" si="554"/>
        <v>S</v>
      </c>
      <c r="S1457" s="10">
        <f t="shared" si="555"/>
        <v>-2</v>
      </c>
      <c r="T1457" s="11">
        <f>IFERROR((SUMIF($M$2:N1457,M1457,$O$2:P1457)-O1457)/(COUNTIF($M$2:N1457,M1457)-1),0)</f>
        <v>1.452</v>
      </c>
      <c r="U1457" s="11">
        <f>IFERROR((SUMIF($AR$2:AR1457,AR1457,$AT$2:AU1457)-AT1457)/(COUNTIF($M$2:N1457,M1457)-1),0)</f>
        <v>0.56799999999999995</v>
      </c>
      <c r="V1457" s="11">
        <f t="shared" si="556"/>
        <v>0.88400000000000001</v>
      </c>
      <c r="W1457" s="12">
        <f>IFERROR((SUMIF($AV$2:AW1457,AV1457,$AX$2:AY1457)-AX1457)/(COUNTIF($M$2:N1457,N1457)-1),0)</f>
        <v>1.7545126353790614</v>
      </c>
      <c r="X1457" s="12">
        <f>IFERROR((SUMIF($AZ$2:BA1457,AZ1457,$BB$2:BC1457)-BB1457)/(COUNTIF($M$2:N1457,N1457)-1),0)</f>
        <v>1.1407942238267148</v>
      </c>
      <c r="Y1457" s="12">
        <f t="shared" si="557"/>
        <v>0.61371841155234663</v>
      </c>
      <c r="Z1457" s="13">
        <f>IFERROR((SUMIF($M$2:M1457,M1457,O$2:O1457)-O1457)/(COUNTIF($M$2:M1457,M1457)-1),0)</f>
        <v>1.5950413223140496</v>
      </c>
      <c r="AA1457" s="13">
        <f>IFERROR((SUMIF($M$2:M1457,M1457,P$2:P1457)-P1457)/(COUNTIF($M$2:M1457,M1457)-1),0)</f>
        <v>1.1735537190082646</v>
      </c>
      <c r="AB1457" s="13">
        <f t="shared" si="558"/>
        <v>0.42148760330578505</v>
      </c>
      <c r="AC1457" s="10">
        <f>IFERROR((SUMIF($N$2:N1457,M1457,$P$2:P1457))/(COUNTIF($N$2:N1457,M1457)),0)</f>
        <v>1.317829457364341</v>
      </c>
      <c r="AD1457" s="10">
        <f>IFERROR((SUMIF($N$2:N1457,M1457,$O$2:O1457))/(COUNTIF($N$2:N1457,M1457)),0)</f>
        <v>1.4961240310077519</v>
      </c>
      <c r="AE1457" s="10">
        <f t="shared" si="559"/>
        <v>-0.17829457364341095</v>
      </c>
      <c r="AF1457" s="13">
        <f>IFERROR((SUMIF($M$2:M1457,N1457,$O$2:O1457))/(COUNTIF($M$2:M1457,N1457)),0)</f>
        <v>1.8139534883720929</v>
      </c>
      <c r="AG1457" s="13">
        <f>IFERROR((SUMIF($M$2:M1457,N1457,$P$2:P1457))/(COUNTIF($M$2:M1457,N1457)),0)</f>
        <v>1.0620155038759691</v>
      </c>
      <c r="AH1457" s="13">
        <f t="shared" si="560"/>
        <v>0.75193798449612381</v>
      </c>
      <c r="AI1457" s="10">
        <f>IFERROR((SUMIF(N$2:N1457,N1457,P$2:P1457)-P1457)/(COUNTIF($N$2:N1457,N1457)-1),0)</f>
        <v>1.7027027027027026</v>
      </c>
      <c r="AJ1457" s="10">
        <f>IFERROR((SUMIF(N$2:N1457,N1457,O$2:O1457)-O1457)/(COUNTIF($N$2:N1457,N1457)-1),0)</f>
        <v>1.2094594594594594</v>
      </c>
      <c r="AK1457" s="10">
        <f t="shared" si="561"/>
        <v>0.4932432432432432</v>
      </c>
      <c r="AL1457" s="10">
        <f>IFERROR((AP1457)/(COUNTIF($M$2:N1457,M1457)-1),0)</f>
        <v>1.4</v>
      </c>
      <c r="AM1457" s="19">
        <f>IFERROR((AQ1457)/(COUNTIF($M$2:N1457,N1457)-1),0)</f>
        <v>1.7256317689530687</v>
      </c>
      <c r="AN1457" s="10">
        <f t="shared" si="551"/>
        <v>0</v>
      </c>
      <c r="AO1457" s="10">
        <f t="shared" si="552"/>
        <v>3</v>
      </c>
      <c r="AP1457" s="10">
        <f>SUMIF($M$2:N1457,M1457,AN$2:AO1457)-AN1457</f>
        <v>350</v>
      </c>
      <c r="AQ1457" s="10">
        <f>SUMIF($AV$2:AW1457,AV1457,$BD$2:BE1457)-BD1457</f>
        <v>478</v>
      </c>
      <c r="AR1457" s="10">
        <f>M1457</f>
        <v>266</v>
      </c>
      <c r="AS1457" s="10">
        <f t="shared" si="544"/>
        <v>14</v>
      </c>
      <c r="AT1457">
        <f t="shared" si="545"/>
        <v>2</v>
      </c>
      <c r="AU1457" s="10">
        <f t="shared" si="546"/>
        <v>0</v>
      </c>
      <c r="AV1457">
        <f t="shared" si="562"/>
        <v>14</v>
      </c>
      <c r="AW1457">
        <f t="shared" si="563"/>
        <v>266</v>
      </c>
      <c r="AX1457">
        <f t="shared" si="564"/>
        <v>2</v>
      </c>
      <c r="AY1457">
        <f t="shared" si="565"/>
        <v>0</v>
      </c>
      <c r="AZ1457">
        <f t="shared" si="566"/>
        <v>14</v>
      </c>
      <c r="BA1457">
        <f t="shared" si="567"/>
        <v>266</v>
      </c>
      <c r="BB1457">
        <f t="shared" si="547"/>
        <v>0</v>
      </c>
      <c r="BC1457">
        <f t="shared" si="548"/>
        <v>2</v>
      </c>
      <c r="BD1457">
        <f t="shared" si="549"/>
        <v>3</v>
      </c>
      <c r="BE1457">
        <f t="shared" si="550"/>
        <v>0</v>
      </c>
    </row>
    <row r="1458" spans="10:57" x14ac:dyDescent="0.25">
      <c r="J1458" s="23">
        <f>MAX(_xlfn.MAXIFS(L$2:$L1458,M$2:$M1458,M1458),_xlfn.MAXIFS(L$2:$L1458,N$2:$N1458,M1458))-MAX(_xlfn.MAXIFS(L$2:$L1457,M$2:$M1457,M1458),_xlfn.MAXIFS(L$2:$L1457,N$2:$N1457,M1458))</f>
        <v>4</v>
      </c>
      <c r="K1458" s="23">
        <f>MAX(_xlfn.MAXIFS($L$2:L1458,$M$2:M1458,N1458),_xlfn.MAXIFS($L$2:L1458,$N$2:N1458,N1458))-MAX(_xlfn.MAXIFS($L$2:L1457,$M$2:M1457,N1458),_xlfn.MAXIFS($L$2:L1457,$N$2:N1457,N1458))</f>
        <v>4</v>
      </c>
      <c r="L1458" s="20">
        <v>42148</v>
      </c>
      <c r="M1458" s="10">
        <v>503</v>
      </c>
      <c r="N1458" s="10">
        <v>122</v>
      </c>
      <c r="O1458" s="10">
        <v>1</v>
      </c>
      <c r="P1458" s="10">
        <v>2</v>
      </c>
      <c r="Q1458" s="10" t="str">
        <f t="shared" si="553"/>
        <v>N</v>
      </c>
      <c r="R1458" s="10" t="str">
        <f t="shared" si="554"/>
        <v>S</v>
      </c>
      <c r="S1458" s="10">
        <f t="shared" si="555"/>
        <v>-1</v>
      </c>
      <c r="T1458" s="11">
        <f>IFERROR((SUMIF($M$2:N1458,M1458,$O$2:P1458)-O1458)/(COUNTIF($M$2:N1458,M1458)-1),0)</f>
        <v>1.3924050632911393</v>
      </c>
      <c r="U1458" s="11">
        <f>IFERROR((SUMIF($AR$2:AR1458,AR1458,$AT$2:AU1458)-AT1458)/(COUNTIF($M$2:N1458,M1458)-1),0)</f>
        <v>0.71518987341772156</v>
      </c>
      <c r="V1458" s="11">
        <f t="shared" si="556"/>
        <v>0.67721518987341778</v>
      </c>
      <c r="W1458" s="12">
        <f>IFERROR((SUMIF($AV$2:AW1458,AV1458,$AX$2:AY1458)-AX1458)/(COUNTIF($M$2:N1458,N1458)-1),0)</f>
        <v>1.5278810408921932</v>
      </c>
      <c r="X1458" s="12">
        <f>IFERROR((SUMIF($AZ$2:BA1458,AZ1458,$BB$2:BC1458)-BB1458)/(COUNTIF($M$2:N1458,N1458)-1),0)</f>
        <v>1.1635687732342008</v>
      </c>
      <c r="Y1458" s="12">
        <f t="shared" si="557"/>
        <v>0.36431226765799241</v>
      </c>
      <c r="Z1458" s="13">
        <f>IFERROR((SUMIF($M$2:M1458,M1458,O$2:O1458)-O1458)/(COUNTIF($M$2:M1458,M1458)-1),0)</f>
        <v>1.6</v>
      </c>
      <c r="AA1458" s="13">
        <f>IFERROR((SUMIF($M$2:M1458,M1458,P$2:P1458)-P1458)/(COUNTIF($M$2:M1458,M1458)-1),0)</f>
        <v>1.5066666666666666</v>
      </c>
      <c r="AB1458" s="13">
        <f t="shared" si="558"/>
        <v>9.333333333333349E-2</v>
      </c>
      <c r="AC1458" s="10">
        <f>IFERROR((SUMIF($N$2:N1458,M1458,$P$2:P1458))/(COUNTIF($N$2:N1458,M1458)),0)</f>
        <v>1.2048192771084338</v>
      </c>
      <c r="AD1458" s="10">
        <f>IFERROR((SUMIF($N$2:N1458,M1458,$O$2:O1458))/(COUNTIF($N$2:N1458,M1458)),0)</f>
        <v>1.8072289156626506</v>
      </c>
      <c r="AE1458" s="10">
        <f t="shared" si="559"/>
        <v>-0.60240963855421681</v>
      </c>
      <c r="AF1458" s="13">
        <f>IFERROR((SUMIF($M$2:M1458,N1458,$O$2:O1458))/(COUNTIF($M$2:M1458,N1458)),0)</f>
        <v>1.6171875</v>
      </c>
      <c r="AG1458" s="13">
        <f>IFERROR((SUMIF($M$2:M1458,N1458,$P$2:P1458))/(COUNTIF($M$2:M1458,N1458)),0)</f>
        <v>1.1640625</v>
      </c>
      <c r="AH1458" s="13">
        <f t="shared" si="560"/>
        <v>0.453125</v>
      </c>
      <c r="AI1458" s="10">
        <f>IFERROR((SUMIF(N$2:N1458,N1458,P$2:P1458)-P1458)/(COUNTIF($N$2:N1458,N1458)-1),0)</f>
        <v>1.446808510638298</v>
      </c>
      <c r="AJ1458" s="10">
        <f>IFERROR((SUMIF(N$2:N1458,N1458,O$2:O1458)-O1458)/(COUNTIF($N$2:N1458,N1458)-1),0)</f>
        <v>1.1631205673758864</v>
      </c>
      <c r="AK1458" s="10">
        <f t="shared" si="561"/>
        <v>0.28368794326241153</v>
      </c>
      <c r="AL1458" s="10">
        <f>IFERROR((AP1458)/(COUNTIF($M$2:N1458,M1458)-1),0)</f>
        <v>1.1898734177215189</v>
      </c>
      <c r="AM1458" s="19">
        <f>IFERROR((AQ1458)/(COUNTIF($M$2:N1458,N1458)-1),0)</f>
        <v>1.5576208178438662</v>
      </c>
      <c r="AN1458" s="10">
        <f t="shared" si="551"/>
        <v>0</v>
      </c>
      <c r="AO1458" s="10">
        <f t="shared" si="552"/>
        <v>3</v>
      </c>
      <c r="AP1458" s="10">
        <f>SUMIF($M$2:N1458,M1458,AN$2:AO1458)-AN1458</f>
        <v>188</v>
      </c>
      <c r="AQ1458" s="10">
        <f>SUMIF($AV$2:AW1458,AV1458,$BD$2:BE1458)-BD1458</f>
        <v>419</v>
      </c>
      <c r="AR1458" s="10">
        <f>M1458</f>
        <v>503</v>
      </c>
      <c r="AS1458" s="10">
        <f t="shared" si="544"/>
        <v>122</v>
      </c>
      <c r="AT1458">
        <f t="shared" si="545"/>
        <v>2</v>
      </c>
      <c r="AU1458" s="10">
        <f t="shared" si="546"/>
        <v>1</v>
      </c>
      <c r="AV1458">
        <f t="shared" si="562"/>
        <v>122</v>
      </c>
      <c r="AW1458">
        <f t="shared" si="563"/>
        <v>503</v>
      </c>
      <c r="AX1458">
        <f t="shared" si="564"/>
        <v>2</v>
      </c>
      <c r="AY1458">
        <f t="shared" si="565"/>
        <v>1</v>
      </c>
      <c r="AZ1458">
        <f t="shared" si="566"/>
        <v>122</v>
      </c>
      <c r="BA1458">
        <f t="shared" si="567"/>
        <v>503</v>
      </c>
      <c r="BB1458">
        <f t="shared" si="547"/>
        <v>1</v>
      </c>
      <c r="BC1458">
        <f t="shared" si="548"/>
        <v>2</v>
      </c>
      <c r="BD1458">
        <f t="shared" si="549"/>
        <v>3</v>
      </c>
      <c r="BE1458">
        <f t="shared" si="550"/>
        <v>0</v>
      </c>
    </row>
    <row r="1459" spans="10:57" x14ac:dyDescent="0.25">
      <c r="J1459" s="23">
        <f>MAX(_xlfn.MAXIFS(L$2:$L1459,M$2:$M1459,M1459),_xlfn.MAXIFS(L$2:$L1459,N$2:$N1459,M1459))-MAX(_xlfn.MAXIFS(L$2:$L1458,M$2:$M1458,M1459),_xlfn.MAXIFS(L$2:$L1458,N$2:$N1458,M1459))</f>
        <v>7</v>
      </c>
      <c r="K1459" s="23">
        <f>MAX(_xlfn.MAXIFS($L$2:L1459,$M$2:M1459,N1459),_xlfn.MAXIFS($L$2:L1459,$N$2:N1459,N1459))-MAX(_xlfn.MAXIFS($L$2:L1458,$M$2:M1458,N1459),_xlfn.MAXIFS($L$2:L1458,$N$2:N1458,N1459))</f>
        <v>4</v>
      </c>
      <c r="L1459" s="20">
        <v>42148</v>
      </c>
      <c r="M1459" s="10">
        <v>170</v>
      </c>
      <c r="N1459" s="10">
        <v>17444</v>
      </c>
      <c r="O1459" s="10">
        <v>0</v>
      </c>
      <c r="P1459" s="10">
        <v>0</v>
      </c>
      <c r="Q1459" s="10" t="str">
        <f t="shared" si="553"/>
        <v>U</v>
      </c>
      <c r="R1459" s="10" t="str">
        <f t="shared" si="554"/>
        <v>U</v>
      </c>
      <c r="S1459" s="10">
        <f t="shared" si="555"/>
        <v>0</v>
      </c>
      <c r="T1459" s="11">
        <f>IFERROR((SUMIF($M$2:N1459,M1459,$O$2:P1459)-O1459)/(COUNTIF($M$2:N1459,M1459)-1),0)</f>
        <v>1.7607142857142857</v>
      </c>
      <c r="U1459" s="11">
        <f>IFERROR((SUMIF($AR$2:AR1459,AR1459,$AT$2:AU1459)-AT1459)/(COUNTIF($M$2:N1459,M1459)-1),0)</f>
        <v>0.46071428571428569</v>
      </c>
      <c r="V1459" s="11">
        <f t="shared" si="556"/>
        <v>1.3</v>
      </c>
      <c r="W1459" s="12">
        <f>IFERROR((SUMIF($AV$2:AW1459,AV1459,$AX$2:AY1459)-AX1459)/(COUNTIF($M$2:N1459,N1459)-1),0)</f>
        <v>1.1615720524017468</v>
      </c>
      <c r="X1459" s="12">
        <f>IFERROR((SUMIF($AZ$2:BA1459,AZ1459,$BB$2:BC1459)-BB1459)/(COUNTIF($M$2:N1459,N1459)-1),0)</f>
        <v>1.7554585152838429</v>
      </c>
      <c r="Y1459" s="12">
        <f t="shared" si="557"/>
        <v>-0.59388646288209612</v>
      </c>
      <c r="Z1459" s="13">
        <f>IFERROR((SUMIF($M$2:M1459,M1459,O$2:O1459)-O1459)/(COUNTIF($M$2:M1459,M1459)-1),0)</f>
        <v>1.911764705882353</v>
      </c>
      <c r="AA1459" s="13">
        <f>IFERROR((SUMIF($M$2:M1459,M1459,P$2:P1459)-P1459)/(COUNTIF($M$2:M1459,M1459)-1),0)</f>
        <v>0.94852941176470584</v>
      </c>
      <c r="AB1459" s="13">
        <f t="shared" si="558"/>
        <v>0.96323529411764719</v>
      </c>
      <c r="AC1459" s="10">
        <f>IFERROR((SUMIF($N$2:N1459,M1459,$P$2:P1459))/(COUNTIF($N$2:N1459,M1459)),0)</f>
        <v>1.6180555555555556</v>
      </c>
      <c r="AD1459" s="10">
        <f>IFERROR((SUMIF($N$2:N1459,M1459,$O$2:O1459))/(COUNTIF($N$2:N1459,M1459)),0)</f>
        <v>1.3333333333333333</v>
      </c>
      <c r="AE1459" s="10">
        <f t="shared" si="559"/>
        <v>0.28472222222222232</v>
      </c>
      <c r="AF1459" s="13">
        <f>IFERROR((SUMIF($M$2:M1459,N1459,$O$2:O1459))/(COUNTIF($M$2:M1459,N1459)),0)</f>
        <v>1.2363636363636363</v>
      </c>
      <c r="AG1459" s="13">
        <f>IFERROR((SUMIF($M$2:M1459,N1459,$P$2:P1459))/(COUNTIF($M$2:M1459,N1459)),0)</f>
        <v>1.3909090909090909</v>
      </c>
      <c r="AH1459" s="13">
        <f t="shared" si="560"/>
        <v>-0.15454545454545454</v>
      </c>
      <c r="AI1459" s="10">
        <f>IFERROR((SUMIF(N$2:N1459,N1459,P$2:P1459)-P1459)/(COUNTIF($N$2:N1459,N1459)-1),0)</f>
        <v>1.0924369747899159</v>
      </c>
      <c r="AJ1459" s="10">
        <f>IFERROR((SUMIF(N$2:N1459,N1459,O$2:O1459)-O1459)/(COUNTIF($N$2:N1459,N1459)-1),0)</f>
        <v>2.0924369747899161</v>
      </c>
      <c r="AK1459" s="10">
        <f t="shared" si="561"/>
        <v>-1.0000000000000002</v>
      </c>
      <c r="AL1459" s="10">
        <f>IFERROR((AP1459)/(COUNTIF($M$2:N1459,M1459)-1),0)</f>
        <v>1.6857142857142857</v>
      </c>
      <c r="AM1459" s="19">
        <f>IFERROR((AQ1459)/(COUNTIF($M$2:N1459,N1459)-1),0)</f>
        <v>1.1179039301310043</v>
      </c>
      <c r="AN1459" s="10">
        <f t="shared" si="551"/>
        <v>1</v>
      </c>
      <c r="AO1459" s="10">
        <f t="shared" si="552"/>
        <v>1</v>
      </c>
      <c r="AP1459" s="10">
        <f>SUMIF($M$2:N1459,M1459,AN$2:AO1459)-AN1459</f>
        <v>472</v>
      </c>
      <c r="AQ1459" s="10">
        <f>SUMIF($AV$2:AW1459,AV1459,$BD$2:BE1459)-BD1459</f>
        <v>256</v>
      </c>
      <c r="AR1459" s="10">
        <f>M1459</f>
        <v>170</v>
      </c>
      <c r="AS1459" s="10">
        <f t="shared" si="544"/>
        <v>17444</v>
      </c>
      <c r="AT1459">
        <f t="shared" si="545"/>
        <v>0</v>
      </c>
      <c r="AU1459" s="10">
        <f t="shared" si="546"/>
        <v>0</v>
      </c>
      <c r="AV1459">
        <f t="shared" si="562"/>
        <v>17444</v>
      </c>
      <c r="AW1459">
        <f t="shared" si="563"/>
        <v>170</v>
      </c>
      <c r="AX1459">
        <f t="shared" si="564"/>
        <v>0</v>
      </c>
      <c r="AY1459">
        <f t="shared" si="565"/>
        <v>0</v>
      </c>
      <c r="AZ1459">
        <f t="shared" si="566"/>
        <v>17444</v>
      </c>
      <c r="BA1459">
        <f t="shared" si="567"/>
        <v>170</v>
      </c>
      <c r="BB1459">
        <f t="shared" si="547"/>
        <v>0</v>
      </c>
      <c r="BC1459">
        <f t="shared" si="548"/>
        <v>0</v>
      </c>
      <c r="BD1459">
        <f t="shared" si="549"/>
        <v>1</v>
      </c>
      <c r="BE1459">
        <f t="shared" si="550"/>
        <v>1</v>
      </c>
    </row>
    <row r="1460" spans="10:57" x14ac:dyDescent="0.25">
      <c r="J1460" s="23">
        <f>MAX(_xlfn.MAXIFS(L$2:$L1460,M$2:$M1460,M1460),_xlfn.MAXIFS(L$2:$L1460,N$2:$N1460,M1460))-MAX(_xlfn.MAXIFS(L$2:$L1459,M$2:$M1459,M1460),_xlfn.MAXIFS(L$2:$L1459,N$2:$N1459,M1460))</f>
        <v>3</v>
      </c>
      <c r="K1460" s="23">
        <f>MAX(_xlfn.MAXIFS($L$2:L1460,$M$2:M1460,N1460),_xlfn.MAXIFS($L$2:L1460,$N$2:N1460,N1460))-MAX(_xlfn.MAXIFS($L$2:L1459,$M$2:M1459,N1460),_xlfn.MAXIFS($L$2:L1459,$N$2:N1459,N1460))</f>
        <v>3</v>
      </c>
      <c r="L1460" s="20">
        <v>42151</v>
      </c>
      <c r="M1460" s="10">
        <v>10131</v>
      </c>
      <c r="N1460" s="10">
        <v>170</v>
      </c>
      <c r="O1460" s="10">
        <v>0</v>
      </c>
      <c r="P1460" s="10">
        <v>2</v>
      </c>
      <c r="Q1460" s="10" t="str">
        <f t="shared" si="553"/>
        <v>N</v>
      </c>
      <c r="R1460" s="10" t="str">
        <f t="shared" si="554"/>
        <v>S</v>
      </c>
      <c r="S1460" s="10">
        <f t="shared" si="555"/>
        <v>-2</v>
      </c>
      <c r="T1460" s="11">
        <f>IFERROR((SUMIF($M$2:N1460,M1460,$O$2:P1460)-O1460)/(COUNTIF($M$2:N1460,M1460)-1),0)</f>
        <v>1.6506024096385543</v>
      </c>
      <c r="U1460" s="11">
        <f>IFERROR((SUMIF($AR$2:AR1460,AR1460,$AT$2:AU1460)-AT1460)/(COUNTIF($M$2:N1460,M1460)-1),0)</f>
        <v>0.81927710843373491</v>
      </c>
      <c r="V1460" s="11">
        <f t="shared" si="556"/>
        <v>0.8313253012048194</v>
      </c>
      <c r="W1460" s="12">
        <f>IFERROR((SUMIF($AV$2:AW1460,AV1460,$AX$2:AY1460)-AX1460)/(COUNTIF($M$2:N1460,N1460)-1),0)</f>
        <v>1.7544483985765125</v>
      </c>
      <c r="X1460" s="12">
        <f>IFERROR((SUMIF($AZ$2:BA1460,AZ1460,$BB$2:BC1460)-BB1460)/(COUNTIF($M$2:N1460,N1460)-1),0)</f>
        <v>1.1423487544483986</v>
      </c>
      <c r="Y1460" s="12">
        <f t="shared" si="557"/>
        <v>0.61209964412811391</v>
      </c>
      <c r="Z1460" s="13">
        <f>IFERROR((SUMIF($M$2:M1460,M1460,O$2:O1460)-O1460)/(COUNTIF($M$2:M1460,M1460)-1),0)</f>
        <v>1.65</v>
      </c>
      <c r="AA1460" s="13">
        <f>IFERROR((SUMIF($M$2:M1460,M1460,P$2:P1460)-P1460)/(COUNTIF($M$2:M1460,M1460)-1),0)</f>
        <v>1.7</v>
      </c>
      <c r="AB1460" s="13">
        <f t="shared" si="558"/>
        <v>-5.0000000000000044E-2</v>
      </c>
      <c r="AC1460" s="10">
        <f>IFERROR((SUMIF($N$2:N1460,M1460,$P$2:P1460))/(COUNTIF($N$2:N1460,M1460)),0)</f>
        <v>1.6511627906976745</v>
      </c>
      <c r="AD1460" s="10">
        <f>IFERROR((SUMIF($N$2:N1460,M1460,$O$2:O1460))/(COUNTIF($N$2:N1460,M1460)),0)</f>
        <v>1.8139534883720929</v>
      </c>
      <c r="AE1460" s="10">
        <f t="shared" si="559"/>
        <v>-0.16279069767441845</v>
      </c>
      <c r="AF1460" s="13">
        <f>IFERROR((SUMIF($M$2:M1460,N1460,$O$2:O1460))/(COUNTIF($M$2:M1460,N1460)),0)</f>
        <v>1.8978102189781021</v>
      </c>
      <c r="AG1460" s="13">
        <f>IFERROR((SUMIF($M$2:M1460,N1460,$P$2:P1460))/(COUNTIF($M$2:M1460,N1460)),0)</f>
        <v>0.94160583941605835</v>
      </c>
      <c r="AH1460" s="13">
        <f t="shared" si="560"/>
        <v>0.95620437956204374</v>
      </c>
      <c r="AI1460" s="10">
        <f>IFERROR((SUMIF(N$2:N1460,N1460,P$2:P1460)-P1460)/(COUNTIF($N$2:N1460,N1460)-1),0)</f>
        <v>1.6180555555555556</v>
      </c>
      <c r="AJ1460" s="10">
        <f>IFERROR((SUMIF(N$2:N1460,N1460,O$2:O1460)-O1460)/(COUNTIF($N$2:N1460,N1460)-1),0)</f>
        <v>1.3333333333333333</v>
      </c>
      <c r="AK1460" s="10">
        <f t="shared" si="561"/>
        <v>0.28472222222222232</v>
      </c>
      <c r="AL1460" s="10">
        <f>IFERROR((AP1460)/(COUNTIF($M$2:N1460,M1460)-1),0)</f>
        <v>1.3614457831325302</v>
      </c>
      <c r="AM1460" s="19">
        <f>IFERROR((AQ1460)/(COUNTIF($M$2:N1460,N1460)-1),0)</f>
        <v>1.6832740213523132</v>
      </c>
      <c r="AN1460" s="10">
        <f t="shared" si="551"/>
        <v>0</v>
      </c>
      <c r="AO1460" s="10">
        <f t="shared" si="552"/>
        <v>3</v>
      </c>
      <c r="AP1460" s="10">
        <f>SUMIF($M$2:N1460,M1460,AN$2:AO1460)-AN1460</f>
        <v>113</v>
      </c>
      <c r="AQ1460" s="10">
        <f>SUMIF($AV$2:AW1460,AV1460,$BD$2:BE1460)-BD1460</f>
        <v>473</v>
      </c>
      <c r="AR1460" s="10">
        <f>M1460</f>
        <v>10131</v>
      </c>
      <c r="AS1460" s="10">
        <f t="shared" si="544"/>
        <v>170</v>
      </c>
      <c r="AT1460">
        <f t="shared" si="545"/>
        <v>2</v>
      </c>
      <c r="AU1460" s="10">
        <f t="shared" si="546"/>
        <v>0</v>
      </c>
      <c r="AV1460">
        <f t="shared" si="562"/>
        <v>170</v>
      </c>
      <c r="AW1460">
        <f t="shared" si="563"/>
        <v>10131</v>
      </c>
      <c r="AX1460">
        <f t="shared" si="564"/>
        <v>2</v>
      </c>
      <c r="AY1460">
        <f t="shared" si="565"/>
        <v>0</v>
      </c>
      <c r="AZ1460">
        <f t="shared" si="566"/>
        <v>170</v>
      </c>
      <c r="BA1460">
        <f t="shared" si="567"/>
        <v>10131</v>
      </c>
      <c r="BB1460">
        <f t="shared" si="547"/>
        <v>0</v>
      </c>
      <c r="BC1460">
        <f t="shared" si="548"/>
        <v>2</v>
      </c>
      <c r="BD1460">
        <f t="shared" si="549"/>
        <v>3</v>
      </c>
      <c r="BE1460">
        <f t="shared" si="550"/>
        <v>0</v>
      </c>
    </row>
    <row r="1461" spans="10:57" x14ac:dyDescent="0.25">
      <c r="J1461" s="23">
        <f>MAX(_xlfn.MAXIFS(L$2:$L1461,M$2:$M1461,M1461),_xlfn.MAXIFS(L$2:$L1461,N$2:$N1461,M1461))-MAX(_xlfn.MAXIFS(L$2:$L1460,M$2:$M1460,M1461),_xlfn.MAXIFS(L$2:$L1460,N$2:$N1460,M1461))</f>
        <v>4</v>
      </c>
      <c r="K1461" s="23">
        <f>MAX(_xlfn.MAXIFS($L$2:L1461,$M$2:M1461,N1461),_xlfn.MAXIFS($L$2:L1461,$N$2:N1461,N1461))-MAX(_xlfn.MAXIFS($L$2:L1460,$M$2:M1460,N1461),_xlfn.MAXIFS($L$2:L1460,$N$2:N1460,N1461))</f>
        <v>7</v>
      </c>
      <c r="L1461" s="20">
        <v>42155</v>
      </c>
      <c r="M1461" s="10">
        <v>10131</v>
      </c>
      <c r="N1461" s="10">
        <v>503</v>
      </c>
      <c r="O1461" s="10">
        <v>0</v>
      </c>
      <c r="P1461" s="10">
        <v>1</v>
      </c>
      <c r="Q1461" s="10" t="str">
        <f t="shared" si="553"/>
        <v>N</v>
      </c>
      <c r="R1461" s="10" t="str">
        <f t="shared" si="554"/>
        <v>S</v>
      </c>
      <c r="S1461" s="10">
        <f t="shared" si="555"/>
        <v>-1</v>
      </c>
      <c r="T1461" s="11">
        <f>IFERROR((SUMIF($M$2:N1461,M1461,$O$2:P1461)-O1461)/(COUNTIF($M$2:N1461,M1461)-1),0)</f>
        <v>1.6309523809523809</v>
      </c>
      <c r="U1461" s="11">
        <f>IFERROR((SUMIF($AR$2:AR1461,AR1461,$AT$2:AU1461)-AT1461)/(COUNTIF($M$2:N1461,M1461)-1),0)</f>
        <v>0.83333333333333337</v>
      </c>
      <c r="V1461" s="11">
        <f t="shared" si="556"/>
        <v>0.79761904761904756</v>
      </c>
      <c r="W1461" s="12">
        <f>IFERROR((SUMIF($AV$2:AW1461,AV1461,$AX$2:AY1461)-AX1461)/(COUNTIF($M$2:N1461,N1461)-1),0)</f>
        <v>1.3899371069182389</v>
      </c>
      <c r="X1461" s="12">
        <f>IFERROR((SUMIF($AZ$2:BA1461,AZ1461,$BB$2:BC1461)-BB1461)/(COUNTIF($M$2:N1461,N1461)-1),0)</f>
        <v>1.6666666666666667</v>
      </c>
      <c r="Y1461" s="12">
        <f t="shared" si="557"/>
        <v>-0.27672955974842783</v>
      </c>
      <c r="Z1461" s="13">
        <f>IFERROR((SUMIF($M$2:M1461,M1461,O$2:O1461)-O1461)/(COUNTIF($M$2:M1461,M1461)-1),0)</f>
        <v>1.6097560975609757</v>
      </c>
      <c r="AA1461" s="13">
        <f>IFERROR((SUMIF($M$2:M1461,M1461,P$2:P1461)-P1461)/(COUNTIF($M$2:M1461,M1461)-1),0)</f>
        <v>1.7073170731707317</v>
      </c>
      <c r="AB1461" s="13">
        <f t="shared" si="558"/>
        <v>-9.7560975609755962E-2</v>
      </c>
      <c r="AC1461" s="10">
        <f>IFERROR((SUMIF($N$2:N1461,M1461,$P$2:P1461))/(COUNTIF($N$2:N1461,M1461)),0)</f>
        <v>1.6511627906976745</v>
      </c>
      <c r="AD1461" s="10">
        <f>IFERROR((SUMIF($N$2:N1461,M1461,$O$2:O1461))/(COUNTIF($N$2:N1461,M1461)),0)</f>
        <v>1.8139534883720929</v>
      </c>
      <c r="AE1461" s="10">
        <f t="shared" si="559"/>
        <v>-0.16279069767441845</v>
      </c>
      <c r="AF1461" s="13">
        <f>IFERROR((SUMIF($M$2:M1461,N1461,$O$2:O1461))/(COUNTIF($M$2:M1461,N1461)),0)</f>
        <v>1.5921052631578947</v>
      </c>
      <c r="AG1461" s="13">
        <f>IFERROR((SUMIF($M$2:M1461,N1461,$P$2:P1461))/(COUNTIF($M$2:M1461,N1461)),0)</f>
        <v>1.513157894736842</v>
      </c>
      <c r="AH1461" s="13">
        <f t="shared" si="560"/>
        <v>7.8947368421052655E-2</v>
      </c>
      <c r="AI1461" s="10">
        <f>IFERROR((SUMIF(N$2:N1461,N1461,P$2:P1461)-P1461)/(COUNTIF($N$2:N1461,N1461)-1),0)</f>
        <v>1.2048192771084338</v>
      </c>
      <c r="AJ1461" s="10">
        <f>IFERROR((SUMIF(N$2:N1461,N1461,O$2:O1461)-O1461)/(COUNTIF($N$2:N1461,N1461)-1),0)</f>
        <v>1.8072289156626506</v>
      </c>
      <c r="AK1461" s="10">
        <f t="shared" si="561"/>
        <v>-0.60240963855421681</v>
      </c>
      <c r="AL1461" s="10">
        <f>IFERROR((AP1461)/(COUNTIF($M$2:N1461,M1461)-1),0)</f>
        <v>1.3452380952380953</v>
      </c>
      <c r="AM1461" s="19">
        <f>IFERROR((AQ1461)/(COUNTIF($M$2:N1461,N1461)-1),0)</f>
        <v>1.1823899371069182</v>
      </c>
      <c r="AN1461" s="10">
        <f t="shared" si="551"/>
        <v>0</v>
      </c>
      <c r="AO1461" s="10">
        <f t="shared" si="552"/>
        <v>3</v>
      </c>
      <c r="AP1461" s="10">
        <f>SUMIF($M$2:N1461,M1461,AN$2:AO1461)-AN1461</f>
        <v>113</v>
      </c>
      <c r="AQ1461" s="10">
        <f>SUMIF($AV$2:AW1461,AV1461,$BD$2:BE1461)-BD1461</f>
        <v>188</v>
      </c>
      <c r="AR1461" s="10">
        <f>M1461</f>
        <v>10131</v>
      </c>
      <c r="AS1461" s="10">
        <f t="shared" si="544"/>
        <v>503</v>
      </c>
      <c r="AT1461">
        <f t="shared" si="545"/>
        <v>1</v>
      </c>
      <c r="AU1461" s="10">
        <f t="shared" si="546"/>
        <v>0</v>
      </c>
      <c r="AV1461">
        <f t="shared" si="562"/>
        <v>503</v>
      </c>
      <c r="AW1461">
        <f t="shared" si="563"/>
        <v>10131</v>
      </c>
      <c r="AX1461">
        <f t="shared" si="564"/>
        <v>1</v>
      </c>
      <c r="AY1461">
        <f t="shared" si="565"/>
        <v>0</v>
      </c>
      <c r="AZ1461">
        <f t="shared" si="566"/>
        <v>503</v>
      </c>
      <c r="BA1461">
        <f t="shared" si="567"/>
        <v>10131</v>
      </c>
      <c r="BB1461">
        <f t="shared" si="547"/>
        <v>0</v>
      </c>
      <c r="BC1461">
        <f t="shared" si="548"/>
        <v>1</v>
      </c>
      <c r="BD1461">
        <f t="shared" si="549"/>
        <v>3</v>
      </c>
      <c r="BE1461">
        <f t="shared" si="550"/>
        <v>0</v>
      </c>
    </row>
    <row r="1462" spans="10:57" x14ac:dyDescent="0.25">
      <c r="J1462" s="23">
        <f>MAX(_xlfn.MAXIFS(L$2:$L1462,M$2:$M1462,M1462),_xlfn.MAXIFS(L$2:$L1462,N$2:$N1462,M1462))-MAX(_xlfn.MAXIFS(L$2:$L1461,M$2:$M1461,M1462),_xlfn.MAXIFS(L$2:$L1461,N$2:$N1461,M1462))</f>
        <v>7</v>
      </c>
      <c r="K1462" s="23">
        <f>MAX(_xlfn.MAXIFS($L$2:L1462,$M$2:M1462,N1462),_xlfn.MAXIFS($L$2:L1462,$N$2:N1462,N1462))-MAX(_xlfn.MAXIFS($L$2:L1461,$M$2:M1461,N1462),_xlfn.MAXIFS($L$2:L1461,$N$2:N1461,N1462))</f>
        <v>7</v>
      </c>
      <c r="L1462" s="20">
        <v>42155</v>
      </c>
      <c r="M1462" s="10">
        <v>122</v>
      </c>
      <c r="N1462" s="10">
        <v>266</v>
      </c>
      <c r="O1462" s="10">
        <v>0</v>
      </c>
      <c r="P1462" s="10">
        <v>0</v>
      </c>
      <c r="Q1462" s="10" t="str">
        <f t="shared" si="553"/>
        <v>U</v>
      </c>
      <c r="R1462" s="10" t="str">
        <f t="shared" si="554"/>
        <v>U</v>
      </c>
      <c r="S1462" s="10">
        <f t="shared" si="555"/>
        <v>0</v>
      </c>
      <c r="T1462" s="11">
        <f>IFERROR((SUMIF($M$2:N1462,M1462,$O$2:P1462)-O1462)/(COUNTIF($M$2:N1462,M1462)-1),0)</f>
        <v>1.5296296296296297</v>
      </c>
      <c r="U1462" s="11">
        <f>IFERROR((SUMIF($AR$2:AR1462,AR1462,$AT$2:AU1462)-AT1462)/(COUNTIF($M$2:N1462,M1462)-1),0)</f>
        <v>0.55185185185185182</v>
      </c>
      <c r="V1462" s="11">
        <f t="shared" si="556"/>
        <v>0.97777777777777786</v>
      </c>
      <c r="W1462" s="12">
        <f>IFERROR((SUMIF($AV$2:AW1462,AV1462,$AX$2:AY1462)-AX1462)/(COUNTIF($M$2:N1462,N1462)-1),0)</f>
        <v>1.4462151394422311</v>
      </c>
      <c r="X1462" s="12">
        <f>IFERROR((SUMIF($AZ$2:BA1462,AZ1462,$BB$2:BC1462)-BB1462)/(COUNTIF($M$2:N1462,N1462)-1),0)</f>
        <v>1.3426294820717131</v>
      </c>
      <c r="Y1462" s="12">
        <f t="shared" si="557"/>
        <v>0.10358565737051806</v>
      </c>
      <c r="Z1462" s="13">
        <f>IFERROR((SUMIF($M$2:M1462,M1462,O$2:O1462)-O1462)/(COUNTIF($M$2:M1462,M1462)-1),0)</f>
        <v>1.6171875</v>
      </c>
      <c r="AA1462" s="13">
        <f>IFERROR((SUMIF($M$2:M1462,M1462,P$2:P1462)-P1462)/(COUNTIF($M$2:M1462,M1462)-1),0)</f>
        <v>1.1640625</v>
      </c>
      <c r="AB1462" s="13">
        <f t="shared" si="558"/>
        <v>0.453125</v>
      </c>
      <c r="AC1462" s="10">
        <f>IFERROR((SUMIF($N$2:N1462,M1462,$P$2:P1462))/(COUNTIF($N$2:N1462,M1462)),0)</f>
        <v>1.4507042253521127</v>
      </c>
      <c r="AD1462" s="10">
        <f>IFERROR((SUMIF($N$2:N1462,M1462,$O$2:O1462))/(COUNTIF($N$2:N1462,M1462)),0)</f>
        <v>1.1619718309859155</v>
      </c>
      <c r="AE1462" s="10">
        <f t="shared" si="559"/>
        <v>0.28873239436619724</v>
      </c>
      <c r="AF1462" s="13">
        <f>IFERROR((SUMIF($M$2:M1462,N1462,$O$2:O1462))/(COUNTIF($M$2:M1462,N1462)),0)</f>
        <v>1.5819672131147542</v>
      </c>
      <c r="AG1462" s="13">
        <f>IFERROR((SUMIF($M$2:M1462,N1462,$P$2:P1462))/(COUNTIF($M$2:M1462,N1462)),0)</f>
        <v>1.180327868852459</v>
      </c>
      <c r="AH1462" s="13">
        <f t="shared" si="560"/>
        <v>0.40163934426229519</v>
      </c>
      <c r="AI1462" s="10">
        <f>IFERROR((SUMIF(N$2:N1462,N1462,P$2:P1462)-P1462)/(COUNTIF($N$2:N1462,N1462)-1),0)</f>
        <v>1.317829457364341</v>
      </c>
      <c r="AJ1462" s="10">
        <f>IFERROR((SUMIF(N$2:N1462,N1462,O$2:O1462)-O1462)/(COUNTIF($N$2:N1462,N1462)-1),0)</f>
        <v>1.4961240310077519</v>
      </c>
      <c r="AK1462" s="10">
        <f t="shared" si="561"/>
        <v>-0.17829457364341095</v>
      </c>
      <c r="AL1462" s="10">
        <f>IFERROR((AP1462)/(COUNTIF($M$2:N1462,M1462)-1),0)</f>
        <v>1.5629629629629629</v>
      </c>
      <c r="AM1462" s="19">
        <f>IFERROR((AQ1462)/(COUNTIF($M$2:N1462,N1462)-1),0)</f>
        <v>1.3944223107569722</v>
      </c>
      <c r="AN1462" s="10">
        <f t="shared" si="551"/>
        <v>1</v>
      </c>
      <c r="AO1462" s="10">
        <f t="shared" si="552"/>
        <v>1</v>
      </c>
      <c r="AP1462" s="10">
        <f>SUMIF($M$2:N1462,M1462,AN$2:AO1462)-AN1462</f>
        <v>422</v>
      </c>
      <c r="AQ1462" s="10">
        <f>SUMIF($AV$2:AW1462,AV1462,$BD$2:BE1462)-BD1462</f>
        <v>350</v>
      </c>
      <c r="AR1462" s="10">
        <f>M1462</f>
        <v>122</v>
      </c>
      <c r="AS1462" s="10">
        <f t="shared" si="544"/>
        <v>266</v>
      </c>
      <c r="AT1462">
        <f t="shared" si="545"/>
        <v>0</v>
      </c>
      <c r="AU1462" s="10">
        <f t="shared" si="546"/>
        <v>0</v>
      </c>
      <c r="AV1462">
        <f t="shared" si="562"/>
        <v>266</v>
      </c>
      <c r="AW1462">
        <f t="shared" si="563"/>
        <v>122</v>
      </c>
      <c r="AX1462">
        <f t="shared" si="564"/>
        <v>0</v>
      </c>
      <c r="AY1462">
        <f t="shared" si="565"/>
        <v>0</v>
      </c>
      <c r="AZ1462">
        <f t="shared" si="566"/>
        <v>266</v>
      </c>
      <c r="BA1462">
        <f t="shared" si="567"/>
        <v>122</v>
      </c>
      <c r="BB1462">
        <f t="shared" si="547"/>
        <v>0</v>
      </c>
      <c r="BC1462">
        <f t="shared" si="548"/>
        <v>0</v>
      </c>
      <c r="BD1462">
        <f t="shared" si="549"/>
        <v>1</v>
      </c>
      <c r="BE1462">
        <f t="shared" si="550"/>
        <v>1</v>
      </c>
    </row>
    <row r="1463" spans="10:57" x14ac:dyDescent="0.25">
      <c r="J1463" s="23">
        <f>MAX(_xlfn.MAXIFS(L$2:$L1463,M$2:$M1463,M1463),_xlfn.MAXIFS(L$2:$L1463,N$2:$N1463,M1463))-MAX(_xlfn.MAXIFS(L$2:$L1462,M$2:$M1462,M1463),_xlfn.MAXIFS(L$2:$L1462,N$2:$N1462,M1463))</f>
        <v>7</v>
      </c>
      <c r="K1463" s="23">
        <f>MAX(_xlfn.MAXIFS($L$2:L1463,$M$2:M1463,N1463),_xlfn.MAXIFS($L$2:L1463,$N$2:N1463,N1463))-MAX(_xlfn.MAXIFS($L$2:L1462,$M$2:M1462,N1463),_xlfn.MAXIFS($L$2:L1462,$N$2:N1462,N1463))</f>
        <v>4</v>
      </c>
      <c r="L1463" s="20">
        <v>42155</v>
      </c>
      <c r="M1463" s="10">
        <v>4441</v>
      </c>
      <c r="N1463" s="10">
        <v>170</v>
      </c>
      <c r="O1463" s="10">
        <v>0</v>
      </c>
      <c r="P1463" s="10">
        <v>5</v>
      </c>
      <c r="Q1463" s="10" t="str">
        <f t="shared" si="553"/>
        <v>N</v>
      </c>
      <c r="R1463" s="10" t="str">
        <f t="shared" si="554"/>
        <v>S</v>
      </c>
      <c r="S1463" s="10">
        <f t="shared" si="555"/>
        <v>-5</v>
      </c>
      <c r="T1463" s="11">
        <f>IFERROR((SUMIF($M$2:N1463,M1463,$O$2:P1463)-O1463)/(COUNTIF($M$2:N1463,M1463)-1),0)</f>
        <v>1.5416666666666667</v>
      </c>
      <c r="U1463" s="11">
        <f>IFERROR((SUMIF($AR$2:AR1463,AR1463,$AT$2:AU1463)-AT1463)/(COUNTIF($M$2:N1463,M1463)-1),0)</f>
        <v>0.66666666666666663</v>
      </c>
      <c r="V1463" s="11">
        <f t="shared" si="556"/>
        <v>0.87500000000000011</v>
      </c>
      <c r="W1463" s="12">
        <f>IFERROR((SUMIF($AV$2:AW1463,AV1463,$AX$2:AY1463)-AX1463)/(COUNTIF($M$2:N1463,N1463)-1),0)</f>
        <v>1.7553191489361701</v>
      </c>
      <c r="X1463" s="12">
        <f>IFERROR((SUMIF($AZ$2:BA1463,AZ1463,$BB$2:BC1463)-BB1463)/(COUNTIF($M$2:N1463,N1463)-1),0)</f>
        <v>1.1382978723404256</v>
      </c>
      <c r="Y1463" s="12">
        <f t="shared" si="557"/>
        <v>0.61702127659574457</v>
      </c>
      <c r="Z1463" s="13">
        <f>IFERROR((SUMIF($M$2:M1463,M1463,O$2:O1463)-O1463)/(COUNTIF($M$2:M1463,M1463)-1),0)</f>
        <v>1.5</v>
      </c>
      <c r="AA1463" s="13">
        <f>IFERROR((SUMIF($M$2:M1463,M1463,P$2:P1463)-P1463)/(COUNTIF($M$2:M1463,M1463)-1),0)</f>
        <v>1.3793103448275863</v>
      </c>
      <c r="AB1463" s="13">
        <f t="shared" si="558"/>
        <v>0.1206896551724137</v>
      </c>
      <c r="AC1463" s="10">
        <f>IFERROR((SUMIF($N$2:N1463,M1463,$P$2:P1463))/(COUNTIF($N$2:N1463,M1463)),0)</f>
        <v>1.5806451612903225</v>
      </c>
      <c r="AD1463" s="10">
        <f>IFERROR((SUMIF($N$2:N1463,M1463,$O$2:O1463))/(COUNTIF($N$2:N1463,M1463)),0)</f>
        <v>1.6935483870967742</v>
      </c>
      <c r="AE1463" s="10">
        <f t="shared" si="559"/>
        <v>-0.11290322580645173</v>
      </c>
      <c r="AF1463" s="13">
        <f>IFERROR((SUMIF($M$2:M1463,N1463,$O$2:O1463))/(COUNTIF($M$2:M1463,N1463)),0)</f>
        <v>1.8978102189781021</v>
      </c>
      <c r="AG1463" s="13">
        <f>IFERROR((SUMIF($M$2:M1463,N1463,$P$2:P1463))/(COUNTIF($M$2:M1463,N1463)),0)</f>
        <v>0.94160583941605835</v>
      </c>
      <c r="AH1463" s="13">
        <f t="shared" si="560"/>
        <v>0.95620437956204374</v>
      </c>
      <c r="AI1463" s="10">
        <f>IFERROR((SUMIF(N$2:N1463,N1463,P$2:P1463)-P1463)/(COUNTIF($N$2:N1463,N1463)-1),0)</f>
        <v>1.6206896551724137</v>
      </c>
      <c r="AJ1463" s="10">
        <f>IFERROR((SUMIF(N$2:N1463,N1463,O$2:O1463)-O1463)/(COUNTIF($N$2:N1463,N1463)-1),0)</f>
        <v>1.3241379310344827</v>
      </c>
      <c r="AK1463" s="10">
        <f t="shared" si="561"/>
        <v>0.29655172413793096</v>
      </c>
      <c r="AL1463" s="10">
        <f>IFERROR((AP1463)/(COUNTIF($M$2:N1463,M1463)-1),0)</f>
        <v>1.4166666666666667</v>
      </c>
      <c r="AM1463" s="19">
        <f>IFERROR((AQ1463)/(COUNTIF($M$2:N1463,N1463)-1),0)</f>
        <v>1.6879432624113475</v>
      </c>
      <c r="AN1463" s="10">
        <f t="shared" si="551"/>
        <v>0</v>
      </c>
      <c r="AO1463" s="10">
        <f t="shared" si="552"/>
        <v>3</v>
      </c>
      <c r="AP1463" s="10">
        <f>SUMIF($M$2:N1463,M1463,AN$2:AO1463)-AN1463</f>
        <v>170</v>
      </c>
      <c r="AQ1463" s="10">
        <f>SUMIF($AV$2:AW1463,AV1463,$BD$2:BE1463)-BD1463</f>
        <v>476</v>
      </c>
      <c r="AR1463" s="10">
        <f>M1463</f>
        <v>4441</v>
      </c>
      <c r="AS1463" s="10">
        <f t="shared" si="544"/>
        <v>170</v>
      </c>
      <c r="AT1463">
        <f t="shared" si="545"/>
        <v>5</v>
      </c>
      <c r="AU1463" s="10">
        <f t="shared" si="546"/>
        <v>0</v>
      </c>
      <c r="AV1463">
        <f t="shared" si="562"/>
        <v>170</v>
      </c>
      <c r="AW1463">
        <f t="shared" si="563"/>
        <v>4441</v>
      </c>
      <c r="AX1463">
        <f t="shared" si="564"/>
        <v>5</v>
      </c>
      <c r="AY1463">
        <f t="shared" si="565"/>
        <v>0</v>
      </c>
      <c r="AZ1463">
        <f t="shared" si="566"/>
        <v>170</v>
      </c>
      <c r="BA1463">
        <f t="shared" si="567"/>
        <v>4441</v>
      </c>
      <c r="BB1463">
        <f t="shared" si="547"/>
        <v>0</v>
      </c>
      <c r="BC1463">
        <f t="shared" si="548"/>
        <v>5</v>
      </c>
      <c r="BD1463">
        <f t="shared" si="549"/>
        <v>3</v>
      </c>
      <c r="BE1463">
        <f t="shared" si="550"/>
        <v>0</v>
      </c>
    </row>
    <row r="1464" spans="10:57" x14ac:dyDescent="0.25">
      <c r="J1464" s="23">
        <f>MAX(_xlfn.MAXIFS(L$2:$L1464,M$2:$M1464,M1464),_xlfn.MAXIFS(L$2:$L1464,N$2:$N1464,M1464))-MAX(_xlfn.MAXIFS(L$2:$L1463,M$2:$M1463,M1464),_xlfn.MAXIFS(L$2:$L1463,N$2:$N1463,M1464))</f>
        <v>7</v>
      </c>
      <c r="K1464" s="23">
        <f>MAX(_xlfn.MAXIFS($L$2:L1464,$M$2:M1464,N1464),_xlfn.MAXIFS($L$2:L1464,$N$2:N1464,N1464))-MAX(_xlfn.MAXIFS($L$2:L1463,$M$2:M1463,N1464),_xlfn.MAXIFS($L$2:L1463,$N$2:N1463,N1464))</f>
        <v>7</v>
      </c>
      <c r="L1464" s="20">
        <v>42155</v>
      </c>
      <c r="M1464" s="10">
        <v>17444</v>
      </c>
      <c r="N1464" s="10">
        <v>3551</v>
      </c>
      <c r="O1464" s="10">
        <v>0</v>
      </c>
      <c r="P1464" s="10">
        <v>1</v>
      </c>
      <c r="Q1464" s="10" t="str">
        <f t="shared" si="553"/>
        <v>N</v>
      </c>
      <c r="R1464" s="10" t="str">
        <f t="shared" si="554"/>
        <v>S</v>
      </c>
      <c r="S1464" s="10">
        <f t="shared" si="555"/>
        <v>-1</v>
      </c>
      <c r="T1464" s="11">
        <f>IFERROR((SUMIF($M$2:N1464,M1464,$O$2:P1464)-O1464)/(COUNTIF($M$2:N1464,M1464)-1),0)</f>
        <v>1.1565217391304348</v>
      </c>
      <c r="U1464" s="11">
        <f>IFERROR((SUMIF($AR$2:AR1464,AR1464,$AT$2:AU1464)-AT1464)/(COUNTIF($M$2:N1464,M1464)-1),0)</f>
        <v>0.66521739130434787</v>
      </c>
      <c r="V1464" s="11">
        <f t="shared" si="556"/>
        <v>0.4913043478260869</v>
      </c>
      <c r="W1464" s="12">
        <f>IFERROR((SUMIF($AV$2:AW1464,AV1464,$AX$2:AY1464)-AX1464)/(COUNTIF($M$2:N1464,N1464)-1),0)</f>
        <v>1.5249999999999999</v>
      </c>
      <c r="X1464" s="12">
        <f>IFERROR((SUMIF($AZ$2:BA1464,AZ1464,$BB$2:BC1464)-BB1464)/(COUNTIF($M$2:N1464,N1464)-1),0)</f>
        <v>1.5</v>
      </c>
      <c r="Y1464" s="12">
        <f t="shared" si="557"/>
        <v>2.4999999999999911E-2</v>
      </c>
      <c r="Z1464" s="13">
        <f>IFERROR((SUMIF($M$2:M1464,M1464,O$2:O1464)-O1464)/(COUNTIF($M$2:M1464,M1464)-1),0)</f>
        <v>1.2363636363636363</v>
      </c>
      <c r="AA1464" s="13">
        <f>IFERROR((SUMIF($M$2:M1464,M1464,P$2:P1464)-P1464)/(COUNTIF($M$2:M1464,M1464)-1),0)</f>
        <v>1.3909090909090909</v>
      </c>
      <c r="AB1464" s="13">
        <f t="shared" si="558"/>
        <v>-0.15454545454545454</v>
      </c>
      <c r="AC1464" s="10">
        <f>IFERROR((SUMIF($N$2:N1464,M1464,$P$2:P1464))/(COUNTIF($N$2:N1464,M1464)),0)</f>
        <v>1.0833333333333333</v>
      </c>
      <c r="AD1464" s="10">
        <f>IFERROR((SUMIF($N$2:N1464,M1464,$O$2:O1464))/(COUNTIF($N$2:N1464,M1464)),0)</f>
        <v>2.0750000000000002</v>
      </c>
      <c r="AE1464" s="10">
        <f t="shared" si="559"/>
        <v>-0.99166666666666692</v>
      </c>
      <c r="AF1464" s="13">
        <f>IFERROR((SUMIF($M$2:M1464,N1464,$O$2:O1464))/(COUNTIF($M$2:M1464,N1464)),0)</f>
        <v>1.7</v>
      </c>
      <c r="AG1464" s="13">
        <f>IFERROR((SUMIF($M$2:M1464,N1464,$P$2:P1464))/(COUNTIF($M$2:M1464,N1464)),0)</f>
        <v>1.05</v>
      </c>
      <c r="AH1464" s="13">
        <f t="shared" si="560"/>
        <v>0.64999999999999991</v>
      </c>
      <c r="AI1464" s="10">
        <f>IFERROR((SUMIF(N$2:N1464,N1464,P$2:P1464)-P1464)/(COUNTIF($N$2:N1464,N1464)-1),0)</f>
        <v>1.35</v>
      </c>
      <c r="AJ1464" s="10">
        <f>IFERROR((SUMIF(N$2:N1464,N1464,O$2:O1464)-O1464)/(COUNTIF($N$2:N1464,N1464)-1),0)</f>
        <v>1.95</v>
      </c>
      <c r="AK1464" s="10">
        <f t="shared" si="561"/>
        <v>-0.59999999999999987</v>
      </c>
      <c r="AL1464" s="10">
        <f>IFERROR((AP1464)/(COUNTIF($M$2:N1464,M1464)-1),0)</f>
        <v>1.1173913043478261</v>
      </c>
      <c r="AM1464" s="19">
        <f>IFERROR((AQ1464)/(COUNTIF($M$2:N1464,N1464)-1),0)</f>
        <v>1.575</v>
      </c>
      <c r="AN1464" s="10">
        <f t="shared" si="551"/>
        <v>0</v>
      </c>
      <c r="AO1464" s="10">
        <f t="shared" si="552"/>
        <v>3</v>
      </c>
      <c r="AP1464" s="10">
        <f>SUMIF($M$2:N1464,M1464,AN$2:AO1464)-AN1464</f>
        <v>257</v>
      </c>
      <c r="AQ1464" s="10">
        <f>SUMIF($AV$2:AW1464,AV1464,$BD$2:BE1464)-BD1464</f>
        <v>63</v>
      </c>
      <c r="AR1464" s="10">
        <f>M1464</f>
        <v>17444</v>
      </c>
      <c r="AS1464" s="10">
        <f t="shared" si="544"/>
        <v>3551</v>
      </c>
      <c r="AT1464">
        <f t="shared" si="545"/>
        <v>1</v>
      </c>
      <c r="AU1464" s="10">
        <f t="shared" si="546"/>
        <v>0</v>
      </c>
      <c r="AV1464">
        <f t="shared" si="562"/>
        <v>3551</v>
      </c>
      <c r="AW1464">
        <f t="shared" si="563"/>
        <v>17444</v>
      </c>
      <c r="AX1464">
        <f t="shared" si="564"/>
        <v>1</v>
      </c>
      <c r="AY1464">
        <f t="shared" si="565"/>
        <v>0</v>
      </c>
      <c r="AZ1464">
        <f t="shared" si="566"/>
        <v>3551</v>
      </c>
      <c r="BA1464">
        <f t="shared" si="567"/>
        <v>17444</v>
      </c>
      <c r="BB1464">
        <f t="shared" si="547"/>
        <v>0</v>
      </c>
      <c r="BC1464">
        <f t="shared" si="548"/>
        <v>1</v>
      </c>
      <c r="BD1464">
        <f t="shared" si="549"/>
        <v>3</v>
      </c>
      <c r="BE1464">
        <f t="shared" si="550"/>
        <v>0</v>
      </c>
    </row>
    <row r="1465" spans="10:57" x14ac:dyDescent="0.25">
      <c r="J1465" s="23">
        <f>MAX(_xlfn.MAXIFS(L$2:$L1465,M$2:$M1465,M1465),_xlfn.MAXIFS(L$2:$L1465,N$2:$N1465,M1465))-MAX(_xlfn.MAXIFS(L$2:$L1464,M$2:$M1464,M1465),_xlfn.MAXIFS(L$2:$L1464,N$2:$N1464,M1465))</f>
        <v>7</v>
      </c>
      <c r="K1465" s="23">
        <f>MAX(_xlfn.MAXIFS($L$2:L1465,$M$2:M1465,N1465),_xlfn.MAXIFS($L$2:L1465,$N$2:N1465,N1465))-MAX(_xlfn.MAXIFS($L$2:L1464,$M$2:M1464,N1465),_xlfn.MAXIFS($L$2:L1464,$N$2:N1464,N1465))</f>
        <v>7</v>
      </c>
      <c r="L1465" s="20">
        <v>42155</v>
      </c>
      <c r="M1465" s="10">
        <v>14</v>
      </c>
      <c r="N1465" s="10">
        <v>409</v>
      </c>
      <c r="O1465" s="10">
        <v>1</v>
      </c>
      <c r="P1465" s="10">
        <v>1</v>
      </c>
      <c r="Q1465" s="10" t="str">
        <f t="shared" si="553"/>
        <v>U</v>
      </c>
      <c r="R1465" s="10" t="str">
        <f t="shared" si="554"/>
        <v>U</v>
      </c>
      <c r="S1465" s="10">
        <f t="shared" si="555"/>
        <v>0</v>
      </c>
      <c r="T1465" s="11">
        <f>IFERROR((SUMIF($M$2:N1465,M1465,$O$2:P1465)-O1465)/(COUNTIF($M$2:N1465,M1465)-1),0)</f>
        <v>1.7553956834532374</v>
      </c>
      <c r="U1465" s="11">
        <f>IFERROR((SUMIF($AR$2:AR1465,AR1465,$AT$2:AU1465)-AT1465)/(COUNTIF($M$2:N1465,M1465)-1),0)</f>
        <v>0.49280575539568344</v>
      </c>
      <c r="V1465" s="11">
        <f t="shared" si="556"/>
        <v>1.2625899280575539</v>
      </c>
      <c r="W1465" s="12">
        <f>IFERROR((SUMIF($AV$2:AW1465,AV1465,$AX$2:AY1465)-AX1465)/(COUNTIF($M$2:N1465,N1465)-1),0)</f>
        <v>2.2000000000000002</v>
      </c>
      <c r="X1465" s="12">
        <f>IFERROR((SUMIF($AZ$2:BA1465,AZ1465,$BB$2:BC1465)-BB1465)/(COUNTIF($M$2:N1465,N1465)-1),0)</f>
        <v>0.98064516129032253</v>
      </c>
      <c r="Y1465" s="12">
        <f t="shared" si="557"/>
        <v>1.2193548387096778</v>
      </c>
      <c r="Z1465" s="13">
        <f>IFERROR((SUMIF($M$2:M1465,M1465,O$2:O1465)-O1465)/(COUNTIF($M$2:M1465,M1465)-1),0)</f>
        <v>1.8139534883720929</v>
      </c>
      <c r="AA1465" s="13">
        <f>IFERROR((SUMIF($M$2:M1465,M1465,P$2:P1465)-P1465)/(COUNTIF($M$2:M1465,M1465)-1),0)</f>
        <v>1.0620155038759691</v>
      </c>
      <c r="AB1465" s="13">
        <f t="shared" si="558"/>
        <v>0.75193798449612381</v>
      </c>
      <c r="AC1465" s="10">
        <f>IFERROR((SUMIF($N$2:N1465,M1465,$P$2:P1465))/(COUNTIF($N$2:N1465,M1465)),0)</f>
        <v>1.7046979865771812</v>
      </c>
      <c r="AD1465" s="10">
        <f>IFERROR((SUMIF($N$2:N1465,M1465,$O$2:O1465))/(COUNTIF($N$2:N1465,M1465)),0)</f>
        <v>1.2013422818791946</v>
      </c>
      <c r="AE1465" s="10">
        <f t="shared" si="559"/>
        <v>0.50335570469798663</v>
      </c>
      <c r="AF1465" s="13">
        <f>IFERROR((SUMIF($M$2:M1465,N1465,$O$2:O1465))/(COUNTIF($M$2:M1465,N1465)),0)</f>
        <v>2.4657534246575343</v>
      </c>
      <c r="AG1465" s="13">
        <f>IFERROR((SUMIF($M$2:M1465,N1465,$P$2:P1465))/(COUNTIF($M$2:M1465,N1465)),0)</f>
        <v>0.86301369863013699</v>
      </c>
      <c r="AH1465" s="13">
        <f t="shared" si="560"/>
        <v>1.6027397260273974</v>
      </c>
      <c r="AI1465" s="10">
        <f>IFERROR((SUMIF(N$2:N1465,N1465,P$2:P1465)-P1465)/(COUNTIF($N$2:N1465,N1465)-1),0)</f>
        <v>1.9634146341463414</v>
      </c>
      <c r="AJ1465" s="10">
        <f>IFERROR((SUMIF(N$2:N1465,N1465,O$2:O1465)-O1465)/(COUNTIF($N$2:N1465,N1465)-1),0)</f>
        <v>1.0853658536585367</v>
      </c>
      <c r="AK1465" s="10">
        <f t="shared" si="561"/>
        <v>0.87804878048780477</v>
      </c>
      <c r="AL1465" s="10">
        <f>IFERROR((AP1465)/(COUNTIF($M$2:N1465,M1465)-1),0)</f>
        <v>1.7302158273381294</v>
      </c>
      <c r="AM1465" s="19">
        <f>IFERROR((AQ1465)/(COUNTIF($M$2:N1465,N1465)-1),0)</f>
        <v>1.9967741935483871</v>
      </c>
      <c r="AN1465" s="10">
        <f t="shared" si="551"/>
        <v>1</v>
      </c>
      <c r="AO1465" s="10">
        <f t="shared" si="552"/>
        <v>1</v>
      </c>
      <c r="AP1465" s="10">
        <f>SUMIF($M$2:N1465,M1465,AN$2:AO1465)-AN1465</f>
        <v>481</v>
      </c>
      <c r="AQ1465" s="10">
        <f>SUMIF($AV$2:AW1465,AV1465,$BD$2:BE1465)-BD1465</f>
        <v>619</v>
      </c>
      <c r="AR1465" s="10">
        <f>M1465</f>
        <v>14</v>
      </c>
      <c r="AS1465" s="10">
        <f t="shared" si="544"/>
        <v>409</v>
      </c>
      <c r="AT1465">
        <f t="shared" si="545"/>
        <v>1</v>
      </c>
      <c r="AU1465" s="10">
        <f t="shared" si="546"/>
        <v>1</v>
      </c>
      <c r="AV1465">
        <f t="shared" si="562"/>
        <v>409</v>
      </c>
      <c r="AW1465">
        <f t="shared" si="563"/>
        <v>14</v>
      </c>
      <c r="AX1465">
        <f t="shared" si="564"/>
        <v>1</v>
      </c>
      <c r="AY1465">
        <f t="shared" si="565"/>
        <v>1</v>
      </c>
      <c r="AZ1465">
        <f t="shared" si="566"/>
        <v>409</v>
      </c>
      <c r="BA1465">
        <f t="shared" si="567"/>
        <v>14</v>
      </c>
      <c r="BB1465">
        <f t="shared" si="547"/>
        <v>1</v>
      </c>
      <c r="BC1465">
        <f t="shared" si="548"/>
        <v>1</v>
      </c>
      <c r="BD1465">
        <f t="shared" si="549"/>
        <v>1</v>
      </c>
      <c r="BE1465">
        <f t="shared" si="550"/>
        <v>1</v>
      </c>
    </row>
    <row r="1466" spans="10:57" x14ac:dyDescent="0.25">
      <c r="J1466" s="23">
        <f>MAX(_xlfn.MAXIFS(L$2:$L1466,M$2:$M1466,M1466),_xlfn.MAXIFS(L$2:$L1466,N$2:$N1466,M1466))-MAX(_xlfn.MAXIFS(L$2:$L1465,M$2:$M1465,M1466),_xlfn.MAXIFS(L$2:$L1465,N$2:$N1465,M1466))</f>
        <v>3</v>
      </c>
      <c r="K1466" s="23">
        <f>MAX(_xlfn.MAXIFS($L$2:L1466,$M$2:M1466,N1466),_xlfn.MAXIFS($L$2:L1466,$N$2:N1466,N1466))-MAX(_xlfn.MAXIFS($L$2:L1465,$M$2:M1465,N1466),_xlfn.MAXIFS($L$2:L1465,$N$2:N1465,N1466))</f>
        <v>3</v>
      </c>
      <c r="L1466" s="20">
        <v>42158</v>
      </c>
      <c r="M1466" s="10">
        <v>14</v>
      </c>
      <c r="N1466" s="10">
        <v>409</v>
      </c>
      <c r="O1466" s="10">
        <v>0</v>
      </c>
      <c r="P1466" s="10">
        <v>2</v>
      </c>
      <c r="Q1466" s="10" t="str">
        <f t="shared" si="553"/>
        <v>N</v>
      </c>
      <c r="R1466" s="10" t="str">
        <f t="shared" si="554"/>
        <v>S</v>
      </c>
      <c r="S1466" s="10">
        <f t="shared" si="555"/>
        <v>-2</v>
      </c>
      <c r="T1466" s="11">
        <f>IFERROR((SUMIF($M$2:N1466,M1466,$O$2:P1466)-O1466)/(COUNTIF($M$2:N1466,M1466)-1),0)</f>
        <v>1.7526881720430108</v>
      </c>
      <c r="U1466" s="11">
        <f>IFERROR((SUMIF($AR$2:AR1466,AR1466,$AT$2:AU1466)-AT1466)/(COUNTIF($M$2:N1466,M1466)-1),0)</f>
        <v>0.4946236559139785</v>
      </c>
      <c r="V1466" s="11">
        <f t="shared" si="556"/>
        <v>1.2580645161290323</v>
      </c>
      <c r="W1466" s="12">
        <f>IFERROR((SUMIF($AV$2:AW1466,AV1466,$AX$2:AY1466)-AX1466)/(COUNTIF($M$2:N1466,N1466)-1),0)</f>
        <v>2.1961414790996785</v>
      </c>
      <c r="X1466" s="12">
        <f>IFERROR((SUMIF($AZ$2:BA1466,AZ1466,$BB$2:BC1466)-BB1466)/(COUNTIF($M$2:N1466,N1466)-1),0)</f>
        <v>0.98070739549839225</v>
      </c>
      <c r="Y1466" s="12">
        <f t="shared" si="557"/>
        <v>1.2154340836012862</v>
      </c>
      <c r="Z1466" s="13">
        <f>IFERROR((SUMIF($M$2:M1466,M1466,O$2:O1466)-O1466)/(COUNTIF($M$2:M1466,M1466)-1),0)</f>
        <v>1.8076923076923077</v>
      </c>
      <c r="AA1466" s="13">
        <f>IFERROR((SUMIF($M$2:M1466,M1466,P$2:P1466)-P1466)/(COUNTIF($M$2:M1466,M1466)-1),0)</f>
        <v>1.0615384615384615</v>
      </c>
      <c r="AB1466" s="13">
        <f t="shared" si="558"/>
        <v>0.74615384615384617</v>
      </c>
      <c r="AC1466" s="10">
        <f>IFERROR((SUMIF($N$2:N1466,M1466,$P$2:P1466))/(COUNTIF($N$2:N1466,M1466)),0)</f>
        <v>1.7046979865771812</v>
      </c>
      <c r="AD1466" s="10">
        <f>IFERROR((SUMIF($N$2:N1466,M1466,$O$2:O1466))/(COUNTIF($N$2:N1466,M1466)),0)</f>
        <v>1.2013422818791946</v>
      </c>
      <c r="AE1466" s="10">
        <f t="shared" si="559"/>
        <v>0.50335570469798663</v>
      </c>
      <c r="AF1466" s="13">
        <f>IFERROR((SUMIF($M$2:M1466,N1466,$O$2:O1466))/(COUNTIF($M$2:M1466,N1466)),0)</f>
        <v>2.4657534246575343</v>
      </c>
      <c r="AG1466" s="13">
        <f>IFERROR((SUMIF($M$2:M1466,N1466,$P$2:P1466))/(COUNTIF($M$2:M1466,N1466)),0)</f>
        <v>0.86301369863013699</v>
      </c>
      <c r="AH1466" s="13">
        <f t="shared" si="560"/>
        <v>1.6027397260273974</v>
      </c>
      <c r="AI1466" s="10">
        <f>IFERROR((SUMIF(N$2:N1466,N1466,P$2:P1466)-P1466)/(COUNTIF($N$2:N1466,N1466)-1),0)</f>
        <v>1.9575757575757575</v>
      </c>
      <c r="AJ1466" s="10">
        <f>IFERROR((SUMIF(N$2:N1466,N1466,O$2:O1466)-O1466)/(COUNTIF($N$2:N1466,N1466)-1),0)</f>
        <v>1.084848484848485</v>
      </c>
      <c r="AK1466" s="10">
        <f t="shared" si="561"/>
        <v>0.87272727272727257</v>
      </c>
      <c r="AL1466" s="10">
        <f>IFERROR((AP1466)/(COUNTIF($M$2:N1466,M1466)-1),0)</f>
        <v>1.7275985663082438</v>
      </c>
      <c r="AM1466" s="19">
        <f>IFERROR((AQ1466)/(COUNTIF($M$2:N1466,N1466)-1),0)</f>
        <v>1.9935691318327975</v>
      </c>
      <c r="AN1466" s="10">
        <f t="shared" si="551"/>
        <v>0</v>
      </c>
      <c r="AO1466" s="10">
        <f t="shared" si="552"/>
        <v>3</v>
      </c>
      <c r="AP1466" s="10">
        <f>SUMIF($M$2:N1466,M1466,AN$2:AO1466)-AN1466</f>
        <v>482</v>
      </c>
      <c r="AQ1466" s="10">
        <f>SUMIF($AV$2:AW1466,AV1466,$BD$2:BE1466)-BD1466</f>
        <v>620</v>
      </c>
      <c r="AR1466" s="10">
        <f>M1466</f>
        <v>14</v>
      </c>
      <c r="AS1466" s="10">
        <f t="shared" si="544"/>
        <v>409</v>
      </c>
      <c r="AT1466">
        <f t="shared" si="545"/>
        <v>2</v>
      </c>
      <c r="AU1466" s="10">
        <f t="shared" si="546"/>
        <v>0</v>
      </c>
      <c r="AV1466">
        <f t="shared" si="562"/>
        <v>409</v>
      </c>
      <c r="AW1466">
        <f t="shared" si="563"/>
        <v>14</v>
      </c>
      <c r="AX1466">
        <f t="shared" si="564"/>
        <v>2</v>
      </c>
      <c r="AY1466">
        <f t="shared" si="565"/>
        <v>0</v>
      </c>
      <c r="AZ1466">
        <f t="shared" si="566"/>
        <v>409</v>
      </c>
      <c r="BA1466">
        <f t="shared" si="567"/>
        <v>14</v>
      </c>
      <c r="BB1466">
        <f t="shared" si="547"/>
        <v>0</v>
      </c>
      <c r="BC1466">
        <f t="shared" si="548"/>
        <v>2</v>
      </c>
      <c r="BD1466">
        <f t="shared" si="549"/>
        <v>3</v>
      </c>
      <c r="BE1466">
        <f t="shared" si="550"/>
        <v>0</v>
      </c>
    </row>
    <row r="1467" spans="10:57" x14ac:dyDescent="0.25">
      <c r="J1467" s="23">
        <f>MAX(_xlfn.MAXIFS(L$2:$L1467,M$2:$M1467,M1467),_xlfn.MAXIFS(L$2:$L1467,N$2:$N1467,M1467))-MAX(_xlfn.MAXIFS(L$2:$L1466,M$2:$M1466,M1467),_xlfn.MAXIFS(L$2:$L1466,N$2:$N1466,M1467))</f>
        <v>1085</v>
      </c>
      <c r="K1467" s="23">
        <f>MAX(_xlfn.MAXIFS($L$2:L1467,$M$2:M1467,N1467),_xlfn.MAXIFS($L$2:L1467,$N$2:N1467,N1467))-MAX(_xlfn.MAXIFS($L$2:L1466,$M$2:M1466,N1467),_xlfn.MAXIFS($L$2:L1466,$N$2:N1466,N1467))</f>
        <v>46</v>
      </c>
      <c r="L1467" s="20">
        <v>42201</v>
      </c>
      <c r="M1467" s="10">
        <v>10695</v>
      </c>
      <c r="N1467" s="10">
        <v>4441</v>
      </c>
      <c r="O1467" s="10">
        <v>0</v>
      </c>
      <c r="P1467" s="10">
        <v>1</v>
      </c>
      <c r="Q1467" s="10" t="str">
        <f t="shared" si="553"/>
        <v>N</v>
      </c>
      <c r="R1467" s="10" t="str">
        <f t="shared" si="554"/>
        <v>S</v>
      </c>
      <c r="S1467" s="10">
        <f t="shared" si="555"/>
        <v>-1</v>
      </c>
      <c r="T1467" s="11">
        <f>IFERROR((SUMIF($M$2:N1467,M1467,$O$2:P1467)-O1467)/(COUNTIF($M$2:N1467,M1467)-1),0)</f>
        <v>0.5</v>
      </c>
      <c r="U1467" s="11">
        <f>IFERROR((SUMIF($AR$2:AR1467,AR1467,$AT$2:AU1467)-AT1467)/(COUNTIF($M$2:N1467,M1467)-1),0)</f>
        <v>0.5</v>
      </c>
      <c r="V1467" s="11">
        <f t="shared" si="556"/>
        <v>0</v>
      </c>
      <c r="W1467" s="12">
        <f>IFERROR((SUMIF($AV$2:AW1467,AV1467,$AX$2:AY1467)-AX1467)/(COUNTIF($M$2:N1467,N1467)-1),0)</f>
        <v>1.5289256198347108</v>
      </c>
      <c r="X1467" s="12">
        <f>IFERROR((SUMIF($AZ$2:BA1467,AZ1467,$BB$2:BC1467)-BB1467)/(COUNTIF($M$2:N1467,N1467)-1),0)</f>
        <v>1.5702479338842976</v>
      </c>
      <c r="Y1467" s="12">
        <f t="shared" si="557"/>
        <v>-4.1322314049586861E-2</v>
      </c>
      <c r="Z1467" s="13">
        <f>IFERROR((SUMIF($M$2:M1467,M1467,O$2:O1467)-O1467)/(COUNTIF($M$2:M1467,M1467)-1),0)</f>
        <v>1</v>
      </c>
      <c r="AA1467" s="13">
        <f>IFERROR((SUMIF($M$2:M1467,M1467,P$2:P1467)-P1467)/(COUNTIF($M$2:M1467,M1467)-1),0)</f>
        <v>1</v>
      </c>
      <c r="AB1467" s="13">
        <f t="shared" si="558"/>
        <v>0</v>
      </c>
      <c r="AC1467" s="10">
        <f>IFERROR((SUMIF($N$2:N1467,M1467,$P$2:P1467))/(COUNTIF($N$2:N1467,M1467)),0)</f>
        <v>0</v>
      </c>
      <c r="AD1467" s="10">
        <f>IFERROR((SUMIF($N$2:N1467,M1467,$O$2:O1467))/(COUNTIF($N$2:N1467,M1467)),0)</f>
        <v>0</v>
      </c>
      <c r="AE1467" s="10">
        <f t="shared" si="559"/>
        <v>0</v>
      </c>
      <c r="AF1467" s="13">
        <f>IFERROR((SUMIF($M$2:M1467,N1467,$O$2:O1467))/(COUNTIF($M$2:M1467,N1467)),0)</f>
        <v>1.4745762711864407</v>
      </c>
      <c r="AG1467" s="13">
        <f>IFERROR((SUMIF($M$2:M1467,N1467,$P$2:P1467))/(COUNTIF($M$2:M1467,N1467)),0)</f>
        <v>1.4406779661016949</v>
      </c>
      <c r="AH1467" s="13">
        <f t="shared" si="560"/>
        <v>3.3898305084745894E-2</v>
      </c>
      <c r="AI1467" s="10">
        <f>IFERROR((SUMIF(N$2:N1467,N1467,P$2:P1467)-P1467)/(COUNTIF($N$2:N1467,N1467)-1),0)</f>
        <v>1.5806451612903225</v>
      </c>
      <c r="AJ1467" s="10">
        <f>IFERROR((SUMIF(N$2:N1467,N1467,O$2:O1467)-O1467)/(COUNTIF($N$2:N1467,N1467)-1),0)</f>
        <v>1.6935483870967742</v>
      </c>
      <c r="AK1467" s="10">
        <f t="shared" si="561"/>
        <v>-0.11290322580645173</v>
      </c>
      <c r="AL1467" s="10">
        <f>IFERROR((AP1467)/(COUNTIF($M$2:N1467,M1467)-1),0)</f>
        <v>1</v>
      </c>
      <c r="AM1467" s="19">
        <f>IFERROR((AQ1467)/(COUNTIF($M$2:N1467,N1467)-1),0)</f>
        <v>1.4049586776859504</v>
      </c>
      <c r="AN1467" s="10">
        <f t="shared" si="551"/>
        <v>0</v>
      </c>
      <c r="AO1467" s="10">
        <f t="shared" si="552"/>
        <v>3</v>
      </c>
      <c r="AP1467" s="10">
        <f>SUMIF($M$2:N1467,M1467,AN$2:AO1467)-AN1467</f>
        <v>2</v>
      </c>
      <c r="AQ1467" s="10">
        <f>SUMIF($AV$2:AW1467,AV1467,$BD$2:BE1467)-BD1467</f>
        <v>170</v>
      </c>
      <c r="AR1467" s="10">
        <f>M1467</f>
        <v>10695</v>
      </c>
      <c r="AS1467" s="10">
        <f t="shared" si="544"/>
        <v>4441</v>
      </c>
      <c r="AT1467">
        <f t="shared" si="545"/>
        <v>1</v>
      </c>
      <c r="AU1467" s="10">
        <f t="shared" si="546"/>
        <v>0</v>
      </c>
      <c r="AV1467">
        <f t="shared" si="562"/>
        <v>4441</v>
      </c>
      <c r="AW1467">
        <f t="shared" si="563"/>
        <v>10695</v>
      </c>
      <c r="AX1467">
        <f t="shared" si="564"/>
        <v>1</v>
      </c>
      <c r="AY1467">
        <f t="shared" si="565"/>
        <v>0</v>
      </c>
      <c r="AZ1467">
        <f t="shared" si="566"/>
        <v>4441</v>
      </c>
      <c r="BA1467">
        <f t="shared" si="567"/>
        <v>10695</v>
      </c>
      <c r="BB1467">
        <f t="shared" si="547"/>
        <v>0</v>
      </c>
      <c r="BC1467">
        <f t="shared" si="548"/>
        <v>1</v>
      </c>
      <c r="BD1467">
        <f t="shared" si="549"/>
        <v>3</v>
      </c>
      <c r="BE1467">
        <f t="shared" si="550"/>
        <v>0</v>
      </c>
    </row>
    <row r="1468" spans="10:57" x14ac:dyDescent="0.25">
      <c r="J1468" s="23">
        <f>MAX(_xlfn.MAXIFS(L$2:$L1468,M$2:$M1468,M1468),_xlfn.MAXIFS(L$2:$L1468,N$2:$N1468,M1468))-MAX(_xlfn.MAXIFS(L$2:$L1467,M$2:$M1467,M1468),_xlfn.MAXIFS(L$2:$L1467,N$2:$N1467,M1468))</f>
        <v>42202</v>
      </c>
      <c r="K1468" s="23">
        <f>MAX(_xlfn.MAXIFS($L$2:L1468,$M$2:M1468,N1468),_xlfn.MAXIFS($L$2:L1468,$N$2:N1468,N1468))-MAX(_xlfn.MAXIFS($L$2:L1467,$M$2:M1467,N1468),_xlfn.MAXIFS($L$2:L1467,$N$2:N1467,N1468))</f>
        <v>47</v>
      </c>
      <c r="L1468" s="20">
        <v>42202</v>
      </c>
      <c r="M1468" s="10">
        <v>19536</v>
      </c>
      <c r="N1468" s="10">
        <v>3551</v>
      </c>
      <c r="O1468" s="10">
        <v>1</v>
      </c>
      <c r="P1468" s="10">
        <v>2</v>
      </c>
      <c r="Q1468" s="10" t="str">
        <f t="shared" si="553"/>
        <v>N</v>
      </c>
      <c r="R1468" s="10" t="str">
        <f t="shared" si="554"/>
        <v>S</v>
      </c>
      <c r="S1468" s="10">
        <f t="shared" si="555"/>
        <v>-1</v>
      </c>
      <c r="T1468" s="11">
        <f>IFERROR((SUMIF($M$2:N1468,M1468,$O$2:P1468)-O1468)/(COUNTIF($M$2:N1468,M1468)-1),0)</f>
        <v>0</v>
      </c>
      <c r="U1468" s="11">
        <f>IFERROR((SUMIF($AR$2:AR1468,AR1468,$AT$2:AU1468)-AT1468)/(COUNTIF($M$2:N1468,M1468)-1),0)</f>
        <v>0</v>
      </c>
      <c r="V1468" s="11">
        <f t="shared" si="556"/>
        <v>0</v>
      </c>
      <c r="W1468" s="12">
        <f>IFERROR((SUMIF($AV$2:AW1468,AV1468,$AX$2:AY1468)-AX1468)/(COUNTIF($M$2:N1468,N1468)-1),0)</f>
        <v>1.5121951219512195</v>
      </c>
      <c r="X1468" s="12">
        <f>IFERROR((SUMIF($AZ$2:BA1468,AZ1468,$BB$2:BC1468)-BB1468)/(COUNTIF($M$2:N1468,N1468)-1),0)</f>
        <v>1.4634146341463414</v>
      </c>
      <c r="Y1468" s="12">
        <f t="shared" si="557"/>
        <v>4.8780487804878092E-2</v>
      </c>
      <c r="Z1468" s="13">
        <f>IFERROR((SUMIF($M$2:M1468,M1468,O$2:O1468)-O1468)/(COUNTIF($M$2:M1468,M1468)-1),0)</f>
        <v>0</v>
      </c>
      <c r="AA1468" s="13">
        <f>IFERROR((SUMIF($M$2:M1468,M1468,P$2:P1468)-P1468)/(COUNTIF($M$2:M1468,M1468)-1),0)</f>
        <v>0</v>
      </c>
      <c r="AB1468" s="13">
        <f t="shared" si="558"/>
        <v>0</v>
      </c>
      <c r="AC1468" s="10">
        <f>IFERROR((SUMIF($N$2:N1468,M1468,$P$2:P1468))/(COUNTIF($N$2:N1468,M1468)),0)</f>
        <v>0</v>
      </c>
      <c r="AD1468" s="10">
        <f>IFERROR((SUMIF($N$2:N1468,M1468,$O$2:O1468))/(COUNTIF($N$2:N1468,M1468)),0)</f>
        <v>0</v>
      </c>
      <c r="AE1468" s="10">
        <f t="shared" si="559"/>
        <v>0</v>
      </c>
      <c r="AF1468" s="13">
        <f>IFERROR((SUMIF($M$2:M1468,N1468,$O$2:O1468))/(COUNTIF($M$2:M1468,N1468)),0)</f>
        <v>1.7</v>
      </c>
      <c r="AG1468" s="13">
        <f>IFERROR((SUMIF($M$2:M1468,N1468,$P$2:P1468))/(COUNTIF($M$2:M1468,N1468)),0)</f>
        <v>1.05</v>
      </c>
      <c r="AH1468" s="13">
        <f t="shared" si="560"/>
        <v>0.64999999999999991</v>
      </c>
      <c r="AI1468" s="10">
        <f>IFERROR((SUMIF(N$2:N1468,N1468,P$2:P1468)-P1468)/(COUNTIF($N$2:N1468,N1468)-1),0)</f>
        <v>1.3333333333333333</v>
      </c>
      <c r="AJ1468" s="10">
        <f>IFERROR((SUMIF(N$2:N1468,N1468,O$2:O1468)-O1468)/(COUNTIF($N$2:N1468,N1468)-1),0)</f>
        <v>1.8571428571428572</v>
      </c>
      <c r="AK1468" s="10">
        <f t="shared" si="561"/>
        <v>-0.52380952380952395</v>
      </c>
      <c r="AL1468" s="10">
        <f>IFERROR((AP1468)/(COUNTIF($M$2:N1468,M1468)-1),0)</f>
        <v>0</v>
      </c>
      <c r="AM1468" s="19">
        <f>IFERROR((AQ1468)/(COUNTIF($M$2:N1468,N1468)-1),0)</f>
        <v>1.6097560975609757</v>
      </c>
      <c r="AN1468" s="10">
        <f t="shared" si="551"/>
        <v>0</v>
      </c>
      <c r="AO1468" s="10">
        <f t="shared" si="552"/>
        <v>3</v>
      </c>
      <c r="AP1468" s="10">
        <f>SUMIF($M$2:N1468,M1468,AN$2:AO1468)-AN1468</f>
        <v>0</v>
      </c>
      <c r="AQ1468" s="10">
        <f>SUMIF($AV$2:AW1468,AV1468,$BD$2:BE1468)-BD1468</f>
        <v>66</v>
      </c>
      <c r="AR1468" s="10">
        <f>M1468</f>
        <v>19536</v>
      </c>
      <c r="AS1468" s="10">
        <f t="shared" si="544"/>
        <v>3551</v>
      </c>
      <c r="AT1468">
        <f t="shared" si="545"/>
        <v>2</v>
      </c>
      <c r="AU1468" s="10">
        <f t="shared" si="546"/>
        <v>1</v>
      </c>
      <c r="AV1468">
        <f t="shared" si="562"/>
        <v>3551</v>
      </c>
      <c r="AW1468">
        <f t="shared" si="563"/>
        <v>19536</v>
      </c>
      <c r="AX1468">
        <f t="shared" si="564"/>
        <v>2</v>
      </c>
      <c r="AY1468">
        <f t="shared" si="565"/>
        <v>1</v>
      </c>
      <c r="AZ1468">
        <f t="shared" si="566"/>
        <v>3551</v>
      </c>
      <c r="BA1468">
        <f t="shared" si="567"/>
        <v>19536</v>
      </c>
      <c r="BB1468">
        <f t="shared" si="547"/>
        <v>1</v>
      </c>
      <c r="BC1468">
        <f t="shared" si="548"/>
        <v>2</v>
      </c>
      <c r="BD1468">
        <f t="shared" si="549"/>
        <v>3</v>
      </c>
      <c r="BE1468">
        <f t="shared" si="550"/>
        <v>0</v>
      </c>
    </row>
    <row r="1469" spans="10:57" x14ac:dyDescent="0.25">
      <c r="J1469" s="23">
        <f>MAX(_xlfn.MAXIFS(L$2:$L1469,M$2:$M1469,M1469),_xlfn.MAXIFS(L$2:$L1469,N$2:$N1469,M1469))-MAX(_xlfn.MAXIFS(L$2:$L1468,M$2:$M1468,M1469),_xlfn.MAXIFS(L$2:$L1468,N$2:$N1468,M1469))</f>
        <v>371</v>
      </c>
      <c r="K1469" s="23">
        <f>MAX(_xlfn.MAXIFS($L$2:L1469,$M$2:M1469,N1469),_xlfn.MAXIFS($L$2:L1469,$N$2:N1469,N1469))-MAX(_xlfn.MAXIFS($L$2:L1468,$M$2:M1468,N1469),_xlfn.MAXIFS($L$2:L1468,$N$2:N1468,N1469))</f>
        <v>47</v>
      </c>
      <c r="L1469" s="20">
        <v>42202</v>
      </c>
      <c r="M1469" s="10">
        <v>7141</v>
      </c>
      <c r="N1469" s="10">
        <v>170</v>
      </c>
      <c r="O1469" s="10">
        <v>1</v>
      </c>
      <c r="P1469" s="10">
        <v>5</v>
      </c>
      <c r="Q1469" s="10" t="str">
        <f t="shared" si="553"/>
        <v>N</v>
      </c>
      <c r="R1469" s="10" t="str">
        <f t="shared" si="554"/>
        <v>S</v>
      </c>
      <c r="S1469" s="10">
        <f t="shared" si="555"/>
        <v>-4</v>
      </c>
      <c r="T1469" s="11">
        <f>IFERROR((SUMIF($M$2:N1469,M1469,$O$2:P1469)-O1469)/(COUNTIF($M$2:N1469,M1469)-1),0)</f>
        <v>1</v>
      </c>
      <c r="U1469" s="11">
        <f>IFERROR((SUMIF($AR$2:AR1469,AR1469,$AT$2:AU1469)-AT1469)/(COUNTIF($M$2:N1469,M1469)-1),0)</f>
        <v>4</v>
      </c>
      <c r="V1469" s="11">
        <f t="shared" si="556"/>
        <v>-3</v>
      </c>
      <c r="W1469" s="12">
        <f>IFERROR((SUMIF($AV$2:AW1469,AV1469,$AX$2:AY1469)-AX1469)/(COUNTIF($M$2:N1469,N1469)-1),0)</f>
        <v>1.7667844522968197</v>
      </c>
      <c r="X1469" s="12">
        <f>IFERROR((SUMIF($AZ$2:BA1469,AZ1469,$BB$2:BC1469)-BB1469)/(COUNTIF($M$2:N1469,N1469)-1),0)</f>
        <v>1.1342756183745584</v>
      </c>
      <c r="Y1469" s="12">
        <f t="shared" si="557"/>
        <v>0.63250883392226132</v>
      </c>
      <c r="Z1469" s="13">
        <f>IFERROR((SUMIF($M$2:M1469,M1469,O$2:O1469)-O1469)/(COUNTIF($M$2:M1469,M1469)-1),0)</f>
        <v>1</v>
      </c>
      <c r="AA1469" s="13">
        <f>IFERROR((SUMIF($M$2:M1469,M1469,P$2:P1469)-P1469)/(COUNTIF($M$2:M1469,M1469)-1),0)</f>
        <v>4</v>
      </c>
      <c r="AB1469" s="13">
        <f t="shared" si="558"/>
        <v>-3</v>
      </c>
      <c r="AC1469" s="10">
        <f>IFERROR((SUMIF($N$2:N1469,M1469,$P$2:P1469))/(COUNTIF($N$2:N1469,M1469)),0)</f>
        <v>0</v>
      </c>
      <c r="AD1469" s="10">
        <f>IFERROR((SUMIF($N$2:N1469,M1469,$O$2:O1469))/(COUNTIF($N$2:N1469,M1469)),0)</f>
        <v>0</v>
      </c>
      <c r="AE1469" s="10">
        <f t="shared" si="559"/>
        <v>0</v>
      </c>
      <c r="AF1469" s="13">
        <f>IFERROR((SUMIF($M$2:M1469,N1469,$O$2:O1469))/(COUNTIF($M$2:M1469,N1469)),0)</f>
        <v>1.8978102189781021</v>
      </c>
      <c r="AG1469" s="13">
        <f>IFERROR((SUMIF($M$2:M1469,N1469,$P$2:P1469))/(COUNTIF($M$2:M1469,N1469)),0)</f>
        <v>0.94160583941605835</v>
      </c>
      <c r="AH1469" s="13">
        <f t="shared" si="560"/>
        <v>0.95620437956204374</v>
      </c>
      <c r="AI1469" s="10">
        <f>IFERROR((SUMIF(N$2:N1469,N1469,P$2:P1469)-P1469)/(COUNTIF($N$2:N1469,N1469)-1),0)</f>
        <v>1.6438356164383561</v>
      </c>
      <c r="AJ1469" s="10">
        <f>IFERROR((SUMIF(N$2:N1469,N1469,O$2:O1469)-O1469)/(COUNTIF($N$2:N1469,N1469)-1),0)</f>
        <v>1.3150684931506849</v>
      </c>
      <c r="AK1469" s="10">
        <f t="shared" si="561"/>
        <v>0.32876712328767121</v>
      </c>
      <c r="AL1469" s="10">
        <f>IFERROR((AP1469)/(COUNTIF($M$2:N1469,M1469)-1),0)</f>
        <v>0</v>
      </c>
      <c r="AM1469" s="19">
        <f>IFERROR((AQ1469)/(COUNTIF($M$2:N1469,N1469)-1),0)</f>
        <v>1.6925795053003534</v>
      </c>
      <c r="AN1469" s="10">
        <f t="shared" si="551"/>
        <v>0</v>
      </c>
      <c r="AO1469" s="10">
        <f t="shared" si="552"/>
        <v>3</v>
      </c>
      <c r="AP1469" s="10">
        <f>SUMIF($M$2:N1469,M1469,AN$2:AO1469)-AN1469</f>
        <v>0</v>
      </c>
      <c r="AQ1469" s="10">
        <f>SUMIF($AV$2:AW1469,AV1469,$BD$2:BE1469)-BD1469</f>
        <v>479</v>
      </c>
      <c r="AR1469" s="10">
        <f>M1469</f>
        <v>7141</v>
      </c>
      <c r="AS1469" s="10">
        <f t="shared" si="544"/>
        <v>170</v>
      </c>
      <c r="AT1469">
        <f t="shared" si="545"/>
        <v>5</v>
      </c>
      <c r="AU1469" s="10">
        <f t="shared" si="546"/>
        <v>1</v>
      </c>
      <c r="AV1469">
        <f t="shared" si="562"/>
        <v>170</v>
      </c>
      <c r="AW1469">
        <f t="shared" si="563"/>
        <v>7141</v>
      </c>
      <c r="AX1469">
        <f t="shared" si="564"/>
        <v>5</v>
      </c>
      <c r="AY1469">
        <f t="shared" si="565"/>
        <v>1</v>
      </c>
      <c r="AZ1469">
        <f t="shared" si="566"/>
        <v>170</v>
      </c>
      <c r="BA1469">
        <f t="shared" si="567"/>
        <v>7141</v>
      </c>
      <c r="BB1469">
        <f t="shared" si="547"/>
        <v>1</v>
      </c>
      <c r="BC1469">
        <f t="shared" si="548"/>
        <v>5</v>
      </c>
      <c r="BD1469">
        <f t="shared" si="549"/>
        <v>3</v>
      </c>
      <c r="BE1469">
        <f t="shared" si="550"/>
        <v>0</v>
      </c>
    </row>
    <row r="1470" spans="10:57" x14ac:dyDescent="0.25">
      <c r="J1470" s="23">
        <f>MAX(_xlfn.MAXIFS(L$2:$L1470,M$2:$M1470,M1470),_xlfn.MAXIFS(L$2:$L1470,N$2:$N1470,M1470))-MAX(_xlfn.MAXIFS(L$2:$L1469,M$2:$M1469,M1470),_xlfn.MAXIFS(L$2:$L1469,N$2:$N1469,M1470))</f>
        <v>42202</v>
      </c>
      <c r="K1470" s="23">
        <f>MAX(_xlfn.MAXIFS($L$2:L1470,$M$2:M1470,N1470),_xlfn.MAXIFS($L$2:L1470,$N$2:N1470,N1470))-MAX(_xlfn.MAXIFS($L$2:L1469,$M$2:M1469,N1470),_xlfn.MAXIFS($L$2:L1469,$N$2:N1469,N1470))</f>
        <v>47</v>
      </c>
      <c r="L1470" s="20">
        <v>42202</v>
      </c>
      <c r="M1470" s="10">
        <v>12257</v>
      </c>
      <c r="N1470" s="10">
        <v>266</v>
      </c>
      <c r="O1470" s="10">
        <v>0</v>
      </c>
      <c r="P1470" s="10">
        <v>1</v>
      </c>
      <c r="Q1470" s="10" t="str">
        <f t="shared" si="553"/>
        <v>N</v>
      </c>
      <c r="R1470" s="10" t="str">
        <f t="shared" si="554"/>
        <v>S</v>
      </c>
      <c r="S1470" s="10">
        <f t="shared" si="555"/>
        <v>-1</v>
      </c>
      <c r="T1470" s="11">
        <f>IFERROR((SUMIF($M$2:N1470,M1470,$O$2:P1470)-O1470)/(COUNTIF($M$2:N1470,M1470)-1),0)</f>
        <v>0</v>
      </c>
      <c r="U1470" s="11">
        <f>IFERROR((SUMIF($AR$2:AR1470,AR1470,$AT$2:AU1470)-AT1470)/(COUNTIF($M$2:N1470,M1470)-1),0)</f>
        <v>0</v>
      </c>
      <c r="V1470" s="11">
        <f t="shared" si="556"/>
        <v>0</v>
      </c>
      <c r="W1470" s="12">
        <f>IFERROR((SUMIF($AV$2:AW1470,AV1470,$AX$2:AY1470)-AX1470)/(COUNTIF($M$2:N1470,N1470)-1),0)</f>
        <v>1.4404761904761905</v>
      </c>
      <c r="X1470" s="12">
        <f>IFERROR((SUMIF($AZ$2:BA1470,AZ1470,$BB$2:BC1470)-BB1470)/(COUNTIF($M$2:N1470,N1470)-1),0)</f>
        <v>1.3373015873015872</v>
      </c>
      <c r="Y1470" s="12">
        <f t="shared" si="557"/>
        <v>0.10317460317460325</v>
      </c>
      <c r="Z1470" s="13">
        <f>IFERROR((SUMIF($M$2:M1470,M1470,O$2:O1470)-O1470)/(COUNTIF($M$2:M1470,M1470)-1),0)</f>
        <v>0</v>
      </c>
      <c r="AA1470" s="13">
        <f>IFERROR((SUMIF($M$2:M1470,M1470,P$2:P1470)-P1470)/(COUNTIF($M$2:M1470,M1470)-1),0)</f>
        <v>0</v>
      </c>
      <c r="AB1470" s="13">
        <f t="shared" si="558"/>
        <v>0</v>
      </c>
      <c r="AC1470" s="10">
        <f>IFERROR((SUMIF($N$2:N1470,M1470,$P$2:P1470))/(COUNTIF($N$2:N1470,M1470)),0)</f>
        <v>0</v>
      </c>
      <c r="AD1470" s="10">
        <f>IFERROR((SUMIF($N$2:N1470,M1470,$O$2:O1470))/(COUNTIF($N$2:N1470,M1470)),0)</f>
        <v>0</v>
      </c>
      <c r="AE1470" s="10">
        <f t="shared" si="559"/>
        <v>0</v>
      </c>
      <c r="AF1470" s="13">
        <f>IFERROR((SUMIF($M$2:M1470,N1470,$O$2:O1470))/(COUNTIF($M$2:M1470,N1470)),0)</f>
        <v>1.5819672131147542</v>
      </c>
      <c r="AG1470" s="13">
        <f>IFERROR((SUMIF($M$2:M1470,N1470,$P$2:P1470))/(COUNTIF($M$2:M1470,N1470)),0)</f>
        <v>1.180327868852459</v>
      </c>
      <c r="AH1470" s="13">
        <f t="shared" si="560"/>
        <v>0.40163934426229519</v>
      </c>
      <c r="AI1470" s="10">
        <f>IFERROR((SUMIF(N$2:N1470,N1470,P$2:P1470)-P1470)/(COUNTIF($N$2:N1470,N1470)-1),0)</f>
        <v>1.3076923076923077</v>
      </c>
      <c r="AJ1470" s="10">
        <f>IFERROR((SUMIF(N$2:N1470,N1470,O$2:O1470)-O1470)/(COUNTIF($N$2:N1470,N1470)-1),0)</f>
        <v>1.4846153846153847</v>
      </c>
      <c r="AK1470" s="10">
        <f t="shared" si="561"/>
        <v>-0.17692307692307696</v>
      </c>
      <c r="AL1470" s="10">
        <f>IFERROR((AP1470)/(COUNTIF($M$2:N1470,M1470)-1),0)</f>
        <v>0</v>
      </c>
      <c r="AM1470" s="19">
        <f>IFERROR((AQ1470)/(COUNTIF($M$2:N1470,N1470)-1),0)</f>
        <v>1.3928571428571428</v>
      </c>
      <c r="AN1470" s="10">
        <f t="shared" si="551"/>
        <v>0</v>
      </c>
      <c r="AO1470" s="10">
        <f t="shared" si="552"/>
        <v>3</v>
      </c>
      <c r="AP1470" s="10">
        <f>SUMIF($M$2:N1470,M1470,AN$2:AO1470)-AN1470</f>
        <v>0</v>
      </c>
      <c r="AQ1470" s="10">
        <f>SUMIF($AV$2:AW1470,AV1470,$BD$2:BE1470)-BD1470</f>
        <v>351</v>
      </c>
      <c r="AR1470" s="10">
        <f>M1470</f>
        <v>12257</v>
      </c>
      <c r="AS1470" s="10">
        <f t="shared" si="544"/>
        <v>266</v>
      </c>
      <c r="AT1470">
        <f t="shared" si="545"/>
        <v>1</v>
      </c>
      <c r="AU1470" s="10">
        <f t="shared" si="546"/>
        <v>0</v>
      </c>
      <c r="AV1470">
        <f t="shared" si="562"/>
        <v>266</v>
      </c>
      <c r="AW1470">
        <f t="shared" si="563"/>
        <v>12257</v>
      </c>
      <c r="AX1470">
        <f t="shared" si="564"/>
        <v>1</v>
      </c>
      <c r="AY1470">
        <f t="shared" si="565"/>
        <v>0</v>
      </c>
      <c r="AZ1470">
        <f t="shared" si="566"/>
        <v>266</v>
      </c>
      <c r="BA1470">
        <f t="shared" si="567"/>
        <v>12257</v>
      </c>
      <c r="BB1470">
        <f t="shared" si="547"/>
        <v>0</v>
      </c>
      <c r="BC1470">
        <f t="shared" si="548"/>
        <v>1</v>
      </c>
      <c r="BD1470">
        <f t="shared" si="549"/>
        <v>3</v>
      </c>
      <c r="BE1470">
        <f t="shared" si="550"/>
        <v>0</v>
      </c>
    </row>
    <row r="1471" spans="10:57" x14ac:dyDescent="0.25">
      <c r="J1471" s="23">
        <f>MAX(_xlfn.MAXIFS(L$2:$L1471,M$2:$M1471,M1471),_xlfn.MAXIFS(L$2:$L1471,N$2:$N1471,M1471))-MAX(_xlfn.MAXIFS(L$2:$L1470,M$2:$M1470,M1471),_xlfn.MAXIFS(L$2:$L1470,N$2:$N1470,M1471))</f>
        <v>370</v>
      </c>
      <c r="K1471" s="23">
        <f>MAX(_xlfn.MAXIFS($L$2:L1471,$M$2:M1471,N1471),_xlfn.MAXIFS($L$2:L1471,$N$2:N1471,N1471))-MAX(_xlfn.MAXIFS($L$2:L1470,$M$2:M1470,N1471),_xlfn.MAXIFS($L$2:L1470,$N$2:N1470,N1471))</f>
        <v>261</v>
      </c>
      <c r="L1471" s="20">
        <v>42202</v>
      </c>
      <c r="M1471" s="10">
        <v>8086</v>
      </c>
      <c r="N1471" s="10">
        <v>856</v>
      </c>
      <c r="O1471" s="10">
        <v>0</v>
      </c>
      <c r="P1471" s="10">
        <v>3</v>
      </c>
      <c r="Q1471" s="10" t="str">
        <f t="shared" si="553"/>
        <v>N</v>
      </c>
      <c r="R1471" s="10" t="str">
        <f t="shared" si="554"/>
        <v>S</v>
      </c>
      <c r="S1471" s="10">
        <f t="shared" si="555"/>
        <v>-3</v>
      </c>
      <c r="T1471" s="11">
        <f>IFERROR((SUMIF($M$2:N1471,M1471,$O$2:P1471)-O1471)/(COUNTIF($M$2:N1471,M1471)-1),0)</f>
        <v>1.3333333333333333</v>
      </c>
      <c r="U1471" s="11">
        <f>IFERROR((SUMIF($AR$2:AR1471,AR1471,$AT$2:AU1471)-AT1471)/(COUNTIF($M$2:N1471,M1471)-1),0)</f>
        <v>3.3333333333333335</v>
      </c>
      <c r="V1471" s="11">
        <f t="shared" si="556"/>
        <v>-2</v>
      </c>
      <c r="W1471" s="12">
        <f>IFERROR((SUMIF($AV$2:AW1471,AV1471,$AX$2:AY1471)-AX1471)/(COUNTIF($M$2:N1471,N1471)-1),0)</f>
        <v>1.1032258064516129</v>
      </c>
      <c r="X1471" s="12">
        <f>IFERROR((SUMIF($AZ$2:BA1471,AZ1471,$BB$2:BC1471)-BB1471)/(COUNTIF($M$2:N1471,N1471)-1),0)</f>
        <v>1.6129032258064515</v>
      </c>
      <c r="Y1471" s="12">
        <f t="shared" si="557"/>
        <v>-0.50967741935483857</v>
      </c>
      <c r="Z1471" s="13">
        <f>IFERROR((SUMIF($M$2:M1471,M1471,O$2:O1471)-O1471)/(COUNTIF($M$2:M1471,M1471)-1),0)</f>
        <v>1.3333333333333333</v>
      </c>
      <c r="AA1471" s="13">
        <f>IFERROR((SUMIF($M$2:M1471,M1471,P$2:P1471)-P1471)/(COUNTIF($M$2:M1471,M1471)-1),0)</f>
        <v>3.3333333333333335</v>
      </c>
      <c r="AB1471" s="13">
        <f t="shared" si="558"/>
        <v>-2</v>
      </c>
      <c r="AC1471" s="10">
        <f>IFERROR((SUMIF($N$2:N1471,M1471,$P$2:P1471))/(COUNTIF($N$2:N1471,M1471)),0)</f>
        <v>0</v>
      </c>
      <c r="AD1471" s="10">
        <f>IFERROR((SUMIF($N$2:N1471,M1471,$O$2:O1471))/(COUNTIF($N$2:N1471,M1471)),0)</f>
        <v>0</v>
      </c>
      <c r="AE1471" s="10">
        <f t="shared" si="559"/>
        <v>0</v>
      </c>
      <c r="AF1471" s="13">
        <f>IFERROR((SUMIF($M$2:M1471,N1471,$O$2:O1471))/(COUNTIF($M$2:M1471,N1471)),0)</f>
        <v>1.375</v>
      </c>
      <c r="AG1471" s="13">
        <f>IFERROR((SUMIF($M$2:M1471,N1471,$P$2:P1471))/(COUNTIF($M$2:M1471,N1471)),0)</f>
        <v>1.5</v>
      </c>
      <c r="AH1471" s="13">
        <f t="shared" si="560"/>
        <v>-0.125</v>
      </c>
      <c r="AI1471" s="10">
        <f>IFERROR((SUMIF(N$2:N1471,N1471,P$2:P1471)-P1471)/(COUNTIF($N$2:N1471,N1471)-1),0)</f>
        <v>0.86746987951807231</v>
      </c>
      <c r="AJ1471" s="10">
        <f>IFERROR((SUMIF(N$2:N1471,N1471,O$2:O1471)-O1471)/(COUNTIF($N$2:N1471,N1471)-1),0)</f>
        <v>1.7108433734939759</v>
      </c>
      <c r="AK1471" s="10">
        <f t="shared" si="561"/>
        <v>-0.84337349397590355</v>
      </c>
      <c r="AL1471" s="10">
        <f>IFERROR((AP1471)/(COUNTIF($M$2:N1471,M1471)-1),0)</f>
        <v>0.33333333333333331</v>
      </c>
      <c r="AM1471" s="19">
        <f>IFERROR((AQ1471)/(COUNTIF($M$2:N1471,N1471)-1),0)</f>
        <v>1.0709677419354839</v>
      </c>
      <c r="AN1471" s="10">
        <f t="shared" si="551"/>
        <v>0</v>
      </c>
      <c r="AO1471" s="10">
        <f t="shared" si="552"/>
        <v>3</v>
      </c>
      <c r="AP1471" s="10">
        <f>SUMIF($M$2:N1471,M1471,AN$2:AO1471)-AN1471</f>
        <v>1</v>
      </c>
      <c r="AQ1471" s="10">
        <f>SUMIF($AV$2:AW1471,AV1471,$BD$2:BE1471)-BD1471</f>
        <v>166</v>
      </c>
      <c r="AR1471" s="10">
        <f>M1471</f>
        <v>8086</v>
      </c>
      <c r="AS1471" s="10">
        <f t="shared" si="544"/>
        <v>856</v>
      </c>
      <c r="AT1471">
        <f t="shared" si="545"/>
        <v>3</v>
      </c>
      <c r="AU1471" s="10">
        <f t="shared" si="546"/>
        <v>0</v>
      </c>
      <c r="AV1471">
        <f t="shared" si="562"/>
        <v>856</v>
      </c>
      <c r="AW1471">
        <f t="shared" si="563"/>
        <v>8086</v>
      </c>
      <c r="AX1471">
        <f t="shared" si="564"/>
        <v>3</v>
      </c>
      <c r="AY1471">
        <f t="shared" si="565"/>
        <v>0</v>
      </c>
      <c r="AZ1471">
        <f t="shared" si="566"/>
        <v>856</v>
      </c>
      <c r="BA1471">
        <f t="shared" si="567"/>
        <v>8086</v>
      </c>
      <c r="BB1471">
        <f t="shared" si="547"/>
        <v>0</v>
      </c>
      <c r="BC1471">
        <f t="shared" si="548"/>
        <v>3</v>
      </c>
      <c r="BD1471">
        <f t="shared" si="549"/>
        <v>3</v>
      </c>
      <c r="BE1471">
        <f t="shared" si="550"/>
        <v>0</v>
      </c>
    </row>
    <row r="1472" spans="10:57" x14ac:dyDescent="0.25">
      <c r="J1472" s="23">
        <f>MAX(_xlfn.MAXIFS(L$2:$L1472,M$2:$M1472,M1472),_xlfn.MAXIFS(L$2:$L1472,N$2:$N1472,M1472))-MAX(_xlfn.MAXIFS(L$2:$L1471,M$2:$M1471,M1472),_xlfn.MAXIFS(L$2:$L1471,N$2:$N1471,M1472))</f>
        <v>735</v>
      </c>
      <c r="K1472" s="23">
        <f>MAX(_xlfn.MAXIFS($L$2:L1472,$M$2:M1472,N1472),_xlfn.MAXIFS($L$2:L1472,$N$2:N1472,N1472))-MAX(_xlfn.MAXIFS($L$2:L1471,$M$2:M1471,N1472),_xlfn.MAXIFS($L$2:L1471,$N$2:N1471,N1472))</f>
        <v>44</v>
      </c>
      <c r="L1472" s="20">
        <v>42202</v>
      </c>
      <c r="M1472" s="10">
        <v>4376</v>
      </c>
      <c r="N1472" s="10">
        <v>14</v>
      </c>
      <c r="O1472" s="10">
        <v>0</v>
      </c>
      <c r="P1472" s="10">
        <v>3</v>
      </c>
      <c r="Q1472" s="10" t="str">
        <f t="shared" si="553"/>
        <v>N</v>
      </c>
      <c r="R1472" s="10" t="str">
        <f t="shared" si="554"/>
        <v>S</v>
      </c>
      <c r="S1472" s="10">
        <f t="shared" si="555"/>
        <v>-3</v>
      </c>
      <c r="T1472" s="11">
        <f>IFERROR((SUMIF($M$2:N1472,M1472,$O$2:P1472)-O1472)/(COUNTIF($M$2:N1472,M1472)-1),0)</f>
        <v>0.5</v>
      </c>
      <c r="U1472" s="11">
        <f>IFERROR((SUMIF($AR$2:AR1472,AR1472,$AT$2:AU1472)-AT1472)/(COUNTIF($M$2:N1472,M1472)-1),0)</f>
        <v>3</v>
      </c>
      <c r="V1472" s="11">
        <f t="shared" si="556"/>
        <v>-2.5</v>
      </c>
      <c r="W1472" s="12">
        <f>IFERROR((SUMIF($AV$2:AW1472,AV1472,$AX$2:AY1472)-AX1472)/(COUNTIF($M$2:N1472,N1472)-1),0)</f>
        <v>1.7464285714285714</v>
      </c>
      <c r="X1472" s="12">
        <f>IFERROR((SUMIF($AZ$2:BA1472,AZ1472,$BB$2:BC1472)-BB1472)/(COUNTIF($M$2:N1472,N1472)-1),0)</f>
        <v>1.1392857142857142</v>
      </c>
      <c r="Y1472" s="12">
        <f t="shared" si="557"/>
        <v>0.60714285714285721</v>
      </c>
      <c r="Z1472" s="13">
        <f>IFERROR((SUMIF($M$2:M1472,M1472,O$2:O1472)-O1472)/(COUNTIF($M$2:M1472,M1472)-1),0)</f>
        <v>0.5</v>
      </c>
      <c r="AA1472" s="13">
        <f>IFERROR((SUMIF($M$2:M1472,M1472,P$2:P1472)-P1472)/(COUNTIF($M$2:M1472,M1472)-1),0)</f>
        <v>3</v>
      </c>
      <c r="AB1472" s="13">
        <f t="shared" si="558"/>
        <v>-2.5</v>
      </c>
      <c r="AC1472" s="10">
        <f>IFERROR((SUMIF($N$2:N1472,M1472,$P$2:P1472))/(COUNTIF($N$2:N1472,M1472)),0)</f>
        <v>0</v>
      </c>
      <c r="AD1472" s="10">
        <f>IFERROR((SUMIF($N$2:N1472,M1472,$O$2:O1472))/(COUNTIF($N$2:N1472,M1472)),0)</f>
        <v>0</v>
      </c>
      <c r="AE1472" s="10">
        <f t="shared" si="559"/>
        <v>0</v>
      </c>
      <c r="AF1472" s="13">
        <f>IFERROR((SUMIF($M$2:M1472,N1472,$O$2:O1472))/(COUNTIF($M$2:M1472,N1472)),0)</f>
        <v>1.7938931297709924</v>
      </c>
      <c r="AG1472" s="13">
        <f>IFERROR((SUMIF($M$2:M1472,N1472,$P$2:P1472))/(COUNTIF($M$2:M1472,N1472)),0)</f>
        <v>1.0687022900763359</v>
      </c>
      <c r="AH1472" s="13">
        <f t="shared" si="560"/>
        <v>0.72519083969465647</v>
      </c>
      <c r="AI1472" s="10">
        <f>IFERROR((SUMIF(N$2:N1472,N1472,P$2:P1472)-P1472)/(COUNTIF($N$2:N1472,N1472)-1),0)</f>
        <v>1.7046979865771812</v>
      </c>
      <c r="AJ1472" s="10">
        <f>IFERROR((SUMIF(N$2:N1472,N1472,O$2:O1472)-O1472)/(COUNTIF($N$2:N1472,N1472)-1),0)</f>
        <v>1.2013422818791946</v>
      </c>
      <c r="AK1472" s="10">
        <f t="shared" si="561"/>
        <v>0.50335570469798663</v>
      </c>
      <c r="AL1472" s="10">
        <f>IFERROR((AP1472)/(COUNTIF($M$2:N1472,M1472)-1),0)</f>
        <v>0</v>
      </c>
      <c r="AM1472" s="19">
        <f>IFERROR((AQ1472)/(COUNTIF($M$2:N1472,N1472)-1),0)</f>
        <v>1.7214285714285715</v>
      </c>
      <c r="AN1472" s="10">
        <f t="shared" si="551"/>
        <v>0</v>
      </c>
      <c r="AO1472" s="10">
        <f t="shared" si="552"/>
        <v>3</v>
      </c>
      <c r="AP1472" s="10">
        <f>SUMIF($M$2:N1472,M1472,AN$2:AO1472)-AN1472</f>
        <v>0</v>
      </c>
      <c r="AQ1472" s="10">
        <f>SUMIF($AV$2:AW1472,AV1472,$BD$2:BE1472)-BD1472</f>
        <v>482</v>
      </c>
      <c r="AR1472" s="10">
        <f>M1472</f>
        <v>4376</v>
      </c>
      <c r="AS1472" s="10">
        <f t="shared" si="544"/>
        <v>14</v>
      </c>
      <c r="AT1472">
        <f t="shared" si="545"/>
        <v>3</v>
      </c>
      <c r="AU1472" s="10">
        <f t="shared" si="546"/>
        <v>0</v>
      </c>
      <c r="AV1472">
        <f t="shared" si="562"/>
        <v>14</v>
      </c>
      <c r="AW1472">
        <f t="shared" si="563"/>
        <v>4376</v>
      </c>
      <c r="AX1472">
        <f t="shared" si="564"/>
        <v>3</v>
      </c>
      <c r="AY1472">
        <f t="shared" si="565"/>
        <v>0</v>
      </c>
      <c r="AZ1472">
        <f t="shared" si="566"/>
        <v>14</v>
      </c>
      <c r="BA1472">
        <f t="shared" si="567"/>
        <v>4376</v>
      </c>
      <c r="BB1472">
        <f t="shared" si="547"/>
        <v>0</v>
      </c>
      <c r="BC1472">
        <f t="shared" si="548"/>
        <v>3</v>
      </c>
      <c r="BD1472">
        <f t="shared" si="549"/>
        <v>3</v>
      </c>
      <c r="BE1472">
        <f t="shared" si="550"/>
        <v>0</v>
      </c>
    </row>
    <row r="1473" spans="10:57" x14ac:dyDescent="0.25">
      <c r="J1473" s="23">
        <f>MAX(_xlfn.MAXIFS(L$2:$L1473,M$2:$M1473,M1473),_xlfn.MAXIFS(L$2:$L1473,N$2:$N1473,M1473))-MAX(_xlfn.MAXIFS(L$2:$L1472,M$2:$M1472,M1473),_xlfn.MAXIFS(L$2:$L1472,N$2:$N1472,M1473))</f>
        <v>371</v>
      </c>
      <c r="K1473" s="23">
        <f>MAX(_xlfn.MAXIFS($L$2:L1473,$M$2:M1473,N1473),_xlfn.MAXIFS($L$2:L1473,$N$2:N1473,N1473))-MAX(_xlfn.MAXIFS($L$2:L1472,$M$2:M1472,N1473),_xlfn.MAXIFS($L$2:L1472,$N$2:N1472,N1473))</f>
        <v>48</v>
      </c>
      <c r="L1473" s="20">
        <v>42203</v>
      </c>
      <c r="M1473" s="10">
        <v>19644</v>
      </c>
      <c r="N1473" s="10">
        <v>10131</v>
      </c>
      <c r="O1473" s="10">
        <v>1</v>
      </c>
      <c r="P1473" s="10">
        <v>0</v>
      </c>
      <c r="Q1473" s="10" t="str">
        <f t="shared" si="553"/>
        <v>S</v>
      </c>
      <c r="R1473" s="10" t="str">
        <f t="shared" si="554"/>
        <v>N</v>
      </c>
      <c r="S1473" s="10">
        <f t="shared" si="555"/>
        <v>1</v>
      </c>
      <c r="T1473" s="11">
        <f>IFERROR((SUMIF($M$2:N1473,M1473,$O$2:P1473)-O1473)/(COUNTIF($M$2:N1473,M1473)-1),0)</f>
        <v>0</v>
      </c>
      <c r="U1473" s="11">
        <f>IFERROR((SUMIF($AR$2:AR1473,AR1473,$AT$2:AU1473)-AT1473)/(COUNTIF($M$2:N1473,M1473)-1),0)</f>
        <v>6</v>
      </c>
      <c r="V1473" s="11">
        <f t="shared" si="556"/>
        <v>-6</v>
      </c>
      <c r="W1473" s="12">
        <f>IFERROR((SUMIF($AV$2:AW1473,AV1473,$AX$2:AY1473)-AX1473)/(COUNTIF($M$2:N1473,N1473)-1),0)</f>
        <v>1.611764705882353</v>
      </c>
      <c r="X1473" s="12">
        <f>IFERROR((SUMIF($AZ$2:BA1473,AZ1473,$BB$2:BC1473)-BB1473)/(COUNTIF($M$2:N1473,N1473)-1),0)</f>
        <v>1.7529411764705882</v>
      </c>
      <c r="Y1473" s="12">
        <f t="shared" si="557"/>
        <v>-0.14117647058823524</v>
      </c>
      <c r="Z1473" s="13">
        <f>IFERROR((SUMIF($M$2:M1473,M1473,O$2:O1473)-O1473)/(COUNTIF($M$2:M1473,M1473)-1),0)</f>
        <v>0</v>
      </c>
      <c r="AA1473" s="13">
        <f>IFERROR((SUMIF($M$2:M1473,M1473,P$2:P1473)-P1473)/(COUNTIF($M$2:M1473,M1473)-1),0)</f>
        <v>6</v>
      </c>
      <c r="AB1473" s="13">
        <f t="shared" si="558"/>
        <v>-6</v>
      </c>
      <c r="AC1473" s="10">
        <f>IFERROR((SUMIF($N$2:N1473,M1473,$P$2:P1473))/(COUNTIF($N$2:N1473,M1473)),0)</f>
        <v>0</v>
      </c>
      <c r="AD1473" s="10">
        <f>IFERROR((SUMIF($N$2:N1473,M1473,$O$2:O1473))/(COUNTIF($N$2:N1473,M1473)),0)</f>
        <v>0</v>
      </c>
      <c r="AE1473" s="10">
        <f t="shared" si="559"/>
        <v>0</v>
      </c>
      <c r="AF1473" s="13">
        <f>IFERROR((SUMIF($M$2:M1473,N1473,$O$2:O1473))/(COUNTIF($M$2:M1473,N1473)),0)</f>
        <v>1.5714285714285714</v>
      </c>
      <c r="AG1473" s="13">
        <f>IFERROR((SUMIF($M$2:M1473,N1473,$P$2:P1473))/(COUNTIF($M$2:M1473,N1473)),0)</f>
        <v>1.6904761904761905</v>
      </c>
      <c r="AH1473" s="13">
        <f t="shared" si="560"/>
        <v>-0.11904761904761907</v>
      </c>
      <c r="AI1473" s="10">
        <f>IFERROR((SUMIF(N$2:N1473,N1473,P$2:P1473)-P1473)/(COUNTIF($N$2:N1473,N1473)-1),0)</f>
        <v>1.6511627906976745</v>
      </c>
      <c r="AJ1473" s="10">
        <f>IFERROR((SUMIF(N$2:N1473,N1473,O$2:O1473)-O1473)/(COUNTIF($N$2:N1473,N1473)-1),0)</f>
        <v>1.8139534883720929</v>
      </c>
      <c r="AK1473" s="10">
        <f t="shared" si="561"/>
        <v>-0.16279069767441845</v>
      </c>
      <c r="AL1473" s="10">
        <f>IFERROR((AP1473)/(COUNTIF($M$2:N1473,M1473)-1),0)</f>
        <v>0</v>
      </c>
      <c r="AM1473" s="19">
        <f>IFERROR((AQ1473)/(COUNTIF($M$2:N1473,N1473)-1),0)</f>
        <v>1.3294117647058823</v>
      </c>
      <c r="AN1473" s="10">
        <f t="shared" si="551"/>
        <v>3</v>
      </c>
      <c r="AO1473" s="10">
        <f t="shared" si="552"/>
        <v>0</v>
      </c>
      <c r="AP1473" s="10">
        <f>SUMIF($M$2:N1473,M1473,AN$2:AO1473)-AN1473</f>
        <v>0</v>
      </c>
      <c r="AQ1473" s="10">
        <f>SUMIF($AV$2:AW1473,AV1473,$BD$2:BE1473)-BD1473</f>
        <v>113</v>
      </c>
      <c r="AR1473" s="10">
        <f>M1473</f>
        <v>19644</v>
      </c>
      <c r="AS1473" s="10">
        <f t="shared" ref="AS1473:AS1536" si="568">N1473</f>
        <v>10131</v>
      </c>
      <c r="AT1473">
        <f t="shared" ref="AT1473:AT1536" si="569">P1473</f>
        <v>0</v>
      </c>
      <c r="AU1473" s="10">
        <f t="shared" ref="AU1473:AU1536" si="570">O1473</f>
        <v>1</v>
      </c>
      <c r="AV1473">
        <f t="shared" si="562"/>
        <v>10131</v>
      </c>
      <c r="AW1473">
        <f t="shared" si="563"/>
        <v>19644</v>
      </c>
      <c r="AX1473">
        <f t="shared" si="564"/>
        <v>0</v>
      </c>
      <c r="AY1473">
        <f t="shared" si="565"/>
        <v>1</v>
      </c>
      <c r="AZ1473">
        <f t="shared" si="566"/>
        <v>10131</v>
      </c>
      <c r="BA1473">
        <f t="shared" si="567"/>
        <v>19644</v>
      </c>
      <c r="BB1473">
        <f t="shared" ref="BB1473:BB1536" si="571">O1473</f>
        <v>1</v>
      </c>
      <c r="BC1473">
        <f t="shared" ref="BC1473:BC1536" si="572">P1473</f>
        <v>0</v>
      </c>
      <c r="BD1473">
        <f t="shared" ref="BD1473:BD1536" si="573">AO1473</f>
        <v>0</v>
      </c>
      <c r="BE1473">
        <f t="shared" ref="BE1473:BE1536" si="574">AN1473</f>
        <v>3</v>
      </c>
    </row>
    <row r="1474" spans="10:57" x14ac:dyDescent="0.25">
      <c r="J1474" s="23">
        <f>MAX(_xlfn.MAXIFS(L$2:$L1474,M$2:$M1474,M1474),_xlfn.MAXIFS(L$2:$L1474,N$2:$N1474,M1474))-MAX(_xlfn.MAXIFS(L$2:$L1473,M$2:$M1473,M1474),_xlfn.MAXIFS(L$2:$L1473,N$2:$N1473,M1474))</f>
        <v>42203</v>
      </c>
      <c r="K1474" s="23">
        <f>MAX(_xlfn.MAXIFS($L$2:L1474,$M$2:M1474,N1474),_xlfn.MAXIFS($L$2:L1474,$N$2:N1474,N1474))-MAX(_xlfn.MAXIFS($L$2:L1473,$M$2:M1473,N1474),_xlfn.MAXIFS($L$2:L1473,$N$2:N1473,N1474))</f>
        <v>45</v>
      </c>
      <c r="L1474" s="20">
        <v>42203</v>
      </c>
      <c r="M1474" s="10">
        <v>10979</v>
      </c>
      <c r="N1474" s="10">
        <v>409</v>
      </c>
      <c r="O1474" s="10">
        <v>0</v>
      </c>
      <c r="P1474" s="10">
        <v>7</v>
      </c>
      <c r="Q1474" s="10" t="str">
        <f t="shared" si="553"/>
        <v>N</v>
      </c>
      <c r="R1474" s="10" t="str">
        <f t="shared" si="554"/>
        <v>S</v>
      </c>
      <c r="S1474" s="10">
        <f t="shared" si="555"/>
        <v>-7</v>
      </c>
      <c r="T1474" s="11">
        <f>IFERROR((SUMIF($M$2:N1474,M1474,$O$2:P1474)-O1474)/(COUNTIF($M$2:N1474,M1474)-1),0)</f>
        <v>0</v>
      </c>
      <c r="U1474" s="11">
        <f>IFERROR((SUMIF($AR$2:AR1474,AR1474,$AT$2:AU1474)-AT1474)/(COUNTIF($M$2:N1474,M1474)-1),0)</f>
        <v>0</v>
      </c>
      <c r="V1474" s="11">
        <f t="shared" si="556"/>
        <v>0</v>
      </c>
      <c r="W1474" s="12">
        <f>IFERROR((SUMIF($AV$2:AW1474,AV1474,$AX$2:AY1474)-AX1474)/(COUNTIF($M$2:N1474,N1474)-1),0)</f>
        <v>2.1955128205128207</v>
      </c>
      <c r="X1474" s="12">
        <f>IFERROR((SUMIF($AZ$2:BA1474,AZ1474,$BB$2:BC1474)-BB1474)/(COUNTIF($M$2:N1474,N1474)-1),0)</f>
        <v>0.97756410256410253</v>
      </c>
      <c r="Y1474" s="12">
        <f t="shared" si="557"/>
        <v>1.2179487179487181</v>
      </c>
      <c r="Z1474" s="13">
        <f>IFERROR((SUMIF($M$2:M1474,M1474,O$2:O1474)-O1474)/(COUNTIF($M$2:M1474,M1474)-1),0)</f>
        <v>0</v>
      </c>
      <c r="AA1474" s="13">
        <f>IFERROR((SUMIF($M$2:M1474,M1474,P$2:P1474)-P1474)/(COUNTIF($M$2:M1474,M1474)-1),0)</f>
        <v>0</v>
      </c>
      <c r="AB1474" s="13">
        <f t="shared" si="558"/>
        <v>0</v>
      </c>
      <c r="AC1474" s="10">
        <f>IFERROR((SUMIF($N$2:N1474,M1474,$P$2:P1474))/(COUNTIF($N$2:N1474,M1474)),0)</f>
        <v>0</v>
      </c>
      <c r="AD1474" s="10">
        <f>IFERROR((SUMIF($N$2:N1474,M1474,$O$2:O1474))/(COUNTIF($N$2:N1474,M1474)),0)</f>
        <v>0</v>
      </c>
      <c r="AE1474" s="10">
        <f t="shared" si="559"/>
        <v>0</v>
      </c>
      <c r="AF1474" s="13">
        <f>IFERROR((SUMIF($M$2:M1474,N1474,$O$2:O1474))/(COUNTIF($M$2:M1474,N1474)),0)</f>
        <v>2.4657534246575343</v>
      </c>
      <c r="AG1474" s="13">
        <f>IFERROR((SUMIF($M$2:M1474,N1474,$P$2:P1474))/(COUNTIF($M$2:M1474,N1474)),0)</f>
        <v>0.86301369863013699</v>
      </c>
      <c r="AH1474" s="13">
        <f t="shared" si="560"/>
        <v>1.6027397260273974</v>
      </c>
      <c r="AI1474" s="10">
        <f>IFERROR((SUMIF(N$2:N1474,N1474,P$2:P1474)-P1474)/(COUNTIF($N$2:N1474,N1474)-1),0)</f>
        <v>1.9578313253012047</v>
      </c>
      <c r="AJ1474" s="10">
        <f>IFERROR((SUMIF(N$2:N1474,N1474,O$2:O1474)-O1474)/(COUNTIF($N$2:N1474,N1474)-1),0)</f>
        <v>1.0783132530120483</v>
      </c>
      <c r="AK1474" s="10">
        <f t="shared" si="561"/>
        <v>0.87951807228915646</v>
      </c>
      <c r="AL1474" s="10">
        <f>IFERROR((AP1474)/(COUNTIF($M$2:N1474,M1474)-1),0)</f>
        <v>0</v>
      </c>
      <c r="AM1474" s="19">
        <f>IFERROR((AQ1474)/(COUNTIF($M$2:N1474,N1474)-1),0)</f>
        <v>1.9967948717948718</v>
      </c>
      <c r="AN1474" s="10">
        <f t="shared" ref="AN1474:AN1537" si="575">IF(Q1474="S",3,IF(Q1474="N",0,1))</f>
        <v>0</v>
      </c>
      <c r="AO1474" s="10">
        <f t="shared" ref="AO1474:AO1537" si="576">IF(R1474="S",3,IF(R1474="N",0,1))</f>
        <v>3</v>
      </c>
      <c r="AP1474" s="10">
        <f>SUMIF($M$2:N1474,M1474,AN$2:AO1474)-AN1474</f>
        <v>0</v>
      </c>
      <c r="AQ1474" s="10">
        <f>SUMIF($AV$2:AW1474,AV1474,$BD$2:BE1474)-BD1474</f>
        <v>623</v>
      </c>
      <c r="AR1474" s="10">
        <f>M1474</f>
        <v>10979</v>
      </c>
      <c r="AS1474" s="10">
        <f t="shared" si="568"/>
        <v>409</v>
      </c>
      <c r="AT1474">
        <f t="shared" si="569"/>
        <v>7</v>
      </c>
      <c r="AU1474" s="10">
        <f t="shared" si="570"/>
        <v>0</v>
      </c>
      <c r="AV1474">
        <f t="shared" si="562"/>
        <v>409</v>
      </c>
      <c r="AW1474">
        <f t="shared" si="563"/>
        <v>10979</v>
      </c>
      <c r="AX1474">
        <f t="shared" si="564"/>
        <v>7</v>
      </c>
      <c r="AY1474">
        <f t="shared" si="565"/>
        <v>0</v>
      </c>
      <c r="AZ1474">
        <f t="shared" si="566"/>
        <v>409</v>
      </c>
      <c r="BA1474">
        <f t="shared" si="567"/>
        <v>10979</v>
      </c>
      <c r="BB1474">
        <f t="shared" si="571"/>
        <v>0</v>
      </c>
      <c r="BC1474">
        <f t="shared" si="572"/>
        <v>7</v>
      </c>
      <c r="BD1474">
        <f t="shared" si="573"/>
        <v>3</v>
      </c>
      <c r="BE1474">
        <f t="shared" si="574"/>
        <v>0</v>
      </c>
    </row>
    <row r="1475" spans="10:57" x14ac:dyDescent="0.25">
      <c r="J1475" s="23">
        <f>MAX(_xlfn.MAXIFS(L$2:$L1475,M$2:$M1475,M1475),_xlfn.MAXIFS(L$2:$L1475,N$2:$N1475,M1475))-MAX(_xlfn.MAXIFS(L$2:$L1474,M$2:$M1474,M1475),_xlfn.MAXIFS(L$2:$L1474,N$2:$N1474,M1475))</f>
        <v>1026</v>
      </c>
      <c r="K1475" s="23">
        <f>MAX(_xlfn.MAXIFS($L$2:L1475,$M$2:M1475,N1475),_xlfn.MAXIFS($L$2:L1475,$N$2:N1475,N1475))-MAX(_xlfn.MAXIFS($L$2:L1474,$M$2:M1474,N1475),_xlfn.MAXIFS($L$2:L1474,$N$2:N1474,N1475))</f>
        <v>48</v>
      </c>
      <c r="L1475" s="20">
        <v>42203</v>
      </c>
      <c r="M1475" s="10">
        <v>4462</v>
      </c>
      <c r="N1475" s="10">
        <v>503</v>
      </c>
      <c r="O1475" s="10">
        <v>1</v>
      </c>
      <c r="P1475" s="10">
        <v>1</v>
      </c>
      <c r="Q1475" s="10" t="str">
        <f t="shared" si="553"/>
        <v>U</v>
      </c>
      <c r="R1475" s="10" t="str">
        <f t="shared" si="554"/>
        <v>U</v>
      </c>
      <c r="S1475" s="10">
        <f t="shared" si="555"/>
        <v>0</v>
      </c>
      <c r="T1475" s="11">
        <f>IFERROR((SUMIF($M$2:N1475,M1475,$O$2:P1475)-O1475)/(COUNTIF($M$2:N1475,M1475)-1),0)</f>
        <v>0</v>
      </c>
      <c r="U1475" s="11">
        <f>IFERROR((SUMIF($AR$2:AR1475,AR1475,$AT$2:AU1475)-AT1475)/(COUNTIF($M$2:N1475,M1475)-1),0)</f>
        <v>5</v>
      </c>
      <c r="V1475" s="11">
        <f t="shared" si="556"/>
        <v>-5</v>
      </c>
      <c r="W1475" s="12">
        <f>IFERROR((SUMIF($AV$2:AW1475,AV1475,$AX$2:AY1475)-AX1475)/(COUNTIF($M$2:N1475,N1475)-1),0)</f>
        <v>1.3875</v>
      </c>
      <c r="X1475" s="12">
        <f>IFERROR((SUMIF($AZ$2:BA1475,AZ1475,$BB$2:BC1475)-BB1475)/(COUNTIF($M$2:N1475,N1475)-1),0)</f>
        <v>1.65625</v>
      </c>
      <c r="Y1475" s="12">
        <f t="shared" si="557"/>
        <v>-0.26875000000000004</v>
      </c>
      <c r="Z1475" s="13">
        <f>IFERROR((SUMIF($M$2:M1475,M1475,O$2:O1475)-O1475)/(COUNTIF($M$2:M1475,M1475)-1),0)</f>
        <v>0</v>
      </c>
      <c r="AA1475" s="13">
        <f>IFERROR((SUMIF($M$2:M1475,M1475,P$2:P1475)-P1475)/(COUNTIF($M$2:M1475,M1475)-1),0)</f>
        <v>5</v>
      </c>
      <c r="AB1475" s="13">
        <f t="shared" si="558"/>
        <v>-5</v>
      </c>
      <c r="AC1475" s="10">
        <f>IFERROR((SUMIF($N$2:N1475,M1475,$P$2:P1475))/(COUNTIF($N$2:N1475,M1475)),0)</f>
        <v>0</v>
      </c>
      <c r="AD1475" s="10">
        <f>IFERROR((SUMIF($N$2:N1475,M1475,$O$2:O1475))/(COUNTIF($N$2:N1475,M1475)),0)</f>
        <v>0</v>
      </c>
      <c r="AE1475" s="10">
        <f t="shared" si="559"/>
        <v>0</v>
      </c>
      <c r="AF1475" s="13">
        <f>IFERROR((SUMIF($M$2:M1475,N1475,$O$2:O1475))/(COUNTIF($M$2:M1475,N1475)),0)</f>
        <v>1.5921052631578947</v>
      </c>
      <c r="AG1475" s="13">
        <f>IFERROR((SUMIF($M$2:M1475,N1475,$P$2:P1475))/(COUNTIF($M$2:M1475,N1475)),0)</f>
        <v>1.513157894736842</v>
      </c>
      <c r="AH1475" s="13">
        <f t="shared" si="560"/>
        <v>7.8947368421052655E-2</v>
      </c>
      <c r="AI1475" s="10">
        <f>IFERROR((SUMIF(N$2:N1475,N1475,P$2:P1475)-P1475)/(COUNTIF($N$2:N1475,N1475)-1),0)</f>
        <v>1.2023809523809523</v>
      </c>
      <c r="AJ1475" s="10">
        <f>IFERROR((SUMIF(N$2:N1475,N1475,O$2:O1475)-O1475)/(COUNTIF($N$2:N1475,N1475)-1),0)</f>
        <v>1.7857142857142858</v>
      </c>
      <c r="AK1475" s="10">
        <f t="shared" si="561"/>
        <v>-0.58333333333333348</v>
      </c>
      <c r="AL1475" s="10">
        <f>IFERROR((AP1475)/(COUNTIF($M$2:N1475,M1475)-1),0)</f>
        <v>0</v>
      </c>
      <c r="AM1475" s="19">
        <f>IFERROR((AQ1475)/(COUNTIF($M$2:N1475,N1475)-1),0)</f>
        <v>1.1937500000000001</v>
      </c>
      <c r="AN1475" s="10">
        <f t="shared" si="575"/>
        <v>1</v>
      </c>
      <c r="AO1475" s="10">
        <f t="shared" si="576"/>
        <v>1</v>
      </c>
      <c r="AP1475" s="10">
        <f>SUMIF($M$2:N1475,M1475,AN$2:AO1475)-AN1475</f>
        <v>0</v>
      </c>
      <c r="AQ1475" s="10">
        <f>SUMIF($AV$2:AW1475,AV1475,$BD$2:BE1475)-BD1475</f>
        <v>191</v>
      </c>
      <c r="AR1475" s="10">
        <f>M1475</f>
        <v>4462</v>
      </c>
      <c r="AS1475" s="10">
        <f t="shared" si="568"/>
        <v>503</v>
      </c>
      <c r="AT1475">
        <f t="shared" si="569"/>
        <v>1</v>
      </c>
      <c r="AU1475" s="10">
        <f t="shared" si="570"/>
        <v>1</v>
      </c>
      <c r="AV1475">
        <f t="shared" si="562"/>
        <v>503</v>
      </c>
      <c r="AW1475">
        <f t="shared" si="563"/>
        <v>4462</v>
      </c>
      <c r="AX1475">
        <f t="shared" si="564"/>
        <v>1</v>
      </c>
      <c r="AY1475">
        <f t="shared" si="565"/>
        <v>1</v>
      </c>
      <c r="AZ1475">
        <f t="shared" si="566"/>
        <v>503</v>
      </c>
      <c r="BA1475">
        <f t="shared" si="567"/>
        <v>4462</v>
      </c>
      <c r="BB1475">
        <f t="shared" si="571"/>
        <v>1</v>
      </c>
      <c r="BC1475">
        <f t="shared" si="572"/>
        <v>1</v>
      </c>
      <c r="BD1475">
        <f t="shared" si="573"/>
        <v>1</v>
      </c>
      <c r="BE1475">
        <f t="shared" si="574"/>
        <v>1</v>
      </c>
    </row>
    <row r="1476" spans="10:57" x14ac:dyDescent="0.25">
      <c r="J1476" s="23">
        <f>MAX(_xlfn.MAXIFS(L$2:$L1476,M$2:$M1476,M1476),_xlfn.MAXIFS(L$2:$L1476,N$2:$N1476,M1476))-MAX(_xlfn.MAXIFS(L$2:$L1475,M$2:$M1475,M1476),_xlfn.MAXIFS(L$2:$L1475,N$2:$N1475,M1476))</f>
        <v>263</v>
      </c>
      <c r="K1476" s="23">
        <f>MAX(_xlfn.MAXIFS($L$2:L1476,$M$2:M1476,N1476),_xlfn.MAXIFS($L$2:L1476,$N$2:N1476,N1476))-MAX(_xlfn.MAXIFS($L$2:L1475,$M$2:M1475,N1476),_xlfn.MAXIFS($L$2:L1475,$N$2:N1475,N1476))</f>
        <v>48</v>
      </c>
      <c r="L1476" s="20">
        <v>42203</v>
      </c>
      <c r="M1476" s="10">
        <v>4467</v>
      </c>
      <c r="N1476" s="10">
        <v>122</v>
      </c>
      <c r="O1476" s="10">
        <v>0</v>
      </c>
      <c r="P1476" s="10">
        <v>6</v>
      </c>
      <c r="Q1476" s="10" t="str">
        <f t="shared" si="553"/>
        <v>N</v>
      </c>
      <c r="R1476" s="10" t="str">
        <f t="shared" si="554"/>
        <v>S</v>
      </c>
      <c r="S1476" s="10">
        <f t="shared" si="555"/>
        <v>-6</v>
      </c>
      <c r="T1476" s="11">
        <f>IFERROR((SUMIF($M$2:N1476,M1476,$O$2:P1476)-O1476)/(COUNTIF($M$2:N1476,M1476)-1),0)</f>
        <v>1</v>
      </c>
      <c r="U1476" s="11">
        <f>IFERROR((SUMIF($AR$2:AR1476,AR1476,$AT$2:AU1476)-AT1476)/(COUNTIF($M$2:N1476,M1476)-1),0)</f>
        <v>1.75</v>
      </c>
      <c r="V1476" s="11">
        <f t="shared" si="556"/>
        <v>-0.75</v>
      </c>
      <c r="W1476" s="12">
        <f>IFERROR((SUMIF($AV$2:AW1476,AV1476,$AX$2:AY1476)-AX1476)/(COUNTIF($M$2:N1476,N1476)-1),0)</f>
        <v>1.5239852398523985</v>
      </c>
      <c r="X1476" s="12">
        <f>IFERROR((SUMIF($AZ$2:BA1476,AZ1476,$BB$2:BC1476)-BB1476)/(COUNTIF($M$2:N1476,N1476)-1),0)</f>
        <v>1.1586715867158672</v>
      </c>
      <c r="Y1476" s="12">
        <f t="shared" si="557"/>
        <v>0.3653136531365313</v>
      </c>
      <c r="Z1476" s="13">
        <f>IFERROR((SUMIF($M$2:M1476,M1476,O$2:O1476)-O1476)/(COUNTIF($M$2:M1476,M1476)-1),0)</f>
        <v>0</v>
      </c>
      <c r="AA1476" s="13">
        <f>IFERROR((SUMIF($M$2:M1476,M1476,P$2:P1476)-P1476)/(COUNTIF($M$2:M1476,M1476)-1),0)</f>
        <v>3.5</v>
      </c>
      <c r="AB1476" s="13">
        <f t="shared" si="558"/>
        <v>-3.5</v>
      </c>
      <c r="AC1476" s="10">
        <f>IFERROR((SUMIF($N$2:N1476,M1476,$P$2:P1476))/(COUNTIF($N$2:N1476,M1476)),0)</f>
        <v>2</v>
      </c>
      <c r="AD1476" s="10">
        <f>IFERROR((SUMIF($N$2:N1476,M1476,$O$2:O1476))/(COUNTIF($N$2:N1476,M1476)),0)</f>
        <v>2.5</v>
      </c>
      <c r="AE1476" s="10">
        <f t="shared" si="559"/>
        <v>-0.5</v>
      </c>
      <c r="AF1476" s="13">
        <f>IFERROR((SUMIF($M$2:M1476,N1476,$O$2:O1476))/(COUNTIF($M$2:M1476,N1476)),0)</f>
        <v>1.6046511627906976</v>
      </c>
      <c r="AG1476" s="13">
        <f>IFERROR((SUMIF($M$2:M1476,N1476,$P$2:P1476))/(COUNTIF($M$2:M1476,N1476)),0)</f>
        <v>1.1550387596899225</v>
      </c>
      <c r="AH1476" s="13">
        <f t="shared" si="560"/>
        <v>0.4496124031007751</v>
      </c>
      <c r="AI1476" s="10">
        <f>IFERROR((SUMIF(N$2:N1476,N1476,P$2:P1476)-P1476)/(COUNTIF($N$2:N1476,N1476)-1),0)</f>
        <v>1.4507042253521127</v>
      </c>
      <c r="AJ1476" s="10">
        <f>IFERROR((SUMIF(N$2:N1476,N1476,O$2:O1476)-O1476)/(COUNTIF($N$2:N1476,N1476)-1),0)</f>
        <v>1.1619718309859155</v>
      </c>
      <c r="AK1476" s="10">
        <f t="shared" si="561"/>
        <v>0.28873239436619724</v>
      </c>
      <c r="AL1476" s="10">
        <f>IFERROR((AP1476)/(COUNTIF($M$2:N1476,M1476)-1),0)</f>
        <v>0.75</v>
      </c>
      <c r="AM1476" s="19">
        <f>IFERROR((AQ1476)/(COUNTIF($M$2:N1476,N1476)-1),0)</f>
        <v>1.5608856088560885</v>
      </c>
      <c r="AN1476" s="10">
        <f t="shared" si="575"/>
        <v>0</v>
      </c>
      <c r="AO1476" s="10">
        <f t="shared" si="576"/>
        <v>3</v>
      </c>
      <c r="AP1476" s="10">
        <f>SUMIF($M$2:N1476,M1476,AN$2:AO1476)-AN1476</f>
        <v>3</v>
      </c>
      <c r="AQ1476" s="10">
        <f>SUMIF($AV$2:AW1476,AV1476,$BD$2:BE1476)-BD1476</f>
        <v>423</v>
      </c>
      <c r="AR1476" s="10">
        <f>M1476</f>
        <v>4467</v>
      </c>
      <c r="AS1476" s="10">
        <f t="shared" si="568"/>
        <v>122</v>
      </c>
      <c r="AT1476">
        <f t="shared" si="569"/>
        <v>6</v>
      </c>
      <c r="AU1476" s="10">
        <f t="shared" si="570"/>
        <v>0</v>
      </c>
      <c r="AV1476">
        <f t="shared" si="562"/>
        <v>122</v>
      </c>
      <c r="AW1476">
        <f t="shared" si="563"/>
        <v>4467</v>
      </c>
      <c r="AX1476">
        <f t="shared" si="564"/>
        <v>6</v>
      </c>
      <c r="AY1476">
        <f t="shared" si="565"/>
        <v>0</v>
      </c>
      <c r="AZ1476">
        <f t="shared" si="566"/>
        <v>122</v>
      </c>
      <c r="BA1476">
        <f t="shared" si="567"/>
        <v>4467</v>
      </c>
      <c r="BB1476">
        <f t="shared" si="571"/>
        <v>0</v>
      </c>
      <c r="BC1476">
        <f t="shared" si="572"/>
        <v>6</v>
      </c>
      <c r="BD1476">
        <f t="shared" si="573"/>
        <v>3</v>
      </c>
      <c r="BE1476">
        <f t="shared" si="574"/>
        <v>0</v>
      </c>
    </row>
    <row r="1477" spans="10:57" x14ac:dyDescent="0.25">
      <c r="J1477" s="23">
        <f>MAX(_xlfn.MAXIFS(L$2:$L1477,M$2:$M1477,M1477),_xlfn.MAXIFS(L$2:$L1477,N$2:$N1477,M1477))-MAX(_xlfn.MAXIFS(L$2:$L1476,M$2:$M1476,M1477),_xlfn.MAXIFS(L$2:$L1476,N$2:$N1476,M1477))</f>
        <v>42204</v>
      </c>
      <c r="K1477" s="23">
        <f>MAX(_xlfn.MAXIFS($L$2:L1477,$M$2:M1477,N1477),_xlfn.MAXIFS($L$2:L1477,$N$2:N1477,N1477))-MAX(_xlfn.MAXIFS($L$2:L1476,$M$2:M1476,N1477),_xlfn.MAXIFS($L$2:L1476,$N$2:N1476,N1477))</f>
        <v>3</v>
      </c>
      <c r="L1477" s="20">
        <v>42204</v>
      </c>
      <c r="M1477" s="10">
        <v>18572</v>
      </c>
      <c r="N1477" s="10">
        <v>4441</v>
      </c>
      <c r="O1477" s="10">
        <v>0</v>
      </c>
      <c r="P1477" s="10">
        <v>6</v>
      </c>
      <c r="Q1477" s="10" t="str">
        <f t="shared" si="553"/>
        <v>N</v>
      </c>
      <c r="R1477" s="10" t="str">
        <f t="shared" si="554"/>
        <v>S</v>
      </c>
      <c r="S1477" s="10">
        <f t="shared" si="555"/>
        <v>-6</v>
      </c>
      <c r="T1477" s="11">
        <f>IFERROR((SUMIF($M$2:N1477,M1477,$O$2:P1477)-O1477)/(COUNTIF($M$2:N1477,M1477)-1),0)</f>
        <v>0</v>
      </c>
      <c r="U1477" s="11">
        <f>IFERROR((SUMIF($AR$2:AR1477,AR1477,$AT$2:AU1477)-AT1477)/(COUNTIF($M$2:N1477,M1477)-1),0)</f>
        <v>0</v>
      </c>
      <c r="V1477" s="11">
        <f t="shared" si="556"/>
        <v>0</v>
      </c>
      <c r="W1477" s="12">
        <f>IFERROR((SUMIF($AV$2:AW1477,AV1477,$AX$2:AY1477)-AX1477)/(COUNTIF($M$2:N1477,N1477)-1),0)</f>
        <v>1.5245901639344261</v>
      </c>
      <c r="X1477" s="12">
        <f>IFERROR((SUMIF($AZ$2:BA1477,AZ1477,$BB$2:BC1477)-BB1477)/(COUNTIF($M$2:N1477,N1477)-1),0)</f>
        <v>1.5573770491803278</v>
      </c>
      <c r="Y1477" s="12">
        <f t="shared" si="557"/>
        <v>-3.2786885245901676E-2</v>
      </c>
      <c r="Z1477" s="13">
        <f>IFERROR((SUMIF($M$2:M1477,M1477,O$2:O1477)-O1477)/(COUNTIF($M$2:M1477,M1477)-1),0)</f>
        <v>0</v>
      </c>
      <c r="AA1477" s="13">
        <f>IFERROR((SUMIF($M$2:M1477,M1477,P$2:P1477)-P1477)/(COUNTIF($M$2:M1477,M1477)-1),0)</f>
        <v>0</v>
      </c>
      <c r="AB1477" s="13">
        <f t="shared" si="558"/>
        <v>0</v>
      </c>
      <c r="AC1477" s="10">
        <f>IFERROR((SUMIF($N$2:N1477,M1477,$P$2:P1477))/(COUNTIF($N$2:N1477,M1477)),0)</f>
        <v>0</v>
      </c>
      <c r="AD1477" s="10">
        <f>IFERROR((SUMIF($N$2:N1477,M1477,$O$2:O1477))/(COUNTIF($N$2:N1477,M1477)),0)</f>
        <v>0</v>
      </c>
      <c r="AE1477" s="10">
        <f t="shared" si="559"/>
        <v>0</v>
      </c>
      <c r="AF1477" s="13">
        <f>IFERROR((SUMIF($M$2:M1477,N1477,$O$2:O1477))/(COUNTIF($M$2:M1477,N1477)),0)</f>
        <v>1.4745762711864407</v>
      </c>
      <c r="AG1477" s="13">
        <f>IFERROR((SUMIF($M$2:M1477,N1477,$P$2:P1477))/(COUNTIF($M$2:M1477,N1477)),0)</f>
        <v>1.4406779661016949</v>
      </c>
      <c r="AH1477" s="13">
        <f t="shared" si="560"/>
        <v>3.3898305084745894E-2</v>
      </c>
      <c r="AI1477" s="10">
        <f>IFERROR((SUMIF(N$2:N1477,N1477,P$2:P1477)-P1477)/(COUNTIF($N$2:N1477,N1477)-1),0)</f>
        <v>1.5714285714285714</v>
      </c>
      <c r="AJ1477" s="10">
        <f>IFERROR((SUMIF(N$2:N1477,N1477,O$2:O1477)-O1477)/(COUNTIF($N$2:N1477,N1477)-1),0)</f>
        <v>1.6666666666666667</v>
      </c>
      <c r="AK1477" s="10">
        <f t="shared" si="561"/>
        <v>-9.5238095238095344E-2</v>
      </c>
      <c r="AL1477" s="10">
        <f>IFERROR((AP1477)/(COUNTIF($M$2:N1477,M1477)-1),0)</f>
        <v>0</v>
      </c>
      <c r="AM1477" s="19">
        <f>IFERROR((AQ1477)/(COUNTIF($M$2:N1477,N1477)-1),0)</f>
        <v>1.4180327868852458</v>
      </c>
      <c r="AN1477" s="10">
        <f t="shared" si="575"/>
        <v>0</v>
      </c>
      <c r="AO1477" s="10">
        <f t="shared" si="576"/>
        <v>3</v>
      </c>
      <c r="AP1477" s="10">
        <f>SUMIF($M$2:N1477,M1477,AN$2:AO1477)-AN1477</f>
        <v>0</v>
      </c>
      <c r="AQ1477" s="10">
        <f>SUMIF($AV$2:AW1477,AV1477,$BD$2:BE1477)-BD1477</f>
        <v>173</v>
      </c>
      <c r="AR1477" s="10">
        <f>M1477</f>
        <v>18572</v>
      </c>
      <c r="AS1477" s="10">
        <f t="shared" si="568"/>
        <v>4441</v>
      </c>
      <c r="AT1477">
        <f t="shared" si="569"/>
        <v>6</v>
      </c>
      <c r="AU1477" s="10">
        <f t="shared" si="570"/>
        <v>0</v>
      </c>
      <c r="AV1477">
        <f t="shared" si="562"/>
        <v>4441</v>
      </c>
      <c r="AW1477">
        <f t="shared" si="563"/>
        <v>18572</v>
      </c>
      <c r="AX1477">
        <f t="shared" si="564"/>
        <v>6</v>
      </c>
      <c r="AY1477">
        <f t="shared" si="565"/>
        <v>0</v>
      </c>
      <c r="AZ1477">
        <f t="shared" si="566"/>
        <v>4441</v>
      </c>
      <c r="BA1477">
        <f t="shared" si="567"/>
        <v>18572</v>
      </c>
      <c r="BB1477">
        <f t="shared" si="571"/>
        <v>0</v>
      </c>
      <c r="BC1477">
        <f t="shared" si="572"/>
        <v>6</v>
      </c>
      <c r="BD1477">
        <f t="shared" si="573"/>
        <v>3</v>
      </c>
      <c r="BE1477">
        <f t="shared" si="574"/>
        <v>0</v>
      </c>
    </row>
    <row r="1478" spans="10:57" x14ac:dyDescent="0.25">
      <c r="J1478" s="23">
        <f>MAX(_xlfn.MAXIFS(L$2:$L1478,M$2:$M1478,M1478),_xlfn.MAXIFS(L$2:$L1478,N$2:$N1478,M1478))-MAX(_xlfn.MAXIFS(L$2:$L1477,M$2:$M1477,M1478),_xlfn.MAXIFS(L$2:$L1477,N$2:$N1477,M1478))</f>
        <v>4</v>
      </c>
      <c r="K1478" s="23">
        <f>MAX(_xlfn.MAXIFS($L$2:L1478,$M$2:M1478,N1478),_xlfn.MAXIFS($L$2:L1478,$N$2:N1478,N1478))-MAX(_xlfn.MAXIFS($L$2:L1477,$M$2:M1477,N1478),_xlfn.MAXIFS($L$2:L1477,$N$2:N1477,N1478))</f>
        <v>7</v>
      </c>
      <c r="L1478" s="20">
        <v>42208</v>
      </c>
      <c r="M1478" s="10">
        <v>4441</v>
      </c>
      <c r="N1478" s="10">
        <v>10695</v>
      </c>
      <c r="O1478" s="10">
        <v>2</v>
      </c>
      <c r="P1478" s="10">
        <v>0</v>
      </c>
      <c r="Q1478" s="10" t="str">
        <f t="shared" si="553"/>
        <v>S</v>
      </c>
      <c r="R1478" s="10" t="str">
        <f t="shared" si="554"/>
        <v>N</v>
      </c>
      <c r="S1478" s="10">
        <f t="shared" si="555"/>
        <v>2</v>
      </c>
      <c r="T1478" s="11">
        <f>IFERROR((SUMIF($M$2:N1478,M1478,$O$2:P1478)-O1478)/(COUNTIF($M$2:N1478,M1478)-1),0)</f>
        <v>1.5609756097560976</v>
      </c>
      <c r="U1478" s="11">
        <f>IFERROR((SUMIF($AR$2:AR1478,AR1478,$AT$2:AU1478)-AT1478)/(COUNTIF($M$2:N1478,M1478)-1),0)</f>
        <v>0.69105691056910568</v>
      </c>
      <c r="V1478" s="11">
        <f t="shared" si="556"/>
        <v>0.86991869918699194</v>
      </c>
      <c r="W1478" s="12">
        <f>IFERROR((SUMIF($AV$2:AW1478,AV1478,$AX$2:AY1478)-AX1478)/(COUNTIF($M$2:N1478,N1478)-1),0)</f>
        <v>0.33333333333333331</v>
      </c>
      <c r="X1478" s="12">
        <f>IFERROR((SUMIF($AZ$2:BA1478,AZ1478,$BB$2:BC1478)-BB1478)/(COUNTIF($M$2:N1478,N1478)-1),0)</f>
        <v>0.66666666666666663</v>
      </c>
      <c r="Y1478" s="12">
        <f t="shared" si="557"/>
        <v>-0.33333333333333331</v>
      </c>
      <c r="Z1478" s="13">
        <f>IFERROR((SUMIF($M$2:M1478,M1478,O$2:O1478)-O1478)/(COUNTIF($M$2:M1478,M1478)-1),0)</f>
        <v>1.4745762711864407</v>
      </c>
      <c r="AA1478" s="13">
        <f>IFERROR((SUMIF($M$2:M1478,M1478,P$2:P1478)-P1478)/(COUNTIF($M$2:M1478,M1478)-1),0)</f>
        <v>1.4406779661016949</v>
      </c>
      <c r="AB1478" s="13">
        <f t="shared" si="558"/>
        <v>3.3898305084745894E-2</v>
      </c>
      <c r="AC1478" s="10">
        <f>IFERROR((SUMIF($N$2:N1478,M1478,$P$2:P1478))/(COUNTIF($N$2:N1478,M1478)),0)</f>
        <v>1.640625</v>
      </c>
      <c r="AD1478" s="10">
        <f>IFERROR((SUMIF($N$2:N1478,M1478,$O$2:O1478))/(COUNTIF($N$2:N1478,M1478)),0)</f>
        <v>1.640625</v>
      </c>
      <c r="AE1478" s="10">
        <f t="shared" si="559"/>
        <v>0</v>
      </c>
      <c r="AF1478" s="13">
        <f>IFERROR((SUMIF($M$2:M1478,N1478,$O$2:O1478))/(COUNTIF($M$2:M1478,N1478)),0)</f>
        <v>0.5</v>
      </c>
      <c r="AG1478" s="13">
        <f>IFERROR((SUMIF($M$2:M1478,N1478,$P$2:P1478))/(COUNTIF($M$2:M1478,N1478)),0)</f>
        <v>1</v>
      </c>
      <c r="AH1478" s="13">
        <f t="shared" si="560"/>
        <v>-0.5</v>
      </c>
      <c r="AI1478" s="10">
        <f>IFERROR((SUMIF(N$2:N1478,N1478,P$2:P1478)-P1478)/(COUNTIF($N$2:N1478,N1478)-1),0)</f>
        <v>0</v>
      </c>
      <c r="AJ1478" s="10">
        <f>IFERROR((SUMIF(N$2:N1478,N1478,O$2:O1478)-O1478)/(COUNTIF($N$2:N1478,N1478)-1),0)</f>
        <v>0</v>
      </c>
      <c r="AK1478" s="10">
        <f t="shared" si="561"/>
        <v>0</v>
      </c>
      <c r="AL1478" s="10">
        <f>IFERROR((AP1478)/(COUNTIF($M$2:N1478,M1478)-1),0)</f>
        <v>1.4308943089430894</v>
      </c>
      <c r="AM1478" s="19">
        <f>IFERROR((AQ1478)/(COUNTIF($M$2:N1478,N1478)-1),0)</f>
        <v>0.66666666666666663</v>
      </c>
      <c r="AN1478" s="10">
        <f t="shared" si="575"/>
        <v>3</v>
      </c>
      <c r="AO1478" s="10">
        <f t="shared" si="576"/>
        <v>0</v>
      </c>
      <c r="AP1478" s="10">
        <f>SUMIF($M$2:N1478,M1478,AN$2:AO1478)-AN1478</f>
        <v>176</v>
      </c>
      <c r="AQ1478" s="10">
        <f>SUMIF($AV$2:AW1478,AV1478,$BD$2:BE1478)-BD1478</f>
        <v>2</v>
      </c>
      <c r="AR1478" s="10">
        <f>M1478</f>
        <v>4441</v>
      </c>
      <c r="AS1478" s="10">
        <f t="shared" si="568"/>
        <v>10695</v>
      </c>
      <c r="AT1478">
        <f t="shared" si="569"/>
        <v>0</v>
      </c>
      <c r="AU1478" s="10">
        <f t="shared" si="570"/>
        <v>2</v>
      </c>
      <c r="AV1478">
        <f t="shared" si="562"/>
        <v>10695</v>
      </c>
      <c r="AW1478">
        <f t="shared" si="563"/>
        <v>4441</v>
      </c>
      <c r="AX1478">
        <f t="shared" si="564"/>
        <v>0</v>
      </c>
      <c r="AY1478">
        <f t="shared" si="565"/>
        <v>2</v>
      </c>
      <c r="AZ1478">
        <f t="shared" si="566"/>
        <v>10695</v>
      </c>
      <c r="BA1478">
        <f t="shared" si="567"/>
        <v>4441</v>
      </c>
      <c r="BB1478">
        <f t="shared" si="571"/>
        <v>2</v>
      </c>
      <c r="BC1478">
        <f t="shared" si="572"/>
        <v>0</v>
      </c>
      <c r="BD1478">
        <f t="shared" si="573"/>
        <v>0</v>
      </c>
      <c r="BE1478">
        <f t="shared" si="574"/>
        <v>3</v>
      </c>
    </row>
    <row r="1479" spans="10:57" x14ac:dyDescent="0.25">
      <c r="J1479" s="23">
        <f>MAX(_xlfn.MAXIFS(L$2:$L1479,M$2:$M1479,M1479),_xlfn.MAXIFS(L$2:$L1479,N$2:$N1479,M1479))-MAX(_xlfn.MAXIFS(L$2:$L1478,M$2:$M1478,M1479),_xlfn.MAXIFS(L$2:$L1478,N$2:$N1478,M1479))</f>
        <v>8</v>
      </c>
      <c r="K1479" s="23">
        <f>MAX(_xlfn.MAXIFS($L$2:L1479,$M$2:M1479,N1479),_xlfn.MAXIFS($L$2:L1479,$N$2:N1479,N1479))-MAX(_xlfn.MAXIFS($L$2:L1478,$M$2:M1478,N1479),_xlfn.MAXIFS($L$2:L1478,$N$2:N1478,N1479))</f>
        <v>7</v>
      </c>
      <c r="L1479" s="20">
        <v>42210</v>
      </c>
      <c r="M1479" s="10">
        <v>856</v>
      </c>
      <c r="N1479" s="10">
        <v>409</v>
      </c>
      <c r="O1479" s="10">
        <v>2</v>
      </c>
      <c r="P1479" s="10">
        <v>1</v>
      </c>
      <c r="Q1479" s="10" t="str">
        <f t="shared" si="553"/>
        <v>S</v>
      </c>
      <c r="R1479" s="10" t="str">
        <f t="shared" si="554"/>
        <v>N</v>
      </c>
      <c r="S1479" s="10">
        <f t="shared" si="555"/>
        <v>1</v>
      </c>
      <c r="T1479" s="11">
        <f>IFERROR((SUMIF($M$2:N1479,M1479,$O$2:P1479)-O1479)/(COUNTIF($M$2:N1479,M1479)-1),0)</f>
        <v>1.1153846153846154</v>
      </c>
      <c r="U1479" s="11">
        <f>IFERROR((SUMIF($AR$2:AR1479,AR1479,$AT$2:AU1479)-AT1479)/(COUNTIF($M$2:N1479,M1479)-1),0)</f>
        <v>0.69230769230769229</v>
      </c>
      <c r="V1479" s="11">
        <f t="shared" si="556"/>
        <v>0.42307692307692313</v>
      </c>
      <c r="W1479" s="12">
        <f>IFERROR((SUMIF($AV$2:AW1479,AV1479,$AX$2:AY1479)-AX1479)/(COUNTIF($M$2:N1479,N1479)-1),0)</f>
        <v>2.2108626198083066</v>
      </c>
      <c r="X1479" s="12">
        <f>IFERROR((SUMIF($AZ$2:BA1479,AZ1479,$BB$2:BC1479)-BB1479)/(COUNTIF($M$2:N1479,N1479)-1),0)</f>
        <v>0.9744408945686901</v>
      </c>
      <c r="Y1479" s="12">
        <f t="shared" si="557"/>
        <v>1.2364217252396164</v>
      </c>
      <c r="Z1479" s="13">
        <f>IFERROR((SUMIF($M$2:M1479,M1479,O$2:O1479)-O1479)/(COUNTIF($M$2:M1479,M1479)-1),0)</f>
        <v>1.375</v>
      </c>
      <c r="AA1479" s="13">
        <f>IFERROR((SUMIF($M$2:M1479,M1479,P$2:P1479)-P1479)/(COUNTIF($M$2:M1479,M1479)-1),0)</f>
        <v>1.5</v>
      </c>
      <c r="AB1479" s="13">
        <f t="shared" si="558"/>
        <v>-0.125</v>
      </c>
      <c r="AC1479" s="10">
        <f>IFERROR((SUMIF($N$2:N1479,M1479,$P$2:P1479))/(COUNTIF($N$2:N1479,M1479)),0)</f>
        <v>0.8928571428571429</v>
      </c>
      <c r="AD1479" s="10">
        <f>IFERROR((SUMIF($N$2:N1479,M1479,$O$2:O1479))/(COUNTIF($N$2:N1479,M1479)),0)</f>
        <v>1.6904761904761905</v>
      </c>
      <c r="AE1479" s="10">
        <f t="shared" si="559"/>
        <v>-0.79761904761904756</v>
      </c>
      <c r="AF1479" s="13">
        <f>IFERROR((SUMIF($M$2:M1479,N1479,$O$2:O1479))/(COUNTIF($M$2:M1479,N1479)),0)</f>
        <v>2.4657534246575343</v>
      </c>
      <c r="AG1479" s="13">
        <f>IFERROR((SUMIF($M$2:M1479,N1479,$P$2:P1479))/(COUNTIF($M$2:M1479,N1479)),0)</f>
        <v>0.86301369863013699</v>
      </c>
      <c r="AH1479" s="13">
        <f t="shared" si="560"/>
        <v>1.6027397260273974</v>
      </c>
      <c r="AI1479" s="10">
        <f>IFERROR((SUMIF(N$2:N1479,N1479,P$2:P1479)-P1479)/(COUNTIF($N$2:N1479,N1479)-1),0)</f>
        <v>1.9880239520958083</v>
      </c>
      <c r="AJ1479" s="10">
        <f>IFERROR((SUMIF(N$2:N1479,N1479,O$2:O1479)-O1479)/(COUNTIF($N$2:N1479,N1479)-1),0)</f>
        <v>1.0718562874251496</v>
      </c>
      <c r="AK1479" s="10">
        <f t="shared" si="561"/>
        <v>0.91616766467065869</v>
      </c>
      <c r="AL1479" s="10">
        <f>IFERROR((AP1479)/(COUNTIF($M$2:N1479,M1479)-1),0)</f>
        <v>1.0833333333333333</v>
      </c>
      <c r="AM1479" s="19">
        <f>IFERROR((AQ1479)/(COUNTIF($M$2:N1479,N1479)-1),0)</f>
        <v>2</v>
      </c>
      <c r="AN1479" s="10">
        <f t="shared" si="575"/>
        <v>3</v>
      </c>
      <c r="AO1479" s="10">
        <f t="shared" si="576"/>
        <v>0</v>
      </c>
      <c r="AP1479" s="10">
        <f>SUMIF($M$2:N1479,M1479,AN$2:AO1479)-AN1479</f>
        <v>169</v>
      </c>
      <c r="AQ1479" s="10">
        <f>SUMIF($AV$2:AW1479,AV1479,$BD$2:BE1479)-BD1479</f>
        <v>626</v>
      </c>
      <c r="AR1479" s="10">
        <f>M1479</f>
        <v>856</v>
      </c>
      <c r="AS1479" s="10">
        <f t="shared" si="568"/>
        <v>409</v>
      </c>
      <c r="AT1479">
        <f t="shared" si="569"/>
        <v>1</v>
      </c>
      <c r="AU1479" s="10">
        <f t="shared" si="570"/>
        <v>2</v>
      </c>
      <c r="AV1479">
        <f t="shared" si="562"/>
        <v>409</v>
      </c>
      <c r="AW1479">
        <f t="shared" si="563"/>
        <v>856</v>
      </c>
      <c r="AX1479">
        <f t="shared" si="564"/>
        <v>1</v>
      </c>
      <c r="AY1479">
        <f t="shared" si="565"/>
        <v>2</v>
      </c>
      <c r="AZ1479">
        <f t="shared" si="566"/>
        <v>409</v>
      </c>
      <c r="BA1479">
        <f t="shared" si="567"/>
        <v>856</v>
      </c>
      <c r="BB1479">
        <f t="shared" si="571"/>
        <v>2</v>
      </c>
      <c r="BC1479">
        <f t="shared" si="572"/>
        <v>1</v>
      </c>
      <c r="BD1479">
        <f t="shared" si="573"/>
        <v>0</v>
      </c>
      <c r="BE1479">
        <f t="shared" si="574"/>
        <v>3</v>
      </c>
    </row>
    <row r="1480" spans="10:57" x14ac:dyDescent="0.25">
      <c r="J1480" s="23">
        <f>MAX(_xlfn.MAXIFS(L$2:$L1480,M$2:$M1480,M1480),_xlfn.MAXIFS(L$2:$L1480,N$2:$N1480,M1480))-MAX(_xlfn.MAXIFS(L$2:$L1479,M$2:$M1479,M1480),_xlfn.MAXIFS(L$2:$L1479,N$2:$N1479,M1480))</f>
        <v>8</v>
      </c>
      <c r="K1480" s="23">
        <f>MAX(_xlfn.MAXIFS($L$2:L1480,$M$2:M1480,N1480),_xlfn.MAXIFS($L$2:L1480,$N$2:N1480,N1480))-MAX(_xlfn.MAXIFS($L$2:L1479,$M$2:M1479,N1480),_xlfn.MAXIFS($L$2:L1479,$N$2:N1479,N1480))</f>
        <v>8</v>
      </c>
      <c r="L1480" s="20">
        <v>42210</v>
      </c>
      <c r="M1480" s="10">
        <v>170</v>
      </c>
      <c r="N1480" s="10">
        <v>266</v>
      </c>
      <c r="O1480" s="10">
        <v>3</v>
      </c>
      <c r="P1480" s="10">
        <v>0</v>
      </c>
      <c r="Q1480" s="10" t="str">
        <f t="shared" si="553"/>
        <v>S</v>
      </c>
      <c r="R1480" s="10" t="str">
        <f t="shared" si="554"/>
        <v>N</v>
      </c>
      <c r="S1480" s="10">
        <f t="shared" si="555"/>
        <v>3</v>
      </c>
      <c r="T1480" s="11">
        <f>IFERROR((SUMIF($M$2:N1480,M1480,$O$2:P1480)-O1480)/(COUNTIF($M$2:N1480,M1480)-1),0)</f>
        <v>1.778169014084507</v>
      </c>
      <c r="U1480" s="11">
        <f>IFERROR((SUMIF($AR$2:AR1480,AR1480,$AT$2:AU1480)-AT1480)/(COUNTIF($M$2:N1480,M1480)-1),0)</f>
        <v>0.45422535211267606</v>
      </c>
      <c r="V1480" s="11">
        <f t="shared" si="556"/>
        <v>1.323943661971831</v>
      </c>
      <c r="W1480" s="12">
        <f>IFERROR((SUMIF($AV$2:AW1480,AV1480,$AX$2:AY1480)-AX1480)/(COUNTIF($M$2:N1480,N1480)-1),0)</f>
        <v>1.4387351778656126</v>
      </c>
      <c r="X1480" s="12">
        <f>IFERROR((SUMIF($AZ$2:BA1480,AZ1480,$BB$2:BC1480)-BB1480)/(COUNTIF($M$2:N1480,N1480)-1),0)</f>
        <v>1.3320158102766799</v>
      </c>
      <c r="Y1480" s="12">
        <f t="shared" si="557"/>
        <v>0.10671936758893263</v>
      </c>
      <c r="Z1480" s="13">
        <f>IFERROR((SUMIF($M$2:M1480,M1480,O$2:O1480)-O1480)/(COUNTIF($M$2:M1480,M1480)-1),0)</f>
        <v>1.8978102189781021</v>
      </c>
      <c r="AA1480" s="13">
        <f>IFERROR((SUMIF($M$2:M1480,M1480,P$2:P1480)-P1480)/(COUNTIF($M$2:M1480,M1480)-1),0)</f>
        <v>0.94160583941605835</v>
      </c>
      <c r="AB1480" s="13">
        <f t="shared" si="558"/>
        <v>0.95620437956204374</v>
      </c>
      <c r="AC1480" s="10">
        <f>IFERROR((SUMIF($N$2:N1480,M1480,$P$2:P1480))/(COUNTIF($N$2:N1480,M1480)),0)</f>
        <v>1.6666666666666667</v>
      </c>
      <c r="AD1480" s="10">
        <f>IFERROR((SUMIF($N$2:N1480,M1480,$O$2:O1480))/(COUNTIF($N$2:N1480,M1480)),0)</f>
        <v>1.3129251700680271</v>
      </c>
      <c r="AE1480" s="10">
        <f t="shared" si="559"/>
        <v>0.35374149659863963</v>
      </c>
      <c r="AF1480" s="13">
        <f>IFERROR((SUMIF($M$2:M1480,N1480,$O$2:O1480))/(COUNTIF($M$2:M1480,N1480)),0)</f>
        <v>1.5819672131147542</v>
      </c>
      <c r="AG1480" s="13">
        <f>IFERROR((SUMIF($M$2:M1480,N1480,$P$2:P1480))/(COUNTIF($M$2:M1480,N1480)),0)</f>
        <v>1.180327868852459</v>
      </c>
      <c r="AH1480" s="13">
        <f t="shared" si="560"/>
        <v>0.40163934426229519</v>
      </c>
      <c r="AI1480" s="10">
        <f>IFERROR((SUMIF(N$2:N1480,N1480,P$2:P1480)-P1480)/(COUNTIF($N$2:N1480,N1480)-1),0)</f>
        <v>1.3053435114503817</v>
      </c>
      <c r="AJ1480" s="10">
        <f>IFERROR((SUMIF(N$2:N1480,N1480,O$2:O1480)-O1480)/(COUNTIF($N$2:N1480,N1480)-1),0)</f>
        <v>1.4732824427480915</v>
      </c>
      <c r="AK1480" s="10">
        <f t="shared" si="561"/>
        <v>-0.16793893129770976</v>
      </c>
      <c r="AL1480" s="10">
        <f>IFERROR((AP1480)/(COUNTIF($M$2:N1480,M1480)-1),0)</f>
        <v>1.6971830985915493</v>
      </c>
      <c r="AM1480" s="19">
        <f>IFERROR((AQ1480)/(COUNTIF($M$2:N1480,N1480)-1),0)</f>
        <v>1.3992094861660078</v>
      </c>
      <c r="AN1480" s="10">
        <f t="shared" si="575"/>
        <v>3</v>
      </c>
      <c r="AO1480" s="10">
        <f t="shared" si="576"/>
        <v>0</v>
      </c>
      <c r="AP1480" s="10">
        <f>SUMIF($M$2:N1480,M1480,AN$2:AO1480)-AN1480</f>
        <v>482</v>
      </c>
      <c r="AQ1480" s="10">
        <f>SUMIF($AV$2:AW1480,AV1480,$BD$2:BE1480)-BD1480</f>
        <v>354</v>
      </c>
      <c r="AR1480" s="10">
        <f>M1480</f>
        <v>170</v>
      </c>
      <c r="AS1480" s="10">
        <f t="shared" si="568"/>
        <v>266</v>
      </c>
      <c r="AT1480">
        <f t="shared" si="569"/>
        <v>0</v>
      </c>
      <c r="AU1480" s="10">
        <f t="shared" si="570"/>
        <v>3</v>
      </c>
      <c r="AV1480">
        <f t="shared" si="562"/>
        <v>266</v>
      </c>
      <c r="AW1480">
        <f t="shared" si="563"/>
        <v>170</v>
      </c>
      <c r="AX1480">
        <f t="shared" si="564"/>
        <v>0</v>
      </c>
      <c r="AY1480">
        <f t="shared" si="565"/>
        <v>3</v>
      </c>
      <c r="AZ1480">
        <f t="shared" si="566"/>
        <v>266</v>
      </c>
      <c r="BA1480">
        <f t="shared" si="567"/>
        <v>170</v>
      </c>
      <c r="BB1480">
        <f t="shared" si="571"/>
        <v>3</v>
      </c>
      <c r="BC1480">
        <f t="shared" si="572"/>
        <v>0</v>
      </c>
      <c r="BD1480">
        <f t="shared" si="573"/>
        <v>0</v>
      </c>
      <c r="BE1480">
        <f t="shared" si="574"/>
        <v>3</v>
      </c>
    </row>
    <row r="1481" spans="10:57" x14ac:dyDescent="0.25">
      <c r="J1481" s="23">
        <f>MAX(_xlfn.MAXIFS(L$2:$L1481,M$2:$M1481,M1481),_xlfn.MAXIFS(L$2:$L1481,N$2:$N1481,M1481))-MAX(_xlfn.MAXIFS(L$2:$L1480,M$2:$M1480,M1481),_xlfn.MAXIFS(L$2:$L1480,N$2:$N1480,M1481))</f>
        <v>7</v>
      </c>
      <c r="K1481" s="23">
        <f>MAX(_xlfn.MAXIFS($L$2:L1481,$M$2:M1481,N1481),_xlfn.MAXIFS($L$2:L1481,$N$2:N1481,N1481))-MAX(_xlfn.MAXIFS($L$2:L1480,$M$2:M1480,N1481),_xlfn.MAXIFS($L$2:L1480,$N$2:N1480,N1481))</f>
        <v>7</v>
      </c>
      <c r="L1481" s="20">
        <v>42210</v>
      </c>
      <c r="M1481" s="10">
        <v>122</v>
      </c>
      <c r="N1481" s="10">
        <v>503</v>
      </c>
      <c r="O1481" s="10">
        <v>1</v>
      </c>
      <c r="P1481" s="10">
        <v>1</v>
      </c>
      <c r="Q1481" s="10" t="str">
        <f t="shared" si="553"/>
        <v>U</v>
      </c>
      <c r="R1481" s="10" t="str">
        <f t="shared" si="554"/>
        <v>U</v>
      </c>
      <c r="S1481" s="10">
        <f t="shared" si="555"/>
        <v>0</v>
      </c>
      <c r="T1481" s="11">
        <f>IFERROR((SUMIF($M$2:N1481,M1481,$O$2:P1481)-O1481)/(COUNTIF($M$2:N1481,M1481)-1),0)</f>
        <v>1.5404411764705883</v>
      </c>
      <c r="U1481" s="11">
        <f>IFERROR((SUMIF($AR$2:AR1481,AR1481,$AT$2:AU1481)-AT1481)/(COUNTIF($M$2:N1481,M1481)-1),0)</f>
        <v>0.54779411764705888</v>
      </c>
      <c r="V1481" s="11">
        <f t="shared" si="556"/>
        <v>0.99264705882352944</v>
      </c>
      <c r="W1481" s="12">
        <f>IFERROR((SUMIF($AV$2:AW1481,AV1481,$AX$2:AY1481)-AX1481)/(COUNTIF($M$2:N1481,N1481)-1),0)</f>
        <v>1.3850931677018634</v>
      </c>
      <c r="X1481" s="12">
        <f>IFERROR((SUMIF($AZ$2:BA1481,AZ1481,$BB$2:BC1481)-BB1481)/(COUNTIF($M$2:N1481,N1481)-1),0)</f>
        <v>1.6521739130434783</v>
      </c>
      <c r="Y1481" s="12">
        <f t="shared" si="557"/>
        <v>-0.26708074534161486</v>
      </c>
      <c r="Z1481" s="13">
        <f>IFERROR((SUMIF($M$2:M1481,M1481,O$2:O1481)-O1481)/(COUNTIF($M$2:M1481,M1481)-1),0)</f>
        <v>1.6046511627906976</v>
      </c>
      <c r="AA1481" s="13">
        <f>IFERROR((SUMIF($M$2:M1481,M1481,P$2:P1481)-P1481)/(COUNTIF($M$2:M1481,M1481)-1),0)</f>
        <v>1.1550387596899225</v>
      </c>
      <c r="AB1481" s="13">
        <f t="shared" si="558"/>
        <v>0.4496124031007751</v>
      </c>
      <c r="AC1481" s="10">
        <f>IFERROR((SUMIF($N$2:N1481,M1481,$P$2:P1481))/(COUNTIF($N$2:N1481,M1481)),0)</f>
        <v>1.4825174825174825</v>
      </c>
      <c r="AD1481" s="10">
        <f>IFERROR((SUMIF($N$2:N1481,M1481,$O$2:O1481))/(COUNTIF($N$2:N1481,M1481)),0)</f>
        <v>1.1538461538461537</v>
      </c>
      <c r="AE1481" s="10">
        <f t="shared" si="559"/>
        <v>0.32867132867132876</v>
      </c>
      <c r="AF1481" s="13">
        <f>IFERROR((SUMIF($M$2:M1481,N1481,$O$2:O1481))/(COUNTIF($M$2:M1481,N1481)),0)</f>
        <v>1.5921052631578947</v>
      </c>
      <c r="AG1481" s="13">
        <f>IFERROR((SUMIF($M$2:M1481,N1481,$P$2:P1481))/(COUNTIF($M$2:M1481,N1481)),0)</f>
        <v>1.513157894736842</v>
      </c>
      <c r="AH1481" s="13">
        <f t="shared" si="560"/>
        <v>7.8947368421052655E-2</v>
      </c>
      <c r="AI1481" s="10">
        <f>IFERROR((SUMIF(N$2:N1481,N1481,P$2:P1481)-P1481)/(COUNTIF($N$2:N1481,N1481)-1),0)</f>
        <v>1.2</v>
      </c>
      <c r="AJ1481" s="10">
        <f>IFERROR((SUMIF(N$2:N1481,N1481,O$2:O1481)-O1481)/(COUNTIF($N$2:N1481,N1481)-1),0)</f>
        <v>1.776470588235294</v>
      </c>
      <c r="AK1481" s="10">
        <f t="shared" si="561"/>
        <v>-0.57647058823529407</v>
      </c>
      <c r="AL1481" s="10">
        <f>IFERROR((AP1481)/(COUNTIF($M$2:N1481,M1481)-1),0)</f>
        <v>1.5661764705882353</v>
      </c>
      <c r="AM1481" s="19">
        <f>IFERROR((AQ1481)/(COUNTIF($M$2:N1481,N1481)-1),0)</f>
        <v>1.1925465838509317</v>
      </c>
      <c r="AN1481" s="10">
        <f t="shared" si="575"/>
        <v>1</v>
      </c>
      <c r="AO1481" s="10">
        <f t="shared" si="576"/>
        <v>1</v>
      </c>
      <c r="AP1481" s="10">
        <f>SUMIF($M$2:N1481,M1481,AN$2:AO1481)-AN1481</f>
        <v>426</v>
      </c>
      <c r="AQ1481" s="10">
        <f>SUMIF($AV$2:AW1481,AV1481,$BD$2:BE1481)-BD1481</f>
        <v>192</v>
      </c>
      <c r="AR1481" s="10">
        <f>M1481</f>
        <v>122</v>
      </c>
      <c r="AS1481" s="10">
        <f t="shared" si="568"/>
        <v>503</v>
      </c>
      <c r="AT1481">
        <f t="shared" si="569"/>
        <v>1</v>
      </c>
      <c r="AU1481" s="10">
        <f t="shared" si="570"/>
        <v>1</v>
      </c>
      <c r="AV1481">
        <f t="shared" si="562"/>
        <v>503</v>
      </c>
      <c r="AW1481">
        <f t="shared" si="563"/>
        <v>122</v>
      </c>
      <c r="AX1481">
        <f t="shared" si="564"/>
        <v>1</v>
      </c>
      <c r="AY1481">
        <f t="shared" si="565"/>
        <v>1</v>
      </c>
      <c r="AZ1481">
        <f t="shared" si="566"/>
        <v>503</v>
      </c>
      <c r="BA1481">
        <f t="shared" si="567"/>
        <v>122</v>
      </c>
      <c r="BB1481">
        <f t="shared" si="571"/>
        <v>1</v>
      </c>
      <c r="BC1481">
        <f t="shared" si="572"/>
        <v>1</v>
      </c>
      <c r="BD1481">
        <f t="shared" si="573"/>
        <v>1</v>
      </c>
      <c r="BE1481">
        <f t="shared" si="574"/>
        <v>1</v>
      </c>
    </row>
    <row r="1482" spans="10:57" x14ac:dyDescent="0.25">
      <c r="J1482" s="23">
        <f>MAX(_xlfn.MAXIFS(L$2:$L1482,M$2:$M1482,M1482),_xlfn.MAXIFS(L$2:$L1482,N$2:$N1482,M1482))-MAX(_xlfn.MAXIFS(L$2:$L1481,M$2:$M1481,M1482),_xlfn.MAXIFS(L$2:$L1481,N$2:$N1481,M1482))</f>
        <v>7</v>
      </c>
      <c r="K1482" s="23">
        <f>MAX(_xlfn.MAXIFS($L$2:L1482,$M$2:M1482,N1482),_xlfn.MAXIFS($L$2:L1482,$N$2:N1482,N1482))-MAX(_xlfn.MAXIFS($L$2:L1481,$M$2:M1481,N1482),_xlfn.MAXIFS($L$2:L1481,$N$2:N1481,N1482))</f>
        <v>8</v>
      </c>
      <c r="L1482" s="20">
        <v>42210</v>
      </c>
      <c r="M1482" s="10">
        <v>10131</v>
      </c>
      <c r="N1482" s="10">
        <v>3551</v>
      </c>
      <c r="O1482" s="10">
        <v>2</v>
      </c>
      <c r="P1482" s="10">
        <v>1</v>
      </c>
      <c r="Q1482" s="10" t="str">
        <f t="shared" si="553"/>
        <v>S</v>
      </c>
      <c r="R1482" s="10" t="str">
        <f t="shared" si="554"/>
        <v>N</v>
      </c>
      <c r="S1482" s="10">
        <f t="shared" si="555"/>
        <v>1</v>
      </c>
      <c r="T1482" s="11">
        <f>IFERROR((SUMIF($M$2:N1482,M1482,$O$2:P1482)-O1482)/(COUNTIF($M$2:N1482,M1482)-1),0)</f>
        <v>1.5930232558139534</v>
      </c>
      <c r="U1482" s="11">
        <f>IFERROR((SUMIF($AR$2:AR1482,AR1482,$AT$2:AU1482)-AT1482)/(COUNTIF($M$2:N1482,M1482)-1),0)</f>
        <v>0.82558139534883723</v>
      </c>
      <c r="V1482" s="11">
        <f t="shared" si="556"/>
        <v>0.7674418604651162</v>
      </c>
      <c r="W1482" s="12">
        <f>IFERROR((SUMIF($AV$2:AW1482,AV1482,$AX$2:AY1482)-AX1482)/(COUNTIF($M$2:N1482,N1482)-1),0)</f>
        <v>1.5238095238095237</v>
      </c>
      <c r="X1482" s="12">
        <f>IFERROR((SUMIF($AZ$2:BA1482,AZ1482,$BB$2:BC1482)-BB1482)/(COUNTIF($M$2:N1482,N1482)-1),0)</f>
        <v>1.4523809523809523</v>
      </c>
      <c r="Y1482" s="12">
        <f t="shared" si="557"/>
        <v>7.1428571428571397E-2</v>
      </c>
      <c r="Z1482" s="13">
        <f>IFERROR((SUMIF($M$2:M1482,M1482,O$2:O1482)-O1482)/(COUNTIF($M$2:M1482,M1482)-1),0)</f>
        <v>1.5714285714285714</v>
      </c>
      <c r="AA1482" s="13">
        <f>IFERROR((SUMIF($M$2:M1482,M1482,P$2:P1482)-P1482)/(COUNTIF($M$2:M1482,M1482)-1),0)</f>
        <v>1.6904761904761905</v>
      </c>
      <c r="AB1482" s="13">
        <f t="shared" si="558"/>
        <v>-0.11904761904761907</v>
      </c>
      <c r="AC1482" s="10">
        <f>IFERROR((SUMIF($N$2:N1482,M1482,$P$2:P1482))/(COUNTIF($N$2:N1482,M1482)),0)</f>
        <v>1.6136363636363635</v>
      </c>
      <c r="AD1482" s="10">
        <f>IFERROR((SUMIF($N$2:N1482,M1482,$O$2:O1482))/(COUNTIF($N$2:N1482,M1482)),0)</f>
        <v>1.7954545454545454</v>
      </c>
      <c r="AE1482" s="10">
        <f t="shared" si="559"/>
        <v>-0.18181818181818188</v>
      </c>
      <c r="AF1482" s="13">
        <f>IFERROR((SUMIF($M$2:M1482,N1482,$O$2:O1482))/(COUNTIF($M$2:M1482,N1482)),0)</f>
        <v>1.7</v>
      </c>
      <c r="AG1482" s="13">
        <f>IFERROR((SUMIF($M$2:M1482,N1482,$P$2:P1482))/(COUNTIF($M$2:M1482,N1482)),0)</f>
        <v>1.05</v>
      </c>
      <c r="AH1482" s="13">
        <f t="shared" si="560"/>
        <v>0.64999999999999991</v>
      </c>
      <c r="AI1482" s="10">
        <f>IFERROR((SUMIF(N$2:N1482,N1482,P$2:P1482)-P1482)/(COUNTIF($N$2:N1482,N1482)-1),0)</f>
        <v>1.3636363636363635</v>
      </c>
      <c r="AJ1482" s="10">
        <f>IFERROR((SUMIF(N$2:N1482,N1482,O$2:O1482)-O1482)/(COUNTIF($N$2:N1482,N1482)-1),0)</f>
        <v>1.8181818181818181</v>
      </c>
      <c r="AK1482" s="10">
        <f t="shared" si="561"/>
        <v>-0.45454545454545459</v>
      </c>
      <c r="AL1482" s="10">
        <f>IFERROR((AP1482)/(COUNTIF($M$2:N1482,M1482)-1),0)</f>
        <v>1.3139534883720929</v>
      </c>
      <c r="AM1482" s="19">
        <f>IFERROR((AQ1482)/(COUNTIF($M$2:N1482,N1482)-1),0)</f>
        <v>1.6428571428571428</v>
      </c>
      <c r="AN1482" s="10">
        <f t="shared" si="575"/>
        <v>3</v>
      </c>
      <c r="AO1482" s="10">
        <f t="shared" si="576"/>
        <v>0</v>
      </c>
      <c r="AP1482" s="10">
        <f>SUMIF($M$2:N1482,M1482,AN$2:AO1482)-AN1482</f>
        <v>113</v>
      </c>
      <c r="AQ1482" s="10">
        <f>SUMIF($AV$2:AW1482,AV1482,$BD$2:BE1482)-BD1482</f>
        <v>69</v>
      </c>
      <c r="AR1482" s="10">
        <f>M1482</f>
        <v>10131</v>
      </c>
      <c r="AS1482" s="10">
        <f t="shared" si="568"/>
        <v>3551</v>
      </c>
      <c r="AT1482">
        <f t="shared" si="569"/>
        <v>1</v>
      </c>
      <c r="AU1482" s="10">
        <f t="shared" si="570"/>
        <v>2</v>
      </c>
      <c r="AV1482">
        <f t="shared" si="562"/>
        <v>3551</v>
      </c>
      <c r="AW1482">
        <f t="shared" si="563"/>
        <v>10131</v>
      </c>
      <c r="AX1482">
        <f t="shared" si="564"/>
        <v>1</v>
      </c>
      <c r="AY1482">
        <f t="shared" si="565"/>
        <v>2</v>
      </c>
      <c r="AZ1482">
        <f t="shared" si="566"/>
        <v>3551</v>
      </c>
      <c r="BA1482">
        <f t="shared" si="567"/>
        <v>10131</v>
      </c>
      <c r="BB1482">
        <f t="shared" si="571"/>
        <v>2</v>
      </c>
      <c r="BC1482">
        <f t="shared" si="572"/>
        <v>1</v>
      </c>
      <c r="BD1482">
        <f t="shared" si="573"/>
        <v>0</v>
      </c>
      <c r="BE1482">
        <f t="shared" si="574"/>
        <v>3</v>
      </c>
    </row>
    <row r="1483" spans="10:57" x14ac:dyDescent="0.25">
      <c r="J1483" s="23">
        <f>MAX(_xlfn.MAXIFS(L$2:$L1483,M$2:$M1483,M1483),_xlfn.MAXIFS(L$2:$L1483,N$2:$N1483,M1483))-MAX(_xlfn.MAXIFS(L$2:$L1482,M$2:$M1482,M1483),_xlfn.MAXIFS(L$2:$L1482,N$2:$N1482,M1483))</f>
        <v>3</v>
      </c>
      <c r="K1483" s="23">
        <f>MAX(_xlfn.MAXIFS($L$2:L1483,$M$2:M1483,N1483),_xlfn.MAXIFS($L$2:L1483,$N$2:N1483,N1483))-MAX(_xlfn.MAXIFS($L$2:L1482,$M$2:M1482,N1483),_xlfn.MAXIFS($L$2:L1482,$N$2:N1482,N1483))</f>
        <v>9</v>
      </c>
      <c r="L1483" s="20">
        <v>42211</v>
      </c>
      <c r="M1483" s="10">
        <v>4441</v>
      </c>
      <c r="N1483" s="10">
        <v>14</v>
      </c>
      <c r="O1483" s="10">
        <v>0</v>
      </c>
      <c r="P1483" s="10">
        <v>2</v>
      </c>
      <c r="Q1483" s="10" t="str">
        <f t="shared" si="553"/>
        <v>N</v>
      </c>
      <c r="R1483" s="10" t="str">
        <f t="shared" si="554"/>
        <v>S</v>
      </c>
      <c r="S1483" s="10">
        <f t="shared" si="555"/>
        <v>-2</v>
      </c>
      <c r="T1483" s="11">
        <f>IFERROR((SUMIF($M$2:N1483,M1483,$O$2:P1483)-O1483)/(COUNTIF($M$2:N1483,M1483)-1),0)</f>
        <v>1.564516129032258</v>
      </c>
      <c r="U1483" s="11">
        <f>IFERROR((SUMIF($AR$2:AR1483,AR1483,$AT$2:AU1483)-AT1483)/(COUNTIF($M$2:N1483,M1483)-1),0)</f>
        <v>0.68548387096774188</v>
      </c>
      <c r="V1483" s="11">
        <f t="shared" si="556"/>
        <v>0.87903225806451613</v>
      </c>
      <c r="W1483" s="12">
        <f>IFERROR((SUMIF($AV$2:AW1483,AV1483,$AX$2:AY1483)-AX1483)/(COUNTIF($M$2:N1483,N1483)-1),0)</f>
        <v>1.7508896797153024</v>
      </c>
      <c r="X1483" s="12">
        <f>IFERROR((SUMIF($AZ$2:BA1483,AZ1483,$BB$2:BC1483)-BB1483)/(COUNTIF($M$2:N1483,N1483)-1),0)</f>
        <v>1.1352313167259787</v>
      </c>
      <c r="Y1483" s="12">
        <f t="shared" si="557"/>
        <v>0.61565836298932375</v>
      </c>
      <c r="Z1483" s="13">
        <f>IFERROR((SUMIF($M$2:M1483,M1483,O$2:O1483)-O1483)/(COUNTIF($M$2:M1483,M1483)-1),0)</f>
        <v>1.4833333333333334</v>
      </c>
      <c r="AA1483" s="13">
        <f>IFERROR((SUMIF($M$2:M1483,M1483,P$2:P1483)-P1483)/(COUNTIF($M$2:M1483,M1483)-1),0)</f>
        <v>1.4166666666666667</v>
      </c>
      <c r="AB1483" s="13">
        <f t="shared" si="558"/>
        <v>6.6666666666666652E-2</v>
      </c>
      <c r="AC1483" s="10">
        <f>IFERROR((SUMIF($N$2:N1483,M1483,$P$2:P1483))/(COUNTIF($N$2:N1483,M1483)),0)</f>
        <v>1.640625</v>
      </c>
      <c r="AD1483" s="10">
        <f>IFERROR((SUMIF($N$2:N1483,M1483,$O$2:O1483))/(COUNTIF($N$2:N1483,M1483)),0)</f>
        <v>1.640625</v>
      </c>
      <c r="AE1483" s="10">
        <f t="shared" si="559"/>
        <v>0</v>
      </c>
      <c r="AF1483" s="13">
        <f>IFERROR((SUMIF($M$2:M1483,N1483,$O$2:O1483))/(COUNTIF($M$2:M1483,N1483)),0)</f>
        <v>1.7938931297709924</v>
      </c>
      <c r="AG1483" s="13">
        <f>IFERROR((SUMIF($M$2:M1483,N1483,$P$2:P1483))/(COUNTIF($M$2:M1483,N1483)),0)</f>
        <v>1.0687022900763359</v>
      </c>
      <c r="AH1483" s="13">
        <f t="shared" si="560"/>
        <v>0.72519083969465647</v>
      </c>
      <c r="AI1483" s="10">
        <f>IFERROR((SUMIF(N$2:N1483,N1483,P$2:P1483)-P1483)/(COUNTIF($N$2:N1483,N1483)-1),0)</f>
        <v>1.7133333333333334</v>
      </c>
      <c r="AJ1483" s="10">
        <f>IFERROR((SUMIF(N$2:N1483,N1483,O$2:O1483)-O1483)/(COUNTIF($N$2:N1483,N1483)-1),0)</f>
        <v>1.1933333333333334</v>
      </c>
      <c r="AK1483" s="10">
        <f t="shared" si="561"/>
        <v>0.52</v>
      </c>
      <c r="AL1483" s="10">
        <f>IFERROR((AP1483)/(COUNTIF($M$2:N1483,M1483)-1),0)</f>
        <v>1.4435483870967742</v>
      </c>
      <c r="AM1483" s="19">
        <f>IFERROR((AQ1483)/(COUNTIF($M$2:N1483,N1483)-1),0)</f>
        <v>1.7259786476868328</v>
      </c>
      <c r="AN1483" s="10">
        <f t="shared" si="575"/>
        <v>0</v>
      </c>
      <c r="AO1483" s="10">
        <f t="shared" si="576"/>
        <v>3</v>
      </c>
      <c r="AP1483" s="10">
        <f>SUMIF($M$2:N1483,M1483,AN$2:AO1483)-AN1483</f>
        <v>179</v>
      </c>
      <c r="AQ1483" s="10">
        <f>SUMIF($AV$2:AW1483,AV1483,$BD$2:BE1483)-BD1483</f>
        <v>485</v>
      </c>
      <c r="AR1483" s="10">
        <f>M1483</f>
        <v>4441</v>
      </c>
      <c r="AS1483" s="10">
        <f t="shared" si="568"/>
        <v>14</v>
      </c>
      <c r="AT1483">
        <f t="shared" si="569"/>
        <v>2</v>
      </c>
      <c r="AU1483" s="10">
        <f t="shared" si="570"/>
        <v>0</v>
      </c>
      <c r="AV1483">
        <f t="shared" si="562"/>
        <v>14</v>
      </c>
      <c r="AW1483">
        <f t="shared" si="563"/>
        <v>4441</v>
      </c>
      <c r="AX1483">
        <f t="shared" si="564"/>
        <v>2</v>
      </c>
      <c r="AY1483">
        <f t="shared" si="565"/>
        <v>0</v>
      </c>
      <c r="AZ1483">
        <f t="shared" si="566"/>
        <v>14</v>
      </c>
      <c r="BA1483">
        <f t="shared" si="567"/>
        <v>4441</v>
      </c>
      <c r="BB1483">
        <f t="shared" si="571"/>
        <v>0</v>
      </c>
      <c r="BC1483">
        <f t="shared" si="572"/>
        <v>2</v>
      </c>
      <c r="BD1483">
        <f t="shared" si="573"/>
        <v>3</v>
      </c>
      <c r="BE1483">
        <f t="shared" si="574"/>
        <v>0</v>
      </c>
    </row>
    <row r="1484" spans="10:57" x14ac:dyDescent="0.25">
      <c r="J1484" s="23">
        <f>MAX(_xlfn.MAXIFS(L$2:$L1484,M$2:$M1484,M1484),_xlfn.MAXIFS(L$2:$L1484,N$2:$N1484,M1484))-MAX(_xlfn.MAXIFS(L$2:$L1483,M$2:$M1483,M1484),_xlfn.MAXIFS(L$2:$L1483,N$2:$N1483,M1484))</f>
        <v>4</v>
      </c>
      <c r="K1484" s="23">
        <f>MAX(_xlfn.MAXIFS($L$2:L1484,$M$2:M1484,N1484),_xlfn.MAXIFS($L$2:L1484,$N$2:N1484,N1484))-MAX(_xlfn.MAXIFS($L$2:L1483,$M$2:M1483,N1484),_xlfn.MAXIFS($L$2:L1483,$N$2:N1483,N1484))</f>
        <v>336</v>
      </c>
      <c r="L1484" s="20">
        <v>42214</v>
      </c>
      <c r="M1484" s="10">
        <v>409</v>
      </c>
      <c r="N1484" s="10">
        <v>496</v>
      </c>
      <c r="O1484" s="10">
        <v>2</v>
      </c>
      <c r="P1484" s="10">
        <v>0</v>
      </c>
      <c r="Q1484" s="10" t="str">
        <f t="shared" si="553"/>
        <v>S</v>
      </c>
      <c r="R1484" s="10" t="str">
        <f t="shared" si="554"/>
        <v>N</v>
      </c>
      <c r="S1484" s="10">
        <f t="shared" si="555"/>
        <v>2</v>
      </c>
      <c r="T1484" s="11">
        <f>IFERROR((SUMIF($M$2:N1484,M1484,$O$2:P1484)-O1484)/(COUNTIF($M$2:N1484,M1484)-1),0)</f>
        <v>2.2070063694267517</v>
      </c>
      <c r="U1484" s="11">
        <f>IFERROR((SUMIF($AR$2:AR1484,AR1484,$AT$2:AU1484)-AT1484)/(COUNTIF($M$2:N1484,M1484)-1),0)</f>
        <v>0.40127388535031849</v>
      </c>
      <c r="V1484" s="11">
        <f t="shared" si="556"/>
        <v>1.8057324840764331</v>
      </c>
      <c r="W1484" s="12">
        <f>IFERROR((SUMIF($AV$2:AW1484,AV1484,$AX$2:AY1484)-AX1484)/(COUNTIF($M$2:N1484,N1484)-1),0)</f>
        <v>1.25</v>
      </c>
      <c r="X1484" s="12">
        <f>IFERROR((SUMIF($AZ$2:BA1484,AZ1484,$BB$2:BC1484)-BB1484)/(COUNTIF($M$2:N1484,N1484)-1),0)</f>
        <v>1.5</v>
      </c>
      <c r="Y1484" s="12">
        <f t="shared" si="557"/>
        <v>-0.25</v>
      </c>
      <c r="Z1484" s="13">
        <f>IFERROR((SUMIF($M$2:M1484,M1484,O$2:O1484)-O1484)/(COUNTIF($M$2:M1484,M1484)-1),0)</f>
        <v>2.4657534246575343</v>
      </c>
      <c r="AA1484" s="13">
        <f>IFERROR((SUMIF($M$2:M1484,M1484,P$2:P1484)-P1484)/(COUNTIF($M$2:M1484,M1484)-1),0)</f>
        <v>0.86301369863013699</v>
      </c>
      <c r="AB1484" s="13">
        <f t="shared" si="558"/>
        <v>1.6027397260273974</v>
      </c>
      <c r="AC1484" s="10">
        <f>IFERROR((SUMIF($N$2:N1484,M1484,$P$2:P1484))/(COUNTIF($N$2:N1484,M1484)),0)</f>
        <v>1.9821428571428572</v>
      </c>
      <c r="AD1484" s="10">
        <f>IFERROR((SUMIF($N$2:N1484,M1484,$O$2:O1484))/(COUNTIF($N$2:N1484,M1484)),0)</f>
        <v>1.0773809523809523</v>
      </c>
      <c r="AE1484" s="10">
        <f t="shared" si="559"/>
        <v>0.90476190476190488</v>
      </c>
      <c r="AF1484" s="13">
        <f>IFERROR((SUMIF($M$2:M1484,N1484,$O$2:O1484))/(COUNTIF($M$2:M1484,N1484)),0)</f>
        <v>2</v>
      </c>
      <c r="AG1484" s="13">
        <f>IFERROR((SUMIF($M$2:M1484,N1484,$P$2:P1484))/(COUNTIF($M$2:M1484,N1484)),0)</f>
        <v>1</v>
      </c>
      <c r="AH1484" s="13">
        <f t="shared" si="560"/>
        <v>1</v>
      </c>
      <c r="AI1484" s="10">
        <f>IFERROR((SUMIF(N$2:N1484,N1484,P$2:P1484)-P1484)/(COUNTIF($N$2:N1484,N1484)-1),0)</f>
        <v>0.5</v>
      </c>
      <c r="AJ1484" s="10">
        <f>IFERROR((SUMIF(N$2:N1484,N1484,O$2:O1484)-O1484)/(COUNTIF($N$2:N1484,N1484)-1),0)</f>
        <v>2</v>
      </c>
      <c r="AK1484" s="10">
        <f t="shared" si="561"/>
        <v>-1.5</v>
      </c>
      <c r="AL1484" s="10">
        <f>IFERROR((AP1484)/(COUNTIF($M$2:N1484,M1484)-1),0)</f>
        <v>1.9936305732484076</v>
      </c>
      <c r="AM1484" s="19">
        <f>IFERROR((AQ1484)/(COUNTIF($M$2:N1484,N1484)-1),0)</f>
        <v>0.75</v>
      </c>
      <c r="AN1484" s="10">
        <f t="shared" si="575"/>
        <v>3</v>
      </c>
      <c r="AO1484" s="10">
        <f t="shared" si="576"/>
        <v>0</v>
      </c>
      <c r="AP1484" s="10">
        <f>SUMIF($M$2:N1484,M1484,AN$2:AO1484)-AN1484</f>
        <v>626</v>
      </c>
      <c r="AQ1484" s="10">
        <f>SUMIF($AV$2:AW1484,AV1484,$BD$2:BE1484)-BD1484</f>
        <v>3</v>
      </c>
      <c r="AR1484" s="10">
        <f>M1484</f>
        <v>409</v>
      </c>
      <c r="AS1484" s="10">
        <f t="shared" si="568"/>
        <v>496</v>
      </c>
      <c r="AT1484">
        <f t="shared" si="569"/>
        <v>0</v>
      </c>
      <c r="AU1484" s="10">
        <f t="shared" si="570"/>
        <v>2</v>
      </c>
      <c r="AV1484">
        <f t="shared" si="562"/>
        <v>496</v>
      </c>
      <c r="AW1484">
        <f t="shared" si="563"/>
        <v>409</v>
      </c>
      <c r="AX1484">
        <f t="shared" si="564"/>
        <v>0</v>
      </c>
      <c r="AY1484">
        <f t="shared" si="565"/>
        <v>2</v>
      </c>
      <c r="AZ1484">
        <f t="shared" si="566"/>
        <v>496</v>
      </c>
      <c r="BA1484">
        <f t="shared" si="567"/>
        <v>409</v>
      </c>
      <c r="BB1484">
        <f t="shared" si="571"/>
        <v>2</v>
      </c>
      <c r="BC1484">
        <f t="shared" si="572"/>
        <v>0</v>
      </c>
      <c r="BD1484">
        <f t="shared" si="573"/>
        <v>0</v>
      </c>
      <c r="BE1484">
        <f t="shared" si="574"/>
        <v>3</v>
      </c>
    </row>
    <row r="1485" spans="10:57" x14ac:dyDescent="0.25">
      <c r="J1485" s="23">
        <f>MAX(_xlfn.MAXIFS(L$2:$L1485,M$2:$M1485,M1485),_xlfn.MAXIFS(L$2:$L1485,N$2:$N1485,M1485))-MAX(_xlfn.MAXIFS(L$2:$L1484,M$2:$M1484,M1485),_xlfn.MAXIFS(L$2:$L1484,N$2:$N1484,M1485))</f>
        <v>4</v>
      </c>
      <c r="K1485" s="23">
        <f>MAX(_xlfn.MAXIFS($L$2:L1485,$M$2:M1485,N1485),_xlfn.MAXIFS($L$2:L1485,$N$2:N1485,N1485))-MAX(_xlfn.MAXIFS($L$2:L1484,$M$2:M1484,N1485),_xlfn.MAXIFS($L$2:L1484,$N$2:N1484,N1485))</f>
        <v>517</v>
      </c>
      <c r="L1485" s="20">
        <v>42214</v>
      </c>
      <c r="M1485" s="10">
        <v>170</v>
      </c>
      <c r="N1485" s="10">
        <v>610</v>
      </c>
      <c r="O1485" s="10">
        <v>2</v>
      </c>
      <c r="P1485" s="10">
        <v>2</v>
      </c>
      <c r="Q1485" s="10" t="str">
        <f t="shared" si="553"/>
        <v>U</v>
      </c>
      <c r="R1485" s="10" t="str">
        <f t="shared" si="554"/>
        <v>U</v>
      </c>
      <c r="S1485" s="10">
        <f t="shared" si="555"/>
        <v>0</v>
      </c>
      <c r="T1485" s="11">
        <f>IFERROR((SUMIF($M$2:N1485,M1485,$O$2:P1485)-O1485)/(COUNTIF($M$2:N1485,M1485)-1),0)</f>
        <v>1.7824561403508772</v>
      </c>
      <c r="U1485" s="11">
        <f>IFERROR((SUMIF($AR$2:AR1485,AR1485,$AT$2:AU1485)-AT1485)/(COUNTIF($M$2:N1485,M1485)-1),0)</f>
        <v>0.45263157894736844</v>
      </c>
      <c r="V1485" s="11">
        <f t="shared" si="556"/>
        <v>1.3298245614035087</v>
      </c>
      <c r="W1485" s="12">
        <f>IFERROR((SUMIF($AV$2:AW1485,AV1485,$AX$2:AY1485)-AX1485)/(COUNTIF($M$2:N1485,N1485)-1),0)</f>
        <v>0.5</v>
      </c>
      <c r="X1485" s="12">
        <f>IFERROR((SUMIF($AZ$2:BA1485,AZ1485,$BB$2:BC1485)-BB1485)/(COUNTIF($M$2:N1485,N1485)-1),0)</f>
        <v>3</v>
      </c>
      <c r="Y1485" s="12">
        <f t="shared" si="557"/>
        <v>-2.5</v>
      </c>
      <c r="Z1485" s="13">
        <f>IFERROR((SUMIF($M$2:M1485,M1485,O$2:O1485)-O1485)/(COUNTIF($M$2:M1485,M1485)-1),0)</f>
        <v>1.9057971014492754</v>
      </c>
      <c r="AA1485" s="13">
        <f>IFERROR((SUMIF($M$2:M1485,M1485,P$2:P1485)-P1485)/(COUNTIF($M$2:M1485,M1485)-1),0)</f>
        <v>0.93478260869565222</v>
      </c>
      <c r="AB1485" s="13">
        <f t="shared" si="558"/>
        <v>0.97101449275362317</v>
      </c>
      <c r="AC1485" s="10">
        <f>IFERROR((SUMIF($N$2:N1485,M1485,$P$2:P1485))/(COUNTIF($N$2:N1485,M1485)),0)</f>
        <v>1.6666666666666667</v>
      </c>
      <c r="AD1485" s="10">
        <f>IFERROR((SUMIF($N$2:N1485,M1485,$O$2:O1485))/(COUNTIF($N$2:N1485,M1485)),0)</f>
        <v>1.3129251700680271</v>
      </c>
      <c r="AE1485" s="10">
        <f t="shared" si="559"/>
        <v>0.35374149659863963</v>
      </c>
      <c r="AF1485" s="13">
        <f>IFERROR((SUMIF($M$2:M1485,N1485,$O$2:O1485))/(COUNTIF($M$2:M1485,N1485)),0)</f>
        <v>0</v>
      </c>
      <c r="AG1485" s="13">
        <f>IFERROR((SUMIF($M$2:M1485,N1485,$P$2:P1485))/(COUNTIF($M$2:M1485,N1485)),0)</f>
        <v>3</v>
      </c>
      <c r="AH1485" s="13">
        <f t="shared" si="560"/>
        <v>-3</v>
      </c>
      <c r="AI1485" s="10">
        <f>IFERROR((SUMIF(N$2:N1485,N1485,P$2:P1485)-P1485)/(COUNTIF($N$2:N1485,N1485)-1),0)</f>
        <v>1</v>
      </c>
      <c r="AJ1485" s="10">
        <f>IFERROR((SUMIF(N$2:N1485,N1485,O$2:O1485)-O1485)/(COUNTIF($N$2:N1485,N1485)-1),0)</f>
        <v>3</v>
      </c>
      <c r="AK1485" s="10">
        <f t="shared" si="561"/>
        <v>-2</v>
      </c>
      <c r="AL1485" s="10">
        <f>IFERROR((AP1485)/(COUNTIF($M$2:N1485,M1485)-1),0)</f>
        <v>1.7017543859649122</v>
      </c>
      <c r="AM1485" s="19">
        <f>IFERROR((AQ1485)/(COUNTIF($M$2:N1485,N1485)-1),0)</f>
        <v>0</v>
      </c>
      <c r="AN1485" s="10">
        <f t="shared" si="575"/>
        <v>1</v>
      </c>
      <c r="AO1485" s="10">
        <f t="shared" si="576"/>
        <v>1</v>
      </c>
      <c r="AP1485" s="10">
        <f>SUMIF($M$2:N1485,M1485,AN$2:AO1485)-AN1485</f>
        <v>485</v>
      </c>
      <c r="AQ1485" s="10">
        <f>SUMIF($AV$2:AW1485,AV1485,$BD$2:BE1485)-BD1485</f>
        <v>0</v>
      </c>
      <c r="AR1485" s="10">
        <f>M1485</f>
        <v>170</v>
      </c>
      <c r="AS1485" s="10">
        <f t="shared" si="568"/>
        <v>610</v>
      </c>
      <c r="AT1485">
        <f t="shared" si="569"/>
        <v>2</v>
      </c>
      <c r="AU1485" s="10">
        <f t="shared" si="570"/>
        <v>2</v>
      </c>
      <c r="AV1485">
        <f t="shared" si="562"/>
        <v>610</v>
      </c>
      <c r="AW1485">
        <f t="shared" si="563"/>
        <v>170</v>
      </c>
      <c r="AX1485">
        <f t="shared" si="564"/>
        <v>2</v>
      </c>
      <c r="AY1485">
        <f t="shared" si="565"/>
        <v>2</v>
      </c>
      <c r="AZ1485">
        <f t="shared" si="566"/>
        <v>610</v>
      </c>
      <c r="BA1485">
        <f t="shared" si="567"/>
        <v>170</v>
      </c>
      <c r="BB1485">
        <f t="shared" si="571"/>
        <v>2</v>
      </c>
      <c r="BC1485">
        <f t="shared" si="572"/>
        <v>2</v>
      </c>
      <c r="BD1485">
        <f t="shared" si="573"/>
        <v>1</v>
      </c>
      <c r="BE1485">
        <f t="shared" si="574"/>
        <v>1</v>
      </c>
    </row>
    <row r="1486" spans="10:57" x14ac:dyDescent="0.25">
      <c r="J1486" s="23">
        <f>MAX(_xlfn.MAXIFS(L$2:$L1486,M$2:$M1486,M1486),_xlfn.MAXIFS(L$2:$L1486,N$2:$N1486,M1486))-MAX(_xlfn.MAXIFS(L$2:$L1485,M$2:$M1485,M1486),_xlfn.MAXIFS(L$2:$L1485,N$2:$N1485,M1486))</f>
        <v>5</v>
      </c>
      <c r="K1486" s="23">
        <f>MAX(_xlfn.MAXIFS($L$2:L1486,$M$2:M1486,N1486),_xlfn.MAXIFS($L$2:L1486,$N$2:N1486,N1486))-MAX(_xlfn.MAXIFS($L$2:L1485,$M$2:M1485,N1486),_xlfn.MAXIFS($L$2:L1485,$N$2:N1485,N1486))</f>
        <v>42215</v>
      </c>
      <c r="L1486" s="20">
        <v>42215</v>
      </c>
      <c r="M1486" s="10">
        <v>122</v>
      </c>
      <c r="N1486" s="10">
        <v>2698</v>
      </c>
      <c r="O1486" s="10">
        <v>2</v>
      </c>
      <c r="P1486" s="10">
        <v>3</v>
      </c>
      <c r="Q1486" s="10" t="str">
        <f t="shared" si="553"/>
        <v>N</v>
      </c>
      <c r="R1486" s="10" t="str">
        <f t="shared" si="554"/>
        <v>S</v>
      </c>
      <c r="S1486" s="10">
        <f t="shared" si="555"/>
        <v>-1</v>
      </c>
      <c r="T1486" s="11">
        <f>IFERROR((SUMIF($M$2:N1486,M1486,$O$2:P1486)-O1486)/(COUNTIF($M$2:N1486,M1486)-1),0)</f>
        <v>1.5384615384615385</v>
      </c>
      <c r="U1486" s="11">
        <f>IFERROR((SUMIF($AR$2:AR1486,AR1486,$AT$2:AU1486)-AT1486)/(COUNTIF($M$2:N1486,M1486)-1),0)</f>
        <v>0.5494505494505495</v>
      </c>
      <c r="V1486" s="11">
        <f t="shared" si="556"/>
        <v>0.98901098901098905</v>
      </c>
      <c r="W1486" s="12">
        <f>IFERROR((SUMIF($AV$2:AW1486,AV1486,$AX$2:AY1486)-AX1486)/(COUNTIF($M$2:N1486,N1486)-1),0)</f>
        <v>0</v>
      </c>
      <c r="X1486" s="12">
        <f>IFERROR((SUMIF($AZ$2:BA1486,AZ1486,$BB$2:BC1486)-BB1486)/(COUNTIF($M$2:N1486,N1486)-1),0)</f>
        <v>0</v>
      </c>
      <c r="Y1486" s="12">
        <f t="shared" si="557"/>
        <v>0</v>
      </c>
      <c r="Z1486" s="13">
        <f>IFERROR((SUMIF($M$2:M1486,M1486,O$2:O1486)-O1486)/(COUNTIF($M$2:M1486,M1486)-1),0)</f>
        <v>1.6</v>
      </c>
      <c r="AA1486" s="13">
        <f>IFERROR((SUMIF($M$2:M1486,M1486,P$2:P1486)-P1486)/(COUNTIF($M$2:M1486,M1486)-1),0)</f>
        <v>1.1538461538461537</v>
      </c>
      <c r="AB1486" s="13">
        <f t="shared" si="558"/>
        <v>0.44615384615384635</v>
      </c>
      <c r="AC1486" s="10">
        <f>IFERROR((SUMIF($N$2:N1486,M1486,$P$2:P1486))/(COUNTIF($N$2:N1486,M1486)),0)</f>
        <v>1.4825174825174825</v>
      </c>
      <c r="AD1486" s="10">
        <f>IFERROR((SUMIF($N$2:N1486,M1486,$O$2:O1486))/(COUNTIF($N$2:N1486,M1486)),0)</f>
        <v>1.1538461538461537</v>
      </c>
      <c r="AE1486" s="10">
        <f t="shared" si="559"/>
        <v>0.32867132867132876</v>
      </c>
      <c r="AF1486" s="13">
        <f>IFERROR((SUMIF($M$2:M1486,N1486,$O$2:O1486))/(COUNTIF($M$2:M1486,N1486)),0)</f>
        <v>0</v>
      </c>
      <c r="AG1486" s="13">
        <f>IFERROR((SUMIF($M$2:M1486,N1486,$P$2:P1486))/(COUNTIF($M$2:M1486,N1486)),0)</f>
        <v>0</v>
      </c>
      <c r="AH1486" s="13">
        <f t="shared" si="560"/>
        <v>0</v>
      </c>
      <c r="AI1486" s="10">
        <f>IFERROR((SUMIF(N$2:N1486,N1486,P$2:P1486)-P1486)/(COUNTIF($N$2:N1486,N1486)-1),0)</f>
        <v>0</v>
      </c>
      <c r="AJ1486" s="10">
        <f>IFERROR((SUMIF(N$2:N1486,N1486,O$2:O1486)-O1486)/(COUNTIF($N$2:N1486,N1486)-1),0)</f>
        <v>0</v>
      </c>
      <c r="AK1486" s="10">
        <f t="shared" si="561"/>
        <v>0</v>
      </c>
      <c r="AL1486" s="10">
        <f>IFERROR((AP1486)/(COUNTIF($M$2:N1486,M1486)-1),0)</f>
        <v>1.5641025641025641</v>
      </c>
      <c r="AM1486" s="19">
        <f>IFERROR((AQ1486)/(COUNTIF($M$2:N1486,N1486)-1),0)</f>
        <v>0</v>
      </c>
      <c r="AN1486" s="10">
        <f t="shared" si="575"/>
        <v>0</v>
      </c>
      <c r="AO1486" s="10">
        <f t="shared" si="576"/>
        <v>3</v>
      </c>
      <c r="AP1486" s="10">
        <f>SUMIF($M$2:N1486,M1486,AN$2:AO1486)-AN1486</f>
        <v>427</v>
      </c>
      <c r="AQ1486" s="10">
        <f>SUMIF($AV$2:AW1486,AV1486,$BD$2:BE1486)-BD1486</f>
        <v>0</v>
      </c>
      <c r="AR1486" s="10">
        <f>M1486</f>
        <v>122</v>
      </c>
      <c r="AS1486" s="10">
        <f t="shared" si="568"/>
        <v>2698</v>
      </c>
      <c r="AT1486">
        <f t="shared" si="569"/>
        <v>3</v>
      </c>
      <c r="AU1486" s="10">
        <f t="shared" si="570"/>
        <v>2</v>
      </c>
      <c r="AV1486">
        <f t="shared" si="562"/>
        <v>2698</v>
      </c>
      <c r="AW1486">
        <f t="shared" si="563"/>
        <v>122</v>
      </c>
      <c r="AX1486">
        <f t="shared" si="564"/>
        <v>3</v>
      </c>
      <c r="AY1486">
        <f t="shared" si="565"/>
        <v>2</v>
      </c>
      <c r="AZ1486">
        <f t="shared" si="566"/>
        <v>2698</v>
      </c>
      <c r="BA1486">
        <f t="shared" si="567"/>
        <v>122</v>
      </c>
      <c r="BB1486">
        <f t="shared" si="571"/>
        <v>2</v>
      </c>
      <c r="BC1486">
        <f t="shared" si="572"/>
        <v>3</v>
      </c>
      <c r="BD1486">
        <f t="shared" si="573"/>
        <v>3</v>
      </c>
      <c r="BE1486">
        <f t="shared" si="574"/>
        <v>0</v>
      </c>
    </row>
    <row r="1487" spans="10:57" x14ac:dyDescent="0.25">
      <c r="J1487" s="23">
        <f>MAX(_xlfn.MAXIFS(L$2:$L1487,M$2:$M1487,M1487),_xlfn.MAXIFS(L$2:$L1487,N$2:$N1487,M1487))-MAX(_xlfn.MAXIFS(L$2:$L1486,M$2:$M1486,M1487),_xlfn.MAXIFS(L$2:$L1486,N$2:$N1486,M1487))</f>
        <v>5</v>
      </c>
      <c r="K1487" s="23">
        <f>MAX(_xlfn.MAXIFS($L$2:L1487,$M$2:M1487,N1487),_xlfn.MAXIFS($L$2:L1487,$N$2:N1487,N1487))-MAX(_xlfn.MAXIFS($L$2:L1486,$M$2:M1486,N1487),_xlfn.MAXIFS($L$2:L1486,$N$2:N1486,N1487))</f>
        <v>42215</v>
      </c>
      <c r="L1487" s="20">
        <v>42215</v>
      </c>
      <c r="M1487" s="10">
        <v>3551</v>
      </c>
      <c r="N1487" s="10">
        <v>2420</v>
      </c>
      <c r="O1487" s="10">
        <v>2</v>
      </c>
      <c r="P1487" s="10">
        <v>1</v>
      </c>
      <c r="Q1487" s="10" t="str">
        <f t="shared" si="553"/>
        <v>S</v>
      </c>
      <c r="R1487" s="10" t="str">
        <f t="shared" si="554"/>
        <v>N</v>
      </c>
      <c r="S1487" s="10">
        <f t="shared" si="555"/>
        <v>1</v>
      </c>
      <c r="T1487" s="11">
        <f>IFERROR((SUMIF($M$2:N1487,M1487,$O$2:P1487)-O1487)/(COUNTIF($M$2:N1487,M1487)-1),0)</f>
        <v>1.5116279069767442</v>
      </c>
      <c r="U1487" s="11">
        <f>IFERROR((SUMIF($AR$2:AR1487,AR1487,$AT$2:AU1487)-AT1487)/(COUNTIF($M$2:N1487,M1487)-1),0)</f>
        <v>0.48837209302325579</v>
      </c>
      <c r="V1487" s="11">
        <f t="shared" si="556"/>
        <v>1.0232558139534884</v>
      </c>
      <c r="W1487" s="12">
        <f>IFERROR((SUMIF($AV$2:AW1487,AV1487,$AX$2:AY1487)-AX1487)/(COUNTIF($M$2:N1487,N1487)-1),0)</f>
        <v>0</v>
      </c>
      <c r="X1487" s="12">
        <f>IFERROR((SUMIF($AZ$2:BA1487,AZ1487,$BB$2:BC1487)-BB1487)/(COUNTIF($M$2:N1487,N1487)-1),0)</f>
        <v>0</v>
      </c>
      <c r="Y1487" s="12">
        <f t="shared" si="557"/>
        <v>0</v>
      </c>
      <c r="Z1487" s="13">
        <f>IFERROR((SUMIF($M$2:M1487,M1487,O$2:O1487)-O1487)/(COUNTIF($M$2:M1487,M1487)-1),0)</f>
        <v>1.7</v>
      </c>
      <c r="AA1487" s="13">
        <f>IFERROR((SUMIF($M$2:M1487,M1487,P$2:P1487)-P1487)/(COUNTIF($M$2:M1487,M1487)-1),0)</f>
        <v>1.05</v>
      </c>
      <c r="AB1487" s="13">
        <f t="shared" si="558"/>
        <v>0.64999999999999991</v>
      </c>
      <c r="AC1487" s="10">
        <f>IFERROR((SUMIF($N$2:N1487,M1487,$P$2:P1487))/(COUNTIF($N$2:N1487,M1487)),0)</f>
        <v>1.3478260869565217</v>
      </c>
      <c r="AD1487" s="10">
        <f>IFERROR((SUMIF($N$2:N1487,M1487,$O$2:O1487))/(COUNTIF($N$2:N1487,M1487)),0)</f>
        <v>1.826086956521739</v>
      </c>
      <c r="AE1487" s="10">
        <f t="shared" si="559"/>
        <v>-0.47826086956521729</v>
      </c>
      <c r="AF1487" s="13">
        <f>IFERROR((SUMIF($M$2:M1487,N1487,$O$2:O1487))/(COUNTIF($M$2:M1487,N1487)),0)</f>
        <v>0</v>
      </c>
      <c r="AG1487" s="13">
        <f>IFERROR((SUMIF($M$2:M1487,N1487,$P$2:P1487))/(COUNTIF($M$2:M1487,N1487)),0)</f>
        <v>0</v>
      </c>
      <c r="AH1487" s="13">
        <f t="shared" si="560"/>
        <v>0</v>
      </c>
      <c r="AI1487" s="10">
        <f>IFERROR((SUMIF(N$2:N1487,N1487,P$2:P1487)-P1487)/(COUNTIF($N$2:N1487,N1487)-1),0)</f>
        <v>0</v>
      </c>
      <c r="AJ1487" s="10">
        <f>IFERROR((SUMIF(N$2:N1487,N1487,O$2:O1487)-O1487)/(COUNTIF($N$2:N1487,N1487)-1),0)</f>
        <v>0</v>
      </c>
      <c r="AK1487" s="10">
        <f t="shared" si="561"/>
        <v>0</v>
      </c>
      <c r="AL1487" s="10">
        <f>IFERROR((AP1487)/(COUNTIF($M$2:N1487,M1487)-1),0)</f>
        <v>1.6046511627906976</v>
      </c>
      <c r="AM1487" s="19">
        <f>IFERROR((AQ1487)/(COUNTIF($M$2:N1487,N1487)-1),0)</f>
        <v>0</v>
      </c>
      <c r="AN1487" s="10">
        <f t="shared" si="575"/>
        <v>3</v>
      </c>
      <c r="AO1487" s="10">
        <f t="shared" si="576"/>
        <v>0</v>
      </c>
      <c r="AP1487" s="10">
        <f>SUMIF($M$2:N1487,M1487,AN$2:AO1487)-AN1487</f>
        <v>69</v>
      </c>
      <c r="AQ1487" s="10">
        <f>SUMIF($AV$2:AW1487,AV1487,$BD$2:BE1487)-BD1487</f>
        <v>0</v>
      </c>
      <c r="AR1487" s="10">
        <f>M1487</f>
        <v>3551</v>
      </c>
      <c r="AS1487" s="10">
        <f t="shared" si="568"/>
        <v>2420</v>
      </c>
      <c r="AT1487">
        <f t="shared" si="569"/>
        <v>1</v>
      </c>
      <c r="AU1487" s="10">
        <f t="shared" si="570"/>
        <v>2</v>
      </c>
      <c r="AV1487">
        <f t="shared" si="562"/>
        <v>2420</v>
      </c>
      <c r="AW1487">
        <f t="shared" si="563"/>
        <v>3551</v>
      </c>
      <c r="AX1487">
        <f t="shared" si="564"/>
        <v>1</v>
      </c>
      <c r="AY1487">
        <f t="shared" si="565"/>
        <v>2</v>
      </c>
      <c r="AZ1487">
        <f t="shared" si="566"/>
        <v>2420</v>
      </c>
      <c r="BA1487">
        <f t="shared" si="567"/>
        <v>3551</v>
      </c>
      <c r="BB1487">
        <f t="shared" si="571"/>
        <v>2</v>
      </c>
      <c r="BC1487">
        <f t="shared" si="572"/>
        <v>1</v>
      </c>
      <c r="BD1487">
        <f t="shared" si="573"/>
        <v>0</v>
      </c>
      <c r="BE1487">
        <f t="shared" si="574"/>
        <v>3</v>
      </c>
    </row>
    <row r="1488" spans="10:57" x14ac:dyDescent="0.25">
      <c r="J1488" s="23">
        <f>MAX(_xlfn.MAXIFS(L$2:$L1488,M$2:$M1488,M1488),_xlfn.MAXIFS(L$2:$L1488,N$2:$N1488,M1488))-MAX(_xlfn.MAXIFS(L$2:$L1487,M$2:$M1487,M1488),_xlfn.MAXIFS(L$2:$L1487,N$2:$N1487,M1488))</f>
        <v>4</v>
      </c>
      <c r="K1488" s="23">
        <f>MAX(_xlfn.MAXIFS($L$2:L1488,$M$2:M1488,N1488),_xlfn.MAXIFS($L$2:L1488,$N$2:N1488,N1488))-MAX(_xlfn.MAXIFS($L$2:L1487,$M$2:M1487,N1488),_xlfn.MAXIFS($L$2:L1487,$N$2:N1487,N1488))</f>
        <v>42215</v>
      </c>
      <c r="L1488" s="20">
        <v>42215</v>
      </c>
      <c r="M1488" s="10">
        <v>4441</v>
      </c>
      <c r="N1488" s="10">
        <v>16</v>
      </c>
      <c r="O1488" s="10">
        <v>0</v>
      </c>
      <c r="P1488" s="10">
        <v>1</v>
      </c>
      <c r="Q1488" s="10" t="str">
        <f t="shared" si="553"/>
        <v>N</v>
      </c>
      <c r="R1488" s="10" t="str">
        <f t="shared" si="554"/>
        <v>S</v>
      </c>
      <c r="S1488" s="10">
        <f t="shared" si="555"/>
        <v>-1</v>
      </c>
      <c r="T1488" s="11">
        <f>IFERROR((SUMIF($M$2:N1488,M1488,$O$2:P1488)-O1488)/(COUNTIF($M$2:N1488,M1488)-1),0)</f>
        <v>1.552</v>
      </c>
      <c r="U1488" s="11">
        <f>IFERROR((SUMIF($AR$2:AR1488,AR1488,$AT$2:AU1488)-AT1488)/(COUNTIF($M$2:N1488,M1488)-1),0)</f>
        <v>0.69599999999999995</v>
      </c>
      <c r="V1488" s="11">
        <f t="shared" si="556"/>
        <v>0.85600000000000009</v>
      </c>
      <c r="W1488" s="12">
        <f>IFERROR((SUMIF($AV$2:AW1488,AV1488,$AX$2:AY1488)-AX1488)/(COUNTIF($M$2:N1488,N1488)-1),0)</f>
        <v>0</v>
      </c>
      <c r="X1488" s="12">
        <f>IFERROR((SUMIF($AZ$2:BA1488,AZ1488,$BB$2:BC1488)-BB1488)/(COUNTIF($M$2:N1488,N1488)-1),0)</f>
        <v>0</v>
      </c>
      <c r="Y1488" s="12">
        <f t="shared" si="557"/>
        <v>0</v>
      </c>
      <c r="Z1488" s="13">
        <f>IFERROR((SUMIF($M$2:M1488,M1488,O$2:O1488)-O1488)/(COUNTIF($M$2:M1488,M1488)-1),0)</f>
        <v>1.459016393442623</v>
      </c>
      <c r="AA1488" s="13">
        <f>IFERROR((SUMIF($M$2:M1488,M1488,P$2:P1488)-P1488)/(COUNTIF($M$2:M1488,M1488)-1),0)</f>
        <v>1.4262295081967213</v>
      </c>
      <c r="AB1488" s="13">
        <f t="shared" si="558"/>
        <v>3.2786885245901676E-2</v>
      </c>
      <c r="AC1488" s="10">
        <f>IFERROR((SUMIF($N$2:N1488,M1488,$P$2:P1488))/(COUNTIF($N$2:N1488,M1488)),0)</f>
        <v>1.640625</v>
      </c>
      <c r="AD1488" s="10">
        <f>IFERROR((SUMIF($N$2:N1488,M1488,$O$2:O1488))/(COUNTIF($N$2:N1488,M1488)),0)</f>
        <v>1.640625</v>
      </c>
      <c r="AE1488" s="10">
        <f t="shared" si="559"/>
        <v>0</v>
      </c>
      <c r="AF1488" s="13">
        <f>IFERROR((SUMIF($M$2:M1488,N1488,$O$2:O1488))/(COUNTIF($M$2:M1488,N1488)),0)</f>
        <v>0</v>
      </c>
      <c r="AG1488" s="13">
        <f>IFERROR((SUMIF($M$2:M1488,N1488,$P$2:P1488))/(COUNTIF($M$2:M1488,N1488)),0)</f>
        <v>0</v>
      </c>
      <c r="AH1488" s="13">
        <f t="shared" si="560"/>
        <v>0</v>
      </c>
      <c r="AI1488" s="10">
        <f>IFERROR((SUMIF(N$2:N1488,N1488,P$2:P1488)-P1488)/(COUNTIF($N$2:N1488,N1488)-1),0)</f>
        <v>0</v>
      </c>
      <c r="AJ1488" s="10">
        <f>IFERROR((SUMIF(N$2:N1488,N1488,O$2:O1488)-O1488)/(COUNTIF($N$2:N1488,N1488)-1),0)</f>
        <v>0</v>
      </c>
      <c r="AK1488" s="10">
        <f t="shared" si="561"/>
        <v>0</v>
      </c>
      <c r="AL1488" s="10">
        <f>IFERROR((AP1488)/(COUNTIF($M$2:N1488,M1488)-1),0)</f>
        <v>1.4319999999999999</v>
      </c>
      <c r="AM1488" s="19">
        <f>IFERROR((AQ1488)/(COUNTIF($M$2:N1488,N1488)-1),0)</f>
        <v>0</v>
      </c>
      <c r="AN1488" s="10">
        <f t="shared" si="575"/>
        <v>0</v>
      </c>
      <c r="AO1488" s="10">
        <f t="shared" si="576"/>
        <v>3</v>
      </c>
      <c r="AP1488" s="10">
        <f>SUMIF($M$2:N1488,M1488,AN$2:AO1488)-AN1488</f>
        <v>179</v>
      </c>
      <c r="AQ1488" s="10">
        <f>SUMIF($AV$2:AW1488,AV1488,$BD$2:BE1488)-BD1488</f>
        <v>0</v>
      </c>
      <c r="AR1488" s="10">
        <f>M1488</f>
        <v>4441</v>
      </c>
      <c r="AS1488" s="10">
        <f t="shared" si="568"/>
        <v>16</v>
      </c>
      <c r="AT1488">
        <f t="shared" si="569"/>
        <v>1</v>
      </c>
      <c r="AU1488" s="10">
        <f t="shared" si="570"/>
        <v>0</v>
      </c>
      <c r="AV1488">
        <f t="shared" si="562"/>
        <v>16</v>
      </c>
      <c r="AW1488">
        <f t="shared" si="563"/>
        <v>4441</v>
      </c>
      <c r="AX1488">
        <f t="shared" si="564"/>
        <v>1</v>
      </c>
      <c r="AY1488">
        <f t="shared" si="565"/>
        <v>0</v>
      </c>
      <c r="AZ1488">
        <f t="shared" si="566"/>
        <v>16</v>
      </c>
      <c r="BA1488">
        <f t="shared" si="567"/>
        <v>4441</v>
      </c>
      <c r="BB1488">
        <f t="shared" si="571"/>
        <v>0</v>
      </c>
      <c r="BC1488">
        <f t="shared" si="572"/>
        <v>1</v>
      </c>
      <c r="BD1488">
        <f t="shared" si="573"/>
        <v>3</v>
      </c>
      <c r="BE1488">
        <f t="shared" si="574"/>
        <v>0</v>
      </c>
    </row>
    <row r="1489" spans="10:57" x14ac:dyDescent="0.25">
      <c r="J1489" s="23">
        <f>MAX(_xlfn.MAXIFS(L$2:$L1489,M$2:$M1489,M1489),_xlfn.MAXIFS(L$2:$L1489,N$2:$N1489,M1489))-MAX(_xlfn.MAXIFS(L$2:$L1488,M$2:$M1488,M1489),_xlfn.MAXIFS(L$2:$L1488,N$2:$N1488,M1489))</f>
        <v>3</v>
      </c>
      <c r="K1489" s="23">
        <f>MAX(_xlfn.MAXIFS($L$2:L1489,$M$2:M1489,N1489),_xlfn.MAXIFS($L$2:L1489,$N$2:N1489,N1489))-MAX(_xlfn.MAXIFS($L$2:L1488,$M$2:M1488,N1489),_xlfn.MAXIFS($L$2:L1488,$N$2:N1488,N1489))</f>
        <v>3</v>
      </c>
      <c r="L1489" s="20">
        <v>42217</v>
      </c>
      <c r="M1489" s="10">
        <v>409</v>
      </c>
      <c r="N1489" s="10">
        <v>170</v>
      </c>
      <c r="O1489" s="10">
        <v>1</v>
      </c>
      <c r="P1489" s="10">
        <v>2</v>
      </c>
      <c r="Q1489" s="10" t="str">
        <f t="shared" ref="Q1489:Q1552" si="577">IF(O1489&gt;P1489,"S",IF(O1489&lt;P1489,"N","U"))</f>
        <v>N</v>
      </c>
      <c r="R1489" s="10" t="str">
        <f t="shared" ref="R1489:R1552" si="578">IF(P1489&gt;O1489,"S",IF(P1489&lt;O1489,"N","U"))</f>
        <v>S</v>
      </c>
      <c r="S1489" s="10">
        <f t="shared" ref="S1489:S1552" si="579">O1489-P1489</f>
        <v>-1</v>
      </c>
      <c r="T1489" s="11">
        <f>IFERROR((SUMIF($M$2:N1489,M1489,$O$2:P1489)-O1489)/(COUNTIF($M$2:N1489,M1489)-1),0)</f>
        <v>2.2063492063492065</v>
      </c>
      <c r="U1489" s="11">
        <f>IFERROR((SUMIF($AR$2:AR1489,AR1489,$AT$2:AU1489)-AT1489)/(COUNTIF($M$2:N1489,M1489)-1),0)</f>
        <v>0.4</v>
      </c>
      <c r="V1489" s="11">
        <f t="shared" si="556"/>
        <v>1.8063492063492066</v>
      </c>
      <c r="W1489" s="12">
        <f>IFERROR((SUMIF($AV$2:AW1489,AV1489,$AX$2:AY1489)-AX1489)/(COUNTIF($M$2:N1489,N1489)-1),0)</f>
        <v>1.7832167832167831</v>
      </c>
      <c r="X1489" s="12">
        <f>IFERROR((SUMIF($AZ$2:BA1489,AZ1489,$BB$2:BC1489)-BB1489)/(COUNTIF($M$2:N1489,N1489)-1),0)</f>
        <v>1.1328671328671329</v>
      </c>
      <c r="Y1489" s="12">
        <f t="shared" si="557"/>
        <v>0.6503496503496502</v>
      </c>
      <c r="Z1489" s="13">
        <f>IFERROR((SUMIF($M$2:M1489,M1489,O$2:O1489)-O1489)/(COUNTIF($M$2:M1489,M1489)-1),0)</f>
        <v>2.4625850340136055</v>
      </c>
      <c r="AA1489" s="13">
        <f>IFERROR((SUMIF($M$2:M1489,M1489,P$2:P1489)-P1489)/(COUNTIF($M$2:M1489,M1489)-1),0)</f>
        <v>0.8571428571428571</v>
      </c>
      <c r="AB1489" s="13">
        <f t="shared" si="558"/>
        <v>1.6054421768707483</v>
      </c>
      <c r="AC1489" s="10">
        <f>IFERROR((SUMIF($N$2:N1489,M1489,$P$2:P1489))/(COUNTIF($N$2:N1489,M1489)),0)</f>
        <v>1.9821428571428572</v>
      </c>
      <c r="AD1489" s="10">
        <f>IFERROR((SUMIF($N$2:N1489,M1489,$O$2:O1489))/(COUNTIF($N$2:N1489,M1489)),0)</f>
        <v>1.0773809523809523</v>
      </c>
      <c r="AE1489" s="10">
        <f t="shared" si="559"/>
        <v>0.90476190476190488</v>
      </c>
      <c r="AF1489" s="13">
        <f>IFERROR((SUMIF($M$2:M1489,N1489,$O$2:O1489))/(COUNTIF($M$2:M1489,N1489)),0)</f>
        <v>1.9064748201438848</v>
      </c>
      <c r="AG1489" s="13">
        <f>IFERROR((SUMIF($M$2:M1489,N1489,$P$2:P1489))/(COUNTIF($M$2:M1489,N1489)),0)</f>
        <v>0.94244604316546765</v>
      </c>
      <c r="AH1489" s="13">
        <f t="shared" si="560"/>
        <v>0.96402877697841716</v>
      </c>
      <c r="AI1489" s="10">
        <f>IFERROR((SUMIF(N$2:N1489,N1489,P$2:P1489)-P1489)/(COUNTIF($N$2:N1489,N1489)-1),0)</f>
        <v>1.6666666666666667</v>
      </c>
      <c r="AJ1489" s="10">
        <f>IFERROR((SUMIF(N$2:N1489,N1489,O$2:O1489)-O1489)/(COUNTIF($N$2:N1489,N1489)-1),0)</f>
        <v>1.3129251700680271</v>
      </c>
      <c r="AK1489" s="10">
        <f t="shared" si="561"/>
        <v>0.35374149659863963</v>
      </c>
      <c r="AL1489" s="10">
        <f>IFERROR((AP1489)/(COUNTIF($M$2:N1489,M1489)-1),0)</f>
        <v>1.9968253968253968</v>
      </c>
      <c r="AM1489" s="19">
        <f>IFERROR((AQ1489)/(COUNTIF($M$2:N1489,N1489)-1),0)</f>
        <v>1.6993006993006994</v>
      </c>
      <c r="AN1489" s="10">
        <f t="shared" si="575"/>
        <v>0</v>
      </c>
      <c r="AO1489" s="10">
        <f t="shared" si="576"/>
        <v>3</v>
      </c>
      <c r="AP1489" s="10">
        <f>SUMIF($M$2:N1489,M1489,AN$2:AO1489)-AN1489</f>
        <v>629</v>
      </c>
      <c r="AQ1489" s="10">
        <f>SUMIF($AV$2:AW1489,AV1489,$BD$2:BE1489)-BD1489</f>
        <v>486</v>
      </c>
      <c r="AR1489" s="10">
        <f>M1489</f>
        <v>409</v>
      </c>
      <c r="AS1489" s="10">
        <f t="shared" si="568"/>
        <v>170</v>
      </c>
      <c r="AT1489">
        <f t="shared" si="569"/>
        <v>2</v>
      </c>
      <c r="AU1489" s="10">
        <f t="shared" si="570"/>
        <v>1</v>
      </c>
      <c r="AV1489">
        <f t="shared" si="562"/>
        <v>170</v>
      </c>
      <c r="AW1489">
        <f t="shared" si="563"/>
        <v>409</v>
      </c>
      <c r="AX1489">
        <f t="shared" si="564"/>
        <v>2</v>
      </c>
      <c r="AY1489">
        <f t="shared" si="565"/>
        <v>1</v>
      </c>
      <c r="AZ1489">
        <f t="shared" si="566"/>
        <v>170</v>
      </c>
      <c r="BA1489">
        <f t="shared" si="567"/>
        <v>409</v>
      </c>
      <c r="BB1489">
        <f t="shared" si="571"/>
        <v>1</v>
      </c>
      <c r="BC1489">
        <f t="shared" si="572"/>
        <v>2</v>
      </c>
      <c r="BD1489">
        <f t="shared" si="573"/>
        <v>3</v>
      </c>
      <c r="BE1489">
        <f t="shared" si="574"/>
        <v>0</v>
      </c>
    </row>
    <row r="1490" spans="10:57" x14ac:dyDescent="0.25">
      <c r="J1490" s="23">
        <f>MAX(_xlfn.MAXIFS(L$2:$L1490,M$2:$M1490,M1490),_xlfn.MAXIFS(L$2:$L1490,N$2:$N1490,M1490))-MAX(_xlfn.MAXIFS(L$2:$L1489,M$2:$M1489,M1490),_xlfn.MAXIFS(L$2:$L1489,N$2:$N1489,M1490))</f>
        <v>7</v>
      </c>
      <c r="K1490" s="23">
        <f>MAX(_xlfn.MAXIFS($L$2:L1490,$M$2:M1490,N1490),_xlfn.MAXIFS($L$2:L1490,$N$2:N1490,N1490))-MAX(_xlfn.MAXIFS($L$2:L1489,$M$2:M1489,N1490),_xlfn.MAXIFS($L$2:L1489,$N$2:N1489,N1490))</f>
        <v>7</v>
      </c>
      <c r="L1490" s="20">
        <v>42217</v>
      </c>
      <c r="M1490" s="10">
        <v>503</v>
      </c>
      <c r="N1490" s="10">
        <v>856</v>
      </c>
      <c r="O1490" s="10">
        <v>2</v>
      </c>
      <c r="P1490" s="10">
        <v>1</v>
      </c>
      <c r="Q1490" s="10" t="str">
        <f t="shared" si="577"/>
        <v>S</v>
      </c>
      <c r="R1490" s="10" t="str">
        <f t="shared" si="578"/>
        <v>N</v>
      </c>
      <c r="S1490" s="10">
        <f t="shared" si="579"/>
        <v>1</v>
      </c>
      <c r="T1490" s="11">
        <f>IFERROR((SUMIF($M$2:N1490,M1490,$O$2:P1490)-O1490)/(COUNTIF($M$2:N1490,M1490)-1),0)</f>
        <v>1.382716049382716</v>
      </c>
      <c r="U1490" s="11">
        <f>IFERROR((SUMIF($AR$2:AR1490,AR1490,$AT$2:AU1490)-AT1490)/(COUNTIF($M$2:N1490,M1490)-1),0)</f>
        <v>0.70987654320987659</v>
      </c>
      <c r="V1490" s="11">
        <f t="shared" si="556"/>
        <v>0.67283950617283939</v>
      </c>
      <c r="W1490" s="12">
        <f>IFERROR((SUMIF($AV$2:AW1490,AV1490,$AX$2:AY1490)-AX1490)/(COUNTIF($M$2:N1490,N1490)-1),0)</f>
        <v>1.1210191082802548</v>
      </c>
      <c r="X1490" s="12">
        <f>IFERROR((SUMIF($AZ$2:BA1490,AZ1490,$BB$2:BC1490)-BB1490)/(COUNTIF($M$2:N1490,N1490)-1),0)</f>
        <v>1.5987261146496816</v>
      </c>
      <c r="Y1490" s="12">
        <f t="shared" si="557"/>
        <v>-0.47770700636942687</v>
      </c>
      <c r="Z1490" s="13">
        <f>IFERROR((SUMIF($M$2:M1490,M1490,O$2:O1490)-O1490)/(COUNTIF($M$2:M1490,M1490)-1),0)</f>
        <v>1.5921052631578947</v>
      </c>
      <c r="AA1490" s="13">
        <f>IFERROR((SUMIF($M$2:M1490,M1490,P$2:P1490)-P1490)/(COUNTIF($M$2:M1490,M1490)-1),0)</f>
        <v>1.513157894736842</v>
      </c>
      <c r="AB1490" s="13">
        <f t="shared" si="558"/>
        <v>7.8947368421052655E-2</v>
      </c>
      <c r="AC1490" s="10">
        <f>IFERROR((SUMIF($N$2:N1490,M1490,$P$2:P1490))/(COUNTIF($N$2:N1490,M1490)),0)</f>
        <v>1.1976744186046511</v>
      </c>
      <c r="AD1490" s="10">
        <f>IFERROR((SUMIF($N$2:N1490,M1490,$O$2:O1490))/(COUNTIF($N$2:N1490,M1490)),0)</f>
        <v>1.7674418604651163</v>
      </c>
      <c r="AE1490" s="10">
        <f t="shared" si="559"/>
        <v>-0.56976744186046524</v>
      </c>
      <c r="AF1490" s="13">
        <f>IFERROR((SUMIF($M$2:M1490,N1490,$O$2:O1490))/(COUNTIF($M$2:M1490,N1490)),0)</f>
        <v>1.3835616438356164</v>
      </c>
      <c r="AG1490" s="13">
        <f>IFERROR((SUMIF($M$2:M1490,N1490,$P$2:P1490))/(COUNTIF($M$2:M1490,N1490)),0)</f>
        <v>1.4931506849315068</v>
      </c>
      <c r="AH1490" s="13">
        <f t="shared" si="560"/>
        <v>-0.1095890410958904</v>
      </c>
      <c r="AI1490" s="10">
        <f>IFERROR((SUMIF(N$2:N1490,N1490,P$2:P1490)-P1490)/(COUNTIF($N$2:N1490,N1490)-1),0)</f>
        <v>0.8928571428571429</v>
      </c>
      <c r="AJ1490" s="10">
        <f>IFERROR((SUMIF(N$2:N1490,N1490,O$2:O1490)-O1490)/(COUNTIF($N$2:N1490,N1490)-1),0)</f>
        <v>1.6904761904761905</v>
      </c>
      <c r="AK1490" s="10">
        <f t="shared" si="561"/>
        <v>-0.79761904761904756</v>
      </c>
      <c r="AL1490" s="10">
        <f>IFERROR((AP1490)/(COUNTIF($M$2:N1490,M1490)-1),0)</f>
        <v>1.191358024691358</v>
      </c>
      <c r="AM1490" s="19">
        <f>IFERROR((AQ1490)/(COUNTIF($M$2:N1490,N1490)-1),0)</f>
        <v>1.0955414012738853</v>
      </c>
      <c r="AN1490" s="10">
        <f t="shared" si="575"/>
        <v>3</v>
      </c>
      <c r="AO1490" s="10">
        <f t="shared" si="576"/>
        <v>0</v>
      </c>
      <c r="AP1490" s="10">
        <f>SUMIF($M$2:N1490,M1490,AN$2:AO1490)-AN1490</f>
        <v>193</v>
      </c>
      <c r="AQ1490" s="10">
        <f>SUMIF($AV$2:AW1490,AV1490,$BD$2:BE1490)-BD1490</f>
        <v>172</v>
      </c>
      <c r="AR1490" s="10">
        <f>M1490</f>
        <v>503</v>
      </c>
      <c r="AS1490" s="10">
        <f t="shared" si="568"/>
        <v>856</v>
      </c>
      <c r="AT1490">
        <f t="shared" si="569"/>
        <v>1</v>
      </c>
      <c r="AU1490" s="10">
        <f t="shared" si="570"/>
        <v>2</v>
      </c>
      <c r="AV1490">
        <f t="shared" si="562"/>
        <v>856</v>
      </c>
      <c r="AW1490">
        <f t="shared" si="563"/>
        <v>503</v>
      </c>
      <c r="AX1490">
        <f t="shared" si="564"/>
        <v>1</v>
      </c>
      <c r="AY1490">
        <f t="shared" si="565"/>
        <v>2</v>
      </c>
      <c r="AZ1490">
        <f t="shared" si="566"/>
        <v>856</v>
      </c>
      <c r="BA1490">
        <f t="shared" si="567"/>
        <v>503</v>
      </c>
      <c r="BB1490">
        <f t="shared" si="571"/>
        <v>2</v>
      </c>
      <c r="BC1490">
        <f t="shared" si="572"/>
        <v>1</v>
      </c>
      <c r="BD1490">
        <f t="shared" si="573"/>
        <v>0</v>
      </c>
      <c r="BE1490">
        <f t="shared" si="574"/>
        <v>3</v>
      </c>
    </row>
    <row r="1491" spans="10:57" x14ac:dyDescent="0.25">
      <c r="J1491" s="23">
        <f>MAX(_xlfn.MAXIFS(L$2:$L1491,M$2:$M1491,M1491),_xlfn.MAXIFS(L$2:$L1491,N$2:$N1491,M1491))-MAX(_xlfn.MAXIFS(L$2:$L1490,M$2:$M1490,M1491),_xlfn.MAXIFS(L$2:$L1490,N$2:$N1490,M1491))</f>
        <v>7</v>
      </c>
      <c r="K1491" s="23">
        <f>MAX(_xlfn.MAXIFS($L$2:L1491,$M$2:M1491,N1491),_xlfn.MAXIFS($L$2:L1491,$N$2:N1491,N1491))-MAX(_xlfn.MAXIFS($L$2:L1490,$M$2:M1490,N1491),_xlfn.MAXIFS($L$2:L1490,$N$2:N1490,N1491))</f>
        <v>3</v>
      </c>
      <c r="L1491" s="20">
        <v>42218</v>
      </c>
      <c r="M1491" s="10">
        <v>14</v>
      </c>
      <c r="N1491" s="10">
        <v>3551</v>
      </c>
      <c r="O1491" s="10">
        <v>3</v>
      </c>
      <c r="P1491" s="10">
        <v>1</v>
      </c>
      <c r="Q1491" s="10" t="str">
        <f t="shared" si="577"/>
        <v>S</v>
      </c>
      <c r="R1491" s="10" t="str">
        <f t="shared" si="578"/>
        <v>N</v>
      </c>
      <c r="S1491" s="10">
        <f t="shared" si="579"/>
        <v>2</v>
      </c>
      <c r="T1491" s="11">
        <f>IFERROR((SUMIF($M$2:N1491,M1491,$O$2:P1491)-O1491)/(COUNTIF($M$2:N1491,M1491)-1),0)</f>
        <v>1.75177304964539</v>
      </c>
      <c r="U1491" s="11">
        <f>IFERROR((SUMIF($AR$2:AR1491,AR1491,$AT$2:AU1491)-AT1491)/(COUNTIF($M$2:N1491,M1491)-1),0)</f>
        <v>0.49645390070921985</v>
      </c>
      <c r="V1491" s="11">
        <f t="shared" si="556"/>
        <v>1.2553191489361701</v>
      </c>
      <c r="W1491" s="12">
        <f>IFERROR((SUMIF($AV$2:AW1491,AV1491,$AX$2:AY1491)-AX1491)/(COUNTIF($M$2:N1491,N1491)-1),0)</f>
        <v>1.5227272727272727</v>
      </c>
      <c r="X1491" s="12">
        <f>IFERROR((SUMIF($AZ$2:BA1491,AZ1491,$BB$2:BC1491)-BB1491)/(COUNTIF($M$2:N1491,N1491)-1),0)</f>
        <v>1.4545454545454546</v>
      </c>
      <c r="Y1491" s="12">
        <f t="shared" si="557"/>
        <v>6.8181818181818121E-2</v>
      </c>
      <c r="Z1491" s="13">
        <f>IFERROR((SUMIF($M$2:M1491,M1491,O$2:O1491)-O1491)/(COUNTIF($M$2:M1491,M1491)-1),0)</f>
        <v>1.7938931297709924</v>
      </c>
      <c r="AA1491" s="13">
        <f>IFERROR((SUMIF($M$2:M1491,M1491,P$2:P1491)-P1491)/(COUNTIF($M$2:M1491,M1491)-1),0)</f>
        <v>1.0687022900763359</v>
      </c>
      <c r="AB1491" s="13">
        <f t="shared" si="558"/>
        <v>0.72519083969465647</v>
      </c>
      <c r="AC1491" s="10">
        <f>IFERROR((SUMIF($N$2:N1491,M1491,$P$2:P1491))/(COUNTIF($N$2:N1491,M1491)),0)</f>
        <v>1.7152317880794703</v>
      </c>
      <c r="AD1491" s="10">
        <f>IFERROR((SUMIF($N$2:N1491,M1491,$O$2:O1491))/(COUNTIF($N$2:N1491,M1491)),0)</f>
        <v>1.185430463576159</v>
      </c>
      <c r="AE1491" s="10">
        <f t="shared" si="559"/>
        <v>0.5298013245033113</v>
      </c>
      <c r="AF1491" s="13">
        <f>IFERROR((SUMIF($M$2:M1491,N1491,$O$2:O1491))/(COUNTIF($M$2:M1491,N1491)),0)</f>
        <v>1.7142857142857142</v>
      </c>
      <c r="AG1491" s="13">
        <f>IFERROR((SUMIF($M$2:M1491,N1491,$P$2:P1491))/(COUNTIF($M$2:M1491,N1491)),0)</f>
        <v>1.0476190476190477</v>
      </c>
      <c r="AH1491" s="13">
        <f t="shared" si="560"/>
        <v>0.66666666666666652</v>
      </c>
      <c r="AI1491" s="10">
        <f>IFERROR((SUMIF(N$2:N1491,N1491,P$2:P1491)-P1491)/(COUNTIF($N$2:N1491,N1491)-1),0)</f>
        <v>1.3478260869565217</v>
      </c>
      <c r="AJ1491" s="10">
        <f>IFERROR((SUMIF(N$2:N1491,N1491,O$2:O1491)-O1491)/(COUNTIF($N$2:N1491,N1491)-1),0)</f>
        <v>1.826086956521739</v>
      </c>
      <c r="AK1491" s="10">
        <f t="shared" si="561"/>
        <v>-0.47826086956521729</v>
      </c>
      <c r="AL1491" s="10">
        <f>IFERROR((AP1491)/(COUNTIF($M$2:N1491,M1491)-1),0)</f>
        <v>1.7304964539007093</v>
      </c>
      <c r="AM1491" s="19">
        <f>IFERROR((AQ1491)/(COUNTIF($M$2:N1491,N1491)-1),0)</f>
        <v>1.6363636363636365</v>
      </c>
      <c r="AN1491" s="10">
        <f t="shared" si="575"/>
        <v>3</v>
      </c>
      <c r="AO1491" s="10">
        <f t="shared" si="576"/>
        <v>0</v>
      </c>
      <c r="AP1491" s="10">
        <f>SUMIF($M$2:N1491,M1491,AN$2:AO1491)-AN1491</f>
        <v>488</v>
      </c>
      <c r="AQ1491" s="10">
        <f>SUMIF($AV$2:AW1491,AV1491,$BD$2:BE1491)-BD1491</f>
        <v>72</v>
      </c>
      <c r="AR1491" s="10">
        <f>M1491</f>
        <v>14</v>
      </c>
      <c r="AS1491" s="10">
        <f t="shared" si="568"/>
        <v>3551</v>
      </c>
      <c r="AT1491">
        <f t="shared" si="569"/>
        <v>1</v>
      </c>
      <c r="AU1491" s="10">
        <f t="shared" si="570"/>
        <v>3</v>
      </c>
      <c r="AV1491">
        <f t="shared" si="562"/>
        <v>3551</v>
      </c>
      <c r="AW1491">
        <f t="shared" si="563"/>
        <v>14</v>
      </c>
      <c r="AX1491">
        <f t="shared" si="564"/>
        <v>1</v>
      </c>
      <c r="AY1491">
        <f t="shared" si="565"/>
        <v>3</v>
      </c>
      <c r="AZ1491">
        <f t="shared" si="566"/>
        <v>3551</v>
      </c>
      <c r="BA1491">
        <f t="shared" si="567"/>
        <v>14</v>
      </c>
      <c r="BB1491">
        <f t="shared" si="571"/>
        <v>3</v>
      </c>
      <c r="BC1491">
        <f t="shared" si="572"/>
        <v>1</v>
      </c>
      <c r="BD1491">
        <f t="shared" si="573"/>
        <v>0</v>
      </c>
      <c r="BE1491">
        <f t="shared" si="574"/>
        <v>3</v>
      </c>
    </row>
    <row r="1492" spans="10:57" x14ac:dyDescent="0.25">
      <c r="J1492" s="23">
        <f>MAX(_xlfn.MAXIFS(L$2:$L1492,M$2:$M1492,M1492),_xlfn.MAXIFS(L$2:$L1492,N$2:$N1492,M1492))-MAX(_xlfn.MAXIFS(L$2:$L1491,M$2:$M1491,M1492),_xlfn.MAXIFS(L$2:$L1491,N$2:$N1491,M1492))</f>
        <v>8</v>
      </c>
      <c r="K1492" s="23">
        <f>MAX(_xlfn.MAXIFS($L$2:L1492,$M$2:M1492,N1492),_xlfn.MAXIFS($L$2:L1492,$N$2:N1492,N1492))-MAX(_xlfn.MAXIFS($L$2:L1491,$M$2:M1491,N1492),_xlfn.MAXIFS($L$2:L1491,$N$2:N1491,N1492))</f>
        <v>3</v>
      </c>
      <c r="L1492" s="20">
        <v>42218</v>
      </c>
      <c r="M1492" s="10">
        <v>266</v>
      </c>
      <c r="N1492" s="10">
        <v>4441</v>
      </c>
      <c r="O1492" s="10">
        <v>0</v>
      </c>
      <c r="P1492" s="10">
        <v>0</v>
      </c>
      <c r="Q1492" s="10" t="str">
        <f t="shared" si="577"/>
        <v>U</v>
      </c>
      <c r="R1492" s="10" t="str">
        <f t="shared" si="578"/>
        <v>U</v>
      </c>
      <c r="S1492" s="10">
        <f t="shared" si="579"/>
        <v>0</v>
      </c>
      <c r="T1492" s="11">
        <f>IFERROR((SUMIF($M$2:N1492,M1492,$O$2:P1492)-O1492)/(COUNTIF($M$2:N1492,M1492)-1),0)</f>
        <v>1.4330708661417322</v>
      </c>
      <c r="U1492" s="11">
        <f>IFERROR((SUMIF($AR$2:AR1492,AR1492,$AT$2:AU1492)-AT1492)/(COUNTIF($M$2:N1492,M1492)-1),0)</f>
        <v>0.56692913385826771</v>
      </c>
      <c r="V1492" s="11">
        <f t="shared" si="556"/>
        <v>0.86614173228346447</v>
      </c>
      <c r="W1492" s="12">
        <f>IFERROR((SUMIF($AV$2:AW1492,AV1492,$AX$2:AY1492)-AX1492)/(COUNTIF($M$2:N1492,N1492)-1),0)</f>
        <v>1.5396825396825398</v>
      </c>
      <c r="X1492" s="12">
        <f>IFERROR((SUMIF($AZ$2:BA1492,AZ1492,$BB$2:BC1492)-BB1492)/(COUNTIF($M$2:N1492,N1492)-1),0)</f>
        <v>1.5317460317460319</v>
      </c>
      <c r="Y1492" s="12">
        <f t="shared" si="557"/>
        <v>7.9365079365079083E-3</v>
      </c>
      <c r="Z1492" s="13">
        <f>IFERROR((SUMIF($M$2:M1492,M1492,O$2:O1492)-O1492)/(COUNTIF($M$2:M1492,M1492)-1),0)</f>
        <v>1.5819672131147542</v>
      </c>
      <c r="AA1492" s="13">
        <f>IFERROR((SUMIF($M$2:M1492,M1492,P$2:P1492)-P1492)/(COUNTIF($M$2:M1492,M1492)-1),0)</f>
        <v>1.180327868852459</v>
      </c>
      <c r="AB1492" s="13">
        <f t="shared" si="558"/>
        <v>0.40163934426229519</v>
      </c>
      <c r="AC1492" s="10">
        <f>IFERROR((SUMIF($N$2:N1492,M1492,$P$2:P1492))/(COUNTIF($N$2:N1492,M1492)),0)</f>
        <v>1.2954545454545454</v>
      </c>
      <c r="AD1492" s="10">
        <f>IFERROR((SUMIF($N$2:N1492,M1492,$O$2:O1492))/(COUNTIF($N$2:N1492,M1492)),0)</f>
        <v>1.4848484848484849</v>
      </c>
      <c r="AE1492" s="10">
        <f t="shared" si="559"/>
        <v>-0.18939393939393945</v>
      </c>
      <c r="AF1492" s="13">
        <f>IFERROR((SUMIF($M$2:M1492,N1492,$O$2:O1492))/(COUNTIF($M$2:M1492,N1492)),0)</f>
        <v>1.435483870967742</v>
      </c>
      <c r="AG1492" s="13">
        <f>IFERROR((SUMIF($M$2:M1492,N1492,$P$2:P1492))/(COUNTIF($M$2:M1492,N1492)),0)</f>
        <v>1.4193548387096775</v>
      </c>
      <c r="AH1492" s="13">
        <f t="shared" si="560"/>
        <v>1.6129032258064502E-2</v>
      </c>
      <c r="AI1492" s="10">
        <f>IFERROR((SUMIF(N$2:N1492,N1492,P$2:P1492)-P1492)/(COUNTIF($N$2:N1492,N1492)-1),0)</f>
        <v>1.640625</v>
      </c>
      <c r="AJ1492" s="10">
        <f>IFERROR((SUMIF(N$2:N1492,N1492,O$2:O1492)-O1492)/(COUNTIF($N$2:N1492,N1492)-1),0)</f>
        <v>1.640625</v>
      </c>
      <c r="AK1492" s="10">
        <f t="shared" si="561"/>
        <v>0</v>
      </c>
      <c r="AL1492" s="10">
        <f>IFERROR((AP1492)/(COUNTIF($M$2:N1492,M1492)-1),0)</f>
        <v>1.3937007874015748</v>
      </c>
      <c r="AM1492" s="19">
        <f>IFERROR((AQ1492)/(COUNTIF($M$2:N1492,N1492)-1),0)</f>
        <v>1.4206349206349207</v>
      </c>
      <c r="AN1492" s="10">
        <f t="shared" si="575"/>
        <v>1</v>
      </c>
      <c r="AO1492" s="10">
        <f t="shared" si="576"/>
        <v>1</v>
      </c>
      <c r="AP1492" s="10">
        <f>SUMIF($M$2:N1492,M1492,AN$2:AO1492)-AN1492</f>
        <v>354</v>
      </c>
      <c r="AQ1492" s="10">
        <f>SUMIF($AV$2:AW1492,AV1492,$BD$2:BE1492)-BD1492</f>
        <v>179</v>
      </c>
      <c r="AR1492" s="10">
        <f>M1492</f>
        <v>266</v>
      </c>
      <c r="AS1492" s="10">
        <f t="shared" si="568"/>
        <v>4441</v>
      </c>
      <c r="AT1492">
        <f t="shared" si="569"/>
        <v>0</v>
      </c>
      <c r="AU1492" s="10">
        <f t="shared" si="570"/>
        <v>0</v>
      </c>
      <c r="AV1492">
        <f t="shared" si="562"/>
        <v>4441</v>
      </c>
      <c r="AW1492">
        <f t="shared" si="563"/>
        <v>266</v>
      </c>
      <c r="AX1492">
        <f t="shared" si="564"/>
        <v>0</v>
      </c>
      <c r="AY1492">
        <f t="shared" si="565"/>
        <v>0</v>
      </c>
      <c r="AZ1492">
        <f t="shared" si="566"/>
        <v>4441</v>
      </c>
      <c r="BA1492">
        <f t="shared" si="567"/>
        <v>266</v>
      </c>
      <c r="BB1492">
        <f t="shared" si="571"/>
        <v>0</v>
      </c>
      <c r="BC1492">
        <f t="shared" si="572"/>
        <v>0</v>
      </c>
      <c r="BD1492">
        <f t="shared" si="573"/>
        <v>1</v>
      </c>
      <c r="BE1492">
        <f t="shared" si="574"/>
        <v>1</v>
      </c>
    </row>
    <row r="1493" spans="10:57" x14ac:dyDescent="0.25">
      <c r="J1493" s="23">
        <f>MAX(_xlfn.MAXIFS(L$2:$L1493,M$2:$M1493,M1493),_xlfn.MAXIFS(L$2:$L1493,N$2:$N1493,M1493))-MAX(_xlfn.MAXIFS(L$2:$L1492,M$2:$M1492,M1493),_xlfn.MAXIFS(L$2:$L1492,N$2:$N1492,M1493))</f>
        <v>3</v>
      </c>
      <c r="K1493" s="23">
        <f>MAX(_xlfn.MAXIFS($L$2:L1493,$M$2:M1493,N1493),_xlfn.MAXIFS($L$2:L1493,$N$2:N1493,N1493))-MAX(_xlfn.MAXIFS($L$2:L1492,$M$2:M1492,N1493),_xlfn.MAXIFS($L$2:L1492,$N$2:N1492,N1493))</f>
        <v>8</v>
      </c>
      <c r="L1493" s="20">
        <v>42218</v>
      </c>
      <c r="M1493" s="10">
        <v>122</v>
      </c>
      <c r="N1493" s="10">
        <v>10131</v>
      </c>
      <c r="O1493" s="10">
        <v>1</v>
      </c>
      <c r="P1493" s="10">
        <v>1</v>
      </c>
      <c r="Q1493" s="10" t="str">
        <f t="shared" si="577"/>
        <v>U</v>
      </c>
      <c r="R1493" s="10" t="str">
        <f t="shared" si="578"/>
        <v>U</v>
      </c>
      <c r="S1493" s="10">
        <f t="shared" si="579"/>
        <v>0</v>
      </c>
      <c r="T1493" s="11">
        <f>IFERROR((SUMIF($M$2:N1493,M1493,$O$2:P1493)-O1493)/(COUNTIF($M$2:N1493,M1493)-1),0)</f>
        <v>1.5401459854014599</v>
      </c>
      <c r="U1493" s="11">
        <f>IFERROR((SUMIF($AR$2:AR1493,AR1493,$AT$2:AU1493)-AT1493)/(COUNTIF($M$2:N1493,M1493)-1),0)</f>
        <v>0.55839416058394165</v>
      </c>
      <c r="V1493" s="11">
        <f t="shared" si="556"/>
        <v>0.98175182481751821</v>
      </c>
      <c r="W1493" s="12">
        <f>IFERROR((SUMIF($AV$2:AW1493,AV1493,$AX$2:AY1493)-AX1493)/(COUNTIF($M$2:N1493,N1493)-1),0)</f>
        <v>1.5977011494252873</v>
      </c>
      <c r="X1493" s="12">
        <f>IFERROR((SUMIF($AZ$2:BA1493,AZ1493,$BB$2:BC1493)-BB1493)/(COUNTIF($M$2:N1493,N1493)-1),0)</f>
        <v>1.735632183908046</v>
      </c>
      <c r="Y1493" s="12">
        <f t="shared" si="557"/>
        <v>-0.13793103448275867</v>
      </c>
      <c r="Z1493" s="13">
        <f>IFERROR((SUMIF($M$2:M1493,M1493,O$2:O1493)-O1493)/(COUNTIF($M$2:M1493,M1493)-1),0)</f>
        <v>1.6030534351145038</v>
      </c>
      <c r="AA1493" s="13">
        <f>IFERROR((SUMIF($M$2:M1493,M1493,P$2:P1493)-P1493)/(COUNTIF($M$2:M1493,M1493)-1),0)</f>
        <v>1.16793893129771</v>
      </c>
      <c r="AB1493" s="13">
        <f t="shared" si="558"/>
        <v>0.43511450381679384</v>
      </c>
      <c r="AC1493" s="10">
        <f>IFERROR((SUMIF($N$2:N1493,M1493,$P$2:P1493))/(COUNTIF($N$2:N1493,M1493)),0)</f>
        <v>1.4825174825174825</v>
      </c>
      <c r="AD1493" s="10">
        <f>IFERROR((SUMIF($N$2:N1493,M1493,$O$2:O1493))/(COUNTIF($N$2:N1493,M1493)),0)</f>
        <v>1.1538461538461537</v>
      </c>
      <c r="AE1493" s="10">
        <f t="shared" si="559"/>
        <v>0.32867132867132876</v>
      </c>
      <c r="AF1493" s="13">
        <f>IFERROR((SUMIF($M$2:M1493,N1493,$O$2:O1493))/(COUNTIF($M$2:M1493,N1493)),0)</f>
        <v>1.5813953488372092</v>
      </c>
      <c r="AG1493" s="13">
        <f>IFERROR((SUMIF($M$2:M1493,N1493,$P$2:P1493))/(COUNTIF($M$2:M1493,N1493)),0)</f>
        <v>1.6744186046511629</v>
      </c>
      <c r="AH1493" s="13">
        <f t="shared" si="560"/>
        <v>-9.3023255813953654E-2</v>
      </c>
      <c r="AI1493" s="10">
        <f>IFERROR((SUMIF(N$2:N1493,N1493,P$2:P1493)-P1493)/(COUNTIF($N$2:N1493,N1493)-1),0)</f>
        <v>1.6136363636363635</v>
      </c>
      <c r="AJ1493" s="10">
        <f>IFERROR((SUMIF(N$2:N1493,N1493,O$2:O1493)-O1493)/(COUNTIF($N$2:N1493,N1493)-1),0)</f>
        <v>1.7954545454545454</v>
      </c>
      <c r="AK1493" s="10">
        <f t="shared" si="561"/>
        <v>-0.18181818181818188</v>
      </c>
      <c r="AL1493" s="10">
        <f>IFERROR((AP1493)/(COUNTIF($M$2:N1493,M1493)-1),0)</f>
        <v>1.5583941605839415</v>
      </c>
      <c r="AM1493" s="19">
        <f>IFERROR((AQ1493)/(COUNTIF($M$2:N1493,N1493)-1),0)</f>
        <v>1.3333333333333333</v>
      </c>
      <c r="AN1493" s="10">
        <f t="shared" si="575"/>
        <v>1</v>
      </c>
      <c r="AO1493" s="10">
        <f t="shared" si="576"/>
        <v>1</v>
      </c>
      <c r="AP1493" s="10">
        <f>SUMIF($M$2:N1493,M1493,AN$2:AO1493)-AN1493</f>
        <v>427</v>
      </c>
      <c r="AQ1493" s="10">
        <f>SUMIF($AV$2:AW1493,AV1493,$BD$2:BE1493)-BD1493</f>
        <v>116</v>
      </c>
      <c r="AR1493" s="10">
        <f>M1493</f>
        <v>122</v>
      </c>
      <c r="AS1493" s="10">
        <f t="shared" si="568"/>
        <v>10131</v>
      </c>
      <c r="AT1493">
        <f t="shared" si="569"/>
        <v>1</v>
      </c>
      <c r="AU1493" s="10">
        <f t="shared" si="570"/>
        <v>1</v>
      </c>
      <c r="AV1493">
        <f t="shared" si="562"/>
        <v>10131</v>
      </c>
      <c r="AW1493">
        <f t="shared" si="563"/>
        <v>122</v>
      </c>
      <c r="AX1493">
        <f t="shared" si="564"/>
        <v>1</v>
      </c>
      <c r="AY1493">
        <f t="shared" si="565"/>
        <v>1</v>
      </c>
      <c r="AZ1493">
        <f t="shared" si="566"/>
        <v>10131</v>
      </c>
      <c r="BA1493">
        <f t="shared" si="567"/>
        <v>122</v>
      </c>
      <c r="BB1493">
        <f t="shared" si="571"/>
        <v>1</v>
      </c>
      <c r="BC1493">
        <f t="shared" si="572"/>
        <v>1</v>
      </c>
      <c r="BD1493">
        <f t="shared" si="573"/>
        <v>1</v>
      </c>
      <c r="BE1493">
        <f t="shared" si="574"/>
        <v>1</v>
      </c>
    </row>
    <row r="1494" spans="10:57" x14ac:dyDescent="0.25">
      <c r="J1494" s="23">
        <f>MAX(_xlfn.MAXIFS(L$2:$L1494,M$2:$M1494,M1494),_xlfn.MAXIFS(L$2:$L1494,N$2:$N1494,M1494))-MAX(_xlfn.MAXIFS(L$2:$L1493,M$2:$M1493,M1494),_xlfn.MAXIFS(L$2:$L1493,N$2:$N1493,M1494))</f>
        <v>6</v>
      </c>
      <c r="K1494" s="23">
        <f>MAX(_xlfn.MAXIFS($L$2:L1494,$M$2:M1494,N1494),_xlfn.MAXIFS($L$2:L1494,$N$2:N1494,N1494))-MAX(_xlfn.MAXIFS($L$2:L1493,$M$2:M1493,N1494),_xlfn.MAXIFS($L$2:L1493,$N$2:N1493,N1494))</f>
        <v>3</v>
      </c>
      <c r="L1494" s="20">
        <v>42220</v>
      </c>
      <c r="M1494" s="10">
        <v>610</v>
      </c>
      <c r="N1494" s="10">
        <v>170</v>
      </c>
      <c r="O1494" s="10">
        <v>2</v>
      </c>
      <c r="P1494" s="10">
        <v>3</v>
      </c>
      <c r="Q1494" s="10" t="str">
        <f t="shared" si="577"/>
        <v>N</v>
      </c>
      <c r="R1494" s="10" t="str">
        <f t="shared" si="578"/>
        <v>S</v>
      </c>
      <c r="S1494" s="10">
        <f t="shared" si="579"/>
        <v>-1</v>
      </c>
      <c r="T1494" s="11">
        <f>IFERROR((SUMIF($M$2:N1494,M1494,$O$2:P1494)-O1494)/(COUNTIF($M$2:N1494,M1494)-1),0)</f>
        <v>1</v>
      </c>
      <c r="U1494" s="11">
        <f>IFERROR((SUMIF($AR$2:AR1494,AR1494,$AT$2:AU1494)-AT1494)/(COUNTIF($M$2:N1494,M1494)-1),0)</f>
        <v>1</v>
      </c>
      <c r="V1494" s="11">
        <f t="shared" si="556"/>
        <v>0</v>
      </c>
      <c r="W1494" s="12">
        <f>IFERROR((SUMIF($AV$2:AW1494,AV1494,$AX$2:AY1494)-AX1494)/(COUNTIF($M$2:N1494,N1494)-1),0)</f>
        <v>1.7839721254355401</v>
      </c>
      <c r="X1494" s="12">
        <f>IFERROR((SUMIF($AZ$2:BA1494,AZ1494,$BB$2:BC1494)-BB1494)/(COUNTIF($M$2:N1494,N1494)-1),0)</f>
        <v>1.132404181184669</v>
      </c>
      <c r="Y1494" s="12">
        <f t="shared" si="557"/>
        <v>0.65156794425087106</v>
      </c>
      <c r="Z1494" s="13">
        <f>IFERROR((SUMIF($M$2:M1494,M1494,O$2:O1494)-O1494)/(COUNTIF($M$2:M1494,M1494)-1),0)</f>
        <v>0</v>
      </c>
      <c r="AA1494" s="13">
        <f>IFERROR((SUMIF($M$2:M1494,M1494,P$2:P1494)-P1494)/(COUNTIF($M$2:M1494,M1494)-1),0)</f>
        <v>3</v>
      </c>
      <c r="AB1494" s="13">
        <f t="shared" si="558"/>
        <v>-3</v>
      </c>
      <c r="AC1494" s="10">
        <f>IFERROR((SUMIF($N$2:N1494,M1494,$P$2:P1494))/(COUNTIF($N$2:N1494,M1494)),0)</f>
        <v>1.5</v>
      </c>
      <c r="AD1494" s="10">
        <f>IFERROR((SUMIF($N$2:N1494,M1494,$O$2:O1494))/(COUNTIF($N$2:N1494,M1494)),0)</f>
        <v>2.5</v>
      </c>
      <c r="AE1494" s="10">
        <f t="shared" si="559"/>
        <v>-1</v>
      </c>
      <c r="AF1494" s="13">
        <f>IFERROR((SUMIF($M$2:M1494,N1494,$O$2:O1494))/(COUNTIF($M$2:M1494,N1494)),0)</f>
        <v>1.9064748201438848</v>
      </c>
      <c r="AG1494" s="13">
        <f>IFERROR((SUMIF($M$2:M1494,N1494,$P$2:P1494))/(COUNTIF($M$2:M1494,N1494)),0)</f>
        <v>0.94244604316546765</v>
      </c>
      <c r="AH1494" s="13">
        <f t="shared" si="560"/>
        <v>0.96402877697841716</v>
      </c>
      <c r="AI1494" s="10">
        <f>IFERROR((SUMIF(N$2:N1494,N1494,P$2:P1494)-P1494)/(COUNTIF($N$2:N1494,N1494)-1),0)</f>
        <v>1.6689189189189189</v>
      </c>
      <c r="AJ1494" s="10">
        <f>IFERROR((SUMIF(N$2:N1494,N1494,O$2:O1494)-O1494)/(COUNTIF($N$2:N1494,N1494)-1),0)</f>
        <v>1.3108108108108107</v>
      </c>
      <c r="AK1494" s="10">
        <f t="shared" si="561"/>
        <v>0.35810810810810811</v>
      </c>
      <c r="AL1494" s="10">
        <f>IFERROR((AP1494)/(COUNTIF($M$2:N1494,M1494)-1),0)</f>
        <v>0.33333333333333331</v>
      </c>
      <c r="AM1494" s="19">
        <f>IFERROR((AQ1494)/(COUNTIF($M$2:N1494,N1494)-1),0)</f>
        <v>1.7038327526132404</v>
      </c>
      <c r="AN1494" s="10">
        <f t="shared" si="575"/>
        <v>0</v>
      </c>
      <c r="AO1494" s="10">
        <f t="shared" si="576"/>
        <v>3</v>
      </c>
      <c r="AP1494" s="10">
        <f>SUMIF($M$2:N1494,M1494,AN$2:AO1494)-AN1494</f>
        <v>1</v>
      </c>
      <c r="AQ1494" s="10">
        <f>SUMIF($AV$2:AW1494,AV1494,$BD$2:BE1494)-BD1494</f>
        <v>489</v>
      </c>
      <c r="AR1494" s="10">
        <f>M1494</f>
        <v>610</v>
      </c>
      <c r="AS1494" s="10">
        <f t="shared" si="568"/>
        <v>170</v>
      </c>
      <c r="AT1494">
        <f t="shared" si="569"/>
        <v>3</v>
      </c>
      <c r="AU1494" s="10">
        <f t="shared" si="570"/>
        <v>2</v>
      </c>
      <c r="AV1494">
        <f t="shared" si="562"/>
        <v>170</v>
      </c>
      <c r="AW1494">
        <f t="shared" si="563"/>
        <v>610</v>
      </c>
      <c r="AX1494">
        <f t="shared" si="564"/>
        <v>3</v>
      </c>
      <c r="AY1494">
        <f t="shared" si="565"/>
        <v>2</v>
      </c>
      <c r="AZ1494">
        <f t="shared" si="566"/>
        <v>170</v>
      </c>
      <c r="BA1494">
        <f t="shared" si="567"/>
        <v>610</v>
      </c>
      <c r="BB1494">
        <f t="shared" si="571"/>
        <v>2</v>
      </c>
      <c r="BC1494">
        <f t="shared" si="572"/>
        <v>3</v>
      </c>
      <c r="BD1494">
        <f t="shared" si="573"/>
        <v>3</v>
      </c>
      <c r="BE1494">
        <f t="shared" si="574"/>
        <v>0</v>
      </c>
    </row>
    <row r="1495" spans="10:57" x14ac:dyDescent="0.25">
      <c r="J1495" s="23">
        <f>MAX(_xlfn.MAXIFS(L$2:$L1495,M$2:$M1495,M1495),_xlfn.MAXIFS(L$2:$L1495,N$2:$N1495,M1495))-MAX(_xlfn.MAXIFS(L$2:$L1494,M$2:$M1494,M1495),_xlfn.MAXIFS(L$2:$L1494,N$2:$N1494,M1495))</f>
        <v>7</v>
      </c>
      <c r="K1495" s="23">
        <f>MAX(_xlfn.MAXIFS($L$2:L1495,$M$2:M1495,N1495),_xlfn.MAXIFS($L$2:L1495,$N$2:N1495,N1495))-MAX(_xlfn.MAXIFS($L$2:L1494,$M$2:M1494,N1495),_xlfn.MAXIFS($L$2:L1494,$N$2:N1494,N1495))</f>
        <v>4</v>
      </c>
      <c r="L1495" s="20">
        <v>42221</v>
      </c>
      <c r="M1495" s="10">
        <v>496</v>
      </c>
      <c r="N1495" s="10">
        <v>409</v>
      </c>
      <c r="O1495" s="10">
        <v>3</v>
      </c>
      <c r="P1495" s="10">
        <v>0</v>
      </c>
      <c r="Q1495" s="10" t="str">
        <f t="shared" si="577"/>
        <v>S</v>
      </c>
      <c r="R1495" s="10" t="str">
        <f t="shared" si="578"/>
        <v>N</v>
      </c>
      <c r="S1495" s="10">
        <f t="shared" si="579"/>
        <v>3</v>
      </c>
      <c r="T1495" s="11">
        <f>IFERROR((SUMIF($M$2:N1495,M1495,$O$2:P1495)-O1495)/(COUNTIF($M$2:N1495,M1495)-1),0)</f>
        <v>1</v>
      </c>
      <c r="U1495" s="11">
        <f>IFERROR((SUMIF($AR$2:AR1495,AR1495,$AT$2:AU1495)-AT1495)/(COUNTIF($M$2:N1495,M1495)-1),0)</f>
        <v>0.4</v>
      </c>
      <c r="V1495" s="11">
        <f t="shared" ref="V1495:V1558" si="580">T1495-U1495</f>
        <v>0.6</v>
      </c>
      <c r="W1495" s="12">
        <f>IFERROR((SUMIF($AV$2:AW1495,AV1495,$AX$2:AY1495)-AX1495)/(COUNTIF($M$2:N1495,N1495)-1),0)</f>
        <v>2.2025316455696204</v>
      </c>
      <c r="X1495" s="12">
        <f>IFERROR((SUMIF($AZ$2:BA1495,AZ1495,$BB$2:BC1495)-BB1495)/(COUNTIF($M$2:N1495,N1495)-1),0)</f>
        <v>0.97784810126582278</v>
      </c>
      <c r="Y1495" s="12">
        <f t="shared" ref="Y1495:Y1558" si="581">W1495-X1495</f>
        <v>1.2246835443037978</v>
      </c>
      <c r="Z1495" s="13">
        <f>IFERROR((SUMIF($M$2:M1495,M1495,O$2:O1495)-O1495)/(COUNTIF($M$2:M1495,M1495)-1),0)</f>
        <v>2</v>
      </c>
      <c r="AA1495" s="13">
        <f>IFERROR((SUMIF($M$2:M1495,M1495,P$2:P1495)-P1495)/(COUNTIF($M$2:M1495,M1495)-1),0)</f>
        <v>1</v>
      </c>
      <c r="AB1495" s="13">
        <f t="shared" ref="AB1495:AB1558" si="582">Z1495-AA1495</f>
        <v>1</v>
      </c>
      <c r="AC1495" s="10">
        <f>IFERROR((SUMIF($N$2:N1495,M1495,$P$2:P1495))/(COUNTIF($N$2:N1495,M1495)),0)</f>
        <v>0.33333333333333331</v>
      </c>
      <c r="AD1495" s="10">
        <f>IFERROR((SUMIF($N$2:N1495,M1495,$O$2:O1495))/(COUNTIF($N$2:N1495,M1495)),0)</f>
        <v>2</v>
      </c>
      <c r="AE1495" s="10">
        <f t="shared" ref="AE1495:AE1558" si="583">AC1495-AD1495</f>
        <v>-1.6666666666666667</v>
      </c>
      <c r="AF1495" s="13">
        <f>IFERROR((SUMIF($M$2:M1495,N1495,$O$2:O1495))/(COUNTIF($M$2:M1495,N1495)),0)</f>
        <v>2.4527027027027026</v>
      </c>
      <c r="AG1495" s="13">
        <f>IFERROR((SUMIF($M$2:M1495,N1495,$P$2:P1495))/(COUNTIF($M$2:M1495,N1495)),0)</f>
        <v>0.86486486486486491</v>
      </c>
      <c r="AH1495" s="13">
        <f t="shared" ref="AH1495:AH1558" si="584">AF1495-AG1495</f>
        <v>1.5878378378378377</v>
      </c>
      <c r="AI1495" s="10">
        <f>IFERROR((SUMIF(N$2:N1495,N1495,P$2:P1495)-P1495)/(COUNTIF($N$2:N1495,N1495)-1),0)</f>
        <v>1.9821428571428572</v>
      </c>
      <c r="AJ1495" s="10">
        <f>IFERROR((SUMIF(N$2:N1495,N1495,O$2:O1495)-O1495)/(COUNTIF($N$2:N1495,N1495)-1),0)</f>
        <v>1.0773809523809523</v>
      </c>
      <c r="AK1495" s="10">
        <f t="shared" ref="AK1495:AK1558" si="585">AI1495-AJ1495</f>
        <v>0.90476190476190488</v>
      </c>
      <c r="AL1495" s="10">
        <f>IFERROR((AP1495)/(COUNTIF($M$2:N1495,M1495)-1),0)</f>
        <v>0.6</v>
      </c>
      <c r="AM1495" s="19">
        <f>IFERROR((AQ1495)/(COUNTIF($M$2:N1495,N1495)-1),0)</f>
        <v>1.990506329113924</v>
      </c>
      <c r="AN1495" s="10">
        <f t="shared" si="575"/>
        <v>3</v>
      </c>
      <c r="AO1495" s="10">
        <f t="shared" si="576"/>
        <v>0</v>
      </c>
      <c r="AP1495" s="10">
        <f>SUMIF($M$2:N1495,M1495,AN$2:AO1495)-AN1495</f>
        <v>3</v>
      </c>
      <c r="AQ1495" s="10">
        <f>SUMIF($AV$2:AW1495,AV1495,$BD$2:BE1495)-BD1495</f>
        <v>629</v>
      </c>
      <c r="AR1495" s="10">
        <f>M1495</f>
        <v>496</v>
      </c>
      <c r="AS1495" s="10">
        <f t="shared" si="568"/>
        <v>409</v>
      </c>
      <c r="AT1495">
        <f t="shared" si="569"/>
        <v>0</v>
      </c>
      <c r="AU1495" s="10">
        <f t="shared" si="570"/>
        <v>3</v>
      </c>
      <c r="AV1495">
        <f t="shared" ref="AV1495:AV1558" si="586">AS1495</f>
        <v>409</v>
      </c>
      <c r="AW1495">
        <f t="shared" ref="AW1495:AW1558" si="587">AR1495</f>
        <v>496</v>
      </c>
      <c r="AX1495">
        <f t="shared" ref="AX1495:AX1558" si="588">AT1495</f>
        <v>0</v>
      </c>
      <c r="AY1495">
        <f t="shared" ref="AY1495:AY1558" si="589">AU1495</f>
        <v>3</v>
      </c>
      <c r="AZ1495">
        <f t="shared" ref="AZ1495:AZ1558" si="590">AV1495</f>
        <v>409</v>
      </c>
      <c r="BA1495">
        <f t="shared" ref="BA1495:BA1558" si="591">AW1495</f>
        <v>496</v>
      </c>
      <c r="BB1495">
        <f t="shared" si="571"/>
        <v>3</v>
      </c>
      <c r="BC1495">
        <f t="shared" si="572"/>
        <v>0</v>
      </c>
      <c r="BD1495">
        <f t="shared" si="573"/>
        <v>0</v>
      </c>
      <c r="BE1495">
        <f t="shared" si="574"/>
        <v>3</v>
      </c>
    </row>
    <row r="1496" spans="10:57" x14ac:dyDescent="0.25">
      <c r="J1496" s="23">
        <f>MAX(_xlfn.MAXIFS(L$2:$L1496,M$2:$M1496,M1496),_xlfn.MAXIFS(L$2:$L1496,N$2:$N1496,M1496))-MAX(_xlfn.MAXIFS(L$2:$L1495,M$2:$M1495,M1496),_xlfn.MAXIFS(L$2:$L1495,N$2:$N1495,M1496))</f>
        <v>7</v>
      </c>
      <c r="K1496" s="23">
        <f>MAX(_xlfn.MAXIFS($L$2:L1496,$M$2:M1496,N1496),_xlfn.MAXIFS($L$2:L1496,$N$2:N1496,N1496))-MAX(_xlfn.MAXIFS($L$2:L1495,$M$2:M1495,N1496),_xlfn.MAXIFS($L$2:L1495,$N$2:N1495,N1496))</f>
        <v>4</v>
      </c>
      <c r="L1496" s="20">
        <v>42222</v>
      </c>
      <c r="M1496" s="10">
        <v>2698</v>
      </c>
      <c r="N1496" s="10">
        <v>122</v>
      </c>
      <c r="O1496" s="10">
        <v>1</v>
      </c>
      <c r="P1496" s="10">
        <v>1</v>
      </c>
      <c r="Q1496" s="10" t="str">
        <f t="shared" si="577"/>
        <v>U</v>
      </c>
      <c r="R1496" s="10" t="str">
        <f t="shared" si="578"/>
        <v>U</v>
      </c>
      <c r="S1496" s="10">
        <f t="shared" si="579"/>
        <v>0</v>
      </c>
      <c r="T1496" s="11">
        <f>IFERROR((SUMIF($M$2:N1496,M1496,$O$2:P1496)-O1496)/(COUNTIF($M$2:N1496,M1496)-1),0)</f>
        <v>3</v>
      </c>
      <c r="U1496" s="11">
        <f>IFERROR((SUMIF($AR$2:AR1496,AR1496,$AT$2:AU1496)-AT1496)/(COUNTIF($M$2:N1496,M1496)-1),0)</f>
        <v>0</v>
      </c>
      <c r="V1496" s="11">
        <f t="shared" si="580"/>
        <v>3</v>
      </c>
      <c r="W1496" s="12">
        <f>IFERROR((SUMIF($AV$2:AW1496,AV1496,$AX$2:AY1496)-AX1496)/(COUNTIF($M$2:N1496,N1496)-1),0)</f>
        <v>1.5381818181818181</v>
      </c>
      <c r="X1496" s="12">
        <f>IFERROR((SUMIF($AZ$2:BA1496,AZ1496,$BB$2:BC1496)-BB1496)/(COUNTIF($M$2:N1496,N1496)-1),0)</f>
        <v>1.1599999999999999</v>
      </c>
      <c r="Y1496" s="12">
        <f t="shared" si="581"/>
        <v>0.37818181818181817</v>
      </c>
      <c r="Z1496" s="13">
        <f>IFERROR((SUMIF($M$2:M1496,M1496,O$2:O1496)-O1496)/(COUNTIF($M$2:M1496,M1496)-1),0)</f>
        <v>0</v>
      </c>
      <c r="AA1496" s="13">
        <f>IFERROR((SUMIF($M$2:M1496,M1496,P$2:P1496)-P1496)/(COUNTIF($M$2:M1496,M1496)-1),0)</f>
        <v>0</v>
      </c>
      <c r="AB1496" s="13">
        <f t="shared" si="582"/>
        <v>0</v>
      </c>
      <c r="AC1496" s="10">
        <f>IFERROR((SUMIF($N$2:N1496,M1496,$P$2:P1496))/(COUNTIF($N$2:N1496,M1496)),0)</f>
        <v>3</v>
      </c>
      <c r="AD1496" s="10">
        <f>IFERROR((SUMIF($N$2:N1496,M1496,$O$2:O1496))/(COUNTIF($N$2:N1496,M1496)),0)</f>
        <v>2</v>
      </c>
      <c r="AE1496" s="10">
        <f t="shared" si="583"/>
        <v>1</v>
      </c>
      <c r="AF1496" s="13">
        <f>IFERROR((SUMIF($M$2:M1496,N1496,$O$2:O1496))/(COUNTIF($M$2:M1496,N1496)),0)</f>
        <v>1.5984848484848484</v>
      </c>
      <c r="AG1496" s="13">
        <f>IFERROR((SUMIF($M$2:M1496,N1496,$P$2:P1496))/(COUNTIF($M$2:M1496,N1496)),0)</f>
        <v>1.1666666666666667</v>
      </c>
      <c r="AH1496" s="13">
        <f t="shared" si="584"/>
        <v>0.43181818181818166</v>
      </c>
      <c r="AI1496" s="10">
        <f>IFERROR((SUMIF(N$2:N1496,N1496,P$2:P1496)-P1496)/(COUNTIF($N$2:N1496,N1496)-1),0)</f>
        <v>1.4825174825174825</v>
      </c>
      <c r="AJ1496" s="10">
        <f>IFERROR((SUMIF(N$2:N1496,N1496,O$2:O1496)-O1496)/(COUNTIF($N$2:N1496,N1496)-1),0)</f>
        <v>1.1538461538461537</v>
      </c>
      <c r="AK1496" s="10">
        <f t="shared" si="585"/>
        <v>0.32867132867132876</v>
      </c>
      <c r="AL1496" s="10">
        <f>IFERROR((AP1496)/(COUNTIF($M$2:N1496,M1496)-1),0)</f>
        <v>3</v>
      </c>
      <c r="AM1496" s="19">
        <f>IFERROR((AQ1496)/(COUNTIF($M$2:N1496,N1496)-1),0)</f>
        <v>1.5563636363636364</v>
      </c>
      <c r="AN1496" s="10">
        <f t="shared" si="575"/>
        <v>1</v>
      </c>
      <c r="AO1496" s="10">
        <f t="shared" si="576"/>
        <v>1</v>
      </c>
      <c r="AP1496" s="10">
        <f>SUMIF($M$2:N1496,M1496,AN$2:AO1496)-AN1496</f>
        <v>3</v>
      </c>
      <c r="AQ1496" s="10">
        <f>SUMIF($AV$2:AW1496,AV1496,$BD$2:BE1496)-BD1496</f>
        <v>428</v>
      </c>
      <c r="AR1496" s="10">
        <f>M1496</f>
        <v>2698</v>
      </c>
      <c r="AS1496" s="10">
        <f t="shared" si="568"/>
        <v>122</v>
      </c>
      <c r="AT1496">
        <f t="shared" si="569"/>
        <v>1</v>
      </c>
      <c r="AU1496" s="10">
        <f t="shared" si="570"/>
        <v>1</v>
      </c>
      <c r="AV1496">
        <f t="shared" si="586"/>
        <v>122</v>
      </c>
      <c r="AW1496">
        <f t="shared" si="587"/>
        <v>2698</v>
      </c>
      <c r="AX1496">
        <f t="shared" si="588"/>
        <v>1</v>
      </c>
      <c r="AY1496">
        <f t="shared" si="589"/>
        <v>1</v>
      </c>
      <c r="AZ1496">
        <f t="shared" si="590"/>
        <v>122</v>
      </c>
      <c r="BA1496">
        <f t="shared" si="591"/>
        <v>2698</v>
      </c>
      <c r="BB1496">
        <f t="shared" si="571"/>
        <v>1</v>
      </c>
      <c r="BC1496">
        <f t="shared" si="572"/>
        <v>1</v>
      </c>
      <c r="BD1496">
        <f t="shared" si="573"/>
        <v>1</v>
      </c>
      <c r="BE1496">
        <f t="shared" si="574"/>
        <v>1</v>
      </c>
    </row>
    <row r="1497" spans="10:57" x14ac:dyDescent="0.25">
      <c r="J1497" s="23">
        <f>MAX(_xlfn.MAXIFS(L$2:$L1497,M$2:$M1497,M1497),_xlfn.MAXIFS(L$2:$L1497,N$2:$N1497,M1497))-MAX(_xlfn.MAXIFS(L$2:$L1496,M$2:$M1496,M1497),_xlfn.MAXIFS(L$2:$L1496,N$2:$N1496,M1497))</f>
        <v>7</v>
      </c>
      <c r="K1497" s="23">
        <f>MAX(_xlfn.MAXIFS($L$2:L1497,$M$2:M1497,N1497),_xlfn.MAXIFS($L$2:L1497,$N$2:N1497,N1497))-MAX(_xlfn.MAXIFS($L$2:L1496,$M$2:M1496,N1497),_xlfn.MAXIFS($L$2:L1496,$N$2:N1496,N1497))</f>
        <v>4</v>
      </c>
      <c r="L1497" s="20">
        <v>42222</v>
      </c>
      <c r="M1497" s="10">
        <v>16</v>
      </c>
      <c r="N1497" s="10">
        <v>4441</v>
      </c>
      <c r="O1497" s="10">
        <v>5</v>
      </c>
      <c r="P1497" s="10">
        <v>0</v>
      </c>
      <c r="Q1497" s="10" t="str">
        <f t="shared" si="577"/>
        <v>S</v>
      </c>
      <c r="R1497" s="10" t="str">
        <f t="shared" si="578"/>
        <v>N</v>
      </c>
      <c r="S1497" s="10">
        <f t="shared" si="579"/>
        <v>5</v>
      </c>
      <c r="T1497" s="11">
        <f>IFERROR((SUMIF($M$2:N1497,M1497,$O$2:P1497)-O1497)/(COUNTIF($M$2:N1497,M1497)-1),0)</f>
        <v>1</v>
      </c>
      <c r="U1497" s="11">
        <f>IFERROR((SUMIF($AR$2:AR1497,AR1497,$AT$2:AU1497)-AT1497)/(COUNTIF($M$2:N1497,M1497)-1),0)</f>
        <v>0</v>
      </c>
      <c r="V1497" s="11">
        <f t="shared" si="580"/>
        <v>1</v>
      </c>
      <c r="W1497" s="12">
        <f>IFERROR((SUMIF($AV$2:AW1497,AV1497,$AX$2:AY1497)-AX1497)/(COUNTIF($M$2:N1497,N1497)-1),0)</f>
        <v>1.5275590551181102</v>
      </c>
      <c r="X1497" s="12">
        <f>IFERROR((SUMIF($AZ$2:BA1497,AZ1497,$BB$2:BC1497)-BB1497)/(COUNTIF($M$2:N1497,N1497)-1),0)</f>
        <v>1.5196850393700787</v>
      </c>
      <c r="Y1497" s="12">
        <f t="shared" si="581"/>
        <v>7.8740157480314821E-3</v>
      </c>
      <c r="Z1497" s="13">
        <f>IFERROR((SUMIF($M$2:M1497,M1497,O$2:O1497)-O1497)/(COUNTIF($M$2:M1497,M1497)-1),0)</f>
        <v>0</v>
      </c>
      <c r="AA1497" s="13">
        <f>IFERROR((SUMIF($M$2:M1497,M1497,P$2:P1497)-P1497)/(COUNTIF($M$2:M1497,M1497)-1),0)</f>
        <v>0</v>
      </c>
      <c r="AB1497" s="13">
        <f t="shared" si="582"/>
        <v>0</v>
      </c>
      <c r="AC1497" s="10">
        <f>IFERROR((SUMIF($N$2:N1497,M1497,$P$2:P1497))/(COUNTIF($N$2:N1497,M1497)),0)</f>
        <v>1</v>
      </c>
      <c r="AD1497" s="10">
        <f>IFERROR((SUMIF($N$2:N1497,M1497,$O$2:O1497))/(COUNTIF($N$2:N1497,M1497)),0)</f>
        <v>0</v>
      </c>
      <c r="AE1497" s="10">
        <f t="shared" si="583"/>
        <v>1</v>
      </c>
      <c r="AF1497" s="13">
        <f>IFERROR((SUMIF($M$2:M1497,N1497,$O$2:O1497))/(COUNTIF($M$2:M1497,N1497)),0)</f>
        <v>1.435483870967742</v>
      </c>
      <c r="AG1497" s="13">
        <f>IFERROR((SUMIF($M$2:M1497,N1497,$P$2:P1497))/(COUNTIF($M$2:M1497,N1497)),0)</f>
        <v>1.4193548387096775</v>
      </c>
      <c r="AH1497" s="13">
        <f t="shared" si="584"/>
        <v>1.6129032258064502E-2</v>
      </c>
      <c r="AI1497" s="10">
        <f>IFERROR((SUMIF(N$2:N1497,N1497,P$2:P1497)-P1497)/(COUNTIF($N$2:N1497,N1497)-1),0)</f>
        <v>1.6153846153846154</v>
      </c>
      <c r="AJ1497" s="10">
        <f>IFERROR((SUMIF(N$2:N1497,N1497,O$2:O1497)-O1497)/(COUNTIF($N$2:N1497,N1497)-1),0)</f>
        <v>1.6153846153846154</v>
      </c>
      <c r="AK1497" s="10">
        <f t="shared" si="585"/>
        <v>0</v>
      </c>
      <c r="AL1497" s="10">
        <f>IFERROR((AP1497)/(COUNTIF($M$2:N1497,M1497)-1),0)</f>
        <v>3</v>
      </c>
      <c r="AM1497" s="19">
        <f>IFERROR((AQ1497)/(COUNTIF($M$2:N1497,N1497)-1),0)</f>
        <v>1.4173228346456692</v>
      </c>
      <c r="AN1497" s="10">
        <f t="shared" si="575"/>
        <v>3</v>
      </c>
      <c r="AO1497" s="10">
        <f t="shared" si="576"/>
        <v>0</v>
      </c>
      <c r="AP1497" s="10">
        <f>SUMIF($M$2:N1497,M1497,AN$2:AO1497)-AN1497</f>
        <v>3</v>
      </c>
      <c r="AQ1497" s="10">
        <f>SUMIF($AV$2:AW1497,AV1497,$BD$2:BE1497)-BD1497</f>
        <v>180</v>
      </c>
      <c r="AR1497" s="10">
        <f>M1497</f>
        <v>16</v>
      </c>
      <c r="AS1497" s="10">
        <f t="shared" si="568"/>
        <v>4441</v>
      </c>
      <c r="AT1497">
        <f t="shared" si="569"/>
        <v>0</v>
      </c>
      <c r="AU1497" s="10">
        <f t="shared" si="570"/>
        <v>5</v>
      </c>
      <c r="AV1497">
        <f t="shared" si="586"/>
        <v>4441</v>
      </c>
      <c r="AW1497">
        <f t="shared" si="587"/>
        <v>16</v>
      </c>
      <c r="AX1497">
        <f t="shared" si="588"/>
        <v>0</v>
      </c>
      <c r="AY1497">
        <f t="shared" si="589"/>
        <v>5</v>
      </c>
      <c r="AZ1497">
        <f t="shared" si="590"/>
        <v>4441</v>
      </c>
      <c r="BA1497">
        <f t="shared" si="591"/>
        <v>16</v>
      </c>
      <c r="BB1497">
        <f t="shared" si="571"/>
        <v>5</v>
      </c>
      <c r="BC1497">
        <f t="shared" si="572"/>
        <v>0</v>
      </c>
      <c r="BD1497">
        <f t="shared" si="573"/>
        <v>0</v>
      </c>
      <c r="BE1497">
        <f t="shared" si="574"/>
        <v>3</v>
      </c>
    </row>
    <row r="1498" spans="10:57" x14ac:dyDescent="0.25">
      <c r="J1498" s="23">
        <f>MAX(_xlfn.MAXIFS(L$2:$L1498,M$2:$M1498,M1498),_xlfn.MAXIFS(L$2:$L1498,N$2:$N1498,M1498))-MAX(_xlfn.MAXIFS(L$2:$L1497,M$2:$M1497,M1498),_xlfn.MAXIFS(L$2:$L1497,N$2:$N1497,M1498))</f>
        <v>7</v>
      </c>
      <c r="K1498" s="23">
        <f>MAX(_xlfn.MAXIFS($L$2:L1498,$M$2:M1498,N1498),_xlfn.MAXIFS($L$2:L1498,$N$2:N1498,N1498))-MAX(_xlfn.MAXIFS($L$2:L1497,$M$2:M1497,N1498),_xlfn.MAXIFS($L$2:L1497,$N$2:N1497,N1498))</f>
        <v>4</v>
      </c>
      <c r="L1498" s="20">
        <v>42222</v>
      </c>
      <c r="M1498" s="10">
        <v>2420</v>
      </c>
      <c r="N1498" s="10">
        <v>3551</v>
      </c>
      <c r="O1498" s="10">
        <v>1</v>
      </c>
      <c r="P1498" s="10">
        <v>4</v>
      </c>
      <c r="Q1498" s="10" t="str">
        <f t="shared" si="577"/>
        <v>N</v>
      </c>
      <c r="R1498" s="10" t="str">
        <f t="shared" si="578"/>
        <v>S</v>
      </c>
      <c r="S1498" s="10">
        <f t="shared" si="579"/>
        <v>-3</v>
      </c>
      <c r="T1498" s="11">
        <f>IFERROR((SUMIF($M$2:N1498,M1498,$O$2:P1498)-O1498)/(COUNTIF($M$2:N1498,M1498)-1),0)</f>
        <v>1</v>
      </c>
      <c r="U1498" s="11">
        <f>IFERROR((SUMIF($AR$2:AR1498,AR1498,$AT$2:AU1498)-AT1498)/(COUNTIF($M$2:N1498,M1498)-1),0)</f>
        <v>0</v>
      </c>
      <c r="V1498" s="11">
        <f t="shared" si="580"/>
        <v>1</v>
      </c>
      <c r="W1498" s="12">
        <f>IFERROR((SUMIF($AV$2:AW1498,AV1498,$AX$2:AY1498)-AX1498)/(COUNTIF($M$2:N1498,N1498)-1),0)</f>
        <v>1.5111111111111111</v>
      </c>
      <c r="X1498" s="12">
        <f>IFERROR((SUMIF($AZ$2:BA1498,AZ1498,$BB$2:BC1498)-BB1498)/(COUNTIF($M$2:N1498,N1498)-1),0)</f>
        <v>1.4888888888888889</v>
      </c>
      <c r="Y1498" s="12">
        <f t="shared" si="581"/>
        <v>2.2222222222222143E-2</v>
      </c>
      <c r="Z1498" s="13">
        <f>IFERROR((SUMIF($M$2:M1498,M1498,O$2:O1498)-O1498)/(COUNTIF($M$2:M1498,M1498)-1),0)</f>
        <v>0</v>
      </c>
      <c r="AA1498" s="13">
        <f>IFERROR((SUMIF($M$2:M1498,M1498,P$2:P1498)-P1498)/(COUNTIF($M$2:M1498,M1498)-1),0)</f>
        <v>0</v>
      </c>
      <c r="AB1498" s="13">
        <f t="shared" si="582"/>
        <v>0</v>
      </c>
      <c r="AC1498" s="10">
        <f>IFERROR((SUMIF($N$2:N1498,M1498,$P$2:P1498))/(COUNTIF($N$2:N1498,M1498)),0)</f>
        <v>1</v>
      </c>
      <c r="AD1498" s="10">
        <f>IFERROR((SUMIF($N$2:N1498,M1498,$O$2:O1498))/(COUNTIF($N$2:N1498,M1498)),0)</f>
        <v>2</v>
      </c>
      <c r="AE1498" s="10">
        <f t="shared" si="583"/>
        <v>-1</v>
      </c>
      <c r="AF1498" s="13">
        <f>IFERROR((SUMIF($M$2:M1498,N1498,$O$2:O1498))/(COUNTIF($M$2:M1498,N1498)),0)</f>
        <v>1.7142857142857142</v>
      </c>
      <c r="AG1498" s="13">
        <f>IFERROR((SUMIF($M$2:M1498,N1498,$P$2:P1498))/(COUNTIF($M$2:M1498,N1498)),0)</f>
        <v>1.0476190476190477</v>
      </c>
      <c r="AH1498" s="13">
        <f t="shared" si="584"/>
        <v>0.66666666666666652</v>
      </c>
      <c r="AI1498" s="10">
        <f>IFERROR((SUMIF(N$2:N1498,N1498,P$2:P1498)-P1498)/(COUNTIF($N$2:N1498,N1498)-1),0)</f>
        <v>1.3333333333333333</v>
      </c>
      <c r="AJ1498" s="10">
        <f>IFERROR((SUMIF(N$2:N1498,N1498,O$2:O1498)-O1498)/(COUNTIF($N$2:N1498,N1498)-1),0)</f>
        <v>1.875</v>
      </c>
      <c r="AK1498" s="10">
        <f t="shared" si="585"/>
        <v>-0.54166666666666674</v>
      </c>
      <c r="AL1498" s="10">
        <f>IFERROR((AP1498)/(COUNTIF($M$2:N1498,M1498)-1),0)</f>
        <v>0</v>
      </c>
      <c r="AM1498" s="19">
        <f>IFERROR((AQ1498)/(COUNTIF($M$2:N1498,N1498)-1),0)</f>
        <v>1.6</v>
      </c>
      <c r="AN1498" s="10">
        <f t="shared" si="575"/>
        <v>0</v>
      </c>
      <c r="AO1498" s="10">
        <f t="shared" si="576"/>
        <v>3</v>
      </c>
      <c r="AP1498" s="10">
        <f>SUMIF($M$2:N1498,M1498,AN$2:AO1498)-AN1498</f>
        <v>0</v>
      </c>
      <c r="AQ1498" s="10">
        <f>SUMIF($AV$2:AW1498,AV1498,$BD$2:BE1498)-BD1498</f>
        <v>72</v>
      </c>
      <c r="AR1498" s="10">
        <f>M1498</f>
        <v>2420</v>
      </c>
      <c r="AS1498" s="10">
        <f t="shared" si="568"/>
        <v>3551</v>
      </c>
      <c r="AT1498">
        <f t="shared" si="569"/>
        <v>4</v>
      </c>
      <c r="AU1498" s="10">
        <f t="shared" si="570"/>
        <v>1</v>
      </c>
      <c r="AV1498">
        <f t="shared" si="586"/>
        <v>3551</v>
      </c>
      <c r="AW1498">
        <f t="shared" si="587"/>
        <v>2420</v>
      </c>
      <c r="AX1498">
        <f t="shared" si="588"/>
        <v>4</v>
      </c>
      <c r="AY1498">
        <f t="shared" si="589"/>
        <v>1</v>
      </c>
      <c r="AZ1498">
        <f t="shared" si="590"/>
        <v>3551</v>
      </c>
      <c r="BA1498">
        <f t="shared" si="591"/>
        <v>2420</v>
      </c>
      <c r="BB1498">
        <f t="shared" si="571"/>
        <v>1</v>
      </c>
      <c r="BC1498">
        <f t="shared" si="572"/>
        <v>4</v>
      </c>
      <c r="BD1498">
        <f t="shared" si="573"/>
        <v>3</v>
      </c>
      <c r="BE1498">
        <f t="shared" si="574"/>
        <v>0</v>
      </c>
    </row>
    <row r="1499" spans="10:57" x14ac:dyDescent="0.25">
      <c r="J1499" s="23">
        <f>MAX(_xlfn.MAXIFS(L$2:$L1499,M$2:$M1499,M1499),_xlfn.MAXIFS(L$2:$L1499,N$2:$N1499,M1499))-MAX(_xlfn.MAXIFS(L$2:$L1498,M$2:$M1498,M1499),_xlfn.MAXIFS(L$2:$L1498,N$2:$N1498,M1499))</f>
        <v>6</v>
      </c>
      <c r="K1499" s="23">
        <f>MAX(_xlfn.MAXIFS($L$2:L1499,$M$2:M1499,N1499),_xlfn.MAXIFS($L$2:L1499,$N$2:N1499,N1499))-MAX(_xlfn.MAXIFS($L$2:L1498,$M$2:M1498,N1499),_xlfn.MAXIFS($L$2:L1498,$N$2:N1498,N1499))</f>
        <v>6</v>
      </c>
      <c r="L1499" s="20">
        <v>42224</v>
      </c>
      <c r="M1499" s="10">
        <v>10131</v>
      </c>
      <c r="N1499" s="10">
        <v>14</v>
      </c>
      <c r="O1499" s="10">
        <v>2</v>
      </c>
      <c r="P1499" s="10">
        <v>2</v>
      </c>
      <c r="Q1499" s="10" t="str">
        <f t="shared" si="577"/>
        <v>U</v>
      </c>
      <c r="R1499" s="10" t="str">
        <f t="shared" si="578"/>
        <v>U</v>
      </c>
      <c r="S1499" s="10">
        <f t="shared" si="579"/>
        <v>0</v>
      </c>
      <c r="T1499" s="11">
        <f>IFERROR((SUMIF($M$2:N1499,M1499,$O$2:P1499)-O1499)/(COUNTIF($M$2:N1499,M1499)-1),0)</f>
        <v>1.5909090909090908</v>
      </c>
      <c r="U1499" s="11">
        <f>IFERROR((SUMIF($AR$2:AR1499,AR1499,$AT$2:AU1499)-AT1499)/(COUNTIF($M$2:N1499,M1499)-1),0)</f>
        <v>0.81818181818181823</v>
      </c>
      <c r="V1499" s="11">
        <f t="shared" si="580"/>
        <v>0.7727272727272726</v>
      </c>
      <c r="W1499" s="12">
        <f>IFERROR((SUMIF($AV$2:AW1499,AV1499,$AX$2:AY1499)-AX1499)/(COUNTIF($M$2:N1499,N1499)-1),0)</f>
        <v>1.7561837455830389</v>
      </c>
      <c r="X1499" s="12">
        <f>IFERROR((SUMIF($AZ$2:BA1499,AZ1499,$BB$2:BC1499)-BB1499)/(COUNTIF($M$2:N1499,N1499)-1),0)</f>
        <v>1.1307420494699647</v>
      </c>
      <c r="Y1499" s="12">
        <f t="shared" si="581"/>
        <v>0.62544169611307421</v>
      </c>
      <c r="Z1499" s="13">
        <f>IFERROR((SUMIF($M$2:M1499,M1499,O$2:O1499)-O1499)/(COUNTIF($M$2:M1499,M1499)-1),0)</f>
        <v>1.5813953488372092</v>
      </c>
      <c r="AA1499" s="13">
        <f>IFERROR((SUMIF($M$2:M1499,M1499,P$2:P1499)-P1499)/(COUNTIF($M$2:M1499,M1499)-1),0)</f>
        <v>1.6744186046511629</v>
      </c>
      <c r="AB1499" s="13">
        <f t="shared" si="582"/>
        <v>-9.3023255813953654E-2</v>
      </c>
      <c r="AC1499" s="10">
        <f>IFERROR((SUMIF($N$2:N1499,M1499,$P$2:P1499))/(COUNTIF($N$2:N1499,M1499)),0)</f>
        <v>1.6</v>
      </c>
      <c r="AD1499" s="10">
        <f>IFERROR((SUMIF($N$2:N1499,M1499,$O$2:O1499))/(COUNTIF($N$2:N1499,M1499)),0)</f>
        <v>1.7777777777777777</v>
      </c>
      <c r="AE1499" s="10">
        <f t="shared" si="583"/>
        <v>-0.17777777777777759</v>
      </c>
      <c r="AF1499" s="13">
        <f>IFERROR((SUMIF($M$2:M1499,N1499,$O$2:O1499))/(COUNTIF($M$2:M1499,N1499)),0)</f>
        <v>1.803030303030303</v>
      </c>
      <c r="AG1499" s="13">
        <f>IFERROR((SUMIF($M$2:M1499,N1499,$P$2:P1499))/(COUNTIF($M$2:M1499,N1499)),0)</f>
        <v>1.0681818181818181</v>
      </c>
      <c r="AH1499" s="13">
        <f t="shared" si="584"/>
        <v>0.73484848484848486</v>
      </c>
      <c r="AI1499" s="10">
        <f>IFERROR((SUMIF(N$2:N1499,N1499,P$2:P1499)-P1499)/(COUNTIF($N$2:N1499,N1499)-1),0)</f>
        <v>1.7152317880794703</v>
      </c>
      <c r="AJ1499" s="10">
        <f>IFERROR((SUMIF(N$2:N1499,N1499,O$2:O1499)-O1499)/(COUNTIF($N$2:N1499,N1499)-1),0)</f>
        <v>1.185430463576159</v>
      </c>
      <c r="AK1499" s="10">
        <f t="shared" si="585"/>
        <v>0.5298013245033113</v>
      </c>
      <c r="AL1499" s="10">
        <f>IFERROR((AP1499)/(COUNTIF($M$2:N1499,M1499)-1),0)</f>
        <v>1.3295454545454546</v>
      </c>
      <c r="AM1499" s="19">
        <f>IFERROR((AQ1499)/(COUNTIF($M$2:N1499,N1499)-1),0)</f>
        <v>1.7349823321554769</v>
      </c>
      <c r="AN1499" s="10">
        <f t="shared" si="575"/>
        <v>1</v>
      </c>
      <c r="AO1499" s="10">
        <f t="shared" si="576"/>
        <v>1</v>
      </c>
      <c r="AP1499" s="10">
        <f>SUMIF($M$2:N1499,M1499,AN$2:AO1499)-AN1499</f>
        <v>117</v>
      </c>
      <c r="AQ1499" s="10">
        <f>SUMIF($AV$2:AW1499,AV1499,$BD$2:BE1499)-BD1499</f>
        <v>491</v>
      </c>
      <c r="AR1499" s="10">
        <f>M1499</f>
        <v>10131</v>
      </c>
      <c r="AS1499" s="10">
        <f t="shared" si="568"/>
        <v>14</v>
      </c>
      <c r="AT1499">
        <f t="shared" si="569"/>
        <v>2</v>
      </c>
      <c r="AU1499" s="10">
        <f t="shared" si="570"/>
        <v>2</v>
      </c>
      <c r="AV1499">
        <f t="shared" si="586"/>
        <v>14</v>
      </c>
      <c r="AW1499">
        <f t="shared" si="587"/>
        <v>10131</v>
      </c>
      <c r="AX1499">
        <f t="shared" si="588"/>
        <v>2</v>
      </c>
      <c r="AY1499">
        <f t="shared" si="589"/>
        <v>2</v>
      </c>
      <c r="AZ1499">
        <f t="shared" si="590"/>
        <v>14</v>
      </c>
      <c r="BA1499">
        <f t="shared" si="591"/>
        <v>10131</v>
      </c>
      <c r="BB1499">
        <f t="shared" si="571"/>
        <v>2</v>
      </c>
      <c r="BC1499">
        <f t="shared" si="572"/>
        <v>2</v>
      </c>
      <c r="BD1499">
        <f t="shared" si="573"/>
        <v>1</v>
      </c>
      <c r="BE1499">
        <f t="shared" si="574"/>
        <v>1</v>
      </c>
    </row>
    <row r="1500" spans="10:57" x14ac:dyDescent="0.25">
      <c r="J1500" s="23">
        <f>MAX(_xlfn.MAXIFS(L$2:$L1500,M$2:$M1500,M1500),_xlfn.MAXIFS(L$2:$L1500,N$2:$N1500,M1500))-MAX(_xlfn.MAXIFS(L$2:$L1499,M$2:$M1499,M1500),_xlfn.MAXIFS(L$2:$L1499,N$2:$N1499,M1500))</f>
        <v>7</v>
      </c>
      <c r="K1500" s="23">
        <f>MAX(_xlfn.MAXIFS($L$2:L1500,$M$2:M1500,N1500),_xlfn.MAXIFS($L$2:L1500,$N$2:N1500,N1500))-MAX(_xlfn.MAXIFS($L$2:L1499,$M$2:M1499,N1500),_xlfn.MAXIFS($L$2:L1499,$N$2:N1499,N1500))</f>
        <v>6</v>
      </c>
      <c r="L1500" s="20">
        <v>42224</v>
      </c>
      <c r="M1500" s="10">
        <v>856</v>
      </c>
      <c r="N1500" s="10">
        <v>266</v>
      </c>
      <c r="O1500" s="10">
        <v>4</v>
      </c>
      <c r="P1500" s="10">
        <v>1</v>
      </c>
      <c r="Q1500" s="10" t="str">
        <f t="shared" si="577"/>
        <v>S</v>
      </c>
      <c r="R1500" s="10" t="str">
        <f t="shared" si="578"/>
        <v>N</v>
      </c>
      <c r="S1500" s="10">
        <f t="shared" si="579"/>
        <v>3</v>
      </c>
      <c r="T1500" s="11">
        <f>IFERROR((SUMIF($M$2:N1500,M1500,$O$2:P1500)-O1500)/(COUNTIF($M$2:N1500,M1500)-1),0)</f>
        <v>1.120253164556962</v>
      </c>
      <c r="U1500" s="11">
        <f>IFERROR((SUMIF($AR$2:AR1500,AR1500,$AT$2:AU1500)-AT1500)/(COUNTIF($M$2:N1500,M1500)-1),0)</f>
        <v>0.689873417721519</v>
      </c>
      <c r="V1500" s="11">
        <f t="shared" si="580"/>
        <v>0.430379746835443</v>
      </c>
      <c r="W1500" s="12">
        <f>IFERROR((SUMIF($AV$2:AW1500,AV1500,$AX$2:AY1500)-AX1500)/(COUNTIF($M$2:N1500,N1500)-1),0)</f>
        <v>1.4274509803921569</v>
      </c>
      <c r="X1500" s="12">
        <f>IFERROR((SUMIF($AZ$2:BA1500,AZ1500,$BB$2:BC1500)-BB1500)/(COUNTIF($M$2:N1500,N1500)-1),0)</f>
        <v>1.3333333333333333</v>
      </c>
      <c r="Y1500" s="12">
        <f t="shared" si="581"/>
        <v>9.4117647058823639E-2</v>
      </c>
      <c r="Z1500" s="13">
        <f>IFERROR((SUMIF($M$2:M1500,M1500,O$2:O1500)-O1500)/(COUNTIF($M$2:M1500,M1500)-1),0)</f>
        <v>1.3835616438356164</v>
      </c>
      <c r="AA1500" s="13">
        <f>IFERROR((SUMIF($M$2:M1500,M1500,P$2:P1500)-P1500)/(COUNTIF($M$2:M1500,M1500)-1),0)</f>
        <v>1.4931506849315068</v>
      </c>
      <c r="AB1500" s="13">
        <f t="shared" si="582"/>
        <v>-0.1095890410958904</v>
      </c>
      <c r="AC1500" s="10">
        <f>IFERROR((SUMIF($N$2:N1500,M1500,$P$2:P1500))/(COUNTIF($N$2:N1500,M1500)),0)</f>
        <v>0.89411764705882357</v>
      </c>
      <c r="AD1500" s="10">
        <f>IFERROR((SUMIF($N$2:N1500,M1500,$O$2:O1500))/(COUNTIF($N$2:N1500,M1500)),0)</f>
        <v>1.6941176470588235</v>
      </c>
      <c r="AE1500" s="10">
        <f t="shared" si="583"/>
        <v>-0.79999999999999993</v>
      </c>
      <c r="AF1500" s="13">
        <f>IFERROR((SUMIF($M$2:M1500,N1500,$O$2:O1500))/(COUNTIF($M$2:M1500,N1500)),0)</f>
        <v>1.5691056910569106</v>
      </c>
      <c r="AG1500" s="13">
        <f>IFERROR((SUMIF($M$2:M1500,N1500,$P$2:P1500))/(COUNTIF($M$2:M1500,N1500)),0)</f>
        <v>1.1707317073170731</v>
      </c>
      <c r="AH1500" s="13">
        <f t="shared" si="584"/>
        <v>0.39837398373983746</v>
      </c>
      <c r="AI1500" s="10">
        <f>IFERROR((SUMIF(N$2:N1500,N1500,P$2:P1500)-P1500)/(COUNTIF($N$2:N1500,N1500)-1),0)</f>
        <v>1.2954545454545454</v>
      </c>
      <c r="AJ1500" s="10">
        <f>IFERROR((SUMIF(N$2:N1500,N1500,O$2:O1500)-O1500)/(COUNTIF($N$2:N1500,N1500)-1),0)</f>
        <v>1.4848484848484849</v>
      </c>
      <c r="AK1500" s="10">
        <f t="shared" si="585"/>
        <v>-0.18939393939393945</v>
      </c>
      <c r="AL1500" s="10">
        <f>IFERROR((AP1500)/(COUNTIF($M$2:N1500,M1500)-1),0)</f>
        <v>1.0886075949367089</v>
      </c>
      <c r="AM1500" s="19">
        <f>IFERROR((AQ1500)/(COUNTIF($M$2:N1500,N1500)-1),0)</f>
        <v>1.392156862745098</v>
      </c>
      <c r="AN1500" s="10">
        <f t="shared" si="575"/>
        <v>3</v>
      </c>
      <c r="AO1500" s="10">
        <f t="shared" si="576"/>
        <v>0</v>
      </c>
      <c r="AP1500" s="10">
        <f>SUMIF($M$2:N1500,M1500,AN$2:AO1500)-AN1500</f>
        <v>172</v>
      </c>
      <c r="AQ1500" s="10">
        <f>SUMIF($AV$2:AW1500,AV1500,$BD$2:BE1500)-BD1500</f>
        <v>355</v>
      </c>
      <c r="AR1500" s="10">
        <f>M1500</f>
        <v>856</v>
      </c>
      <c r="AS1500" s="10">
        <f t="shared" si="568"/>
        <v>266</v>
      </c>
      <c r="AT1500">
        <f t="shared" si="569"/>
        <v>1</v>
      </c>
      <c r="AU1500" s="10">
        <f t="shared" si="570"/>
        <v>4</v>
      </c>
      <c r="AV1500">
        <f t="shared" si="586"/>
        <v>266</v>
      </c>
      <c r="AW1500">
        <f t="shared" si="587"/>
        <v>856</v>
      </c>
      <c r="AX1500">
        <f t="shared" si="588"/>
        <v>1</v>
      </c>
      <c r="AY1500">
        <f t="shared" si="589"/>
        <v>4</v>
      </c>
      <c r="AZ1500">
        <f t="shared" si="590"/>
        <v>266</v>
      </c>
      <c r="BA1500">
        <f t="shared" si="591"/>
        <v>856</v>
      </c>
      <c r="BB1500">
        <f t="shared" si="571"/>
        <v>4</v>
      </c>
      <c r="BC1500">
        <f t="shared" si="572"/>
        <v>1</v>
      </c>
      <c r="BD1500">
        <f t="shared" si="573"/>
        <v>0</v>
      </c>
      <c r="BE1500">
        <f t="shared" si="574"/>
        <v>3</v>
      </c>
    </row>
    <row r="1501" spans="10:57" x14ac:dyDescent="0.25">
      <c r="J1501" s="23">
        <f>MAX(_xlfn.MAXIFS(L$2:$L1501,M$2:$M1501,M1501),_xlfn.MAXIFS(L$2:$L1501,N$2:$N1501,M1501))-MAX(_xlfn.MAXIFS(L$2:$L1500,M$2:$M1500,M1501),_xlfn.MAXIFS(L$2:$L1500,N$2:$N1500,M1501))</f>
        <v>7</v>
      </c>
      <c r="K1501" s="23">
        <f>MAX(_xlfn.MAXIFS($L$2:L1501,$M$2:M1501,N1501),_xlfn.MAXIFS($L$2:L1501,$N$2:N1501,N1501))-MAX(_xlfn.MAXIFS($L$2:L1500,$M$2:M1500,N1501),_xlfn.MAXIFS($L$2:L1500,$N$2:N1500,N1501))</f>
        <v>3</v>
      </c>
      <c r="L1501" s="20">
        <v>42224</v>
      </c>
      <c r="M1501" s="10">
        <v>503</v>
      </c>
      <c r="N1501" s="10">
        <v>409</v>
      </c>
      <c r="O1501" s="10">
        <v>2</v>
      </c>
      <c r="P1501" s="10">
        <v>2</v>
      </c>
      <c r="Q1501" s="10" t="str">
        <f t="shared" si="577"/>
        <v>U</v>
      </c>
      <c r="R1501" s="10" t="str">
        <f t="shared" si="578"/>
        <v>U</v>
      </c>
      <c r="S1501" s="10">
        <f t="shared" si="579"/>
        <v>0</v>
      </c>
      <c r="T1501" s="11">
        <f>IFERROR((SUMIF($M$2:N1501,M1501,$O$2:P1501)-O1501)/(COUNTIF($M$2:N1501,M1501)-1),0)</f>
        <v>1.3865030674846626</v>
      </c>
      <c r="U1501" s="11">
        <f>IFERROR((SUMIF($AR$2:AR1501,AR1501,$AT$2:AU1501)-AT1501)/(COUNTIF($M$2:N1501,M1501)-1),0)</f>
        <v>0.71165644171779141</v>
      </c>
      <c r="V1501" s="11">
        <f t="shared" si="580"/>
        <v>0.67484662576687116</v>
      </c>
      <c r="W1501" s="12">
        <f>IFERROR((SUMIF($AV$2:AW1501,AV1501,$AX$2:AY1501)-AX1501)/(COUNTIF($M$2:N1501,N1501)-1),0)</f>
        <v>2.1955835962145112</v>
      </c>
      <c r="X1501" s="12">
        <f>IFERROR((SUMIF($AZ$2:BA1501,AZ1501,$BB$2:BC1501)-BB1501)/(COUNTIF($M$2:N1501,N1501)-1),0)</f>
        <v>0.98422712933753942</v>
      </c>
      <c r="Y1501" s="12">
        <f t="shared" si="581"/>
        <v>1.2113564668769716</v>
      </c>
      <c r="Z1501" s="13">
        <f>IFERROR((SUMIF($M$2:M1501,M1501,O$2:O1501)-O1501)/(COUNTIF($M$2:M1501,M1501)-1),0)</f>
        <v>1.5974025974025974</v>
      </c>
      <c r="AA1501" s="13">
        <f>IFERROR((SUMIF($M$2:M1501,M1501,P$2:P1501)-P1501)/(COUNTIF($M$2:M1501,M1501)-1),0)</f>
        <v>1.5064935064935066</v>
      </c>
      <c r="AB1501" s="13">
        <f t="shared" si="582"/>
        <v>9.0909090909090828E-2</v>
      </c>
      <c r="AC1501" s="10">
        <f>IFERROR((SUMIF($N$2:N1501,M1501,$P$2:P1501))/(COUNTIF($N$2:N1501,M1501)),0)</f>
        <v>1.1976744186046511</v>
      </c>
      <c r="AD1501" s="10">
        <f>IFERROR((SUMIF($N$2:N1501,M1501,$O$2:O1501))/(COUNTIF($N$2:N1501,M1501)),0)</f>
        <v>1.7674418604651163</v>
      </c>
      <c r="AE1501" s="10">
        <f t="shared" si="583"/>
        <v>-0.56976744186046524</v>
      </c>
      <c r="AF1501" s="13">
        <f>IFERROR((SUMIF($M$2:M1501,N1501,$O$2:O1501))/(COUNTIF($M$2:M1501,N1501)),0)</f>
        <v>2.4527027027027026</v>
      </c>
      <c r="AG1501" s="13">
        <f>IFERROR((SUMIF($M$2:M1501,N1501,$P$2:P1501))/(COUNTIF($M$2:M1501,N1501)),0)</f>
        <v>0.86486486486486491</v>
      </c>
      <c r="AH1501" s="13">
        <f t="shared" si="584"/>
        <v>1.5878378378378377</v>
      </c>
      <c r="AI1501" s="10">
        <f>IFERROR((SUMIF(N$2:N1501,N1501,P$2:P1501)-P1501)/(COUNTIF($N$2:N1501,N1501)-1),0)</f>
        <v>1.970414201183432</v>
      </c>
      <c r="AJ1501" s="10">
        <f>IFERROR((SUMIF(N$2:N1501,N1501,O$2:O1501)-O1501)/(COUNTIF($N$2:N1501,N1501)-1),0)</f>
        <v>1.0887573964497042</v>
      </c>
      <c r="AK1501" s="10">
        <f t="shared" si="585"/>
        <v>0.88165680473372787</v>
      </c>
      <c r="AL1501" s="10">
        <f>IFERROR((AP1501)/(COUNTIF($M$2:N1501,M1501)-1),0)</f>
        <v>1.2024539877300613</v>
      </c>
      <c r="AM1501" s="19">
        <f>IFERROR((AQ1501)/(COUNTIF($M$2:N1501,N1501)-1),0)</f>
        <v>1.9842271293375395</v>
      </c>
      <c r="AN1501" s="10">
        <f t="shared" si="575"/>
        <v>1</v>
      </c>
      <c r="AO1501" s="10">
        <f t="shared" si="576"/>
        <v>1</v>
      </c>
      <c r="AP1501" s="10">
        <f>SUMIF($M$2:N1501,M1501,AN$2:AO1501)-AN1501</f>
        <v>196</v>
      </c>
      <c r="AQ1501" s="10">
        <f>SUMIF($AV$2:AW1501,AV1501,$BD$2:BE1501)-BD1501</f>
        <v>629</v>
      </c>
      <c r="AR1501" s="10">
        <f>M1501</f>
        <v>503</v>
      </c>
      <c r="AS1501" s="10">
        <f t="shared" si="568"/>
        <v>409</v>
      </c>
      <c r="AT1501">
        <f t="shared" si="569"/>
        <v>2</v>
      </c>
      <c r="AU1501" s="10">
        <f t="shared" si="570"/>
        <v>2</v>
      </c>
      <c r="AV1501">
        <f t="shared" si="586"/>
        <v>409</v>
      </c>
      <c r="AW1501">
        <f t="shared" si="587"/>
        <v>503</v>
      </c>
      <c r="AX1501">
        <f t="shared" si="588"/>
        <v>2</v>
      </c>
      <c r="AY1501">
        <f t="shared" si="589"/>
        <v>2</v>
      </c>
      <c r="AZ1501">
        <f t="shared" si="590"/>
        <v>409</v>
      </c>
      <c r="BA1501">
        <f t="shared" si="591"/>
        <v>503</v>
      </c>
      <c r="BB1501">
        <f t="shared" si="571"/>
        <v>2</v>
      </c>
      <c r="BC1501">
        <f t="shared" si="572"/>
        <v>2</v>
      </c>
      <c r="BD1501">
        <f t="shared" si="573"/>
        <v>1</v>
      </c>
      <c r="BE1501">
        <f t="shared" si="574"/>
        <v>1</v>
      </c>
    </row>
    <row r="1502" spans="10:57" x14ac:dyDescent="0.25">
      <c r="J1502" s="23">
        <f>MAX(_xlfn.MAXIFS(L$2:$L1502,M$2:$M1502,M1502),_xlfn.MAXIFS(L$2:$L1502,N$2:$N1502,M1502))-MAX(_xlfn.MAXIFS(L$2:$L1501,M$2:$M1501,M1502),_xlfn.MAXIFS(L$2:$L1501,N$2:$N1501,M1502))</f>
        <v>3</v>
      </c>
      <c r="K1502" s="23">
        <f>MAX(_xlfn.MAXIFS($L$2:L1502,$M$2:M1502,N1502),_xlfn.MAXIFS($L$2:L1502,$N$2:N1502,N1502))-MAX(_xlfn.MAXIFS($L$2:L1501,$M$2:M1501,N1502),_xlfn.MAXIFS($L$2:L1501,$N$2:N1501,N1502))</f>
        <v>3</v>
      </c>
      <c r="L1502" s="20">
        <v>42225</v>
      </c>
      <c r="M1502" s="10">
        <v>3551</v>
      </c>
      <c r="N1502" s="10">
        <v>122</v>
      </c>
      <c r="O1502" s="10">
        <v>0</v>
      </c>
      <c r="P1502" s="10">
        <v>1</v>
      </c>
      <c r="Q1502" s="10" t="str">
        <f t="shared" si="577"/>
        <v>N</v>
      </c>
      <c r="R1502" s="10" t="str">
        <f t="shared" si="578"/>
        <v>S</v>
      </c>
      <c r="S1502" s="10">
        <f t="shared" si="579"/>
        <v>-1</v>
      </c>
      <c r="T1502" s="11">
        <f>IFERROR((SUMIF($M$2:N1502,M1502,$O$2:P1502)-O1502)/(COUNTIF($M$2:N1502,M1502)-1),0)</f>
        <v>1.5652173913043479</v>
      </c>
      <c r="U1502" s="11">
        <f>IFERROR((SUMIF($AR$2:AR1502,AR1502,$AT$2:AU1502)-AT1502)/(COUNTIF($M$2:N1502,M1502)-1),0)</f>
        <v>0.47826086956521741</v>
      </c>
      <c r="V1502" s="11">
        <f t="shared" si="580"/>
        <v>1.0869565217391304</v>
      </c>
      <c r="W1502" s="12">
        <f>IFERROR((SUMIF($AV$2:AW1502,AV1502,$AX$2:AY1502)-AX1502)/(COUNTIF($M$2:N1502,N1502)-1),0)</f>
        <v>1.536231884057971</v>
      </c>
      <c r="X1502" s="12">
        <f>IFERROR((SUMIF($AZ$2:BA1502,AZ1502,$BB$2:BC1502)-BB1502)/(COUNTIF($M$2:N1502,N1502)-1),0)</f>
        <v>1.1594202898550725</v>
      </c>
      <c r="Y1502" s="12">
        <f t="shared" si="581"/>
        <v>0.37681159420289845</v>
      </c>
      <c r="Z1502" s="13">
        <f>IFERROR((SUMIF($M$2:M1502,M1502,O$2:O1502)-O1502)/(COUNTIF($M$2:M1502,M1502)-1),0)</f>
        <v>1.7142857142857142</v>
      </c>
      <c r="AA1502" s="13">
        <f>IFERROR((SUMIF($M$2:M1502,M1502,P$2:P1502)-P1502)/(COUNTIF($M$2:M1502,M1502)-1),0)</f>
        <v>1.0476190476190477</v>
      </c>
      <c r="AB1502" s="13">
        <f t="shared" si="582"/>
        <v>0.66666666666666652</v>
      </c>
      <c r="AC1502" s="10">
        <f>IFERROR((SUMIF($N$2:N1502,M1502,$P$2:P1502))/(COUNTIF($N$2:N1502,M1502)),0)</f>
        <v>1.44</v>
      </c>
      <c r="AD1502" s="10">
        <f>IFERROR((SUMIF($N$2:N1502,M1502,$O$2:O1502))/(COUNTIF($N$2:N1502,M1502)),0)</f>
        <v>1.84</v>
      </c>
      <c r="AE1502" s="10">
        <f t="shared" si="583"/>
        <v>-0.40000000000000013</v>
      </c>
      <c r="AF1502" s="13">
        <f>IFERROR((SUMIF($M$2:M1502,N1502,$O$2:O1502))/(COUNTIF($M$2:M1502,N1502)),0)</f>
        <v>1.5984848484848484</v>
      </c>
      <c r="AG1502" s="13">
        <f>IFERROR((SUMIF($M$2:M1502,N1502,$P$2:P1502))/(COUNTIF($M$2:M1502,N1502)),0)</f>
        <v>1.1666666666666667</v>
      </c>
      <c r="AH1502" s="13">
        <f t="shared" si="584"/>
        <v>0.43181818181818166</v>
      </c>
      <c r="AI1502" s="10">
        <f>IFERROR((SUMIF(N$2:N1502,N1502,P$2:P1502)-P1502)/(COUNTIF($N$2:N1502,N1502)-1),0)</f>
        <v>1.4791666666666667</v>
      </c>
      <c r="AJ1502" s="10">
        <f>IFERROR((SUMIF(N$2:N1502,N1502,O$2:O1502)-O1502)/(COUNTIF($N$2:N1502,N1502)-1),0)</f>
        <v>1.1527777777777777</v>
      </c>
      <c r="AK1502" s="10">
        <f t="shared" si="585"/>
        <v>0.32638888888888906</v>
      </c>
      <c r="AL1502" s="10">
        <f>IFERROR((AP1502)/(COUNTIF($M$2:N1502,M1502)-1),0)</f>
        <v>1.6304347826086956</v>
      </c>
      <c r="AM1502" s="19">
        <f>IFERROR((AQ1502)/(COUNTIF($M$2:N1502,N1502)-1),0)</f>
        <v>1.5543478260869565</v>
      </c>
      <c r="AN1502" s="10">
        <f t="shared" si="575"/>
        <v>0</v>
      </c>
      <c r="AO1502" s="10">
        <f t="shared" si="576"/>
        <v>3</v>
      </c>
      <c r="AP1502" s="10">
        <f>SUMIF($M$2:N1502,M1502,AN$2:AO1502)-AN1502</f>
        <v>75</v>
      </c>
      <c r="AQ1502" s="10">
        <f>SUMIF($AV$2:AW1502,AV1502,$BD$2:BE1502)-BD1502</f>
        <v>429</v>
      </c>
      <c r="AR1502" s="10">
        <f>M1502</f>
        <v>3551</v>
      </c>
      <c r="AS1502" s="10">
        <f t="shared" si="568"/>
        <v>122</v>
      </c>
      <c r="AT1502">
        <f t="shared" si="569"/>
        <v>1</v>
      </c>
      <c r="AU1502" s="10">
        <f t="shared" si="570"/>
        <v>0</v>
      </c>
      <c r="AV1502">
        <f t="shared" si="586"/>
        <v>122</v>
      </c>
      <c r="AW1502">
        <f t="shared" si="587"/>
        <v>3551</v>
      </c>
      <c r="AX1502">
        <f t="shared" si="588"/>
        <v>1</v>
      </c>
      <c r="AY1502">
        <f t="shared" si="589"/>
        <v>0</v>
      </c>
      <c r="AZ1502">
        <f t="shared" si="590"/>
        <v>122</v>
      </c>
      <c r="BA1502">
        <f t="shared" si="591"/>
        <v>3551</v>
      </c>
      <c r="BB1502">
        <f t="shared" si="571"/>
        <v>0</v>
      </c>
      <c r="BC1502">
        <f t="shared" si="572"/>
        <v>1</v>
      </c>
      <c r="BD1502">
        <f t="shared" si="573"/>
        <v>3</v>
      </c>
      <c r="BE1502">
        <f t="shared" si="574"/>
        <v>0</v>
      </c>
    </row>
    <row r="1503" spans="10:57" x14ac:dyDescent="0.25">
      <c r="J1503" s="23">
        <f>MAX(_xlfn.MAXIFS(L$2:$L1503,M$2:$M1503,M1503),_xlfn.MAXIFS(L$2:$L1503,N$2:$N1503,M1503))-MAX(_xlfn.MAXIFS(L$2:$L1502,M$2:$M1502,M1503),_xlfn.MAXIFS(L$2:$L1502,N$2:$N1502,M1503))</f>
        <v>5</v>
      </c>
      <c r="K1503" s="23">
        <f>MAX(_xlfn.MAXIFS($L$2:L1503,$M$2:M1503,N1503),_xlfn.MAXIFS($L$2:L1503,$N$2:N1503,N1503))-MAX(_xlfn.MAXIFS($L$2:L1502,$M$2:M1502,N1503),_xlfn.MAXIFS($L$2:L1502,$N$2:N1502,N1503))</f>
        <v>3</v>
      </c>
      <c r="L1503" s="20">
        <v>42225</v>
      </c>
      <c r="M1503" s="10">
        <v>170</v>
      </c>
      <c r="N1503" s="10">
        <v>4441</v>
      </c>
      <c r="O1503" s="10">
        <v>2</v>
      </c>
      <c r="P1503" s="10">
        <v>1</v>
      </c>
      <c r="Q1503" s="10" t="str">
        <f t="shared" si="577"/>
        <v>S</v>
      </c>
      <c r="R1503" s="10" t="str">
        <f t="shared" si="578"/>
        <v>N</v>
      </c>
      <c r="S1503" s="10">
        <f t="shared" si="579"/>
        <v>1</v>
      </c>
      <c r="T1503" s="11">
        <f>IFERROR((SUMIF($M$2:N1503,M1503,$O$2:P1503)-O1503)/(COUNTIF($M$2:N1503,M1503)-1),0)</f>
        <v>1.7881944444444444</v>
      </c>
      <c r="U1503" s="11">
        <f>IFERROR((SUMIF($AR$2:AR1503,AR1503,$AT$2:AU1503)-AT1503)/(COUNTIF($M$2:N1503,M1503)-1),0)</f>
        <v>0.4548611111111111</v>
      </c>
      <c r="V1503" s="11">
        <f t="shared" si="580"/>
        <v>1.3333333333333333</v>
      </c>
      <c r="W1503" s="12">
        <f>IFERROR((SUMIF($AV$2:AW1503,AV1503,$AX$2:AY1503)-AX1503)/(COUNTIF($M$2:N1503,N1503)-1),0)</f>
        <v>1.515625</v>
      </c>
      <c r="X1503" s="12">
        <f>IFERROR((SUMIF($AZ$2:BA1503,AZ1503,$BB$2:BC1503)-BB1503)/(COUNTIF($M$2:N1503,N1503)-1),0)</f>
        <v>1.546875</v>
      </c>
      <c r="Y1503" s="12">
        <f t="shared" si="581"/>
        <v>-3.125E-2</v>
      </c>
      <c r="Z1503" s="13">
        <f>IFERROR((SUMIF($M$2:M1503,M1503,O$2:O1503)-O1503)/(COUNTIF($M$2:M1503,M1503)-1),0)</f>
        <v>1.9064748201438848</v>
      </c>
      <c r="AA1503" s="13">
        <f>IFERROR((SUMIF($M$2:M1503,M1503,P$2:P1503)-P1503)/(COUNTIF($M$2:M1503,M1503)-1),0)</f>
        <v>0.94244604316546765</v>
      </c>
      <c r="AB1503" s="13">
        <f t="shared" si="582"/>
        <v>0.96402877697841716</v>
      </c>
      <c r="AC1503" s="10">
        <f>IFERROR((SUMIF($N$2:N1503,M1503,$P$2:P1503))/(COUNTIF($N$2:N1503,M1503)),0)</f>
        <v>1.6778523489932886</v>
      </c>
      <c r="AD1503" s="10">
        <f>IFERROR((SUMIF($N$2:N1503,M1503,$O$2:O1503))/(COUNTIF($N$2:N1503,M1503)),0)</f>
        <v>1.3154362416107384</v>
      </c>
      <c r="AE1503" s="10">
        <f t="shared" si="583"/>
        <v>0.36241610738255026</v>
      </c>
      <c r="AF1503" s="13">
        <f>IFERROR((SUMIF($M$2:M1503,N1503,$O$2:O1503))/(COUNTIF($M$2:M1503,N1503)),0)</f>
        <v>1.435483870967742</v>
      </c>
      <c r="AG1503" s="13">
        <f>IFERROR((SUMIF($M$2:M1503,N1503,$P$2:P1503))/(COUNTIF($M$2:M1503,N1503)),0)</f>
        <v>1.4193548387096775</v>
      </c>
      <c r="AH1503" s="13">
        <f t="shared" si="584"/>
        <v>1.6129032258064502E-2</v>
      </c>
      <c r="AI1503" s="10">
        <f>IFERROR((SUMIF(N$2:N1503,N1503,P$2:P1503)-P1503)/(COUNTIF($N$2:N1503,N1503)-1),0)</f>
        <v>1.5909090909090908</v>
      </c>
      <c r="AJ1503" s="10">
        <f>IFERROR((SUMIF(N$2:N1503,N1503,O$2:O1503)-O1503)/(COUNTIF($N$2:N1503,N1503)-1),0)</f>
        <v>1.6666666666666667</v>
      </c>
      <c r="AK1503" s="10">
        <f t="shared" si="585"/>
        <v>-7.5757575757575912E-2</v>
      </c>
      <c r="AL1503" s="10">
        <f>IFERROR((AP1503)/(COUNTIF($M$2:N1503,M1503)-1),0)</f>
        <v>1.7083333333333333</v>
      </c>
      <c r="AM1503" s="19">
        <f>IFERROR((AQ1503)/(COUNTIF($M$2:N1503,N1503)-1),0)</f>
        <v>1.40625</v>
      </c>
      <c r="AN1503" s="10">
        <f t="shared" si="575"/>
        <v>3</v>
      </c>
      <c r="AO1503" s="10">
        <f t="shared" si="576"/>
        <v>0</v>
      </c>
      <c r="AP1503" s="10">
        <f>SUMIF($M$2:N1503,M1503,AN$2:AO1503)-AN1503</f>
        <v>492</v>
      </c>
      <c r="AQ1503" s="10">
        <f>SUMIF($AV$2:AW1503,AV1503,$BD$2:BE1503)-BD1503</f>
        <v>180</v>
      </c>
      <c r="AR1503" s="10">
        <f>M1503</f>
        <v>170</v>
      </c>
      <c r="AS1503" s="10">
        <f t="shared" si="568"/>
        <v>4441</v>
      </c>
      <c r="AT1503">
        <f t="shared" si="569"/>
        <v>1</v>
      </c>
      <c r="AU1503" s="10">
        <f t="shared" si="570"/>
        <v>2</v>
      </c>
      <c r="AV1503">
        <f t="shared" si="586"/>
        <v>4441</v>
      </c>
      <c r="AW1503">
        <f t="shared" si="587"/>
        <v>170</v>
      </c>
      <c r="AX1503">
        <f t="shared" si="588"/>
        <v>1</v>
      </c>
      <c r="AY1503">
        <f t="shared" si="589"/>
        <v>2</v>
      </c>
      <c r="AZ1503">
        <f t="shared" si="590"/>
        <v>4441</v>
      </c>
      <c r="BA1503">
        <f t="shared" si="591"/>
        <v>170</v>
      </c>
      <c r="BB1503">
        <f t="shared" si="571"/>
        <v>2</v>
      </c>
      <c r="BC1503">
        <f t="shared" si="572"/>
        <v>1</v>
      </c>
      <c r="BD1503">
        <f t="shared" si="573"/>
        <v>0</v>
      </c>
      <c r="BE1503">
        <f t="shared" si="574"/>
        <v>3</v>
      </c>
    </row>
    <row r="1504" spans="10:57" x14ac:dyDescent="0.25">
      <c r="J1504" s="23">
        <f>MAX(_xlfn.MAXIFS(L$2:$L1504,M$2:$M1504,M1504),_xlfn.MAXIFS(L$2:$L1504,N$2:$N1504,M1504))-MAX(_xlfn.MAXIFS(L$2:$L1503,M$2:$M1503,M1504),_xlfn.MAXIFS(L$2:$L1503,N$2:$N1503,M1504))</f>
        <v>3</v>
      </c>
      <c r="K1504" s="23">
        <f>MAX(_xlfn.MAXIFS($L$2:L1504,$M$2:M1504,N1504),_xlfn.MAXIFS($L$2:L1504,$N$2:N1504,N1504))-MAX(_xlfn.MAXIFS($L$2:L1503,$M$2:M1503,N1504),_xlfn.MAXIFS($L$2:L1503,$N$2:N1503,N1504))</f>
        <v>3</v>
      </c>
      <c r="L1504" s="20">
        <v>42227</v>
      </c>
      <c r="M1504" s="10">
        <v>266</v>
      </c>
      <c r="N1504" s="10">
        <v>409</v>
      </c>
      <c r="O1504" s="10">
        <v>1</v>
      </c>
      <c r="P1504" s="10">
        <v>4</v>
      </c>
      <c r="Q1504" s="10" t="str">
        <f t="shared" si="577"/>
        <v>N</v>
      </c>
      <c r="R1504" s="10" t="str">
        <f t="shared" si="578"/>
        <v>S</v>
      </c>
      <c r="S1504" s="10">
        <f t="shared" si="579"/>
        <v>-3</v>
      </c>
      <c r="T1504" s="11">
        <f>IFERROR((SUMIF($M$2:N1504,M1504,$O$2:P1504)-O1504)/(COUNTIF($M$2:N1504,M1504)-1),0)</f>
        <v>1.42578125</v>
      </c>
      <c r="U1504" s="11">
        <f>IFERROR((SUMIF($AR$2:AR1504,AR1504,$AT$2:AU1504)-AT1504)/(COUNTIF($M$2:N1504,M1504)-1),0)</f>
        <v>0.5625</v>
      </c>
      <c r="V1504" s="11">
        <f t="shared" si="580"/>
        <v>0.86328125</v>
      </c>
      <c r="W1504" s="12">
        <f>IFERROR((SUMIF($AV$2:AW1504,AV1504,$AX$2:AY1504)-AX1504)/(COUNTIF($M$2:N1504,N1504)-1),0)</f>
        <v>2.1949685534591197</v>
      </c>
      <c r="X1504" s="12">
        <f>IFERROR((SUMIF($AZ$2:BA1504,AZ1504,$BB$2:BC1504)-BB1504)/(COUNTIF($M$2:N1504,N1504)-1),0)</f>
        <v>0.98742138364779874</v>
      </c>
      <c r="Y1504" s="12">
        <f t="shared" si="581"/>
        <v>1.2075471698113209</v>
      </c>
      <c r="Z1504" s="13">
        <f>IFERROR((SUMIF($M$2:M1504,M1504,O$2:O1504)-O1504)/(COUNTIF($M$2:M1504,M1504)-1),0)</f>
        <v>1.5691056910569106</v>
      </c>
      <c r="AA1504" s="13">
        <f>IFERROR((SUMIF($M$2:M1504,M1504,P$2:P1504)-P1504)/(COUNTIF($M$2:M1504,M1504)-1),0)</f>
        <v>1.1707317073170731</v>
      </c>
      <c r="AB1504" s="13">
        <f t="shared" si="582"/>
        <v>0.39837398373983746</v>
      </c>
      <c r="AC1504" s="10">
        <f>IFERROR((SUMIF($N$2:N1504,M1504,$P$2:P1504))/(COUNTIF($N$2:N1504,M1504)),0)</f>
        <v>1.2932330827067668</v>
      </c>
      <c r="AD1504" s="10">
        <f>IFERROR((SUMIF($N$2:N1504,M1504,$O$2:O1504))/(COUNTIF($N$2:N1504,M1504)),0)</f>
        <v>1.5037593984962405</v>
      </c>
      <c r="AE1504" s="10">
        <f t="shared" si="583"/>
        <v>-0.21052631578947367</v>
      </c>
      <c r="AF1504" s="13">
        <f>IFERROR((SUMIF($M$2:M1504,N1504,$O$2:O1504))/(COUNTIF($M$2:M1504,N1504)),0)</f>
        <v>2.4527027027027026</v>
      </c>
      <c r="AG1504" s="13">
        <f>IFERROR((SUMIF($M$2:M1504,N1504,$P$2:P1504))/(COUNTIF($M$2:M1504,N1504)),0)</f>
        <v>0.86486486486486491</v>
      </c>
      <c r="AH1504" s="13">
        <f t="shared" si="584"/>
        <v>1.5878378378378377</v>
      </c>
      <c r="AI1504" s="10">
        <f>IFERROR((SUMIF(N$2:N1504,N1504,P$2:P1504)-P1504)/(COUNTIF($N$2:N1504,N1504)-1),0)</f>
        <v>1.9705882352941178</v>
      </c>
      <c r="AJ1504" s="10">
        <f>IFERROR((SUMIF(N$2:N1504,N1504,O$2:O1504)-O1504)/(COUNTIF($N$2:N1504,N1504)-1),0)</f>
        <v>1.0941176470588236</v>
      </c>
      <c r="AK1504" s="10">
        <f t="shared" si="585"/>
        <v>0.87647058823529411</v>
      </c>
      <c r="AL1504" s="10">
        <f>IFERROR((AP1504)/(COUNTIF($M$2:N1504,M1504)-1),0)</f>
        <v>1.38671875</v>
      </c>
      <c r="AM1504" s="19">
        <f>IFERROR((AQ1504)/(COUNTIF($M$2:N1504,N1504)-1),0)</f>
        <v>1.9811320754716981</v>
      </c>
      <c r="AN1504" s="10">
        <f t="shared" si="575"/>
        <v>0</v>
      </c>
      <c r="AO1504" s="10">
        <f t="shared" si="576"/>
        <v>3</v>
      </c>
      <c r="AP1504" s="10">
        <f>SUMIF($M$2:N1504,M1504,AN$2:AO1504)-AN1504</f>
        <v>355</v>
      </c>
      <c r="AQ1504" s="10">
        <f>SUMIF($AV$2:AW1504,AV1504,$BD$2:BE1504)-BD1504</f>
        <v>630</v>
      </c>
      <c r="AR1504" s="10">
        <f>M1504</f>
        <v>266</v>
      </c>
      <c r="AS1504" s="10">
        <f t="shared" si="568"/>
        <v>409</v>
      </c>
      <c r="AT1504">
        <f t="shared" si="569"/>
        <v>4</v>
      </c>
      <c r="AU1504" s="10">
        <f t="shared" si="570"/>
        <v>1</v>
      </c>
      <c r="AV1504">
        <f t="shared" si="586"/>
        <v>409</v>
      </c>
      <c r="AW1504">
        <f t="shared" si="587"/>
        <v>266</v>
      </c>
      <c r="AX1504">
        <f t="shared" si="588"/>
        <v>4</v>
      </c>
      <c r="AY1504">
        <f t="shared" si="589"/>
        <v>1</v>
      </c>
      <c r="AZ1504">
        <f t="shared" si="590"/>
        <v>409</v>
      </c>
      <c r="BA1504">
        <f t="shared" si="591"/>
        <v>266</v>
      </c>
      <c r="BB1504">
        <f t="shared" si="571"/>
        <v>1</v>
      </c>
      <c r="BC1504">
        <f t="shared" si="572"/>
        <v>4</v>
      </c>
      <c r="BD1504">
        <f t="shared" si="573"/>
        <v>3</v>
      </c>
      <c r="BE1504">
        <f t="shared" si="574"/>
        <v>0</v>
      </c>
    </row>
    <row r="1505" spans="10:57" x14ac:dyDescent="0.25">
      <c r="J1505" s="23">
        <f>MAX(_xlfn.MAXIFS(L$2:$L1505,M$2:$M1505,M1505),_xlfn.MAXIFS(L$2:$L1505,N$2:$N1505,M1505))-MAX(_xlfn.MAXIFS(L$2:$L1504,M$2:$M1504,M1505),_xlfn.MAXIFS(L$2:$L1504,N$2:$N1504,M1505))</f>
        <v>3</v>
      </c>
      <c r="K1505" s="23">
        <f>MAX(_xlfn.MAXIFS($L$2:L1505,$M$2:M1505,N1505),_xlfn.MAXIFS($L$2:L1505,$N$2:N1505,N1505))-MAX(_xlfn.MAXIFS($L$2:L1504,$M$2:M1504,N1505),_xlfn.MAXIFS($L$2:L1504,$N$2:N1504,N1505))</f>
        <v>3</v>
      </c>
      <c r="L1505" s="20">
        <v>42228</v>
      </c>
      <c r="M1505" s="10">
        <v>4441</v>
      </c>
      <c r="N1505" s="10">
        <v>122</v>
      </c>
      <c r="O1505" s="10">
        <v>0</v>
      </c>
      <c r="P1505" s="10">
        <v>2</v>
      </c>
      <c r="Q1505" s="10" t="str">
        <f t="shared" si="577"/>
        <v>N</v>
      </c>
      <c r="R1505" s="10" t="str">
        <f t="shared" si="578"/>
        <v>S</v>
      </c>
      <c r="S1505" s="10">
        <f t="shared" si="579"/>
        <v>-2</v>
      </c>
      <c r="T1505" s="11">
        <f>IFERROR((SUMIF($M$2:N1505,M1505,$O$2:P1505)-O1505)/(COUNTIF($M$2:N1505,M1505)-1),0)</f>
        <v>1.5116279069767442</v>
      </c>
      <c r="U1505" s="11">
        <f>IFERROR((SUMIF($AR$2:AR1505,AR1505,$AT$2:AU1505)-AT1505)/(COUNTIF($M$2:N1505,M1505)-1),0)</f>
        <v>0.68217054263565891</v>
      </c>
      <c r="V1505" s="11">
        <f t="shared" si="580"/>
        <v>0.8294573643410853</v>
      </c>
      <c r="W1505" s="12">
        <f>IFERROR((SUMIF($AV$2:AW1505,AV1505,$AX$2:AY1505)-AX1505)/(COUNTIF($M$2:N1505,N1505)-1),0)</f>
        <v>1.5342960288808665</v>
      </c>
      <c r="X1505" s="12">
        <f>IFERROR((SUMIF($AZ$2:BA1505,AZ1505,$BB$2:BC1505)-BB1505)/(COUNTIF($M$2:N1505,N1505)-1),0)</f>
        <v>1.1552346570397112</v>
      </c>
      <c r="Y1505" s="12">
        <f t="shared" si="581"/>
        <v>0.37906137184115529</v>
      </c>
      <c r="Z1505" s="13">
        <f>IFERROR((SUMIF($M$2:M1505,M1505,O$2:O1505)-O1505)/(COUNTIF($M$2:M1505,M1505)-1),0)</f>
        <v>1.435483870967742</v>
      </c>
      <c r="AA1505" s="13">
        <f>IFERROR((SUMIF($M$2:M1505,M1505,P$2:P1505)-P1505)/(COUNTIF($M$2:M1505,M1505)-1),0)</f>
        <v>1.4193548387096775</v>
      </c>
      <c r="AB1505" s="13">
        <f t="shared" si="582"/>
        <v>1.6129032258064502E-2</v>
      </c>
      <c r="AC1505" s="10">
        <f>IFERROR((SUMIF($N$2:N1505,M1505,$P$2:P1505))/(COUNTIF($N$2:N1505,M1505)),0)</f>
        <v>1.5820895522388059</v>
      </c>
      <c r="AD1505" s="10">
        <f>IFERROR((SUMIF($N$2:N1505,M1505,$O$2:O1505))/(COUNTIF($N$2:N1505,M1505)),0)</f>
        <v>1.6716417910447761</v>
      </c>
      <c r="AE1505" s="10">
        <f t="shared" si="583"/>
        <v>-8.9552238805970186E-2</v>
      </c>
      <c r="AF1505" s="13">
        <f>IFERROR((SUMIF($M$2:M1505,N1505,$O$2:O1505))/(COUNTIF($M$2:M1505,N1505)),0)</f>
        <v>1.5984848484848484</v>
      </c>
      <c r="AG1505" s="13">
        <f>IFERROR((SUMIF($M$2:M1505,N1505,$P$2:P1505))/(COUNTIF($M$2:M1505,N1505)),0)</f>
        <v>1.1666666666666667</v>
      </c>
      <c r="AH1505" s="13">
        <f t="shared" si="584"/>
        <v>0.43181818181818166</v>
      </c>
      <c r="AI1505" s="10">
        <f>IFERROR((SUMIF(N$2:N1505,N1505,P$2:P1505)-P1505)/(COUNTIF($N$2:N1505,N1505)-1),0)</f>
        <v>1.4758620689655173</v>
      </c>
      <c r="AJ1505" s="10">
        <f>IFERROR((SUMIF(N$2:N1505,N1505,O$2:O1505)-O1505)/(COUNTIF($N$2:N1505,N1505)-1),0)</f>
        <v>1.1448275862068966</v>
      </c>
      <c r="AK1505" s="10">
        <f t="shared" si="585"/>
        <v>0.33103448275862069</v>
      </c>
      <c r="AL1505" s="10">
        <f>IFERROR((AP1505)/(COUNTIF($M$2:N1505,M1505)-1),0)</f>
        <v>1.3953488372093024</v>
      </c>
      <c r="AM1505" s="19">
        <f>IFERROR((AQ1505)/(COUNTIF($M$2:N1505,N1505)-1),0)</f>
        <v>1.5595667870036101</v>
      </c>
      <c r="AN1505" s="10">
        <f t="shared" si="575"/>
        <v>0</v>
      </c>
      <c r="AO1505" s="10">
        <f t="shared" si="576"/>
        <v>3</v>
      </c>
      <c r="AP1505" s="10">
        <f>SUMIF($M$2:N1505,M1505,AN$2:AO1505)-AN1505</f>
        <v>180</v>
      </c>
      <c r="AQ1505" s="10">
        <f>SUMIF($AV$2:AW1505,AV1505,$BD$2:BE1505)-BD1505</f>
        <v>432</v>
      </c>
      <c r="AR1505" s="10">
        <f>M1505</f>
        <v>4441</v>
      </c>
      <c r="AS1505" s="10">
        <f t="shared" si="568"/>
        <v>122</v>
      </c>
      <c r="AT1505">
        <f t="shared" si="569"/>
        <v>2</v>
      </c>
      <c r="AU1505" s="10">
        <f t="shared" si="570"/>
        <v>0</v>
      </c>
      <c r="AV1505">
        <f t="shared" si="586"/>
        <v>122</v>
      </c>
      <c r="AW1505">
        <f t="shared" si="587"/>
        <v>4441</v>
      </c>
      <c r="AX1505">
        <f t="shared" si="588"/>
        <v>2</v>
      </c>
      <c r="AY1505">
        <f t="shared" si="589"/>
        <v>0</v>
      </c>
      <c r="AZ1505">
        <f t="shared" si="590"/>
        <v>122</v>
      </c>
      <c r="BA1505">
        <f t="shared" si="591"/>
        <v>4441</v>
      </c>
      <c r="BB1505">
        <f t="shared" si="571"/>
        <v>0</v>
      </c>
      <c r="BC1505">
        <f t="shared" si="572"/>
        <v>2</v>
      </c>
      <c r="BD1505">
        <f t="shared" si="573"/>
        <v>3</v>
      </c>
      <c r="BE1505">
        <f t="shared" si="574"/>
        <v>0</v>
      </c>
    </row>
    <row r="1506" spans="10:57" x14ac:dyDescent="0.25">
      <c r="J1506" s="23">
        <f>MAX(_xlfn.MAXIFS(L$2:$L1506,M$2:$M1506,M1506),_xlfn.MAXIFS(L$2:$L1506,N$2:$N1506,M1506))-MAX(_xlfn.MAXIFS(L$2:$L1505,M$2:$M1505,M1506),_xlfn.MAXIFS(L$2:$L1505,N$2:$N1505,M1506))</f>
        <v>4</v>
      </c>
      <c r="K1506" s="23">
        <f>MAX(_xlfn.MAXIFS($L$2:L1506,$M$2:M1506,N1506),_xlfn.MAXIFS($L$2:L1506,$N$2:N1506,N1506))-MAX(_xlfn.MAXIFS($L$2:L1505,$M$2:M1505,N1506),_xlfn.MAXIFS($L$2:L1505,$N$2:N1505,N1506))</f>
        <v>3</v>
      </c>
      <c r="L1506" s="20">
        <v>42228</v>
      </c>
      <c r="M1506" s="10">
        <v>14</v>
      </c>
      <c r="N1506" s="10">
        <v>170</v>
      </c>
      <c r="O1506" s="10">
        <v>2</v>
      </c>
      <c r="P1506" s="10">
        <v>5</v>
      </c>
      <c r="Q1506" s="10" t="str">
        <f t="shared" si="577"/>
        <v>N</v>
      </c>
      <c r="R1506" s="10" t="str">
        <f t="shared" si="578"/>
        <v>S</v>
      </c>
      <c r="S1506" s="10">
        <f t="shared" si="579"/>
        <v>-3</v>
      </c>
      <c r="T1506" s="11">
        <f>IFERROR((SUMIF($M$2:N1506,M1506,$O$2:P1506)-O1506)/(COUNTIF($M$2:N1506,M1506)-1),0)</f>
        <v>1.7570422535211268</v>
      </c>
      <c r="U1506" s="11">
        <f>IFERROR((SUMIF($AR$2:AR1506,AR1506,$AT$2:AU1506)-AT1506)/(COUNTIF($M$2:N1506,M1506)-1),0)</f>
        <v>0.49647887323943662</v>
      </c>
      <c r="V1506" s="11">
        <f t="shared" si="580"/>
        <v>1.26056338028169</v>
      </c>
      <c r="W1506" s="12">
        <f>IFERROR((SUMIF($AV$2:AW1506,AV1506,$AX$2:AY1506)-AX1506)/(COUNTIF($M$2:N1506,N1506)-1),0)</f>
        <v>1.7889273356401385</v>
      </c>
      <c r="X1506" s="12">
        <f>IFERROR((SUMIF($AZ$2:BA1506,AZ1506,$BB$2:BC1506)-BB1506)/(COUNTIF($M$2:N1506,N1506)-1),0)</f>
        <v>1.1349480968858132</v>
      </c>
      <c r="Y1506" s="12">
        <f t="shared" si="581"/>
        <v>0.65397923875432529</v>
      </c>
      <c r="Z1506" s="13">
        <f>IFERROR((SUMIF($M$2:M1506,M1506,O$2:O1506)-O1506)/(COUNTIF($M$2:M1506,M1506)-1),0)</f>
        <v>1.803030303030303</v>
      </c>
      <c r="AA1506" s="13">
        <f>IFERROR((SUMIF($M$2:M1506,M1506,P$2:P1506)-P1506)/(COUNTIF($M$2:M1506,M1506)-1),0)</f>
        <v>1.0681818181818181</v>
      </c>
      <c r="AB1506" s="13">
        <f t="shared" si="582"/>
        <v>0.73484848484848486</v>
      </c>
      <c r="AC1506" s="10">
        <f>IFERROR((SUMIF($N$2:N1506,M1506,$P$2:P1506))/(COUNTIF($N$2:N1506,M1506)),0)</f>
        <v>1.7171052631578947</v>
      </c>
      <c r="AD1506" s="10">
        <f>IFERROR((SUMIF($N$2:N1506,M1506,$O$2:O1506))/(COUNTIF($N$2:N1506,M1506)),0)</f>
        <v>1.1907894736842106</v>
      </c>
      <c r="AE1506" s="10">
        <f t="shared" si="583"/>
        <v>0.52631578947368407</v>
      </c>
      <c r="AF1506" s="13">
        <f>IFERROR((SUMIF($M$2:M1506,N1506,$O$2:O1506))/(COUNTIF($M$2:M1506,N1506)),0)</f>
        <v>1.9071428571428573</v>
      </c>
      <c r="AG1506" s="13">
        <f>IFERROR((SUMIF($M$2:M1506,N1506,$P$2:P1506))/(COUNTIF($M$2:M1506,N1506)),0)</f>
        <v>0.94285714285714284</v>
      </c>
      <c r="AH1506" s="13">
        <f t="shared" si="584"/>
        <v>0.96428571428571441</v>
      </c>
      <c r="AI1506" s="10">
        <f>IFERROR((SUMIF(N$2:N1506,N1506,P$2:P1506)-P1506)/(COUNTIF($N$2:N1506,N1506)-1),0)</f>
        <v>1.6778523489932886</v>
      </c>
      <c r="AJ1506" s="10">
        <f>IFERROR((SUMIF(N$2:N1506,N1506,O$2:O1506)-O1506)/(COUNTIF($N$2:N1506,N1506)-1),0)</f>
        <v>1.3154362416107384</v>
      </c>
      <c r="AK1506" s="10">
        <f t="shared" si="585"/>
        <v>0.36241610738255026</v>
      </c>
      <c r="AL1506" s="10">
        <f>IFERROR((AP1506)/(COUNTIF($M$2:N1506,M1506)-1),0)</f>
        <v>1.732394366197183</v>
      </c>
      <c r="AM1506" s="19">
        <f>IFERROR((AQ1506)/(COUNTIF($M$2:N1506,N1506)-1),0)</f>
        <v>1.71280276816609</v>
      </c>
      <c r="AN1506" s="10">
        <f t="shared" si="575"/>
        <v>0</v>
      </c>
      <c r="AO1506" s="10">
        <f t="shared" si="576"/>
        <v>3</v>
      </c>
      <c r="AP1506" s="10">
        <f>SUMIF($M$2:N1506,M1506,AN$2:AO1506)-AN1506</f>
        <v>492</v>
      </c>
      <c r="AQ1506" s="10">
        <f>SUMIF($AV$2:AW1506,AV1506,$BD$2:BE1506)-BD1506</f>
        <v>495</v>
      </c>
      <c r="AR1506" s="10">
        <f>M1506</f>
        <v>14</v>
      </c>
      <c r="AS1506" s="10">
        <f t="shared" si="568"/>
        <v>170</v>
      </c>
      <c r="AT1506">
        <f t="shared" si="569"/>
        <v>5</v>
      </c>
      <c r="AU1506" s="10">
        <f t="shared" si="570"/>
        <v>2</v>
      </c>
      <c r="AV1506">
        <f t="shared" si="586"/>
        <v>170</v>
      </c>
      <c r="AW1506">
        <f t="shared" si="587"/>
        <v>14</v>
      </c>
      <c r="AX1506">
        <f t="shared" si="588"/>
        <v>5</v>
      </c>
      <c r="AY1506">
        <f t="shared" si="589"/>
        <v>2</v>
      </c>
      <c r="AZ1506">
        <f t="shared" si="590"/>
        <v>170</v>
      </c>
      <c r="BA1506">
        <f t="shared" si="591"/>
        <v>14</v>
      </c>
      <c r="BB1506">
        <f t="shared" si="571"/>
        <v>2</v>
      </c>
      <c r="BC1506">
        <f t="shared" si="572"/>
        <v>5</v>
      </c>
      <c r="BD1506">
        <f t="shared" si="573"/>
        <v>3</v>
      </c>
      <c r="BE1506">
        <f t="shared" si="574"/>
        <v>0</v>
      </c>
    </row>
    <row r="1507" spans="10:57" x14ac:dyDescent="0.25">
      <c r="J1507" s="23">
        <f>MAX(_xlfn.MAXIFS(L$2:$L1507,M$2:$M1507,M1507),_xlfn.MAXIFS(L$2:$L1507,N$2:$N1507,M1507))-MAX(_xlfn.MAXIFS(L$2:$L1506,M$2:$M1506,M1507),_xlfn.MAXIFS(L$2:$L1506,N$2:$N1506,M1507))</f>
        <v>3</v>
      </c>
      <c r="K1507" s="23">
        <f>MAX(_xlfn.MAXIFS($L$2:L1507,$M$2:M1507,N1507),_xlfn.MAXIFS($L$2:L1507,$N$2:N1507,N1507))-MAX(_xlfn.MAXIFS($L$2:L1506,$M$2:M1506,N1507),_xlfn.MAXIFS($L$2:L1506,$N$2:N1506,N1507))</f>
        <v>4</v>
      </c>
      <c r="L1507" s="20">
        <v>42228</v>
      </c>
      <c r="M1507" s="10">
        <v>3551</v>
      </c>
      <c r="N1507" s="10">
        <v>856</v>
      </c>
      <c r="O1507" s="10">
        <v>3</v>
      </c>
      <c r="P1507" s="10">
        <v>1</v>
      </c>
      <c r="Q1507" s="10" t="str">
        <f t="shared" si="577"/>
        <v>S</v>
      </c>
      <c r="R1507" s="10" t="str">
        <f t="shared" si="578"/>
        <v>N</v>
      </c>
      <c r="S1507" s="10">
        <f t="shared" si="579"/>
        <v>2</v>
      </c>
      <c r="T1507" s="11">
        <f>IFERROR((SUMIF($M$2:N1507,M1507,$O$2:P1507)-O1507)/(COUNTIF($M$2:N1507,M1507)-1),0)</f>
        <v>1.5319148936170213</v>
      </c>
      <c r="U1507" s="11">
        <f>IFERROR((SUMIF($AR$2:AR1507,AR1507,$AT$2:AU1507)-AT1507)/(COUNTIF($M$2:N1507,M1507)-1),0)</f>
        <v>0.48936170212765956</v>
      </c>
      <c r="V1507" s="11">
        <f t="shared" si="580"/>
        <v>1.0425531914893618</v>
      </c>
      <c r="W1507" s="12">
        <f>IFERROR((SUMIF($AV$2:AW1507,AV1507,$AX$2:AY1507)-AX1507)/(COUNTIF($M$2:N1507,N1507)-1),0)</f>
        <v>1.1383647798742138</v>
      </c>
      <c r="X1507" s="12">
        <f>IFERROR((SUMIF($AZ$2:BA1507,AZ1507,$BB$2:BC1507)-BB1507)/(COUNTIF($M$2:N1507,N1507)-1),0)</f>
        <v>1.5974842767295598</v>
      </c>
      <c r="Y1507" s="12">
        <f t="shared" si="581"/>
        <v>-0.45911949685534603</v>
      </c>
      <c r="Z1507" s="13">
        <f>IFERROR((SUMIF($M$2:M1507,M1507,O$2:O1507)-O1507)/(COUNTIF($M$2:M1507,M1507)-1),0)</f>
        <v>1.6363636363636365</v>
      </c>
      <c r="AA1507" s="13">
        <f>IFERROR((SUMIF($M$2:M1507,M1507,P$2:P1507)-P1507)/(COUNTIF($M$2:M1507,M1507)-1),0)</f>
        <v>1.0454545454545454</v>
      </c>
      <c r="AB1507" s="13">
        <f t="shared" si="582"/>
        <v>0.59090909090909105</v>
      </c>
      <c r="AC1507" s="10">
        <f>IFERROR((SUMIF($N$2:N1507,M1507,$P$2:P1507))/(COUNTIF($N$2:N1507,M1507)),0)</f>
        <v>1.44</v>
      </c>
      <c r="AD1507" s="10">
        <f>IFERROR((SUMIF($N$2:N1507,M1507,$O$2:O1507))/(COUNTIF($N$2:N1507,M1507)),0)</f>
        <v>1.84</v>
      </c>
      <c r="AE1507" s="10">
        <f t="shared" si="583"/>
        <v>-0.40000000000000013</v>
      </c>
      <c r="AF1507" s="13">
        <f>IFERROR((SUMIF($M$2:M1507,N1507,$O$2:O1507))/(COUNTIF($M$2:M1507,N1507)),0)</f>
        <v>1.4189189189189189</v>
      </c>
      <c r="AG1507" s="13">
        <f>IFERROR((SUMIF($M$2:M1507,N1507,$P$2:P1507))/(COUNTIF($M$2:M1507,N1507)),0)</f>
        <v>1.4864864864864864</v>
      </c>
      <c r="AH1507" s="13">
        <f t="shared" si="584"/>
        <v>-6.7567567567567544E-2</v>
      </c>
      <c r="AI1507" s="10">
        <f>IFERROR((SUMIF(N$2:N1507,N1507,P$2:P1507)-P1507)/(COUNTIF($N$2:N1507,N1507)-1),0)</f>
        <v>0.89411764705882357</v>
      </c>
      <c r="AJ1507" s="10">
        <f>IFERROR((SUMIF(N$2:N1507,N1507,O$2:O1507)-O1507)/(COUNTIF($N$2:N1507,N1507)-1),0)</f>
        <v>1.6941176470588235</v>
      </c>
      <c r="AK1507" s="10">
        <f t="shared" si="585"/>
        <v>-0.79999999999999993</v>
      </c>
      <c r="AL1507" s="10">
        <f>IFERROR((AP1507)/(COUNTIF($M$2:N1507,M1507)-1),0)</f>
        <v>1.5957446808510638</v>
      </c>
      <c r="AM1507" s="19">
        <f>IFERROR((AQ1507)/(COUNTIF($M$2:N1507,N1507)-1),0)</f>
        <v>1.10062893081761</v>
      </c>
      <c r="AN1507" s="10">
        <f t="shared" si="575"/>
        <v>3</v>
      </c>
      <c r="AO1507" s="10">
        <f t="shared" si="576"/>
        <v>0</v>
      </c>
      <c r="AP1507" s="10">
        <f>SUMIF($M$2:N1507,M1507,AN$2:AO1507)-AN1507</f>
        <v>75</v>
      </c>
      <c r="AQ1507" s="10">
        <f>SUMIF($AV$2:AW1507,AV1507,$BD$2:BE1507)-BD1507</f>
        <v>175</v>
      </c>
      <c r="AR1507" s="10">
        <f>M1507</f>
        <v>3551</v>
      </c>
      <c r="AS1507" s="10">
        <f t="shared" si="568"/>
        <v>856</v>
      </c>
      <c r="AT1507">
        <f t="shared" si="569"/>
        <v>1</v>
      </c>
      <c r="AU1507" s="10">
        <f t="shared" si="570"/>
        <v>3</v>
      </c>
      <c r="AV1507">
        <f t="shared" si="586"/>
        <v>856</v>
      </c>
      <c r="AW1507">
        <f t="shared" si="587"/>
        <v>3551</v>
      </c>
      <c r="AX1507">
        <f t="shared" si="588"/>
        <v>1</v>
      </c>
      <c r="AY1507">
        <f t="shared" si="589"/>
        <v>3</v>
      </c>
      <c r="AZ1507">
        <f t="shared" si="590"/>
        <v>856</v>
      </c>
      <c r="BA1507">
        <f t="shared" si="591"/>
        <v>3551</v>
      </c>
      <c r="BB1507">
        <f t="shared" si="571"/>
        <v>3</v>
      </c>
      <c r="BC1507">
        <f t="shared" si="572"/>
        <v>1</v>
      </c>
      <c r="BD1507">
        <f t="shared" si="573"/>
        <v>0</v>
      </c>
      <c r="BE1507">
        <f t="shared" si="574"/>
        <v>3</v>
      </c>
    </row>
    <row r="1508" spans="10:57" x14ac:dyDescent="0.25">
      <c r="J1508" s="23">
        <f>MAX(_xlfn.MAXIFS(L$2:$L1508,M$2:$M1508,M1508),_xlfn.MAXIFS(L$2:$L1508,N$2:$N1508,M1508))-MAX(_xlfn.MAXIFS(L$2:$L1507,M$2:$M1507,M1508),_xlfn.MAXIFS(L$2:$L1507,N$2:$N1507,M1508))</f>
        <v>4</v>
      </c>
      <c r="K1508" s="23">
        <f>MAX(_xlfn.MAXIFS($L$2:L1508,$M$2:M1508,N1508),_xlfn.MAXIFS($L$2:L1508,$N$2:N1508,N1508))-MAX(_xlfn.MAXIFS($L$2:L1507,$M$2:M1507,N1508),_xlfn.MAXIFS($L$2:L1507,$N$2:N1507,N1508))</f>
        <v>4</v>
      </c>
      <c r="L1508" s="20">
        <v>42228</v>
      </c>
      <c r="M1508" s="10">
        <v>10131</v>
      </c>
      <c r="N1508" s="10">
        <v>503</v>
      </c>
      <c r="O1508" s="10">
        <v>2</v>
      </c>
      <c r="P1508" s="10">
        <v>3</v>
      </c>
      <c r="Q1508" s="10" t="str">
        <f t="shared" si="577"/>
        <v>N</v>
      </c>
      <c r="R1508" s="10" t="str">
        <f t="shared" si="578"/>
        <v>S</v>
      </c>
      <c r="S1508" s="10">
        <f t="shared" si="579"/>
        <v>-1</v>
      </c>
      <c r="T1508" s="11">
        <f>IFERROR((SUMIF($M$2:N1508,M1508,$O$2:P1508)-O1508)/(COUNTIF($M$2:N1508,M1508)-1),0)</f>
        <v>1.595505617977528</v>
      </c>
      <c r="U1508" s="11">
        <f>IFERROR((SUMIF($AR$2:AR1508,AR1508,$AT$2:AU1508)-AT1508)/(COUNTIF($M$2:N1508,M1508)-1),0)</f>
        <v>0.8314606741573034</v>
      </c>
      <c r="V1508" s="11">
        <f t="shared" si="580"/>
        <v>0.76404494382022459</v>
      </c>
      <c r="W1508" s="12">
        <f>IFERROR((SUMIF($AV$2:AW1508,AV1508,$AX$2:AY1508)-AX1508)/(COUNTIF($M$2:N1508,N1508)-1),0)</f>
        <v>1.3902439024390243</v>
      </c>
      <c r="X1508" s="12">
        <f>IFERROR((SUMIF($AZ$2:BA1508,AZ1508,$BB$2:BC1508)-BB1508)/(COUNTIF($M$2:N1508,N1508)-1),0)</f>
        <v>1.6463414634146341</v>
      </c>
      <c r="Y1508" s="12">
        <f t="shared" si="581"/>
        <v>-0.25609756097560976</v>
      </c>
      <c r="Z1508" s="13">
        <f>IFERROR((SUMIF($M$2:M1508,M1508,O$2:O1508)-O1508)/(COUNTIF($M$2:M1508,M1508)-1),0)</f>
        <v>1.5909090909090908</v>
      </c>
      <c r="AA1508" s="13">
        <f>IFERROR((SUMIF($M$2:M1508,M1508,P$2:P1508)-P1508)/(COUNTIF($M$2:M1508,M1508)-1),0)</f>
        <v>1.6818181818181819</v>
      </c>
      <c r="AB1508" s="13">
        <f t="shared" si="582"/>
        <v>-9.090909090909105E-2</v>
      </c>
      <c r="AC1508" s="10">
        <f>IFERROR((SUMIF($N$2:N1508,M1508,$P$2:P1508))/(COUNTIF($N$2:N1508,M1508)),0)</f>
        <v>1.6</v>
      </c>
      <c r="AD1508" s="10">
        <f>IFERROR((SUMIF($N$2:N1508,M1508,$O$2:O1508))/(COUNTIF($N$2:N1508,M1508)),0)</f>
        <v>1.7777777777777777</v>
      </c>
      <c r="AE1508" s="10">
        <f t="shared" si="583"/>
        <v>-0.17777777777777759</v>
      </c>
      <c r="AF1508" s="13">
        <f>IFERROR((SUMIF($M$2:M1508,N1508,$O$2:O1508))/(COUNTIF($M$2:M1508,N1508)),0)</f>
        <v>1.6025641025641026</v>
      </c>
      <c r="AG1508" s="13">
        <f>IFERROR((SUMIF($M$2:M1508,N1508,$P$2:P1508))/(COUNTIF($M$2:M1508,N1508)),0)</f>
        <v>1.5128205128205128</v>
      </c>
      <c r="AH1508" s="13">
        <f t="shared" si="584"/>
        <v>8.9743589743589869E-2</v>
      </c>
      <c r="AI1508" s="10">
        <f>IFERROR((SUMIF(N$2:N1508,N1508,P$2:P1508)-P1508)/(COUNTIF($N$2:N1508,N1508)-1),0)</f>
        <v>1.1976744186046511</v>
      </c>
      <c r="AJ1508" s="10">
        <f>IFERROR((SUMIF(N$2:N1508,N1508,O$2:O1508)-O1508)/(COUNTIF($N$2:N1508,N1508)-1),0)</f>
        <v>1.7674418604651163</v>
      </c>
      <c r="AK1508" s="10">
        <f t="shared" si="585"/>
        <v>-0.56976744186046524</v>
      </c>
      <c r="AL1508" s="10">
        <f>IFERROR((AP1508)/(COUNTIF($M$2:N1508,M1508)-1),0)</f>
        <v>1.3258426966292134</v>
      </c>
      <c r="AM1508" s="19">
        <f>IFERROR((AQ1508)/(COUNTIF($M$2:N1508,N1508)-1),0)</f>
        <v>1.2012195121951219</v>
      </c>
      <c r="AN1508" s="10">
        <f t="shared" si="575"/>
        <v>0</v>
      </c>
      <c r="AO1508" s="10">
        <f t="shared" si="576"/>
        <v>3</v>
      </c>
      <c r="AP1508" s="10">
        <f>SUMIF($M$2:N1508,M1508,AN$2:AO1508)-AN1508</f>
        <v>118</v>
      </c>
      <c r="AQ1508" s="10">
        <f>SUMIF($AV$2:AW1508,AV1508,$BD$2:BE1508)-BD1508</f>
        <v>197</v>
      </c>
      <c r="AR1508" s="10">
        <f>M1508</f>
        <v>10131</v>
      </c>
      <c r="AS1508" s="10">
        <f t="shared" si="568"/>
        <v>503</v>
      </c>
      <c r="AT1508">
        <f t="shared" si="569"/>
        <v>3</v>
      </c>
      <c r="AU1508" s="10">
        <f t="shared" si="570"/>
        <v>2</v>
      </c>
      <c r="AV1508">
        <f t="shared" si="586"/>
        <v>503</v>
      </c>
      <c r="AW1508">
        <f t="shared" si="587"/>
        <v>10131</v>
      </c>
      <c r="AX1508">
        <f t="shared" si="588"/>
        <v>3</v>
      </c>
      <c r="AY1508">
        <f t="shared" si="589"/>
        <v>2</v>
      </c>
      <c r="AZ1508">
        <f t="shared" si="590"/>
        <v>503</v>
      </c>
      <c r="BA1508">
        <f t="shared" si="591"/>
        <v>10131</v>
      </c>
      <c r="BB1508">
        <f t="shared" si="571"/>
        <v>2</v>
      </c>
      <c r="BC1508">
        <f t="shared" si="572"/>
        <v>3</v>
      </c>
      <c r="BD1508">
        <f t="shared" si="573"/>
        <v>3</v>
      </c>
      <c r="BE1508">
        <f t="shared" si="574"/>
        <v>0</v>
      </c>
    </row>
    <row r="1509" spans="10:57" x14ac:dyDescent="0.25">
      <c r="J1509" s="23">
        <f>MAX(_xlfn.MAXIFS(L$2:$L1509,M$2:$M1509,M1509),_xlfn.MAXIFS(L$2:$L1509,N$2:$N1509,M1509))-MAX(_xlfn.MAXIFS(L$2:$L1508,M$2:$M1508,M1509),_xlfn.MAXIFS(L$2:$L1508,N$2:$N1508,M1509))</f>
        <v>3</v>
      </c>
      <c r="K1509" s="23">
        <f>MAX(_xlfn.MAXIFS($L$2:L1509,$M$2:M1509,N1509),_xlfn.MAXIFS($L$2:L1509,$N$2:N1509,N1509))-MAX(_xlfn.MAXIFS($L$2:L1508,$M$2:M1508,N1509),_xlfn.MAXIFS($L$2:L1508,$N$2:N1508,N1509))</f>
        <v>3</v>
      </c>
      <c r="L1509" s="20">
        <v>42231</v>
      </c>
      <c r="M1509" s="10">
        <v>14</v>
      </c>
      <c r="N1509" s="10">
        <v>856</v>
      </c>
      <c r="O1509" s="10">
        <v>5</v>
      </c>
      <c r="P1509" s="10">
        <v>1</v>
      </c>
      <c r="Q1509" s="10" t="str">
        <f t="shared" si="577"/>
        <v>S</v>
      </c>
      <c r="R1509" s="10" t="str">
        <f t="shared" si="578"/>
        <v>N</v>
      </c>
      <c r="S1509" s="10">
        <f t="shared" si="579"/>
        <v>4</v>
      </c>
      <c r="T1509" s="11">
        <f>IFERROR((SUMIF($M$2:N1509,M1509,$O$2:P1509)-O1509)/(COUNTIF($M$2:N1509,M1509)-1),0)</f>
        <v>1.7578947368421052</v>
      </c>
      <c r="U1509" s="11">
        <f>IFERROR((SUMIF($AR$2:AR1509,AR1509,$AT$2:AU1509)-AT1509)/(COUNTIF($M$2:N1509,M1509)-1),0)</f>
        <v>0.512280701754386</v>
      </c>
      <c r="V1509" s="11">
        <f t="shared" si="580"/>
        <v>1.2456140350877192</v>
      </c>
      <c r="W1509" s="12">
        <f>IFERROR((SUMIF($AV$2:AW1509,AV1509,$AX$2:AY1509)-AX1509)/(COUNTIF($M$2:N1509,N1509)-1),0)</f>
        <v>1.1375</v>
      </c>
      <c r="X1509" s="12">
        <f>IFERROR((SUMIF($AZ$2:BA1509,AZ1509,$BB$2:BC1509)-BB1509)/(COUNTIF($M$2:N1509,N1509)-1),0)</f>
        <v>1.60625</v>
      </c>
      <c r="Y1509" s="12">
        <f t="shared" si="581"/>
        <v>-0.46875</v>
      </c>
      <c r="Z1509" s="13">
        <f>IFERROR((SUMIF($M$2:M1509,M1509,O$2:O1509)-O1509)/(COUNTIF($M$2:M1509,M1509)-1),0)</f>
        <v>1.8045112781954886</v>
      </c>
      <c r="AA1509" s="13">
        <f>IFERROR((SUMIF($M$2:M1509,M1509,P$2:P1509)-P1509)/(COUNTIF($M$2:M1509,M1509)-1),0)</f>
        <v>1.0977443609022557</v>
      </c>
      <c r="AB1509" s="13">
        <f t="shared" si="582"/>
        <v>0.70676691729323293</v>
      </c>
      <c r="AC1509" s="10">
        <f>IFERROR((SUMIF($N$2:N1509,M1509,$P$2:P1509))/(COUNTIF($N$2:N1509,M1509)),0)</f>
        <v>1.7171052631578947</v>
      </c>
      <c r="AD1509" s="10">
        <f>IFERROR((SUMIF($N$2:N1509,M1509,$O$2:O1509))/(COUNTIF($N$2:N1509,M1509)),0)</f>
        <v>1.1907894736842106</v>
      </c>
      <c r="AE1509" s="10">
        <f t="shared" si="583"/>
        <v>0.52631578947368407</v>
      </c>
      <c r="AF1509" s="13">
        <f>IFERROR((SUMIF($M$2:M1509,N1509,$O$2:O1509))/(COUNTIF($M$2:M1509,N1509)),0)</f>
        <v>1.4189189189189189</v>
      </c>
      <c r="AG1509" s="13">
        <f>IFERROR((SUMIF($M$2:M1509,N1509,$P$2:P1509))/(COUNTIF($M$2:M1509,N1509)),0)</f>
        <v>1.4864864864864864</v>
      </c>
      <c r="AH1509" s="13">
        <f t="shared" si="584"/>
        <v>-6.7567567567567544E-2</v>
      </c>
      <c r="AI1509" s="10">
        <f>IFERROR((SUMIF(N$2:N1509,N1509,P$2:P1509)-P1509)/(COUNTIF($N$2:N1509,N1509)-1),0)</f>
        <v>0.89534883720930236</v>
      </c>
      <c r="AJ1509" s="10">
        <f>IFERROR((SUMIF(N$2:N1509,N1509,O$2:O1509)-O1509)/(COUNTIF($N$2:N1509,N1509)-1),0)</f>
        <v>1.7093023255813953</v>
      </c>
      <c r="AK1509" s="10">
        <f t="shared" si="585"/>
        <v>-0.81395348837209291</v>
      </c>
      <c r="AL1509" s="10">
        <f>IFERROR((AP1509)/(COUNTIF($M$2:N1509,M1509)-1),0)</f>
        <v>1.7263157894736842</v>
      </c>
      <c r="AM1509" s="19">
        <f>IFERROR((AQ1509)/(COUNTIF($M$2:N1509,N1509)-1),0)</f>
        <v>1.09375</v>
      </c>
      <c r="AN1509" s="10">
        <f t="shared" si="575"/>
        <v>3</v>
      </c>
      <c r="AO1509" s="10">
        <f t="shared" si="576"/>
        <v>0</v>
      </c>
      <c r="AP1509" s="10">
        <f>SUMIF($M$2:N1509,M1509,AN$2:AO1509)-AN1509</f>
        <v>492</v>
      </c>
      <c r="AQ1509" s="10">
        <f>SUMIF($AV$2:AW1509,AV1509,$BD$2:BE1509)-BD1509</f>
        <v>175</v>
      </c>
      <c r="AR1509" s="10">
        <f>M1509</f>
        <v>14</v>
      </c>
      <c r="AS1509" s="10">
        <f t="shared" si="568"/>
        <v>856</v>
      </c>
      <c r="AT1509">
        <f t="shared" si="569"/>
        <v>1</v>
      </c>
      <c r="AU1509" s="10">
        <f t="shared" si="570"/>
        <v>5</v>
      </c>
      <c r="AV1509">
        <f t="shared" si="586"/>
        <v>856</v>
      </c>
      <c r="AW1509">
        <f t="shared" si="587"/>
        <v>14</v>
      </c>
      <c r="AX1509">
        <f t="shared" si="588"/>
        <v>1</v>
      </c>
      <c r="AY1509">
        <f t="shared" si="589"/>
        <v>5</v>
      </c>
      <c r="AZ1509">
        <f t="shared" si="590"/>
        <v>856</v>
      </c>
      <c r="BA1509">
        <f t="shared" si="591"/>
        <v>14</v>
      </c>
      <c r="BB1509">
        <f t="shared" si="571"/>
        <v>5</v>
      </c>
      <c r="BC1509">
        <f t="shared" si="572"/>
        <v>1</v>
      </c>
      <c r="BD1509">
        <f t="shared" si="573"/>
        <v>0</v>
      </c>
      <c r="BE1509">
        <f t="shared" si="574"/>
        <v>3</v>
      </c>
    </row>
    <row r="1510" spans="10:57" x14ac:dyDescent="0.25">
      <c r="J1510" s="23">
        <f>MAX(_xlfn.MAXIFS(L$2:$L1510,M$2:$M1510,M1510),_xlfn.MAXIFS(L$2:$L1510,N$2:$N1510,M1510))-MAX(_xlfn.MAXIFS(L$2:$L1509,M$2:$M1509,M1510),_xlfn.MAXIFS(L$2:$L1509,N$2:$N1509,M1510))</f>
        <v>4</v>
      </c>
      <c r="K1510" s="23">
        <f>MAX(_xlfn.MAXIFS($L$2:L1510,$M$2:M1510,N1510),_xlfn.MAXIFS($L$2:L1510,$N$2:N1510,N1510))-MAX(_xlfn.MAXIFS($L$2:L1509,$M$2:M1509,N1510),_xlfn.MAXIFS($L$2:L1509,$N$2:N1509,N1510))</f>
        <v>3</v>
      </c>
      <c r="L1510" s="20">
        <v>42231</v>
      </c>
      <c r="M1510" s="10">
        <v>409</v>
      </c>
      <c r="N1510" s="10">
        <v>3551</v>
      </c>
      <c r="O1510" s="10">
        <v>2</v>
      </c>
      <c r="P1510" s="10">
        <v>0</v>
      </c>
      <c r="Q1510" s="10" t="str">
        <f t="shared" si="577"/>
        <v>S</v>
      </c>
      <c r="R1510" s="10" t="str">
        <f t="shared" si="578"/>
        <v>N</v>
      </c>
      <c r="S1510" s="10">
        <f t="shared" si="579"/>
        <v>2</v>
      </c>
      <c r="T1510" s="11">
        <f>IFERROR((SUMIF($M$2:N1510,M1510,$O$2:P1510)-O1510)/(COUNTIF($M$2:N1510,M1510)-1),0)</f>
        <v>2.2006269592476491</v>
      </c>
      <c r="U1510" s="11">
        <f>IFERROR((SUMIF($AR$2:AR1510,AR1510,$AT$2:AU1510)-AT1510)/(COUNTIF($M$2:N1510,M1510)-1),0)</f>
        <v>0.40125391849529779</v>
      </c>
      <c r="V1510" s="11">
        <f t="shared" si="580"/>
        <v>1.7993730407523514</v>
      </c>
      <c r="W1510" s="12">
        <f>IFERROR((SUMIF($AV$2:AW1510,AV1510,$AX$2:AY1510)-AX1510)/(COUNTIF($M$2:N1510,N1510)-1),0)</f>
        <v>1.5625</v>
      </c>
      <c r="X1510" s="12">
        <f>IFERROR((SUMIF($AZ$2:BA1510,AZ1510,$BB$2:BC1510)-BB1510)/(COUNTIF($M$2:N1510,N1510)-1),0)</f>
        <v>1.4583333333333333</v>
      </c>
      <c r="Y1510" s="12">
        <f t="shared" si="581"/>
        <v>0.10416666666666674</v>
      </c>
      <c r="Z1510" s="13">
        <f>IFERROR((SUMIF($M$2:M1510,M1510,O$2:O1510)-O1510)/(COUNTIF($M$2:M1510,M1510)-1),0)</f>
        <v>2.4527027027027026</v>
      </c>
      <c r="AA1510" s="13">
        <f>IFERROR((SUMIF($M$2:M1510,M1510,P$2:P1510)-P1510)/(COUNTIF($M$2:M1510,M1510)-1),0)</f>
        <v>0.86486486486486491</v>
      </c>
      <c r="AB1510" s="13">
        <f t="shared" si="582"/>
        <v>1.5878378378378377</v>
      </c>
      <c r="AC1510" s="10">
        <f>IFERROR((SUMIF($N$2:N1510,M1510,$P$2:P1510))/(COUNTIF($N$2:N1510,M1510)),0)</f>
        <v>1.9824561403508771</v>
      </c>
      <c r="AD1510" s="10">
        <f>IFERROR((SUMIF($N$2:N1510,M1510,$O$2:O1510))/(COUNTIF($N$2:N1510,M1510)),0)</f>
        <v>1.0935672514619883</v>
      </c>
      <c r="AE1510" s="10">
        <f t="shared" si="583"/>
        <v>0.88888888888888884</v>
      </c>
      <c r="AF1510" s="13">
        <f>IFERROR((SUMIF($M$2:M1510,N1510,$O$2:O1510))/(COUNTIF($M$2:M1510,N1510)),0)</f>
        <v>1.6956521739130435</v>
      </c>
      <c r="AG1510" s="13">
        <f>IFERROR((SUMIF($M$2:M1510,N1510,$P$2:P1510))/(COUNTIF($M$2:M1510,N1510)),0)</f>
        <v>1.0434782608695652</v>
      </c>
      <c r="AH1510" s="13">
        <f t="shared" si="584"/>
        <v>0.65217391304347827</v>
      </c>
      <c r="AI1510" s="10">
        <f>IFERROR((SUMIF(N$2:N1510,N1510,P$2:P1510)-P1510)/(COUNTIF($N$2:N1510,N1510)-1),0)</f>
        <v>1.44</v>
      </c>
      <c r="AJ1510" s="10">
        <f>IFERROR((SUMIF(N$2:N1510,N1510,O$2:O1510)-O1510)/(COUNTIF($N$2:N1510,N1510)-1),0)</f>
        <v>1.84</v>
      </c>
      <c r="AK1510" s="10">
        <f t="shared" si="585"/>
        <v>-0.40000000000000013</v>
      </c>
      <c r="AL1510" s="10">
        <f>IFERROR((AP1510)/(COUNTIF($M$2:N1510,M1510)-1),0)</f>
        <v>1.9843260188087775</v>
      </c>
      <c r="AM1510" s="19">
        <f>IFERROR((AQ1510)/(COUNTIF($M$2:N1510,N1510)-1),0)</f>
        <v>1.625</v>
      </c>
      <c r="AN1510" s="10">
        <f t="shared" si="575"/>
        <v>3</v>
      </c>
      <c r="AO1510" s="10">
        <f t="shared" si="576"/>
        <v>0</v>
      </c>
      <c r="AP1510" s="10">
        <f>SUMIF($M$2:N1510,M1510,AN$2:AO1510)-AN1510</f>
        <v>633</v>
      </c>
      <c r="AQ1510" s="10">
        <f>SUMIF($AV$2:AW1510,AV1510,$BD$2:BE1510)-BD1510</f>
        <v>78</v>
      </c>
      <c r="AR1510" s="10">
        <f>M1510</f>
        <v>409</v>
      </c>
      <c r="AS1510" s="10">
        <f t="shared" si="568"/>
        <v>3551</v>
      </c>
      <c r="AT1510">
        <f t="shared" si="569"/>
        <v>0</v>
      </c>
      <c r="AU1510" s="10">
        <f t="shared" si="570"/>
        <v>2</v>
      </c>
      <c r="AV1510">
        <f t="shared" si="586"/>
        <v>3551</v>
      </c>
      <c r="AW1510">
        <f t="shared" si="587"/>
        <v>409</v>
      </c>
      <c r="AX1510">
        <f t="shared" si="588"/>
        <v>0</v>
      </c>
      <c r="AY1510">
        <f t="shared" si="589"/>
        <v>2</v>
      </c>
      <c r="AZ1510">
        <f t="shared" si="590"/>
        <v>3551</v>
      </c>
      <c r="BA1510">
        <f t="shared" si="591"/>
        <v>409</v>
      </c>
      <c r="BB1510">
        <f t="shared" si="571"/>
        <v>2</v>
      </c>
      <c r="BC1510">
        <f t="shared" si="572"/>
        <v>0</v>
      </c>
      <c r="BD1510">
        <f t="shared" si="573"/>
        <v>0</v>
      </c>
      <c r="BE1510">
        <f t="shared" si="574"/>
        <v>3</v>
      </c>
    </row>
    <row r="1511" spans="10:57" x14ac:dyDescent="0.25">
      <c r="J1511" s="23">
        <f>MAX(_xlfn.MAXIFS(L$2:$L1511,M$2:$M1511,M1511),_xlfn.MAXIFS(L$2:$L1511,N$2:$N1511,M1511))-MAX(_xlfn.MAXIFS(L$2:$L1510,M$2:$M1510,M1511),_xlfn.MAXIFS(L$2:$L1510,N$2:$N1510,M1511))</f>
        <v>3</v>
      </c>
      <c r="K1511" s="23">
        <f>MAX(_xlfn.MAXIFS($L$2:L1511,$M$2:M1511,N1511),_xlfn.MAXIFS($L$2:L1511,$N$2:N1511,N1511))-MAX(_xlfn.MAXIFS($L$2:L1510,$M$2:M1510,N1511),_xlfn.MAXIFS($L$2:L1510,$N$2:N1510,N1511))</f>
        <v>4</v>
      </c>
      <c r="L1511" s="20">
        <v>42231</v>
      </c>
      <c r="M1511" s="10">
        <v>503</v>
      </c>
      <c r="N1511" s="10">
        <v>266</v>
      </c>
      <c r="O1511" s="10">
        <v>3</v>
      </c>
      <c r="P1511" s="10">
        <v>1</v>
      </c>
      <c r="Q1511" s="10" t="str">
        <f t="shared" si="577"/>
        <v>S</v>
      </c>
      <c r="R1511" s="10" t="str">
        <f t="shared" si="578"/>
        <v>N</v>
      </c>
      <c r="S1511" s="10">
        <f t="shared" si="579"/>
        <v>2</v>
      </c>
      <c r="T1511" s="11">
        <f>IFERROR((SUMIF($M$2:N1511,M1511,$O$2:P1511)-O1511)/(COUNTIF($M$2:N1511,M1511)-1),0)</f>
        <v>1.4</v>
      </c>
      <c r="U1511" s="11">
        <f>IFERROR((SUMIF($AR$2:AR1511,AR1511,$AT$2:AU1511)-AT1511)/(COUNTIF($M$2:N1511,M1511)-1),0)</f>
        <v>0.7151515151515152</v>
      </c>
      <c r="V1511" s="11">
        <f t="shared" si="580"/>
        <v>0.68484848484848471</v>
      </c>
      <c r="W1511" s="12">
        <f>IFERROR((SUMIF($AV$2:AW1511,AV1511,$AX$2:AY1511)-AX1511)/(COUNTIF($M$2:N1511,N1511)-1),0)</f>
        <v>1.4241245136186771</v>
      </c>
      <c r="X1511" s="12">
        <f>IFERROR((SUMIF($AZ$2:BA1511,AZ1511,$BB$2:BC1511)-BB1511)/(COUNTIF($M$2:N1511,N1511)-1),0)</f>
        <v>1.3540856031128405</v>
      </c>
      <c r="Y1511" s="12">
        <f t="shared" si="581"/>
        <v>7.0038910505836549E-2</v>
      </c>
      <c r="Z1511" s="13">
        <f>IFERROR((SUMIF($M$2:M1511,M1511,O$2:O1511)-O1511)/(COUNTIF($M$2:M1511,M1511)-1),0)</f>
        <v>1.6025641025641026</v>
      </c>
      <c r="AA1511" s="13">
        <f>IFERROR((SUMIF($M$2:M1511,M1511,P$2:P1511)-P1511)/(COUNTIF($M$2:M1511,M1511)-1),0)</f>
        <v>1.5128205128205128</v>
      </c>
      <c r="AB1511" s="13">
        <f t="shared" si="582"/>
        <v>8.9743589743589869E-2</v>
      </c>
      <c r="AC1511" s="10">
        <f>IFERROR((SUMIF($N$2:N1511,M1511,$P$2:P1511))/(COUNTIF($N$2:N1511,M1511)),0)</f>
        <v>1.2183908045977012</v>
      </c>
      <c r="AD1511" s="10">
        <f>IFERROR((SUMIF($N$2:N1511,M1511,$O$2:O1511))/(COUNTIF($N$2:N1511,M1511)),0)</f>
        <v>1.7701149425287357</v>
      </c>
      <c r="AE1511" s="10">
        <f t="shared" si="583"/>
        <v>-0.55172413793103448</v>
      </c>
      <c r="AF1511" s="13">
        <f>IFERROR((SUMIF($M$2:M1511,N1511,$O$2:O1511))/(COUNTIF($M$2:M1511,N1511)),0)</f>
        <v>1.564516129032258</v>
      </c>
      <c r="AG1511" s="13">
        <f>IFERROR((SUMIF($M$2:M1511,N1511,$P$2:P1511))/(COUNTIF($M$2:M1511,N1511)),0)</f>
        <v>1.1935483870967742</v>
      </c>
      <c r="AH1511" s="13">
        <f t="shared" si="584"/>
        <v>0.37096774193548376</v>
      </c>
      <c r="AI1511" s="10">
        <f>IFERROR((SUMIF(N$2:N1511,N1511,P$2:P1511)-P1511)/(COUNTIF($N$2:N1511,N1511)-1),0)</f>
        <v>1.2932330827067668</v>
      </c>
      <c r="AJ1511" s="10">
        <f>IFERROR((SUMIF(N$2:N1511,N1511,O$2:O1511)-O1511)/(COUNTIF($N$2:N1511,N1511)-1),0)</f>
        <v>1.5037593984962405</v>
      </c>
      <c r="AK1511" s="10">
        <f t="shared" si="585"/>
        <v>-0.21052631578947367</v>
      </c>
      <c r="AL1511" s="10">
        <f>IFERROR((AP1511)/(COUNTIF($M$2:N1511,M1511)-1),0)</f>
        <v>1.2121212121212122</v>
      </c>
      <c r="AM1511" s="19">
        <f>IFERROR((AQ1511)/(COUNTIF($M$2:N1511,N1511)-1),0)</f>
        <v>1.3813229571984436</v>
      </c>
      <c r="AN1511" s="10">
        <f t="shared" si="575"/>
        <v>3</v>
      </c>
      <c r="AO1511" s="10">
        <f t="shared" si="576"/>
        <v>0</v>
      </c>
      <c r="AP1511" s="10">
        <f>SUMIF($M$2:N1511,M1511,AN$2:AO1511)-AN1511</f>
        <v>200</v>
      </c>
      <c r="AQ1511" s="10">
        <f>SUMIF($AV$2:AW1511,AV1511,$BD$2:BE1511)-BD1511</f>
        <v>355</v>
      </c>
      <c r="AR1511" s="10">
        <f>M1511</f>
        <v>503</v>
      </c>
      <c r="AS1511" s="10">
        <f t="shared" si="568"/>
        <v>266</v>
      </c>
      <c r="AT1511">
        <f t="shared" si="569"/>
        <v>1</v>
      </c>
      <c r="AU1511" s="10">
        <f t="shared" si="570"/>
        <v>3</v>
      </c>
      <c r="AV1511">
        <f t="shared" si="586"/>
        <v>266</v>
      </c>
      <c r="AW1511">
        <f t="shared" si="587"/>
        <v>503</v>
      </c>
      <c r="AX1511">
        <f t="shared" si="588"/>
        <v>1</v>
      </c>
      <c r="AY1511">
        <f t="shared" si="589"/>
        <v>3</v>
      </c>
      <c r="AZ1511">
        <f t="shared" si="590"/>
        <v>266</v>
      </c>
      <c r="BA1511">
        <f t="shared" si="591"/>
        <v>503</v>
      </c>
      <c r="BB1511">
        <f t="shared" si="571"/>
        <v>3</v>
      </c>
      <c r="BC1511">
        <f t="shared" si="572"/>
        <v>1</v>
      </c>
      <c r="BD1511">
        <f t="shared" si="573"/>
        <v>0</v>
      </c>
      <c r="BE1511">
        <f t="shared" si="574"/>
        <v>3</v>
      </c>
    </row>
    <row r="1512" spans="10:57" x14ac:dyDescent="0.25">
      <c r="J1512" s="23">
        <f>MAX(_xlfn.MAXIFS(L$2:$L1512,M$2:$M1512,M1512),_xlfn.MAXIFS(L$2:$L1512,N$2:$N1512,M1512))-MAX(_xlfn.MAXIFS(L$2:$L1511,M$2:$M1511,M1512),_xlfn.MAXIFS(L$2:$L1511,N$2:$N1511,M1512))</f>
        <v>3</v>
      </c>
      <c r="K1512" s="23">
        <f>MAX(_xlfn.MAXIFS($L$2:L1512,$M$2:M1512,N1512),_xlfn.MAXIFS($L$2:L1512,$N$2:N1512,N1512))-MAX(_xlfn.MAXIFS($L$2:L1511,$M$2:M1511,N1512),_xlfn.MAXIFS($L$2:L1511,$N$2:N1511,N1512))</f>
        <v>3</v>
      </c>
      <c r="L1512" s="20">
        <v>42231</v>
      </c>
      <c r="M1512" s="10">
        <v>4441</v>
      </c>
      <c r="N1512" s="10">
        <v>10131</v>
      </c>
      <c r="O1512" s="10">
        <v>3</v>
      </c>
      <c r="P1512" s="10">
        <v>2</v>
      </c>
      <c r="Q1512" s="10" t="str">
        <f t="shared" si="577"/>
        <v>S</v>
      </c>
      <c r="R1512" s="10" t="str">
        <f t="shared" si="578"/>
        <v>N</v>
      </c>
      <c r="S1512" s="10">
        <f t="shared" si="579"/>
        <v>1</v>
      </c>
      <c r="T1512" s="11">
        <f>IFERROR((SUMIF($M$2:N1512,M1512,$O$2:P1512)-O1512)/(COUNTIF($M$2:N1512,M1512)-1),0)</f>
        <v>1.5</v>
      </c>
      <c r="U1512" s="11">
        <f>IFERROR((SUMIF($AR$2:AR1512,AR1512,$AT$2:AU1512)-AT1512)/(COUNTIF($M$2:N1512,M1512)-1),0)</f>
        <v>0.69230769230769229</v>
      </c>
      <c r="V1512" s="11">
        <f t="shared" si="580"/>
        <v>0.80769230769230771</v>
      </c>
      <c r="W1512" s="12">
        <f>IFERROR((SUMIF($AV$2:AW1512,AV1512,$AX$2:AY1512)-AX1512)/(COUNTIF($M$2:N1512,N1512)-1),0)</f>
        <v>1.6</v>
      </c>
      <c r="X1512" s="12">
        <f>IFERROR((SUMIF($AZ$2:BA1512,AZ1512,$BB$2:BC1512)-BB1512)/(COUNTIF($M$2:N1512,N1512)-1),0)</f>
        <v>1.7444444444444445</v>
      </c>
      <c r="Y1512" s="12">
        <f t="shared" si="581"/>
        <v>-0.14444444444444438</v>
      </c>
      <c r="Z1512" s="13">
        <f>IFERROR((SUMIF($M$2:M1512,M1512,O$2:O1512)-O1512)/(COUNTIF($M$2:M1512,M1512)-1),0)</f>
        <v>1.4126984126984128</v>
      </c>
      <c r="AA1512" s="13">
        <f>IFERROR((SUMIF($M$2:M1512,M1512,P$2:P1512)-P1512)/(COUNTIF($M$2:M1512,M1512)-1),0)</f>
        <v>1.4285714285714286</v>
      </c>
      <c r="AB1512" s="13">
        <f t="shared" si="582"/>
        <v>-1.5873015873015817E-2</v>
      </c>
      <c r="AC1512" s="10">
        <f>IFERROR((SUMIF($N$2:N1512,M1512,$P$2:P1512))/(COUNTIF($N$2:N1512,M1512)),0)</f>
        <v>1.5820895522388059</v>
      </c>
      <c r="AD1512" s="10">
        <f>IFERROR((SUMIF($N$2:N1512,M1512,$O$2:O1512))/(COUNTIF($N$2:N1512,M1512)),0)</f>
        <v>1.6716417910447761</v>
      </c>
      <c r="AE1512" s="10">
        <f t="shared" si="583"/>
        <v>-8.9552238805970186E-2</v>
      </c>
      <c r="AF1512" s="13">
        <f>IFERROR((SUMIF($M$2:M1512,N1512,$O$2:O1512))/(COUNTIF($M$2:M1512,N1512)),0)</f>
        <v>1.6</v>
      </c>
      <c r="AG1512" s="13">
        <f>IFERROR((SUMIF($M$2:M1512,N1512,$P$2:P1512))/(COUNTIF($M$2:M1512,N1512)),0)</f>
        <v>1.711111111111111</v>
      </c>
      <c r="AH1512" s="13">
        <f t="shared" si="584"/>
        <v>-0.11111111111111094</v>
      </c>
      <c r="AI1512" s="10">
        <f>IFERROR((SUMIF(N$2:N1512,N1512,P$2:P1512)-P1512)/(COUNTIF($N$2:N1512,N1512)-1),0)</f>
        <v>1.6</v>
      </c>
      <c r="AJ1512" s="10">
        <f>IFERROR((SUMIF(N$2:N1512,N1512,O$2:O1512)-O1512)/(COUNTIF($N$2:N1512,N1512)-1),0)</f>
        <v>1.7777777777777777</v>
      </c>
      <c r="AK1512" s="10">
        <f t="shared" si="585"/>
        <v>-0.17777777777777759</v>
      </c>
      <c r="AL1512" s="10">
        <f>IFERROR((AP1512)/(COUNTIF($M$2:N1512,M1512)-1),0)</f>
        <v>1.3846153846153846</v>
      </c>
      <c r="AM1512" s="19">
        <f>IFERROR((AQ1512)/(COUNTIF($M$2:N1512,N1512)-1),0)</f>
        <v>1.3111111111111111</v>
      </c>
      <c r="AN1512" s="10">
        <f t="shared" si="575"/>
        <v>3</v>
      </c>
      <c r="AO1512" s="10">
        <f t="shared" si="576"/>
        <v>0</v>
      </c>
      <c r="AP1512" s="10">
        <f>SUMIF($M$2:N1512,M1512,AN$2:AO1512)-AN1512</f>
        <v>180</v>
      </c>
      <c r="AQ1512" s="10">
        <f>SUMIF($AV$2:AW1512,AV1512,$BD$2:BE1512)-BD1512</f>
        <v>118</v>
      </c>
      <c r="AR1512" s="10">
        <f>M1512</f>
        <v>4441</v>
      </c>
      <c r="AS1512" s="10">
        <f t="shared" si="568"/>
        <v>10131</v>
      </c>
      <c r="AT1512">
        <f t="shared" si="569"/>
        <v>2</v>
      </c>
      <c r="AU1512" s="10">
        <f t="shared" si="570"/>
        <v>3</v>
      </c>
      <c r="AV1512">
        <f t="shared" si="586"/>
        <v>10131</v>
      </c>
      <c r="AW1512">
        <f t="shared" si="587"/>
        <v>4441</v>
      </c>
      <c r="AX1512">
        <f t="shared" si="588"/>
        <v>2</v>
      </c>
      <c r="AY1512">
        <f t="shared" si="589"/>
        <v>3</v>
      </c>
      <c r="AZ1512">
        <f t="shared" si="590"/>
        <v>10131</v>
      </c>
      <c r="BA1512">
        <f t="shared" si="591"/>
        <v>4441</v>
      </c>
      <c r="BB1512">
        <f t="shared" si="571"/>
        <v>3</v>
      </c>
      <c r="BC1512">
        <f t="shared" si="572"/>
        <v>2</v>
      </c>
      <c r="BD1512">
        <f t="shared" si="573"/>
        <v>0</v>
      </c>
      <c r="BE1512">
        <f t="shared" si="574"/>
        <v>3</v>
      </c>
    </row>
    <row r="1513" spans="10:57" x14ac:dyDescent="0.25">
      <c r="J1513" s="23">
        <f>MAX(_xlfn.MAXIFS(L$2:$L1513,M$2:$M1513,M1513),_xlfn.MAXIFS(L$2:$L1513,N$2:$N1513,M1513))-MAX(_xlfn.MAXIFS(L$2:$L1512,M$2:$M1512,M1513),_xlfn.MAXIFS(L$2:$L1512,N$2:$N1512,M1513))</f>
        <v>4</v>
      </c>
      <c r="K1513" s="23">
        <f>MAX(_xlfn.MAXIFS($L$2:L1513,$M$2:M1513,N1513),_xlfn.MAXIFS($L$2:L1513,$N$2:N1513,N1513))-MAX(_xlfn.MAXIFS($L$2:L1512,$M$2:M1512,N1513),_xlfn.MAXIFS($L$2:L1512,$N$2:N1512,N1513))</f>
        <v>4</v>
      </c>
      <c r="L1513" s="20">
        <v>42232</v>
      </c>
      <c r="M1513" s="10">
        <v>122</v>
      </c>
      <c r="N1513" s="10">
        <v>170</v>
      </c>
      <c r="O1513" s="10">
        <v>2</v>
      </c>
      <c r="P1513" s="10">
        <v>2</v>
      </c>
      <c r="Q1513" s="10" t="str">
        <f t="shared" si="577"/>
        <v>U</v>
      </c>
      <c r="R1513" s="10" t="str">
        <f t="shared" si="578"/>
        <v>U</v>
      </c>
      <c r="S1513" s="10">
        <f t="shared" si="579"/>
        <v>0</v>
      </c>
      <c r="T1513" s="11">
        <f>IFERROR((SUMIF($M$2:N1513,M1513,$O$2:P1513)-O1513)/(COUNTIF($M$2:N1513,M1513)-1),0)</f>
        <v>1.5359712230215827</v>
      </c>
      <c r="U1513" s="11">
        <f>IFERROR((SUMIF($AR$2:AR1513,AR1513,$AT$2:AU1513)-AT1513)/(COUNTIF($M$2:N1513,M1513)-1),0)</f>
        <v>0.5539568345323741</v>
      </c>
      <c r="V1513" s="11">
        <f t="shared" si="580"/>
        <v>0.98201438848920863</v>
      </c>
      <c r="W1513" s="12">
        <f>IFERROR((SUMIF($AV$2:AW1513,AV1513,$AX$2:AY1513)-AX1513)/(COUNTIF($M$2:N1513,N1513)-1),0)</f>
        <v>1.8</v>
      </c>
      <c r="X1513" s="12">
        <f>IFERROR((SUMIF($AZ$2:BA1513,AZ1513,$BB$2:BC1513)-BB1513)/(COUNTIF($M$2:N1513,N1513)-1),0)</f>
        <v>1.1379310344827587</v>
      </c>
      <c r="Y1513" s="12">
        <f t="shared" si="581"/>
        <v>0.66206896551724137</v>
      </c>
      <c r="Z1513" s="13">
        <f>IFERROR((SUMIF($M$2:M1513,M1513,O$2:O1513)-O1513)/(COUNTIF($M$2:M1513,M1513)-1),0)</f>
        <v>1.5984848484848484</v>
      </c>
      <c r="AA1513" s="13">
        <f>IFERROR((SUMIF($M$2:M1513,M1513,P$2:P1513)-P1513)/(COUNTIF($M$2:M1513,M1513)-1),0)</f>
        <v>1.1666666666666667</v>
      </c>
      <c r="AB1513" s="13">
        <f t="shared" si="582"/>
        <v>0.43181818181818166</v>
      </c>
      <c r="AC1513" s="10">
        <f>IFERROR((SUMIF($N$2:N1513,M1513,$P$2:P1513))/(COUNTIF($N$2:N1513,M1513)),0)</f>
        <v>1.4794520547945205</v>
      </c>
      <c r="AD1513" s="10">
        <f>IFERROR((SUMIF($N$2:N1513,M1513,$O$2:O1513))/(COUNTIF($N$2:N1513,M1513)),0)</f>
        <v>1.1369863013698631</v>
      </c>
      <c r="AE1513" s="10">
        <f t="shared" si="583"/>
        <v>0.34246575342465735</v>
      </c>
      <c r="AF1513" s="13">
        <f>IFERROR((SUMIF($M$2:M1513,N1513,$O$2:O1513))/(COUNTIF($M$2:M1513,N1513)),0)</f>
        <v>1.9071428571428573</v>
      </c>
      <c r="AG1513" s="13">
        <f>IFERROR((SUMIF($M$2:M1513,N1513,$P$2:P1513))/(COUNTIF($M$2:M1513,N1513)),0)</f>
        <v>0.94285714285714284</v>
      </c>
      <c r="AH1513" s="13">
        <f t="shared" si="584"/>
        <v>0.96428571428571441</v>
      </c>
      <c r="AI1513" s="10">
        <f>IFERROR((SUMIF(N$2:N1513,N1513,P$2:P1513)-P1513)/(COUNTIF($N$2:N1513,N1513)-1),0)</f>
        <v>1.7</v>
      </c>
      <c r="AJ1513" s="10">
        <f>IFERROR((SUMIF(N$2:N1513,N1513,O$2:O1513)-O1513)/(COUNTIF($N$2:N1513,N1513)-1),0)</f>
        <v>1.32</v>
      </c>
      <c r="AK1513" s="10">
        <f t="shared" si="585"/>
        <v>0.37999999999999989</v>
      </c>
      <c r="AL1513" s="10">
        <f>IFERROR((AP1513)/(COUNTIF($M$2:N1513,M1513)-1),0)</f>
        <v>1.564748201438849</v>
      </c>
      <c r="AM1513" s="19">
        <f>IFERROR((AQ1513)/(COUNTIF($M$2:N1513,N1513)-1),0)</f>
        <v>1.7172413793103449</v>
      </c>
      <c r="AN1513" s="10">
        <f t="shared" si="575"/>
        <v>1</v>
      </c>
      <c r="AO1513" s="10">
        <f t="shared" si="576"/>
        <v>1</v>
      </c>
      <c r="AP1513" s="10">
        <f>SUMIF($M$2:N1513,M1513,AN$2:AO1513)-AN1513</f>
        <v>435</v>
      </c>
      <c r="AQ1513" s="10">
        <f>SUMIF($AV$2:AW1513,AV1513,$BD$2:BE1513)-BD1513</f>
        <v>498</v>
      </c>
      <c r="AR1513" s="10">
        <f>M1513</f>
        <v>122</v>
      </c>
      <c r="AS1513" s="10">
        <f t="shared" si="568"/>
        <v>170</v>
      </c>
      <c r="AT1513">
        <f t="shared" si="569"/>
        <v>2</v>
      </c>
      <c r="AU1513" s="10">
        <f t="shared" si="570"/>
        <v>2</v>
      </c>
      <c r="AV1513">
        <f t="shared" si="586"/>
        <v>170</v>
      </c>
      <c r="AW1513">
        <f t="shared" si="587"/>
        <v>122</v>
      </c>
      <c r="AX1513">
        <f t="shared" si="588"/>
        <v>2</v>
      </c>
      <c r="AY1513">
        <f t="shared" si="589"/>
        <v>2</v>
      </c>
      <c r="AZ1513">
        <f t="shared" si="590"/>
        <v>170</v>
      </c>
      <c r="BA1513">
        <f t="shared" si="591"/>
        <v>122</v>
      </c>
      <c r="BB1513">
        <f t="shared" si="571"/>
        <v>2</v>
      </c>
      <c r="BC1513">
        <f t="shared" si="572"/>
        <v>2</v>
      </c>
      <c r="BD1513">
        <f t="shared" si="573"/>
        <v>1</v>
      </c>
      <c r="BE1513">
        <f t="shared" si="574"/>
        <v>1</v>
      </c>
    </row>
    <row r="1514" spans="10:57" x14ac:dyDescent="0.25">
      <c r="J1514" s="23">
        <f>MAX(_xlfn.MAXIFS(L$2:$L1514,M$2:$M1514,M1514),_xlfn.MAXIFS(L$2:$L1514,N$2:$N1514,M1514))-MAX(_xlfn.MAXIFS(L$2:$L1513,M$2:$M1513,M1514),_xlfn.MAXIFS(L$2:$L1513,N$2:$N1513,M1514))</f>
        <v>3</v>
      </c>
      <c r="K1514" s="23">
        <f>MAX(_xlfn.MAXIFS($L$2:L1514,$M$2:M1514,N1514),_xlfn.MAXIFS($L$2:L1514,$N$2:N1514,N1514))-MAX(_xlfn.MAXIFS($L$2:L1513,$M$2:M1513,N1514),_xlfn.MAXIFS($L$2:L1513,$N$2:N1513,N1514))</f>
        <v>42235</v>
      </c>
      <c r="L1514" s="20">
        <v>42235</v>
      </c>
      <c r="M1514" s="10">
        <v>170</v>
      </c>
      <c r="N1514" s="10">
        <v>660</v>
      </c>
      <c r="O1514" s="10">
        <v>0</v>
      </c>
      <c r="P1514" s="10">
        <v>1</v>
      </c>
      <c r="Q1514" s="10" t="str">
        <f t="shared" si="577"/>
        <v>N</v>
      </c>
      <c r="R1514" s="10" t="str">
        <f t="shared" si="578"/>
        <v>S</v>
      </c>
      <c r="S1514" s="10">
        <f t="shared" si="579"/>
        <v>-1</v>
      </c>
      <c r="T1514" s="11">
        <f>IFERROR((SUMIF($M$2:N1514,M1514,$O$2:P1514)-O1514)/(COUNTIF($M$2:N1514,M1514)-1),0)</f>
        <v>1.8006872852233677</v>
      </c>
      <c r="U1514" s="11">
        <f>IFERROR((SUMIF($AR$2:AR1514,AR1514,$AT$2:AU1514)-AT1514)/(COUNTIF($M$2:N1514,M1514)-1),0)</f>
        <v>0.45360824742268041</v>
      </c>
      <c r="V1514" s="11">
        <f t="shared" si="580"/>
        <v>1.3470790378006874</v>
      </c>
      <c r="W1514" s="12">
        <f>IFERROR((SUMIF($AV$2:AW1514,AV1514,$AX$2:AY1514)-AX1514)/(COUNTIF($M$2:N1514,N1514)-1),0)</f>
        <v>0</v>
      </c>
      <c r="X1514" s="12">
        <f>IFERROR((SUMIF($AZ$2:BA1514,AZ1514,$BB$2:BC1514)-BB1514)/(COUNTIF($M$2:N1514,N1514)-1),0)</f>
        <v>0</v>
      </c>
      <c r="Y1514" s="12">
        <f t="shared" si="581"/>
        <v>0</v>
      </c>
      <c r="Z1514" s="13">
        <f>IFERROR((SUMIF($M$2:M1514,M1514,O$2:O1514)-O1514)/(COUNTIF($M$2:M1514,M1514)-1),0)</f>
        <v>1.9071428571428573</v>
      </c>
      <c r="AA1514" s="13">
        <f>IFERROR((SUMIF($M$2:M1514,M1514,P$2:P1514)-P1514)/(COUNTIF($M$2:M1514,M1514)-1),0)</f>
        <v>0.94285714285714284</v>
      </c>
      <c r="AB1514" s="13">
        <f t="shared" si="582"/>
        <v>0.96428571428571441</v>
      </c>
      <c r="AC1514" s="10">
        <f>IFERROR((SUMIF($N$2:N1514,M1514,$P$2:P1514))/(COUNTIF($N$2:N1514,M1514)),0)</f>
        <v>1.7019867549668874</v>
      </c>
      <c r="AD1514" s="10">
        <f>IFERROR((SUMIF($N$2:N1514,M1514,$O$2:O1514))/(COUNTIF($N$2:N1514,M1514)),0)</f>
        <v>1.3245033112582782</v>
      </c>
      <c r="AE1514" s="10">
        <f t="shared" si="583"/>
        <v>0.3774834437086092</v>
      </c>
      <c r="AF1514" s="13">
        <f>IFERROR((SUMIF($M$2:M1514,N1514,$O$2:O1514))/(COUNTIF($M$2:M1514,N1514)),0)</f>
        <v>0</v>
      </c>
      <c r="AG1514" s="13">
        <f>IFERROR((SUMIF($M$2:M1514,N1514,$P$2:P1514))/(COUNTIF($M$2:M1514,N1514)),0)</f>
        <v>0</v>
      </c>
      <c r="AH1514" s="13">
        <f t="shared" si="584"/>
        <v>0</v>
      </c>
      <c r="AI1514" s="10">
        <f>IFERROR((SUMIF(N$2:N1514,N1514,P$2:P1514)-P1514)/(COUNTIF($N$2:N1514,N1514)-1),0)</f>
        <v>0</v>
      </c>
      <c r="AJ1514" s="10">
        <f>IFERROR((SUMIF(N$2:N1514,N1514,O$2:O1514)-O1514)/(COUNTIF($N$2:N1514,N1514)-1),0)</f>
        <v>0</v>
      </c>
      <c r="AK1514" s="10">
        <f t="shared" si="585"/>
        <v>0</v>
      </c>
      <c r="AL1514" s="10">
        <f>IFERROR((AP1514)/(COUNTIF($M$2:N1514,M1514)-1),0)</f>
        <v>1.7147766323024054</v>
      </c>
      <c r="AM1514" s="19">
        <f>IFERROR((AQ1514)/(COUNTIF($M$2:N1514,N1514)-1),0)</f>
        <v>0</v>
      </c>
      <c r="AN1514" s="10">
        <f t="shared" si="575"/>
        <v>0</v>
      </c>
      <c r="AO1514" s="10">
        <f t="shared" si="576"/>
        <v>3</v>
      </c>
      <c r="AP1514" s="10">
        <f>SUMIF($M$2:N1514,M1514,AN$2:AO1514)-AN1514</f>
        <v>499</v>
      </c>
      <c r="AQ1514" s="10">
        <f>SUMIF($AV$2:AW1514,AV1514,$BD$2:BE1514)-BD1514</f>
        <v>0</v>
      </c>
      <c r="AR1514" s="10">
        <f>M1514</f>
        <v>170</v>
      </c>
      <c r="AS1514" s="10">
        <f t="shared" si="568"/>
        <v>660</v>
      </c>
      <c r="AT1514">
        <f t="shared" si="569"/>
        <v>1</v>
      </c>
      <c r="AU1514" s="10">
        <f t="shared" si="570"/>
        <v>0</v>
      </c>
      <c r="AV1514">
        <f t="shared" si="586"/>
        <v>660</v>
      </c>
      <c r="AW1514">
        <f t="shared" si="587"/>
        <v>170</v>
      </c>
      <c r="AX1514">
        <f t="shared" si="588"/>
        <v>1</v>
      </c>
      <c r="AY1514">
        <f t="shared" si="589"/>
        <v>0</v>
      </c>
      <c r="AZ1514">
        <f t="shared" si="590"/>
        <v>660</v>
      </c>
      <c r="BA1514">
        <f t="shared" si="591"/>
        <v>170</v>
      </c>
      <c r="BB1514">
        <f t="shared" si="571"/>
        <v>0</v>
      </c>
      <c r="BC1514">
        <f t="shared" si="572"/>
        <v>1</v>
      </c>
      <c r="BD1514">
        <f t="shared" si="573"/>
        <v>3</v>
      </c>
      <c r="BE1514">
        <f t="shared" si="574"/>
        <v>0</v>
      </c>
    </row>
    <row r="1515" spans="10:57" x14ac:dyDescent="0.25">
      <c r="J1515" s="23">
        <f>MAX(_xlfn.MAXIFS(L$2:$L1515,M$2:$M1515,M1515),_xlfn.MAXIFS(L$2:$L1515,N$2:$N1515,M1515))-MAX(_xlfn.MAXIFS(L$2:$L1514,M$2:$M1514,M1515),_xlfn.MAXIFS(L$2:$L1514,N$2:$N1514,M1515))</f>
        <v>42236</v>
      </c>
      <c r="K1515" s="23">
        <f>MAX(_xlfn.MAXIFS($L$2:L1515,$M$2:M1515,N1515),_xlfn.MAXIFS($L$2:L1515,$N$2:N1515,N1515))-MAX(_xlfn.MAXIFS($L$2:L1514,$M$2:M1514,N1515),_xlfn.MAXIFS($L$2:L1514,$N$2:N1514,N1515))</f>
        <v>5</v>
      </c>
      <c r="L1515" s="20">
        <v>42236</v>
      </c>
      <c r="M1515" s="10">
        <v>1180</v>
      </c>
      <c r="N1515" s="10">
        <v>409</v>
      </c>
      <c r="O1515" s="10">
        <v>2</v>
      </c>
      <c r="P1515" s="10">
        <v>0</v>
      </c>
      <c r="Q1515" s="10" t="str">
        <f t="shared" si="577"/>
        <v>S</v>
      </c>
      <c r="R1515" s="10" t="str">
        <f t="shared" si="578"/>
        <v>N</v>
      </c>
      <c r="S1515" s="10">
        <f t="shared" si="579"/>
        <v>2</v>
      </c>
      <c r="T1515" s="11">
        <f>IFERROR((SUMIF($M$2:N1515,M1515,$O$2:P1515)-O1515)/(COUNTIF($M$2:N1515,M1515)-1),0)</f>
        <v>0</v>
      </c>
      <c r="U1515" s="11">
        <f>IFERROR((SUMIF($AR$2:AR1515,AR1515,$AT$2:AU1515)-AT1515)/(COUNTIF($M$2:N1515,M1515)-1),0)</f>
        <v>0</v>
      </c>
      <c r="V1515" s="11">
        <f t="shared" si="580"/>
        <v>0</v>
      </c>
      <c r="W1515" s="12">
        <f>IFERROR((SUMIF($AV$2:AW1515,AV1515,$AX$2:AY1515)-AX1515)/(COUNTIF($M$2:N1515,N1515)-1),0)</f>
        <v>2.2000000000000002</v>
      </c>
      <c r="X1515" s="12">
        <f>IFERROR((SUMIF($AZ$2:BA1515,AZ1515,$BB$2:BC1515)-BB1515)/(COUNTIF($M$2:N1515,N1515)-1),0)</f>
        <v>0.984375</v>
      </c>
      <c r="Y1515" s="12">
        <f t="shared" si="581"/>
        <v>1.2156250000000002</v>
      </c>
      <c r="Z1515" s="13">
        <f>IFERROR((SUMIF($M$2:M1515,M1515,O$2:O1515)-O1515)/(COUNTIF($M$2:M1515,M1515)-1),0)</f>
        <v>0</v>
      </c>
      <c r="AA1515" s="13">
        <f>IFERROR((SUMIF($M$2:M1515,M1515,P$2:P1515)-P1515)/(COUNTIF($M$2:M1515,M1515)-1),0)</f>
        <v>0</v>
      </c>
      <c r="AB1515" s="13">
        <f t="shared" si="582"/>
        <v>0</v>
      </c>
      <c r="AC1515" s="10">
        <f>IFERROR((SUMIF($N$2:N1515,M1515,$P$2:P1515))/(COUNTIF($N$2:N1515,M1515)),0)</f>
        <v>0</v>
      </c>
      <c r="AD1515" s="10">
        <f>IFERROR((SUMIF($N$2:N1515,M1515,$O$2:O1515))/(COUNTIF($N$2:N1515,M1515)),0)</f>
        <v>0</v>
      </c>
      <c r="AE1515" s="10">
        <f t="shared" si="583"/>
        <v>0</v>
      </c>
      <c r="AF1515" s="13">
        <f>IFERROR((SUMIF($M$2:M1515,N1515,$O$2:O1515))/(COUNTIF($M$2:M1515,N1515)),0)</f>
        <v>2.4496644295302015</v>
      </c>
      <c r="AG1515" s="13">
        <f>IFERROR((SUMIF($M$2:M1515,N1515,$P$2:P1515))/(COUNTIF($M$2:M1515,N1515)),0)</f>
        <v>0.85906040268456374</v>
      </c>
      <c r="AH1515" s="13">
        <f t="shared" si="584"/>
        <v>1.5906040268456376</v>
      </c>
      <c r="AI1515" s="10">
        <f>IFERROR((SUMIF(N$2:N1515,N1515,P$2:P1515)-P1515)/(COUNTIF($N$2:N1515,N1515)-1),0)</f>
        <v>1.9824561403508771</v>
      </c>
      <c r="AJ1515" s="10">
        <f>IFERROR((SUMIF(N$2:N1515,N1515,O$2:O1515)-O1515)/(COUNTIF($N$2:N1515,N1515)-1),0)</f>
        <v>1.0935672514619883</v>
      </c>
      <c r="AK1515" s="10">
        <f t="shared" si="585"/>
        <v>0.88888888888888884</v>
      </c>
      <c r="AL1515" s="10">
        <f>IFERROR((AP1515)/(COUNTIF($M$2:N1515,M1515)-1),0)</f>
        <v>0</v>
      </c>
      <c r="AM1515" s="19">
        <f>IFERROR((AQ1515)/(COUNTIF($M$2:N1515,N1515)-1),0)</f>
        <v>1.9875</v>
      </c>
      <c r="AN1515" s="10">
        <f t="shared" si="575"/>
        <v>3</v>
      </c>
      <c r="AO1515" s="10">
        <f t="shared" si="576"/>
        <v>0</v>
      </c>
      <c r="AP1515" s="10">
        <f>SUMIF($M$2:N1515,M1515,AN$2:AO1515)-AN1515</f>
        <v>0</v>
      </c>
      <c r="AQ1515" s="10">
        <f>SUMIF($AV$2:AW1515,AV1515,$BD$2:BE1515)-BD1515</f>
        <v>636</v>
      </c>
      <c r="AR1515" s="10">
        <f>M1515</f>
        <v>1180</v>
      </c>
      <c r="AS1515" s="10">
        <f t="shared" si="568"/>
        <v>409</v>
      </c>
      <c r="AT1515">
        <f t="shared" si="569"/>
        <v>0</v>
      </c>
      <c r="AU1515" s="10">
        <f t="shared" si="570"/>
        <v>2</v>
      </c>
      <c r="AV1515">
        <f t="shared" si="586"/>
        <v>409</v>
      </c>
      <c r="AW1515">
        <f t="shared" si="587"/>
        <v>1180</v>
      </c>
      <c r="AX1515">
        <f t="shared" si="588"/>
        <v>0</v>
      </c>
      <c r="AY1515">
        <f t="shared" si="589"/>
        <v>2</v>
      </c>
      <c r="AZ1515">
        <f t="shared" si="590"/>
        <v>409</v>
      </c>
      <c r="BA1515">
        <f t="shared" si="591"/>
        <v>1180</v>
      </c>
      <c r="BB1515">
        <f t="shared" si="571"/>
        <v>2</v>
      </c>
      <c r="BC1515">
        <f t="shared" si="572"/>
        <v>0</v>
      </c>
      <c r="BD1515">
        <f t="shared" si="573"/>
        <v>0</v>
      </c>
      <c r="BE1515">
        <f t="shared" si="574"/>
        <v>3</v>
      </c>
    </row>
    <row r="1516" spans="10:57" x14ac:dyDescent="0.25">
      <c r="J1516" s="23">
        <f>MAX(_xlfn.MAXIFS(L$2:$L1516,M$2:$M1516,M1516),_xlfn.MAXIFS(L$2:$L1516,N$2:$N1516,M1516))-MAX(_xlfn.MAXIFS(L$2:$L1515,M$2:$M1515,M1516),_xlfn.MAXIFS(L$2:$L1515,N$2:$N1515,M1516))</f>
        <v>5</v>
      </c>
      <c r="K1516" s="23">
        <f>MAX(_xlfn.MAXIFS($L$2:L1516,$M$2:M1516,N1516),_xlfn.MAXIFS($L$2:L1516,$N$2:N1516,N1516))-MAX(_xlfn.MAXIFS($L$2:L1515,$M$2:M1515,N1516),_xlfn.MAXIFS($L$2:L1515,$N$2:N1515,N1516))</f>
        <v>42236</v>
      </c>
      <c r="L1516" s="20">
        <v>42236</v>
      </c>
      <c r="M1516" s="10">
        <v>3551</v>
      </c>
      <c r="N1516" s="10">
        <v>2457</v>
      </c>
      <c r="O1516" s="10">
        <v>0</v>
      </c>
      <c r="P1516" s="10">
        <v>1</v>
      </c>
      <c r="Q1516" s="10" t="str">
        <f t="shared" si="577"/>
        <v>N</v>
      </c>
      <c r="R1516" s="10" t="str">
        <f t="shared" si="578"/>
        <v>S</v>
      </c>
      <c r="S1516" s="10">
        <f t="shared" si="579"/>
        <v>-1</v>
      </c>
      <c r="T1516" s="11">
        <f>IFERROR((SUMIF($M$2:N1516,M1516,$O$2:P1516)-O1516)/(COUNTIF($M$2:N1516,M1516)-1),0)</f>
        <v>1.5306122448979591</v>
      </c>
      <c r="U1516" s="11">
        <f>IFERROR((SUMIF($AR$2:AR1516,AR1516,$AT$2:AU1516)-AT1516)/(COUNTIF($M$2:N1516,M1516)-1),0)</f>
        <v>0.48979591836734693</v>
      </c>
      <c r="V1516" s="11">
        <f t="shared" si="580"/>
        <v>1.0408163265306123</v>
      </c>
      <c r="W1516" s="12">
        <f>IFERROR((SUMIF($AV$2:AW1516,AV1516,$AX$2:AY1516)-AX1516)/(COUNTIF($M$2:N1516,N1516)-1),0)</f>
        <v>0</v>
      </c>
      <c r="X1516" s="12">
        <f>IFERROR((SUMIF($AZ$2:BA1516,AZ1516,$BB$2:BC1516)-BB1516)/(COUNTIF($M$2:N1516,N1516)-1),0)</f>
        <v>0</v>
      </c>
      <c r="Y1516" s="12">
        <f t="shared" si="581"/>
        <v>0</v>
      </c>
      <c r="Z1516" s="13">
        <f>IFERROR((SUMIF($M$2:M1516,M1516,O$2:O1516)-O1516)/(COUNTIF($M$2:M1516,M1516)-1),0)</f>
        <v>1.6956521739130435</v>
      </c>
      <c r="AA1516" s="13">
        <f>IFERROR((SUMIF($M$2:M1516,M1516,P$2:P1516)-P1516)/(COUNTIF($M$2:M1516,M1516)-1),0)</f>
        <v>1.0434782608695652</v>
      </c>
      <c r="AB1516" s="13">
        <f t="shared" si="582"/>
        <v>0.65217391304347827</v>
      </c>
      <c r="AC1516" s="10">
        <f>IFERROR((SUMIF($N$2:N1516,M1516,$P$2:P1516))/(COUNTIF($N$2:N1516,M1516)),0)</f>
        <v>1.3846153846153846</v>
      </c>
      <c r="AD1516" s="10">
        <f>IFERROR((SUMIF($N$2:N1516,M1516,$O$2:O1516))/(COUNTIF($N$2:N1516,M1516)),0)</f>
        <v>1.8461538461538463</v>
      </c>
      <c r="AE1516" s="10">
        <f t="shared" si="583"/>
        <v>-0.46153846153846168</v>
      </c>
      <c r="AF1516" s="13">
        <f>IFERROR((SUMIF($M$2:M1516,N1516,$O$2:O1516))/(COUNTIF($M$2:M1516,N1516)),0)</f>
        <v>0</v>
      </c>
      <c r="AG1516" s="13">
        <f>IFERROR((SUMIF($M$2:M1516,N1516,$P$2:P1516))/(COUNTIF($M$2:M1516,N1516)),0)</f>
        <v>0</v>
      </c>
      <c r="AH1516" s="13">
        <f t="shared" si="584"/>
        <v>0</v>
      </c>
      <c r="AI1516" s="10">
        <f>IFERROR((SUMIF(N$2:N1516,N1516,P$2:P1516)-P1516)/(COUNTIF($N$2:N1516,N1516)-1),0)</f>
        <v>0</v>
      </c>
      <c r="AJ1516" s="10">
        <f>IFERROR((SUMIF(N$2:N1516,N1516,O$2:O1516)-O1516)/(COUNTIF($N$2:N1516,N1516)-1),0)</f>
        <v>0</v>
      </c>
      <c r="AK1516" s="10">
        <f t="shared" si="585"/>
        <v>0</v>
      </c>
      <c r="AL1516" s="10">
        <f>IFERROR((AP1516)/(COUNTIF($M$2:N1516,M1516)-1),0)</f>
        <v>1.5918367346938775</v>
      </c>
      <c r="AM1516" s="19">
        <f>IFERROR((AQ1516)/(COUNTIF($M$2:N1516,N1516)-1),0)</f>
        <v>0</v>
      </c>
      <c r="AN1516" s="10">
        <f t="shared" si="575"/>
        <v>0</v>
      </c>
      <c r="AO1516" s="10">
        <f t="shared" si="576"/>
        <v>3</v>
      </c>
      <c r="AP1516" s="10">
        <f>SUMIF($M$2:N1516,M1516,AN$2:AO1516)-AN1516</f>
        <v>78</v>
      </c>
      <c r="AQ1516" s="10">
        <f>SUMIF($AV$2:AW1516,AV1516,$BD$2:BE1516)-BD1516</f>
        <v>0</v>
      </c>
      <c r="AR1516" s="10">
        <f>M1516</f>
        <v>3551</v>
      </c>
      <c r="AS1516" s="10">
        <f t="shared" si="568"/>
        <v>2457</v>
      </c>
      <c r="AT1516">
        <f t="shared" si="569"/>
        <v>1</v>
      </c>
      <c r="AU1516" s="10">
        <f t="shared" si="570"/>
        <v>0</v>
      </c>
      <c r="AV1516">
        <f t="shared" si="586"/>
        <v>2457</v>
      </c>
      <c r="AW1516">
        <f t="shared" si="587"/>
        <v>3551</v>
      </c>
      <c r="AX1516">
        <f t="shared" si="588"/>
        <v>1</v>
      </c>
      <c r="AY1516">
        <f t="shared" si="589"/>
        <v>0</v>
      </c>
      <c r="AZ1516">
        <f t="shared" si="590"/>
        <v>2457</v>
      </c>
      <c r="BA1516">
        <f t="shared" si="591"/>
        <v>3551</v>
      </c>
      <c r="BB1516">
        <f t="shared" si="571"/>
        <v>0</v>
      </c>
      <c r="BC1516">
        <f t="shared" si="572"/>
        <v>1</v>
      </c>
      <c r="BD1516">
        <f t="shared" si="573"/>
        <v>3</v>
      </c>
      <c r="BE1516">
        <f t="shared" si="574"/>
        <v>0</v>
      </c>
    </row>
    <row r="1517" spans="10:57" x14ac:dyDescent="0.25">
      <c r="J1517" s="23">
        <f>MAX(_xlfn.MAXIFS(L$2:$L1517,M$2:$M1517,M1517),_xlfn.MAXIFS(L$2:$L1517,N$2:$N1517,M1517))-MAX(_xlfn.MAXIFS(L$2:$L1516,M$2:$M1516,M1517),_xlfn.MAXIFS(L$2:$L1516,N$2:$N1516,M1517))</f>
        <v>3</v>
      </c>
      <c r="K1517" s="23">
        <f>MAX(_xlfn.MAXIFS($L$2:L1517,$M$2:M1517,N1517),_xlfn.MAXIFS($L$2:L1517,$N$2:N1517,N1517))-MAX(_xlfn.MAXIFS($L$2:L1516,$M$2:M1516,N1517),_xlfn.MAXIFS($L$2:L1516,$N$2:N1516,N1517))</f>
        <v>7</v>
      </c>
      <c r="L1517" s="20">
        <v>42238</v>
      </c>
      <c r="M1517" s="10">
        <v>170</v>
      </c>
      <c r="N1517" s="10">
        <v>10131</v>
      </c>
      <c r="O1517" s="10">
        <v>3</v>
      </c>
      <c r="P1517" s="10">
        <v>0</v>
      </c>
      <c r="Q1517" s="10" t="str">
        <f t="shared" si="577"/>
        <v>S</v>
      </c>
      <c r="R1517" s="10" t="str">
        <f t="shared" si="578"/>
        <v>N</v>
      </c>
      <c r="S1517" s="10">
        <f t="shared" si="579"/>
        <v>3</v>
      </c>
      <c r="T1517" s="11">
        <f>IFERROR((SUMIF($M$2:N1517,M1517,$O$2:P1517)-O1517)/(COUNTIF($M$2:N1517,M1517)-1),0)</f>
        <v>1.7945205479452055</v>
      </c>
      <c r="U1517" s="11">
        <f>IFERROR((SUMIF($AR$2:AR1517,AR1517,$AT$2:AU1517)-AT1517)/(COUNTIF($M$2:N1517,M1517)-1),0)</f>
        <v>0.45547945205479451</v>
      </c>
      <c r="V1517" s="11">
        <f t="shared" si="580"/>
        <v>1.3390410958904111</v>
      </c>
      <c r="W1517" s="12">
        <f>IFERROR((SUMIF($AV$2:AW1517,AV1517,$AX$2:AY1517)-AX1517)/(COUNTIF($M$2:N1517,N1517)-1),0)</f>
        <v>1.6043956043956045</v>
      </c>
      <c r="X1517" s="12">
        <f>IFERROR((SUMIF($AZ$2:BA1517,AZ1517,$BB$2:BC1517)-BB1517)/(COUNTIF($M$2:N1517,N1517)-1),0)</f>
        <v>1.7582417582417582</v>
      </c>
      <c r="Y1517" s="12">
        <f t="shared" si="581"/>
        <v>-0.15384615384615374</v>
      </c>
      <c r="Z1517" s="13">
        <f>IFERROR((SUMIF($M$2:M1517,M1517,O$2:O1517)-O1517)/(COUNTIF($M$2:M1517,M1517)-1),0)</f>
        <v>1.8936170212765957</v>
      </c>
      <c r="AA1517" s="13">
        <f>IFERROR((SUMIF($M$2:M1517,M1517,P$2:P1517)-P1517)/(COUNTIF($M$2:M1517,M1517)-1),0)</f>
        <v>0.94326241134751776</v>
      </c>
      <c r="AB1517" s="13">
        <f t="shared" si="582"/>
        <v>0.95035460992907794</v>
      </c>
      <c r="AC1517" s="10">
        <f>IFERROR((SUMIF($N$2:N1517,M1517,$P$2:P1517))/(COUNTIF($N$2:N1517,M1517)),0)</f>
        <v>1.7019867549668874</v>
      </c>
      <c r="AD1517" s="10">
        <f>IFERROR((SUMIF($N$2:N1517,M1517,$O$2:O1517))/(COUNTIF($N$2:N1517,M1517)),0)</f>
        <v>1.3245033112582782</v>
      </c>
      <c r="AE1517" s="10">
        <f t="shared" si="583"/>
        <v>0.3774834437086092</v>
      </c>
      <c r="AF1517" s="13">
        <f>IFERROR((SUMIF($M$2:M1517,N1517,$O$2:O1517))/(COUNTIF($M$2:M1517,N1517)),0)</f>
        <v>1.6</v>
      </c>
      <c r="AG1517" s="13">
        <f>IFERROR((SUMIF($M$2:M1517,N1517,$P$2:P1517))/(COUNTIF($M$2:M1517,N1517)),0)</f>
        <v>1.711111111111111</v>
      </c>
      <c r="AH1517" s="13">
        <f t="shared" si="584"/>
        <v>-0.11111111111111094</v>
      </c>
      <c r="AI1517" s="10">
        <f>IFERROR((SUMIF(N$2:N1517,N1517,P$2:P1517)-P1517)/(COUNTIF($N$2:N1517,N1517)-1),0)</f>
        <v>1.6086956521739131</v>
      </c>
      <c r="AJ1517" s="10">
        <f>IFERROR((SUMIF(N$2:N1517,N1517,O$2:O1517)-O1517)/(COUNTIF($N$2:N1517,N1517)-1),0)</f>
        <v>1.8043478260869565</v>
      </c>
      <c r="AK1517" s="10">
        <f t="shared" si="585"/>
        <v>-0.19565217391304346</v>
      </c>
      <c r="AL1517" s="10">
        <f>IFERROR((AP1517)/(COUNTIF($M$2:N1517,M1517)-1),0)</f>
        <v>1.7089041095890412</v>
      </c>
      <c r="AM1517" s="19">
        <f>IFERROR((AQ1517)/(COUNTIF($M$2:N1517,N1517)-1),0)</f>
        <v>1.2967032967032968</v>
      </c>
      <c r="AN1517" s="10">
        <f t="shared" si="575"/>
        <v>3</v>
      </c>
      <c r="AO1517" s="10">
        <f t="shared" si="576"/>
        <v>0</v>
      </c>
      <c r="AP1517" s="10">
        <f>SUMIF($M$2:N1517,M1517,AN$2:AO1517)-AN1517</f>
        <v>499</v>
      </c>
      <c r="AQ1517" s="10">
        <f>SUMIF($AV$2:AW1517,AV1517,$BD$2:BE1517)-BD1517</f>
        <v>118</v>
      </c>
      <c r="AR1517" s="10">
        <f>M1517</f>
        <v>170</v>
      </c>
      <c r="AS1517" s="10">
        <f t="shared" si="568"/>
        <v>10131</v>
      </c>
      <c r="AT1517">
        <f t="shared" si="569"/>
        <v>0</v>
      </c>
      <c r="AU1517" s="10">
        <f t="shared" si="570"/>
        <v>3</v>
      </c>
      <c r="AV1517">
        <f t="shared" si="586"/>
        <v>10131</v>
      </c>
      <c r="AW1517">
        <f t="shared" si="587"/>
        <v>170</v>
      </c>
      <c r="AX1517">
        <f t="shared" si="588"/>
        <v>0</v>
      </c>
      <c r="AY1517">
        <f t="shared" si="589"/>
        <v>3</v>
      </c>
      <c r="AZ1517">
        <f t="shared" si="590"/>
        <v>10131</v>
      </c>
      <c r="BA1517">
        <f t="shared" si="591"/>
        <v>170</v>
      </c>
      <c r="BB1517">
        <f t="shared" si="571"/>
        <v>3</v>
      </c>
      <c r="BC1517">
        <f t="shared" si="572"/>
        <v>0</v>
      </c>
      <c r="BD1517">
        <f t="shared" si="573"/>
        <v>0</v>
      </c>
      <c r="BE1517">
        <f t="shared" si="574"/>
        <v>3</v>
      </c>
    </row>
    <row r="1518" spans="10:57" x14ac:dyDescent="0.25">
      <c r="J1518" s="23">
        <f>MAX(_xlfn.MAXIFS(L$2:$L1518,M$2:$M1518,M1518),_xlfn.MAXIFS(L$2:$L1518,N$2:$N1518,M1518))-MAX(_xlfn.MAXIFS(L$2:$L1517,M$2:$M1517,M1518),_xlfn.MAXIFS(L$2:$L1517,N$2:$N1517,M1518))</f>
        <v>7</v>
      </c>
      <c r="K1518" s="23">
        <f>MAX(_xlfn.MAXIFS($L$2:L1518,$M$2:M1518,N1518),_xlfn.MAXIFS($L$2:L1518,$N$2:N1518,N1518))-MAX(_xlfn.MAXIFS($L$2:L1517,$M$2:M1517,N1518),_xlfn.MAXIFS($L$2:L1517,$N$2:N1517,N1518))</f>
        <v>6</v>
      </c>
      <c r="L1518" s="20">
        <v>42238</v>
      </c>
      <c r="M1518" s="10">
        <v>266</v>
      </c>
      <c r="N1518" s="10">
        <v>122</v>
      </c>
      <c r="O1518" s="10">
        <v>1</v>
      </c>
      <c r="P1518" s="10">
        <v>0</v>
      </c>
      <c r="Q1518" s="10" t="str">
        <f t="shared" si="577"/>
        <v>S</v>
      </c>
      <c r="R1518" s="10" t="str">
        <f t="shared" si="578"/>
        <v>N</v>
      </c>
      <c r="S1518" s="10">
        <f t="shared" si="579"/>
        <v>1</v>
      </c>
      <c r="T1518" s="11">
        <f>IFERROR((SUMIF($M$2:N1518,M1518,$O$2:P1518)-O1518)/(COUNTIF($M$2:N1518,M1518)-1),0)</f>
        <v>1.4224806201550388</v>
      </c>
      <c r="U1518" s="11">
        <f>IFERROR((SUMIF($AR$2:AR1518,AR1518,$AT$2:AU1518)-AT1518)/(COUNTIF($M$2:N1518,M1518)-1),0)</f>
        <v>0.5736434108527132</v>
      </c>
      <c r="V1518" s="11">
        <f t="shared" si="580"/>
        <v>0.84883720930232565</v>
      </c>
      <c r="W1518" s="12">
        <f>IFERROR((SUMIF($AV$2:AW1518,AV1518,$AX$2:AY1518)-AX1518)/(COUNTIF($M$2:N1518,N1518)-1),0)</f>
        <v>1.5376344086021505</v>
      </c>
      <c r="X1518" s="12">
        <f>IFERROR((SUMIF($AZ$2:BA1518,AZ1518,$BB$2:BC1518)-BB1518)/(COUNTIF($M$2:N1518,N1518)-1),0)</f>
        <v>1.1541218637992832</v>
      </c>
      <c r="Y1518" s="12">
        <f t="shared" si="581"/>
        <v>0.38351254480286734</v>
      </c>
      <c r="Z1518" s="13">
        <f>IFERROR((SUMIF($M$2:M1518,M1518,O$2:O1518)-O1518)/(COUNTIF($M$2:M1518,M1518)-1),0)</f>
        <v>1.564516129032258</v>
      </c>
      <c r="AA1518" s="13">
        <f>IFERROR((SUMIF($M$2:M1518,M1518,P$2:P1518)-P1518)/(COUNTIF($M$2:M1518,M1518)-1),0)</f>
        <v>1.1935483870967742</v>
      </c>
      <c r="AB1518" s="13">
        <f t="shared" si="582"/>
        <v>0.37096774193548376</v>
      </c>
      <c r="AC1518" s="10">
        <f>IFERROR((SUMIF($N$2:N1518,M1518,$P$2:P1518))/(COUNTIF($N$2:N1518,M1518)),0)</f>
        <v>1.291044776119403</v>
      </c>
      <c r="AD1518" s="10">
        <f>IFERROR((SUMIF($N$2:N1518,M1518,$O$2:O1518))/(COUNTIF($N$2:N1518,M1518)),0)</f>
        <v>1.5149253731343284</v>
      </c>
      <c r="AE1518" s="10">
        <f t="shared" si="583"/>
        <v>-0.22388059701492535</v>
      </c>
      <c r="AF1518" s="13">
        <f>IFERROR((SUMIF($M$2:M1518,N1518,$O$2:O1518))/(COUNTIF($M$2:M1518,N1518)),0)</f>
        <v>1.6015037593984962</v>
      </c>
      <c r="AG1518" s="13">
        <f>IFERROR((SUMIF($M$2:M1518,N1518,$P$2:P1518))/(COUNTIF($M$2:M1518,N1518)),0)</f>
        <v>1.1729323308270676</v>
      </c>
      <c r="AH1518" s="13">
        <f t="shared" si="584"/>
        <v>0.4285714285714286</v>
      </c>
      <c r="AI1518" s="10">
        <f>IFERROR((SUMIF(N$2:N1518,N1518,P$2:P1518)-P1518)/(COUNTIF($N$2:N1518,N1518)-1),0)</f>
        <v>1.4794520547945205</v>
      </c>
      <c r="AJ1518" s="10">
        <f>IFERROR((SUMIF(N$2:N1518,N1518,O$2:O1518)-O1518)/(COUNTIF($N$2:N1518,N1518)-1),0)</f>
        <v>1.1369863013698631</v>
      </c>
      <c r="AK1518" s="10">
        <f t="shared" si="585"/>
        <v>0.34246575342465735</v>
      </c>
      <c r="AL1518" s="10">
        <f>IFERROR((AP1518)/(COUNTIF($M$2:N1518,M1518)-1),0)</f>
        <v>1.375968992248062</v>
      </c>
      <c r="AM1518" s="19">
        <f>IFERROR((AQ1518)/(COUNTIF($M$2:N1518,N1518)-1),0)</f>
        <v>1.5627240143369177</v>
      </c>
      <c r="AN1518" s="10">
        <f t="shared" si="575"/>
        <v>3</v>
      </c>
      <c r="AO1518" s="10">
        <f t="shared" si="576"/>
        <v>0</v>
      </c>
      <c r="AP1518" s="10">
        <f>SUMIF($M$2:N1518,M1518,AN$2:AO1518)-AN1518</f>
        <v>355</v>
      </c>
      <c r="AQ1518" s="10">
        <f>SUMIF($AV$2:AW1518,AV1518,$BD$2:BE1518)-BD1518</f>
        <v>436</v>
      </c>
      <c r="AR1518" s="10">
        <f>M1518</f>
        <v>266</v>
      </c>
      <c r="AS1518" s="10">
        <f t="shared" si="568"/>
        <v>122</v>
      </c>
      <c r="AT1518">
        <f t="shared" si="569"/>
        <v>0</v>
      </c>
      <c r="AU1518" s="10">
        <f t="shared" si="570"/>
        <v>1</v>
      </c>
      <c r="AV1518">
        <f t="shared" si="586"/>
        <v>122</v>
      </c>
      <c r="AW1518">
        <f t="shared" si="587"/>
        <v>266</v>
      </c>
      <c r="AX1518">
        <f t="shared" si="588"/>
        <v>0</v>
      </c>
      <c r="AY1518">
        <f t="shared" si="589"/>
        <v>1</v>
      </c>
      <c r="AZ1518">
        <f t="shared" si="590"/>
        <v>122</v>
      </c>
      <c r="BA1518">
        <f t="shared" si="591"/>
        <v>266</v>
      </c>
      <c r="BB1518">
        <f t="shared" si="571"/>
        <v>1</v>
      </c>
      <c r="BC1518">
        <f t="shared" si="572"/>
        <v>0</v>
      </c>
      <c r="BD1518">
        <f t="shared" si="573"/>
        <v>0</v>
      </c>
      <c r="BE1518">
        <f t="shared" si="574"/>
        <v>3</v>
      </c>
    </row>
    <row r="1519" spans="10:57" x14ac:dyDescent="0.25">
      <c r="J1519" s="23">
        <f>MAX(_xlfn.MAXIFS(L$2:$L1519,M$2:$M1519,M1519),_xlfn.MAXIFS(L$2:$L1519,N$2:$N1519,M1519))-MAX(_xlfn.MAXIFS(L$2:$L1518,M$2:$M1518,M1519),_xlfn.MAXIFS(L$2:$L1518,N$2:$N1518,M1519))</f>
        <v>7</v>
      </c>
      <c r="K1519" s="23">
        <f>MAX(_xlfn.MAXIFS($L$2:L1519,$M$2:M1519,N1519),_xlfn.MAXIFS($L$2:L1519,$N$2:N1519,N1519))-MAX(_xlfn.MAXIFS($L$2:L1518,$M$2:M1518,N1519),_xlfn.MAXIFS($L$2:L1518,$N$2:N1518,N1519))</f>
        <v>7</v>
      </c>
      <c r="L1519" s="20">
        <v>42238</v>
      </c>
      <c r="M1519" s="10">
        <v>856</v>
      </c>
      <c r="N1519" s="10">
        <v>4441</v>
      </c>
      <c r="O1519" s="10">
        <v>1</v>
      </c>
      <c r="P1519" s="10">
        <v>0</v>
      </c>
      <c r="Q1519" s="10" t="str">
        <f t="shared" si="577"/>
        <v>S</v>
      </c>
      <c r="R1519" s="10" t="str">
        <f t="shared" si="578"/>
        <v>N</v>
      </c>
      <c r="S1519" s="10">
        <f t="shared" si="579"/>
        <v>1</v>
      </c>
      <c r="T1519" s="11">
        <f>IFERROR((SUMIF($M$2:N1519,M1519,$O$2:P1519)-O1519)/(COUNTIF($M$2:N1519,M1519)-1),0)</f>
        <v>1.1366459627329193</v>
      </c>
      <c r="U1519" s="11">
        <f>IFERROR((SUMIF($AR$2:AR1519,AR1519,$AT$2:AU1519)-AT1519)/(COUNTIF($M$2:N1519,M1519)-1),0)</f>
        <v>0.68322981366459623</v>
      </c>
      <c r="V1519" s="11">
        <f t="shared" si="580"/>
        <v>0.45341614906832306</v>
      </c>
      <c r="W1519" s="12">
        <f>IFERROR((SUMIF($AV$2:AW1519,AV1519,$AX$2:AY1519)-AX1519)/(COUNTIF($M$2:N1519,N1519)-1),0)</f>
        <v>1.5114503816793894</v>
      </c>
      <c r="X1519" s="12">
        <f>IFERROR((SUMIF($AZ$2:BA1519,AZ1519,$BB$2:BC1519)-BB1519)/(COUNTIF($M$2:N1519,N1519)-1),0)</f>
        <v>1.5572519083969465</v>
      </c>
      <c r="Y1519" s="12">
        <f t="shared" si="581"/>
        <v>-4.5801526717557106E-2</v>
      </c>
      <c r="Z1519" s="13">
        <f>IFERROR((SUMIF($M$2:M1519,M1519,O$2:O1519)-O1519)/(COUNTIF($M$2:M1519,M1519)-1),0)</f>
        <v>1.4189189189189189</v>
      </c>
      <c r="AA1519" s="13">
        <f>IFERROR((SUMIF($M$2:M1519,M1519,P$2:P1519)-P1519)/(COUNTIF($M$2:M1519,M1519)-1),0)</f>
        <v>1.4864864864864864</v>
      </c>
      <c r="AB1519" s="13">
        <f t="shared" si="582"/>
        <v>-6.7567567567567544E-2</v>
      </c>
      <c r="AC1519" s="10">
        <f>IFERROR((SUMIF($N$2:N1519,M1519,$P$2:P1519))/(COUNTIF($N$2:N1519,M1519)),0)</f>
        <v>0.89655172413793105</v>
      </c>
      <c r="AD1519" s="10">
        <f>IFERROR((SUMIF($N$2:N1519,M1519,$O$2:O1519))/(COUNTIF($N$2:N1519,M1519)),0)</f>
        <v>1.7471264367816093</v>
      </c>
      <c r="AE1519" s="10">
        <f t="shared" si="583"/>
        <v>-0.85057471264367823</v>
      </c>
      <c r="AF1519" s="13">
        <f>IFERROR((SUMIF($M$2:M1519,N1519,$O$2:O1519))/(COUNTIF($M$2:M1519,N1519)),0)</f>
        <v>1.4375</v>
      </c>
      <c r="AG1519" s="13">
        <f>IFERROR((SUMIF($M$2:M1519,N1519,$P$2:P1519))/(COUNTIF($M$2:M1519,N1519)),0)</f>
        <v>1.4375</v>
      </c>
      <c r="AH1519" s="13">
        <f t="shared" si="584"/>
        <v>0</v>
      </c>
      <c r="AI1519" s="10">
        <f>IFERROR((SUMIF(N$2:N1519,N1519,P$2:P1519)-P1519)/(COUNTIF($N$2:N1519,N1519)-1),0)</f>
        <v>1.5820895522388059</v>
      </c>
      <c r="AJ1519" s="10">
        <f>IFERROR((SUMIF(N$2:N1519,N1519,O$2:O1519)-O1519)/(COUNTIF($N$2:N1519,N1519)-1),0)</f>
        <v>1.6716417910447761</v>
      </c>
      <c r="AK1519" s="10">
        <f t="shared" si="585"/>
        <v>-8.9552238805970186E-2</v>
      </c>
      <c r="AL1519" s="10">
        <f>IFERROR((AP1519)/(COUNTIF($M$2:N1519,M1519)-1),0)</f>
        <v>1.0869565217391304</v>
      </c>
      <c r="AM1519" s="19">
        <f>IFERROR((AQ1519)/(COUNTIF($M$2:N1519,N1519)-1),0)</f>
        <v>1.3969465648854962</v>
      </c>
      <c r="AN1519" s="10">
        <f t="shared" si="575"/>
        <v>3</v>
      </c>
      <c r="AO1519" s="10">
        <f t="shared" si="576"/>
        <v>0</v>
      </c>
      <c r="AP1519" s="10">
        <f>SUMIF($M$2:N1519,M1519,AN$2:AO1519)-AN1519</f>
        <v>175</v>
      </c>
      <c r="AQ1519" s="10">
        <f>SUMIF($AV$2:AW1519,AV1519,$BD$2:BE1519)-BD1519</f>
        <v>183</v>
      </c>
      <c r="AR1519" s="10">
        <f>M1519</f>
        <v>856</v>
      </c>
      <c r="AS1519" s="10">
        <f t="shared" si="568"/>
        <v>4441</v>
      </c>
      <c r="AT1519">
        <f t="shared" si="569"/>
        <v>0</v>
      </c>
      <c r="AU1519" s="10">
        <f t="shared" si="570"/>
        <v>1</v>
      </c>
      <c r="AV1519">
        <f t="shared" si="586"/>
        <v>4441</v>
      </c>
      <c r="AW1519">
        <f t="shared" si="587"/>
        <v>856</v>
      </c>
      <c r="AX1519">
        <f t="shared" si="588"/>
        <v>0</v>
      </c>
      <c r="AY1519">
        <f t="shared" si="589"/>
        <v>1</v>
      </c>
      <c r="AZ1519">
        <f t="shared" si="590"/>
        <v>4441</v>
      </c>
      <c r="BA1519">
        <f t="shared" si="591"/>
        <v>856</v>
      </c>
      <c r="BB1519">
        <f t="shared" si="571"/>
        <v>1</v>
      </c>
      <c r="BC1519">
        <f t="shared" si="572"/>
        <v>0</v>
      </c>
      <c r="BD1519">
        <f t="shared" si="573"/>
        <v>0</v>
      </c>
      <c r="BE1519">
        <f t="shared" si="574"/>
        <v>3</v>
      </c>
    </row>
    <row r="1520" spans="10:57" x14ac:dyDescent="0.25">
      <c r="J1520" s="23">
        <f>MAX(_xlfn.MAXIFS(L$2:$L1520,M$2:$M1520,M1520),_xlfn.MAXIFS(L$2:$L1520,N$2:$N1520,M1520))-MAX(_xlfn.MAXIFS(L$2:$L1519,M$2:$M1519,M1520),_xlfn.MAXIFS(L$2:$L1519,N$2:$N1519,M1520))</f>
        <v>3</v>
      </c>
      <c r="K1520" s="23">
        <f>MAX(_xlfn.MAXIFS($L$2:L1520,$M$2:M1520,N1520),_xlfn.MAXIFS($L$2:L1520,$N$2:N1520,N1520))-MAX(_xlfn.MAXIFS($L$2:L1519,$M$2:M1519,N1520),_xlfn.MAXIFS($L$2:L1519,$N$2:N1519,N1520))</f>
        <v>8</v>
      </c>
      <c r="L1520" s="20">
        <v>42239</v>
      </c>
      <c r="M1520" s="10">
        <v>409</v>
      </c>
      <c r="N1520" s="10">
        <v>14</v>
      </c>
      <c r="O1520" s="10">
        <v>2</v>
      </c>
      <c r="P1520" s="10">
        <v>2</v>
      </c>
      <c r="Q1520" s="10" t="str">
        <f t="shared" si="577"/>
        <v>U</v>
      </c>
      <c r="R1520" s="10" t="str">
        <f t="shared" si="578"/>
        <v>U</v>
      </c>
      <c r="S1520" s="10">
        <f t="shared" si="579"/>
        <v>0</v>
      </c>
      <c r="T1520" s="11">
        <f>IFERROR((SUMIF($M$2:N1520,M1520,$O$2:P1520)-O1520)/(COUNTIF($M$2:N1520,M1520)-1),0)</f>
        <v>2.1931464174454827</v>
      </c>
      <c r="U1520" s="11">
        <f>IFERROR((SUMIF($AR$2:AR1520,AR1520,$AT$2:AU1520)-AT1520)/(COUNTIF($M$2:N1520,M1520)-1),0)</f>
        <v>0.39875389408099687</v>
      </c>
      <c r="V1520" s="11">
        <f t="shared" si="580"/>
        <v>1.7943925233644857</v>
      </c>
      <c r="W1520" s="12">
        <f>IFERROR((SUMIF($AV$2:AW1520,AV1520,$AX$2:AY1520)-AX1520)/(COUNTIF($M$2:N1520,N1520)-1),0)</f>
        <v>1.7692307692307692</v>
      </c>
      <c r="X1520" s="12">
        <f>IFERROR((SUMIF($AZ$2:BA1520,AZ1520,$BB$2:BC1520)-BB1520)/(COUNTIF($M$2:N1520,N1520)-1),0)</f>
        <v>1.1468531468531469</v>
      </c>
      <c r="Y1520" s="12">
        <f t="shared" si="581"/>
        <v>0.62237762237762229</v>
      </c>
      <c r="Z1520" s="13">
        <f>IFERROR((SUMIF($M$2:M1520,M1520,O$2:O1520)-O1520)/(COUNTIF($M$2:M1520,M1520)-1),0)</f>
        <v>2.4496644295302015</v>
      </c>
      <c r="AA1520" s="13">
        <f>IFERROR((SUMIF($M$2:M1520,M1520,P$2:P1520)-P1520)/(COUNTIF($M$2:M1520,M1520)-1),0)</f>
        <v>0.85906040268456374</v>
      </c>
      <c r="AB1520" s="13">
        <f t="shared" si="582"/>
        <v>1.5906040268456376</v>
      </c>
      <c r="AC1520" s="10">
        <f>IFERROR((SUMIF($N$2:N1520,M1520,$P$2:P1520))/(COUNTIF($N$2:N1520,M1520)),0)</f>
        <v>1.9709302325581395</v>
      </c>
      <c r="AD1520" s="10">
        <f>IFERROR((SUMIF($N$2:N1520,M1520,$O$2:O1520))/(COUNTIF($N$2:N1520,M1520)),0)</f>
        <v>1.0988372093023255</v>
      </c>
      <c r="AE1520" s="10">
        <f t="shared" si="583"/>
        <v>0.87209302325581395</v>
      </c>
      <c r="AF1520" s="13">
        <f>IFERROR((SUMIF($M$2:M1520,N1520,$O$2:O1520))/(COUNTIF($M$2:M1520,N1520)),0)</f>
        <v>1.8283582089552239</v>
      </c>
      <c r="AG1520" s="13">
        <f>IFERROR((SUMIF($M$2:M1520,N1520,$P$2:P1520))/(COUNTIF($M$2:M1520,N1520)),0)</f>
        <v>1.0970149253731343</v>
      </c>
      <c r="AH1520" s="13">
        <f t="shared" si="584"/>
        <v>0.73134328358208966</v>
      </c>
      <c r="AI1520" s="10">
        <f>IFERROR((SUMIF(N$2:N1520,N1520,P$2:P1520)-P1520)/(COUNTIF($N$2:N1520,N1520)-1),0)</f>
        <v>1.7171052631578947</v>
      </c>
      <c r="AJ1520" s="10">
        <f>IFERROR((SUMIF(N$2:N1520,N1520,O$2:O1520)-O1520)/(COUNTIF($N$2:N1520,N1520)-1),0)</f>
        <v>1.1907894736842106</v>
      </c>
      <c r="AK1520" s="10">
        <f t="shared" si="585"/>
        <v>0.52631578947368407</v>
      </c>
      <c r="AL1520" s="10">
        <f>IFERROR((AP1520)/(COUNTIF($M$2:N1520,M1520)-1),0)</f>
        <v>1.9813084112149533</v>
      </c>
      <c r="AM1520" s="19">
        <f>IFERROR((AQ1520)/(COUNTIF($M$2:N1520,N1520)-1),0)</f>
        <v>1.7307692307692308</v>
      </c>
      <c r="AN1520" s="10">
        <f t="shared" si="575"/>
        <v>1</v>
      </c>
      <c r="AO1520" s="10">
        <f t="shared" si="576"/>
        <v>1</v>
      </c>
      <c r="AP1520" s="10">
        <f>SUMIF($M$2:N1520,M1520,AN$2:AO1520)-AN1520</f>
        <v>636</v>
      </c>
      <c r="AQ1520" s="10">
        <f>SUMIF($AV$2:AW1520,AV1520,$BD$2:BE1520)-BD1520</f>
        <v>495</v>
      </c>
      <c r="AR1520" s="10">
        <f>M1520</f>
        <v>409</v>
      </c>
      <c r="AS1520" s="10">
        <f t="shared" si="568"/>
        <v>14</v>
      </c>
      <c r="AT1520">
        <f t="shared" si="569"/>
        <v>2</v>
      </c>
      <c r="AU1520" s="10">
        <f t="shared" si="570"/>
        <v>2</v>
      </c>
      <c r="AV1520">
        <f t="shared" si="586"/>
        <v>14</v>
      </c>
      <c r="AW1520">
        <f t="shared" si="587"/>
        <v>409</v>
      </c>
      <c r="AX1520">
        <f t="shared" si="588"/>
        <v>2</v>
      </c>
      <c r="AY1520">
        <f t="shared" si="589"/>
        <v>2</v>
      </c>
      <c r="AZ1520">
        <f t="shared" si="590"/>
        <v>14</v>
      </c>
      <c r="BA1520">
        <f t="shared" si="591"/>
        <v>409</v>
      </c>
      <c r="BB1520">
        <f t="shared" si="571"/>
        <v>2</v>
      </c>
      <c r="BC1520">
        <f t="shared" si="572"/>
        <v>2</v>
      </c>
      <c r="BD1520">
        <f t="shared" si="573"/>
        <v>1</v>
      </c>
      <c r="BE1520">
        <f t="shared" si="574"/>
        <v>1</v>
      </c>
    </row>
    <row r="1521" spans="10:57" x14ac:dyDescent="0.25">
      <c r="J1521" s="23">
        <f>MAX(_xlfn.MAXIFS(L$2:$L1521,M$2:$M1521,M1521),_xlfn.MAXIFS(L$2:$L1521,N$2:$N1521,M1521))-MAX(_xlfn.MAXIFS(L$2:$L1520,M$2:$M1520,M1521),_xlfn.MAXIFS(L$2:$L1520,N$2:$N1520,M1521))</f>
        <v>3</v>
      </c>
      <c r="K1521" s="23">
        <f>MAX(_xlfn.MAXIFS($L$2:L1521,$M$2:M1521,N1521),_xlfn.MAXIFS($L$2:L1521,$N$2:N1521,N1521))-MAX(_xlfn.MAXIFS($L$2:L1520,$M$2:M1520,N1521),_xlfn.MAXIFS($L$2:L1520,$N$2:N1520,N1521))</f>
        <v>8</v>
      </c>
      <c r="L1521" s="20">
        <v>42239</v>
      </c>
      <c r="M1521" s="10">
        <v>3551</v>
      </c>
      <c r="N1521" s="10">
        <v>503</v>
      </c>
      <c r="O1521" s="10">
        <v>1</v>
      </c>
      <c r="P1521" s="10">
        <v>2</v>
      </c>
      <c r="Q1521" s="10" t="str">
        <f t="shared" si="577"/>
        <v>N</v>
      </c>
      <c r="R1521" s="10" t="str">
        <f t="shared" si="578"/>
        <v>S</v>
      </c>
      <c r="S1521" s="10">
        <f t="shared" si="579"/>
        <v>-1</v>
      </c>
      <c r="T1521" s="11">
        <f>IFERROR((SUMIF($M$2:N1521,M1521,$O$2:P1521)-O1521)/(COUNTIF($M$2:N1521,M1521)-1),0)</f>
        <v>1.5</v>
      </c>
      <c r="U1521" s="11">
        <f>IFERROR((SUMIF($AR$2:AR1521,AR1521,$AT$2:AU1521)-AT1521)/(COUNTIF($M$2:N1521,M1521)-1),0)</f>
        <v>0.5</v>
      </c>
      <c r="V1521" s="11">
        <f t="shared" si="580"/>
        <v>1</v>
      </c>
      <c r="W1521" s="12">
        <f>IFERROR((SUMIF($AV$2:AW1521,AV1521,$AX$2:AY1521)-AX1521)/(COUNTIF($M$2:N1521,N1521)-1),0)</f>
        <v>1.4096385542168675</v>
      </c>
      <c r="X1521" s="12">
        <f>IFERROR((SUMIF($AZ$2:BA1521,AZ1521,$BB$2:BC1521)-BB1521)/(COUNTIF($M$2:N1521,N1521)-1),0)</f>
        <v>1.6445783132530121</v>
      </c>
      <c r="Y1521" s="12">
        <f t="shared" si="581"/>
        <v>-0.23493975903614461</v>
      </c>
      <c r="Z1521" s="13">
        <f>IFERROR((SUMIF($M$2:M1521,M1521,O$2:O1521)-O1521)/(COUNTIF($M$2:M1521,M1521)-1),0)</f>
        <v>1.625</v>
      </c>
      <c r="AA1521" s="13">
        <f>IFERROR((SUMIF($M$2:M1521,M1521,P$2:P1521)-P1521)/(COUNTIF($M$2:M1521,M1521)-1),0)</f>
        <v>1.0416666666666667</v>
      </c>
      <c r="AB1521" s="13">
        <f t="shared" si="582"/>
        <v>0.58333333333333326</v>
      </c>
      <c r="AC1521" s="10">
        <f>IFERROR((SUMIF($N$2:N1521,M1521,$P$2:P1521))/(COUNTIF($N$2:N1521,M1521)),0)</f>
        <v>1.3846153846153846</v>
      </c>
      <c r="AD1521" s="10">
        <f>IFERROR((SUMIF($N$2:N1521,M1521,$O$2:O1521))/(COUNTIF($N$2:N1521,M1521)),0)</f>
        <v>1.8461538461538463</v>
      </c>
      <c r="AE1521" s="10">
        <f t="shared" si="583"/>
        <v>-0.46153846153846168</v>
      </c>
      <c r="AF1521" s="13">
        <f>IFERROR((SUMIF($M$2:M1521,N1521,$O$2:O1521))/(COUNTIF($M$2:M1521,N1521)),0)</f>
        <v>1.620253164556962</v>
      </c>
      <c r="AG1521" s="13">
        <f>IFERROR((SUMIF($M$2:M1521,N1521,$P$2:P1521))/(COUNTIF($M$2:M1521,N1521)),0)</f>
        <v>1.5063291139240507</v>
      </c>
      <c r="AH1521" s="13">
        <f t="shared" si="584"/>
        <v>0.11392405063291133</v>
      </c>
      <c r="AI1521" s="10">
        <f>IFERROR((SUMIF(N$2:N1521,N1521,P$2:P1521)-P1521)/(COUNTIF($N$2:N1521,N1521)-1),0)</f>
        <v>1.2183908045977012</v>
      </c>
      <c r="AJ1521" s="10">
        <f>IFERROR((SUMIF(N$2:N1521,N1521,O$2:O1521)-O1521)/(COUNTIF($N$2:N1521,N1521)-1),0)</f>
        <v>1.7701149425287357</v>
      </c>
      <c r="AK1521" s="10">
        <f t="shared" si="585"/>
        <v>-0.55172413793103448</v>
      </c>
      <c r="AL1521" s="10">
        <f>IFERROR((AP1521)/(COUNTIF($M$2:N1521,M1521)-1),0)</f>
        <v>1.56</v>
      </c>
      <c r="AM1521" s="19">
        <f>IFERROR((AQ1521)/(COUNTIF($M$2:N1521,N1521)-1),0)</f>
        <v>1.2228915662650603</v>
      </c>
      <c r="AN1521" s="10">
        <f t="shared" si="575"/>
        <v>0</v>
      </c>
      <c r="AO1521" s="10">
        <f t="shared" si="576"/>
        <v>3</v>
      </c>
      <c r="AP1521" s="10">
        <f>SUMIF($M$2:N1521,M1521,AN$2:AO1521)-AN1521</f>
        <v>78</v>
      </c>
      <c r="AQ1521" s="10">
        <f>SUMIF($AV$2:AW1521,AV1521,$BD$2:BE1521)-BD1521</f>
        <v>203</v>
      </c>
      <c r="AR1521" s="10">
        <f>M1521</f>
        <v>3551</v>
      </c>
      <c r="AS1521" s="10">
        <f t="shared" si="568"/>
        <v>503</v>
      </c>
      <c r="AT1521">
        <f t="shared" si="569"/>
        <v>2</v>
      </c>
      <c r="AU1521" s="10">
        <f t="shared" si="570"/>
        <v>1</v>
      </c>
      <c r="AV1521">
        <f t="shared" si="586"/>
        <v>503</v>
      </c>
      <c r="AW1521">
        <f t="shared" si="587"/>
        <v>3551</v>
      </c>
      <c r="AX1521">
        <f t="shared" si="588"/>
        <v>2</v>
      </c>
      <c r="AY1521">
        <f t="shared" si="589"/>
        <v>1</v>
      </c>
      <c r="AZ1521">
        <f t="shared" si="590"/>
        <v>503</v>
      </c>
      <c r="BA1521">
        <f t="shared" si="591"/>
        <v>3551</v>
      </c>
      <c r="BB1521">
        <f t="shared" si="571"/>
        <v>1</v>
      </c>
      <c r="BC1521">
        <f t="shared" si="572"/>
        <v>2</v>
      </c>
      <c r="BD1521">
        <f t="shared" si="573"/>
        <v>3</v>
      </c>
      <c r="BE1521">
        <f t="shared" si="574"/>
        <v>0</v>
      </c>
    </row>
    <row r="1522" spans="10:57" x14ac:dyDescent="0.25">
      <c r="J1522" s="23">
        <f>MAX(_xlfn.MAXIFS(L$2:$L1522,M$2:$M1522,M1522),_xlfn.MAXIFS(L$2:$L1522,N$2:$N1522,M1522))-MAX(_xlfn.MAXIFS(L$2:$L1521,M$2:$M1521,M1522),_xlfn.MAXIFS(L$2:$L1521,N$2:$N1521,M1522))</f>
        <v>6</v>
      </c>
      <c r="K1522" s="23">
        <f>MAX(_xlfn.MAXIFS($L$2:L1522,$M$2:M1522,N1522),_xlfn.MAXIFS($L$2:L1522,$N$2:N1522,N1522))-MAX(_xlfn.MAXIFS($L$2:L1521,$M$2:M1521,N1522),_xlfn.MAXIFS($L$2:L1521,$N$2:N1521,N1522))</f>
        <v>3</v>
      </c>
      <c r="L1522" s="20">
        <v>42241</v>
      </c>
      <c r="M1522" s="10">
        <v>660</v>
      </c>
      <c r="N1522" s="10">
        <v>170</v>
      </c>
      <c r="O1522" s="10">
        <v>2</v>
      </c>
      <c r="P1522" s="10">
        <v>2</v>
      </c>
      <c r="Q1522" s="10" t="str">
        <f t="shared" si="577"/>
        <v>U</v>
      </c>
      <c r="R1522" s="10" t="str">
        <f t="shared" si="578"/>
        <v>U</v>
      </c>
      <c r="S1522" s="10">
        <f t="shared" si="579"/>
        <v>0</v>
      </c>
      <c r="T1522" s="11">
        <f>IFERROR((SUMIF($M$2:N1522,M1522,$O$2:P1522)-O1522)/(COUNTIF($M$2:N1522,M1522)-1),0)</f>
        <v>1</v>
      </c>
      <c r="U1522" s="11">
        <f>IFERROR((SUMIF($AR$2:AR1522,AR1522,$AT$2:AU1522)-AT1522)/(COUNTIF($M$2:N1522,M1522)-1),0)</f>
        <v>0</v>
      </c>
      <c r="V1522" s="11">
        <f t="shared" si="580"/>
        <v>1</v>
      </c>
      <c r="W1522" s="12">
        <f>IFERROR((SUMIF($AV$2:AW1522,AV1522,$AX$2:AY1522)-AX1522)/(COUNTIF($M$2:N1522,N1522)-1),0)</f>
        <v>1.7986348122866893</v>
      </c>
      <c r="X1522" s="12">
        <f>IFERROR((SUMIF($AZ$2:BA1522,AZ1522,$BB$2:BC1522)-BB1522)/(COUNTIF($M$2:N1522,N1522)-1),0)</f>
        <v>1.1365187713310581</v>
      </c>
      <c r="Y1522" s="12">
        <f t="shared" si="581"/>
        <v>0.66211604095563126</v>
      </c>
      <c r="Z1522" s="13">
        <f>IFERROR((SUMIF($M$2:M1522,M1522,O$2:O1522)-O1522)/(COUNTIF($M$2:M1522,M1522)-1),0)</f>
        <v>0</v>
      </c>
      <c r="AA1522" s="13">
        <f>IFERROR((SUMIF($M$2:M1522,M1522,P$2:P1522)-P1522)/(COUNTIF($M$2:M1522,M1522)-1),0)</f>
        <v>0</v>
      </c>
      <c r="AB1522" s="13">
        <f t="shared" si="582"/>
        <v>0</v>
      </c>
      <c r="AC1522" s="10">
        <f>IFERROR((SUMIF($N$2:N1522,M1522,$P$2:P1522))/(COUNTIF($N$2:N1522,M1522)),0)</f>
        <v>1</v>
      </c>
      <c r="AD1522" s="10">
        <f>IFERROR((SUMIF($N$2:N1522,M1522,$O$2:O1522))/(COUNTIF($N$2:N1522,M1522)),0)</f>
        <v>0</v>
      </c>
      <c r="AE1522" s="10">
        <f t="shared" si="583"/>
        <v>1</v>
      </c>
      <c r="AF1522" s="13">
        <f>IFERROR((SUMIF($M$2:M1522,N1522,$O$2:O1522))/(COUNTIF($M$2:M1522,N1522)),0)</f>
        <v>1.9014084507042253</v>
      </c>
      <c r="AG1522" s="13">
        <f>IFERROR((SUMIF($M$2:M1522,N1522,$P$2:P1522))/(COUNTIF($M$2:M1522,N1522)),0)</f>
        <v>0.93661971830985913</v>
      </c>
      <c r="AH1522" s="13">
        <f t="shared" si="584"/>
        <v>0.96478873239436613</v>
      </c>
      <c r="AI1522" s="10">
        <f>IFERROR((SUMIF(N$2:N1522,N1522,P$2:P1522)-P1522)/(COUNTIF($N$2:N1522,N1522)-1),0)</f>
        <v>1.7019867549668874</v>
      </c>
      <c r="AJ1522" s="10">
        <f>IFERROR((SUMIF(N$2:N1522,N1522,O$2:O1522)-O1522)/(COUNTIF($N$2:N1522,N1522)-1),0)</f>
        <v>1.3245033112582782</v>
      </c>
      <c r="AK1522" s="10">
        <f t="shared" si="585"/>
        <v>0.3774834437086092</v>
      </c>
      <c r="AL1522" s="10">
        <f>IFERROR((AP1522)/(COUNTIF($M$2:N1522,M1522)-1),0)</f>
        <v>3</v>
      </c>
      <c r="AM1522" s="19">
        <f>IFERROR((AQ1522)/(COUNTIF($M$2:N1522,N1522)-1),0)</f>
        <v>1.7133105802047781</v>
      </c>
      <c r="AN1522" s="10">
        <f t="shared" si="575"/>
        <v>1</v>
      </c>
      <c r="AO1522" s="10">
        <f t="shared" si="576"/>
        <v>1</v>
      </c>
      <c r="AP1522" s="10">
        <f>SUMIF($M$2:N1522,M1522,AN$2:AO1522)-AN1522</f>
        <v>3</v>
      </c>
      <c r="AQ1522" s="10">
        <f>SUMIF($AV$2:AW1522,AV1522,$BD$2:BE1522)-BD1522</f>
        <v>502</v>
      </c>
      <c r="AR1522" s="10">
        <f>M1522</f>
        <v>660</v>
      </c>
      <c r="AS1522" s="10">
        <f t="shared" si="568"/>
        <v>170</v>
      </c>
      <c r="AT1522">
        <f t="shared" si="569"/>
        <v>2</v>
      </c>
      <c r="AU1522" s="10">
        <f t="shared" si="570"/>
        <v>2</v>
      </c>
      <c r="AV1522">
        <f t="shared" si="586"/>
        <v>170</v>
      </c>
      <c r="AW1522">
        <f t="shared" si="587"/>
        <v>660</v>
      </c>
      <c r="AX1522">
        <f t="shared" si="588"/>
        <v>2</v>
      </c>
      <c r="AY1522">
        <f t="shared" si="589"/>
        <v>2</v>
      </c>
      <c r="AZ1522">
        <f t="shared" si="590"/>
        <v>170</v>
      </c>
      <c r="BA1522">
        <f t="shared" si="591"/>
        <v>660</v>
      </c>
      <c r="BB1522">
        <f t="shared" si="571"/>
        <v>2</v>
      </c>
      <c r="BC1522">
        <f t="shared" si="572"/>
        <v>2</v>
      </c>
      <c r="BD1522">
        <f t="shared" si="573"/>
        <v>1</v>
      </c>
      <c r="BE1522">
        <f t="shared" si="574"/>
        <v>1</v>
      </c>
    </row>
    <row r="1523" spans="10:57" x14ac:dyDescent="0.25">
      <c r="J1523" s="23">
        <f>MAX(_xlfn.MAXIFS(L$2:$L1523,M$2:$M1523,M1523),_xlfn.MAXIFS(L$2:$L1523,N$2:$N1523,M1523))-MAX(_xlfn.MAXIFS(L$2:$L1522,M$2:$M1522,M1523),_xlfn.MAXIFS(L$2:$L1522,N$2:$N1522,M1523))</f>
        <v>4</v>
      </c>
      <c r="K1523" s="23">
        <f>MAX(_xlfn.MAXIFS($L$2:L1523,$M$2:M1523,N1523),_xlfn.MAXIFS($L$2:L1523,$N$2:N1523,N1523))-MAX(_xlfn.MAXIFS($L$2:L1522,$M$2:M1522,N1523),_xlfn.MAXIFS($L$2:L1522,$N$2:N1522,N1523))</f>
        <v>7</v>
      </c>
      <c r="L1523" s="20">
        <v>42243</v>
      </c>
      <c r="M1523" s="10">
        <v>409</v>
      </c>
      <c r="N1523" s="10">
        <v>1180</v>
      </c>
      <c r="O1523" s="10">
        <v>1</v>
      </c>
      <c r="P1523" s="10">
        <v>1</v>
      </c>
      <c r="Q1523" s="10" t="str">
        <f t="shared" si="577"/>
        <v>U</v>
      </c>
      <c r="R1523" s="10" t="str">
        <f t="shared" si="578"/>
        <v>U</v>
      </c>
      <c r="S1523" s="10">
        <f t="shared" si="579"/>
        <v>0</v>
      </c>
      <c r="T1523" s="11">
        <f>IFERROR((SUMIF($M$2:N1523,M1523,$O$2:P1523)-O1523)/(COUNTIF($M$2:N1523,M1523)-1),0)</f>
        <v>2.1925465838509317</v>
      </c>
      <c r="U1523" s="11">
        <f>IFERROR((SUMIF($AR$2:AR1523,AR1523,$AT$2:AU1523)-AT1523)/(COUNTIF($M$2:N1523,M1523)-1),0)</f>
        <v>0.40372670807453415</v>
      </c>
      <c r="V1523" s="11">
        <f t="shared" si="580"/>
        <v>1.7888198757763976</v>
      </c>
      <c r="W1523" s="12">
        <f>IFERROR((SUMIF($AV$2:AW1523,AV1523,$AX$2:AY1523)-AX1523)/(COUNTIF($M$2:N1523,N1523)-1),0)</f>
        <v>2</v>
      </c>
      <c r="X1523" s="12">
        <f>IFERROR((SUMIF($AZ$2:BA1523,AZ1523,$BB$2:BC1523)-BB1523)/(COUNTIF($M$2:N1523,N1523)-1),0)</f>
        <v>0</v>
      </c>
      <c r="Y1523" s="12">
        <f t="shared" si="581"/>
        <v>2</v>
      </c>
      <c r="Z1523" s="13">
        <f>IFERROR((SUMIF($M$2:M1523,M1523,O$2:O1523)-O1523)/(COUNTIF($M$2:M1523,M1523)-1),0)</f>
        <v>2.4466666666666668</v>
      </c>
      <c r="AA1523" s="13">
        <f>IFERROR((SUMIF($M$2:M1523,M1523,P$2:P1523)-P1523)/(COUNTIF($M$2:M1523,M1523)-1),0)</f>
        <v>0.8666666666666667</v>
      </c>
      <c r="AB1523" s="13">
        <f t="shared" si="582"/>
        <v>1.58</v>
      </c>
      <c r="AC1523" s="10">
        <f>IFERROR((SUMIF($N$2:N1523,M1523,$P$2:P1523))/(COUNTIF($N$2:N1523,M1523)),0)</f>
        <v>1.9709302325581395</v>
      </c>
      <c r="AD1523" s="10">
        <f>IFERROR((SUMIF($N$2:N1523,M1523,$O$2:O1523))/(COUNTIF($N$2:N1523,M1523)),0)</f>
        <v>1.0988372093023255</v>
      </c>
      <c r="AE1523" s="10">
        <f t="shared" si="583"/>
        <v>0.87209302325581395</v>
      </c>
      <c r="AF1523" s="13">
        <f>IFERROR((SUMIF($M$2:M1523,N1523,$O$2:O1523))/(COUNTIF($M$2:M1523,N1523)),0)</f>
        <v>2</v>
      </c>
      <c r="AG1523" s="13">
        <f>IFERROR((SUMIF($M$2:M1523,N1523,$P$2:P1523))/(COUNTIF($M$2:M1523,N1523)),0)</f>
        <v>0</v>
      </c>
      <c r="AH1523" s="13">
        <f t="shared" si="584"/>
        <v>2</v>
      </c>
      <c r="AI1523" s="10">
        <f>IFERROR((SUMIF(N$2:N1523,N1523,P$2:P1523)-P1523)/(COUNTIF($N$2:N1523,N1523)-1),0)</f>
        <v>0</v>
      </c>
      <c r="AJ1523" s="10">
        <f>IFERROR((SUMIF(N$2:N1523,N1523,O$2:O1523)-O1523)/(COUNTIF($N$2:N1523,N1523)-1),0)</f>
        <v>0</v>
      </c>
      <c r="AK1523" s="10">
        <f t="shared" si="585"/>
        <v>0</v>
      </c>
      <c r="AL1523" s="10">
        <f>IFERROR((AP1523)/(COUNTIF($M$2:N1523,M1523)-1),0)</f>
        <v>1.9782608695652173</v>
      </c>
      <c r="AM1523" s="19">
        <f>IFERROR((AQ1523)/(COUNTIF($M$2:N1523,N1523)-1),0)</f>
        <v>3</v>
      </c>
      <c r="AN1523" s="10">
        <f t="shared" si="575"/>
        <v>1</v>
      </c>
      <c r="AO1523" s="10">
        <f t="shared" si="576"/>
        <v>1</v>
      </c>
      <c r="AP1523" s="10">
        <f>SUMIF($M$2:N1523,M1523,AN$2:AO1523)-AN1523</f>
        <v>637</v>
      </c>
      <c r="AQ1523" s="10">
        <f>SUMIF($AV$2:AW1523,AV1523,$BD$2:BE1523)-BD1523</f>
        <v>3</v>
      </c>
      <c r="AR1523" s="10">
        <f>M1523</f>
        <v>409</v>
      </c>
      <c r="AS1523" s="10">
        <f t="shared" si="568"/>
        <v>1180</v>
      </c>
      <c r="AT1523">
        <f t="shared" si="569"/>
        <v>1</v>
      </c>
      <c r="AU1523" s="10">
        <f t="shared" si="570"/>
        <v>1</v>
      </c>
      <c r="AV1523">
        <f t="shared" si="586"/>
        <v>1180</v>
      </c>
      <c r="AW1523">
        <f t="shared" si="587"/>
        <v>409</v>
      </c>
      <c r="AX1523">
        <f t="shared" si="588"/>
        <v>1</v>
      </c>
      <c r="AY1523">
        <f t="shared" si="589"/>
        <v>1</v>
      </c>
      <c r="AZ1523">
        <f t="shared" si="590"/>
        <v>1180</v>
      </c>
      <c r="BA1523">
        <f t="shared" si="591"/>
        <v>409</v>
      </c>
      <c r="BB1523">
        <f t="shared" si="571"/>
        <v>1</v>
      </c>
      <c r="BC1523">
        <f t="shared" si="572"/>
        <v>1</v>
      </c>
      <c r="BD1523">
        <f t="shared" si="573"/>
        <v>1</v>
      </c>
      <c r="BE1523">
        <f t="shared" si="574"/>
        <v>1</v>
      </c>
    </row>
    <row r="1524" spans="10:57" x14ac:dyDescent="0.25">
      <c r="J1524" s="23">
        <f>MAX(_xlfn.MAXIFS(L$2:$L1524,M$2:$M1524,M1524),_xlfn.MAXIFS(L$2:$L1524,N$2:$N1524,M1524))-MAX(_xlfn.MAXIFS(L$2:$L1523,M$2:$M1523,M1524),_xlfn.MAXIFS(L$2:$L1523,N$2:$N1523,M1524))</f>
        <v>7</v>
      </c>
      <c r="K1524" s="23">
        <f>MAX(_xlfn.MAXIFS($L$2:L1524,$M$2:M1524,N1524),_xlfn.MAXIFS($L$2:L1524,$N$2:N1524,N1524))-MAX(_xlfn.MAXIFS($L$2:L1523,$M$2:M1523,N1524),_xlfn.MAXIFS($L$2:L1523,$N$2:N1523,N1524))</f>
        <v>4</v>
      </c>
      <c r="L1524" s="20">
        <v>42243</v>
      </c>
      <c r="M1524" s="10">
        <v>2457</v>
      </c>
      <c r="N1524" s="10">
        <v>3551</v>
      </c>
      <c r="O1524" s="10">
        <v>0</v>
      </c>
      <c r="P1524" s="10">
        <v>0</v>
      </c>
      <c r="Q1524" s="10" t="str">
        <f t="shared" si="577"/>
        <v>U</v>
      </c>
      <c r="R1524" s="10" t="str">
        <f t="shared" si="578"/>
        <v>U</v>
      </c>
      <c r="S1524" s="10">
        <f t="shared" si="579"/>
        <v>0</v>
      </c>
      <c r="T1524" s="11">
        <f>IFERROR((SUMIF($M$2:N1524,M1524,$O$2:P1524)-O1524)/(COUNTIF($M$2:N1524,M1524)-1),0)</f>
        <v>1</v>
      </c>
      <c r="U1524" s="11">
        <f>IFERROR((SUMIF($AR$2:AR1524,AR1524,$AT$2:AU1524)-AT1524)/(COUNTIF($M$2:N1524,M1524)-1),0)</f>
        <v>0</v>
      </c>
      <c r="V1524" s="11">
        <f t="shared" si="580"/>
        <v>1</v>
      </c>
      <c r="W1524" s="12">
        <f>IFERROR((SUMIF($AV$2:AW1524,AV1524,$AX$2:AY1524)-AX1524)/(COUNTIF($M$2:N1524,N1524)-1),0)</f>
        <v>1.4901960784313726</v>
      </c>
      <c r="X1524" s="12">
        <f>IFERROR((SUMIF($AZ$2:BA1524,AZ1524,$BB$2:BC1524)-BB1524)/(COUNTIF($M$2:N1524,N1524)-1),0)</f>
        <v>1.4705882352941178</v>
      </c>
      <c r="Y1524" s="12">
        <f t="shared" si="581"/>
        <v>1.9607843137254832E-2</v>
      </c>
      <c r="Z1524" s="13">
        <f>IFERROR((SUMIF($M$2:M1524,M1524,O$2:O1524)-O1524)/(COUNTIF($M$2:M1524,M1524)-1),0)</f>
        <v>0</v>
      </c>
      <c r="AA1524" s="13">
        <f>IFERROR((SUMIF($M$2:M1524,M1524,P$2:P1524)-P1524)/(COUNTIF($M$2:M1524,M1524)-1),0)</f>
        <v>0</v>
      </c>
      <c r="AB1524" s="13">
        <f t="shared" si="582"/>
        <v>0</v>
      </c>
      <c r="AC1524" s="10">
        <f>IFERROR((SUMIF($N$2:N1524,M1524,$P$2:P1524))/(COUNTIF($N$2:N1524,M1524)),0)</f>
        <v>1</v>
      </c>
      <c r="AD1524" s="10">
        <f>IFERROR((SUMIF($N$2:N1524,M1524,$O$2:O1524))/(COUNTIF($N$2:N1524,M1524)),0)</f>
        <v>0</v>
      </c>
      <c r="AE1524" s="10">
        <f t="shared" si="583"/>
        <v>1</v>
      </c>
      <c r="AF1524" s="13">
        <f>IFERROR((SUMIF($M$2:M1524,N1524,$O$2:O1524))/(COUNTIF($M$2:M1524,N1524)),0)</f>
        <v>1.6</v>
      </c>
      <c r="AG1524" s="13">
        <f>IFERROR((SUMIF($M$2:M1524,N1524,$P$2:P1524))/(COUNTIF($M$2:M1524,N1524)),0)</f>
        <v>1.08</v>
      </c>
      <c r="AH1524" s="13">
        <f t="shared" si="584"/>
        <v>0.52</v>
      </c>
      <c r="AI1524" s="10">
        <f>IFERROR((SUMIF(N$2:N1524,N1524,P$2:P1524)-P1524)/(COUNTIF($N$2:N1524,N1524)-1),0)</f>
        <v>1.3846153846153846</v>
      </c>
      <c r="AJ1524" s="10">
        <f>IFERROR((SUMIF(N$2:N1524,N1524,O$2:O1524)-O1524)/(COUNTIF($N$2:N1524,N1524)-1),0)</f>
        <v>1.8461538461538463</v>
      </c>
      <c r="AK1524" s="10">
        <f t="shared" si="585"/>
        <v>-0.46153846153846168</v>
      </c>
      <c r="AL1524" s="10">
        <f>IFERROR((AP1524)/(COUNTIF($M$2:N1524,M1524)-1),0)</f>
        <v>3</v>
      </c>
      <c r="AM1524" s="19">
        <f>IFERROR((AQ1524)/(COUNTIF($M$2:N1524,N1524)-1),0)</f>
        <v>1.5294117647058822</v>
      </c>
      <c r="AN1524" s="10">
        <f t="shared" si="575"/>
        <v>1</v>
      </c>
      <c r="AO1524" s="10">
        <f t="shared" si="576"/>
        <v>1</v>
      </c>
      <c r="AP1524" s="10">
        <f>SUMIF($M$2:N1524,M1524,AN$2:AO1524)-AN1524</f>
        <v>3</v>
      </c>
      <c r="AQ1524" s="10">
        <f>SUMIF($AV$2:AW1524,AV1524,$BD$2:BE1524)-BD1524</f>
        <v>78</v>
      </c>
      <c r="AR1524" s="10">
        <f>M1524</f>
        <v>2457</v>
      </c>
      <c r="AS1524" s="10">
        <f t="shared" si="568"/>
        <v>3551</v>
      </c>
      <c r="AT1524">
        <f t="shared" si="569"/>
        <v>0</v>
      </c>
      <c r="AU1524" s="10">
        <f t="shared" si="570"/>
        <v>0</v>
      </c>
      <c r="AV1524">
        <f t="shared" si="586"/>
        <v>3551</v>
      </c>
      <c r="AW1524">
        <f t="shared" si="587"/>
        <v>2457</v>
      </c>
      <c r="AX1524">
        <f t="shared" si="588"/>
        <v>0</v>
      </c>
      <c r="AY1524">
        <f t="shared" si="589"/>
        <v>0</v>
      </c>
      <c r="AZ1524">
        <f t="shared" si="590"/>
        <v>3551</v>
      </c>
      <c r="BA1524">
        <f t="shared" si="591"/>
        <v>2457</v>
      </c>
      <c r="BB1524">
        <f t="shared" si="571"/>
        <v>0</v>
      </c>
      <c r="BC1524">
        <f t="shared" si="572"/>
        <v>0</v>
      </c>
      <c r="BD1524">
        <f t="shared" si="573"/>
        <v>1</v>
      </c>
      <c r="BE1524">
        <f t="shared" si="574"/>
        <v>1</v>
      </c>
    </row>
    <row r="1525" spans="10:57" x14ac:dyDescent="0.25">
      <c r="J1525" s="23">
        <f>MAX(_xlfn.MAXIFS(L$2:$L1525,M$2:$M1525,M1525),_xlfn.MAXIFS(L$2:$L1525,N$2:$N1525,M1525))-MAX(_xlfn.MAXIFS(L$2:$L1524,M$2:$M1524,M1525),_xlfn.MAXIFS(L$2:$L1524,N$2:$N1524,M1525))</f>
        <v>6</v>
      </c>
      <c r="K1525" s="23">
        <f>MAX(_xlfn.MAXIFS($L$2:L1525,$M$2:M1525,N1525),_xlfn.MAXIFS($L$2:L1525,$N$2:N1525,N1525))-MAX(_xlfn.MAXIFS($L$2:L1524,$M$2:M1524,N1525),_xlfn.MAXIFS($L$2:L1524,$N$2:N1524,N1525))</f>
        <v>6</v>
      </c>
      <c r="L1525" s="20">
        <v>42245</v>
      </c>
      <c r="M1525" s="10">
        <v>503</v>
      </c>
      <c r="N1525" s="10">
        <v>14</v>
      </c>
      <c r="O1525" s="10">
        <v>0</v>
      </c>
      <c r="P1525" s="10">
        <v>1</v>
      </c>
      <c r="Q1525" s="10" t="str">
        <f t="shared" si="577"/>
        <v>N</v>
      </c>
      <c r="R1525" s="10" t="str">
        <f t="shared" si="578"/>
        <v>S</v>
      </c>
      <c r="S1525" s="10">
        <f t="shared" si="579"/>
        <v>-1</v>
      </c>
      <c r="T1525" s="11">
        <f>IFERROR((SUMIF($M$2:N1525,M1525,$O$2:P1525)-O1525)/(COUNTIF($M$2:N1525,M1525)-1),0)</f>
        <v>1.4131736526946108</v>
      </c>
      <c r="U1525" s="11">
        <f>IFERROR((SUMIF($AR$2:AR1525,AR1525,$AT$2:AU1525)-AT1525)/(COUNTIF($M$2:N1525,M1525)-1),0)</f>
        <v>0.71257485029940115</v>
      </c>
      <c r="V1525" s="11">
        <f t="shared" si="580"/>
        <v>0.70059880239520966</v>
      </c>
      <c r="W1525" s="12">
        <f>IFERROR((SUMIF($AV$2:AW1525,AV1525,$AX$2:AY1525)-AX1525)/(COUNTIF($M$2:N1525,N1525)-1),0)</f>
        <v>1.7700348432055748</v>
      </c>
      <c r="X1525" s="12">
        <f>IFERROR((SUMIF($AZ$2:BA1525,AZ1525,$BB$2:BC1525)-BB1525)/(COUNTIF($M$2:N1525,N1525)-1),0)</f>
        <v>1.1498257839721255</v>
      </c>
      <c r="Y1525" s="12">
        <f t="shared" si="581"/>
        <v>0.62020905923344927</v>
      </c>
      <c r="Z1525" s="13">
        <f>IFERROR((SUMIF($M$2:M1525,M1525,O$2:O1525)-O1525)/(COUNTIF($M$2:M1525,M1525)-1),0)</f>
        <v>1.620253164556962</v>
      </c>
      <c r="AA1525" s="13">
        <f>IFERROR((SUMIF($M$2:M1525,M1525,P$2:P1525)-P1525)/(COUNTIF($M$2:M1525,M1525)-1),0)</f>
        <v>1.5063291139240507</v>
      </c>
      <c r="AB1525" s="13">
        <f t="shared" si="582"/>
        <v>0.11392405063291133</v>
      </c>
      <c r="AC1525" s="10">
        <f>IFERROR((SUMIF($N$2:N1525,M1525,$P$2:P1525))/(COUNTIF($N$2:N1525,M1525)),0)</f>
        <v>1.2272727272727273</v>
      </c>
      <c r="AD1525" s="10">
        <f>IFERROR((SUMIF($N$2:N1525,M1525,$O$2:O1525))/(COUNTIF($N$2:N1525,M1525)),0)</f>
        <v>1.7613636363636365</v>
      </c>
      <c r="AE1525" s="10">
        <f t="shared" si="583"/>
        <v>-0.53409090909090917</v>
      </c>
      <c r="AF1525" s="13">
        <f>IFERROR((SUMIF($M$2:M1525,N1525,$O$2:O1525))/(COUNTIF($M$2:M1525,N1525)),0)</f>
        <v>1.8283582089552239</v>
      </c>
      <c r="AG1525" s="13">
        <f>IFERROR((SUMIF($M$2:M1525,N1525,$P$2:P1525))/(COUNTIF($M$2:M1525,N1525)),0)</f>
        <v>1.0970149253731343</v>
      </c>
      <c r="AH1525" s="13">
        <f t="shared" si="584"/>
        <v>0.73134328358208966</v>
      </c>
      <c r="AI1525" s="10">
        <f>IFERROR((SUMIF(N$2:N1525,N1525,P$2:P1525)-P1525)/(COUNTIF($N$2:N1525,N1525)-1),0)</f>
        <v>1.7189542483660132</v>
      </c>
      <c r="AJ1525" s="10">
        <f>IFERROR((SUMIF(N$2:N1525,N1525,O$2:O1525)-O1525)/(COUNTIF($N$2:N1525,N1525)-1),0)</f>
        <v>1.196078431372549</v>
      </c>
      <c r="AK1525" s="10">
        <f t="shared" si="585"/>
        <v>0.52287581699346419</v>
      </c>
      <c r="AL1525" s="10">
        <f>IFERROR((AP1525)/(COUNTIF($M$2:N1525,M1525)-1),0)</f>
        <v>1.2335329341317365</v>
      </c>
      <c r="AM1525" s="19">
        <f>IFERROR((AQ1525)/(COUNTIF($M$2:N1525,N1525)-1),0)</f>
        <v>1.7282229965156795</v>
      </c>
      <c r="AN1525" s="10">
        <f t="shared" si="575"/>
        <v>0</v>
      </c>
      <c r="AO1525" s="10">
        <f t="shared" si="576"/>
        <v>3</v>
      </c>
      <c r="AP1525" s="10">
        <f>SUMIF($M$2:N1525,M1525,AN$2:AO1525)-AN1525</f>
        <v>206</v>
      </c>
      <c r="AQ1525" s="10">
        <f>SUMIF($AV$2:AW1525,AV1525,$BD$2:BE1525)-BD1525</f>
        <v>496</v>
      </c>
      <c r="AR1525" s="10">
        <f>M1525</f>
        <v>503</v>
      </c>
      <c r="AS1525" s="10">
        <f t="shared" si="568"/>
        <v>14</v>
      </c>
      <c r="AT1525">
        <f t="shared" si="569"/>
        <v>1</v>
      </c>
      <c r="AU1525" s="10">
        <f t="shared" si="570"/>
        <v>0</v>
      </c>
      <c r="AV1525">
        <f t="shared" si="586"/>
        <v>14</v>
      </c>
      <c r="AW1525">
        <f t="shared" si="587"/>
        <v>503</v>
      </c>
      <c r="AX1525">
        <f t="shared" si="588"/>
        <v>1</v>
      </c>
      <c r="AY1525">
        <f t="shared" si="589"/>
        <v>0</v>
      </c>
      <c r="AZ1525">
        <f t="shared" si="590"/>
        <v>14</v>
      </c>
      <c r="BA1525">
        <f t="shared" si="591"/>
        <v>503</v>
      </c>
      <c r="BB1525">
        <f t="shared" si="571"/>
        <v>0</v>
      </c>
      <c r="BC1525">
        <f t="shared" si="572"/>
        <v>1</v>
      </c>
      <c r="BD1525">
        <f t="shared" si="573"/>
        <v>3</v>
      </c>
      <c r="BE1525">
        <f t="shared" si="574"/>
        <v>0</v>
      </c>
    </row>
    <row r="1526" spans="10:57" x14ac:dyDescent="0.25">
      <c r="J1526" s="23">
        <f>MAX(_xlfn.MAXIFS(L$2:$L1526,M$2:$M1526,M1526),_xlfn.MAXIFS(L$2:$L1526,N$2:$N1526,M1526))-MAX(_xlfn.MAXIFS(L$2:$L1525,M$2:$M1525,M1526),_xlfn.MAXIFS(L$2:$L1525,N$2:$N1525,M1526))</f>
        <v>7</v>
      </c>
      <c r="K1526" s="23">
        <f>MAX(_xlfn.MAXIFS($L$2:L1526,$M$2:M1526,N1526),_xlfn.MAXIFS($L$2:L1526,$N$2:N1526,N1526))-MAX(_xlfn.MAXIFS($L$2:L1525,$M$2:M1525,N1526),_xlfn.MAXIFS($L$2:L1525,$N$2:N1525,N1526))</f>
        <v>7</v>
      </c>
      <c r="L1526" s="20">
        <v>42245</v>
      </c>
      <c r="M1526" s="10">
        <v>10131</v>
      </c>
      <c r="N1526" s="10">
        <v>266</v>
      </c>
      <c r="O1526" s="10">
        <v>4</v>
      </c>
      <c r="P1526" s="10">
        <v>1</v>
      </c>
      <c r="Q1526" s="10" t="str">
        <f t="shared" si="577"/>
        <v>S</v>
      </c>
      <c r="R1526" s="10" t="str">
        <f t="shared" si="578"/>
        <v>N</v>
      </c>
      <c r="S1526" s="10">
        <f t="shared" si="579"/>
        <v>3</v>
      </c>
      <c r="T1526" s="11">
        <f>IFERROR((SUMIF($M$2:N1526,M1526,$O$2:P1526)-O1526)/(COUNTIF($M$2:N1526,M1526)-1),0)</f>
        <v>1.5869565217391304</v>
      </c>
      <c r="U1526" s="11">
        <f>IFERROR((SUMIF($AR$2:AR1526,AR1526,$AT$2:AU1526)-AT1526)/(COUNTIF($M$2:N1526,M1526)-1),0)</f>
        <v>0.83695652173913049</v>
      </c>
      <c r="V1526" s="11">
        <f t="shared" si="580"/>
        <v>0.74999999999999989</v>
      </c>
      <c r="W1526" s="12">
        <f>IFERROR((SUMIF($AV$2:AW1526,AV1526,$AX$2:AY1526)-AX1526)/(COUNTIF($M$2:N1526,N1526)-1),0)</f>
        <v>1.4208494208494209</v>
      </c>
      <c r="X1526" s="12">
        <f>IFERROR((SUMIF($AZ$2:BA1526,AZ1526,$BB$2:BC1526)-BB1526)/(COUNTIF($M$2:N1526,N1526)-1),0)</f>
        <v>1.3552123552123552</v>
      </c>
      <c r="Y1526" s="12">
        <f t="shared" si="581"/>
        <v>6.5637065637065728E-2</v>
      </c>
      <c r="Z1526" s="13">
        <f>IFERROR((SUMIF($M$2:M1526,M1526,O$2:O1526)-O1526)/(COUNTIF($M$2:M1526,M1526)-1),0)</f>
        <v>1.6</v>
      </c>
      <c r="AA1526" s="13">
        <f>IFERROR((SUMIF($M$2:M1526,M1526,P$2:P1526)-P1526)/(COUNTIF($M$2:M1526,M1526)-1),0)</f>
        <v>1.711111111111111</v>
      </c>
      <c r="AB1526" s="13">
        <f t="shared" si="582"/>
        <v>-0.11111111111111094</v>
      </c>
      <c r="AC1526" s="10">
        <f>IFERROR((SUMIF($N$2:N1526,M1526,$P$2:P1526))/(COUNTIF($N$2:N1526,M1526)),0)</f>
        <v>1.574468085106383</v>
      </c>
      <c r="AD1526" s="10">
        <f>IFERROR((SUMIF($N$2:N1526,M1526,$O$2:O1526))/(COUNTIF($N$2:N1526,M1526)),0)</f>
        <v>1.8297872340425532</v>
      </c>
      <c r="AE1526" s="10">
        <f t="shared" si="583"/>
        <v>-0.25531914893617014</v>
      </c>
      <c r="AF1526" s="13">
        <f>IFERROR((SUMIF($M$2:M1526,N1526,$O$2:O1526))/(COUNTIF($M$2:M1526,N1526)),0)</f>
        <v>1.56</v>
      </c>
      <c r="AG1526" s="13">
        <f>IFERROR((SUMIF($M$2:M1526,N1526,$P$2:P1526))/(COUNTIF($M$2:M1526,N1526)),0)</f>
        <v>1.1839999999999999</v>
      </c>
      <c r="AH1526" s="13">
        <f t="shared" si="584"/>
        <v>0.37600000000000011</v>
      </c>
      <c r="AI1526" s="10">
        <f>IFERROR((SUMIF(N$2:N1526,N1526,P$2:P1526)-P1526)/(COUNTIF($N$2:N1526,N1526)-1),0)</f>
        <v>1.291044776119403</v>
      </c>
      <c r="AJ1526" s="10">
        <f>IFERROR((SUMIF(N$2:N1526,N1526,O$2:O1526)-O1526)/(COUNTIF($N$2:N1526,N1526)-1),0)</f>
        <v>1.5149253731343284</v>
      </c>
      <c r="AK1526" s="10">
        <f t="shared" si="585"/>
        <v>-0.22388059701492535</v>
      </c>
      <c r="AL1526" s="10">
        <f>IFERROR((AP1526)/(COUNTIF($M$2:N1526,M1526)-1),0)</f>
        <v>1.2826086956521738</v>
      </c>
      <c r="AM1526" s="19">
        <f>IFERROR((AQ1526)/(COUNTIF($M$2:N1526,N1526)-1),0)</f>
        <v>1.3822393822393821</v>
      </c>
      <c r="AN1526" s="10">
        <f t="shared" si="575"/>
        <v>3</v>
      </c>
      <c r="AO1526" s="10">
        <f t="shared" si="576"/>
        <v>0</v>
      </c>
      <c r="AP1526" s="10">
        <f>SUMIF($M$2:N1526,M1526,AN$2:AO1526)-AN1526</f>
        <v>118</v>
      </c>
      <c r="AQ1526" s="10">
        <f>SUMIF($AV$2:AW1526,AV1526,$BD$2:BE1526)-BD1526</f>
        <v>358</v>
      </c>
      <c r="AR1526" s="10">
        <f>M1526</f>
        <v>10131</v>
      </c>
      <c r="AS1526" s="10">
        <f t="shared" si="568"/>
        <v>266</v>
      </c>
      <c r="AT1526">
        <f t="shared" si="569"/>
        <v>1</v>
      </c>
      <c r="AU1526" s="10">
        <f t="shared" si="570"/>
        <v>4</v>
      </c>
      <c r="AV1526">
        <f t="shared" si="586"/>
        <v>266</v>
      </c>
      <c r="AW1526">
        <f t="shared" si="587"/>
        <v>10131</v>
      </c>
      <c r="AX1526">
        <f t="shared" si="588"/>
        <v>1</v>
      </c>
      <c r="AY1526">
        <f t="shared" si="589"/>
        <v>4</v>
      </c>
      <c r="AZ1526">
        <f t="shared" si="590"/>
        <v>266</v>
      </c>
      <c r="BA1526">
        <f t="shared" si="591"/>
        <v>10131</v>
      </c>
      <c r="BB1526">
        <f t="shared" si="571"/>
        <v>4</v>
      </c>
      <c r="BC1526">
        <f t="shared" si="572"/>
        <v>1</v>
      </c>
      <c r="BD1526">
        <f t="shared" si="573"/>
        <v>0</v>
      </c>
      <c r="BE1526">
        <f t="shared" si="574"/>
        <v>3</v>
      </c>
    </row>
    <row r="1527" spans="10:57" x14ac:dyDescent="0.25">
      <c r="J1527" s="23">
        <f>MAX(_xlfn.MAXIFS(L$2:$L1527,M$2:$M1527,M1527),_xlfn.MAXIFS(L$2:$L1527,N$2:$N1527,M1527))-MAX(_xlfn.MAXIFS(L$2:$L1526,M$2:$M1526,M1527),_xlfn.MAXIFS(L$2:$L1526,N$2:$N1526,M1527))</f>
        <v>4</v>
      </c>
      <c r="K1527" s="23">
        <f>MAX(_xlfn.MAXIFS($L$2:L1527,$M$2:M1527,N1527),_xlfn.MAXIFS($L$2:L1527,$N$2:N1527,N1527))-MAX(_xlfn.MAXIFS($L$2:L1526,$M$2:M1526,N1527),_xlfn.MAXIFS($L$2:L1526,$N$2:N1526,N1527))</f>
        <v>7</v>
      </c>
      <c r="L1527" s="20">
        <v>42245</v>
      </c>
      <c r="M1527" s="10">
        <v>170</v>
      </c>
      <c r="N1527" s="10">
        <v>856</v>
      </c>
      <c r="O1527" s="10">
        <v>2</v>
      </c>
      <c r="P1527" s="10">
        <v>4</v>
      </c>
      <c r="Q1527" s="10" t="str">
        <f t="shared" si="577"/>
        <v>N</v>
      </c>
      <c r="R1527" s="10" t="str">
        <f t="shared" si="578"/>
        <v>S</v>
      </c>
      <c r="S1527" s="10">
        <f t="shared" si="579"/>
        <v>-2</v>
      </c>
      <c r="T1527" s="11">
        <f>IFERROR((SUMIF($M$2:N1527,M1527,$O$2:P1527)-O1527)/(COUNTIF($M$2:N1527,M1527)-1),0)</f>
        <v>1.7993197278911566</v>
      </c>
      <c r="U1527" s="11">
        <f>IFERROR((SUMIF($AR$2:AR1527,AR1527,$AT$2:AU1527)-AT1527)/(COUNTIF($M$2:N1527,M1527)-1),0)</f>
        <v>0.45238095238095238</v>
      </c>
      <c r="V1527" s="11">
        <f t="shared" si="580"/>
        <v>1.3469387755102042</v>
      </c>
      <c r="W1527" s="12">
        <f>IFERROR((SUMIF($AV$2:AW1527,AV1527,$AX$2:AY1527)-AX1527)/(COUNTIF($M$2:N1527,N1527)-1),0)</f>
        <v>1.1358024691358024</v>
      </c>
      <c r="X1527" s="12">
        <f>IFERROR((SUMIF($AZ$2:BA1527,AZ1527,$BB$2:BC1527)-BB1527)/(COUNTIF($M$2:N1527,N1527)-1),0)</f>
        <v>1.617283950617284</v>
      </c>
      <c r="Y1527" s="12">
        <f t="shared" si="581"/>
        <v>-0.48148148148148162</v>
      </c>
      <c r="Z1527" s="13">
        <f>IFERROR((SUMIF($M$2:M1527,M1527,O$2:O1527)-O1527)/(COUNTIF($M$2:M1527,M1527)-1),0)</f>
        <v>1.9014084507042253</v>
      </c>
      <c r="AA1527" s="13">
        <f>IFERROR((SUMIF($M$2:M1527,M1527,P$2:P1527)-P1527)/(COUNTIF($M$2:M1527,M1527)-1),0)</f>
        <v>0.93661971830985913</v>
      </c>
      <c r="AB1527" s="13">
        <f t="shared" si="582"/>
        <v>0.96478873239436613</v>
      </c>
      <c r="AC1527" s="10">
        <f>IFERROR((SUMIF($N$2:N1527,M1527,$P$2:P1527))/(COUNTIF($N$2:N1527,M1527)),0)</f>
        <v>1.7039473684210527</v>
      </c>
      <c r="AD1527" s="10">
        <f>IFERROR((SUMIF($N$2:N1527,M1527,$O$2:O1527))/(COUNTIF($N$2:N1527,M1527)),0)</f>
        <v>1.3289473684210527</v>
      </c>
      <c r="AE1527" s="10">
        <f t="shared" si="583"/>
        <v>0.375</v>
      </c>
      <c r="AF1527" s="13">
        <f>IFERROR((SUMIF($M$2:M1527,N1527,$O$2:O1527))/(COUNTIF($M$2:M1527,N1527)),0)</f>
        <v>1.4133333333333333</v>
      </c>
      <c r="AG1527" s="13">
        <f>IFERROR((SUMIF($M$2:M1527,N1527,$P$2:P1527))/(COUNTIF($M$2:M1527,N1527)),0)</f>
        <v>1.4666666666666666</v>
      </c>
      <c r="AH1527" s="13">
        <f t="shared" si="584"/>
        <v>-5.3333333333333233E-2</v>
      </c>
      <c r="AI1527" s="10">
        <f>IFERROR((SUMIF(N$2:N1527,N1527,P$2:P1527)-P1527)/(COUNTIF($N$2:N1527,N1527)-1),0)</f>
        <v>0.89655172413793105</v>
      </c>
      <c r="AJ1527" s="10">
        <f>IFERROR((SUMIF(N$2:N1527,N1527,O$2:O1527)-O1527)/(COUNTIF($N$2:N1527,N1527)-1),0)</f>
        <v>1.7471264367816093</v>
      </c>
      <c r="AK1527" s="10">
        <f t="shared" si="585"/>
        <v>-0.85057471264367823</v>
      </c>
      <c r="AL1527" s="10">
        <f>IFERROR((AP1527)/(COUNTIF($M$2:N1527,M1527)-1),0)</f>
        <v>1.7108843537414966</v>
      </c>
      <c r="AM1527" s="19">
        <f>IFERROR((AQ1527)/(COUNTIF($M$2:N1527,N1527)-1),0)</f>
        <v>1.0987654320987654</v>
      </c>
      <c r="AN1527" s="10">
        <f t="shared" si="575"/>
        <v>0</v>
      </c>
      <c r="AO1527" s="10">
        <f t="shared" si="576"/>
        <v>3</v>
      </c>
      <c r="AP1527" s="10">
        <f>SUMIF($M$2:N1527,M1527,AN$2:AO1527)-AN1527</f>
        <v>503</v>
      </c>
      <c r="AQ1527" s="10">
        <f>SUMIF($AV$2:AW1527,AV1527,$BD$2:BE1527)-BD1527</f>
        <v>178</v>
      </c>
      <c r="AR1527" s="10">
        <f>M1527</f>
        <v>170</v>
      </c>
      <c r="AS1527" s="10">
        <f t="shared" si="568"/>
        <v>856</v>
      </c>
      <c r="AT1527">
        <f t="shared" si="569"/>
        <v>4</v>
      </c>
      <c r="AU1527" s="10">
        <f t="shared" si="570"/>
        <v>2</v>
      </c>
      <c r="AV1527">
        <f t="shared" si="586"/>
        <v>856</v>
      </c>
      <c r="AW1527">
        <f t="shared" si="587"/>
        <v>170</v>
      </c>
      <c r="AX1527">
        <f t="shared" si="588"/>
        <v>4</v>
      </c>
      <c r="AY1527">
        <f t="shared" si="589"/>
        <v>2</v>
      </c>
      <c r="AZ1527">
        <f t="shared" si="590"/>
        <v>856</v>
      </c>
      <c r="BA1527">
        <f t="shared" si="591"/>
        <v>170</v>
      </c>
      <c r="BB1527">
        <f t="shared" si="571"/>
        <v>2</v>
      </c>
      <c r="BC1527">
        <f t="shared" si="572"/>
        <v>4</v>
      </c>
      <c r="BD1527">
        <f t="shared" si="573"/>
        <v>3</v>
      </c>
      <c r="BE1527">
        <f t="shared" si="574"/>
        <v>0</v>
      </c>
    </row>
    <row r="1528" spans="10:57" x14ac:dyDescent="0.25">
      <c r="J1528" s="23">
        <f>MAX(_xlfn.MAXIFS(L$2:$L1528,M$2:$M1528,M1528),_xlfn.MAXIFS(L$2:$L1528,N$2:$N1528,M1528))-MAX(_xlfn.MAXIFS(L$2:$L1527,M$2:$M1527,M1528),_xlfn.MAXIFS(L$2:$L1527,N$2:$N1527,M1528))</f>
        <v>8</v>
      </c>
      <c r="K1528" s="23">
        <f>MAX(_xlfn.MAXIFS($L$2:L1528,$M$2:M1528,N1528),_xlfn.MAXIFS($L$2:L1528,$N$2:N1528,N1528))-MAX(_xlfn.MAXIFS($L$2:L1527,$M$2:M1527,N1528),_xlfn.MAXIFS($L$2:L1527,$N$2:N1527,N1528))</f>
        <v>3</v>
      </c>
      <c r="L1528" s="20">
        <v>42246</v>
      </c>
      <c r="M1528" s="10">
        <v>122</v>
      </c>
      <c r="N1528" s="10">
        <v>409</v>
      </c>
      <c r="O1528" s="10">
        <v>2</v>
      </c>
      <c r="P1528" s="10">
        <v>3</v>
      </c>
      <c r="Q1528" s="10" t="str">
        <f t="shared" si="577"/>
        <v>N</v>
      </c>
      <c r="R1528" s="10" t="str">
        <f t="shared" si="578"/>
        <v>S</v>
      </c>
      <c r="S1528" s="10">
        <f t="shared" si="579"/>
        <v>-1</v>
      </c>
      <c r="T1528" s="11">
        <f>IFERROR((SUMIF($M$2:N1528,M1528,$O$2:P1528)-O1528)/(COUNTIF($M$2:N1528,M1528)-1),0)</f>
        <v>1.5321428571428573</v>
      </c>
      <c r="U1528" s="11">
        <f>IFERROR((SUMIF($AR$2:AR1528,AR1528,$AT$2:AU1528)-AT1528)/(COUNTIF($M$2:N1528,M1528)-1),0)</f>
        <v>0.55714285714285716</v>
      </c>
      <c r="V1528" s="11">
        <f t="shared" si="580"/>
        <v>0.97500000000000009</v>
      </c>
      <c r="W1528" s="12">
        <f>IFERROR((SUMIF($AV$2:AW1528,AV1528,$AX$2:AY1528)-AX1528)/(COUNTIF($M$2:N1528,N1528)-1),0)</f>
        <v>2.1888544891640866</v>
      </c>
      <c r="X1528" s="12">
        <f>IFERROR((SUMIF($AZ$2:BA1528,AZ1528,$BB$2:BC1528)-BB1528)/(COUNTIF($M$2:N1528,N1528)-1),0)</f>
        <v>0.99071207430340558</v>
      </c>
      <c r="Y1528" s="12">
        <f t="shared" si="581"/>
        <v>1.1981424148606812</v>
      </c>
      <c r="Z1528" s="13">
        <f>IFERROR((SUMIF($M$2:M1528,M1528,O$2:O1528)-O1528)/(COUNTIF($M$2:M1528,M1528)-1),0)</f>
        <v>1.6015037593984962</v>
      </c>
      <c r="AA1528" s="13">
        <f>IFERROR((SUMIF($M$2:M1528,M1528,P$2:P1528)-P1528)/(COUNTIF($M$2:M1528,M1528)-1),0)</f>
        <v>1.1729323308270676</v>
      </c>
      <c r="AB1528" s="13">
        <f t="shared" si="582"/>
        <v>0.4285714285714286</v>
      </c>
      <c r="AC1528" s="10">
        <f>IFERROR((SUMIF($N$2:N1528,M1528,$P$2:P1528))/(COUNTIF($N$2:N1528,M1528)),0)</f>
        <v>1.4693877551020409</v>
      </c>
      <c r="AD1528" s="10">
        <f>IFERROR((SUMIF($N$2:N1528,M1528,$O$2:O1528))/(COUNTIF($N$2:N1528,M1528)),0)</f>
        <v>1.1360544217687074</v>
      </c>
      <c r="AE1528" s="10">
        <f t="shared" si="583"/>
        <v>0.33333333333333348</v>
      </c>
      <c r="AF1528" s="13">
        <f>IFERROR((SUMIF($M$2:M1528,N1528,$O$2:O1528))/(COUNTIF($M$2:M1528,N1528)),0)</f>
        <v>2.4370860927152318</v>
      </c>
      <c r="AG1528" s="13">
        <f>IFERROR((SUMIF($M$2:M1528,N1528,$P$2:P1528))/(COUNTIF($M$2:M1528,N1528)),0)</f>
        <v>0.86754966887417218</v>
      </c>
      <c r="AH1528" s="13">
        <f t="shared" si="584"/>
        <v>1.5695364238410596</v>
      </c>
      <c r="AI1528" s="10">
        <f>IFERROR((SUMIF(N$2:N1528,N1528,P$2:P1528)-P1528)/(COUNTIF($N$2:N1528,N1528)-1),0)</f>
        <v>1.9709302325581395</v>
      </c>
      <c r="AJ1528" s="10">
        <f>IFERROR((SUMIF(N$2:N1528,N1528,O$2:O1528)-O1528)/(COUNTIF($N$2:N1528,N1528)-1),0)</f>
        <v>1.0988372093023255</v>
      </c>
      <c r="AK1528" s="10">
        <f t="shared" si="585"/>
        <v>0.87209302325581395</v>
      </c>
      <c r="AL1528" s="10">
        <f>IFERROR((AP1528)/(COUNTIF($M$2:N1528,M1528)-1),0)</f>
        <v>1.5571428571428572</v>
      </c>
      <c r="AM1528" s="19">
        <f>IFERROR((AQ1528)/(COUNTIF($M$2:N1528,N1528)-1),0)</f>
        <v>1.9752321981424148</v>
      </c>
      <c r="AN1528" s="10">
        <f t="shared" si="575"/>
        <v>0</v>
      </c>
      <c r="AO1528" s="10">
        <f t="shared" si="576"/>
        <v>3</v>
      </c>
      <c r="AP1528" s="10">
        <f>SUMIF($M$2:N1528,M1528,AN$2:AO1528)-AN1528</f>
        <v>436</v>
      </c>
      <c r="AQ1528" s="10">
        <f>SUMIF($AV$2:AW1528,AV1528,$BD$2:BE1528)-BD1528</f>
        <v>638</v>
      </c>
      <c r="AR1528" s="10">
        <f>M1528</f>
        <v>122</v>
      </c>
      <c r="AS1528" s="10">
        <f t="shared" si="568"/>
        <v>409</v>
      </c>
      <c r="AT1528">
        <f t="shared" si="569"/>
        <v>3</v>
      </c>
      <c r="AU1528" s="10">
        <f t="shared" si="570"/>
        <v>2</v>
      </c>
      <c r="AV1528">
        <f t="shared" si="586"/>
        <v>409</v>
      </c>
      <c r="AW1528">
        <f t="shared" si="587"/>
        <v>122</v>
      </c>
      <c r="AX1528">
        <f t="shared" si="588"/>
        <v>3</v>
      </c>
      <c r="AY1528">
        <f t="shared" si="589"/>
        <v>2</v>
      </c>
      <c r="AZ1528">
        <f t="shared" si="590"/>
        <v>409</v>
      </c>
      <c r="BA1528">
        <f t="shared" si="591"/>
        <v>122</v>
      </c>
      <c r="BB1528">
        <f t="shared" si="571"/>
        <v>2</v>
      </c>
      <c r="BC1528">
        <f t="shared" si="572"/>
        <v>3</v>
      </c>
      <c r="BD1528">
        <f t="shared" si="573"/>
        <v>3</v>
      </c>
      <c r="BE1528">
        <f t="shared" si="574"/>
        <v>0</v>
      </c>
    </row>
    <row r="1529" spans="10:57" x14ac:dyDescent="0.25">
      <c r="J1529" s="23">
        <f>MAX(_xlfn.MAXIFS(L$2:$L1529,M$2:$M1529,M1529),_xlfn.MAXIFS(L$2:$L1529,N$2:$N1529,M1529))-MAX(_xlfn.MAXIFS(L$2:$L1528,M$2:$M1528,M1529),_xlfn.MAXIFS(L$2:$L1528,N$2:$N1528,M1529))</f>
        <v>8</v>
      </c>
      <c r="K1529" s="23">
        <f>MAX(_xlfn.MAXIFS($L$2:L1529,$M$2:M1529,N1529),_xlfn.MAXIFS($L$2:L1529,$N$2:N1529,N1529))-MAX(_xlfn.MAXIFS($L$2:L1528,$M$2:M1528,N1529),_xlfn.MAXIFS($L$2:L1528,$N$2:N1528,N1529))</f>
        <v>3</v>
      </c>
      <c r="L1529" s="20">
        <v>42246</v>
      </c>
      <c r="M1529" s="10">
        <v>4441</v>
      </c>
      <c r="N1529" s="10">
        <v>3551</v>
      </c>
      <c r="O1529" s="10">
        <v>0</v>
      </c>
      <c r="P1529" s="10">
        <v>2</v>
      </c>
      <c r="Q1529" s="10" t="str">
        <f t="shared" si="577"/>
        <v>N</v>
      </c>
      <c r="R1529" s="10" t="str">
        <f t="shared" si="578"/>
        <v>S</v>
      </c>
      <c r="S1529" s="10">
        <f t="shared" si="579"/>
        <v>-2</v>
      </c>
      <c r="T1529" s="11">
        <f>IFERROR((SUMIF($M$2:N1529,M1529,$O$2:P1529)-O1529)/(COUNTIF($M$2:N1529,M1529)-1),0)</f>
        <v>1.5</v>
      </c>
      <c r="U1529" s="11">
        <f>IFERROR((SUMIF($AR$2:AR1529,AR1529,$AT$2:AU1529)-AT1529)/(COUNTIF($M$2:N1529,M1529)-1),0)</f>
        <v>0.69696969696969702</v>
      </c>
      <c r="V1529" s="11">
        <f t="shared" si="580"/>
        <v>0.80303030303030298</v>
      </c>
      <c r="W1529" s="12">
        <f>IFERROR((SUMIF($AV$2:AW1529,AV1529,$AX$2:AY1529)-AX1529)/(COUNTIF($M$2:N1529,N1529)-1),0)</f>
        <v>1.4615384615384615</v>
      </c>
      <c r="X1529" s="12">
        <f>IFERROR((SUMIF($AZ$2:BA1529,AZ1529,$BB$2:BC1529)-BB1529)/(COUNTIF($M$2:N1529,N1529)-1),0)</f>
        <v>1.4423076923076923</v>
      </c>
      <c r="Y1529" s="12">
        <f t="shared" si="581"/>
        <v>1.9230769230769162E-2</v>
      </c>
      <c r="Z1529" s="13">
        <f>IFERROR((SUMIF($M$2:M1529,M1529,O$2:O1529)-O1529)/(COUNTIF($M$2:M1529,M1529)-1),0)</f>
        <v>1.4375</v>
      </c>
      <c r="AA1529" s="13">
        <f>IFERROR((SUMIF($M$2:M1529,M1529,P$2:P1529)-P1529)/(COUNTIF($M$2:M1529,M1529)-1),0)</f>
        <v>1.4375</v>
      </c>
      <c r="AB1529" s="13">
        <f t="shared" si="582"/>
        <v>0</v>
      </c>
      <c r="AC1529" s="10">
        <f>IFERROR((SUMIF($N$2:N1529,M1529,$P$2:P1529))/(COUNTIF($N$2:N1529,M1529)),0)</f>
        <v>1.5588235294117647</v>
      </c>
      <c r="AD1529" s="10">
        <f>IFERROR((SUMIF($N$2:N1529,M1529,$O$2:O1529))/(COUNTIF($N$2:N1529,M1529)),0)</f>
        <v>1.661764705882353</v>
      </c>
      <c r="AE1529" s="10">
        <f t="shared" si="583"/>
        <v>-0.10294117647058831</v>
      </c>
      <c r="AF1529" s="13">
        <f>IFERROR((SUMIF($M$2:M1529,N1529,$O$2:O1529))/(COUNTIF($M$2:M1529,N1529)),0)</f>
        <v>1.6</v>
      </c>
      <c r="AG1529" s="13">
        <f>IFERROR((SUMIF($M$2:M1529,N1529,$P$2:P1529))/(COUNTIF($M$2:M1529,N1529)),0)</f>
        <v>1.08</v>
      </c>
      <c r="AH1529" s="13">
        <f t="shared" si="584"/>
        <v>0.52</v>
      </c>
      <c r="AI1529" s="10">
        <f>IFERROR((SUMIF(N$2:N1529,N1529,P$2:P1529)-P1529)/(COUNTIF($N$2:N1529,N1529)-1),0)</f>
        <v>1.3333333333333333</v>
      </c>
      <c r="AJ1529" s="10">
        <f>IFERROR((SUMIF(N$2:N1529,N1529,O$2:O1529)-O1529)/(COUNTIF($N$2:N1529,N1529)-1),0)</f>
        <v>1.7777777777777777</v>
      </c>
      <c r="AK1529" s="10">
        <f t="shared" si="585"/>
        <v>-0.44444444444444442</v>
      </c>
      <c r="AL1529" s="10">
        <f>IFERROR((AP1529)/(COUNTIF($M$2:N1529,M1529)-1),0)</f>
        <v>1.3863636363636365</v>
      </c>
      <c r="AM1529" s="19">
        <f>IFERROR((AQ1529)/(COUNTIF($M$2:N1529,N1529)-1),0)</f>
        <v>1.5192307692307692</v>
      </c>
      <c r="AN1529" s="10">
        <f t="shared" si="575"/>
        <v>0</v>
      </c>
      <c r="AO1529" s="10">
        <f t="shared" si="576"/>
        <v>3</v>
      </c>
      <c r="AP1529" s="10">
        <f>SUMIF($M$2:N1529,M1529,AN$2:AO1529)-AN1529</f>
        <v>183</v>
      </c>
      <c r="AQ1529" s="10">
        <f>SUMIF($AV$2:AW1529,AV1529,$BD$2:BE1529)-BD1529</f>
        <v>79</v>
      </c>
      <c r="AR1529" s="10">
        <f>M1529</f>
        <v>4441</v>
      </c>
      <c r="AS1529" s="10">
        <f t="shared" si="568"/>
        <v>3551</v>
      </c>
      <c r="AT1529">
        <f t="shared" si="569"/>
        <v>2</v>
      </c>
      <c r="AU1529" s="10">
        <f t="shared" si="570"/>
        <v>0</v>
      </c>
      <c r="AV1529">
        <f t="shared" si="586"/>
        <v>3551</v>
      </c>
      <c r="AW1529">
        <f t="shared" si="587"/>
        <v>4441</v>
      </c>
      <c r="AX1529">
        <f t="shared" si="588"/>
        <v>2</v>
      </c>
      <c r="AY1529">
        <f t="shared" si="589"/>
        <v>0</v>
      </c>
      <c r="AZ1529">
        <f t="shared" si="590"/>
        <v>3551</v>
      </c>
      <c r="BA1529">
        <f t="shared" si="591"/>
        <v>4441</v>
      </c>
      <c r="BB1529">
        <f t="shared" si="571"/>
        <v>0</v>
      </c>
      <c r="BC1529">
        <f t="shared" si="572"/>
        <v>2</v>
      </c>
      <c r="BD1529">
        <f t="shared" si="573"/>
        <v>3</v>
      </c>
      <c r="BE1529">
        <f t="shared" si="574"/>
        <v>0</v>
      </c>
    </row>
    <row r="1530" spans="10:57" x14ac:dyDescent="0.25">
      <c r="J1530" s="23">
        <f>MAX(_xlfn.MAXIFS(L$2:$L1530,M$2:$M1530,M1530),_xlfn.MAXIFS(L$2:$L1530,N$2:$N1530,M1530))-MAX(_xlfn.MAXIFS(L$2:$L1529,M$2:$M1529,M1530),_xlfn.MAXIFS(L$2:$L1529,N$2:$N1529,M1530))</f>
        <v>13</v>
      </c>
      <c r="K1530" s="23">
        <f>MAX(_xlfn.MAXIFS($L$2:L1530,$M$2:M1530,N1530),_xlfn.MAXIFS($L$2:L1530,$N$2:N1530,N1530))-MAX(_xlfn.MAXIFS($L$2:L1529,$M$2:M1529,N1530),_xlfn.MAXIFS($L$2:L1529,$N$2:N1529,N1530))</f>
        <v>14</v>
      </c>
      <c r="L1530" s="20">
        <v>42259</v>
      </c>
      <c r="M1530" s="10">
        <v>3551</v>
      </c>
      <c r="N1530" s="10">
        <v>170</v>
      </c>
      <c r="O1530" s="10">
        <v>2</v>
      </c>
      <c r="P1530" s="10">
        <v>0</v>
      </c>
      <c r="Q1530" s="10" t="str">
        <f t="shared" si="577"/>
        <v>S</v>
      </c>
      <c r="R1530" s="10" t="str">
        <f t="shared" si="578"/>
        <v>N</v>
      </c>
      <c r="S1530" s="10">
        <f t="shared" si="579"/>
        <v>2</v>
      </c>
      <c r="T1530" s="11">
        <f>IFERROR((SUMIF($M$2:N1530,M1530,$O$2:P1530)-O1530)/(COUNTIF($M$2:N1530,M1530)-1),0)</f>
        <v>1.4716981132075471</v>
      </c>
      <c r="U1530" s="11">
        <f>IFERROR((SUMIF($AR$2:AR1530,AR1530,$AT$2:AU1530)-AT1530)/(COUNTIF($M$2:N1530,M1530)-1),0)</f>
        <v>0.50943396226415094</v>
      </c>
      <c r="V1530" s="11">
        <f t="shared" si="580"/>
        <v>0.96226415094339612</v>
      </c>
      <c r="W1530" s="12">
        <f>IFERROR((SUMIF($AV$2:AW1530,AV1530,$AX$2:AY1530)-AX1530)/(COUNTIF($M$2:N1530,N1530)-1),0)</f>
        <v>1.8</v>
      </c>
      <c r="X1530" s="12">
        <f>IFERROR((SUMIF($AZ$2:BA1530,AZ1530,$BB$2:BC1530)-BB1530)/(COUNTIF($M$2:N1530,N1530)-1),0)</f>
        <v>1.1491525423728814</v>
      </c>
      <c r="Y1530" s="12">
        <f t="shared" si="581"/>
        <v>0.6508474576271186</v>
      </c>
      <c r="Z1530" s="13">
        <f>IFERROR((SUMIF($M$2:M1530,M1530,O$2:O1530)-O1530)/(COUNTIF($M$2:M1530,M1530)-1),0)</f>
        <v>1.6</v>
      </c>
      <c r="AA1530" s="13">
        <f>IFERROR((SUMIF($M$2:M1530,M1530,P$2:P1530)-P1530)/(COUNTIF($M$2:M1530,M1530)-1),0)</f>
        <v>1.08</v>
      </c>
      <c r="AB1530" s="13">
        <f t="shared" si="582"/>
        <v>0.52</v>
      </c>
      <c r="AC1530" s="10">
        <f>IFERROR((SUMIF($N$2:N1530,M1530,$P$2:P1530))/(COUNTIF($N$2:N1530,M1530)),0)</f>
        <v>1.3571428571428572</v>
      </c>
      <c r="AD1530" s="10">
        <f>IFERROR((SUMIF($N$2:N1530,M1530,$O$2:O1530))/(COUNTIF($N$2:N1530,M1530)),0)</f>
        <v>1.7142857142857142</v>
      </c>
      <c r="AE1530" s="10">
        <f t="shared" si="583"/>
        <v>-0.35714285714285698</v>
      </c>
      <c r="AF1530" s="13">
        <f>IFERROR((SUMIF($M$2:M1530,N1530,$O$2:O1530))/(COUNTIF($M$2:M1530,N1530)),0)</f>
        <v>1.9020979020979021</v>
      </c>
      <c r="AG1530" s="13">
        <f>IFERROR((SUMIF($M$2:M1530,N1530,$P$2:P1530))/(COUNTIF($M$2:M1530,N1530)),0)</f>
        <v>0.95804195804195802</v>
      </c>
      <c r="AH1530" s="13">
        <f t="shared" si="584"/>
        <v>0.94405594405594406</v>
      </c>
      <c r="AI1530" s="10">
        <f>IFERROR((SUMIF(N$2:N1530,N1530,P$2:P1530)-P1530)/(COUNTIF($N$2:N1530,N1530)-1),0)</f>
        <v>1.7039473684210527</v>
      </c>
      <c r="AJ1530" s="10">
        <f>IFERROR((SUMIF(N$2:N1530,N1530,O$2:O1530)-O1530)/(COUNTIF($N$2:N1530,N1530)-1),0)</f>
        <v>1.3289473684210527</v>
      </c>
      <c r="AK1530" s="10">
        <f t="shared" si="585"/>
        <v>0.375</v>
      </c>
      <c r="AL1530" s="10">
        <f>IFERROR((AP1530)/(COUNTIF($M$2:N1530,M1530)-1),0)</f>
        <v>1.5471698113207548</v>
      </c>
      <c r="AM1530" s="19">
        <f>IFERROR((AQ1530)/(COUNTIF($M$2:N1530,N1530)-1),0)</f>
        <v>1.7050847457627119</v>
      </c>
      <c r="AN1530" s="10">
        <f t="shared" si="575"/>
        <v>3</v>
      </c>
      <c r="AO1530" s="10">
        <f t="shared" si="576"/>
        <v>0</v>
      </c>
      <c r="AP1530" s="10">
        <f>SUMIF($M$2:N1530,M1530,AN$2:AO1530)-AN1530</f>
        <v>82</v>
      </c>
      <c r="AQ1530" s="10">
        <f>SUMIF($AV$2:AW1530,AV1530,$BD$2:BE1530)-BD1530</f>
        <v>503</v>
      </c>
      <c r="AR1530" s="10">
        <f>M1530</f>
        <v>3551</v>
      </c>
      <c r="AS1530" s="10">
        <f t="shared" si="568"/>
        <v>170</v>
      </c>
      <c r="AT1530">
        <f t="shared" si="569"/>
        <v>0</v>
      </c>
      <c r="AU1530" s="10">
        <f t="shared" si="570"/>
        <v>2</v>
      </c>
      <c r="AV1530">
        <f t="shared" si="586"/>
        <v>170</v>
      </c>
      <c r="AW1530">
        <f t="shared" si="587"/>
        <v>3551</v>
      </c>
      <c r="AX1530">
        <f t="shared" si="588"/>
        <v>0</v>
      </c>
      <c r="AY1530">
        <f t="shared" si="589"/>
        <v>2</v>
      </c>
      <c r="AZ1530">
        <f t="shared" si="590"/>
        <v>170</v>
      </c>
      <c r="BA1530">
        <f t="shared" si="591"/>
        <v>3551</v>
      </c>
      <c r="BB1530">
        <f t="shared" si="571"/>
        <v>2</v>
      </c>
      <c r="BC1530">
        <f t="shared" si="572"/>
        <v>0</v>
      </c>
      <c r="BD1530">
        <f t="shared" si="573"/>
        <v>0</v>
      </c>
      <c r="BE1530">
        <f t="shared" si="574"/>
        <v>3</v>
      </c>
    </row>
    <row r="1531" spans="10:57" x14ac:dyDescent="0.25">
      <c r="J1531" s="23">
        <f>MAX(_xlfn.MAXIFS(L$2:$L1531,M$2:$M1531,M1531),_xlfn.MAXIFS(L$2:$L1531,N$2:$N1531,M1531))-MAX(_xlfn.MAXIFS(L$2:$L1530,M$2:$M1530,M1531),_xlfn.MAXIFS(L$2:$L1530,N$2:$N1530,M1531))</f>
        <v>14</v>
      </c>
      <c r="K1531" s="23">
        <f>MAX(_xlfn.MAXIFS($L$2:L1531,$M$2:M1531,N1531),_xlfn.MAXIFS($L$2:L1531,$N$2:N1531,N1531))-MAX(_xlfn.MAXIFS($L$2:L1530,$M$2:M1530,N1531),_xlfn.MAXIFS($L$2:L1530,$N$2:N1530,N1531))</f>
        <v>13</v>
      </c>
      <c r="L1531" s="20">
        <v>42259</v>
      </c>
      <c r="M1531" s="10">
        <v>503</v>
      </c>
      <c r="N1531" s="10">
        <v>4441</v>
      </c>
      <c r="O1531" s="10">
        <v>1</v>
      </c>
      <c r="P1531" s="10">
        <v>0</v>
      </c>
      <c r="Q1531" s="10" t="str">
        <f t="shared" si="577"/>
        <v>S</v>
      </c>
      <c r="R1531" s="10" t="str">
        <f t="shared" si="578"/>
        <v>N</v>
      </c>
      <c r="S1531" s="10">
        <f t="shared" si="579"/>
        <v>1</v>
      </c>
      <c r="T1531" s="11">
        <f>IFERROR((SUMIF($M$2:N1531,M1531,$O$2:P1531)-O1531)/(COUNTIF($M$2:N1531,M1531)-1),0)</f>
        <v>1.4047619047619047</v>
      </c>
      <c r="U1531" s="11">
        <f>IFERROR((SUMIF($AR$2:AR1531,AR1531,$AT$2:AU1531)-AT1531)/(COUNTIF($M$2:N1531,M1531)-1),0)</f>
        <v>0.7142857142857143</v>
      </c>
      <c r="V1531" s="11">
        <f t="shared" si="580"/>
        <v>0.69047619047619035</v>
      </c>
      <c r="W1531" s="12">
        <f>IFERROR((SUMIF($AV$2:AW1531,AV1531,$AX$2:AY1531)-AX1531)/(COUNTIF($M$2:N1531,N1531)-1),0)</f>
        <v>1.4887218045112782</v>
      </c>
      <c r="X1531" s="12">
        <f>IFERROR((SUMIF($AZ$2:BA1531,AZ1531,$BB$2:BC1531)-BB1531)/(COUNTIF($M$2:N1531,N1531)-1),0)</f>
        <v>1.5563909774436091</v>
      </c>
      <c r="Y1531" s="12">
        <f t="shared" si="581"/>
        <v>-6.7669172932330879E-2</v>
      </c>
      <c r="Z1531" s="13">
        <f>IFERROR((SUMIF($M$2:M1531,M1531,O$2:O1531)-O1531)/(COUNTIF($M$2:M1531,M1531)-1),0)</f>
        <v>1.6</v>
      </c>
      <c r="AA1531" s="13">
        <f>IFERROR((SUMIF($M$2:M1531,M1531,P$2:P1531)-P1531)/(COUNTIF($M$2:M1531,M1531)-1),0)</f>
        <v>1.5</v>
      </c>
      <c r="AB1531" s="13">
        <f t="shared" si="582"/>
        <v>0.10000000000000009</v>
      </c>
      <c r="AC1531" s="10">
        <f>IFERROR((SUMIF($N$2:N1531,M1531,$P$2:P1531))/(COUNTIF($N$2:N1531,M1531)),0)</f>
        <v>1.2272727272727273</v>
      </c>
      <c r="AD1531" s="10">
        <f>IFERROR((SUMIF($N$2:N1531,M1531,$O$2:O1531))/(COUNTIF($N$2:N1531,M1531)),0)</f>
        <v>1.7613636363636365</v>
      </c>
      <c r="AE1531" s="10">
        <f t="shared" si="583"/>
        <v>-0.53409090909090917</v>
      </c>
      <c r="AF1531" s="13">
        <f>IFERROR((SUMIF($M$2:M1531,N1531,$O$2:O1531))/(COUNTIF($M$2:M1531,N1531)),0)</f>
        <v>1.4153846153846155</v>
      </c>
      <c r="AG1531" s="13">
        <f>IFERROR((SUMIF($M$2:M1531,N1531,$P$2:P1531))/(COUNTIF($M$2:M1531,N1531)),0)</f>
        <v>1.4461538461538461</v>
      </c>
      <c r="AH1531" s="13">
        <f t="shared" si="584"/>
        <v>-3.076923076923066E-2</v>
      </c>
      <c r="AI1531" s="10">
        <f>IFERROR((SUMIF(N$2:N1531,N1531,P$2:P1531)-P1531)/(COUNTIF($N$2:N1531,N1531)-1),0)</f>
        <v>1.5588235294117647</v>
      </c>
      <c r="AJ1531" s="10">
        <f>IFERROR((SUMIF(N$2:N1531,N1531,O$2:O1531)-O1531)/(COUNTIF($N$2:N1531,N1531)-1),0)</f>
        <v>1.661764705882353</v>
      </c>
      <c r="AK1531" s="10">
        <f t="shared" si="585"/>
        <v>-0.10294117647058831</v>
      </c>
      <c r="AL1531" s="10">
        <f>IFERROR((AP1531)/(COUNTIF($M$2:N1531,M1531)-1),0)</f>
        <v>1.2261904761904763</v>
      </c>
      <c r="AM1531" s="19">
        <f>IFERROR((AQ1531)/(COUNTIF($M$2:N1531,N1531)-1),0)</f>
        <v>1.3759398496240602</v>
      </c>
      <c r="AN1531" s="10">
        <f t="shared" si="575"/>
        <v>3</v>
      </c>
      <c r="AO1531" s="10">
        <f t="shared" si="576"/>
        <v>0</v>
      </c>
      <c r="AP1531" s="10">
        <f>SUMIF($M$2:N1531,M1531,AN$2:AO1531)-AN1531</f>
        <v>206</v>
      </c>
      <c r="AQ1531" s="10">
        <f>SUMIF($AV$2:AW1531,AV1531,$BD$2:BE1531)-BD1531</f>
        <v>183</v>
      </c>
      <c r="AR1531" s="10">
        <f>M1531</f>
        <v>503</v>
      </c>
      <c r="AS1531" s="10">
        <f t="shared" si="568"/>
        <v>4441</v>
      </c>
      <c r="AT1531">
        <f t="shared" si="569"/>
        <v>0</v>
      </c>
      <c r="AU1531" s="10">
        <f t="shared" si="570"/>
        <v>1</v>
      </c>
      <c r="AV1531">
        <f t="shared" si="586"/>
        <v>4441</v>
      </c>
      <c r="AW1531">
        <f t="shared" si="587"/>
        <v>503</v>
      </c>
      <c r="AX1531">
        <f t="shared" si="588"/>
        <v>0</v>
      </c>
      <c r="AY1531">
        <f t="shared" si="589"/>
        <v>1</v>
      </c>
      <c r="AZ1531">
        <f t="shared" si="590"/>
        <v>4441</v>
      </c>
      <c r="BA1531">
        <f t="shared" si="591"/>
        <v>503</v>
      </c>
      <c r="BB1531">
        <f t="shared" si="571"/>
        <v>1</v>
      </c>
      <c r="BC1531">
        <f t="shared" si="572"/>
        <v>0</v>
      </c>
      <c r="BD1531">
        <f t="shared" si="573"/>
        <v>0</v>
      </c>
      <c r="BE1531">
        <f t="shared" si="574"/>
        <v>3</v>
      </c>
    </row>
    <row r="1532" spans="10:57" x14ac:dyDescent="0.25">
      <c r="J1532" s="23">
        <f>MAX(_xlfn.MAXIFS(L$2:$L1532,M$2:$M1532,M1532),_xlfn.MAXIFS(L$2:$L1532,N$2:$N1532,M1532))-MAX(_xlfn.MAXIFS(L$2:$L1531,M$2:$M1531,M1532),_xlfn.MAXIFS(L$2:$L1531,N$2:$N1531,M1532))</f>
        <v>13</v>
      </c>
      <c r="K1532" s="23">
        <f>MAX(_xlfn.MAXIFS($L$2:L1532,$M$2:M1532,N1532),_xlfn.MAXIFS($L$2:L1532,$N$2:N1532,N1532))-MAX(_xlfn.MAXIFS($L$2:L1531,$M$2:M1531,N1532),_xlfn.MAXIFS($L$2:L1531,$N$2:N1531,N1532))</f>
        <v>14</v>
      </c>
      <c r="L1532" s="20">
        <v>42259</v>
      </c>
      <c r="M1532" s="10">
        <v>409</v>
      </c>
      <c r="N1532" s="10">
        <v>10131</v>
      </c>
      <c r="O1532" s="10">
        <v>4</v>
      </c>
      <c r="P1532" s="10">
        <v>2</v>
      </c>
      <c r="Q1532" s="10" t="str">
        <f t="shared" si="577"/>
        <v>S</v>
      </c>
      <c r="R1532" s="10" t="str">
        <f t="shared" si="578"/>
        <v>N</v>
      </c>
      <c r="S1532" s="10">
        <f t="shared" si="579"/>
        <v>2</v>
      </c>
      <c r="T1532" s="11">
        <f>IFERROR((SUMIF($M$2:N1532,M1532,$O$2:P1532)-O1532)/(COUNTIF($M$2:N1532,M1532)-1),0)</f>
        <v>2.191358024691358</v>
      </c>
      <c r="U1532" s="11">
        <f>IFERROR((SUMIF($AR$2:AR1532,AR1532,$AT$2:AU1532)-AT1532)/(COUNTIF($M$2:N1532,M1532)-1),0)</f>
        <v>0.40432098765432101</v>
      </c>
      <c r="V1532" s="11">
        <f t="shared" si="580"/>
        <v>1.787037037037037</v>
      </c>
      <c r="W1532" s="12">
        <f>IFERROR((SUMIF($AV$2:AW1532,AV1532,$AX$2:AY1532)-AX1532)/(COUNTIF($M$2:N1532,N1532)-1),0)</f>
        <v>1.6129032258064515</v>
      </c>
      <c r="X1532" s="12">
        <f>IFERROR((SUMIF($AZ$2:BA1532,AZ1532,$BB$2:BC1532)-BB1532)/(COUNTIF($M$2:N1532,N1532)-1),0)</f>
        <v>1.7634408602150538</v>
      </c>
      <c r="Y1532" s="12">
        <f t="shared" si="581"/>
        <v>-0.15053763440860224</v>
      </c>
      <c r="Z1532" s="13">
        <f>IFERROR((SUMIF($M$2:M1532,M1532,O$2:O1532)-O1532)/(COUNTIF($M$2:M1532,M1532)-1),0)</f>
        <v>2.4370860927152318</v>
      </c>
      <c r="AA1532" s="13">
        <f>IFERROR((SUMIF($M$2:M1532,M1532,P$2:P1532)-P1532)/(COUNTIF($M$2:M1532,M1532)-1),0)</f>
        <v>0.86754966887417218</v>
      </c>
      <c r="AB1532" s="13">
        <f t="shared" si="582"/>
        <v>1.5695364238410596</v>
      </c>
      <c r="AC1532" s="10">
        <f>IFERROR((SUMIF($N$2:N1532,M1532,$P$2:P1532))/(COUNTIF($N$2:N1532,M1532)),0)</f>
        <v>1.976878612716763</v>
      </c>
      <c r="AD1532" s="10">
        <f>IFERROR((SUMIF($N$2:N1532,M1532,$O$2:O1532))/(COUNTIF($N$2:N1532,M1532)),0)</f>
        <v>1.1040462427745665</v>
      </c>
      <c r="AE1532" s="10">
        <f t="shared" si="583"/>
        <v>0.87283236994219648</v>
      </c>
      <c r="AF1532" s="13">
        <f>IFERROR((SUMIF($M$2:M1532,N1532,$O$2:O1532))/(COUNTIF($M$2:M1532,N1532)),0)</f>
        <v>1.6521739130434783</v>
      </c>
      <c r="AG1532" s="13">
        <f>IFERROR((SUMIF($M$2:M1532,N1532,$P$2:P1532))/(COUNTIF($M$2:M1532,N1532)),0)</f>
        <v>1.6956521739130435</v>
      </c>
      <c r="AH1532" s="13">
        <f t="shared" si="584"/>
        <v>-4.3478260869565188E-2</v>
      </c>
      <c r="AI1532" s="10">
        <f>IFERROR((SUMIF(N$2:N1532,N1532,P$2:P1532)-P1532)/(COUNTIF($N$2:N1532,N1532)-1),0)</f>
        <v>1.574468085106383</v>
      </c>
      <c r="AJ1532" s="10">
        <f>IFERROR((SUMIF(N$2:N1532,N1532,O$2:O1532)-O1532)/(COUNTIF($N$2:N1532,N1532)-1),0)</f>
        <v>1.8297872340425532</v>
      </c>
      <c r="AK1532" s="10">
        <f t="shared" si="585"/>
        <v>-0.25531914893617014</v>
      </c>
      <c r="AL1532" s="10">
        <f>IFERROR((AP1532)/(COUNTIF($M$2:N1532,M1532)-1),0)</f>
        <v>1.978395061728395</v>
      </c>
      <c r="AM1532" s="19">
        <f>IFERROR((AQ1532)/(COUNTIF($M$2:N1532,N1532)-1),0)</f>
        <v>1.3010752688172043</v>
      </c>
      <c r="AN1532" s="10">
        <f t="shared" si="575"/>
        <v>3</v>
      </c>
      <c r="AO1532" s="10">
        <f t="shared" si="576"/>
        <v>0</v>
      </c>
      <c r="AP1532" s="10">
        <f>SUMIF($M$2:N1532,M1532,AN$2:AO1532)-AN1532</f>
        <v>641</v>
      </c>
      <c r="AQ1532" s="10">
        <f>SUMIF($AV$2:AW1532,AV1532,$BD$2:BE1532)-BD1532</f>
        <v>121</v>
      </c>
      <c r="AR1532" s="10">
        <f>M1532</f>
        <v>409</v>
      </c>
      <c r="AS1532" s="10">
        <f t="shared" si="568"/>
        <v>10131</v>
      </c>
      <c r="AT1532">
        <f t="shared" si="569"/>
        <v>2</v>
      </c>
      <c r="AU1532" s="10">
        <f t="shared" si="570"/>
        <v>4</v>
      </c>
      <c r="AV1532">
        <f t="shared" si="586"/>
        <v>10131</v>
      </c>
      <c r="AW1532">
        <f t="shared" si="587"/>
        <v>409</v>
      </c>
      <c r="AX1532">
        <f t="shared" si="588"/>
        <v>2</v>
      </c>
      <c r="AY1532">
        <f t="shared" si="589"/>
        <v>4</v>
      </c>
      <c r="AZ1532">
        <f t="shared" si="590"/>
        <v>10131</v>
      </c>
      <c r="BA1532">
        <f t="shared" si="591"/>
        <v>409</v>
      </c>
      <c r="BB1532">
        <f t="shared" si="571"/>
        <v>4</v>
      </c>
      <c r="BC1532">
        <f t="shared" si="572"/>
        <v>2</v>
      </c>
      <c r="BD1532">
        <f t="shared" si="573"/>
        <v>0</v>
      </c>
      <c r="BE1532">
        <f t="shared" si="574"/>
        <v>3</v>
      </c>
    </row>
    <row r="1533" spans="10:57" x14ac:dyDescent="0.25">
      <c r="J1533" s="23">
        <f>MAX(_xlfn.MAXIFS(L$2:$L1533,M$2:$M1533,M1533),_xlfn.MAXIFS(L$2:$L1533,N$2:$N1533,M1533))-MAX(_xlfn.MAXIFS(L$2:$L1532,M$2:$M1532,M1533),_xlfn.MAXIFS(L$2:$L1532,N$2:$N1532,M1533))</f>
        <v>14</v>
      </c>
      <c r="K1533" s="23">
        <f>MAX(_xlfn.MAXIFS($L$2:L1533,$M$2:M1533,N1533),_xlfn.MAXIFS($L$2:L1533,$N$2:N1533,N1533))-MAX(_xlfn.MAXIFS($L$2:L1532,$M$2:M1532,N1533),_xlfn.MAXIFS($L$2:L1532,$N$2:N1532,N1533))</f>
        <v>14</v>
      </c>
      <c r="L1533" s="20">
        <v>42259</v>
      </c>
      <c r="M1533" s="10">
        <v>14</v>
      </c>
      <c r="N1533" s="10">
        <v>266</v>
      </c>
      <c r="O1533" s="10">
        <v>1</v>
      </c>
      <c r="P1533" s="10">
        <v>1</v>
      </c>
      <c r="Q1533" s="10" t="str">
        <f t="shared" si="577"/>
        <v>U</v>
      </c>
      <c r="R1533" s="10" t="str">
        <f t="shared" si="578"/>
        <v>U</v>
      </c>
      <c r="S1533" s="10">
        <f t="shared" si="579"/>
        <v>0</v>
      </c>
      <c r="T1533" s="11">
        <f>IFERROR((SUMIF($M$2:N1533,M1533,$O$2:P1533)-O1533)/(COUNTIF($M$2:N1533,M1533)-1),0)</f>
        <v>1.7673611111111112</v>
      </c>
      <c r="U1533" s="11">
        <f>IFERROR((SUMIF($AR$2:AR1533,AR1533,$AT$2:AU1533)-AT1533)/(COUNTIF($M$2:N1533,M1533)-1),0)</f>
        <v>0.51041666666666663</v>
      </c>
      <c r="V1533" s="11">
        <f t="shared" si="580"/>
        <v>1.2569444444444446</v>
      </c>
      <c r="W1533" s="12">
        <f>IFERROR((SUMIF($AV$2:AW1533,AV1533,$AX$2:AY1533)-AX1533)/(COUNTIF($M$2:N1533,N1533)-1),0)</f>
        <v>1.4192307692307693</v>
      </c>
      <c r="X1533" s="12">
        <f>IFERROR((SUMIF($AZ$2:BA1533,AZ1533,$BB$2:BC1533)-BB1533)/(COUNTIF($M$2:N1533,N1533)-1),0)</f>
        <v>1.3653846153846154</v>
      </c>
      <c r="Y1533" s="12">
        <f t="shared" si="581"/>
        <v>5.3846153846153877E-2</v>
      </c>
      <c r="Z1533" s="13">
        <f>IFERROR((SUMIF($M$2:M1533,M1533,O$2:O1533)-O1533)/(COUNTIF($M$2:M1533,M1533)-1),0)</f>
        <v>1.8283582089552239</v>
      </c>
      <c r="AA1533" s="13">
        <f>IFERROR((SUMIF($M$2:M1533,M1533,P$2:P1533)-P1533)/(COUNTIF($M$2:M1533,M1533)-1),0)</f>
        <v>1.0970149253731343</v>
      </c>
      <c r="AB1533" s="13">
        <f t="shared" si="582"/>
        <v>0.73134328358208966</v>
      </c>
      <c r="AC1533" s="10">
        <f>IFERROR((SUMIF($N$2:N1533,M1533,$P$2:P1533))/(COUNTIF($N$2:N1533,M1533)),0)</f>
        <v>1.7142857142857142</v>
      </c>
      <c r="AD1533" s="10">
        <f>IFERROR((SUMIF($N$2:N1533,M1533,$O$2:O1533))/(COUNTIF($N$2:N1533,M1533)),0)</f>
        <v>1.1883116883116882</v>
      </c>
      <c r="AE1533" s="10">
        <f t="shared" si="583"/>
        <v>0.52597402597402598</v>
      </c>
      <c r="AF1533" s="13">
        <f>IFERROR((SUMIF($M$2:M1533,N1533,$O$2:O1533))/(COUNTIF($M$2:M1533,N1533)),0)</f>
        <v>1.56</v>
      </c>
      <c r="AG1533" s="13">
        <f>IFERROR((SUMIF($M$2:M1533,N1533,$P$2:P1533))/(COUNTIF($M$2:M1533,N1533)),0)</f>
        <v>1.1839999999999999</v>
      </c>
      <c r="AH1533" s="13">
        <f t="shared" si="584"/>
        <v>0.37600000000000011</v>
      </c>
      <c r="AI1533" s="10">
        <f>IFERROR((SUMIF(N$2:N1533,N1533,P$2:P1533)-P1533)/(COUNTIF($N$2:N1533,N1533)-1),0)</f>
        <v>1.288888888888889</v>
      </c>
      <c r="AJ1533" s="10">
        <f>IFERROR((SUMIF(N$2:N1533,N1533,O$2:O1533)-O1533)/(COUNTIF($N$2:N1533,N1533)-1),0)</f>
        <v>1.5333333333333334</v>
      </c>
      <c r="AK1533" s="10">
        <f t="shared" si="585"/>
        <v>-0.24444444444444446</v>
      </c>
      <c r="AL1533" s="10">
        <f>IFERROR((AP1533)/(COUNTIF($M$2:N1533,M1533)-1),0)</f>
        <v>1.7326388888888888</v>
      </c>
      <c r="AM1533" s="19">
        <f>IFERROR((AQ1533)/(COUNTIF($M$2:N1533,N1533)-1),0)</f>
        <v>1.3769230769230769</v>
      </c>
      <c r="AN1533" s="10">
        <f t="shared" si="575"/>
        <v>1</v>
      </c>
      <c r="AO1533" s="10">
        <f t="shared" si="576"/>
        <v>1</v>
      </c>
      <c r="AP1533" s="10">
        <f>SUMIF($M$2:N1533,M1533,AN$2:AO1533)-AN1533</f>
        <v>499</v>
      </c>
      <c r="AQ1533" s="10">
        <f>SUMIF($AV$2:AW1533,AV1533,$BD$2:BE1533)-BD1533</f>
        <v>358</v>
      </c>
      <c r="AR1533" s="10">
        <f>M1533</f>
        <v>14</v>
      </c>
      <c r="AS1533" s="10">
        <f t="shared" si="568"/>
        <v>266</v>
      </c>
      <c r="AT1533">
        <f t="shared" si="569"/>
        <v>1</v>
      </c>
      <c r="AU1533" s="10">
        <f t="shared" si="570"/>
        <v>1</v>
      </c>
      <c r="AV1533">
        <f t="shared" si="586"/>
        <v>266</v>
      </c>
      <c r="AW1533">
        <f t="shared" si="587"/>
        <v>14</v>
      </c>
      <c r="AX1533">
        <f t="shared" si="588"/>
        <v>1</v>
      </c>
      <c r="AY1533">
        <f t="shared" si="589"/>
        <v>1</v>
      </c>
      <c r="AZ1533">
        <f t="shared" si="590"/>
        <v>266</v>
      </c>
      <c r="BA1533">
        <f t="shared" si="591"/>
        <v>14</v>
      </c>
      <c r="BB1533">
        <f t="shared" si="571"/>
        <v>1</v>
      </c>
      <c r="BC1533">
        <f t="shared" si="572"/>
        <v>1</v>
      </c>
      <c r="BD1533">
        <f t="shared" si="573"/>
        <v>1</v>
      </c>
      <c r="BE1533">
        <f t="shared" si="574"/>
        <v>1</v>
      </c>
    </row>
    <row r="1534" spans="10:57" x14ac:dyDescent="0.25">
      <c r="J1534" s="23">
        <f>MAX(_xlfn.MAXIFS(L$2:$L1534,M$2:$M1534,M1534),_xlfn.MAXIFS(L$2:$L1534,N$2:$N1534,M1534))-MAX(_xlfn.MAXIFS(L$2:$L1533,M$2:$M1533,M1534),_xlfn.MAXIFS(L$2:$L1533,N$2:$N1533,M1534))</f>
        <v>15</v>
      </c>
      <c r="K1534" s="23">
        <f>MAX(_xlfn.MAXIFS($L$2:L1534,$M$2:M1534,N1534),_xlfn.MAXIFS($L$2:L1534,$N$2:N1534,N1534))-MAX(_xlfn.MAXIFS($L$2:L1533,$M$2:M1533,N1534),_xlfn.MAXIFS($L$2:L1533,$N$2:N1533,N1534))</f>
        <v>14</v>
      </c>
      <c r="L1534" s="20">
        <v>42260</v>
      </c>
      <c r="M1534" s="10">
        <v>856</v>
      </c>
      <c r="N1534" s="10">
        <v>122</v>
      </c>
      <c r="O1534" s="10">
        <v>2</v>
      </c>
      <c r="P1534" s="10">
        <v>0</v>
      </c>
      <c r="Q1534" s="10" t="str">
        <f t="shared" si="577"/>
        <v>S</v>
      </c>
      <c r="R1534" s="10" t="str">
        <f t="shared" si="578"/>
        <v>N</v>
      </c>
      <c r="S1534" s="10">
        <f t="shared" si="579"/>
        <v>2</v>
      </c>
      <c r="T1534" s="11">
        <f>IFERROR((SUMIF($M$2:N1534,M1534,$O$2:P1534)-O1534)/(COUNTIF($M$2:N1534,M1534)-1),0)</f>
        <v>1.1533742331288344</v>
      </c>
      <c r="U1534" s="11">
        <f>IFERROR((SUMIF($AR$2:AR1534,AR1534,$AT$2:AU1534)-AT1534)/(COUNTIF($M$2:N1534,M1534)-1),0)</f>
        <v>0.67484662576687116</v>
      </c>
      <c r="V1534" s="11">
        <f t="shared" si="580"/>
        <v>0.4785276073619632</v>
      </c>
      <c r="W1534" s="12">
        <f>IFERROR((SUMIF($AV$2:AW1534,AV1534,$AX$2:AY1534)-AX1534)/(COUNTIF($M$2:N1534,N1534)-1),0)</f>
        <v>1.5338078291814947</v>
      </c>
      <c r="X1534" s="12">
        <f>IFERROR((SUMIF($AZ$2:BA1534,AZ1534,$BB$2:BC1534)-BB1534)/(COUNTIF($M$2:N1534,N1534)-1),0)</f>
        <v>1.1601423487544484</v>
      </c>
      <c r="Y1534" s="12">
        <f t="shared" si="581"/>
        <v>0.37366548042704628</v>
      </c>
      <c r="Z1534" s="13">
        <f>IFERROR((SUMIF($M$2:M1534,M1534,O$2:O1534)-O1534)/(COUNTIF($M$2:M1534,M1534)-1),0)</f>
        <v>1.4133333333333333</v>
      </c>
      <c r="AA1534" s="13">
        <f>IFERROR((SUMIF($M$2:M1534,M1534,P$2:P1534)-P1534)/(COUNTIF($M$2:M1534,M1534)-1),0)</f>
        <v>1.4666666666666666</v>
      </c>
      <c r="AB1534" s="13">
        <f t="shared" si="582"/>
        <v>-5.3333333333333233E-2</v>
      </c>
      <c r="AC1534" s="10">
        <f>IFERROR((SUMIF($N$2:N1534,M1534,$P$2:P1534))/(COUNTIF($N$2:N1534,M1534)),0)</f>
        <v>0.93181818181818177</v>
      </c>
      <c r="AD1534" s="10">
        <f>IFERROR((SUMIF($N$2:N1534,M1534,$O$2:O1534))/(COUNTIF($N$2:N1534,M1534)),0)</f>
        <v>1.75</v>
      </c>
      <c r="AE1534" s="10">
        <f t="shared" si="583"/>
        <v>-0.81818181818181823</v>
      </c>
      <c r="AF1534" s="13">
        <f>IFERROR((SUMIF($M$2:M1534,N1534,$O$2:O1534))/(COUNTIF($M$2:M1534,N1534)),0)</f>
        <v>1.6044776119402986</v>
      </c>
      <c r="AG1534" s="13">
        <f>IFERROR((SUMIF($M$2:M1534,N1534,$P$2:P1534))/(COUNTIF($M$2:M1534,N1534)),0)</f>
        <v>1.1865671641791045</v>
      </c>
      <c r="AH1534" s="13">
        <f t="shared" si="584"/>
        <v>0.41791044776119413</v>
      </c>
      <c r="AI1534" s="10">
        <f>IFERROR((SUMIF(N$2:N1534,N1534,P$2:P1534)-P1534)/(COUNTIF($N$2:N1534,N1534)-1),0)</f>
        <v>1.4693877551020409</v>
      </c>
      <c r="AJ1534" s="10">
        <f>IFERROR((SUMIF(N$2:N1534,N1534,O$2:O1534)-O1534)/(COUNTIF($N$2:N1534,N1534)-1),0)</f>
        <v>1.1360544217687074</v>
      </c>
      <c r="AK1534" s="10">
        <f t="shared" si="585"/>
        <v>0.33333333333333348</v>
      </c>
      <c r="AL1534" s="10">
        <f>IFERROR((AP1534)/(COUNTIF($M$2:N1534,M1534)-1),0)</f>
        <v>1.1104294478527608</v>
      </c>
      <c r="AM1534" s="19">
        <f>IFERROR((AQ1534)/(COUNTIF($M$2:N1534,N1534)-1),0)</f>
        <v>1.5516014234875444</v>
      </c>
      <c r="AN1534" s="10">
        <f t="shared" si="575"/>
        <v>3</v>
      </c>
      <c r="AO1534" s="10">
        <f t="shared" si="576"/>
        <v>0</v>
      </c>
      <c r="AP1534" s="10">
        <f>SUMIF($M$2:N1534,M1534,AN$2:AO1534)-AN1534</f>
        <v>181</v>
      </c>
      <c r="AQ1534" s="10">
        <f>SUMIF($AV$2:AW1534,AV1534,$BD$2:BE1534)-BD1534</f>
        <v>436</v>
      </c>
      <c r="AR1534" s="10">
        <f>M1534</f>
        <v>856</v>
      </c>
      <c r="AS1534" s="10">
        <f t="shared" si="568"/>
        <v>122</v>
      </c>
      <c r="AT1534">
        <f t="shared" si="569"/>
        <v>0</v>
      </c>
      <c r="AU1534" s="10">
        <f t="shared" si="570"/>
        <v>2</v>
      </c>
      <c r="AV1534">
        <f t="shared" si="586"/>
        <v>122</v>
      </c>
      <c r="AW1534">
        <f t="shared" si="587"/>
        <v>856</v>
      </c>
      <c r="AX1534">
        <f t="shared" si="588"/>
        <v>0</v>
      </c>
      <c r="AY1534">
        <f t="shared" si="589"/>
        <v>2</v>
      </c>
      <c r="AZ1534">
        <f t="shared" si="590"/>
        <v>122</v>
      </c>
      <c r="BA1534">
        <f t="shared" si="591"/>
        <v>856</v>
      </c>
      <c r="BB1534">
        <f t="shared" si="571"/>
        <v>2</v>
      </c>
      <c r="BC1534">
        <f t="shared" si="572"/>
        <v>0</v>
      </c>
      <c r="BD1534">
        <f t="shared" si="573"/>
        <v>0</v>
      </c>
      <c r="BE1534">
        <f t="shared" si="574"/>
        <v>3</v>
      </c>
    </row>
    <row r="1535" spans="10:57" x14ac:dyDescent="0.25">
      <c r="J1535" s="23">
        <f>MAX(_xlfn.MAXIFS(L$2:$L1535,M$2:$M1535,M1535),_xlfn.MAXIFS(L$2:$L1535,N$2:$N1535,M1535))-MAX(_xlfn.MAXIFS(L$2:$L1534,M$2:$M1534,M1535),_xlfn.MAXIFS(L$2:$L1534,N$2:$N1534,M1535))</f>
        <v>5</v>
      </c>
      <c r="K1535" s="23">
        <f>MAX(_xlfn.MAXIFS($L$2:L1535,$M$2:M1535,N1535),_xlfn.MAXIFS($L$2:L1535,$N$2:N1535,N1535))-MAX(_xlfn.MAXIFS($L$2:L1534,$M$2:M1534,N1535),_xlfn.MAXIFS($L$2:L1534,$N$2:N1534,N1535))</f>
        <v>203</v>
      </c>
      <c r="L1535" s="20">
        <v>42264</v>
      </c>
      <c r="M1535" s="10">
        <v>170</v>
      </c>
      <c r="N1535" s="10">
        <v>1050</v>
      </c>
      <c r="O1535" s="10">
        <v>2</v>
      </c>
      <c r="P1535" s="10">
        <v>1</v>
      </c>
      <c r="Q1535" s="10" t="str">
        <f t="shared" si="577"/>
        <v>S</v>
      </c>
      <c r="R1535" s="10" t="str">
        <f t="shared" si="578"/>
        <v>N</v>
      </c>
      <c r="S1535" s="10">
        <f t="shared" si="579"/>
        <v>1</v>
      </c>
      <c r="T1535" s="11">
        <f>IFERROR((SUMIF($M$2:N1535,M1535,$O$2:P1535)-O1535)/(COUNTIF($M$2:N1535,M1535)-1),0)</f>
        <v>1.7939189189189189</v>
      </c>
      <c r="U1535" s="11">
        <f>IFERROR((SUMIF($AR$2:AR1535,AR1535,$AT$2:AU1535)-AT1535)/(COUNTIF($M$2:N1535,M1535)-1),0)</f>
        <v>0.46283783783783783</v>
      </c>
      <c r="V1535" s="11">
        <f t="shared" si="580"/>
        <v>1.3310810810810811</v>
      </c>
      <c r="W1535" s="12">
        <f>IFERROR((SUMIF($AV$2:AW1535,AV1535,$AX$2:AY1535)-AX1535)/(COUNTIF($M$2:N1535,N1535)-1),0)</f>
        <v>1.25</v>
      </c>
      <c r="X1535" s="12">
        <f>IFERROR((SUMIF($AZ$2:BA1535,AZ1535,$BB$2:BC1535)-BB1535)/(COUNTIF($M$2:N1535,N1535)-1),0)</f>
        <v>1.25</v>
      </c>
      <c r="Y1535" s="12">
        <f t="shared" si="581"/>
        <v>0</v>
      </c>
      <c r="Z1535" s="13">
        <f>IFERROR((SUMIF($M$2:M1535,M1535,O$2:O1535)-O1535)/(COUNTIF($M$2:M1535,M1535)-1),0)</f>
        <v>1.9020979020979021</v>
      </c>
      <c r="AA1535" s="13">
        <f>IFERROR((SUMIF($M$2:M1535,M1535,P$2:P1535)-P1535)/(COUNTIF($M$2:M1535,M1535)-1),0)</f>
        <v>0.95804195804195802</v>
      </c>
      <c r="AB1535" s="13">
        <f t="shared" si="582"/>
        <v>0.94405594405594406</v>
      </c>
      <c r="AC1535" s="10">
        <f>IFERROR((SUMIF($N$2:N1535,M1535,$P$2:P1535))/(COUNTIF($N$2:N1535,M1535)),0)</f>
        <v>1.6928104575163399</v>
      </c>
      <c r="AD1535" s="10">
        <f>IFERROR((SUMIF($N$2:N1535,M1535,$O$2:O1535))/(COUNTIF($N$2:N1535,M1535)),0)</f>
        <v>1.3333333333333333</v>
      </c>
      <c r="AE1535" s="10">
        <f t="shared" si="583"/>
        <v>0.35947712418300659</v>
      </c>
      <c r="AF1535" s="13">
        <f>IFERROR((SUMIF($M$2:M1535,N1535,$O$2:O1535))/(COUNTIF($M$2:M1535,N1535)),0)</f>
        <v>1</v>
      </c>
      <c r="AG1535" s="13">
        <f>IFERROR((SUMIF($M$2:M1535,N1535,$P$2:P1535))/(COUNTIF($M$2:M1535,N1535)),0)</f>
        <v>1</v>
      </c>
      <c r="AH1535" s="13">
        <f t="shared" si="584"/>
        <v>0</v>
      </c>
      <c r="AI1535" s="10">
        <f>IFERROR((SUMIF(N$2:N1535,N1535,P$2:P1535)-P1535)/(COUNTIF($N$2:N1535,N1535)-1),0)</f>
        <v>1.5</v>
      </c>
      <c r="AJ1535" s="10">
        <f>IFERROR((SUMIF(N$2:N1535,N1535,O$2:O1535)-O1535)/(COUNTIF($N$2:N1535,N1535)-1),0)</f>
        <v>1.5</v>
      </c>
      <c r="AK1535" s="10">
        <f t="shared" si="585"/>
        <v>0</v>
      </c>
      <c r="AL1535" s="10">
        <f>IFERROR((AP1535)/(COUNTIF($M$2:N1535,M1535)-1),0)</f>
        <v>1.6993243243243243</v>
      </c>
      <c r="AM1535" s="19">
        <f>IFERROR((AQ1535)/(COUNTIF($M$2:N1535,N1535)-1),0)</f>
        <v>1.5</v>
      </c>
      <c r="AN1535" s="10">
        <f t="shared" si="575"/>
        <v>3</v>
      </c>
      <c r="AO1535" s="10">
        <f t="shared" si="576"/>
        <v>0</v>
      </c>
      <c r="AP1535" s="10">
        <f>SUMIF($M$2:N1535,M1535,AN$2:AO1535)-AN1535</f>
        <v>503</v>
      </c>
      <c r="AQ1535" s="10">
        <f>SUMIF($AV$2:AW1535,AV1535,$BD$2:BE1535)-BD1535</f>
        <v>6</v>
      </c>
      <c r="AR1535" s="10">
        <f>M1535</f>
        <v>170</v>
      </c>
      <c r="AS1535" s="10">
        <f t="shared" si="568"/>
        <v>1050</v>
      </c>
      <c r="AT1535">
        <f t="shared" si="569"/>
        <v>1</v>
      </c>
      <c r="AU1535" s="10">
        <f t="shared" si="570"/>
        <v>2</v>
      </c>
      <c r="AV1535">
        <f t="shared" si="586"/>
        <v>1050</v>
      </c>
      <c r="AW1535">
        <f t="shared" si="587"/>
        <v>170</v>
      </c>
      <c r="AX1535">
        <f t="shared" si="588"/>
        <v>1</v>
      </c>
      <c r="AY1535">
        <f t="shared" si="589"/>
        <v>2</v>
      </c>
      <c r="AZ1535">
        <f t="shared" si="590"/>
        <v>1050</v>
      </c>
      <c r="BA1535">
        <f t="shared" si="591"/>
        <v>170</v>
      </c>
      <c r="BB1535">
        <f t="shared" si="571"/>
        <v>2</v>
      </c>
      <c r="BC1535">
        <f t="shared" si="572"/>
        <v>1</v>
      </c>
      <c r="BD1535">
        <f t="shared" si="573"/>
        <v>0</v>
      </c>
      <c r="BE1535">
        <f t="shared" si="574"/>
        <v>3</v>
      </c>
    </row>
    <row r="1536" spans="10:57" x14ac:dyDescent="0.25">
      <c r="J1536" s="23">
        <f>MAX(_xlfn.MAXIFS(L$2:$L1536,M$2:$M1536,M1536),_xlfn.MAXIFS(L$2:$L1536,N$2:$N1536,M1536))-MAX(_xlfn.MAXIFS(L$2:$L1535,M$2:$M1535,M1536),_xlfn.MAXIFS(L$2:$L1535,N$2:$N1535,M1536))</f>
        <v>6</v>
      </c>
      <c r="K1536" s="23">
        <f>MAX(_xlfn.MAXIFS($L$2:L1536,$M$2:M1536,N1536),_xlfn.MAXIFS($L$2:L1536,$N$2:N1536,N1536))-MAX(_xlfn.MAXIFS($L$2:L1535,$M$2:M1535,N1536),_xlfn.MAXIFS($L$2:L1535,$N$2:N1535,N1536))</f>
        <v>7</v>
      </c>
      <c r="L1536" s="20">
        <v>42266</v>
      </c>
      <c r="M1536" s="10">
        <v>122</v>
      </c>
      <c r="N1536" s="10">
        <v>14</v>
      </c>
      <c r="O1536" s="10">
        <v>2</v>
      </c>
      <c r="P1536" s="10">
        <v>0</v>
      </c>
      <c r="Q1536" s="10" t="str">
        <f t="shared" si="577"/>
        <v>S</v>
      </c>
      <c r="R1536" s="10" t="str">
        <f t="shared" si="578"/>
        <v>N</v>
      </c>
      <c r="S1536" s="10">
        <f t="shared" si="579"/>
        <v>2</v>
      </c>
      <c r="T1536" s="11">
        <f>IFERROR((SUMIF($M$2:N1536,M1536,$O$2:P1536)-O1536)/(COUNTIF($M$2:N1536,M1536)-1),0)</f>
        <v>1.5283687943262412</v>
      </c>
      <c r="U1536" s="11">
        <f>IFERROR((SUMIF($AR$2:AR1536,AR1536,$AT$2:AU1536)-AT1536)/(COUNTIF($M$2:N1536,M1536)-1),0)</f>
        <v>0.56382978723404253</v>
      </c>
      <c r="V1536" s="11">
        <f t="shared" si="580"/>
        <v>0.96453900709219864</v>
      </c>
      <c r="W1536" s="12">
        <f>IFERROR((SUMIF($AV$2:AW1536,AV1536,$AX$2:AY1536)-AX1536)/(COUNTIF($M$2:N1536,N1536)-1),0)</f>
        <v>1.7647058823529411</v>
      </c>
      <c r="X1536" s="12">
        <f>IFERROR((SUMIF($AZ$2:BA1536,AZ1536,$BB$2:BC1536)-BB1536)/(COUNTIF($M$2:N1536,N1536)-1),0)</f>
        <v>1.1453287197231834</v>
      </c>
      <c r="Y1536" s="12">
        <f t="shared" si="581"/>
        <v>0.61937716262975773</v>
      </c>
      <c r="Z1536" s="13">
        <f>IFERROR((SUMIF($M$2:M1536,M1536,O$2:O1536)-O1536)/(COUNTIF($M$2:M1536,M1536)-1),0)</f>
        <v>1.6044776119402986</v>
      </c>
      <c r="AA1536" s="13">
        <f>IFERROR((SUMIF($M$2:M1536,M1536,P$2:P1536)-P1536)/(COUNTIF($M$2:M1536,M1536)-1),0)</f>
        <v>1.1865671641791045</v>
      </c>
      <c r="AB1536" s="13">
        <f t="shared" si="582"/>
        <v>0.41791044776119413</v>
      </c>
      <c r="AC1536" s="10">
        <f>IFERROR((SUMIF($N$2:N1536,M1536,$P$2:P1536))/(COUNTIF($N$2:N1536,M1536)),0)</f>
        <v>1.4594594594594594</v>
      </c>
      <c r="AD1536" s="10">
        <f>IFERROR((SUMIF($N$2:N1536,M1536,$O$2:O1536))/(COUNTIF($N$2:N1536,M1536)),0)</f>
        <v>1.1418918918918919</v>
      </c>
      <c r="AE1536" s="10">
        <f t="shared" si="583"/>
        <v>0.31756756756756754</v>
      </c>
      <c r="AF1536" s="13">
        <f>IFERROR((SUMIF($M$2:M1536,N1536,$O$2:O1536))/(COUNTIF($M$2:M1536,N1536)),0)</f>
        <v>1.8222222222222222</v>
      </c>
      <c r="AG1536" s="13">
        <f>IFERROR((SUMIF($M$2:M1536,N1536,$P$2:P1536))/(COUNTIF($M$2:M1536,N1536)),0)</f>
        <v>1.0962962962962963</v>
      </c>
      <c r="AH1536" s="13">
        <f t="shared" si="584"/>
        <v>0.72592592592592586</v>
      </c>
      <c r="AI1536" s="10">
        <f>IFERROR((SUMIF(N$2:N1536,N1536,P$2:P1536)-P1536)/(COUNTIF($N$2:N1536,N1536)-1),0)</f>
        <v>1.7142857142857142</v>
      </c>
      <c r="AJ1536" s="10">
        <f>IFERROR((SUMIF(N$2:N1536,N1536,O$2:O1536)-O1536)/(COUNTIF($N$2:N1536,N1536)-1),0)</f>
        <v>1.1883116883116882</v>
      </c>
      <c r="AK1536" s="10">
        <f t="shared" si="585"/>
        <v>0.52597402597402598</v>
      </c>
      <c r="AL1536" s="10">
        <f>IFERROR((AP1536)/(COUNTIF($M$2:N1536,M1536)-1),0)</f>
        <v>1.5460992907801419</v>
      </c>
      <c r="AM1536" s="19">
        <f>IFERROR((AQ1536)/(COUNTIF($M$2:N1536,N1536)-1),0)</f>
        <v>1.7301038062283738</v>
      </c>
      <c r="AN1536" s="10">
        <f t="shared" si="575"/>
        <v>3</v>
      </c>
      <c r="AO1536" s="10">
        <f t="shared" si="576"/>
        <v>0</v>
      </c>
      <c r="AP1536" s="10">
        <f>SUMIF($M$2:N1536,M1536,AN$2:AO1536)-AN1536</f>
        <v>436</v>
      </c>
      <c r="AQ1536" s="10">
        <f>SUMIF($AV$2:AW1536,AV1536,$BD$2:BE1536)-BD1536</f>
        <v>500</v>
      </c>
      <c r="AR1536" s="10">
        <f>M1536</f>
        <v>122</v>
      </c>
      <c r="AS1536" s="10">
        <f t="shared" si="568"/>
        <v>14</v>
      </c>
      <c r="AT1536">
        <f t="shared" si="569"/>
        <v>0</v>
      </c>
      <c r="AU1536" s="10">
        <f t="shared" si="570"/>
        <v>2</v>
      </c>
      <c r="AV1536">
        <f t="shared" si="586"/>
        <v>14</v>
      </c>
      <c r="AW1536">
        <f t="shared" si="587"/>
        <v>122</v>
      </c>
      <c r="AX1536">
        <f t="shared" si="588"/>
        <v>0</v>
      </c>
      <c r="AY1536">
        <f t="shared" si="589"/>
        <v>2</v>
      </c>
      <c r="AZ1536">
        <f t="shared" si="590"/>
        <v>14</v>
      </c>
      <c r="BA1536">
        <f t="shared" si="591"/>
        <v>122</v>
      </c>
      <c r="BB1536">
        <f t="shared" si="571"/>
        <v>2</v>
      </c>
      <c r="BC1536">
        <f t="shared" si="572"/>
        <v>0</v>
      </c>
      <c r="BD1536">
        <f t="shared" si="573"/>
        <v>0</v>
      </c>
      <c r="BE1536">
        <f t="shared" si="574"/>
        <v>3</v>
      </c>
    </row>
    <row r="1537" spans="10:57" x14ac:dyDescent="0.25">
      <c r="J1537" s="23">
        <f>MAX(_xlfn.MAXIFS(L$2:$L1537,M$2:$M1537,M1537),_xlfn.MAXIFS(L$2:$L1537,N$2:$N1537,M1537))-MAX(_xlfn.MAXIFS(L$2:$L1536,M$2:$M1536,M1537),_xlfn.MAXIFS(L$2:$L1536,N$2:$N1536,M1537))</f>
        <v>7</v>
      </c>
      <c r="K1537" s="23">
        <f>MAX(_xlfn.MAXIFS($L$2:L1537,$M$2:M1537,N1537),_xlfn.MAXIFS($L$2:L1537,$N$2:N1537,N1537))-MAX(_xlfn.MAXIFS($L$2:L1536,$M$2:M1536,N1537),_xlfn.MAXIFS($L$2:L1536,$N$2:N1536,N1537))</f>
        <v>6</v>
      </c>
      <c r="L1537" s="20">
        <v>42266</v>
      </c>
      <c r="M1537" s="10">
        <v>10131</v>
      </c>
      <c r="N1537" s="10">
        <v>856</v>
      </c>
      <c r="O1537" s="10">
        <v>1</v>
      </c>
      <c r="P1537" s="10">
        <v>1</v>
      </c>
      <c r="Q1537" s="10" t="str">
        <f t="shared" si="577"/>
        <v>U</v>
      </c>
      <c r="R1537" s="10" t="str">
        <f t="shared" si="578"/>
        <v>U</v>
      </c>
      <c r="S1537" s="10">
        <f t="shared" si="579"/>
        <v>0</v>
      </c>
      <c r="T1537" s="11">
        <f>IFERROR((SUMIF($M$2:N1537,M1537,$O$2:P1537)-O1537)/(COUNTIF($M$2:N1537,M1537)-1),0)</f>
        <v>1.6170212765957446</v>
      </c>
      <c r="U1537" s="11">
        <f>IFERROR((SUMIF($AR$2:AR1537,AR1537,$AT$2:AU1537)-AT1537)/(COUNTIF($M$2:N1537,M1537)-1),0)</f>
        <v>0.82978723404255317</v>
      </c>
      <c r="V1537" s="11">
        <f t="shared" si="580"/>
        <v>0.7872340425531914</v>
      </c>
      <c r="W1537" s="12">
        <f>IFERROR((SUMIF($AV$2:AW1537,AV1537,$AX$2:AY1537)-AX1537)/(COUNTIF($M$2:N1537,N1537)-1),0)</f>
        <v>1.1585365853658536</v>
      </c>
      <c r="X1537" s="12">
        <f>IFERROR((SUMIF($AZ$2:BA1537,AZ1537,$BB$2:BC1537)-BB1537)/(COUNTIF($M$2:N1537,N1537)-1),0)</f>
        <v>1.6097560975609757</v>
      </c>
      <c r="Y1537" s="12">
        <f t="shared" si="581"/>
        <v>-0.45121951219512213</v>
      </c>
      <c r="Z1537" s="13">
        <f>IFERROR((SUMIF($M$2:M1537,M1537,O$2:O1537)-O1537)/(COUNTIF($M$2:M1537,M1537)-1),0)</f>
        <v>1.6521739130434783</v>
      </c>
      <c r="AA1537" s="13">
        <f>IFERROR((SUMIF($M$2:M1537,M1537,P$2:P1537)-P1537)/(COUNTIF($M$2:M1537,M1537)-1),0)</f>
        <v>1.6956521739130435</v>
      </c>
      <c r="AB1537" s="13">
        <f t="shared" si="582"/>
        <v>-4.3478260869565188E-2</v>
      </c>
      <c r="AC1537" s="10">
        <f>IFERROR((SUMIF($N$2:N1537,M1537,$P$2:P1537))/(COUNTIF($N$2:N1537,M1537)),0)</f>
        <v>1.5833333333333333</v>
      </c>
      <c r="AD1537" s="10">
        <f>IFERROR((SUMIF($N$2:N1537,M1537,$O$2:O1537))/(COUNTIF($N$2:N1537,M1537)),0)</f>
        <v>1.875</v>
      </c>
      <c r="AE1537" s="10">
        <f t="shared" si="583"/>
        <v>-0.29166666666666674</v>
      </c>
      <c r="AF1537" s="13">
        <f>IFERROR((SUMIF($M$2:M1537,N1537,$O$2:O1537))/(COUNTIF($M$2:M1537,N1537)),0)</f>
        <v>1.4210526315789473</v>
      </c>
      <c r="AG1537" s="13">
        <f>IFERROR((SUMIF($M$2:M1537,N1537,$P$2:P1537))/(COUNTIF($M$2:M1537,N1537)),0)</f>
        <v>1.4473684210526316</v>
      </c>
      <c r="AH1537" s="13">
        <f t="shared" si="584"/>
        <v>-2.6315789473684292E-2</v>
      </c>
      <c r="AI1537" s="10">
        <f>IFERROR((SUMIF(N$2:N1537,N1537,P$2:P1537)-P1537)/(COUNTIF($N$2:N1537,N1537)-1),0)</f>
        <v>0.93181818181818177</v>
      </c>
      <c r="AJ1537" s="10">
        <f>IFERROR((SUMIF(N$2:N1537,N1537,O$2:O1537)-O1537)/(COUNTIF($N$2:N1537,N1537)-1),0)</f>
        <v>1.75</v>
      </c>
      <c r="AK1537" s="10">
        <f t="shared" si="585"/>
        <v>-0.81818181818181823</v>
      </c>
      <c r="AL1537" s="10">
        <f>IFERROR((AP1537)/(COUNTIF($M$2:N1537,M1537)-1),0)</f>
        <v>1.2872340425531914</v>
      </c>
      <c r="AM1537" s="19">
        <f>IFERROR((AQ1537)/(COUNTIF($M$2:N1537,N1537)-1),0)</f>
        <v>1.1219512195121952</v>
      </c>
      <c r="AN1537" s="10">
        <f t="shared" si="575"/>
        <v>1</v>
      </c>
      <c r="AO1537" s="10">
        <f t="shared" si="576"/>
        <v>1</v>
      </c>
      <c r="AP1537" s="10">
        <f>SUMIF($M$2:N1537,M1537,AN$2:AO1537)-AN1537</f>
        <v>121</v>
      </c>
      <c r="AQ1537" s="10">
        <f>SUMIF($AV$2:AW1537,AV1537,$BD$2:BE1537)-BD1537</f>
        <v>184</v>
      </c>
      <c r="AR1537" s="10">
        <f>M1537</f>
        <v>10131</v>
      </c>
      <c r="AS1537" s="10">
        <f t="shared" ref="AS1537:AS1600" si="592">N1537</f>
        <v>856</v>
      </c>
      <c r="AT1537">
        <f t="shared" ref="AT1537:AT1600" si="593">P1537</f>
        <v>1</v>
      </c>
      <c r="AU1537" s="10">
        <f t="shared" ref="AU1537:AU1600" si="594">O1537</f>
        <v>1</v>
      </c>
      <c r="AV1537">
        <f t="shared" si="586"/>
        <v>856</v>
      </c>
      <c r="AW1537">
        <f t="shared" si="587"/>
        <v>10131</v>
      </c>
      <c r="AX1537">
        <f t="shared" si="588"/>
        <v>1</v>
      </c>
      <c r="AY1537">
        <f t="shared" si="589"/>
        <v>1</v>
      </c>
      <c r="AZ1537">
        <f t="shared" si="590"/>
        <v>856</v>
      </c>
      <c r="BA1537">
        <f t="shared" si="591"/>
        <v>10131</v>
      </c>
      <c r="BB1537">
        <f t="shared" ref="BB1537:BB1600" si="595">O1537</f>
        <v>1</v>
      </c>
      <c r="BC1537">
        <f t="shared" ref="BC1537:BC1600" si="596">P1537</f>
        <v>1</v>
      </c>
      <c r="BD1537">
        <f t="shared" ref="BD1537:BD1600" si="597">AO1537</f>
        <v>1</v>
      </c>
      <c r="BE1537">
        <f t="shared" ref="BE1537:BE1600" si="598">AN1537</f>
        <v>1</v>
      </c>
    </row>
    <row r="1538" spans="10:57" x14ac:dyDescent="0.25">
      <c r="J1538" s="23">
        <f>MAX(_xlfn.MAXIFS(L$2:$L1538,M$2:$M1538,M1538),_xlfn.MAXIFS(L$2:$L1538,N$2:$N1538,M1538))-MAX(_xlfn.MAXIFS(L$2:$L1537,M$2:$M1537,M1538),_xlfn.MAXIFS(L$2:$L1537,N$2:$N1537,M1538))</f>
        <v>7</v>
      </c>
      <c r="K1538" s="23">
        <f>MAX(_xlfn.MAXIFS($L$2:L1538,$M$2:M1538,N1538),_xlfn.MAXIFS($L$2:L1538,$N$2:N1538,N1538))-MAX(_xlfn.MAXIFS($L$2:L1537,$M$2:M1537,N1538),_xlfn.MAXIFS($L$2:L1537,$N$2:N1537,N1538))</f>
        <v>7</v>
      </c>
      <c r="L1538" s="20">
        <v>42266</v>
      </c>
      <c r="M1538" s="10">
        <v>4441</v>
      </c>
      <c r="N1538" s="10">
        <v>409</v>
      </c>
      <c r="O1538" s="10">
        <v>1</v>
      </c>
      <c r="P1538" s="10">
        <v>1</v>
      </c>
      <c r="Q1538" s="10" t="str">
        <f t="shared" si="577"/>
        <v>U</v>
      </c>
      <c r="R1538" s="10" t="str">
        <f t="shared" si="578"/>
        <v>U</v>
      </c>
      <c r="S1538" s="10">
        <f t="shared" si="579"/>
        <v>0</v>
      </c>
      <c r="T1538" s="11">
        <f>IFERROR((SUMIF($M$2:N1538,M1538,$O$2:P1538)-O1538)/(COUNTIF($M$2:N1538,M1538)-1),0)</f>
        <v>1.4776119402985075</v>
      </c>
      <c r="U1538" s="11">
        <f>IFERROR((SUMIF($AR$2:AR1538,AR1538,$AT$2:AU1538)-AT1538)/(COUNTIF($M$2:N1538,M1538)-1),0)</f>
        <v>0.70149253731343286</v>
      </c>
      <c r="V1538" s="11">
        <f t="shared" si="580"/>
        <v>0.77611940298507465</v>
      </c>
      <c r="W1538" s="12">
        <f>IFERROR((SUMIF($AV$2:AW1538,AV1538,$AX$2:AY1538)-AX1538)/(COUNTIF($M$2:N1538,N1538)-1),0)</f>
        <v>2.1969230769230768</v>
      </c>
      <c r="X1538" s="12">
        <f>IFERROR((SUMIF($AZ$2:BA1538,AZ1538,$BB$2:BC1538)-BB1538)/(COUNTIF($M$2:N1538,N1538)-1),0)</f>
        <v>0.99692307692307691</v>
      </c>
      <c r="Y1538" s="12">
        <f t="shared" si="581"/>
        <v>1.1999999999999997</v>
      </c>
      <c r="Z1538" s="13">
        <f>IFERROR((SUMIF($M$2:M1538,M1538,O$2:O1538)-O1538)/(COUNTIF($M$2:M1538,M1538)-1),0)</f>
        <v>1.4153846153846155</v>
      </c>
      <c r="AA1538" s="13">
        <f>IFERROR((SUMIF($M$2:M1538,M1538,P$2:P1538)-P1538)/(COUNTIF($M$2:M1538,M1538)-1),0)</f>
        <v>1.4461538461538461</v>
      </c>
      <c r="AB1538" s="13">
        <f t="shared" si="582"/>
        <v>-3.076923076923066E-2</v>
      </c>
      <c r="AC1538" s="10">
        <f>IFERROR((SUMIF($N$2:N1538,M1538,$P$2:P1538))/(COUNTIF($N$2:N1538,M1538)),0)</f>
        <v>1.536231884057971</v>
      </c>
      <c r="AD1538" s="10">
        <f>IFERROR((SUMIF($N$2:N1538,M1538,$O$2:O1538))/(COUNTIF($N$2:N1538,M1538)),0)</f>
        <v>1.6521739130434783</v>
      </c>
      <c r="AE1538" s="10">
        <f t="shared" si="583"/>
        <v>-0.11594202898550732</v>
      </c>
      <c r="AF1538" s="13">
        <f>IFERROR((SUMIF($M$2:M1538,N1538,$O$2:O1538))/(COUNTIF($M$2:M1538,N1538)),0)</f>
        <v>2.4473684210526314</v>
      </c>
      <c r="AG1538" s="13">
        <f>IFERROR((SUMIF($M$2:M1538,N1538,$P$2:P1538))/(COUNTIF($M$2:M1538,N1538)),0)</f>
        <v>0.875</v>
      </c>
      <c r="AH1538" s="13">
        <f t="shared" si="584"/>
        <v>1.5723684210526314</v>
      </c>
      <c r="AI1538" s="10">
        <f>IFERROR((SUMIF(N$2:N1538,N1538,P$2:P1538)-P1538)/(COUNTIF($N$2:N1538,N1538)-1),0)</f>
        <v>1.976878612716763</v>
      </c>
      <c r="AJ1538" s="10">
        <f>IFERROR((SUMIF(N$2:N1538,N1538,O$2:O1538)-O1538)/(COUNTIF($N$2:N1538,N1538)-1),0)</f>
        <v>1.1040462427745665</v>
      </c>
      <c r="AK1538" s="10">
        <f t="shared" si="585"/>
        <v>0.87283236994219648</v>
      </c>
      <c r="AL1538" s="10">
        <f>IFERROR((AP1538)/(COUNTIF($M$2:N1538,M1538)-1),0)</f>
        <v>1.3656716417910448</v>
      </c>
      <c r="AM1538" s="19">
        <f>IFERROR((AQ1538)/(COUNTIF($M$2:N1538,N1538)-1),0)</f>
        <v>1.9815384615384615</v>
      </c>
      <c r="AN1538" s="10">
        <f t="shared" ref="AN1538:AN1601" si="599">IF(Q1538="S",3,IF(Q1538="N",0,1))</f>
        <v>1</v>
      </c>
      <c r="AO1538" s="10">
        <f t="shared" ref="AO1538:AO1601" si="600">IF(R1538="S",3,IF(R1538="N",0,1))</f>
        <v>1</v>
      </c>
      <c r="AP1538" s="10">
        <f>SUMIF($M$2:N1538,M1538,AN$2:AO1538)-AN1538</f>
        <v>183</v>
      </c>
      <c r="AQ1538" s="10">
        <f>SUMIF($AV$2:AW1538,AV1538,$BD$2:BE1538)-BD1538</f>
        <v>644</v>
      </c>
      <c r="AR1538" s="10">
        <f>M1538</f>
        <v>4441</v>
      </c>
      <c r="AS1538" s="10">
        <f t="shared" si="592"/>
        <v>409</v>
      </c>
      <c r="AT1538">
        <f t="shared" si="593"/>
        <v>1</v>
      </c>
      <c r="AU1538" s="10">
        <f t="shared" si="594"/>
        <v>1</v>
      </c>
      <c r="AV1538">
        <f t="shared" si="586"/>
        <v>409</v>
      </c>
      <c r="AW1538">
        <f t="shared" si="587"/>
        <v>4441</v>
      </c>
      <c r="AX1538">
        <f t="shared" si="588"/>
        <v>1</v>
      </c>
      <c r="AY1538">
        <f t="shared" si="589"/>
        <v>1</v>
      </c>
      <c r="AZ1538">
        <f t="shared" si="590"/>
        <v>409</v>
      </c>
      <c r="BA1538">
        <f t="shared" si="591"/>
        <v>4441</v>
      </c>
      <c r="BB1538">
        <f t="shared" si="595"/>
        <v>1</v>
      </c>
      <c r="BC1538">
        <f t="shared" si="596"/>
        <v>1</v>
      </c>
      <c r="BD1538">
        <f t="shared" si="597"/>
        <v>1</v>
      </c>
      <c r="BE1538">
        <f t="shared" si="598"/>
        <v>1</v>
      </c>
    </row>
    <row r="1539" spans="10:57" x14ac:dyDescent="0.25">
      <c r="J1539" s="23">
        <f>MAX(_xlfn.MAXIFS(L$2:$L1539,M$2:$M1539,M1539),_xlfn.MAXIFS(L$2:$L1539,N$2:$N1539,M1539))-MAX(_xlfn.MAXIFS(L$2:$L1538,M$2:$M1538,M1539),_xlfn.MAXIFS(L$2:$L1538,N$2:$N1538,M1539))</f>
        <v>7</v>
      </c>
      <c r="K1539" s="23">
        <f>MAX(_xlfn.MAXIFS($L$2:L1539,$M$2:M1539,N1539),_xlfn.MAXIFS($L$2:L1539,$N$2:N1539,N1539))-MAX(_xlfn.MAXIFS($L$2:L1538,$M$2:M1538,N1539),_xlfn.MAXIFS($L$2:L1538,$N$2:N1538,N1539))</f>
        <v>7</v>
      </c>
      <c r="L1539" s="20">
        <v>42266</v>
      </c>
      <c r="M1539" s="10">
        <v>266</v>
      </c>
      <c r="N1539" s="10">
        <v>3551</v>
      </c>
      <c r="O1539" s="10">
        <v>2</v>
      </c>
      <c r="P1539" s="10">
        <v>0</v>
      </c>
      <c r="Q1539" s="10" t="str">
        <f t="shared" si="577"/>
        <v>S</v>
      </c>
      <c r="R1539" s="10" t="str">
        <f t="shared" si="578"/>
        <v>N</v>
      </c>
      <c r="S1539" s="10">
        <f t="shared" si="579"/>
        <v>2</v>
      </c>
      <c r="T1539" s="11">
        <f>IFERROR((SUMIF($M$2:N1539,M1539,$O$2:P1539)-O1539)/(COUNTIF($M$2:N1539,M1539)-1),0)</f>
        <v>1.4176245210727969</v>
      </c>
      <c r="U1539" s="11">
        <f>IFERROR((SUMIF($AR$2:AR1539,AR1539,$AT$2:AU1539)-AT1539)/(COUNTIF($M$2:N1539,M1539)-1),0)</f>
        <v>0.56704980842911878</v>
      </c>
      <c r="V1539" s="11">
        <f t="shared" si="580"/>
        <v>0.85057471264367812</v>
      </c>
      <c r="W1539" s="12">
        <f>IFERROR((SUMIF($AV$2:AW1539,AV1539,$AX$2:AY1539)-AX1539)/(COUNTIF($M$2:N1539,N1539)-1),0)</f>
        <v>1.4814814814814814</v>
      </c>
      <c r="X1539" s="12">
        <f>IFERROR((SUMIF($AZ$2:BA1539,AZ1539,$BB$2:BC1539)-BB1539)/(COUNTIF($M$2:N1539,N1539)-1),0)</f>
        <v>1.3888888888888888</v>
      </c>
      <c r="Y1539" s="12">
        <f t="shared" si="581"/>
        <v>9.259259259259256E-2</v>
      </c>
      <c r="Z1539" s="13">
        <f>IFERROR((SUMIF($M$2:M1539,M1539,O$2:O1539)-O1539)/(COUNTIF($M$2:M1539,M1539)-1),0)</f>
        <v>1.56</v>
      </c>
      <c r="AA1539" s="13">
        <f>IFERROR((SUMIF($M$2:M1539,M1539,P$2:P1539)-P1539)/(COUNTIF($M$2:M1539,M1539)-1),0)</f>
        <v>1.1839999999999999</v>
      </c>
      <c r="AB1539" s="13">
        <f t="shared" si="582"/>
        <v>0.37600000000000011</v>
      </c>
      <c r="AC1539" s="10">
        <f>IFERROR((SUMIF($N$2:N1539,M1539,$P$2:P1539))/(COUNTIF($N$2:N1539,M1539)),0)</f>
        <v>1.286764705882353</v>
      </c>
      <c r="AD1539" s="10">
        <f>IFERROR((SUMIF($N$2:N1539,M1539,$O$2:O1539))/(COUNTIF($N$2:N1539,M1539)),0)</f>
        <v>1.5294117647058822</v>
      </c>
      <c r="AE1539" s="10">
        <f t="shared" si="583"/>
        <v>-0.24264705882352922</v>
      </c>
      <c r="AF1539" s="13">
        <f>IFERROR((SUMIF($M$2:M1539,N1539,$O$2:O1539))/(COUNTIF($M$2:M1539,N1539)),0)</f>
        <v>1.6153846153846154</v>
      </c>
      <c r="AG1539" s="13">
        <f>IFERROR((SUMIF($M$2:M1539,N1539,$P$2:P1539))/(COUNTIF($M$2:M1539,N1539)),0)</f>
        <v>1.0384615384615385</v>
      </c>
      <c r="AH1539" s="13">
        <f t="shared" si="584"/>
        <v>0.57692307692307687</v>
      </c>
      <c r="AI1539" s="10">
        <f>IFERROR((SUMIF(N$2:N1539,N1539,P$2:P1539)-P1539)/(COUNTIF($N$2:N1539,N1539)-1),0)</f>
        <v>1.3571428571428572</v>
      </c>
      <c r="AJ1539" s="10">
        <f>IFERROR((SUMIF(N$2:N1539,N1539,O$2:O1539)-O1539)/(COUNTIF($N$2:N1539,N1539)-1),0)</f>
        <v>1.7142857142857142</v>
      </c>
      <c r="AK1539" s="10">
        <f t="shared" si="585"/>
        <v>-0.35714285714285698</v>
      </c>
      <c r="AL1539" s="10">
        <f>IFERROR((AP1539)/(COUNTIF($M$2:N1539,M1539)-1),0)</f>
        <v>1.3754789272030652</v>
      </c>
      <c r="AM1539" s="19">
        <f>IFERROR((AQ1539)/(COUNTIF($M$2:N1539,N1539)-1),0)</f>
        <v>1.5740740740740742</v>
      </c>
      <c r="AN1539" s="10">
        <f t="shared" si="599"/>
        <v>3</v>
      </c>
      <c r="AO1539" s="10">
        <f t="shared" si="600"/>
        <v>0</v>
      </c>
      <c r="AP1539" s="10">
        <f>SUMIF($M$2:N1539,M1539,AN$2:AO1539)-AN1539</f>
        <v>359</v>
      </c>
      <c r="AQ1539" s="10">
        <f>SUMIF($AV$2:AW1539,AV1539,$BD$2:BE1539)-BD1539</f>
        <v>85</v>
      </c>
      <c r="AR1539" s="10">
        <f>M1539</f>
        <v>266</v>
      </c>
      <c r="AS1539" s="10">
        <f t="shared" si="592"/>
        <v>3551</v>
      </c>
      <c r="AT1539">
        <f t="shared" si="593"/>
        <v>0</v>
      </c>
      <c r="AU1539" s="10">
        <f t="shared" si="594"/>
        <v>2</v>
      </c>
      <c r="AV1539">
        <f t="shared" si="586"/>
        <v>3551</v>
      </c>
      <c r="AW1539">
        <f t="shared" si="587"/>
        <v>266</v>
      </c>
      <c r="AX1539">
        <f t="shared" si="588"/>
        <v>0</v>
      </c>
      <c r="AY1539">
        <f t="shared" si="589"/>
        <v>2</v>
      </c>
      <c r="AZ1539">
        <f t="shared" si="590"/>
        <v>3551</v>
      </c>
      <c r="BA1539">
        <f t="shared" si="591"/>
        <v>266</v>
      </c>
      <c r="BB1539">
        <f t="shared" si="595"/>
        <v>2</v>
      </c>
      <c r="BC1539">
        <f t="shared" si="596"/>
        <v>0</v>
      </c>
      <c r="BD1539">
        <f t="shared" si="597"/>
        <v>0</v>
      </c>
      <c r="BE1539">
        <f t="shared" si="598"/>
        <v>3</v>
      </c>
    </row>
    <row r="1540" spans="10:57" x14ac:dyDescent="0.25">
      <c r="J1540" s="23">
        <f>MAX(_xlfn.MAXIFS(L$2:$L1540,M$2:$M1540,M1540),_xlfn.MAXIFS(L$2:$L1540,N$2:$N1540,M1540))-MAX(_xlfn.MAXIFS(L$2:$L1539,M$2:$M1539,M1540),_xlfn.MAXIFS(L$2:$L1539,N$2:$N1539,M1540))</f>
        <v>3</v>
      </c>
      <c r="K1540" s="23">
        <f>MAX(_xlfn.MAXIFS($L$2:L1540,$M$2:M1540,N1540),_xlfn.MAXIFS($L$2:L1540,$N$2:N1540,N1540))-MAX(_xlfn.MAXIFS($L$2:L1539,$M$2:M1539,N1540),_xlfn.MAXIFS($L$2:L1539,$N$2:N1539,N1540))</f>
        <v>8</v>
      </c>
      <c r="L1540" s="20">
        <v>42267</v>
      </c>
      <c r="M1540" s="10">
        <v>170</v>
      </c>
      <c r="N1540" s="10">
        <v>503</v>
      </c>
      <c r="O1540" s="10">
        <v>2</v>
      </c>
      <c r="P1540" s="10">
        <v>0</v>
      </c>
      <c r="Q1540" s="10" t="str">
        <f t="shared" si="577"/>
        <v>S</v>
      </c>
      <c r="R1540" s="10" t="str">
        <f t="shared" si="578"/>
        <v>N</v>
      </c>
      <c r="S1540" s="10">
        <f t="shared" si="579"/>
        <v>2</v>
      </c>
      <c r="T1540" s="11">
        <f>IFERROR((SUMIF($M$2:N1540,M1540,$O$2:P1540)-O1540)/(COUNTIF($M$2:N1540,M1540)-1),0)</f>
        <v>1.7946127946127945</v>
      </c>
      <c r="U1540" s="11">
        <f>IFERROR((SUMIF($AR$2:AR1540,AR1540,$AT$2:AU1540)-AT1540)/(COUNTIF($M$2:N1540,M1540)-1),0)</f>
        <v>0.46464646464646464</v>
      </c>
      <c r="V1540" s="11">
        <f t="shared" si="580"/>
        <v>1.32996632996633</v>
      </c>
      <c r="W1540" s="12">
        <f>IFERROR((SUMIF($AV$2:AW1540,AV1540,$AX$2:AY1540)-AX1540)/(COUNTIF($M$2:N1540,N1540)-1),0)</f>
        <v>1.4023668639053255</v>
      </c>
      <c r="X1540" s="12">
        <f>IFERROR((SUMIF($AZ$2:BA1540,AZ1540,$BB$2:BC1540)-BB1540)/(COUNTIF($M$2:N1540,N1540)-1),0)</f>
        <v>1.6272189349112427</v>
      </c>
      <c r="Y1540" s="12">
        <f t="shared" si="581"/>
        <v>-0.2248520710059172</v>
      </c>
      <c r="Z1540" s="13">
        <f>IFERROR((SUMIF($M$2:M1540,M1540,O$2:O1540)-O1540)/(COUNTIF($M$2:M1540,M1540)-1),0)</f>
        <v>1.9027777777777777</v>
      </c>
      <c r="AA1540" s="13">
        <f>IFERROR((SUMIF($M$2:M1540,M1540,P$2:P1540)-P1540)/(COUNTIF($M$2:M1540,M1540)-1),0)</f>
        <v>0.95833333333333337</v>
      </c>
      <c r="AB1540" s="13">
        <f t="shared" si="582"/>
        <v>0.94444444444444431</v>
      </c>
      <c r="AC1540" s="10">
        <f>IFERROR((SUMIF($N$2:N1540,M1540,$P$2:P1540))/(COUNTIF($N$2:N1540,M1540)),0)</f>
        <v>1.6928104575163399</v>
      </c>
      <c r="AD1540" s="10">
        <f>IFERROR((SUMIF($N$2:N1540,M1540,$O$2:O1540))/(COUNTIF($N$2:N1540,M1540)),0)</f>
        <v>1.3333333333333333</v>
      </c>
      <c r="AE1540" s="10">
        <f t="shared" si="583"/>
        <v>0.35947712418300659</v>
      </c>
      <c r="AF1540" s="13">
        <f>IFERROR((SUMIF($M$2:M1540,N1540,$O$2:O1540))/(COUNTIF($M$2:M1540,N1540)),0)</f>
        <v>1.5925925925925926</v>
      </c>
      <c r="AG1540" s="13">
        <f>IFERROR((SUMIF($M$2:M1540,N1540,$P$2:P1540))/(COUNTIF($M$2:M1540,N1540)),0)</f>
        <v>1.4814814814814814</v>
      </c>
      <c r="AH1540" s="13">
        <f t="shared" si="584"/>
        <v>0.11111111111111116</v>
      </c>
      <c r="AI1540" s="10">
        <f>IFERROR((SUMIF(N$2:N1540,N1540,P$2:P1540)-P1540)/(COUNTIF($N$2:N1540,N1540)-1),0)</f>
        <v>1.2272727272727273</v>
      </c>
      <c r="AJ1540" s="10">
        <f>IFERROR((SUMIF(N$2:N1540,N1540,O$2:O1540)-O1540)/(COUNTIF($N$2:N1540,N1540)-1),0)</f>
        <v>1.7613636363636365</v>
      </c>
      <c r="AK1540" s="10">
        <f t="shared" si="585"/>
        <v>-0.53409090909090917</v>
      </c>
      <c r="AL1540" s="10">
        <f>IFERROR((AP1540)/(COUNTIF($M$2:N1540,M1540)-1),0)</f>
        <v>1.7037037037037037</v>
      </c>
      <c r="AM1540" s="19">
        <f>IFERROR((AQ1540)/(COUNTIF($M$2:N1540,N1540)-1),0)</f>
        <v>1.2366863905325445</v>
      </c>
      <c r="AN1540" s="10">
        <f t="shared" si="599"/>
        <v>3</v>
      </c>
      <c r="AO1540" s="10">
        <f t="shared" si="600"/>
        <v>0</v>
      </c>
      <c r="AP1540" s="10">
        <f>SUMIF($M$2:N1540,M1540,AN$2:AO1540)-AN1540</f>
        <v>506</v>
      </c>
      <c r="AQ1540" s="10">
        <f>SUMIF($AV$2:AW1540,AV1540,$BD$2:BE1540)-BD1540</f>
        <v>209</v>
      </c>
      <c r="AR1540" s="10">
        <f>M1540</f>
        <v>170</v>
      </c>
      <c r="AS1540" s="10">
        <f t="shared" si="592"/>
        <v>503</v>
      </c>
      <c r="AT1540">
        <f t="shared" si="593"/>
        <v>0</v>
      </c>
      <c r="AU1540" s="10">
        <f t="shared" si="594"/>
        <v>2</v>
      </c>
      <c r="AV1540">
        <f t="shared" si="586"/>
        <v>503</v>
      </c>
      <c r="AW1540">
        <f t="shared" si="587"/>
        <v>170</v>
      </c>
      <c r="AX1540">
        <f t="shared" si="588"/>
        <v>0</v>
      </c>
      <c r="AY1540">
        <f t="shared" si="589"/>
        <v>2</v>
      </c>
      <c r="AZ1540">
        <f t="shared" si="590"/>
        <v>503</v>
      </c>
      <c r="BA1540">
        <f t="shared" si="591"/>
        <v>170</v>
      </c>
      <c r="BB1540">
        <f t="shared" si="595"/>
        <v>2</v>
      </c>
      <c r="BC1540">
        <f t="shared" si="596"/>
        <v>0</v>
      </c>
      <c r="BD1540">
        <f t="shared" si="597"/>
        <v>0</v>
      </c>
      <c r="BE1540">
        <f t="shared" si="598"/>
        <v>3</v>
      </c>
    </row>
    <row r="1541" spans="10:57" x14ac:dyDescent="0.25">
      <c r="J1541" s="23">
        <f>MAX(_xlfn.MAXIFS(L$2:$L1541,M$2:$M1541,M1541),_xlfn.MAXIFS(L$2:$L1541,N$2:$N1541,M1541))-MAX(_xlfn.MAXIFS(L$2:$L1540,M$2:$M1540,M1541),_xlfn.MAXIFS(L$2:$L1540,N$2:$N1540,M1541))</f>
        <v>66</v>
      </c>
      <c r="K1541" s="23">
        <f>MAX(_xlfn.MAXIFS($L$2:L1541,$M$2:M1541,N1541),_xlfn.MAXIFS($L$2:L1541,$N$2:N1541,N1541))-MAX(_xlfn.MAXIFS($L$2:L1540,$M$2:M1540,N1541),_xlfn.MAXIFS($L$2:L1540,$N$2:N1540,N1541))</f>
        <v>3</v>
      </c>
      <c r="L1541" s="20">
        <v>42269</v>
      </c>
      <c r="M1541" s="10">
        <v>19644</v>
      </c>
      <c r="N1541" s="10">
        <v>856</v>
      </c>
      <c r="O1541" s="10">
        <v>1</v>
      </c>
      <c r="P1541" s="10">
        <v>3</v>
      </c>
      <c r="Q1541" s="10" t="str">
        <f t="shared" si="577"/>
        <v>N</v>
      </c>
      <c r="R1541" s="10" t="str">
        <f t="shared" si="578"/>
        <v>S</v>
      </c>
      <c r="S1541" s="10">
        <f t="shared" si="579"/>
        <v>-2</v>
      </c>
      <c r="T1541" s="11">
        <f>IFERROR((SUMIF($M$2:N1541,M1541,$O$2:P1541)-O1541)/(COUNTIF($M$2:N1541,M1541)-1),0)</f>
        <v>0.5</v>
      </c>
      <c r="U1541" s="11">
        <f>IFERROR((SUMIF($AR$2:AR1541,AR1541,$AT$2:AU1541)-AT1541)/(COUNTIF($M$2:N1541,M1541)-1),0)</f>
        <v>3</v>
      </c>
      <c r="V1541" s="11">
        <f t="shared" si="580"/>
        <v>-2.5</v>
      </c>
      <c r="W1541" s="12">
        <f>IFERROR((SUMIF($AV$2:AW1541,AV1541,$AX$2:AY1541)-AX1541)/(COUNTIF($M$2:N1541,N1541)-1),0)</f>
        <v>1.1575757575757575</v>
      </c>
      <c r="X1541" s="12">
        <f>IFERROR((SUMIF($AZ$2:BA1541,AZ1541,$BB$2:BC1541)-BB1541)/(COUNTIF($M$2:N1541,N1541)-1),0)</f>
        <v>1.606060606060606</v>
      </c>
      <c r="Y1541" s="12">
        <f t="shared" si="581"/>
        <v>-0.44848484848484849</v>
      </c>
      <c r="Z1541" s="13">
        <f>IFERROR((SUMIF($M$2:M1541,M1541,O$2:O1541)-O1541)/(COUNTIF($M$2:M1541,M1541)-1),0)</f>
        <v>0.5</v>
      </c>
      <c r="AA1541" s="13">
        <f>IFERROR((SUMIF($M$2:M1541,M1541,P$2:P1541)-P1541)/(COUNTIF($M$2:M1541,M1541)-1),0)</f>
        <v>3</v>
      </c>
      <c r="AB1541" s="13">
        <f t="shared" si="582"/>
        <v>-2.5</v>
      </c>
      <c r="AC1541" s="10">
        <f>IFERROR((SUMIF($N$2:N1541,M1541,$P$2:P1541))/(COUNTIF($N$2:N1541,M1541)),0)</f>
        <v>0</v>
      </c>
      <c r="AD1541" s="10">
        <f>IFERROR((SUMIF($N$2:N1541,M1541,$O$2:O1541))/(COUNTIF($N$2:N1541,M1541)),0)</f>
        <v>0</v>
      </c>
      <c r="AE1541" s="10">
        <f t="shared" si="583"/>
        <v>0</v>
      </c>
      <c r="AF1541" s="13">
        <f>IFERROR((SUMIF($M$2:M1541,N1541,$O$2:O1541))/(COUNTIF($M$2:M1541,N1541)),0)</f>
        <v>1.4210526315789473</v>
      </c>
      <c r="AG1541" s="13">
        <f>IFERROR((SUMIF($M$2:M1541,N1541,$P$2:P1541))/(COUNTIF($M$2:M1541,N1541)),0)</f>
        <v>1.4473684210526316</v>
      </c>
      <c r="AH1541" s="13">
        <f t="shared" si="584"/>
        <v>-2.6315789473684292E-2</v>
      </c>
      <c r="AI1541" s="10">
        <f>IFERROR((SUMIF(N$2:N1541,N1541,P$2:P1541)-P1541)/(COUNTIF($N$2:N1541,N1541)-1),0)</f>
        <v>0.93258426966292129</v>
      </c>
      <c r="AJ1541" s="10">
        <f>IFERROR((SUMIF(N$2:N1541,N1541,O$2:O1541)-O1541)/(COUNTIF($N$2:N1541,N1541)-1),0)</f>
        <v>1.7415730337078652</v>
      </c>
      <c r="AK1541" s="10">
        <f t="shared" si="585"/>
        <v>-0.80898876404494391</v>
      </c>
      <c r="AL1541" s="10">
        <f>IFERROR((AP1541)/(COUNTIF($M$2:N1541,M1541)-1),0)</f>
        <v>1.5</v>
      </c>
      <c r="AM1541" s="19">
        <f>IFERROR((AQ1541)/(COUNTIF($M$2:N1541,N1541)-1),0)</f>
        <v>1.1212121212121211</v>
      </c>
      <c r="AN1541" s="10">
        <f t="shared" si="599"/>
        <v>0</v>
      </c>
      <c r="AO1541" s="10">
        <f t="shared" si="600"/>
        <v>3</v>
      </c>
      <c r="AP1541" s="10">
        <f>SUMIF($M$2:N1541,M1541,AN$2:AO1541)-AN1541</f>
        <v>3</v>
      </c>
      <c r="AQ1541" s="10">
        <f>SUMIF($AV$2:AW1541,AV1541,$BD$2:BE1541)-BD1541</f>
        <v>185</v>
      </c>
      <c r="AR1541" s="10">
        <f>M1541</f>
        <v>19644</v>
      </c>
      <c r="AS1541" s="10">
        <f t="shared" si="592"/>
        <v>856</v>
      </c>
      <c r="AT1541">
        <f t="shared" si="593"/>
        <v>3</v>
      </c>
      <c r="AU1541" s="10">
        <f t="shared" si="594"/>
        <v>1</v>
      </c>
      <c r="AV1541">
        <f t="shared" si="586"/>
        <v>856</v>
      </c>
      <c r="AW1541">
        <f t="shared" si="587"/>
        <v>19644</v>
      </c>
      <c r="AX1541">
        <f t="shared" si="588"/>
        <v>3</v>
      </c>
      <c r="AY1541">
        <f t="shared" si="589"/>
        <v>1</v>
      </c>
      <c r="AZ1541">
        <f t="shared" si="590"/>
        <v>856</v>
      </c>
      <c r="BA1541">
        <f t="shared" si="591"/>
        <v>19644</v>
      </c>
      <c r="BB1541">
        <f t="shared" si="595"/>
        <v>1</v>
      </c>
      <c r="BC1541">
        <f t="shared" si="596"/>
        <v>3</v>
      </c>
      <c r="BD1541">
        <f t="shared" si="597"/>
        <v>3</v>
      </c>
      <c r="BE1541">
        <f t="shared" si="598"/>
        <v>0</v>
      </c>
    </row>
    <row r="1542" spans="10:57" x14ac:dyDescent="0.25">
      <c r="J1542" s="23">
        <f>MAX(_xlfn.MAXIFS(L$2:$L1542,M$2:$M1542,M1542),_xlfn.MAXIFS(L$2:$L1542,N$2:$N1542,M1542))-MAX(_xlfn.MAXIFS(L$2:$L1541,M$2:$M1541,M1542),_xlfn.MAXIFS(L$2:$L1541,N$2:$N1541,M1542))</f>
        <v>802</v>
      </c>
      <c r="K1542" s="23">
        <f>MAX(_xlfn.MAXIFS($L$2:L1542,$M$2:M1542,N1542),_xlfn.MAXIFS($L$2:L1542,$N$2:N1542,N1542))-MAX(_xlfn.MAXIFS($L$2:L1541,$M$2:M1541,N1542),_xlfn.MAXIFS($L$2:L1541,$N$2:N1541,N1542))</f>
        <v>3</v>
      </c>
      <c r="L1542" s="20">
        <v>42269</v>
      </c>
      <c r="M1542" s="10">
        <v>4463</v>
      </c>
      <c r="N1542" s="10">
        <v>122</v>
      </c>
      <c r="O1542" s="10">
        <v>0</v>
      </c>
      <c r="P1542" s="10">
        <v>7</v>
      </c>
      <c r="Q1542" s="10" t="str">
        <f t="shared" si="577"/>
        <v>N</v>
      </c>
      <c r="R1542" s="10" t="str">
        <f t="shared" si="578"/>
        <v>S</v>
      </c>
      <c r="S1542" s="10">
        <f t="shared" si="579"/>
        <v>-7</v>
      </c>
      <c r="T1542" s="11">
        <f>IFERROR((SUMIF($M$2:N1542,M1542,$O$2:P1542)-O1542)/(COUNTIF($M$2:N1542,M1542)-1),0)</f>
        <v>0</v>
      </c>
      <c r="U1542" s="11">
        <f>IFERROR((SUMIF($AR$2:AR1542,AR1542,$AT$2:AU1542)-AT1542)/(COUNTIF($M$2:N1542,M1542)-1),0)</f>
        <v>2</v>
      </c>
      <c r="V1542" s="11">
        <f t="shared" si="580"/>
        <v>-2</v>
      </c>
      <c r="W1542" s="12">
        <f>IFERROR((SUMIF($AV$2:AW1542,AV1542,$AX$2:AY1542)-AX1542)/(COUNTIF($M$2:N1542,N1542)-1),0)</f>
        <v>1.5300353356890459</v>
      </c>
      <c r="X1542" s="12">
        <f>IFERROR((SUMIF($AZ$2:BA1542,AZ1542,$BB$2:BC1542)-BB1542)/(COUNTIF($M$2:N1542,N1542)-1),0)</f>
        <v>1.1590106007067138</v>
      </c>
      <c r="Y1542" s="12">
        <f t="shared" si="581"/>
        <v>0.37102473498233213</v>
      </c>
      <c r="Z1542" s="13">
        <f>IFERROR((SUMIF($M$2:M1542,M1542,O$2:O1542)-O1542)/(COUNTIF($M$2:M1542,M1542)-1),0)</f>
        <v>0</v>
      </c>
      <c r="AA1542" s="13">
        <f>IFERROR((SUMIF($M$2:M1542,M1542,P$2:P1542)-P1542)/(COUNTIF($M$2:M1542,M1542)-1),0)</f>
        <v>2</v>
      </c>
      <c r="AB1542" s="13">
        <f t="shared" si="582"/>
        <v>-2</v>
      </c>
      <c r="AC1542" s="10">
        <f>IFERROR((SUMIF($N$2:N1542,M1542,$P$2:P1542))/(COUNTIF($N$2:N1542,M1542)),0)</f>
        <v>0</v>
      </c>
      <c r="AD1542" s="10">
        <f>IFERROR((SUMIF($N$2:N1542,M1542,$O$2:O1542))/(COUNTIF($N$2:N1542,M1542)),0)</f>
        <v>0</v>
      </c>
      <c r="AE1542" s="10">
        <f t="shared" si="583"/>
        <v>0</v>
      </c>
      <c r="AF1542" s="13">
        <f>IFERROR((SUMIF($M$2:M1542,N1542,$O$2:O1542))/(COUNTIF($M$2:M1542,N1542)),0)</f>
        <v>1.6074074074074074</v>
      </c>
      <c r="AG1542" s="13">
        <f>IFERROR((SUMIF($M$2:M1542,N1542,$P$2:P1542))/(COUNTIF($M$2:M1542,N1542)),0)</f>
        <v>1.1777777777777778</v>
      </c>
      <c r="AH1542" s="13">
        <f t="shared" si="584"/>
        <v>0.42962962962962958</v>
      </c>
      <c r="AI1542" s="10">
        <f>IFERROR((SUMIF(N$2:N1542,N1542,P$2:P1542)-P1542)/(COUNTIF($N$2:N1542,N1542)-1),0)</f>
        <v>1.4594594594594594</v>
      </c>
      <c r="AJ1542" s="10">
        <f>IFERROR((SUMIF(N$2:N1542,N1542,O$2:O1542)-O1542)/(COUNTIF($N$2:N1542,N1542)-1),0)</f>
        <v>1.1418918918918919</v>
      </c>
      <c r="AK1542" s="10">
        <f t="shared" si="585"/>
        <v>0.31756756756756754</v>
      </c>
      <c r="AL1542" s="10">
        <f>IFERROR((AP1542)/(COUNTIF($M$2:N1542,M1542)-1),0)</f>
        <v>0</v>
      </c>
      <c r="AM1542" s="19">
        <f>IFERROR((AQ1542)/(COUNTIF($M$2:N1542,N1542)-1),0)</f>
        <v>1.5512367491166077</v>
      </c>
      <c r="AN1542" s="10">
        <f t="shared" si="599"/>
        <v>0</v>
      </c>
      <c r="AO1542" s="10">
        <f t="shared" si="600"/>
        <v>3</v>
      </c>
      <c r="AP1542" s="10">
        <f>SUMIF($M$2:N1542,M1542,AN$2:AO1542)-AN1542</f>
        <v>0</v>
      </c>
      <c r="AQ1542" s="10">
        <f>SUMIF($AV$2:AW1542,AV1542,$BD$2:BE1542)-BD1542</f>
        <v>439</v>
      </c>
      <c r="AR1542" s="10">
        <f>M1542</f>
        <v>4463</v>
      </c>
      <c r="AS1542" s="10">
        <f t="shared" si="592"/>
        <v>122</v>
      </c>
      <c r="AT1542">
        <f t="shared" si="593"/>
        <v>7</v>
      </c>
      <c r="AU1542" s="10">
        <f t="shared" si="594"/>
        <v>0</v>
      </c>
      <c r="AV1542">
        <f t="shared" si="586"/>
        <v>122</v>
      </c>
      <c r="AW1542">
        <f t="shared" si="587"/>
        <v>4463</v>
      </c>
      <c r="AX1542">
        <f t="shared" si="588"/>
        <v>7</v>
      </c>
      <c r="AY1542">
        <f t="shared" si="589"/>
        <v>0</v>
      </c>
      <c r="AZ1542">
        <f t="shared" si="590"/>
        <v>122</v>
      </c>
      <c r="BA1542">
        <f t="shared" si="591"/>
        <v>4463</v>
      </c>
      <c r="BB1542">
        <f t="shared" si="595"/>
        <v>0</v>
      </c>
      <c r="BC1542">
        <f t="shared" si="596"/>
        <v>7</v>
      </c>
      <c r="BD1542">
        <f t="shared" si="597"/>
        <v>3</v>
      </c>
      <c r="BE1542">
        <f t="shared" si="598"/>
        <v>0</v>
      </c>
    </row>
    <row r="1543" spans="10:57" x14ac:dyDescent="0.25">
      <c r="J1543" s="23">
        <f>MAX(_xlfn.MAXIFS(L$2:$L1543,M$2:$M1543,M1543),_xlfn.MAXIFS(L$2:$L1543,N$2:$N1543,M1543))-MAX(_xlfn.MAXIFS(L$2:$L1542,M$2:$M1542,M1543),_xlfn.MAXIFS(L$2:$L1542,N$2:$N1542,M1543))</f>
        <v>503</v>
      </c>
      <c r="K1543" s="23">
        <f>MAX(_xlfn.MAXIFS($L$2:L1543,$M$2:M1543,N1543),_xlfn.MAXIFS($L$2:L1543,$N$2:N1543,N1543))-MAX(_xlfn.MAXIFS($L$2:L1542,$M$2:M1542,N1543),_xlfn.MAXIFS($L$2:L1542,$N$2:N1542,N1543))</f>
        <v>3</v>
      </c>
      <c r="L1543" s="20">
        <v>42269</v>
      </c>
      <c r="M1543" s="10">
        <v>10044</v>
      </c>
      <c r="N1543" s="10">
        <v>409</v>
      </c>
      <c r="O1543" s="10">
        <v>2</v>
      </c>
      <c r="P1543" s="10">
        <v>3</v>
      </c>
      <c r="Q1543" s="10" t="str">
        <f t="shared" si="577"/>
        <v>N</v>
      </c>
      <c r="R1543" s="10" t="str">
        <f t="shared" si="578"/>
        <v>S</v>
      </c>
      <c r="S1543" s="10">
        <f t="shared" si="579"/>
        <v>-1</v>
      </c>
      <c r="T1543" s="11">
        <f>IFERROR((SUMIF($M$2:N1543,M1543,$O$2:P1543)-O1543)/(COUNTIF($M$2:N1543,M1543)-1),0)</f>
        <v>0.5</v>
      </c>
      <c r="U1543" s="11">
        <f>IFERROR((SUMIF($AR$2:AR1543,AR1543,$AT$2:AU1543)-AT1543)/(COUNTIF($M$2:N1543,M1543)-1),0)</f>
        <v>4.5</v>
      </c>
      <c r="V1543" s="11">
        <f t="shared" si="580"/>
        <v>-4</v>
      </c>
      <c r="W1543" s="12">
        <f>IFERROR((SUMIF($AV$2:AW1543,AV1543,$AX$2:AY1543)-AX1543)/(COUNTIF($M$2:N1543,N1543)-1),0)</f>
        <v>2.1932515337423313</v>
      </c>
      <c r="X1543" s="12">
        <f>IFERROR((SUMIF($AZ$2:BA1543,AZ1543,$BB$2:BC1543)-BB1543)/(COUNTIF($M$2:N1543,N1543)-1),0)</f>
        <v>0.99693251533742333</v>
      </c>
      <c r="Y1543" s="12">
        <f t="shared" si="581"/>
        <v>1.196319018404908</v>
      </c>
      <c r="Z1543" s="13">
        <f>IFERROR((SUMIF($M$2:M1543,M1543,O$2:O1543)-O1543)/(COUNTIF($M$2:M1543,M1543)-1),0)</f>
        <v>0.5</v>
      </c>
      <c r="AA1543" s="13">
        <f>IFERROR((SUMIF($M$2:M1543,M1543,P$2:P1543)-P1543)/(COUNTIF($M$2:M1543,M1543)-1),0)</f>
        <v>4.5</v>
      </c>
      <c r="AB1543" s="13">
        <f t="shared" si="582"/>
        <v>-4</v>
      </c>
      <c r="AC1543" s="10">
        <f>IFERROR((SUMIF($N$2:N1543,M1543,$P$2:P1543))/(COUNTIF($N$2:N1543,M1543)),0)</f>
        <v>0</v>
      </c>
      <c r="AD1543" s="10">
        <f>IFERROR((SUMIF($N$2:N1543,M1543,$O$2:O1543))/(COUNTIF($N$2:N1543,M1543)),0)</f>
        <v>0</v>
      </c>
      <c r="AE1543" s="10">
        <f t="shared" si="583"/>
        <v>0</v>
      </c>
      <c r="AF1543" s="13">
        <f>IFERROR((SUMIF($M$2:M1543,N1543,$O$2:O1543))/(COUNTIF($M$2:M1543,N1543)),0)</f>
        <v>2.4473684210526314</v>
      </c>
      <c r="AG1543" s="13">
        <f>IFERROR((SUMIF($M$2:M1543,N1543,$P$2:P1543))/(COUNTIF($M$2:M1543,N1543)),0)</f>
        <v>0.875</v>
      </c>
      <c r="AH1543" s="13">
        <f t="shared" si="584"/>
        <v>1.5723684210526314</v>
      </c>
      <c r="AI1543" s="10">
        <f>IFERROR((SUMIF(N$2:N1543,N1543,P$2:P1543)-P1543)/(COUNTIF($N$2:N1543,N1543)-1),0)</f>
        <v>1.9712643678160919</v>
      </c>
      <c r="AJ1543" s="10">
        <f>IFERROR((SUMIF(N$2:N1543,N1543,O$2:O1543)-O1543)/(COUNTIF($N$2:N1543,N1543)-1),0)</f>
        <v>1.103448275862069</v>
      </c>
      <c r="AK1543" s="10">
        <f t="shared" si="585"/>
        <v>0.86781609195402298</v>
      </c>
      <c r="AL1543" s="10">
        <f>IFERROR((AP1543)/(COUNTIF($M$2:N1543,M1543)-1),0)</f>
        <v>0</v>
      </c>
      <c r="AM1543" s="19">
        <f>IFERROR((AQ1543)/(COUNTIF($M$2:N1543,N1543)-1),0)</f>
        <v>1.9785276073619631</v>
      </c>
      <c r="AN1543" s="10">
        <f t="shared" si="599"/>
        <v>0</v>
      </c>
      <c r="AO1543" s="10">
        <f t="shared" si="600"/>
        <v>3</v>
      </c>
      <c r="AP1543" s="10">
        <f>SUMIF($M$2:N1543,M1543,AN$2:AO1543)-AN1543</f>
        <v>0</v>
      </c>
      <c r="AQ1543" s="10">
        <f>SUMIF($AV$2:AW1543,AV1543,$BD$2:BE1543)-BD1543</f>
        <v>645</v>
      </c>
      <c r="AR1543" s="10">
        <f>M1543</f>
        <v>10044</v>
      </c>
      <c r="AS1543" s="10">
        <f t="shared" si="592"/>
        <v>409</v>
      </c>
      <c r="AT1543">
        <f t="shared" si="593"/>
        <v>3</v>
      </c>
      <c r="AU1543" s="10">
        <f t="shared" si="594"/>
        <v>2</v>
      </c>
      <c r="AV1543">
        <f t="shared" si="586"/>
        <v>409</v>
      </c>
      <c r="AW1543">
        <f t="shared" si="587"/>
        <v>10044</v>
      </c>
      <c r="AX1543">
        <f t="shared" si="588"/>
        <v>3</v>
      </c>
      <c r="AY1543">
        <f t="shared" si="589"/>
        <v>2</v>
      </c>
      <c r="AZ1543">
        <f t="shared" si="590"/>
        <v>409</v>
      </c>
      <c r="BA1543">
        <f t="shared" si="591"/>
        <v>10044</v>
      </c>
      <c r="BB1543">
        <f t="shared" si="595"/>
        <v>2</v>
      </c>
      <c r="BC1543">
        <f t="shared" si="596"/>
        <v>3</v>
      </c>
      <c r="BD1543">
        <f t="shared" si="597"/>
        <v>3</v>
      </c>
      <c r="BE1543">
        <f t="shared" si="598"/>
        <v>0</v>
      </c>
    </row>
    <row r="1544" spans="10:57" x14ac:dyDescent="0.25">
      <c r="J1544" s="23">
        <f>MAX(_xlfn.MAXIFS(L$2:$L1544,M$2:$M1544,M1544),_xlfn.MAXIFS(L$2:$L1544,N$2:$N1544,M1544))-MAX(_xlfn.MAXIFS(L$2:$L1543,M$2:$M1543,M1544),_xlfn.MAXIFS(L$2:$L1543,N$2:$N1543,M1544))</f>
        <v>363</v>
      </c>
      <c r="K1544" s="23">
        <f>MAX(_xlfn.MAXIFS($L$2:L1544,$M$2:M1544,N1544),_xlfn.MAXIFS($L$2:L1544,$N$2:N1544,N1544))-MAX(_xlfn.MAXIFS($L$2:L1543,$M$2:M1543,N1544),_xlfn.MAXIFS($L$2:L1543,$N$2:N1543,N1544))</f>
        <v>3</v>
      </c>
      <c r="L1544" s="20">
        <v>42269</v>
      </c>
      <c r="M1544" s="10">
        <v>676</v>
      </c>
      <c r="N1544" s="10">
        <v>3551</v>
      </c>
      <c r="O1544" s="10">
        <v>0</v>
      </c>
      <c r="P1544" s="10">
        <v>3</v>
      </c>
      <c r="Q1544" s="10" t="str">
        <f t="shared" si="577"/>
        <v>N</v>
      </c>
      <c r="R1544" s="10" t="str">
        <f t="shared" si="578"/>
        <v>S</v>
      </c>
      <c r="S1544" s="10">
        <f t="shared" si="579"/>
        <v>-3</v>
      </c>
      <c r="T1544" s="11">
        <f>IFERROR((SUMIF($M$2:N1544,M1544,$O$2:P1544)-O1544)/(COUNTIF($M$2:N1544,M1544)-1),0)</f>
        <v>0.5</v>
      </c>
      <c r="U1544" s="11">
        <f>IFERROR((SUMIF($AR$2:AR1544,AR1544,$AT$2:AU1544)-AT1544)/(COUNTIF($M$2:N1544,M1544)-1),0)</f>
        <v>1.5</v>
      </c>
      <c r="V1544" s="11">
        <f t="shared" si="580"/>
        <v>-1</v>
      </c>
      <c r="W1544" s="12">
        <f>IFERROR((SUMIF($AV$2:AW1544,AV1544,$AX$2:AY1544)-AX1544)/(COUNTIF($M$2:N1544,N1544)-1),0)</f>
        <v>1.4545454545454546</v>
      </c>
      <c r="X1544" s="12">
        <f>IFERROR((SUMIF($AZ$2:BA1544,AZ1544,$BB$2:BC1544)-BB1544)/(COUNTIF($M$2:N1544,N1544)-1),0)</f>
        <v>1.4</v>
      </c>
      <c r="Y1544" s="12">
        <f t="shared" si="581"/>
        <v>5.4545454545454675E-2</v>
      </c>
      <c r="Z1544" s="13">
        <f>IFERROR((SUMIF($M$2:M1544,M1544,O$2:O1544)-O1544)/(COUNTIF($M$2:M1544,M1544)-1),0)</f>
        <v>0.5</v>
      </c>
      <c r="AA1544" s="13">
        <f>IFERROR((SUMIF($M$2:M1544,M1544,P$2:P1544)-P1544)/(COUNTIF($M$2:M1544,M1544)-1),0)</f>
        <v>1.5</v>
      </c>
      <c r="AB1544" s="13">
        <f t="shared" si="582"/>
        <v>-1</v>
      </c>
      <c r="AC1544" s="10">
        <f>IFERROR((SUMIF($N$2:N1544,M1544,$P$2:P1544))/(COUNTIF($N$2:N1544,M1544)),0)</f>
        <v>0</v>
      </c>
      <c r="AD1544" s="10">
        <f>IFERROR((SUMIF($N$2:N1544,M1544,$O$2:O1544))/(COUNTIF($N$2:N1544,M1544)),0)</f>
        <v>0</v>
      </c>
      <c r="AE1544" s="10">
        <f t="shared" si="583"/>
        <v>0</v>
      </c>
      <c r="AF1544" s="13">
        <f>IFERROR((SUMIF($M$2:M1544,N1544,$O$2:O1544))/(COUNTIF($M$2:M1544,N1544)),0)</f>
        <v>1.6153846153846154</v>
      </c>
      <c r="AG1544" s="13">
        <f>IFERROR((SUMIF($M$2:M1544,N1544,$P$2:P1544))/(COUNTIF($M$2:M1544,N1544)),0)</f>
        <v>1.0384615384615385</v>
      </c>
      <c r="AH1544" s="13">
        <f t="shared" si="584"/>
        <v>0.57692307692307687</v>
      </c>
      <c r="AI1544" s="10">
        <f>IFERROR((SUMIF(N$2:N1544,N1544,P$2:P1544)-P1544)/(COUNTIF($N$2:N1544,N1544)-1),0)</f>
        <v>1.3103448275862069</v>
      </c>
      <c r="AJ1544" s="10">
        <f>IFERROR((SUMIF(N$2:N1544,N1544,O$2:O1544)-O1544)/(COUNTIF($N$2:N1544,N1544)-1),0)</f>
        <v>1.7241379310344827</v>
      </c>
      <c r="AK1544" s="10">
        <f t="shared" si="585"/>
        <v>-0.4137931034482758</v>
      </c>
      <c r="AL1544" s="10">
        <f>IFERROR((AP1544)/(COUNTIF($M$2:N1544,M1544)-1),0)</f>
        <v>0.5</v>
      </c>
      <c r="AM1544" s="19">
        <f>IFERROR((AQ1544)/(COUNTIF($M$2:N1544,N1544)-1),0)</f>
        <v>1.5454545454545454</v>
      </c>
      <c r="AN1544" s="10">
        <f t="shared" si="599"/>
        <v>0</v>
      </c>
      <c r="AO1544" s="10">
        <f t="shared" si="600"/>
        <v>3</v>
      </c>
      <c r="AP1544" s="10">
        <f>SUMIF($M$2:N1544,M1544,AN$2:AO1544)-AN1544</f>
        <v>1</v>
      </c>
      <c r="AQ1544" s="10">
        <f>SUMIF($AV$2:AW1544,AV1544,$BD$2:BE1544)-BD1544</f>
        <v>85</v>
      </c>
      <c r="AR1544" s="10">
        <f>M1544</f>
        <v>676</v>
      </c>
      <c r="AS1544" s="10">
        <f t="shared" si="592"/>
        <v>3551</v>
      </c>
      <c r="AT1544">
        <f t="shared" si="593"/>
        <v>3</v>
      </c>
      <c r="AU1544" s="10">
        <f t="shared" si="594"/>
        <v>0</v>
      </c>
      <c r="AV1544">
        <f t="shared" si="586"/>
        <v>3551</v>
      </c>
      <c r="AW1544">
        <f t="shared" si="587"/>
        <v>676</v>
      </c>
      <c r="AX1544">
        <f t="shared" si="588"/>
        <v>3</v>
      </c>
      <c r="AY1544">
        <f t="shared" si="589"/>
        <v>0</v>
      </c>
      <c r="AZ1544">
        <f t="shared" si="590"/>
        <v>3551</v>
      </c>
      <c r="BA1544">
        <f t="shared" si="591"/>
        <v>676</v>
      </c>
      <c r="BB1544">
        <f t="shared" si="595"/>
        <v>0</v>
      </c>
      <c r="BC1544">
        <f t="shared" si="596"/>
        <v>3</v>
      </c>
      <c r="BD1544">
        <f t="shared" si="597"/>
        <v>3</v>
      </c>
      <c r="BE1544">
        <f t="shared" si="598"/>
        <v>0</v>
      </c>
    </row>
    <row r="1545" spans="10:57" x14ac:dyDescent="0.25">
      <c r="J1545" s="23">
        <f>MAX(_xlfn.MAXIFS(L$2:$L1545,M$2:$M1545,M1545),_xlfn.MAXIFS(L$2:$L1545,N$2:$N1545,M1545))-MAX(_xlfn.MAXIFS(L$2:$L1544,M$2:$M1544,M1545),_xlfn.MAXIFS(L$2:$L1544,N$2:$N1544,M1545))</f>
        <v>439</v>
      </c>
      <c r="K1545" s="23">
        <f>MAX(_xlfn.MAXIFS($L$2:L1545,$M$2:M1545,N1545),_xlfn.MAXIFS($L$2:L1545,$N$2:N1545,N1545))-MAX(_xlfn.MAXIFS($L$2:L1544,$M$2:M1544,N1545),_xlfn.MAXIFS($L$2:L1544,$N$2:N1544,N1545))</f>
        <v>3</v>
      </c>
      <c r="L1545" s="20">
        <v>42270</v>
      </c>
      <c r="M1545" s="10">
        <v>12210</v>
      </c>
      <c r="N1545" s="10">
        <v>170</v>
      </c>
      <c r="O1545" s="10">
        <v>1</v>
      </c>
      <c r="P1545" s="10">
        <v>1</v>
      </c>
      <c r="Q1545" s="10" t="str">
        <f t="shared" si="577"/>
        <v>U</v>
      </c>
      <c r="R1545" s="10" t="str">
        <f t="shared" si="578"/>
        <v>U</v>
      </c>
      <c r="S1545" s="10">
        <f t="shared" si="579"/>
        <v>0</v>
      </c>
      <c r="T1545" s="11">
        <f>IFERROR((SUMIF($M$2:N1545,M1545,$O$2:P1545)-O1545)/(COUNTIF($M$2:N1545,M1545)-1),0)</f>
        <v>0</v>
      </c>
      <c r="U1545" s="11">
        <f>IFERROR((SUMIF($AR$2:AR1545,AR1545,$AT$2:AU1545)-AT1545)/(COUNTIF($M$2:N1545,M1545)-1),0)</f>
        <v>1</v>
      </c>
      <c r="V1545" s="11">
        <f t="shared" si="580"/>
        <v>-1</v>
      </c>
      <c r="W1545" s="12">
        <f>IFERROR((SUMIF($AV$2:AW1545,AV1545,$AX$2:AY1545)-AX1545)/(COUNTIF($M$2:N1545,N1545)-1),0)</f>
        <v>1.7953020134228188</v>
      </c>
      <c r="X1545" s="12">
        <f>IFERROR((SUMIF($AZ$2:BA1545,AZ1545,$BB$2:BC1545)-BB1545)/(COUNTIF($M$2:N1545,N1545)-1),0)</f>
        <v>1.1476510067114094</v>
      </c>
      <c r="Y1545" s="12">
        <f t="shared" si="581"/>
        <v>0.6476510067114094</v>
      </c>
      <c r="Z1545" s="13">
        <f>IFERROR((SUMIF($M$2:M1545,M1545,O$2:O1545)-O1545)/(COUNTIF($M$2:M1545,M1545)-1),0)</f>
        <v>0</v>
      </c>
      <c r="AA1545" s="13">
        <f>IFERROR((SUMIF($M$2:M1545,M1545,P$2:P1545)-P1545)/(COUNTIF($M$2:M1545,M1545)-1),0)</f>
        <v>1</v>
      </c>
      <c r="AB1545" s="13">
        <f t="shared" si="582"/>
        <v>-1</v>
      </c>
      <c r="AC1545" s="10">
        <f>IFERROR((SUMIF($N$2:N1545,M1545,$P$2:P1545))/(COUNTIF($N$2:N1545,M1545)),0)</f>
        <v>0</v>
      </c>
      <c r="AD1545" s="10">
        <f>IFERROR((SUMIF($N$2:N1545,M1545,$O$2:O1545))/(COUNTIF($N$2:N1545,M1545)),0)</f>
        <v>0</v>
      </c>
      <c r="AE1545" s="10">
        <f t="shared" si="583"/>
        <v>0</v>
      </c>
      <c r="AF1545" s="13">
        <f>IFERROR((SUMIF($M$2:M1545,N1545,$O$2:O1545))/(COUNTIF($M$2:M1545,N1545)),0)</f>
        <v>1.903448275862069</v>
      </c>
      <c r="AG1545" s="13">
        <f>IFERROR((SUMIF($M$2:M1545,N1545,$P$2:P1545))/(COUNTIF($M$2:M1545,N1545)),0)</f>
        <v>0.9517241379310345</v>
      </c>
      <c r="AH1545" s="13">
        <f t="shared" si="584"/>
        <v>0.9517241379310345</v>
      </c>
      <c r="AI1545" s="10">
        <f>IFERROR((SUMIF(N$2:N1545,N1545,P$2:P1545)-P1545)/(COUNTIF($N$2:N1545,N1545)-1),0)</f>
        <v>1.6928104575163399</v>
      </c>
      <c r="AJ1545" s="10">
        <f>IFERROR((SUMIF(N$2:N1545,N1545,O$2:O1545)-O1545)/(COUNTIF($N$2:N1545,N1545)-1),0)</f>
        <v>1.3333333333333333</v>
      </c>
      <c r="AK1545" s="10">
        <f t="shared" si="585"/>
        <v>0.35947712418300659</v>
      </c>
      <c r="AL1545" s="10">
        <f>IFERROR((AP1545)/(COUNTIF($M$2:N1545,M1545)-1),0)</f>
        <v>0</v>
      </c>
      <c r="AM1545" s="19">
        <f>IFERROR((AQ1545)/(COUNTIF($M$2:N1545,N1545)-1),0)</f>
        <v>1.7080536912751678</v>
      </c>
      <c r="AN1545" s="10">
        <f t="shared" si="599"/>
        <v>1</v>
      </c>
      <c r="AO1545" s="10">
        <f t="shared" si="600"/>
        <v>1</v>
      </c>
      <c r="AP1545" s="10">
        <f>SUMIF($M$2:N1545,M1545,AN$2:AO1545)-AN1545</f>
        <v>0</v>
      </c>
      <c r="AQ1545" s="10">
        <f>SUMIF($AV$2:AW1545,AV1545,$BD$2:BE1545)-BD1545</f>
        <v>509</v>
      </c>
      <c r="AR1545" s="10">
        <f>M1545</f>
        <v>12210</v>
      </c>
      <c r="AS1545" s="10">
        <f t="shared" si="592"/>
        <v>170</v>
      </c>
      <c r="AT1545">
        <f t="shared" si="593"/>
        <v>1</v>
      </c>
      <c r="AU1545" s="10">
        <f t="shared" si="594"/>
        <v>1</v>
      </c>
      <c r="AV1545">
        <f t="shared" si="586"/>
        <v>170</v>
      </c>
      <c r="AW1545">
        <f t="shared" si="587"/>
        <v>12210</v>
      </c>
      <c r="AX1545">
        <f t="shared" si="588"/>
        <v>1</v>
      </c>
      <c r="AY1545">
        <f t="shared" si="589"/>
        <v>1</v>
      </c>
      <c r="AZ1545">
        <f t="shared" si="590"/>
        <v>170</v>
      </c>
      <c r="BA1545">
        <f t="shared" si="591"/>
        <v>12210</v>
      </c>
      <c r="BB1545">
        <f t="shared" si="595"/>
        <v>1</v>
      </c>
      <c r="BC1545">
        <f t="shared" si="596"/>
        <v>1</v>
      </c>
      <c r="BD1545">
        <f t="shared" si="597"/>
        <v>1</v>
      </c>
      <c r="BE1545">
        <f t="shared" si="598"/>
        <v>1</v>
      </c>
    </row>
    <row r="1546" spans="10:57" x14ac:dyDescent="0.25">
      <c r="J1546" s="23">
        <f>MAX(_xlfn.MAXIFS(L$2:$L1546,M$2:$M1546,M1546),_xlfn.MAXIFS(L$2:$L1546,N$2:$N1546,M1546))-MAX(_xlfn.MAXIFS(L$2:$L1545,M$2:$M1545,M1546),_xlfn.MAXIFS(L$2:$L1545,N$2:$N1545,M1546))</f>
        <v>364</v>
      </c>
      <c r="K1546" s="23">
        <f>MAX(_xlfn.MAXIFS($L$2:L1546,$M$2:M1546,N1546),_xlfn.MAXIFS($L$2:L1546,$N$2:N1546,N1546))-MAX(_xlfn.MAXIFS($L$2:L1545,$M$2:M1545,N1546),_xlfn.MAXIFS($L$2:L1545,$N$2:N1545,N1546))</f>
        <v>3</v>
      </c>
      <c r="L1546" s="20">
        <v>42270</v>
      </c>
      <c r="M1546" s="10">
        <v>2232</v>
      </c>
      <c r="N1546" s="10">
        <v>503</v>
      </c>
      <c r="O1546" s="10">
        <v>1</v>
      </c>
      <c r="P1546" s="10">
        <v>1</v>
      </c>
      <c r="Q1546" s="10" t="str">
        <f t="shared" si="577"/>
        <v>U</v>
      </c>
      <c r="R1546" s="10" t="str">
        <f t="shared" si="578"/>
        <v>U</v>
      </c>
      <c r="S1546" s="10">
        <f t="shared" si="579"/>
        <v>0</v>
      </c>
      <c r="T1546" s="11">
        <f>IFERROR((SUMIF($M$2:N1546,M1546,$O$2:P1546)-O1546)/(COUNTIF($M$2:N1546,M1546)-1),0)</f>
        <v>0</v>
      </c>
      <c r="U1546" s="11">
        <f>IFERROR((SUMIF($AR$2:AR1546,AR1546,$AT$2:AU1546)-AT1546)/(COUNTIF($M$2:N1546,M1546)-1),0)</f>
        <v>1</v>
      </c>
      <c r="V1546" s="11">
        <f t="shared" si="580"/>
        <v>-1</v>
      </c>
      <c r="W1546" s="12">
        <f>IFERROR((SUMIF($AV$2:AW1546,AV1546,$AX$2:AY1546)-AX1546)/(COUNTIF($M$2:N1546,N1546)-1),0)</f>
        <v>1.3941176470588235</v>
      </c>
      <c r="X1546" s="12">
        <f>IFERROR((SUMIF($AZ$2:BA1546,AZ1546,$BB$2:BC1546)-BB1546)/(COUNTIF($M$2:N1546,N1546)-1),0)</f>
        <v>1.6294117647058823</v>
      </c>
      <c r="Y1546" s="12">
        <f t="shared" si="581"/>
        <v>-0.23529411764705888</v>
      </c>
      <c r="Z1546" s="13">
        <f>IFERROR((SUMIF($M$2:M1546,M1546,O$2:O1546)-O1546)/(COUNTIF($M$2:M1546,M1546)-1),0)</f>
        <v>0</v>
      </c>
      <c r="AA1546" s="13">
        <f>IFERROR((SUMIF($M$2:M1546,M1546,P$2:P1546)-P1546)/(COUNTIF($M$2:M1546,M1546)-1),0)</f>
        <v>1</v>
      </c>
      <c r="AB1546" s="13">
        <f t="shared" si="582"/>
        <v>-1</v>
      </c>
      <c r="AC1546" s="10">
        <f>IFERROR((SUMIF($N$2:N1546,M1546,$P$2:P1546))/(COUNTIF($N$2:N1546,M1546)),0)</f>
        <v>0</v>
      </c>
      <c r="AD1546" s="10">
        <f>IFERROR((SUMIF($N$2:N1546,M1546,$O$2:O1546))/(COUNTIF($N$2:N1546,M1546)),0)</f>
        <v>0</v>
      </c>
      <c r="AE1546" s="10">
        <f t="shared" si="583"/>
        <v>0</v>
      </c>
      <c r="AF1546" s="13">
        <f>IFERROR((SUMIF($M$2:M1546,N1546,$O$2:O1546))/(COUNTIF($M$2:M1546,N1546)),0)</f>
        <v>1.5925925925925926</v>
      </c>
      <c r="AG1546" s="13">
        <f>IFERROR((SUMIF($M$2:M1546,N1546,$P$2:P1546))/(COUNTIF($M$2:M1546,N1546)),0)</f>
        <v>1.4814814814814814</v>
      </c>
      <c r="AH1546" s="13">
        <f t="shared" si="584"/>
        <v>0.11111111111111116</v>
      </c>
      <c r="AI1546" s="10">
        <f>IFERROR((SUMIF(N$2:N1546,N1546,P$2:P1546)-P1546)/(COUNTIF($N$2:N1546,N1546)-1),0)</f>
        <v>1.2134831460674158</v>
      </c>
      <c r="AJ1546" s="10">
        <f>IFERROR((SUMIF(N$2:N1546,N1546,O$2:O1546)-O1546)/(COUNTIF($N$2:N1546,N1546)-1),0)</f>
        <v>1.7640449438202248</v>
      </c>
      <c r="AK1546" s="10">
        <f t="shared" si="585"/>
        <v>-0.550561797752809</v>
      </c>
      <c r="AL1546" s="10">
        <f>IFERROR((AP1546)/(COUNTIF($M$2:N1546,M1546)-1),0)</f>
        <v>0</v>
      </c>
      <c r="AM1546" s="19">
        <f>IFERROR((AQ1546)/(COUNTIF($M$2:N1546,N1546)-1),0)</f>
        <v>1.2294117647058824</v>
      </c>
      <c r="AN1546" s="10">
        <f t="shared" si="599"/>
        <v>1</v>
      </c>
      <c r="AO1546" s="10">
        <f t="shared" si="600"/>
        <v>1</v>
      </c>
      <c r="AP1546" s="10">
        <f>SUMIF($M$2:N1546,M1546,AN$2:AO1546)-AN1546</f>
        <v>0</v>
      </c>
      <c r="AQ1546" s="10">
        <f>SUMIF($AV$2:AW1546,AV1546,$BD$2:BE1546)-BD1546</f>
        <v>209</v>
      </c>
      <c r="AR1546" s="10">
        <f>M1546</f>
        <v>2232</v>
      </c>
      <c r="AS1546" s="10">
        <f t="shared" si="592"/>
        <v>503</v>
      </c>
      <c r="AT1546">
        <f t="shared" si="593"/>
        <v>1</v>
      </c>
      <c r="AU1546" s="10">
        <f t="shared" si="594"/>
        <v>1</v>
      </c>
      <c r="AV1546">
        <f t="shared" si="586"/>
        <v>503</v>
      </c>
      <c r="AW1546">
        <f t="shared" si="587"/>
        <v>2232</v>
      </c>
      <c r="AX1546">
        <f t="shared" si="588"/>
        <v>1</v>
      </c>
      <c r="AY1546">
        <f t="shared" si="589"/>
        <v>1</v>
      </c>
      <c r="AZ1546">
        <f t="shared" si="590"/>
        <v>503</v>
      </c>
      <c r="BA1546">
        <f t="shared" si="591"/>
        <v>2232</v>
      </c>
      <c r="BB1546">
        <f t="shared" si="595"/>
        <v>1</v>
      </c>
      <c r="BC1546">
        <f t="shared" si="596"/>
        <v>1</v>
      </c>
      <c r="BD1546">
        <f t="shared" si="597"/>
        <v>1</v>
      </c>
      <c r="BE1546">
        <f t="shared" si="598"/>
        <v>1</v>
      </c>
    </row>
    <row r="1547" spans="10:57" x14ac:dyDescent="0.25">
      <c r="J1547" s="23">
        <f>MAX(_xlfn.MAXIFS(L$2:$L1547,M$2:$M1547,M1547),_xlfn.MAXIFS(L$2:$L1547,N$2:$N1547,M1547))-MAX(_xlfn.MAXIFS(L$2:$L1546,M$2:$M1546,M1547),_xlfn.MAXIFS(L$2:$L1546,N$2:$N1546,M1547))</f>
        <v>2230</v>
      </c>
      <c r="K1547" s="23">
        <f>MAX(_xlfn.MAXIFS($L$2:L1547,$M$2:M1547,N1547),_xlfn.MAXIFS($L$2:L1547,$N$2:N1547,N1547))-MAX(_xlfn.MAXIFS($L$2:L1546,$M$2:M1546,N1547),_xlfn.MAXIFS($L$2:L1546,$N$2:N1546,N1547))</f>
        <v>4</v>
      </c>
      <c r="L1547" s="20">
        <v>42270</v>
      </c>
      <c r="M1547" s="10">
        <v>8394</v>
      </c>
      <c r="N1547" s="10">
        <v>14</v>
      </c>
      <c r="O1547" s="10">
        <v>0</v>
      </c>
      <c r="P1547" s="10">
        <v>7</v>
      </c>
      <c r="Q1547" s="10" t="str">
        <f t="shared" si="577"/>
        <v>N</v>
      </c>
      <c r="R1547" s="10" t="str">
        <f t="shared" si="578"/>
        <v>S</v>
      </c>
      <c r="S1547" s="10">
        <f t="shared" si="579"/>
        <v>-7</v>
      </c>
      <c r="T1547" s="11">
        <f>IFERROR((SUMIF($M$2:N1547,M1547,$O$2:P1547)-O1547)/(COUNTIF($M$2:N1547,M1547)-1),0)</f>
        <v>0</v>
      </c>
      <c r="U1547" s="11">
        <f>IFERROR((SUMIF($AR$2:AR1547,AR1547,$AT$2:AU1547)-AT1547)/(COUNTIF($M$2:N1547,M1547)-1),0)</f>
        <v>3</v>
      </c>
      <c r="V1547" s="11">
        <f t="shared" si="580"/>
        <v>-3</v>
      </c>
      <c r="W1547" s="12">
        <f>IFERROR((SUMIF($AV$2:AW1547,AV1547,$AX$2:AY1547)-AX1547)/(COUNTIF($M$2:N1547,N1547)-1),0)</f>
        <v>1.7586206896551724</v>
      </c>
      <c r="X1547" s="12">
        <f>IFERROR((SUMIF($AZ$2:BA1547,AZ1547,$BB$2:BC1547)-BB1547)/(COUNTIF($M$2:N1547,N1547)-1),0)</f>
        <v>1.1482758620689655</v>
      </c>
      <c r="Y1547" s="12">
        <f t="shared" si="581"/>
        <v>0.6103448275862069</v>
      </c>
      <c r="Z1547" s="13">
        <f>IFERROR((SUMIF($M$2:M1547,M1547,O$2:O1547)-O1547)/(COUNTIF($M$2:M1547,M1547)-1),0)</f>
        <v>0</v>
      </c>
      <c r="AA1547" s="13">
        <f>IFERROR((SUMIF($M$2:M1547,M1547,P$2:P1547)-P1547)/(COUNTIF($M$2:M1547,M1547)-1),0)</f>
        <v>3</v>
      </c>
      <c r="AB1547" s="13">
        <f t="shared" si="582"/>
        <v>-3</v>
      </c>
      <c r="AC1547" s="10">
        <f>IFERROR((SUMIF($N$2:N1547,M1547,$P$2:P1547))/(COUNTIF($N$2:N1547,M1547)),0)</f>
        <v>0</v>
      </c>
      <c r="AD1547" s="10">
        <f>IFERROR((SUMIF($N$2:N1547,M1547,$O$2:O1547))/(COUNTIF($N$2:N1547,M1547)),0)</f>
        <v>0</v>
      </c>
      <c r="AE1547" s="10">
        <f t="shared" si="583"/>
        <v>0</v>
      </c>
      <c r="AF1547" s="13">
        <f>IFERROR((SUMIF($M$2:M1547,N1547,$O$2:O1547))/(COUNTIF($M$2:M1547,N1547)),0)</f>
        <v>1.8222222222222222</v>
      </c>
      <c r="AG1547" s="13">
        <f>IFERROR((SUMIF($M$2:M1547,N1547,$P$2:P1547))/(COUNTIF($M$2:M1547,N1547)),0)</f>
        <v>1.0962962962962963</v>
      </c>
      <c r="AH1547" s="13">
        <f t="shared" si="584"/>
        <v>0.72592592592592586</v>
      </c>
      <c r="AI1547" s="10">
        <f>IFERROR((SUMIF(N$2:N1547,N1547,P$2:P1547)-P1547)/(COUNTIF($N$2:N1547,N1547)-1),0)</f>
        <v>1.7032258064516128</v>
      </c>
      <c r="AJ1547" s="10">
        <f>IFERROR((SUMIF(N$2:N1547,N1547,O$2:O1547)-O1547)/(COUNTIF($N$2:N1547,N1547)-1),0)</f>
        <v>1.1935483870967742</v>
      </c>
      <c r="AK1547" s="10">
        <f t="shared" si="585"/>
        <v>0.50967741935483857</v>
      </c>
      <c r="AL1547" s="10">
        <f>IFERROR((AP1547)/(COUNTIF($M$2:N1547,M1547)-1),0)</f>
        <v>0</v>
      </c>
      <c r="AM1547" s="19">
        <f>IFERROR((AQ1547)/(COUNTIF($M$2:N1547,N1547)-1),0)</f>
        <v>1.7241379310344827</v>
      </c>
      <c r="AN1547" s="10">
        <f t="shared" si="599"/>
        <v>0</v>
      </c>
      <c r="AO1547" s="10">
        <f t="shared" si="600"/>
        <v>3</v>
      </c>
      <c r="AP1547" s="10">
        <f>SUMIF($M$2:N1547,M1547,AN$2:AO1547)-AN1547</f>
        <v>0</v>
      </c>
      <c r="AQ1547" s="10">
        <f>SUMIF($AV$2:AW1547,AV1547,$BD$2:BE1547)-BD1547</f>
        <v>500</v>
      </c>
      <c r="AR1547" s="10">
        <f>M1547</f>
        <v>8394</v>
      </c>
      <c r="AS1547" s="10">
        <f t="shared" si="592"/>
        <v>14</v>
      </c>
      <c r="AT1547">
        <f t="shared" si="593"/>
        <v>7</v>
      </c>
      <c r="AU1547" s="10">
        <f t="shared" si="594"/>
        <v>0</v>
      </c>
      <c r="AV1547">
        <f t="shared" si="586"/>
        <v>14</v>
      </c>
      <c r="AW1547">
        <f t="shared" si="587"/>
        <v>8394</v>
      </c>
      <c r="AX1547">
        <f t="shared" si="588"/>
        <v>7</v>
      </c>
      <c r="AY1547">
        <f t="shared" si="589"/>
        <v>0</v>
      </c>
      <c r="AZ1547">
        <f t="shared" si="590"/>
        <v>14</v>
      </c>
      <c r="BA1547">
        <f t="shared" si="591"/>
        <v>8394</v>
      </c>
      <c r="BB1547">
        <f t="shared" si="595"/>
        <v>0</v>
      </c>
      <c r="BC1547">
        <f t="shared" si="596"/>
        <v>7</v>
      </c>
      <c r="BD1547">
        <f t="shared" si="597"/>
        <v>3</v>
      </c>
      <c r="BE1547">
        <f t="shared" si="598"/>
        <v>0</v>
      </c>
    </row>
    <row r="1548" spans="10:57" x14ac:dyDescent="0.25">
      <c r="J1548" s="23">
        <f>MAX(_xlfn.MAXIFS(L$2:$L1548,M$2:$M1548,M1548),_xlfn.MAXIFS(L$2:$L1548,N$2:$N1548,M1548))-MAX(_xlfn.MAXIFS(L$2:$L1547,M$2:$M1547,M1548),_xlfn.MAXIFS(L$2:$L1547,N$2:$N1547,M1548))</f>
        <v>4</v>
      </c>
      <c r="K1548" s="23">
        <f>MAX(_xlfn.MAXIFS($L$2:L1548,$M$2:M1548,N1548),_xlfn.MAXIFS($L$2:L1548,$N$2:N1548,N1548))-MAX(_xlfn.MAXIFS($L$2:L1547,$M$2:M1547,N1548),_xlfn.MAXIFS($L$2:L1547,$N$2:N1547,N1548))</f>
        <v>4</v>
      </c>
      <c r="L1548" s="20">
        <v>42270</v>
      </c>
      <c r="M1548" s="10">
        <v>266</v>
      </c>
      <c r="N1548" s="10">
        <v>4441</v>
      </c>
      <c r="O1548" s="10">
        <v>1</v>
      </c>
      <c r="P1548" s="10">
        <v>1</v>
      </c>
      <c r="Q1548" s="10" t="str">
        <f t="shared" si="577"/>
        <v>U</v>
      </c>
      <c r="R1548" s="10" t="str">
        <f t="shared" si="578"/>
        <v>U</v>
      </c>
      <c r="S1548" s="10">
        <f t="shared" si="579"/>
        <v>0</v>
      </c>
      <c r="T1548" s="11">
        <f>IFERROR((SUMIF($M$2:N1548,M1548,$O$2:P1548)-O1548)/(COUNTIF($M$2:N1548,M1548)-1),0)</f>
        <v>1.4198473282442747</v>
      </c>
      <c r="U1548" s="11">
        <f>IFERROR((SUMIF($AR$2:AR1548,AR1548,$AT$2:AU1548)-AT1548)/(COUNTIF($M$2:N1548,M1548)-1),0)</f>
        <v>0.56488549618320616</v>
      </c>
      <c r="V1548" s="11">
        <f t="shared" si="580"/>
        <v>0.85496183206106857</v>
      </c>
      <c r="W1548" s="12">
        <f>IFERROR((SUMIF($AV$2:AW1548,AV1548,$AX$2:AY1548)-AX1548)/(COUNTIF($M$2:N1548,N1548)-1),0)</f>
        <v>1.4740740740740741</v>
      </c>
      <c r="X1548" s="12">
        <f>IFERROR((SUMIF($AZ$2:BA1548,AZ1548,$BB$2:BC1548)-BB1548)/(COUNTIF($M$2:N1548,N1548)-1),0)</f>
        <v>1.5481481481481481</v>
      </c>
      <c r="Y1548" s="12">
        <f t="shared" si="581"/>
        <v>-7.4074074074073959E-2</v>
      </c>
      <c r="Z1548" s="13">
        <f>IFERROR((SUMIF($M$2:M1548,M1548,O$2:O1548)-O1548)/(COUNTIF($M$2:M1548,M1548)-1),0)</f>
        <v>1.5634920634920635</v>
      </c>
      <c r="AA1548" s="13">
        <f>IFERROR((SUMIF($M$2:M1548,M1548,P$2:P1548)-P1548)/(COUNTIF($M$2:M1548,M1548)-1),0)</f>
        <v>1.1746031746031746</v>
      </c>
      <c r="AB1548" s="13">
        <f t="shared" si="582"/>
        <v>0.38888888888888884</v>
      </c>
      <c r="AC1548" s="10">
        <f>IFERROR((SUMIF($N$2:N1548,M1548,$P$2:P1548))/(COUNTIF($N$2:N1548,M1548)),0)</f>
        <v>1.286764705882353</v>
      </c>
      <c r="AD1548" s="10">
        <f>IFERROR((SUMIF($N$2:N1548,M1548,$O$2:O1548))/(COUNTIF($N$2:N1548,M1548)),0)</f>
        <v>1.5294117647058822</v>
      </c>
      <c r="AE1548" s="10">
        <f t="shared" si="583"/>
        <v>-0.24264705882352922</v>
      </c>
      <c r="AF1548" s="13">
        <f>IFERROR((SUMIF($M$2:M1548,N1548,$O$2:O1548))/(COUNTIF($M$2:M1548,N1548)),0)</f>
        <v>1.4090909090909092</v>
      </c>
      <c r="AG1548" s="13">
        <f>IFERROR((SUMIF($M$2:M1548,N1548,$P$2:P1548))/(COUNTIF($M$2:M1548,N1548)),0)</f>
        <v>1.4393939393939394</v>
      </c>
      <c r="AH1548" s="13">
        <f t="shared" si="584"/>
        <v>-3.0303030303030276E-2</v>
      </c>
      <c r="AI1548" s="10">
        <f>IFERROR((SUMIF(N$2:N1548,N1548,P$2:P1548)-P1548)/(COUNTIF($N$2:N1548,N1548)-1),0)</f>
        <v>1.536231884057971</v>
      </c>
      <c r="AJ1548" s="10">
        <f>IFERROR((SUMIF(N$2:N1548,N1548,O$2:O1548)-O1548)/(COUNTIF($N$2:N1548,N1548)-1),0)</f>
        <v>1.6521739130434783</v>
      </c>
      <c r="AK1548" s="10">
        <f t="shared" si="585"/>
        <v>-0.11594202898550732</v>
      </c>
      <c r="AL1548" s="10">
        <f>IFERROR((AP1548)/(COUNTIF($M$2:N1548,M1548)-1),0)</f>
        <v>1.3816793893129771</v>
      </c>
      <c r="AM1548" s="19">
        <f>IFERROR((AQ1548)/(COUNTIF($M$2:N1548,N1548)-1),0)</f>
        <v>1.3629629629629629</v>
      </c>
      <c r="AN1548" s="10">
        <f t="shared" si="599"/>
        <v>1</v>
      </c>
      <c r="AO1548" s="10">
        <f t="shared" si="600"/>
        <v>1</v>
      </c>
      <c r="AP1548" s="10">
        <f>SUMIF($M$2:N1548,M1548,AN$2:AO1548)-AN1548</f>
        <v>362</v>
      </c>
      <c r="AQ1548" s="10">
        <f>SUMIF($AV$2:AW1548,AV1548,$BD$2:BE1548)-BD1548</f>
        <v>184</v>
      </c>
      <c r="AR1548" s="10">
        <f>M1548</f>
        <v>266</v>
      </c>
      <c r="AS1548" s="10">
        <f t="shared" si="592"/>
        <v>4441</v>
      </c>
      <c r="AT1548">
        <f t="shared" si="593"/>
        <v>1</v>
      </c>
      <c r="AU1548" s="10">
        <f t="shared" si="594"/>
        <v>1</v>
      </c>
      <c r="AV1548">
        <f t="shared" si="586"/>
        <v>4441</v>
      </c>
      <c r="AW1548">
        <f t="shared" si="587"/>
        <v>266</v>
      </c>
      <c r="AX1548">
        <f t="shared" si="588"/>
        <v>1</v>
      </c>
      <c r="AY1548">
        <f t="shared" si="589"/>
        <v>1</v>
      </c>
      <c r="AZ1548">
        <f t="shared" si="590"/>
        <v>4441</v>
      </c>
      <c r="BA1548">
        <f t="shared" si="591"/>
        <v>266</v>
      </c>
      <c r="BB1548">
        <f t="shared" si="595"/>
        <v>1</v>
      </c>
      <c r="BC1548">
        <f t="shared" si="596"/>
        <v>1</v>
      </c>
      <c r="BD1548">
        <f t="shared" si="597"/>
        <v>1</v>
      </c>
      <c r="BE1548">
        <f t="shared" si="598"/>
        <v>1</v>
      </c>
    </row>
    <row r="1549" spans="10:57" x14ac:dyDescent="0.25">
      <c r="J1549" s="23">
        <f>MAX(_xlfn.MAXIFS(L$2:$L1549,M$2:$M1549,M1549),_xlfn.MAXIFS(L$2:$L1549,N$2:$N1549,M1549))-MAX(_xlfn.MAXIFS(L$2:$L1548,M$2:$M1548,M1549),_xlfn.MAXIFS(L$2:$L1548,N$2:$N1548,M1549))</f>
        <v>3</v>
      </c>
      <c r="K1549" s="23">
        <f>MAX(_xlfn.MAXIFS($L$2:L1549,$M$2:M1549,N1549),_xlfn.MAXIFS($L$2:L1549,$N$2:N1549,N1549))-MAX(_xlfn.MAXIFS($L$2:L1548,$M$2:M1548,N1549),_xlfn.MAXIFS($L$2:L1548,$N$2:N1548,N1549))</f>
        <v>3</v>
      </c>
      <c r="L1549" s="20">
        <v>42273</v>
      </c>
      <c r="M1549" s="10">
        <v>266</v>
      </c>
      <c r="N1549" s="10">
        <v>170</v>
      </c>
      <c r="O1549" s="10">
        <v>0</v>
      </c>
      <c r="P1549" s="10">
        <v>1</v>
      </c>
      <c r="Q1549" s="10" t="str">
        <f t="shared" si="577"/>
        <v>N</v>
      </c>
      <c r="R1549" s="10" t="str">
        <f t="shared" si="578"/>
        <v>S</v>
      </c>
      <c r="S1549" s="10">
        <f t="shared" si="579"/>
        <v>-1</v>
      </c>
      <c r="T1549" s="11">
        <f>IFERROR((SUMIF($M$2:N1549,M1549,$O$2:P1549)-O1549)/(COUNTIF($M$2:N1549,M1549)-1),0)</f>
        <v>1.4182509505703422</v>
      </c>
      <c r="U1549" s="11">
        <f>IFERROR((SUMIF($AR$2:AR1549,AR1549,$AT$2:AU1549)-AT1549)/(COUNTIF($M$2:N1549,M1549)-1),0)</f>
        <v>0.56653992395437258</v>
      </c>
      <c r="V1549" s="11">
        <f t="shared" si="580"/>
        <v>0.85171102661596965</v>
      </c>
      <c r="W1549" s="12">
        <f>IFERROR((SUMIF($AV$2:AW1549,AV1549,$AX$2:AY1549)-AX1549)/(COUNTIF($M$2:N1549,N1549)-1),0)</f>
        <v>1.7926421404682273</v>
      </c>
      <c r="X1549" s="12">
        <f>IFERROR((SUMIF($AZ$2:BA1549,AZ1549,$BB$2:BC1549)-BB1549)/(COUNTIF($M$2:N1549,N1549)-1),0)</f>
        <v>1.1471571906354514</v>
      </c>
      <c r="Y1549" s="12">
        <f t="shared" si="581"/>
        <v>0.64548494983277593</v>
      </c>
      <c r="Z1549" s="13">
        <f>IFERROR((SUMIF($M$2:M1549,M1549,O$2:O1549)-O1549)/(COUNTIF($M$2:M1549,M1549)-1),0)</f>
        <v>1.5590551181102361</v>
      </c>
      <c r="AA1549" s="13">
        <f>IFERROR((SUMIF($M$2:M1549,M1549,P$2:P1549)-P1549)/(COUNTIF($M$2:M1549,M1549)-1),0)</f>
        <v>1.1732283464566928</v>
      </c>
      <c r="AB1549" s="13">
        <f t="shared" si="582"/>
        <v>0.38582677165354329</v>
      </c>
      <c r="AC1549" s="10">
        <f>IFERROR((SUMIF($N$2:N1549,M1549,$P$2:P1549))/(COUNTIF($N$2:N1549,M1549)),0)</f>
        <v>1.286764705882353</v>
      </c>
      <c r="AD1549" s="10">
        <f>IFERROR((SUMIF($N$2:N1549,M1549,$O$2:O1549))/(COUNTIF($N$2:N1549,M1549)),0)</f>
        <v>1.5294117647058822</v>
      </c>
      <c r="AE1549" s="10">
        <f t="shared" si="583"/>
        <v>-0.24264705882352922</v>
      </c>
      <c r="AF1549" s="13">
        <f>IFERROR((SUMIF($M$2:M1549,N1549,$O$2:O1549))/(COUNTIF($M$2:M1549,N1549)),0)</f>
        <v>1.903448275862069</v>
      </c>
      <c r="AG1549" s="13">
        <f>IFERROR((SUMIF($M$2:M1549,N1549,$P$2:P1549))/(COUNTIF($M$2:M1549,N1549)),0)</f>
        <v>0.9517241379310345</v>
      </c>
      <c r="AH1549" s="13">
        <f t="shared" si="584"/>
        <v>0.9517241379310345</v>
      </c>
      <c r="AI1549" s="10">
        <f>IFERROR((SUMIF(N$2:N1549,N1549,P$2:P1549)-P1549)/(COUNTIF($N$2:N1549,N1549)-1),0)</f>
        <v>1.6883116883116882</v>
      </c>
      <c r="AJ1549" s="10">
        <f>IFERROR((SUMIF(N$2:N1549,N1549,O$2:O1549)-O1549)/(COUNTIF($N$2:N1549,N1549)-1),0)</f>
        <v>1.3311688311688312</v>
      </c>
      <c r="AK1549" s="10">
        <f t="shared" si="585"/>
        <v>0.35714285714285698</v>
      </c>
      <c r="AL1549" s="10">
        <f>IFERROR((AP1549)/(COUNTIF($M$2:N1549,M1549)-1),0)</f>
        <v>1.3802281368821292</v>
      </c>
      <c r="AM1549" s="19">
        <f>IFERROR((AQ1549)/(COUNTIF($M$2:N1549,N1549)-1),0)</f>
        <v>1.705685618729097</v>
      </c>
      <c r="AN1549" s="10">
        <f t="shared" si="599"/>
        <v>0</v>
      </c>
      <c r="AO1549" s="10">
        <f t="shared" si="600"/>
        <v>3</v>
      </c>
      <c r="AP1549" s="10">
        <f>SUMIF($M$2:N1549,M1549,AN$2:AO1549)-AN1549</f>
        <v>363</v>
      </c>
      <c r="AQ1549" s="10">
        <f>SUMIF($AV$2:AW1549,AV1549,$BD$2:BE1549)-BD1549</f>
        <v>510</v>
      </c>
      <c r="AR1549" s="10">
        <f>M1549</f>
        <v>266</v>
      </c>
      <c r="AS1549" s="10">
        <f t="shared" si="592"/>
        <v>170</v>
      </c>
      <c r="AT1549">
        <f t="shared" si="593"/>
        <v>1</v>
      </c>
      <c r="AU1549" s="10">
        <f t="shared" si="594"/>
        <v>0</v>
      </c>
      <c r="AV1549">
        <f t="shared" si="586"/>
        <v>170</v>
      </c>
      <c r="AW1549">
        <f t="shared" si="587"/>
        <v>266</v>
      </c>
      <c r="AX1549">
        <f t="shared" si="588"/>
        <v>1</v>
      </c>
      <c r="AY1549">
        <f t="shared" si="589"/>
        <v>0</v>
      </c>
      <c r="AZ1549">
        <f t="shared" si="590"/>
        <v>170</v>
      </c>
      <c r="BA1549">
        <f t="shared" si="591"/>
        <v>266</v>
      </c>
      <c r="BB1549">
        <f t="shared" si="595"/>
        <v>0</v>
      </c>
      <c r="BC1549">
        <f t="shared" si="596"/>
        <v>1</v>
      </c>
      <c r="BD1549">
        <f t="shared" si="597"/>
        <v>3</v>
      </c>
      <c r="BE1549">
        <f t="shared" si="598"/>
        <v>0</v>
      </c>
    </row>
    <row r="1550" spans="10:57" x14ac:dyDescent="0.25">
      <c r="J1550" s="23">
        <f>MAX(_xlfn.MAXIFS(L$2:$L1550,M$2:$M1550,M1550),_xlfn.MAXIFS(L$2:$L1550,N$2:$N1550,M1550))-MAX(_xlfn.MAXIFS(L$2:$L1549,M$2:$M1549,M1550),_xlfn.MAXIFS(L$2:$L1549,N$2:$N1549,M1550))</f>
        <v>4</v>
      </c>
      <c r="K1550" s="23">
        <f>MAX(_xlfn.MAXIFS($L$2:L1550,$M$2:M1550,N1550),_xlfn.MAXIFS($L$2:L1550,$N$2:N1550,N1550))-MAX(_xlfn.MAXIFS($L$2:L1549,$M$2:M1549,N1550),_xlfn.MAXIFS($L$2:L1549,$N$2:N1549,N1550))</f>
        <v>7</v>
      </c>
      <c r="L1550" s="20">
        <v>42273</v>
      </c>
      <c r="M1550" s="10">
        <v>3551</v>
      </c>
      <c r="N1550" s="10">
        <v>10131</v>
      </c>
      <c r="O1550" s="10">
        <v>1</v>
      </c>
      <c r="P1550" s="10">
        <v>0</v>
      </c>
      <c r="Q1550" s="10" t="str">
        <f t="shared" si="577"/>
        <v>S</v>
      </c>
      <c r="R1550" s="10" t="str">
        <f t="shared" si="578"/>
        <v>N</v>
      </c>
      <c r="S1550" s="10">
        <f t="shared" si="579"/>
        <v>1</v>
      </c>
      <c r="T1550" s="11">
        <f>IFERROR((SUMIF($M$2:N1550,M1550,$O$2:P1550)-O1550)/(COUNTIF($M$2:N1550,M1550)-1),0)</f>
        <v>1.4821428571428572</v>
      </c>
      <c r="U1550" s="11">
        <f>IFERROR((SUMIF($AR$2:AR1550,AR1550,$AT$2:AU1550)-AT1550)/(COUNTIF($M$2:N1550,M1550)-1),0)</f>
        <v>0.48214285714285715</v>
      </c>
      <c r="V1550" s="11">
        <f t="shared" si="580"/>
        <v>1</v>
      </c>
      <c r="W1550" s="12">
        <f>IFERROR((SUMIF($AV$2:AW1550,AV1550,$AX$2:AY1550)-AX1550)/(COUNTIF($M$2:N1550,N1550)-1),0)</f>
        <v>1.6105263157894736</v>
      </c>
      <c r="X1550" s="12">
        <f>IFERROR((SUMIF($AZ$2:BA1550,AZ1550,$BB$2:BC1550)-BB1550)/(COUNTIF($M$2:N1550,N1550)-1),0)</f>
        <v>1.7789473684210526</v>
      </c>
      <c r="Y1550" s="12">
        <f t="shared" si="581"/>
        <v>-0.16842105263157903</v>
      </c>
      <c r="Z1550" s="13">
        <f>IFERROR((SUMIF($M$2:M1550,M1550,O$2:O1550)-O1550)/(COUNTIF($M$2:M1550,M1550)-1),0)</f>
        <v>1.6153846153846154</v>
      </c>
      <c r="AA1550" s="13">
        <f>IFERROR((SUMIF($M$2:M1550,M1550,P$2:P1550)-P1550)/(COUNTIF($M$2:M1550,M1550)-1),0)</f>
        <v>1.0384615384615385</v>
      </c>
      <c r="AB1550" s="13">
        <f t="shared" si="582"/>
        <v>0.57692307692307687</v>
      </c>
      <c r="AC1550" s="10">
        <f>IFERROR((SUMIF($N$2:N1550,M1550,$P$2:P1550))/(COUNTIF($N$2:N1550,M1550)),0)</f>
        <v>1.3666666666666667</v>
      </c>
      <c r="AD1550" s="10">
        <f>IFERROR((SUMIF($N$2:N1550,M1550,$O$2:O1550))/(COUNTIF($N$2:N1550,M1550)),0)</f>
        <v>1.6666666666666667</v>
      </c>
      <c r="AE1550" s="10">
        <f t="shared" si="583"/>
        <v>-0.30000000000000004</v>
      </c>
      <c r="AF1550" s="13">
        <f>IFERROR((SUMIF($M$2:M1550,N1550,$O$2:O1550))/(COUNTIF($M$2:M1550,N1550)),0)</f>
        <v>1.6382978723404256</v>
      </c>
      <c r="AG1550" s="13">
        <f>IFERROR((SUMIF($M$2:M1550,N1550,$P$2:P1550))/(COUNTIF($M$2:M1550,N1550)),0)</f>
        <v>1.6808510638297873</v>
      </c>
      <c r="AH1550" s="13">
        <f t="shared" si="584"/>
        <v>-4.2553191489361764E-2</v>
      </c>
      <c r="AI1550" s="10">
        <f>IFERROR((SUMIF(N$2:N1550,N1550,P$2:P1550)-P1550)/(COUNTIF($N$2:N1550,N1550)-1),0)</f>
        <v>1.5833333333333333</v>
      </c>
      <c r="AJ1550" s="10">
        <f>IFERROR((SUMIF(N$2:N1550,N1550,O$2:O1550)-O1550)/(COUNTIF($N$2:N1550,N1550)-1),0)</f>
        <v>1.875</v>
      </c>
      <c r="AK1550" s="10">
        <f t="shared" si="585"/>
        <v>-0.29166666666666674</v>
      </c>
      <c r="AL1550" s="10">
        <f>IFERROR((AP1550)/(COUNTIF($M$2:N1550,M1550)-1),0)</f>
        <v>1.5714285714285714</v>
      </c>
      <c r="AM1550" s="19">
        <f>IFERROR((AQ1550)/(COUNTIF($M$2:N1550,N1550)-1),0)</f>
        <v>1.2842105263157895</v>
      </c>
      <c r="AN1550" s="10">
        <f t="shared" si="599"/>
        <v>3</v>
      </c>
      <c r="AO1550" s="10">
        <f t="shared" si="600"/>
        <v>0</v>
      </c>
      <c r="AP1550" s="10">
        <f>SUMIF($M$2:N1550,M1550,AN$2:AO1550)-AN1550</f>
        <v>88</v>
      </c>
      <c r="AQ1550" s="10">
        <f>SUMIF($AV$2:AW1550,AV1550,$BD$2:BE1550)-BD1550</f>
        <v>122</v>
      </c>
      <c r="AR1550" s="10">
        <f>M1550</f>
        <v>3551</v>
      </c>
      <c r="AS1550" s="10">
        <f t="shared" si="592"/>
        <v>10131</v>
      </c>
      <c r="AT1550">
        <f t="shared" si="593"/>
        <v>0</v>
      </c>
      <c r="AU1550" s="10">
        <f t="shared" si="594"/>
        <v>1</v>
      </c>
      <c r="AV1550">
        <f t="shared" si="586"/>
        <v>10131</v>
      </c>
      <c r="AW1550">
        <f t="shared" si="587"/>
        <v>3551</v>
      </c>
      <c r="AX1550">
        <f t="shared" si="588"/>
        <v>0</v>
      </c>
      <c r="AY1550">
        <f t="shared" si="589"/>
        <v>1</v>
      </c>
      <c r="AZ1550">
        <f t="shared" si="590"/>
        <v>10131</v>
      </c>
      <c r="BA1550">
        <f t="shared" si="591"/>
        <v>3551</v>
      </c>
      <c r="BB1550">
        <f t="shared" si="595"/>
        <v>1</v>
      </c>
      <c r="BC1550">
        <f t="shared" si="596"/>
        <v>0</v>
      </c>
      <c r="BD1550">
        <f t="shared" si="597"/>
        <v>0</v>
      </c>
      <c r="BE1550">
        <f t="shared" si="598"/>
        <v>3</v>
      </c>
    </row>
    <row r="1551" spans="10:57" x14ac:dyDescent="0.25">
      <c r="J1551" s="23">
        <f>MAX(_xlfn.MAXIFS(L$2:$L1551,M$2:$M1551,M1551),_xlfn.MAXIFS(L$2:$L1551,N$2:$N1551,M1551))-MAX(_xlfn.MAXIFS(L$2:$L1550,M$2:$M1550,M1551),_xlfn.MAXIFS(L$2:$L1550,N$2:$N1550,M1551))</f>
        <v>3</v>
      </c>
      <c r="K1551" s="23">
        <f>MAX(_xlfn.MAXIFS($L$2:L1551,$M$2:M1551,N1551),_xlfn.MAXIFS($L$2:L1551,$N$2:N1551,N1551))-MAX(_xlfn.MAXIFS($L$2:L1550,$M$2:M1550,N1551),_xlfn.MAXIFS($L$2:L1550,$N$2:N1550,N1551))</f>
        <v>3</v>
      </c>
      <c r="L1551" s="20">
        <v>42273</v>
      </c>
      <c r="M1551" s="10">
        <v>14</v>
      </c>
      <c r="N1551" s="10">
        <v>4441</v>
      </c>
      <c r="O1551" s="10">
        <v>1</v>
      </c>
      <c r="P1551" s="10">
        <v>0</v>
      </c>
      <c r="Q1551" s="10" t="str">
        <f t="shared" si="577"/>
        <v>S</v>
      </c>
      <c r="R1551" s="10" t="str">
        <f t="shared" si="578"/>
        <v>N</v>
      </c>
      <c r="S1551" s="10">
        <f t="shared" si="579"/>
        <v>1</v>
      </c>
      <c r="T1551" s="11">
        <f>IFERROR((SUMIF($M$2:N1551,M1551,$O$2:P1551)-O1551)/(COUNTIF($M$2:N1551,M1551)-1),0)</f>
        <v>1.7766323024054982</v>
      </c>
      <c r="U1551" s="11">
        <f>IFERROR((SUMIF($AR$2:AR1551,AR1551,$AT$2:AU1551)-AT1551)/(COUNTIF($M$2:N1551,M1551)-1),0)</f>
        <v>0.50859106529209619</v>
      </c>
      <c r="V1551" s="11">
        <f t="shared" si="580"/>
        <v>1.268041237113402</v>
      </c>
      <c r="W1551" s="12">
        <f>IFERROR((SUMIF($AV$2:AW1551,AV1551,$AX$2:AY1551)-AX1551)/(COUNTIF($M$2:N1551,N1551)-1),0)</f>
        <v>1.4705882352941178</v>
      </c>
      <c r="X1551" s="12">
        <f>IFERROR((SUMIF($AZ$2:BA1551,AZ1551,$BB$2:BC1551)-BB1551)/(COUNTIF($M$2:N1551,N1551)-1),0)</f>
        <v>1.5441176470588236</v>
      </c>
      <c r="Y1551" s="12">
        <f t="shared" si="581"/>
        <v>-7.3529411764705843E-2</v>
      </c>
      <c r="Z1551" s="13">
        <f>IFERROR((SUMIF($M$2:M1551,M1551,O$2:O1551)-O1551)/(COUNTIF($M$2:M1551,M1551)-1),0)</f>
        <v>1.8222222222222222</v>
      </c>
      <c r="AA1551" s="13">
        <f>IFERROR((SUMIF($M$2:M1551,M1551,P$2:P1551)-P1551)/(COUNTIF($M$2:M1551,M1551)-1),0)</f>
        <v>1.0962962962962963</v>
      </c>
      <c r="AB1551" s="13">
        <f t="shared" si="582"/>
        <v>0.72592592592592586</v>
      </c>
      <c r="AC1551" s="10">
        <f>IFERROR((SUMIF($N$2:N1551,M1551,$P$2:P1551))/(COUNTIF($N$2:N1551,M1551)),0)</f>
        <v>1.7371794871794872</v>
      </c>
      <c r="AD1551" s="10">
        <f>IFERROR((SUMIF($N$2:N1551,M1551,$O$2:O1551))/(COUNTIF($N$2:N1551,M1551)),0)</f>
        <v>1.1858974358974359</v>
      </c>
      <c r="AE1551" s="10">
        <f t="shared" si="583"/>
        <v>0.55128205128205132</v>
      </c>
      <c r="AF1551" s="13">
        <f>IFERROR((SUMIF($M$2:M1551,N1551,$O$2:O1551))/(COUNTIF($M$2:M1551,N1551)),0)</f>
        <v>1.4090909090909092</v>
      </c>
      <c r="AG1551" s="13">
        <f>IFERROR((SUMIF($M$2:M1551,N1551,$P$2:P1551))/(COUNTIF($M$2:M1551,N1551)),0)</f>
        <v>1.4393939393939394</v>
      </c>
      <c r="AH1551" s="13">
        <f t="shared" si="584"/>
        <v>-3.0303030303030276E-2</v>
      </c>
      <c r="AI1551" s="10">
        <f>IFERROR((SUMIF(N$2:N1551,N1551,P$2:P1551)-P1551)/(COUNTIF($N$2:N1551,N1551)-1),0)</f>
        <v>1.5285714285714285</v>
      </c>
      <c r="AJ1551" s="10">
        <f>IFERROR((SUMIF(N$2:N1551,N1551,O$2:O1551)-O1551)/(COUNTIF($N$2:N1551,N1551)-1),0)</f>
        <v>1.6428571428571428</v>
      </c>
      <c r="AK1551" s="10">
        <f t="shared" si="585"/>
        <v>-0.11428571428571432</v>
      </c>
      <c r="AL1551" s="10">
        <f>IFERROR((AP1551)/(COUNTIF($M$2:N1551,M1551)-1),0)</f>
        <v>1.7285223367697595</v>
      </c>
      <c r="AM1551" s="19">
        <f>IFERROR((AQ1551)/(COUNTIF($M$2:N1551,N1551)-1),0)</f>
        <v>1.3602941176470589</v>
      </c>
      <c r="AN1551" s="10">
        <f t="shared" si="599"/>
        <v>3</v>
      </c>
      <c r="AO1551" s="10">
        <f t="shared" si="600"/>
        <v>0</v>
      </c>
      <c r="AP1551" s="10">
        <f>SUMIF($M$2:N1551,M1551,AN$2:AO1551)-AN1551</f>
        <v>503</v>
      </c>
      <c r="AQ1551" s="10">
        <f>SUMIF($AV$2:AW1551,AV1551,$BD$2:BE1551)-BD1551</f>
        <v>185</v>
      </c>
      <c r="AR1551" s="10">
        <f>M1551</f>
        <v>14</v>
      </c>
      <c r="AS1551" s="10">
        <f t="shared" si="592"/>
        <v>4441</v>
      </c>
      <c r="AT1551">
        <f t="shared" si="593"/>
        <v>0</v>
      </c>
      <c r="AU1551" s="10">
        <f t="shared" si="594"/>
        <v>1</v>
      </c>
      <c r="AV1551">
        <f t="shared" si="586"/>
        <v>4441</v>
      </c>
      <c r="AW1551">
        <f t="shared" si="587"/>
        <v>14</v>
      </c>
      <c r="AX1551">
        <f t="shared" si="588"/>
        <v>0</v>
      </c>
      <c r="AY1551">
        <f t="shared" si="589"/>
        <v>1</v>
      </c>
      <c r="AZ1551">
        <f t="shared" si="590"/>
        <v>4441</v>
      </c>
      <c r="BA1551">
        <f t="shared" si="591"/>
        <v>14</v>
      </c>
      <c r="BB1551">
        <f t="shared" si="595"/>
        <v>1</v>
      </c>
      <c r="BC1551">
        <f t="shared" si="596"/>
        <v>0</v>
      </c>
      <c r="BD1551">
        <f t="shared" si="597"/>
        <v>0</v>
      </c>
      <c r="BE1551">
        <f t="shared" si="598"/>
        <v>3</v>
      </c>
    </row>
    <row r="1552" spans="10:57" x14ac:dyDescent="0.25">
      <c r="J1552" s="23">
        <f>MAX(_xlfn.MAXIFS(L$2:$L1552,M$2:$M1552,M1552),_xlfn.MAXIFS(L$2:$L1552,N$2:$N1552,M1552))-MAX(_xlfn.MAXIFS(L$2:$L1551,M$2:$M1551,M1552),_xlfn.MAXIFS(L$2:$L1551,N$2:$N1551,M1552))</f>
        <v>4</v>
      </c>
      <c r="K1552" s="23">
        <f>MAX(_xlfn.MAXIFS($L$2:L1552,$M$2:M1552,N1552),_xlfn.MAXIFS($L$2:L1552,$N$2:N1552,N1552))-MAX(_xlfn.MAXIFS($L$2:L1551,$M$2:M1551,N1552),_xlfn.MAXIFS($L$2:L1551,$N$2:N1551,N1552))</f>
        <v>4</v>
      </c>
      <c r="L1552" s="20">
        <v>42273</v>
      </c>
      <c r="M1552" s="10">
        <v>409</v>
      </c>
      <c r="N1552" s="10">
        <v>856</v>
      </c>
      <c r="O1552" s="10">
        <v>4</v>
      </c>
      <c r="P1552" s="10">
        <v>2</v>
      </c>
      <c r="Q1552" s="10" t="str">
        <f t="shared" si="577"/>
        <v>S</v>
      </c>
      <c r="R1552" s="10" t="str">
        <f t="shared" si="578"/>
        <v>N</v>
      </c>
      <c r="S1552" s="10">
        <f t="shared" si="579"/>
        <v>2</v>
      </c>
      <c r="T1552" s="11">
        <f>IFERROR((SUMIF($M$2:N1552,M1552,$O$2:P1552)-O1552)/(COUNTIF($M$2:N1552,M1552)-1),0)</f>
        <v>2.1957186544342506</v>
      </c>
      <c r="U1552" s="11">
        <f>IFERROR((SUMIF($AR$2:AR1552,AR1552,$AT$2:AU1552)-AT1552)/(COUNTIF($M$2:N1552,M1552)-1),0)</f>
        <v>0.40672782874617736</v>
      </c>
      <c r="V1552" s="11">
        <f t="shared" si="580"/>
        <v>1.7889908256880733</v>
      </c>
      <c r="W1552" s="12">
        <f>IFERROR((SUMIF($AV$2:AW1552,AV1552,$AX$2:AY1552)-AX1552)/(COUNTIF($M$2:N1552,N1552)-1),0)</f>
        <v>1.1686746987951808</v>
      </c>
      <c r="X1552" s="12">
        <f>IFERROR((SUMIF($AZ$2:BA1552,AZ1552,$BB$2:BC1552)-BB1552)/(COUNTIF($M$2:N1552,N1552)-1),0)</f>
        <v>1.6024096385542168</v>
      </c>
      <c r="Y1552" s="12">
        <f t="shared" si="581"/>
        <v>-0.43373493975903599</v>
      </c>
      <c r="Z1552" s="13">
        <f>IFERROR((SUMIF($M$2:M1552,M1552,O$2:O1552)-O1552)/(COUNTIF($M$2:M1552,M1552)-1),0)</f>
        <v>2.4473684210526314</v>
      </c>
      <c r="AA1552" s="13">
        <f>IFERROR((SUMIF($M$2:M1552,M1552,P$2:P1552)-P1552)/(COUNTIF($M$2:M1552,M1552)-1),0)</f>
        <v>0.875</v>
      </c>
      <c r="AB1552" s="13">
        <f t="shared" si="582"/>
        <v>1.5723684210526314</v>
      </c>
      <c r="AC1552" s="10">
        <f>IFERROR((SUMIF($N$2:N1552,M1552,$P$2:P1552))/(COUNTIF($N$2:N1552,M1552)),0)</f>
        <v>1.9771428571428571</v>
      </c>
      <c r="AD1552" s="10">
        <f>IFERROR((SUMIF($N$2:N1552,M1552,$O$2:O1552))/(COUNTIF($N$2:N1552,M1552)),0)</f>
        <v>1.1085714285714285</v>
      </c>
      <c r="AE1552" s="10">
        <f t="shared" si="583"/>
        <v>0.86857142857142855</v>
      </c>
      <c r="AF1552" s="13">
        <f>IFERROR((SUMIF($M$2:M1552,N1552,$O$2:O1552))/(COUNTIF($M$2:M1552,N1552)),0)</f>
        <v>1.4210526315789473</v>
      </c>
      <c r="AG1552" s="13">
        <f>IFERROR((SUMIF($M$2:M1552,N1552,$P$2:P1552))/(COUNTIF($M$2:M1552,N1552)),0)</f>
        <v>1.4473684210526316</v>
      </c>
      <c r="AH1552" s="13">
        <f t="shared" si="584"/>
        <v>-2.6315789473684292E-2</v>
      </c>
      <c r="AI1552" s="10">
        <f>IFERROR((SUMIF(N$2:N1552,N1552,P$2:P1552)-P1552)/(COUNTIF($N$2:N1552,N1552)-1),0)</f>
        <v>0.9555555555555556</v>
      </c>
      <c r="AJ1552" s="10">
        <f>IFERROR((SUMIF(N$2:N1552,N1552,O$2:O1552)-O1552)/(COUNTIF($N$2:N1552,N1552)-1),0)</f>
        <v>1.7333333333333334</v>
      </c>
      <c r="AK1552" s="10">
        <f t="shared" si="585"/>
        <v>-0.77777777777777779</v>
      </c>
      <c r="AL1552" s="10">
        <f>IFERROR((AP1552)/(COUNTIF($M$2:N1552,M1552)-1),0)</f>
        <v>1.9816513761467891</v>
      </c>
      <c r="AM1552" s="19">
        <f>IFERROR((AQ1552)/(COUNTIF($M$2:N1552,N1552)-1),0)</f>
        <v>1.1325301204819278</v>
      </c>
      <c r="AN1552" s="10">
        <f t="shared" si="599"/>
        <v>3</v>
      </c>
      <c r="AO1552" s="10">
        <f t="shared" si="600"/>
        <v>0</v>
      </c>
      <c r="AP1552" s="10">
        <f>SUMIF($M$2:N1552,M1552,AN$2:AO1552)-AN1552</f>
        <v>648</v>
      </c>
      <c r="AQ1552" s="10">
        <f>SUMIF($AV$2:AW1552,AV1552,$BD$2:BE1552)-BD1552</f>
        <v>188</v>
      </c>
      <c r="AR1552" s="10">
        <f>M1552</f>
        <v>409</v>
      </c>
      <c r="AS1552" s="10">
        <f t="shared" si="592"/>
        <v>856</v>
      </c>
      <c r="AT1552">
        <f t="shared" si="593"/>
        <v>2</v>
      </c>
      <c r="AU1552" s="10">
        <f t="shared" si="594"/>
        <v>4</v>
      </c>
      <c r="AV1552">
        <f t="shared" si="586"/>
        <v>856</v>
      </c>
      <c r="AW1552">
        <f t="shared" si="587"/>
        <v>409</v>
      </c>
      <c r="AX1552">
        <f t="shared" si="588"/>
        <v>2</v>
      </c>
      <c r="AY1552">
        <f t="shared" si="589"/>
        <v>4</v>
      </c>
      <c r="AZ1552">
        <f t="shared" si="590"/>
        <v>856</v>
      </c>
      <c r="BA1552">
        <f t="shared" si="591"/>
        <v>409</v>
      </c>
      <c r="BB1552">
        <f t="shared" si="595"/>
        <v>4</v>
      </c>
      <c r="BC1552">
        <f t="shared" si="596"/>
        <v>2</v>
      </c>
      <c r="BD1552">
        <f t="shared" si="597"/>
        <v>0</v>
      </c>
      <c r="BE1552">
        <f t="shared" si="598"/>
        <v>3</v>
      </c>
    </row>
    <row r="1553" spans="10:57" x14ac:dyDescent="0.25">
      <c r="J1553" s="23">
        <f>MAX(_xlfn.MAXIFS(L$2:$L1553,M$2:$M1553,M1553),_xlfn.MAXIFS(L$2:$L1553,N$2:$N1553,M1553))-MAX(_xlfn.MAXIFS(L$2:$L1552,M$2:$M1552,M1553),_xlfn.MAXIFS(L$2:$L1552,N$2:$N1552,M1553))</f>
        <v>4</v>
      </c>
      <c r="K1553" s="23">
        <f>MAX(_xlfn.MAXIFS($L$2:L1553,$M$2:M1553,N1553),_xlfn.MAXIFS($L$2:L1553,$N$2:N1553,N1553))-MAX(_xlfn.MAXIFS($L$2:L1552,$M$2:M1552,N1553),_xlfn.MAXIFS($L$2:L1552,$N$2:N1552,N1553))</f>
        <v>5</v>
      </c>
      <c r="L1553" s="20">
        <v>42274</v>
      </c>
      <c r="M1553" s="10">
        <v>503</v>
      </c>
      <c r="N1553" s="10">
        <v>122</v>
      </c>
      <c r="O1553" s="10">
        <v>0</v>
      </c>
      <c r="P1553" s="10">
        <v>1</v>
      </c>
      <c r="Q1553" s="10" t="str">
        <f t="shared" ref="Q1553:Q1616" si="601">IF(O1553&gt;P1553,"S",IF(O1553&lt;P1553,"N","U"))</f>
        <v>N</v>
      </c>
      <c r="R1553" s="10" t="str">
        <f t="shared" ref="R1553:R1616" si="602">IF(P1553&gt;O1553,"S",IF(P1553&lt;O1553,"N","U"))</f>
        <v>S</v>
      </c>
      <c r="S1553" s="10">
        <f t="shared" ref="S1553:S1616" si="603">O1553-P1553</f>
        <v>-1</v>
      </c>
      <c r="T1553" s="11">
        <f>IFERROR((SUMIF($M$2:N1553,M1553,$O$2:P1553)-O1553)/(COUNTIF($M$2:N1553,M1553)-1),0)</f>
        <v>1.3918128654970761</v>
      </c>
      <c r="U1553" s="11">
        <f>IFERROR((SUMIF($AR$2:AR1553,AR1553,$AT$2:AU1553)-AT1553)/(COUNTIF($M$2:N1553,M1553)-1),0)</f>
        <v>0.70175438596491224</v>
      </c>
      <c r="V1553" s="11">
        <f t="shared" si="580"/>
        <v>0.69005847953216382</v>
      </c>
      <c r="W1553" s="12">
        <f>IFERROR((SUMIF($AV$2:AW1553,AV1553,$AX$2:AY1553)-AX1553)/(COUNTIF($M$2:N1553,N1553)-1),0)</f>
        <v>1.5492957746478873</v>
      </c>
      <c r="X1553" s="12">
        <f>IFERROR((SUMIF($AZ$2:BA1553,AZ1553,$BB$2:BC1553)-BB1553)/(COUNTIF($M$2:N1553,N1553)-1),0)</f>
        <v>1.1549295774647887</v>
      </c>
      <c r="Y1553" s="12">
        <f t="shared" si="581"/>
        <v>0.39436619718309851</v>
      </c>
      <c r="Z1553" s="13">
        <f>IFERROR((SUMIF($M$2:M1553,M1553,O$2:O1553)-O1553)/(COUNTIF($M$2:M1553,M1553)-1),0)</f>
        <v>1.5925925925925926</v>
      </c>
      <c r="AA1553" s="13">
        <f>IFERROR((SUMIF($M$2:M1553,M1553,P$2:P1553)-P1553)/(COUNTIF($M$2:M1553,M1553)-1),0)</f>
        <v>1.4814814814814814</v>
      </c>
      <c r="AB1553" s="13">
        <f t="shared" si="582"/>
        <v>0.11111111111111116</v>
      </c>
      <c r="AC1553" s="10">
        <f>IFERROR((SUMIF($N$2:N1553,M1553,$P$2:P1553))/(COUNTIF($N$2:N1553,M1553)),0)</f>
        <v>1.211111111111111</v>
      </c>
      <c r="AD1553" s="10">
        <f>IFERROR((SUMIF($N$2:N1553,M1553,$O$2:O1553))/(COUNTIF($N$2:N1553,M1553)),0)</f>
        <v>1.7555555555555555</v>
      </c>
      <c r="AE1553" s="10">
        <f t="shared" si="583"/>
        <v>-0.54444444444444451</v>
      </c>
      <c r="AF1553" s="13">
        <f>IFERROR((SUMIF($M$2:M1553,N1553,$O$2:O1553))/(COUNTIF($M$2:M1553,N1553)),0)</f>
        <v>1.6074074074074074</v>
      </c>
      <c r="AG1553" s="13">
        <f>IFERROR((SUMIF($M$2:M1553,N1553,$P$2:P1553))/(COUNTIF($M$2:M1553,N1553)),0)</f>
        <v>1.1777777777777778</v>
      </c>
      <c r="AH1553" s="13">
        <f t="shared" si="584"/>
        <v>0.42962962962962958</v>
      </c>
      <c r="AI1553" s="10">
        <f>IFERROR((SUMIF(N$2:N1553,N1553,P$2:P1553)-P1553)/(COUNTIF($N$2:N1553,N1553)-1),0)</f>
        <v>1.4966442953020134</v>
      </c>
      <c r="AJ1553" s="10">
        <f>IFERROR((SUMIF(N$2:N1553,N1553,O$2:O1553)-O1553)/(COUNTIF($N$2:N1553,N1553)-1),0)</f>
        <v>1.1342281879194631</v>
      </c>
      <c r="AK1553" s="10">
        <f t="shared" si="585"/>
        <v>0.36241610738255026</v>
      </c>
      <c r="AL1553" s="10">
        <f>IFERROR((AP1553)/(COUNTIF($M$2:N1553,M1553)-1),0)</f>
        <v>1.2280701754385965</v>
      </c>
      <c r="AM1553" s="19">
        <f>IFERROR((AQ1553)/(COUNTIF($M$2:N1553,N1553)-1),0)</f>
        <v>1.556338028169014</v>
      </c>
      <c r="AN1553" s="10">
        <f t="shared" si="599"/>
        <v>0</v>
      </c>
      <c r="AO1553" s="10">
        <f t="shared" si="600"/>
        <v>3</v>
      </c>
      <c r="AP1553" s="10">
        <f>SUMIF($M$2:N1553,M1553,AN$2:AO1553)-AN1553</f>
        <v>210</v>
      </c>
      <c r="AQ1553" s="10">
        <f>SUMIF($AV$2:AW1553,AV1553,$BD$2:BE1553)-BD1553</f>
        <v>442</v>
      </c>
      <c r="AR1553" s="10">
        <f>M1553</f>
        <v>503</v>
      </c>
      <c r="AS1553" s="10">
        <f t="shared" si="592"/>
        <v>122</v>
      </c>
      <c r="AT1553">
        <f t="shared" si="593"/>
        <v>1</v>
      </c>
      <c r="AU1553" s="10">
        <f t="shared" si="594"/>
        <v>0</v>
      </c>
      <c r="AV1553">
        <f t="shared" si="586"/>
        <v>122</v>
      </c>
      <c r="AW1553">
        <f t="shared" si="587"/>
        <v>503</v>
      </c>
      <c r="AX1553">
        <f t="shared" si="588"/>
        <v>1</v>
      </c>
      <c r="AY1553">
        <f t="shared" si="589"/>
        <v>0</v>
      </c>
      <c r="AZ1553">
        <f t="shared" si="590"/>
        <v>122</v>
      </c>
      <c r="BA1553">
        <f t="shared" si="591"/>
        <v>503</v>
      </c>
      <c r="BB1553">
        <f t="shared" si="595"/>
        <v>0</v>
      </c>
      <c r="BC1553">
        <f t="shared" si="596"/>
        <v>1</v>
      </c>
      <c r="BD1553">
        <f t="shared" si="597"/>
        <v>3</v>
      </c>
      <c r="BE1553">
        <f t="shared" si="598"/>
        <v>0</v>
      </c>
    </row>
    <row r="1554" spans="10:57" x14ac:dyDescent="0.25">
      <c r="J1554" s="23">
        <f>MAX(_xlfn.MAXIFS(L$2:$L1554,M$2:$M1554,M1554),_xlfn.MAXIFS(L$2:$L1554,N$2:$N1554,M1554))-MAX(_xlfn.MAXIFS(L$2:$L1553,M$2:$M1553,M1554),_xlfn.MAXIFS(L$2:$L1553,N$2:$N1553,M1554))</f>
        <v>35</v>
      </c>
      <c r="K1554" s="23">
        <f>MAX(_xlfn.MAXIFS($L$2:L1554,$M$2:M1554,N1554),_xlfn.MAXIFS($L$2:L1554,$N$2:N1554,N1554))-MAX(_xlfn.MAXIFS($L$2:L1553,$M$2:M1553,N1554),_xlfn.MAXIFS($L$2:L1553,$N$2:N1553,N1554))</f>
        <v>5</v>
      </c>
      <c r="L1554" s="20">
        <v>42278</v>
      </c>
      <c r="M1554" s="10">
        <v>1180</v>
      </c>
      <c r="N1554" s="10">
        <v>170</v>
      </c>
      <c r="O1554" s="10">
        <v>0</v>
      </c>
      <c r="P1554" s="10">
        <v>1</v>
      </c>
      <c r="Q1554" s="10" t="str">
        <f t="shared" si="601"/>
        <v>N</v>
      </c>
      <c r="R1554" s="10" t="str">
        <f t="shared" si="602"/>
        <v>S</v>
      </c>
      <c r="S1554" s="10">
        <f t="shared" si="603"/>
        <v>-1</v>
      </c>
      <c r="T1554" s="11">
        <f>IFERROR((SUMIF($M$2:N1554,M1554,$O$2:P1554)-O1554)/(COUNTIF($M$2:N1554,M1554)-1),0)</f>
        <v>1.5</v>
      </c>
      <c r="U1554" s="11">
        <f>IFERROR((SUMIF($AR$2:AR1554,AR1554,$AT$2:AU1554)-AT1554)/(COUNTIF($M$2:N1554,M1554)-1),0)</f>
        <v>0</v>
      </c>
      <c r="V1554" s="11">
        <f t="shared" si="580"/>
        <v>1.5</v>
      </c>
      <c r="W1554" s="12">
        <f>IFERROR((SUMIF($AV$2:AW1554,AV1554,$AX$2:AY1554)-AX1554)/(COUNTIF($M$2:N1554,N1554)-1),0)</f>
        <v>1.79</v>
      </c>
      <c r="X1554" s="12">
        <f>IFERROR((SUMIF($AZ$2:BA1554,AZ1554,$BB$2:BC1554)-BB1554)/(COUNTIF($M$2:N1554,N1554)-1),0)</f>
        <v>1.1433333333333333</v>
      </c>
      <c r="Y1554" s="12">
        <f t="shared" si="581"/>
        <v>0.64666666666666672</v>
      </c>
      <c r="Z1554" s="13">
        <f>IFERROR((SUMIF($M$2:M1554,M1554,O$2:O1554)-O1554)/(COUNTIF($M$2:M1554,M1554)-1),0)</f>
        <v>2</v>
      </c>
      <c r="AA1554" s="13">
        <f>IFERROR((SUMIF($M$2:M1554,M1554,P$2:P1554)-P1554)/(COUNTIF($M$2:M1554,M1554)-1),0)</f>
        <v>0</v>
      </c>
      <c r="AB1554" s="13">
        <f t="shared" si="582"/>
        <v>2</v>
      </c>
      <c r="AC1554" s="10">
        <f>IFERROR((SUMIF($N$2:N1554,M1554,$P$2:P1554))/(COUNTIF($N$2:N1554,M1554)),0)</f>
        <v>1</v>
      </c>
      <c r="AD1554" s="10">
        <f>IFERROR((SUMIF($N$2:N1554,M1554,$O$2:O1554))/(COUNTIF($N$2:N1554,M1554)),0)</f>
        <v>1</v>
      </c>
      <c r="AE1554" s="10">
        <f t="shared" si="583"/>
        <v>0</v>
      </c>
      <c r="AF1554" s="13">
        <f>IFERROR((SUMIF($M$2:M1554,N1554,$O$2:O1554))/(COUNTIF($M$2:M1554,N1554)),0)</f>
        <v>1.903448275862069</v>
      </c>
      <c r="AG1554" s="13">
        <f>IFERROR((SUMIF($M$2:M1554,N1554,$P$2:P1554))/(COUNTIF($M$2:M1554,N1554)),0)</f>
        <v>0.9517241379310345</v>
      </c>
      <c r="AH1554" s="13">
        <f t="shared" si="584"/>
        <v>0.9517241379310345</v>
      </c>
      <c r="AI1554" s="10">
        <f>IFERROR((SUMIF(N$2:N1554,N1554,P$2:P1554)-P1554)/(COUNTIF($N$2:N1554,N1554)-1),0)</f>
        <v>1.6838709677419355</v>
      </c>
      <c r="AJ1554" s="10">
        <f>IFERROR((SUMIF(N$2:N1554,N1554,O$2:O1554)-O1554)/(COUNTIF($N$2:N1554,N1554)-1),0)</f>
        <v>1.3225806451612903</v>
      </c>
      <c r="AK1554" s="10">
        <f t="shared" si="585"/>
        <v>0.3612903225806452</v>
      </c>
      <c r="AL1554" s="10">
        <f>IFERROR((AP1554)/(COUNTIF($M$2:N1554,M1554)-1),0)</f>
        <v>2</v>
      </c>
      <c r="AM1554" s="19">
        <f>IFERROR((AQ1554)/(COUNTIF($M$2:N1554,N1554)-1),0)</f>
        <v>1.71</v>
      </c>
      <c r="AN1554" s="10">
        <f t="shared" si="599"/>
        <v>0</v>
      </c>
      <c r="AO1554" s="10">
        <f t="shared" si="600"/>
        <v>3</v>
      </c>
      <c r="AP1554" s="10">
        <f>SUMIF($M$2:N1554,M1554,AN$2:AO1554)-AN1554</f>
        <v>4</v>
      </c>
      <c r="AQ1554" s="10">
        <f>SUMIF($AV$2:AW1554,AV1554,$BD$2:BE1554)-BD1554</f>
        <v>513</v>
      </c>
      <c r="AR1554" s="10">
        <f>M1554</f>
        <v>1180</v>
      </c>
      <c r="AS1554" s="10">
        <f t="shared" si="592"/>
        <v>170</v>
      </c>
      <c r="AT1554">
        <f t="shared" si="593"/>
        <v>1</v>
      </c>
      <c r="AU1554" s="10">
        <f t="shared" si="594"/>
        <v>0</v>
      </c>
      <c r="AV1554">
        <f t="shared" si="586"/>
        <v>170</v>
      </c>
      <c r="AW1554">
        <f t="shared" si="587"/>
        <v>1180</v>
      </c>
      <c r="AX1554">
        <f t="shared" si="588"/>
        <v>1</v>
      </c>
      <c r="AY1554">
        <f t="shared" si="589"/>
        <v>0</v>
      </c>
      <c r="AZ1554">
        <f t="shared" si="590"/>
        <v>170</v>
      </c>
      <c r="BA1554">
        <f t="shared" si="591"/>
        <v>1180</v>
      </c>
      <c r="BB1554">
        <f t="shared" si="595"/>
        <v>0</v>
      </c>
      <c r="BC1554">
        <f t="shared" si="596"/>
        <v>1</v>
      </c>
      <c r="BD1554">
        <f t="shared" si="597"/>
        <v>3</v>
      </c>
      <c r="BE1554">
        <f t="shared" si="598"/>
        <v>0</v>
      </c>
    </row>
    <row r="1555" spans="10:57" x14ac:dyDescent="0.25">
      <c r="J1555" s="23">
        <f>MAX(_xlfn.MAXIFS(L$2:$L1555,M$2:$M1555,M1555),_xlfn.MAXIFS(L$2:$L1555,N$2:$N1555,M1555))-MAX(_xlfn.MAXIFS(L$2:$L1554,M$2:$M1554,M1555),_xlfn.MAXIFS(L$2:$L1554,N$2:$N1554,M1555))</f>
        <v>7</v>
      </c>
      <c r="K1555" s="23">
        <f>MAX(_xlfn.MAXIFS($L$2:L1555,$M$2:M1555,N1555),_xlfn.MAXIFS($L$2:L1555,$N$2:N1555,N1555))-MAX(_xlfn.MAXIFS($L$2:L1554,$M$2:M1554,N1555),_xlfn.MAXIFS($L$2:L1554,$N$2:N1554,N1555))</f>
        <v>6</v>
      </c>
      <c r="L1555" s="20">
        <v>42280</v>
      </c>
      <c r="M1555" s="10">
        <v>10131</v>
      </c>
      <c r="N1555" s="10">
        <v>122</v>
      </c>
      <c r="O1555" s="10">
        <v>3</v>
      </c>
      <c r="P1555" s="10">
        <v>0</v>
      </c>
      <c r="Q1555" s="10" t="str">
        <f t="shared" si="601"/>
        <v>S</v>
      </c>
      <c r="R1555" s="10" t="str">
        <f t="shared" si="602"/>
        <v>N</v>
      </c>
      <c r="S1555" s="10">
        <f t="shared" si="603"/>
        <v>3</v>
      </c>
      <c r="T1555" s="11">
        <f>IFERROR((SUMIF($M$2:N1555,M1555,$O$2:P1555)-O1555)/(COUNTIF($M$2:N1555,M1555)-1),0)</f>
        <v>1.59375</v>
      </c>
      <c r="U1555" s="11">
        <f>IFERROR((SUMIF($AR$2:AR1555,AR1555,$AT$2:AU1555)-AT1555)/(COUNTIF($M$2:N1555,M1555)-1),0)</f>
        <v>0.82291666666666663</v>
      </c>
      <c r="V1555" s="11">
        <f t="shared" si="580"/>
        <v>0.77083333333333337</v>
      </c>
      <c r="W1555" s="12">
        <f>IFERROR((SUMIF($AV$2:AW1555,AV1555,$AX$2:AY1555)-AX1555)/(COUNTIF($M$2:N1555,N1555)-1),0)</f>
        <v>1.5473684210526315</v>
      </c>
      <c r="X1555" s="12">
        <f>IFERROR((SUMIF($AZ$2:BA1555,AZ1555,$BB$2:BC1555)-BB1555)/(COUNTIF($M$2:N1555,N1555)-1),0)</f>
        <v>1.1508771929824562</v>
      </c>
      <c r="Y1555" s="12">
        <f t="shared" si="581"/>
        <v>0.39649122807017534</v>
      </c>
      <c r="Z1555" s="13">
        <f>IFERROR((SUMIF($M$2:M1555,M1555,O$2:O1555)-O1555)/(COUNTIF($M$2:M1555,M1555)-1),0)</f>
        <v>1.6382978723404256</v>
      </c>
      <c r="AA1555" s="13">
        <f>IFERROR((SUMIF($M$2:M1555,M1555,P$2:P1555)-P1555)/(COUNTIF($M$2:M1555,M1555)-1),0)</f>
        <v>1.6808510638297873</v>
      </c>
      <c r="AB1555" s="13">
        <f t="shared" si="582"/>
        <v>-4.2553191489361764E-2</v>
      </c>
      <c r="AC1555" s="10">
        <f>IFERROR((SUMIF($N$2:N1555,M1555,$P$2:P1555))/(COUNTIF($N$2:N1555,M1555)),0)</f>
        <v>1.5510204081632653</v>
      </c>
      <c r="AD1555" s="10">
        <f>IFERROR((SUMIF($N$2:N1555,M1555,$O$2:O1555))/(COUNTIF($N$2:N1555,M1555)),0)</f>
        <v>1.8571428571428572</v>
      </c>
      <c r="AE1555" s="10">
        <f t="shared" si="583"/>
        <v>-0.30612244897959195</v>
      </c>
      <c r="AF1555" s="13">
        <f>IFERROR((SUMIF($M$2:M1555,N1555,$O$2:O1555))/(COUNTIF($M$2:M1555,N1555)),0)</f>
        <v>1.6074074074074074</v>
      </c>
      <c r="AG1555" s="13">
        <f>IFERROR((SUMIF($M$2:M1555,N1555,$P$2:P1555))/(COUNTIF($M$2:M1555,N1555)),0)</f>
        <v>1.1777777777777778</v>
      </c>
      <c r="AH1555" s="13">
        <f t="shared" si="584"/>
        <v>0.42962962962962958</v>
      </c>
      <c r="AI1555" s="10">
        <f>IFERROR((SUMIF(N$2:N1555,N1555,P$2:P1555)-P1555)/(COUNTIF($N$2:N1555,N1555)-1),0)</f>
        <v>1.4933333333333334</v>
      </c>
      <c r="AJ1555" s="10">
        <f>IFERROR((SUMIF(N$2:N1555,N1555,O$2:O1555)-O1555)/(COUNTIF($N$2:N1555,N1555)-1),0)</f>
        <v>1.1266666666666667</v>
      </c>
      <c r="AK1555" s="10">
        <f t="shared" si="585"/>
        <v>0.3666666666666667</v>
      </c>
      <c r="AL1555" s="10">
        <f>IFERROR((AP1555)/(COUNTIF($M$2:N1555,M1555)-1),0)</f>
        <v>1.2708333333333333</v>
      </c>
      <c r="AM1555" s="19">
        <f>IFERROR((AQ1555)/(COUNTIF($M$2:N1555,N1555)-1),0)</f>
        <v>1.5614035087719298</v>
      </c>
      <c r="AN1555" s="10">
        <f t="shared" si="599"/>
        <v>3</v>
      </c>
      <c r="AO1555" s="10">
        <f t="shared" si="600"/>
        <v>0</v>
      </c>
      <c r="AP1555" s="10">
        <f>SUMIF($M$2:N1555,M1555,AN$2:AO1555)-AN1555</f>
        <v>122</v>
      </c>
      <c r="AQ1555" s="10">
        <f>SUMIF($AV$2:AW1555,AV1555,$BD$2:BE1555)-BD1555</f>
        <v>445</v>
      </c>
      <c r="AR1555" s="10">
        <f>M1555</f>
        <v>10131</v>
      </c>
      <c r="AS1555" s="10">
        <f t="shared" si="592"/>
        <v>122</v>
      </c>
      <c r="AT1555">
        <f t="shared" si="593"/>
        <v>0</v>
      </c>
      <c r="AU1555" s="10">
        <f t="shared" si="594"/>
        <v>3</v>
      </c>
      <c r="AV1555">
        <f t="shared" si="586"/>
        <v>122</v>
      </c>
      <c r="AW1555">
        <f t="shared" si="587"/>
        <v>10131</v>
      </c>
      <c r="AX1555">
        <f t="shared" si="588"/>
        <v>0</v>
      </c>
      <c r="AY1555">
        <f t="shared" si="589"/>
        <v>3</v>
      </c>
      <c r="AZ1555">
        <f t="shared" si="590"/>
        <v>122</v>
      </c>
      <c r="BA1555">
        <f t="shared" si="591"/>
        <v>10131</v>
      </c>
      <c r="BB1555">
        <f t="shared" si="595"/>
        <v>3</v>
      </c>
      <c r="BC1555">
        <f t="shared" si="596"/>
        <v>0</v>
      </c>
      <c r="BD1555">
        <f t="shared" si="597"/>
        <v>0</v>
      </c>
      <c r="BE1555">
        <f t="shared" si="598"/>
        <v>3</v>
      </c>
    </row>
    <row r="1556" spans="10:57" x14ac:dyDescent="0.25">
      <c r="J1556" s="23">
        <f>MAX(_xlfn.MAXIFS(L$2:$L1556,M$2:$M1556,M1556),_xlfn.MAXIFS(L$2:$L1556,N$2:$N1556,M1556))-MAX(_xlfn.MAXIFS(L$2:$L1555,M$2:$M1555,M1556),_xlfn.MAXIFS(L$2:$L1555,N$2:$N1555,M1556))</f>
        <v>7</v>
      </c>
      <c r="K1556" s="23">
        <f>MAX(_xlfn.MAXIFS($L$2:L1556,$M$2:M1556,N1556),_xlfn.MAXIFS($L$2:L1556,$N$2:N1556,N1556))-MAX(_xlfn.MAXIFS($L$2:L1555,$M$2:M1555,N1556),_xlfn.MAXIFS($L$2:L1555,$N$2:N1555,N1556))</f>
        <v>7</v>
      </c>
      <c r="L1556" s="20">
        <v>42280</v>
      </c>
      <c r="M1556" s="10">
        <v>3551</v>
      </c>
      <c r="N1556" s="10">
        <v>14</v>
      </c>
      <c r="O1556" s="10">
        <v>1</v>
      </c>
      <c r="P1556" s="10">
        <v>2</v>
      </c>
      <c r="Q1556" s="10" t="str">
        <f t="shared" si="601"/>
        <v>N</v>
      </c>
      <c r="R1556" s="10" t="str">
        <f t="shared" si="602"/>
        <v>S</v>
      </c>
      <c r="S1556" s="10">
        <f t="shared" si="603"/>
        <v>-1</v>
      </c>
      <c r="T1556" s="11">
        <f>IFERROR((SUMIF($M$2:N1556,M1556,$O$2:P1556)-O1556)/(COUNTIF($M$2:N1556,M1556)-1),0)</f>
        <v>1.4736842105263157</v>
      </c>
      <c r="U1556" s="11">
        <f>IFERROR((SUMIF($AR$2:AR1556,AR1556,$AT$2:AU1556)-AT1556)/(COUNTIF($M$2:N1556,M1556)-1),0)</f>
        <v>0.47368421052631576</v>
      </c>
      <c r="V1556" s="11">
        <f t="shared" si="580"/>
        <v>1</v>
      </c>
      <c r="W1556" s="12">
        <f>IFERROR((SUMIF($AV$2:AW1556,AV1556,$AX$2:AY1556)-AX1556)/(COUNTIF($M$2:N1556,N1556)-1),0)</f>
        <v>1.773972602739726</v>
      </c>
      <c r="X1556" s="12">
        <f>IFERROR((SUMIF($AZ$2:BA1556,AZ1556,$BB$2:BC1556)-BB1556)/(COUNTIF($M$2:N1556,N1556)-1),0)</f>
        <v>1.1404109589041096</v>
      </c>
      <c r="Y1556" s="12">
        <f t="shared" si="581"/>
        <v>0.63356164383561642</v>
      </c>
      <c r="Z1556" s="13">
        <f>IFERROR((SUMIF($M$2:M1556,M1556,O$2:O1556)-O1556)/(COUNTIF($M$2:M1556,M1556)-1),0)</f>
        <v>1.5925925925925926</v>
      </c>
      <c r="AA1556" s="13">
        <f>IFERROR((SUMIF($M$2:M1556,M1556,P$2:P1556)-P1556)/(COUNTIF($M$2:M1556,M1556)-1),0)</f>
        <v>1</v>
      </c>
      <c r="AB1556" s="13">
        <f t="shared" si="582"/>
        <v>0.59259259259259256</v>
      </c>
      <c r="AC1556" s="10">
        <f>IFERROR((SUMIF($N$2:N1556,M1556,$P$2:P1556))/(COUNTIF($N$2:N1556,M1556)),0)</f>
        <v>1.3666666666666667</v>
      </c>
      <c r="AD1556" s="10">
        <f>IFERROR((SUMIF($N$2:N1556,M1556,$O$2:O1556))/(COUNTIF($N$2:N1556,M1556)),0)</f>
        <v>1.6666666666666667</v>
      </c>
      <c r="AE1556" s="10">
        <f t="shared" si="583"/>
        <v>-0.30000000000000004</v>
      </c>
      <c r="AF1556" s="13">
        <f>IFERROR((SUMIF($M$2:M1556,N1556,$O$2:O1556))/(COUNTIF($M$2:M1556,N1556)),0)</f>
        <v>1.8161764705882353</v>
      </c>
      <c r="AG1556" s="13">
        <f>IFERROR((SUMIF($M$2:M1556,N1556,$P$2:P1556))/(COUNTIF($M$2:M1556,N1556)),0)</f>
        <v>1.088235294117647</v>
      </c>
      <c r="AH1556" s="13">
        <f t="shared" si="584"/>
        <v>0.72794117647058831</v>
      </c>
      <c r="AI1556" s="10">
        <f>IFERROR((SUMIF(N$2:N1556,N1556,P$2:P1556)-P1556)/(COUNTIF($N$2:N1556,N1556)-1),0)</f>
        <v>1.7371794871794872</v>
      </c>
      <c r="AJ1556" s="10">
        <f>IFERROR((SUMIF(N$2:N1556,N1556,O$2:O1556)-O1556)/(COUNTIF($N$2:N1556,N1556)-1),0)</f>
        <v>1.1858974358974359</v>
      </c>
      <c r="AK1556" s="10">
        <f t="shared" si="585"/>
        <v>0.55128205128205132</v>
      </c>
      <c r="AL1556" s="10">
        <f>IFERROR((AP1556)/(COUNTIF($M$2:N1556,M1556)-1),0)</f>
        <v>1.5964912280701755</v>
      </c>
      <c r="AM1556" s="19">
        <f>IFERROR((AQ1556)/(COUNTIF($M$2:N1556,N1556)-1),0)</f>
        <v>1.7328767123287672</v>
      </c>
      <c r="AN1556" s="10">
        <f t="shared" si="599"/>
        <v>0</v>
      </c>
      <c r="AO1556" s="10">
        <f t="shared" si="600"/>
        <v>3</v>
      </c>
      <c r="AP1556" s="10">
        <f>SUMIF($M$2:N1556,M1556,AN$2:AO1556)-AN1556</f>
        <v>91</v>
      </c>
      <c r="AQ1556" s="10">
        <f>SUMIF($AV$2:AW1556,AV1556,$BD$2:BE1556)-BD1556</f>
        <v>506</v>
      </c>
      <c r="AR1556" s="10">
        <f>M1556</f>
        <v>3551</v>
      </c>
      <c r="AS1556" s="10">
        <f t="shared" si="592"/>
        <v>14</v>
      </c>
      <c r="AT1556">
        <f t="shared" si="593"/>
        <v>2</v>
      </c>
      <c r="AU1556" s="10">
        <f t="shared" si="594"/>
        <v>1</v>
      </c>
      <c r="AV1556">
        <f t="shared" si="586"/>
        <v>14</v>
      </c>
      <c r="AW1556">
        <f t="shared" si="587"/>
        <v>3551</v>
      </c>
      <c r="AX1556">
        <f t="shared" si="588"/>
        <v>2</v>
      </c>
      <c r="AY1556">
        <f t="shared" si="589"/>
        <v>1</v>
      </c>
      <c r="AZ1556">
        <f t="shared" si="590"/>
        <v>14</v>
      </c>
      <c r="BA1556">
        <f t="shared" si="591"/>
        <v>3551</v>
      </c>
      <c r="BB1556">
        <f t="shared" si="595"/>
        <v>1</v>
      </c>
      <c r="BC1556">
        <f t="shared" si="596"/>
        <v>2</v>
      </c>
      <c r="BD1556">
        <f t="shared" si="597"/>
        <v>3</v>
      </c>
      <c r="BE1556">
        <f t="shared" si="598"/>
        <v>0</v>
      </c>
    </row>
    <row r="1557" spans="10:57" x14ac:dyDescent="0.25">
      <c r="J1557" s="23">
        <f>MAX(_xlfn.MAXIFS(L$2:$L1557,M$2:$M1557,M1557),_xlfn.MAXIFS(L$2:$L1557,N$2:$N1557,M1557))-MAX(_xlfn.MAXIFS(L$2:$L1556,M$2:$M1556,M1557),_xlfn.MAXIFS(L$2:$L1556,N$2:$N1556,M1557))</f>
        <v>7</v>
      </c>
      <c r="K1557" s="23">
        <f>MAX(_xlfn.MAXIFS($L$2:L1557,$M$2:M1557,N1557),_xlfn.MAXIFS($L$2:L1557,$N$2:N1557,N1557))-MAX(_xlfn.MAXIFS($L$2:L1556,$M$2:M1556,N1557),_xlfn.MAXIFS($L$2:L1556,$N$2:N1556,N1557))</f>
        <v>6</v>
      </c>
      <c r="L1557" s="20">
        <v>42280</v>
      </c>
      <c r="M1557" s="10">
        <v>856</v>
      </c>
      <c r="N1557" s="10">
        <v>503</v>
      </c>
      <c r="O1557" s="10">
        <v>0</v>
      </c>
      <c r="P1557" s="10">
        <v>4</v>
      </c>
      <c r="Q1557" s="10" t="str">
        <f t="shared" si="601"/>
        <v>N</v>
      </c>
      <c r="R1557" s="10" t="str">
        <f t="shared" si="602"/>
        <v>S</v>
      </c>
      <c r="S1557" s="10">
        <f t="shared" si="603"/>
        <v>-4</v>
      </c>
      <c r="T1557" s="11">
        <f>IFERROR((SUMIF($M$2:N1557,M1557,$O$2:P1557)-O1557)/(COUNTIF($M$2:N1557,M1557)-1),0)</f>
        <v>1.1736526946107784</v>
      </c>
      <c r="U1557" s="11">
        <f>IFERROR((SUMIF($AR$2:AR1557,AR1557,$AT$2:AU1557)-AT1557)/(COUNTIF($M$2:N1557,M1557)-1),0)</f>
        <v>0.6586826347305389</v>
      </c>
      <c r="V1557" s="11">
        <f t="shared" si="580"/>
        <v>0.51497005988023947</v>
      </c>
      <c r="W1557" s="12">
        <f>IFERROR((SUMIF($AV$2:AW1557,AV1557,$AX$2:AY1557)-AX1557)/(COUNTIF($M$2:N1557,N1557)-1),0)</f>
        <v>1.3837209302325582</v>
      </c>
      <c r="X1557" s="12">
        <f>IFERROR((SUMIF($AZ$2:BA1557,AZ1557,$BB$2:BC1557)-BB1557)/(COUNTIF($M$2:N1557,N1557)-1),0)</f>
        <v>1.6220930232558139</v>
      </c>
      <c r="Y1557" s="12">
        <f t="shared" si="581"/>
        <v>-0.23837209302325579</v>
      </c>
      <c r="Z1557" s="13">
        <f>IFERROR((SUMIF($M$2:M1557,M1557,O$2:O1557)-O1557)/(COUNTIF($M$2:M1557,M1557)-1),0)</f>
        <v>1.4210526315789473</v>
      </c>
      <c r="AA1557" s="13">
        <f>IFERROR((SUMIF($M$2:M1557,M1557,P$2:P1557)-P1557)/(COUNTIF($M$2:M1557,M1557)-1),0)</f>
        <v>1.4473684210526316</v>
      </c>
      <c r="AB1557" s="13">
        <f t="shared" si="582"/>
        <v>-2.6315789473684292E-2</v>
      </c>
      <c r="AC1557" s="10">
        <f>IFERROR((SUMIF($N$2:N1557,M1557,$P$2:P1557))/(COUNTIF($N$2:N1557,M1557)),0)</f>
        <v>0.96703296703296704</v>
      </c>
      <c r="AD1557" s="10">
        <f>IFERROR((SUMIF($N$2:N1557,M1557,$O$2:O1557))/(COUNTIF($N$2:N1557,M1557)),0)</f>
        <v>1.7582417582417582</v>
      </c>
      <c r="AE1557" s="10">
        <f t="shared" si="583"/>
        <v>-0.79120879120879117</v>
      </c>
      <c r="AF1557" s="13">
        <f>IFERROR((SUMIF($M$2:M1557,N1557,$O$2:O1557))/(COUNTIF($M$2:M1557,N1557)),0)</f>
        <v>1.5731707317073171</v>
      </c>
      <c r="AG1557" s="13">
        <f>IFERROR((SUMIF($M$2:M1557,N1557,$P$2:P1557))/(COUNTIF($M$2:M1557,N1557)),0)</f>
        <v>1.475609756097561</v>
      </c>
      <c r="AH1557" s="13">
        <f t="shared" si="584"/>
        <v>9.7560975609756184E-2</v>
      </c>
      <c r="AI1557" s="10">
        <f>IFERROR((SUMIF(N$2:N1557,N1557,P$2:P1557)-P1557)/(COUNTIF($N$2:N1557,N1557)-1),0)</f>
        <v>1.211111111111111</v>
      </c>
      <c r="AJ1557" s="10">
        <f>IFERROR((SUMIF(N$2:N1557,N1557,O$2:O1557)-O1557)/(COUNTIF($N$2:N1557,N1557)-1),0)</f>
        <v>1.7555555555555555</v>
      </c>
      <c r="AK1557" s="10">
        <f t="shared" si="585"/>
        <v>-0.54444444444444451</v>
      </c>
      <c r="AL1557" s="10">
        <f>IFERROR((AP1557)/(COUNTIF($M$2:N1557,M1557)-1),0)</f>
        <v>1.125748502994012</v>
      </c>
      <c r="AM1557" s="19">
        <f>IFERROR((AQ1557)/(COUNTIF($M$2:N1557,N1557)-1),0)</f>
        <v>1.2209302325581395</v>
      </c>
      <c r="AN1557" s="10">
        <f t="shared" si="599"/>
        <v>0</v>
      </c>
      <c r="AO1557" s="10">
        <f t="shared" si="600"/>
        <v>3</v>
      </c>
      <c r="AP1557" s="10">
        <f>SUMIF($M$2:N1557,M1557,AN$2:AO1557)-AN1557</f>
        <v>188</v>
      </c>
      <c r="AQ1557" s="10">
        <f>SUMIF($AV$2:AW1557,AV1557,$BD$2:BE1557)-BD1557</f>
        <v>210</v>
      </c>
      <c r="AR1557" s="10">
        <f>M1557</f>
        <v>856</v>
      </c>
      <c r="AS1557" s="10">
        <f t="shared" si="592"/>
        <v>503</v>
      </c>
      <c r="AT1557">
        <f t="shared" si="593"/>
        <v>4</v>
      </c>
      <c r="AU1557" s="10">
        <f t="shared" si="594"/>
        <v>0</v>
      </c>
      <c r="AV1557">
        <f t="shared" si="586"/>
        <v>503</v>
      </c>
      <c r="AW1557">
        <f t="shared" si="587"/>
        <v>856</v>
      </c>
      <c r="AX1557">
        <f t="shared" si="588"/>
        <v>4</v>
      </c>
      <c r="AY1557">
        <f t="shared" si="589"/>
        <v>0</v>
      </c>
      <c r="AZ1557">
        <f t="shared" si="590"/>
        <v>503</v>
      </c>
      <c r="BA1557">
        <f t="shared" si="591"/>
        <v>856</v>
      </c>
      <c r="BB1557">
        <f t="shared" si="595"/>
        <v>0</v>
      </c>
      <c r="BC1557">
        <f t="shared" si="596"/>
        <v>4</v>
      </c>
      <c r="BD1557">
        <f t="shared" si="597"/>
        <v>3</v>
      </c>
      <c r="BE1557">
        <f t="shared" si="598"/>
        <v>0</v>
      </c>
    </row>
    <row r="1558" spans="10:57" x14ac:dyDescent="0.25">
      <c r="J1558" s="23">
        <f>MAX(_xlfn.MAXIFS(L$2:$L1558,M$2:$M1558,M1558),_xlfn.MAXIFS(L$2:$L1558,N$2:$N1558,M1558))-MAX(_xlfn.MAXIFS(L$2:$L1557,M$2:$M1557,M1558),_xlfn.MAXIFS(L$2:$L1557,N$2:$N1557,M1558))</f>
        <v>7</v>
      </c>
      <c r="K1558" s="23">
        <f>MAX(_xlfn.MAXIFS($L$2:L1558,$M$2:M1558,N1558),_xlfn.MAXIFS($L$2:L1558,$N$2:N1558,N1558))-MAX(_xlfn.MAXIFS($L$2:L1557,$M$2:M1557,N1558),_xlfn.MAXIFS($L$2:L1557,$N$2:N1557,N1558))</f>
        <v>7</v>
      </c>
      <c r="L1558" s="20">
        <v>42280</v>
      </c>
      <c r="M1558" s="10">
        <v>4441</v>
      </c>
      <c r="N1558" s="10">
        <v>266</v>
      </c>
      <c r="O1558" s="10">
        <v>1</v>
      </c>
      <c r="P1558" s="10">
        <v>1</v>
      </c>
      <c r="Q1558" s="10" t="str">
        <f t="shared" si="601"/>
        <v>U</v>
      </c>
      <c r="R1558" s="10" t="str">
        <f t="shared" si="602"/>
        <v>U</v>
      </c>
      <c r="S1558" s="10">
        <f t="shared" si="603"/>
        <v>0</v>
      </c>
      <c r="T1558" s="11">
        <f>IFERROR((SUMIF($M$2:N1558,M1558,$O$2:P1558)-O1558)/(COUNTIF($M$2:N1558,M1558)-1),0)</f>
        <v>1.4598540145985401</v>
      </c>
      <c r="U1558" s="11">
        <f>IFERROR((SUMIF($AR$2:AR1558,AR1558,$AT$2:AU1558)-AT1558)/(COUNTIF($M$2:N1558,M1558)-1),0)</f>
        <v>0.69343065693430661</v>
      </c>
      <c r="V1558" s="11">
        <f t="shared" si="580"/>
        <v>0.76642335766423353</v>
      </c>
      <c r="W1558" s="12">
        <f>IFERROR((SUMIF($AV$2:AW1558,AV1558,$AX$2:AY1558)-AX1558)/(COUNTIF($M$2:N1558,N1558)-1),0)</f>
        <v>1.4128787878787878</v>
      </c>
      <c r="X1558" s="12">
        <f>IFERROR((SUMIF($AZ$2:BA1558,AZ1558,$BB$2:BC1558)-BB1558)/(COUNTIF($M$2:N1558,N1558)-1),0)</f>
        <v>1.356060606060606</v>
      </c>
      <c r="Y1558" s="12">
        <f t="shared" si="581"/>
        <v>5.6818181818181879E-2</v>
      </c>
      <c r="Z1558" s="13">
        <f>IFERROR((SUMIF($M$2:M1558,M1558,O$2:O1558)-O1558)/(COUNTIF($M$2:M1558,M1558)-1),0)</f>
        <v>1.4090909090909092</v>
      </c>
      <c r="AA1558" s="13">
        <f>IFERROR((SUMIF($M$2:M1558,M1558,P$2:P1558)-P1558)/(COUNTIF($M$2:M1558,M1558)-1),0)</f>
        <v>1.4393939393939394</v>
      </c>
      <c r="AB1558" s="13">
        <f t="shared" si="582"/>
        <v>-3.0303030303030276E-2</v>
      </c>
      <c r="AC1558" s="10">
        <f>IFERROR((SUMIF($N$2:N1558,M1558,$P$2:P1558))/(COUNTIF($N$2:N1558,M1558)),0)</f>
        <v>1.5070422535211268</v>
      </c>
      <c r="AD1558" s="10">
        <f>IFERROR((SUMIF($N$2:N1558,M1558,$O$2:O1558))/(COUNTIF($N$2:N1558,M1558)),0)</f>
        <v>1.6338028169014085</v>
      </c>
      <c r="AE1558" s="10">
        <f t="shared" si="583"/>
        <v>-0.12676056338028174</v>
      </c>
      <c r="AF1558" s="13">
        <f>IFERROR((SUMIF($M$2:M1558,N1558,$O$2:O1558))/(COUNTIF($M$2:M1558,N1558)),0)</f>
        <v>1.546875</v>
      </c>
      <c r="AG1558" s="13">
        <f>IFERROR((SUMIF($M$2:M1558,N1558,$P$2:P1558))/(COUNTIF($M$2:M1558,N1558)),0)</f>
        <v>1.171875</v>
      </c>
      <c r="AH1558" s="13">
        <f t="shared" si="584"/>
        <v>0.375</v>
      </c>
      <c r="AI1558" s="10">
        <f>IFERROR((SUMIF(N$2:N1558,N1558,P$2:P1558)-P1558)/(COUNTIF($N$2:N1558,N1558)-1),0)</f>
        <v>1.286764705882353</v>
      </c>
      <c r="AJ1558" s="10">
        <f>IFERROR((SUMIF(N$2:N1558,N1558,O$2:O1558)-O1558)/(COUNTIF($N$2:N1558,N1558)-1),0)</f>
        <v>1.5294117647058822</v>
      </c>
      <c r="AK1558" s="10">
        <f t="shared" si="585"/>
        <v>-0.24264705882352922</v>
      </c>
      <c r="AL1558" s="10">
        <f>IFERROR((AP1558)/(COUNTIF($M$2:N1558,M1558)-1),0)</f>
        <v>1.3503649635036497</v>
      </c>
      <c r="AM1558" s="19">
        <f>IFERROR((AQ1558)/(COUNTIF($M$2:N1558,N1558)-1),0)</f>
        <v>1.375</v>
      </c>
      <c r="AN1558" s="10">
        <f t="shared" si="599"/>
        <v>1</v>
      </c>
      <c r="AO1558" s="10">
        <f t="shared" si="600"/>
        <v>1</v>
      </c>
      <c r="AP1558" s="10">
        <f>SUMIF($M$2:N1558,M1558,AN$2:AO1558)-AN1558</f>
        <v>185</v>
      </c>
      <c r="AQ1558" s="10">
        <f>SUMIF($AV$2:AW1558,AV1558,$BD$2:BE1558)-BD1558</f>
        <v>363</v>
      </c>
      <c r="AR1558" s="10">
        <f>M1558</f>
        <v>4441</v>
      </c>
      <c r="AS1558" s="10">
        <f t="shared" si="592"/>
        <v>266</v>
      </c>
      <c r="AT1558">
        <f t="shared" si="593"/>
        <v>1</v>
      </c>
      <c r="AU1558" s="10">
        <f t="shared" si="594"/>
        <v>1</v>
      </c>
      <c r="AV1558">
        <f t="shared" si="586"/>
        <v>266</v>
      </c>
      <c r="AW1558">
        <f t="shared" si="587"/>
        <v>4441</v>
      </c>
      <c r="AX1558">
        <f t="shared" si="588"/>
        <v>1</v>
      </c>
      <c r="AY1558">
        <f t="shared" si="589"/>
        <v>1</v>
      </c>
      <c r="AZ1558">
        <f t="shared" si="590"/>
        <v>266</v>
      </c>
      <c r="BA1558">
        <f t="shared" si="591"/>
        <v>4441</v>
      </c>
      <c r="BB1558">
        <f t="shared" si="595"/>
        <v>1</v>
      </c>
      <c r="BC1558">
        <f t="shared" si="596"/>
        <v>1</v>
      </c>
      <c r="BD1558">
        <f t="shared" si="597"/>
        <v>1</v>
      </c>
      <c r="BE1558">
        <f t="shared" si="598"/>
        <v>1</v>
      </c>
    </row>
    <row r="1559" spans="10:57" x14ac:dyDescent="0.25">
      <c r="J1559" s="23">
        <f>MAX(_xlfn.MAXIFS(L$2:$L1559,M$2:$M1559,M1559),_xlfn.MAXIFS(L$2:$L1559,N$2:$N1559,M1559))-MAX(_xlfn.MAXIFS(L$2:$L1558,M$2:$M1558,M1559),_xlfn.MAXIFS(L$2:$L1558,N$2:$N1558,M1559))</f>
        <v>3</v>
      </c>
      <c r="K1559" s="23">
        <f>MAX(_xlfn.MAXIFS($L$2:L1559,$M$2:M1559,N1559),_xlfn.MAXIFS($L$2:L1559,$N$2:N1559,N1559))-MAX(_xlfn.MAXIFS($L$2:L1558,$M$2:M1558,N1559),_xlfn.MAXIFS($L$2:L1558,$N$2:N1558,N1559))</f>
        <v>8</v>
      </c>
      <c r="L1559" s="20">
        <v>42281</v>
      </c>
      <c r="M1559" s="10">
        <v>170</v>
      </c>
      <c r="N1559" s="10">
        <v>409</v>
      </c>
      <c r="O1559" s="10">
        <v>1</v>
      </c>
      <c r="P1559" s="10">
        <v>2</v>
      </c>
      <c r="Q1559" s="10" t="str">
        <f t="shared" si="601"/>
        <v>N</v>
      </c>
      <c r="R1559" s="10" t="str">
        <f t="shared" si="602"/>
        <v>S</v>
      </c>
      <c r="S1559" s="10">
        <f t="shared" si="603"/>
        <v>-1</v>
      </c>
      <c r="T1559" s="11">
        <f>IFERROR((SUMIF($M$2:N1559,M1559,$O$2:P1559)-O1559)/(COUNTIF($M$2:N1559,M1559)-1),0)</f>
        <v>1.787375415282392</v>
      </c>
      <c r="U1559" s="11">
        <f>IFERROR((SUMIF($AR$2:AR1559,AR1559,$AT$2:AU1559)-AT1559)/(COUNTIF($M$2:N1559,M1559)-1),0)</f>
        <v>0.4584717607973422</v>
      </c>
      <c r="V1559" s="11">
        <f t="shared" ref="V1559:V1622" si="604">T1559-U1559</f>
        <v>1.3289036544850497</v>
      </c>
      <c r="W1559" s="12">
        <f>IFERROR((SUMIF($AV$2:AW1559,AV1559,$AX$2:AY1559)-AX1559)/(COUNTIF($M$2:N1559,N1559)-1),0)</f>
        <v>2.2012195121951219</v>
      </c>
      <c r="X1559" s="12">
        <f>IFERROR((SUMIF($AZ$2:BA1559,AZ1559,$BB$2:BC1559)-BB1559)/(COUNTIF($M$2:N1559,N1559)-1),0)</f>
        <v>1.0030487804878048</v>
      </c>
      <c r="Y1559" s="12">
        <f t="shared" ref="Y1559:Y1622" si="605">W1559-X1559</f>
        <v>1.1981707317073171</v>
      </c>
      <c r="Z1559" s="13">
        <f>IFERROR((SUMIF($M$2:M1559,M1559,O$2:O1559)-O1559)/(COUNTIF($M$2:M1559,M1559)-1),0)</f>
        <v>1.903448275862069</v>
      </c>
      <c r="AA1559" s="13">
        <f>IFERROR((SUMIF($M$2:M1559,M1559,P$2:P1559)-P1559)/(COUNTIF($M$2:M1559,M1559)-1),0)</f>
        <v>0.9517241379310345</v>
      </c>
      <c r="AB1559" s="13">
        <f t="shared" ref="AB1559:AB1622" si="606">Z1559-AA1559</f>
        <v>0.9517241379310345</v>
      </c>
      <c r="AC1559" s="10">
        <f>IFERROR((SUMIF($N$2:N1559,M1559,$P$2:P1559))/(COUNTIF($N$2:N1559,M1559)),0)</f>
        <v>1.6794871794871795</v>
      </c>
      <c r="AD1559" s="10">
        <f>IFERROR((SUMIF($N$2:N1559,M1559,$O$2:O1559))/(COUNTIF($N$2:N1559,M1559)),0)</f>
        <v>1.3141025641025641</v>
      </c>
      <c r="AE1559" s="10">
        <f t="shared" ref="AE1559:AE1622" si="607">AC1559-AD1559</f>
        <v>0.36538461538461542</v>
      </c>
      <c r="AF1559" s="13">
        <f>IFERROR((SUMIF($M$2:M1559,N1559,$O$2:O1559))/(COUNTIF($M$2:M1559,N1559)),0)</f>
        <v>2.4575163398692812</v>
      </c>
      <c r="AG1559" s="13">
        <f>IFERROR((SUMIF($M$2:M1559,N1559,$P$2:P1559))/(COUNTIF($M$2:M1559,N1559)),0)</f>
        <v>0.88235294117647056</v>
      </c>
      <c r="AH1559" s="13">
        <f t="shared" ref="AH1559:AH1622" si="608">AF1559-AG1559</f>
        <v>1.5751633986928106</v>
      </c>
      <c r="AI1559" s="10">
        <f>IFERROR((SUMIF(N$2:N1559,N1559,P$2:P1559)-P1559)/(COUNTIF($N$2:N1559,N1559)-1),0)</f>
        <v>1.9771428571428571</v>
      </c>
      <c r="AJ1559" s="10">
        <f>IFERROR((SUMIF(N$2:N1559,N1559,O$2:O1559)-O1559)/(COUNTIF($N$2:N1559,N1559)-1),0)</f>
        <v>1.1085714285714285</v>
      </c>
      <c r="AK1559" s="10">
        <f t="shared" ref="AK1559:AK1622" si="609">AI1559-AJ1559</f>
        <v>0.86857142857142855</v>
      </c>
      <c r="AL1559" s="10">
        <f>IFERROR((AP1559)/(COUNTIF($M$2:N1559,M1559)-1),0)</f>
        <v>1.7142857142857142</v>
      </c>
      <c r="AM1559" s="19">
        <f>IFERROR((AQ1559)/(COUNTIF($M$2:N1559,N1559)-1),0)</f>
        <v>1.9847560975609757</v>
      </c>
      <c r="AN1559" s="10">
        <f t="shared" si="599"/>
        <v>0</v>
      </c>
      <c r="AO1559" s="10">
        <f t="shared" si="600"/>
        <v>3</v>
      </c>
      <c r="AP1559" s="10">
        <f>SUMIF($M$2:N1559,M1559,AN$2:AO1559)-AN1559</f>
        <v>516</v>
      </c>
      <c r="AQ1559" s="10">
        <f>SUMIF($AV$2:AW1559,AV1559,$BD$2:BE1559)-BD1559</f>
        <v>651</v>
      </c>
      <c r="AR1559" s="10">
        <f>M1559</f>
        <v>170</v>
      </c>
      <c r="AS1559" s="10">
        <f t="shared" si="592"/>
        <v>409</v>
      </c>
      <c r="AT1559">
        <f t="shared" si="593"/>
        <v>2</v>
      </c>
      <c r="AU1559" s="10">
        <f t="shared" si="594"/>
        <v>1</v>
      </c>
      <c r="AV1559">
        <f t="shared" ref="AV1559:AV1622" si="610">AS1559</f>
        <v>409</v>
      </c>
      <c r="AW1559">
        <f t="shared" ref="AW1559:AW1622" si="611">AR1559</f>
        <v>170</v>
      </c>
      <c r="AX1559">
        <f t="shared" ref="AX1559:AX1622" si="612">AT1559</f>
        <v>2</v>
      </c>
      <c r="AY1559">
        <f t="shared" ref="AY1559:AY1622" si="613">AU1559</f>
        <v>1</v>
      </c>
      <c r="AZ1559">
        <f t="shared" ref="AZ1559:AZ1622" si="614">AV1559</f>
        <v>409</v>
      </c>
      <c r="BA1559">
        <f t="shared" ref="BA1559:BA1622" si="615">AW1559</f>
        <v>170</v>
      </c>
      <c r="BB1559">
        <f t="shared" si="595"/>
        <v>1</v>
      </c>
      <c r="BC1559">
        <f t="shared" si="596"/>
        <v>2</v>
      </c>
      <c r="BD1559">
        <f t="shared" si="597"/>
        <v>3</v>
      </c>
      <c r="BE1559">
        <f t="shared" si="598"/>
        <v>0</v>
      </c>
    </row>
    <row r="1560" spans="10:57" x14ac:dyDescent="0.25">
      <c r="J1560" s="23">
        <f>MAX(_xlfn.MAXIFS(L$2:$L1560,M$2:$M1560,M1560),_xlfn.MAXIFS(L$2:$L1560,N$2:$N1560,M1560))-MAX(_xlfn.MAXIFS(L$2:$L1559,M$2:$M1559,M1560),_xlfn.MAXIFS(L$2:$L1559,N$2:$N1559,M1560))</f>
        <v>13</v>
      </c>
      <c r="K1560" s="23">
        <f>MAX(_xlfn.MAXIFS($L$2:L1560,$M$2:M1560,N1560),_xlfn.MAXIFS($L$2:L1560,$N$2:N1560,N1560))-MAX(_xlfn.MAXIFS($L$2:L1559,$M$2:M1559,N1560),_xlfn.MAXIFS($L$2:L1559,$N$2:N1559,N1560))</f>
        <v>14</v>
      </c>
      <c r="L1560" s="20">
        <v>42294</v>
      </c>
      <c r="M1560" s="10">
        <v>409</v>
      </c>
      <c r="N1560" s="10">
        <v>503</v>
      </c>
      <c r="O1560" s="10">
        <v>8</v>
      </c>
      <c r="P1560" s="10">
        <v>0</v>
      </c>
      <c r="Q1560" s="10" t="str">
        <f t="shared" si="601"/>
        <v>S</v>
      </c>
      <c r="R1560" s="10" t="str">
        <f t="shared" si="602"/>
        <v>N</v>
      </c>
      <c r="S1560" s="10">
        <f t="shared" si="603"/>
        <v>8</v>
      </c>
      <c r="T1560" s="11">
        <f>IFERROR((SUMIF($M$2:N1560,M1560,$O$2:P1560)-O1560)/(COUNTIF($M$2:N1560,M1560)-1),0)</f>
        <v>2.2006079027355625</v>
      </c>
      <c r="U1560" s="11">
        <f>IFERROR((SUMIF($AR$2:AR1560,AR1560,$AT$2:AU1560)-AT1560)/(COUNTIF($M$2:N1560,M1560)-1),0)</f>
        <v>0.41033434650455924</v>
      </c>
      <c r="V1560" s="11">
        <f t="shared" si="604"/>
        <v>1.7902735562310033</v>
      </c>
      <c r="W1560" s="12">
        <f>IFERROR((SUMIF($AV$2:AW1560,AV1560,$AX$2:AY1560)-AX1560)/(COUNTIF($M$2:N1560,N1560)-1),0)</f>
        <v>1.3988439306358382</v>
      </c>
      <c r="X1560" s="12">
        <f>IFERROR((SUMIF($AZ$2:BA1560,AZ1560,$BB$2:BC1560)-BB1560)/(COUNTIF($M$2:N1560,N1560)-1),0)</f>
        <v>1.6127167630057804</v>
      </c>
      <c r="Y1560" s="12">
        <f t="shared" si="605"/>
        <v>-0.21387283236994215</v>
      </c>
      <c r="Z1560" s="13">
        <f>IFERROR((SUMIF($M$2:M1560,M1560,O$2:O1560)-O1560)/(COUNTIF($M$2:M1560,M1560)-1),0)</f>
        <v>2.4575163398692812</v>
      </c>
      <c r="AA1560" s="13">
        <f>IFERROR((SUMIF($M$2:M1560,M1560,P$2:P1560)-P1560)/(COUNTIF($M$2:M1560,M1560)-1),0)</f>
        <v>0.88235294117647056</v>
      </c>
      <c r="AB1560" s="13">
        <f t="shared" si="606"/>
        <v>1.5751633986928106</v>
      </c>
      <c r="AC1560" s="10">
        <f>IFERROR((SUMIF($N$2:N1560,M1560,$P$2:P1560))/(COUNTIF($N$2:N1560,M1560)),0)</f>
        <v>1.9772727272727273</v>
      </c>
      <c r="AD1560" s="10">
        <f>IFERROR((SUMIF($N$2:N1560,M1560,$O$2:O1560))/(COUNTIF($N$2:N1560,M1560)),0)</f>
        <v>1.1079545454545454</v>
      </c>
      <c r="AE1560" s="10">
        <f t="shared" si="607"/>
        <v>0.86931818181818188</v>
      </c>
      <c r="AF1560" s="13">
        <f>IFERROR((SUMIF($M$2:M1560,N1560,$O$2:O1560))/(COUNTIF($M$2:M1560,N1560)),0)</f>
        <v>1.5731707317073171</v>
      </c>
      <c r="AG1560" s="13">
        <f>IFERROR((SUMIF($M$2:M1560,N1560,$P$2:P1560))/(COUNTIF($M$2:M1560,N1560)),0)</f>
        <v>1.475609756097561</v>
      </c>
      <c r="AH1560" s="13">
        <f t="shared" si="608"/>
        <v>9.7560975609756184E-2</v>
      </c>
      <c r="AI1560" s="10">
        <f>IFERROR((SUMIF(N$2:N1560,N1560,P$2:P1560)-P1560)/(COUNTIF($N$2:N1560,N1560)-1),0)</f>
        <v>1.2417582417582418</v>
      </c>
      <c r="AJ1560" s="10">
        <f>IFERROR((SUMIF(N$2:N1560,N1560,O$2:O1560)-O1560)/(COUNTIF($N$2:N1560,N1560)-1),0)</f>
        <v>1.7362637362637363</v>
      </c>
      <c r="AK1560" s="10">
        <f t="shared" si="609"/>
        <v>-0.49450549450549453</v>
      </c>
      <c r="AL1560" s="10">
        <f>IFERROR((AP1560)/(COUNTIF($M$2:N1560,M1560)-1),0)</f>
        <v>1.9878419452887539</v>
      </c>
      <c r="AM1560" s="19">
        <f>IFERROR((AQ1560)/(COUNTIF($M$2:N1560,N1560)-1),0)</f>
        <v>1.23121387283237</v>
      </c>
      <c r="AN1560" s="10">
        <f t="shared" si="599"/>
        <v>3</v>
      </c>
      <c r="AO1560" s="10">
        <f t="shared" si="600"/>
        <v>0</v>
      </c>
      <c r="AP1560" s="10">
        <f>SUMIF($M$2:N1560,M1560,AN$2:AO1560)-AN1560</f>
        <v>654</v>
      </c>
      <c r="AQ1560" s="10">
        <f>SUMIF($AV$2:AW1560,AV1560,$BD$2:BE1560)-BD1560</f>
        <v>213</v>
      </c>
      <c r="AR1560" s="10">
        <f>M1560</f>
        <v>409</v>
      </c>
      <c r="AS1560" s="10">
        <f t="shared" si="592"/>
        <v>503</v>
      </c>
      <c r="AT1560">
        <f t="shared" si="593"/>
        <v>0</v>
      </c>
      <c r="AU1560" s="10">
        <f t="shared" si="594"/>
        <v>8</v>
      </c>
      <c r="AV1560">
        <f t="shared" si="610"/>
        <v>503</v>
      </c>
      <c r="AW1560">
        <f t="shared" si="611"/>
        <v>409</v>
      </c>
      <c r="AX1560">
        <f t="shared" si="612"/>
        <v>0</v>
      </c>
      <c r="AY1560">
        <f t="shared" si="613"/>
        <v>8</v>
      </c>
      <c r="AZ1560">
        <f t="shared" si="614"/>
        <v>503</v>
      </c>
      <c r="BA1560">
        <f t="shared" si="615"/>
        <v>409</v>
      </c>
      <c r="BB1560">
        <f t="shared" si="595"/>
        <v>8</v>
      </c>
      <c r="BC1560">
        <f t="shared" si="596"/>
        <v>0</v>
      </c>
      <c r="BD1560">
        <f t="shared" si="597"/>
        <v>0</v>
      </c>
      <c r="BE1560">
        <f t="shared" si="598"/>
        <v>3</v>
      </c>
    </row>
    <row r="1561" spans="10:57" x14ac:dyDescent="0.25">
      <c r="J1561" s="23">
        <f>MAX(_xlfn.MAXIFS(L$2:$L1561,M$2:$M1561,M1561),_xlfn.MAXIFS(L$2:$L1561,N$2:$N1561,M1561))-MAX(_xlfn.MAXIFS(L$2:$L1560,M$2:$M1560,M1561),_xlfn.MAXIFS(L$2:$L1560,N$2:$N1560,M1561))</f>
        <v>14</v>
      </c>
      <c r="K1561" s="23">
        <f>MAX(_xlfn.MAXIFS($L$2:L1561,$M$2:M1561,N1561),_xlfn.MAXIFS($L$2:L1561,$N$2:N1561,N1561))-MAX(_xlfn.MAXIFS($L$2:L1560,$M$2:M1560,N1561),_xlfn.MAXIFS($L$2:L1560,$N$2:N1560,N1561))</f>
        <v>14</v>
      </c>
      <c r="L1561" s="20">
        <v>42294</v>
      </c>
      <c r="M1561" s="10">
        <v>122</v>
      </c>
      <c r="N1561" s="10">
        <v>3551</v>
      </c>
      <c r="O1561" s="10">
        <v>3</v>
      </c>
      <c r="P1561" s="10">
        <v>1</v>
      </c>
      <c r="Q1561" s="10" t="str">
        <f t="shared" si="601"/>
        <v>S</v>
      </c>
      <c r="R1561" s="10" t="str">
        <f t="shared" si="602"/>
        <v>N</v>
      </c>
      <c r="S1561" s="10">
        <f t="shared" si="603"/>
        <v>2</v>
      </c>
      <c r="T1561" s="11">
        <f>IFERROR((SUMIF($M$2:N1561,M1561,$O$2:P1561)-O1561)/(COUNTIF($M$2:N1561,M1561)-1),0)</f>
        <v>1.5419580419580419</v>
      </c>
      <c r="U1561" s="11">
        <f>IFERROR((SUMIF($AR$2:AR1561,AR1561,$AT$2:AU1561)-AT1561)/(COUNTIF($M$2:N1561,M1561)-1),0)</f>
        <v>0.55594405594405594</v>
      </c>
      <c r="V1561" s="11">
        <f t="shared" si="604"/>
        <v>0.98601398601398593</v>
      </c>
      <c r="W1561" s="12">
        <f>IFERROR((SUMIF($AV$2:AW1561,AV1561,$AX$2:AY1561)-AX1561)/(COUNTIF($M$2:N1561,N1561)-1),0)</f>
        <v>1.4655172413793103</v>
      </c>
      <c r="X1561" s="12">
        <f>IFERROR((SUMIF($AZ$2:BA1561,AZ1561,$BB$2:BC1561)-BB1561)/(COUNTIF($M$2:N1561,N1561)-1),0)</f>
        <v>1.3620689655172413</v>
      </c>
      <c r="Y1561" s="12">
        <f t="shared" si="605"/>
        <v>0.10344827586206895</v>
      </c>
      <c r="Z1561" s="13">
        <f>IFERROR((SUMIF($M$2:M1561,M1561,O$2:O1561)-O1561)/(COUNTIF($M$2:M1561,M1561)-1),0)</f>
        <v>1.6074074074074074</v>
      </c>
      <c r="AA1561" s="13">
        <f>IFERROR((SUMIF($M$2:M1561,M1561,P$2:P1561)-P1561)/(COUNTIF($M$2:M1561,M1561)-1),0)</f>
        <v>1.1777777777777778</v>
      </c>
      <c r="AB1561" s="13">
        <f t="shared" si="606"/>
        <v>0.42962962962962958</v>
      </c>
      <c r="AC1561" s="10">
        <f>IFERROR((SUMIF($N$2:N1561,M1561,$P$2:P1561))/(COUNTIF($N$2:N1561,M1561)),0)</f>
        <v>1.4834437086092715</v>
      </c>
      <c r="AD1561" s="10">
        <f>IFERROR((SUMIF($N$2:N1561,M1561,$O$2:O1561))/(COUNTIF($N$2:N1561,M1561)),0)</f>
        <v>1.1390728476821192</v>
      </c>
      <c r="AE1561" s="10">
        <f t="shared" si="607"/>
        <v>0.3443708609271523</v>
      </c>
      <c r="AF1561" s="13">
        <f>IFERROR((SUMIF($M$2:M1561,N1561,$O$2:O1561))/(COUNTIF($M$2:M1561,N1561)),0)</f>
        <v>1.5714285714285714</v>
      </c>
      <c r="AG1561" s="13">
        <f>IFERROR((SUMIF($M$2:M1561,N1561,$P$2:P1561))/(COUNTIF($M$2:M1561,N1561)),0)</f>
        <v>1.0357142857142858</v>
      </c>
      <c r="AH1561" s="13">
        <f t="shared" si="608"/>
        <v>0.53571428571428559</v>
      </c>
      <c r="AI1561" s="10">
        <f>IFERROR((SUMIF(N$2:N1561,N1561,P$2:P1561)-P1561)/(COUNTIF($N$2:N1561,N1561)-1),0)</f>
        <v>1.3666666666666667</v>
      </c>
      <c r="AJ1561" s="10">
        <f>IFERROR((SUMIF(N$2:N1561,N1561,O$2:O1561)-O1561)/(COUNTIF($N$2:N1561,N1561)-1),0)</f>
        <v>1.6666666666666667</v>
      </c>
      <c r="AK1561" s="10">
        <f t="shared" si="609"/>
        <v>-0.30000000000000004</v>
      </c>
      <c r="AL1561" s="10">
        <f>IFERROR((AP1561)/(COUNTIF($M$2:N1561,M1561)-1),0)</f>
        <v>1.555944055944056</v>
      </c>
      <c r="AM1561" s="19">
        <f>IFERROR((AQ1561)/(COUNTIF($M$2:N1561,N1561)-1),0)</f>
        <v>1.5689655172413792</v>
      </c>
      <c r="AN1561" s="10">
        <f t="shared" si="599"/>
        <v>3</v>
      </c>
      <c r="AO1561" s="10">
        <f t="shared" si="600"/>
        <v>0</v>
      </c>
      <c r="AP1561" s="10">
        <f>SUMIF($M$2:N1561,M1561,AN$2:AO1561)-AN1561</f>
        <v>445</v>
      </c>
      <c r="AQ1561" s="10">
        <f>SUMIF($AV$2:AW1561,AV1561,$BD$2:BE1561)-BD1561</f>
        <v>91</v>
      </c>
      <c r="AR1561" s="10">
        <f>M1561</f>
        <v>122</v>
      </c>
      <c r="AS1561" s="10">
        <f t="shared" si="592"/>
        <v>3551</v>
      </c>
      <c r="AT1561">
        <f t="shared" si="593"/>
        <v>1</v>
      </c>
      <c r="AU1561" s="10">
        <f t="shared" si="594"/>
        <v>3</v>
      </c>
      <c r="AV1561">
        <f t="shared" si="610"/>
        <v>3551</v>
      </c>
      <c r="AW1561">
        <f t="shared" si="611"/>
        <v>122</v>
      </c>
      <c r="AX1561">
        <f t="shared" si="612"/>
        <v>1</v>
      </c>
      <c r="AY1561">
        <f t="shared" si="613"/>
        <v>3</v>
      </c>
      <c r="AZ1561">
        <f t="shared" si="614"/>
        <v>3551</v>
      </c>
      <c r="BA1561">
        <f t="shared" si="615"/>
        <v>122</v>
      </c>
      <c r="BB1561">
        <f t="shared" si="595"/>
        <v>3</v>
      </c>
      <c r="BC1561">
        <f t="shared" si="596"/>
        <v>1</v>
      </c>
      <c r="BD1561">
        <f t="shared" si="597"/>
        <v>0</v>
      </c>
      <c r="BE1561">
        <f t="shared" si="598"/>
        <v>3</v>
      </c>
    </row>
    <row r="1562" spans="10:57" x14ac:dyDescent="0.25">
      <c r="J1562" s="23">
        <f>MAX(_xlfn.MAXIFS(L$2:$L1562,M$2:$M1562,M1562),_xlfn.MAXIFS(L$2:$L1562,N$2:$N1562,M1562))-MAX(_xlfn.MAXIFS(L$2:$L1561,M$2:$M1561,M1562),_xlfn.MAXIFS(L$2:$L1561,N$2:$N1561,M1562))</f>
        <v>14</v>
      </c>
      <c r="K1562" s="23">
        <f>MAX(_xlfn.MAXIFS($L$2:L1562,$M$2:M1562,N1562),_xlfn.MAXIFS($L$2:L1562,$N$2:N1562,N1562))-MAX(_xlfn.MAXIFS($L$2:L1561,$M$2:M1561,N1562),_xlfn.MAXIFS($L$2:L1561,$N$2:N1561,N1562))</f>
        <v>14</v>
      </c>
      <c r="L1562" s="20">
        <v>42294</v>
      </c>
      <c r="M1562" s="10">
        <v>266</v>
      </c>
      <c r="N1562" s="10">
        <v>856</v>
      </c>
      <c r="O1562" s="10">
        <v>0</v>
      </c>
      <c r="P1562" s="10">
        <v>1</v>
      </c>
      <c r="Q1562" s="10" t="str">
        <f t="shared" si="601"/>
        <v>N</v>
      </c>
      <c r="R1562" s="10" t="str">
        <f t="shared" si="602"/>
        <v>S</v>
      </c>
      <c r="S1562" s="10">
        <f t="shared" si="603"/>
        <v>-1</v>
      </c>
      <c r="T1562" s="11">
        <f>IFERROR((SUMIF($M$2:N1562,M1562,$O$2:P1562)-O1562)/(COUNTIF($M$2:N1562,M1562)-1),0)</f>
        <v>1.411320754716981</v>
      </c>
      <c r="U1562" s="11">
        <f>IFERROR((SUMIF($AR$2:AR1562,AR1562,$AT$2:AU1562)-AT1562)/(COUNTIF($M$2:N1562,M1562)-1),0)</f>
        <v>0.56603773584905659</v>
      </c>
      <c r="V1562" s="11">
        <f t="shared" si="604"/>
        <v>0.84528301886792445</v>
      </c>
      <c r="W1562" s="12">
        <f>IFERROR((SUMIF($AV$2:AW1562,AV1562,$AX$2:AY1562)-AX1562)/(COUNTIF($M$2:N1562,N1562)-1),0)</f>
        <v>1.1666666666666667</v>
      </c>
      <c r="X1562" s="12">
        <f>IFERROR((SUMIF($AZ$2:BA1562,AZ1562,$BB$2:BC1562)-BB1562)/(COUNTIF($M$2:N1562,N1562)-1),0)</f>
        <v>1.6309523809523809</v>
      </c>
      <c r="Y1562" s="12">
        <f t="shared" si="605"/>
        <v>-0.46428571428571419</v>
      </c>
      <c r="Z1562" s="13">
        <f>IFERROR((SUMIF($M$2:M1562,M1562,O$2:O1562)-O1562)/(COUNTIF($M$2:M1562,M1562)-1),0)</f>
        <v>1.546875</v>
      </c>
      <c r="AA1562" s="13">
        <f>IFERROR((SUMIF($M$2:M1562,M1562,P$2:P1562)-P1562)/(COUNTIF($M$2:M1562,M1562)-1),0)</f>
        <v>1.171875</v>
      </c>
      <c r="AB1562" s="13">
        <f t="shared" si="606"/>
        <v>0.375</v>
      </c>
      <c r="AC1562" s="10">
        <f>IFERROR((SUMIF($N$2:N1562,M1562,$P$2:P1562))/(COUNTIF($N$2:N1562,M1562)),0)</f>
        <v>1.2846715328467153</v>
      </c>
      <c r="AD1562" s="10">
        <f>IFERROR((SUMIF($N$2:N1562,M1562,$O$2:O1562))/(COUNTIF($N$2:N1562,M1562)),0)</f>
        <v>1.5255474452554745</v>
      </c>
      <c r="AE1562" s="10">
        <f t="shared" si="607"/>
        <v>-0.24087591240875916</v>
      </c>
      <c r="AF1562" s="13">
        <f>IFERROR((SUMIF($M$2:M1562,N1562,$O$2:O1562))/(COUNTIF($M$2:M1562,N1562)),0)</f>
        <v>1.4025974025974026</v>
      </c>
      <c r="AG1562" s="13">
        <f>IFERROR((SUMIF($M$2:M1562,N1562,$P$2:P1562))/(COUNTIF($M$2:M1562,N1562)),0)</f>
        <v>1.4805194805194806</v>
      </c>
      <c r="AH1562" s="13">
        <f t="shared" si="608"/>
        <v>-7.7922077922077948E-2</v>
      </c>
      <c r="AI1562" s="10">
        <f>IFERROR((SUMIF(N$2:N1562,N1562,P$2:P1562)-P1562)/(COUNTIF($N$2:N1562,N1562)-1),0)</f>
        <v>0.96703296703296704</v>
      </c>
      <c r="AJ1562" s="10">
        <f>IFERROR((SUMIF(N$2:N1562,N1562,O$2:O1562)-O1562)/(COUNTIF($N$2:N1562,N1562)-1),0)</f>
        <v>1.7582417582417582</v>
      </c>
      <c r="AK1562" s="10">
        <f t="shared" si="609"/>
        <v>-0.79120879120879117</v>
      </c>
      <c r="AL1562" s="10">
        <f>IFERROR((AP1562)/(COUNTIF($M$2:N1562,M1562)-1),0)</f>
        <v>1.3735849056603773</v>
      </c>
      <c r="AM1562" s="19">
        <f>IFERROR((AQ1562)/(COUNTIF($M$2:N1562,N1562)-1),0)</f>
        <v>1.1190476190476191</v>
      </c>
      <c r="AN1562" s="10">
        <f t="shared" si="599"/>
        <v>0</v>
      </c>
      <c r="AO1562" s="10">
        <f t="shared" si="600"/>
        <v>3</v>
      </c>
      <c r="AP1562" s="10">
        <f>SUMIF($M$2:N1562,M1562,AN$2:AO1562)-AN1562</f>
        <v>364</v>
      </c>
      <c r="AQ1562" s="10">
        <f>SUMIF($AV$2:AW1562,AV1562,$BD$2:BE1562)-BD1562</f>
        <v>188</v>
      </c>
      <c r="AR1562" s="10">
        <f>M1562</f>
        <v>266</v>
      </c>
      <c r="AS1562" s="10">
        <f t="shared" si="592"/>
        <v>856</v>
      </c>
      <c r="AT1562">
        <f t="shared" si="593"/>
        <v>1</v>
      </c>
      <c r="AU1562" s="10">
        <f t="shared" si="594"/>
        <v>0</v>
      </c>
      <c r="AV1562">
        <f t="shared" si="610"/>
        <v>856</v>
      </c>
      <c r="AW1562">
        <f t="shared" si="611"/>
        <v>266</v>
      </c>
      <c r="AX1562">
        <f t="shared" si="612"/>
        <v>1</v>
      </c>
      <c r="AY1562">
        <f t="shared" si="613"/>
        <v>0</v>
      </c>
      <c r="AZ1562">
        <f t="shared" si="614"/>
        <v>856</v>
      </c>
      <c r="BA1562">
        <f t="shared" si="615"/>
        <v>266</v>
      </c>
      <c r="BB1562">
        <f t="shared" si="595"/>
        <v>0</v>
      </c>
      <c r="BC1562">
        <f t="shared" si="596"/>
        <v>1</v>
      </c>
      <c r="BD1562">
        <f t="shared" si="597"/>
        <v>3</v>
      </c>
      <c r="BE1562">
        <f t="shared" si="598"/>
        <v>0</v>
      </c>
    </row>
    <row r="1563" spans="10:57" x14ac:dyDescent="0.25">
      <c r="J1563" s="23">
        <f>MAX(_xlfn.MAXIFS(L$2:$L1563,M$2:$M1563,M1563),_xlfn.MAXIFS(L$2:$L1563,N$2:$N1563,M1563))-MAX(_xlfn.MAXIFS(L$2:$L1562,M$2:$M1562,M1563),_xlfn.MAXIFS(L$2:$L1562,N$2:$N1562,M1563))</f>
        <v>14</v>
      </c>
      <c r="K1563" s="23">
        <f>MAX(_xlfn.MAXIFS($L$2:L1563,$M$2:M1563,N1563),_xlfn.MAXIFS($L$2:L1563,$N$2:N1563,N1563))-MAX(_xlfn.MAXIFS($L$2:L1562,$M$2:M1562,N1563),_xlfn.MAXIFS($L$2:L1562,$N$2:N1562,N1563))</f>
        <v>14</v>
      </c>
      <c r="L1563" s="20">
        <v>42294</v>
      </c>
      <c r="M1563" s="10">
        <v>14</v>
      </c>
      <c r="N1563" s="10">
        <v>10131</v>
      </c>
      <c r="O1563" s="10">
        <v>2</v>
      </c>
      <c r="P1563" s="10">
        <v>1</v>
      </c>
      <c r="Q1563" s="10" t="str">
        <f t="shared" si="601"/>
        <v>S</v>
      </c>
      <c r="R1563" s="10" t="str">
        <f t="shared" si="602"/>
        <v>N</v>
      </c>
      <c r="S1563" s="10">
        <f t="shared" si="603"/>
        <v>1</v>
      </c>
      <c r="T1563" s="11">
        <f>IFERROR((SUMIF($M$2:N1563,M1563,$O$2:P1563)-O1563)/(COUNTIF($M$2:N1563,M1563)-1),0)</f>
        <v>1.7747440273037542</v>
      </c>
      <c r="U1563" s="11">
        <f>IFERROR((SUMIF($AR$2:AR1563,AR1563,$AT$2:AU1563)-AT1563)/(COUNTIF($M$2:N1563,M1563)-1),0)</f>
        <v>0.50511945392491464</v>
      </c>
      <c r="V1563" s="11">
        <f t="shared" si="604"/>
        <v>1.2696245733788396</v>
      </c>
      <c r="W1563" s="12">
        <f>IFERROR((SUMIF($AV$2:AW1563,AV1563,$AX$2:AY1563)-AX1563)/(COUNTIF($M$2:N1563,N1563)-1),0)</f>
        <v>1.6082474226804124</v>
      </c>
      <c r="X1563" s="12">
        <f>IFERROR((SUMIF($AZ$2:BA1563,AZ1563,$BB$2:BC1563)-BB1563)/(COUNTIF($M$2:N1563,N1563)-1),0)</f>
        <v>1.7525773195876289</v>
      </c>
      <c r="Y1563" s="12">
        <f t="shared" si="605"/>
        <v>-0.14432989690721643</v>
      </c>
      <c r="Z1563" s="13">
        <f>IFERROR((SUMIF($M$2:M1563,M1563,O$2:O1563)-O1563)/(COUNTIF($M$2:M1563,M1563)-1),0)</f>
        <v>1.8161764705882353</v>
      </c>
      <c r="AA1563" s="13">
        <f>IFERROR((SUMIF($M$2:M1563,M1563,P$2:P1563)-P1563)/(COUNTIF($M$2:M1563,M1563)-1),0)</f>
        <v>1.088235294117647</v>
      </c>
      <c r="AB1563" s="13">
        <f t="shared" si="606"/>
        <v>0.72794117647058831</v>
      </c>
      <c r="AC1563" s="10">
        <f>IFERROR((SUMIF($N$2:N1563,M1563,$P$2:P1563))/(COUNTIF($N$2:N1563,M1563)),0)</f>
        <v>1.7388535031847134</v>
      </c>
      <c r="AD1563" s="10">
        <f>IFERROR((SUMIF($N$2:N1563,M1563,$O$2:O1563))/(COUNTIF($N$2:N1563,M1563)),0)</f>
        <v>1.1847133757961783</v>
      </c>
      <c r="AE1563" s="10">
        <f t="shared" si="607"/>
        <v>0.55414012738853513</v>
      </c>
      <c r="AF1563" s="13">
        <f>IFERROR((SUMIF($M$2:M1563,N1563,$O$2:O1563))/(COUNTIF($M$2:M1563,N1563)),0)</f>
        <v>1.6666666666666667</v>
      </c>
      <c r="AG1563" s="13">
        <f>IFERROR((SUMIF($M$2:M1563,N1563,$P$2:P1563))/(COUNTIF($M$2:M1563,N1563)),0)</f>
        <v>1.6458333333333333</v>
      </c>
      <c r="AH1563" s="13">
        <f t="shared" si="608"/>
        <v>2.0833333333333481E-2</v>
      </c>
      <c r="AI1563" s="10">
        <f>IFERROR((SUMIF(N$2:N1563,N1563,P$2:P1563)-P1563)/(COUNTIF($N$2:N1563,N1563)-1),0)</f>
        <v>1.5510204081632653</v>
      </c>
      <c r="AJ1563" s="10">
        <f>IFERROR((SUMIF(N$2:N1563,N1563,O$2:O1563)-O1563)/(COUNTIF($N$2:N1563,N1563)-1),0)</f>
        <v>1.8571428571428572</v>
      </c>
      <c r="AK1563" s="10">
        <f t="shared" si="609"/>
        <v>-0.30612244897959195</v>
      </c>
      <c r="AL1563" s="10">
        <f>IFERROR((AP1563)/(COUNTIF($M$2:N1563,M1563)-1),0)</f>
        <v>1.7372013651877134</v>
      </c>
      <c r="AM1563" s="19">
        <f>IFERROR((AQ1563)/(COUNTIF($M$2:N1563,N1563)-1),0)</f>
        <v>1.2886597938144331</v>
      </c>
      <c r="AN1563" s="10">
        <f t="shared" si="599"/>
        <v>3</v>
      </c>
      <c r="AO1563" s="10">
        <f t="shared" si="600"/>
        <v>0</v>
      </c>
      <c r="AP1563" s="10">
        <f>SUMIF($M$2:N1563,M1563,AN$2:AO1563)-AN1563</f>
        <v>509</v>
      </c>
      <c r="AQ1563" s="10">
        <f>SUMIF($AV$2:AW1563,AV1563,$BD$2:BE1563)-BD1563</f>
        <v>125</v>
      </c>
      <c r="AR1563" s="10">
        <f>M1563</f>
        <v>14</v>
      </c>
      <c r="AS1563" s="10">
        <f t="shared" si="592"/>
        <v>10131</v>
      </c>
      <c r="AT1563">
        <f t="shared" si="593"/>
        <v>1</v>
      </c>
      <c r="AU1563" s="10">
        <f t="shared" si="594"/>
        <v>2</v>
      </c>
      <c r="AV1563">
        <f t="shared" si="610"/>
        <v>10131</v>
      </c>
      <c r="AW1563">
        <f t="shared" si="611"/>
        <v>14</v>
      </c>
      <c r="AX1563">
        <f t="shared" si="612"/>
        <v>1</v>
      </c>
      <c r="AY1563">
        <f t="shared" si="613"/>
        <v>2</v>
      </c>
      <c r="AZ1563">
        <f t="shared" si="614"/>
        <v>10131</v>
      </c>
      <c r="BA1563">
        <f t="shared" si="615"/>
        <v>14</v>
      </c>
      <c r="BB1563">
        <f t="shared" si="595"/>
        <v>2</v>
      </c>
      <c r="BC1563">
        <f t="shared" si="596"/>
        <v>1</v>
      </c>
      <c r="BD1563">
        <f t="shared" si="597"/>
        <v>0</v>
      </c>
      <c r="BE1563">
        <f t="shared" si="598"/>
        <v>3</v>
      </c>
    </row>
    <row r="1564" spans="10:57" x14ac:dyDescent="0.25">
      <c r="J1564" s="23">
        <f>MAX(_xlfn.MAXIFS(L$2:$L1564,M$2:$M1564,M1564),_xlfn.MAXIFS(L$2:$L1564,N$2:$N1564,M1564))-MAX(_xlfn.MAXIFS(L$2:$L1563,M$2:$M1563,M1564),_xlfn.MAXIFS(L$2:$L1563,N$2:$N1563,M1564))</f>
        <v>15</v>
      </c>
      <c r="K1564" s="23">
        <f>MAX(_xlfn.MAXIFS($L$2:L1564,$M$2:M1564,N1564),_xlfn.MAXIFS($L$2:L1564,$N$2:N1564,N1564))-MAX(_xlfn.MAXIFS($L$2:L1563,$M$2:M1563,N1564),_xlfn.MAXIFS($L$2:L1563,$N$2:N1563,N1564))</f>
        <v>14</v>
      </c>
      <c r="L1564" s="20">
        <v>42295</v>
      </c>
      <c r="M1564" s="10">
        <v>4441</v>
      </c>
      <c r="N1564" s="10">
        <v>170</v>
      </c>
      <c r="O1564" s="10">
        <v>2</v>
      </c>
      <c r="P1564" s="10">
        <v>1</v>
      </c>
      <c r="Q1564" s="10" t="str">
        <f t="shared" si="601"/>
        <v>S</v>
      </c>
      <c r="R1564" s="10" t="str">
        <f t="shared" si="602"/>
        <v>N</v>
      </c>
      <c r="S1564" s="10">
        <f t="shared" si="603"/>
        <v>1</v>
      </c>
      <c r="T1564" s="11">
        <f>IFERROR((SUMIF($M$2:N1564,M1564,$O$2:P1564)-O1564)/(COUNTIF($M$2:N1564,M1564)-1),0)</f>
        <v>1.4565217391304348</v>
      </c>
      <c r="U1564" s="11">
        <f>IFERROR((SUMIF($AR$2:AR1564,AR1564,$AT$2:AU1564)-AT1564)/(COUNTIF($M$2:N1564,M1564)-1),0)</f>
        <v>0.69565217391304346</v>
      </c>
      <c r="V1564" s="11">
        <f t="shared" si="604"/>
        <v>0.76086956521739135</v>
      </c>
      <c r="W1564" s="12">
        <f>IFERROR((SUMIF($AV$2:AW1564,AV1564,$AX$2:AY1564)-AX1564)/(COUNTIF($M$2:N1564,N1564)-1),0)</f>
        <v>1.7847682119205297</v>
      </c>
      <c r="X1564" s="12">
        <f>IFERROR((SUMIF($AZ$2:BA1564,AZ1564,$BB$2:BC1564)-BB1564)/(COUNTIF($M$2:N1564,N1564)-1),0)</f>
        <v>1.1423841059602649</v>
      </c>
      <c r="Y1564" s="12">
        <f t="shared" si="605"/>
        <v>0.64238410596026485</v>
      </c>
      <c r="Z1564" s="13">
        <f>IFERROR((SUMIF($M$2:M1564,M1564,O$2:O1564)-O1564)/(COUNTIF($M$2:M1564,M1564)-1),0)</f>
        <v>1.4029850746268657</v>
      </c>
      <c r="AA1564" s="13">
        <f>IFERROR((SUMIF($M$2:M1564,M1564,P$2:P1564)-P1564)/(COUNTIF($M$2:M1564,M1564)-1),0)</f>
        <v>1.4328358208955223</v>
      </c>
      <c r="AB1564" s="13">
        <f t="shared" si="606"/>
        <v>-2.9850746268656581E-2</v>
      </c>
      <c r="AC1564" s="10">
        <f>IFERROR((SUMIF($N$2:N1564,M1564,$P$2:P1564))/(COUNTIF($N$2:N1564,M1564)),0)</f>
        <v>1.5070422535211268</v>
      </c>
      <c r="AD1564" s="10">
        <f>IFERROR((SUMIF($N$2:N1564,M1564,$O$2:O1564))/(COUNTIF($N$2:N1564,M1564)),0)</f>
        <v>1.6338028169014085</v>
      </c>
      <c r="AE1564" s="10">
        <f t="shared" si="607"/>
        <v>-0.12676056338028174</v>
      </c>
      <c r="AF1564" s="13">
        <f>IFERROR((SUMIF($M$2:M1564,N1564,$O$2:O1564))/(COUNTIF($M$2:M1564,N1564)),0)</f>
        <v>1.8972602739726028</v>
      </c>
      <c r="AG1564" s="13">
        <f>IFERROR((SUMIF($M$2:M1564,N1564,$P$2:P1564))/(COUNTIF($M$2:M1564,N1564)),0)</f>
        <v>0.95890410958904104</v>
      </c>
      <c r="AH1564" s="13">
        <f t="shared" si="608"/>
        <v>0.93835616438356173</v>
      </c>
      <c r="AI1564" s="10">
        <f>IFERROR((SUMIF(N$2:N1564,N1564,P$2:P1564)-P1564)/(COUNTIF($N$2:N1564,N1564)-1),0)</f>
        <v>1.6794871794871795</v>
      </c>
      <c r="AJ1564" s="10">
        <f>IFERROR((SUMIF(N$2:N1564,N1564,O$2:O1564)-O1564)/(COUNTIF($N$2:N1564,N1564)-1),0)</f>
        <v>1.3141025641025641</v>
      </c>
      <c r="AK1564" s="10">
        <f t="shared" si="609"/>
        <v>0.36538461538461542</v>
      </c>
      <c r="AL1564" s="10">
        <f>IFERROR((AP1564)/(COUNTIF($M$2:N1564,M1564)-1),0)</f>
        <v>1.3478260869565217</v>
      </c>
      <c r="AM1564" s="19">
        <f>IFERROR((AQ1564)/(COUNTIF($M$2:N1564,N1564)-1),0)</f>
        <v>1.7086092715231789</v>
      </c>
      <c r="AN1564" s="10">
        <f t="shared" si="599"/>
        <v>3</v>
      </c>
      <c r="AO1564" s="10">
        <f t="shared" si="600"/>
        <v>0</v>
      </c>
      <c r="AP1564" s="10">
        <f>SUMIF($M$2:N1564,M1564,AN$2:AO1564)-AN1564</f>
        <v>186</v>
      </c>
      <c r="AQ1564" s="10">
        <f>SUMIF($AV$2:AW1564,AV1564,$BD$2:BE1564)-BD1564</f>
        <v>516</v>
      </c>
      <c r="AR1564" s="10">
        <f>M1564</f>
        <v>4441</v>
      </c>
      <c r="AS1564" s="10">
        <f t="shared" si="592"/>
        <v>170</v>
      </c>
      <c r="AT1564">
        <f t="shared" si="593"/>
        <v>1</v>
      </c>
      <c r="AU1564" s="10">
        <f t="shared" si="594"/>
        <v>2</v>
      </c>
      <c r="AV1564">
        <f t="shared" si="610"/>
        <v>170</v>
      </c>
      <c r="AW1564">
        <f t="shared" si="611"/>
        <v>4441</v>
      </c>
      <c r="AX1564">
        <f t="shared" si="612"/>
        <v>1</v>
      </c>
      <c r="AY1564">
        <f t="shared" si="613"/>
        <v>2</v>
      </c>
      <c r="AZ1564">
        <f t="shared" si="614"/>
        <v>170</v>
      </c>
      <c r="BA1564">
        <f t="shared" si="615"/>
        <v>4441</v>
      </c>
      <c r="BB1564">
        <f t="shared" si="595"/>
        <v>2</v>
      </c>
      <c r="BC1564">
        <f t="shared" si="596"/>
        <v>1</v>
      </c>
      <c r="BD1564">
        <f t="shared" si="597"/>
        <v>0</v>
      </c>
      <c r="BE1564">
        <f t="shared" si="598"/>
        <v>3</v>
      </c>
    </row>
    <row r="1565" spans="10:57" x14ac:dyDescent="0.25">
      <c r="J1565" s="23">
        <f>MAX(_xlfn.MAXIFS(L$2:$L1565,M$2:$M1565,M1565),_xlfn.MAXIFS(L$2:$L1565,N$2:$N1565,M1565))-MAX(_xlfn.MAXIFS(L$2:$L1564,M$2:$M1564,M1565),_xlfn.MAXIFS(L$2:$L1564,N$2:$N1564,M1565))</f>
        <v>4</v>
      </c>
      <c r="K1565" s="23">
        <f>MAX(_xlfn.MAXIFS($L$2:L1565,$M$2:M1565,N1565),_xlfn.MAXIFS($L$2:L1565,$N$2:N1565,N1565))-MAX(_xlfn.MAXIFS($L$2:L1564,$M$2:M1564,N1565),_xlfn.MAXIFS($L$2:L1564,$N$2:N1564,N1565))</f>
        <v>42299</v>
      </c>
      <c r="L1565" s="20">
        <v>42299</v>
      </c>
      <c r="M1565" s="10">
        <v>170</v>
      </c>
      <c r="N1565" s="10">
        <v>941</v>
      </c>
      <c r="O1565" s="10">
        <v>3</v>
      </c>
      <c r="P1565" s="10">
        <v>2</v>
      </c>
      <c r="Q1565" s="10" t="str">
        <f t="shared" si="601"/>
        <v>S</v>
      </c>
      <c r="R1565" s="10" t="str">
        <f t="shared" si="602"/>
        <v>N</v>
      </c>
      <c r="S1565" s="10">
        <f t="shared" si="603"/>
        <v>1</v>
      </c>
      <c r="T1565" s="11">
        <f>IFERROR((SUMIF($M$2:N1565,M1565,$O$2:P1565)-O1565)/(COUNTIF($M$2:N1565,M1565)-1),0)</f>
        <v>1.7821782178217822</v>
      </c>
      <c r="U1565" s="11">
        <f>IFERROR((SUMIF($AR$2:AR1565,AR1565,$AT$2:AU1565)-AT1565)/(COUNTIF($M$2:N1565,M1565)-1),0)</f>
        <v>0.46204620462046203</v>
      </c>
      <c r="V1565" s="11">
        <f t="shared" si="604"/>
        <v>1.3201320132013201</v>
      </c>
      <c r="W1565" s="12">
        <f>IFERROR((SUMIF($AV$2:AW1565,AV1565,$AX$2:AY1565)-AX1565)/(COUNTIF($M$2:N1565,N1565)-1),0)</f>
        <v>0</v>
      </c>
      <c r="X1565" s="12">
        <f>IFERROR((SUMIF($AZ$2:BA1565,AZ1565,$BB$2:BC1565)-BB1565)/(COUNTIF($M$2:N1565,N1565)-1),0)</f>
        <v>0</v>
      </c>
      <c r="Y1565" s="12">
        <f t="shared" si="605"/>
        <v>0</v>
      </c>
      <c r="Z1565" s="13">
        <f>IFERROR((SUMIF($M$2:M1565,M1565,O$2:O1565)-O1565)/(COUNTIF($M$2:M1565,M1565)-1),0)</f>
        <v>1.8972602739726028</v>
      </c>
      <c r="AA1565" s="13">
        <f>IFERROR((SUMIF($M$2:M1565,M1565,P$2:P1565)-P1565)/(COUNTIF($M$2:M1565,M1565)-1),0)</f>
        <v>0.95890410958904104</v>
      </c>
      <c r="AB1565" s="13">
        <f t="shared" si="606"/>
        <v>0.93835616438356173</v>
      </c>
      <c r="AC1565" s="10">
        <f>IFERROR((SUMIF($N$2:N1565,M1565,$P$2:P1565))/(COUNTIF($N$2:N1565,M1565)),0)</f>
        <v>1.6751592356687899</v>
      </c>
      <c r="AD1565" s="10">
        <f>IFERROR((SUMIF($N$2:N1565,M1565,$O$2:O1565))/(COUNTIF($N$2:N1565,M1565)),0)</f>
        <v>1.3184713375796178</v>
      </c>
      <c r="AE1565" s="10">
        <f t="shared" si="607"/>
        <v>0.35668789808917212</v>
      </c>
      <c r="AF1565" s="13">
        <f>IFERROR((SUMIF($M$2:M1565,N1565,$O$2:O1565))/(COUNTIF($M$2:M1565,N1565)),0)</f>
        <v>0</v>
      </c>
      <c r="AG1565" s="13">
        <f>IFERROR((SUMIF($M$2:M1565,N1565,$P$2:P1565))/(COUNTIF($M$2:M1565,N1565)),0)</f>
        <v>0</v>
      </c>
      <c r="AH1565" s="13">
        <f t="shared" si="608"/>
        <v>0</v>
      </c>
      <c r="AI1565" s="10">
        <f>IFERROR((SUMIF(N$2:N1565,N1565,P$2:P1565)-P1565)/(COUNTIF($N$2:N1565,N1565)-1),0)</f>
        <v>0</v>
      </c>
      <c r="AJ1565" s="10">
        <f>IFERROR((SUMIF(N$2:N1565,N1565,O$2:O1565)-O1565)/(COUNTIF($N$2:N1565,N1565)-1),0)</f>
        <v>0</v>
      </c>
      <c r="AK1565" s="10">
        <f t="shared" si="609"/>
        <v>0</v>
      </c>
      <c r="AL1565" s="10">
        <f>IFERROR((AP1565)/(COUNTIF($M$2:N1565,M1565)-1),0)</f>
        <v>1.7029702970297029</v>
      </c>
      <c r="AM1565" s="19">
        <f>IFERROR((AQ1565)/(COUNTIF($M$2:N1565,N1565)-1),0)</f>
        <v>0</v>
      </c>
      <c r="AN1565" s="10">
        <f t="shared" si="599"/>
        <v>3</v>
      </c>
      <c r="AO1565" s="10">
        <f t="shared" si="600"/>
        <v>0</v>
      </c>
      <c r="AP1565" s="10">
        <f>SUMIF($M$2:N1565,M1565,AN$2:AO1565)-AN1565</f>
        <v>516</v>
      </c>
      <c r="AQ1565" s="10">
        <f>SUMIF($AV$2:AW1565,AV1565,$BD$2:BE1565)-BD1565</f>
        <v>0</v>
      </c>
      <c r="AR1565" s="10">
        <f>M1565</f>
        <v>170</v>
      </c>
      <c r="AS1565" s="10">
        <f t="shared" si="592"/>
        <v>941</v>
      </c>
      <c r="AT1565">
        <f t="shared" si="593"/>
        <v>2</v>
      </c>
      <c r="AU1565" s="10">
        <f t="shared" si="594"/>
        <v>3</v>
      </c>
      <c r="AV1565">
        <f t="shared" si="610"/>
        <v>941</v>
      </c>
      <c r="AW1565">
        <f t="shared" si="611"/>
        <v>170</v>
      </c>
      <c r="AX1565">
        <f t="shared" si="612"/>
        <v>2</v>
      </c>
      <c r="AY1565">
        <f t="shared" si="613"/>
        <v>3</v>
      </c>
      <c r="AZ1565">
        <f t="shared" si="614"/>
        <v>941</v>
      </c>
      <c r="BA1565">
        <f t="shared" si="615"/>
        <v>170</v>
      </c>
      <c r="BB1565">
        <f t="shared" si="595"/>
        <v>3</v>
      </c>
      <c r="BC1565">
        <f t="shared" si="596"/>
        <v>2</v>
      </c>
      <c r="BD1565">
        <f t="shared" si="597"/>
        <v>0</v>
      </c>
      <c r="BE1565">
        <f t="shared" si="598"/>
        <v>3</v>
      </c>
    </row>
    <row r="1566" spans="10:57" x14ac:dyDescent="0.25">
      <c r="J1566" s="23">
        <f>MAX(_xlfn.MAXIFS(L$2:$L1566,M$2:$M1566,M1566),_xlfn.MAXIFS(L$2:$L1566,N$2:$N1566,M1566))-MAX(_xlfn.MAXIFS(L$2:$L1565,M$2:$M1565,M1566),_xlfn.MAXIFS(L$2:$L1565,N$2:$N1565,M1566))</f>
        <v>7</v>
      </c>
      <c r="K1566" s="23">
        <f>MAX(_xlfn.MAXIFS($L$2:L1566,$M$2:M1566,N1566),_xlfn.MAXIFS($L$2:L1566,$N$2:N1566,N1566))-MAX(_xlfn.MAXIFS($L$2:L1565,$M$2:M1565,N1566),_xlfn.MAXIFS($L$2:L1565,$N$2:N1565,N1566))</f>
        <v>7</v>
      </c>
      <c r="L1566" s="20">
        <v>42301</v>
      </c>
      <c r="M1566" s="10">
        <v>856</v>
      </c>
      <c r="N1566" s="10">
        <v>3551</v>
      </c>
      <c r="O1566" s="10">
        <v>2</v>
      </c>
      <c r="P1566" s="10">
        <v>1</v>
      </c>
      <c r="Q1566" s="10" t="str">
        <f t="shared" si="601"/>
        <v>S</v>
      </c>
      <c r="R1566" s="10" t="str">
        <f t="shared" si="602"/>
        <v>N</v>
      </c>
      <c r="S1566" s="10">
        <f t="shared" si="603"/>
        <v>1</v>
      </c>
      <c r="T1566" s="11">
        <f>IFERROR((SUMIF($M$2:N1566,M1566,$O$2:P1566)-O1566)/(COUNTIF($M$2:N1566,M1566)-1),0)</f>
        <v>1.165680473372781</v>
      </c>
      <c r="U1566" s="11">
        <f>IFERROR((SUMIF($AR$2:AR1566,AR1566,$AT$2:AU1566)-AT1566)/(COUNTIF($M$2:N1566,M1566)-1),0)</f>
        <v>0.67455621301775148</v>
      </c>
      <c r="V1566" s="11">
        <f t="shared" si="604"/>
        <v>0.49112426035502954</v>
      </c>
      <c r="W1566" s="12">
        <f>IFERROR((SUMIF($AV$2:AW1566,AV1566,$AX$2:AY1566)-AX1566)/(COUNTIF($M$2:N1566,N1566)-1),0)</f>
        <v>1.4576271186440677</v>
      </c>
      <c r="X1566" s="12">
        <f>IFERROR((SUMIF($AZ$2:BA1566,AZ1566,$BB$2:BC1566)-BB1566)/(COUNTIF($M$2:N1566,N1566)-1),0)</f>
        <v>1.3898305084745763</v>
      </c>
      <c r="Y1566" s="12">
        <f t="shared" si="605"/>
        <v>6.7796610169491345E-2</v>
      </c>
      <c r="Z1566" s="13">
        <f>IFERROR((SUMIF($M$2:M1566,M1566,O$2:O1566)-O1566)/(COUNTIF($M$2:M1566,M1566)-1),0)</f>
        <v>1.4025974025974026</v>
      </c>
      <c r="AA1566" s="13">
        <f>IFERROR((SUMIF($M$2:M1566,M1566,P$2:P1566)-P1566)/(COUNTIF($M$2:M1566,M1566)-1),0)</f>
        <v>1.4805194805194806</v>
      </c>
      <c r="AB1566" s="13">
        <f t="shared" si="606"/>
        <v>-7.7922077922077948E-2</v>
      </c>
      <c r="AC1566" s="10">
        <f>IFERROR((SUMIF($N$2:N1566,M1566,$P$2:P1566))/(COUNTIF($N$2:N1566,M1566)),0)</f>
        <v>0.96739130434782605</v>
      </c>
      <c r="AD1566" s="10">
        <f>IFERROR((SUMIF($N$2:N1566,M1566,$O$2:O1566))/(COUNTIF($N$2:N1566,M1566)),0)</f>
        <v>1.7391304347826086</v>
      </c>
      <c r="AE1566" s="10">
        <f t="shared" si="607"/>
        <v>-0.77173913043478259</v>
      </c>
      <c r="AF1566" s="13">
        <f>IFERROR((SUMIF($M$2:M1566,N1566,$O$2:O1566))/(COUNTIF($M$2:M1566,N1566)),0)</f>
        <v>1.5714285714285714</v>
      </c>
      <c r="AG1566" s="13">
        <f>IFERROR((SUMIF($M$2:M1566,N1566,$P$2:P1566))/(COUNTIF($M$2:M1566,N1566)),0)</f>
        <v>1.0357142857142858</v>
      </c>
      <c r="AH1566" s="13">
        <f t="shared" si="608"/>
        <v>0.53571428571428559</v>
      </c>
      <c r="AI1566" s="10">
        <f>IFERROR((SUMIF(N$2:N1566,N1566,P$2:P1566)-P1566)/(COUNTIF($N$2:N1566,N1566)-1),0)</f>
        <v>1.3548387096774193</v>
      </c>
      <c r="AJ1566" s="10">
        <f>IFERROR((SUMIF(N$2:N1566,N1566,O$2:O1566)-O1566)/(COUNTIF($N$2:N1566,N1566)-1),0)</f>
        <v>1.7096774193548387</v>
      </c>
      <c r="AK1566" s="10">
        <f t="shared" si="609"/>
        <v>-0.35483870967741948</v>
      </c>
      <c r="AL1566" s="10">
        <f>IFERROR((AP1566)/(COUNTIF($M$2:N1566,M1566)-1),0)</f>
        <v>1.1301775147928994</v>
      </c>
      <c r="AM1566" s="19">
        <f>IFERROR((AQ1566)/(COUNTIF($M$2:N1566,N1566)-1),0)</f>
        <v>1.5423728813559323</v>
      </c>
      <c r="AN1566" s="10">
        <f t="shared" si="599"/>
        <v>3</v>
      </c>
      <c r="AO1566" s="10">
        <f t="shared" si="600"/>
        <v>0</v>
      </c>
      <c r="AP1566" s="10">
        <f>SUMIF($M$2:N1566,M1566,AN$2:AO1566)-AN1566</f>
        <v>191</v>
      </c>
      <c r="AQ1566" s="10">
        <f>SUMIF($AV$2:AW1566,AV1566,$BD$2:BE1566)-BD1566</f>
        <v>91</v>
      </c>
      <c r="AR1566" s="10">
        <f>M1566</f>
        <v>856</v>
      </c>
      <c r="AS1566" s="10">
        <f t="shared" si="592"/>
        <v>3551</v>
      </c>
      <c r="AT1566">
        <f t="shared" si="593"/>
        <v>1</v>
      </c>
      <c r="AU1566" s="10">
        <f t="shared" si="594"/>
        <v>2</v>
      </c>
      <c r="AV1566">
        <f t="shared" si="610"/>
        <v>3551</v>
      </c>
      <c r="AW1566">
        <f t="shared" si="611"/>
        <v>856</v>
      </c>
      <c r="AX1566">
        <f t="shared" si="612"/>
        <v>1</v>
      </c>
      <c r="AY1566">
        <f t="shared" si="613"/>
        <v>2</v>
      </c>
      <c r="AZ1566">
        <f t="shared" si="614"/>
        <v>3551</v>
      </c>
      <c r="BA1566">
        <f t="shared" si="615"/>
        <v>856</v>
      </c>
      <c r="BB1566">
        <f t="shared" si="595"/>
        <v>2</v>
      </c>
      <c r="BC1566">
        <f t="shared" si="596"/>
        <v>1</v>
      </c>
      <c r="BD1566">
        <f t="shared" si="597"/>
        <v>0</v>
      </c>
      <c r="BE1566">
        <f t="shared" si="598"/>
        <v>3</v>
      </c>
    </row>
    <row r="1567" spans="10:57" x14ac:dyDescent="0.25">
      <c r="J1567" s="23">
        <f>MAX(_xlfn.MAXIFS(L$2:$L1567,M$2:$M1567,M1567),_xlfn.MAXIFS(L$2:$L1567,N$2:$N1567,M1567))-MAX(_xlfn.MAXIFS(L$2:$L1566,M$2:$M1566,M1567),_xlfn.MAXIFS(L$2:$L1566,N$2:$N1566,M1567))</f>
        <v>7</v>
      </c>
      <c r="K1567" s="23">
        <f>MAX(_xlfn.MAXIFS($L$2:L1567,$M$2:M1567,N1567),_xlfn.MAXIFS($L$2:L1567,$N$2:N1567,N1567))-MAX(_xlfn.MAXIFS($L$2:L1566,$M$2:M1566,N1567),_xlfn.MAXIFS($L$2:L1566,$N$2:N1566,N1567))</f>
        <v>7</v>
      </c>
      <c r="L1567" s="20">
        <v>42301</v>
      </c>
      <c r="M1567" s="10">
        <v>503</v>
      </c>
      <c r="N1567" s="10">
        <v>10131</v>
      </c>
      <c r="O1567" s="10">
        <v>0</v>
      </c>
      <c r="P1567" s="10">
        <v>0</v>
      </c>
      <c r="Q1567" s="10" t="str">
        <f t="shared" si="601"/>
        <v>U</v>
      </c>
      <c r="R1567" s="10" t="str">
        <f t="shared" si="602"/>
        <v>U</v>
      </c>
      <c r="S1567" s="10">
        <f t="shared" si="603"/>
        <v>0</v>
      </c>
      <c r="T1567" s="11">
        <f>IFERROR((SUMIF($M$2:N1567,M1567,$O$2:P1567)-O1567)/(COUNTIF($M$2:N1567,M1567)-1),0)</f>
        <v>1.3908045977011494</v>
      </c>
      <c r="U1567" s="11">
        <f>IFERROR((SUMIF($AR$2:AR1567,AR1567,$AT$2:AU1567)-AT1567)/(COUNTIF($M$2:N1567,M1567)-1),0)</f>
        <v>0.6954022988505747</v>
      </c>
      <c r="V1567" s="11">
        <f t="shared" si="604"/>
        <v>0.6954022988505747</v>
      </c>
      <c r="W1567" s="12">
        <f>IFERROR((SUMIF($AV$2:AW1567,AV1567,$AX$2:AY1567)-AX1567)/(COUNTIF($M$2:N1567,N1567)-1),0)</f>
        <v>1.6020408163265305</v>
      </c>
      <c r="X1567" s="12">
        <f>IFERROR((SUMIF($AZ$2:BA1567,AZ1567,$BB$2:BC1567)-BB1567)/(COUNTIF($M$2:N1567,N1567)-1),0)</f>
        <v>1.7551020408163265</v>
      </c>
      <c r="Y1567" s="12">
        <f t="shared" si="605"/>
        <v>-0.15306122448979598</v>
      </c>
      <c r="Z1567" s="13">
        <f>IFERROR((SUMIF($M$2:M1567,M1567,O$2:O1567)-O1567)/(COUNTIF($M$2:M1567,M1567)-1),0)</f>
        <v>1.5731707317073171</v>
      </c>
      <c r="AA1567" s="13">
        <f>IFERROR((SUMIF($M$2:M1567,M1567,P$2:P1567)-P1567)/(COUNTIF($M$2:M1567,M1567)-1),0)</f>
        <v>1.475609756097561</v>
      </c>
      <c r="AB1567" s="13">
        <f t="shared" si="606"/>
        <v>9.7560975609756184E-2</v>
      </c>
      <c r="AC1567" s="10">
        <f>IFERROR((SUMIF($N$2:N1567,M1567,$P$2:P1567))/(COUNTIF($N$2:N1567,M1567)),0)</f>
        <v>1.2282608695652173</v>
      </c>
      <c r="AD1567" s="10">
        <f>IFERROR((SUMIF($N$2:N1567,M1567,$O$2:O1567))/(COUNTIF($N$2:N1567,M1567)),0)</f>
        <v>1.8043478260869565</v>
      </c>
      <c r="AE1567" s="10">
        <f t="shared" si="607"/>
        <v>-0.57608695652173925</v>
      </c>
      <c r="AF1567" s="13">
        <f>IFERROR((SUMIF($M$2:M1567,N1567,$O$2:O1567))/(COUNTIF($M$2:M1567,N1567)),0)</f>
        <v>1.6666666666666667</v>
      </c>
      <c r="AG1567" s="13">
        <f>IFERROR((SUMIF($M$2:M1567,N1567,$P$2:P1567))/(COUNTIF($M$2:M1567,N1567)),0)</f>
        <v>1.6458333333333333</v>
      </c>
      <c r="AH1567" s="13">
        <f t="shared" si="608"/>
        <v>2.0833333333333481E-2</v>
      </c>
      <c r="AI1567" s="10">
        <f>IFERROR((SUMIF(N$2:N1567,N1567,P$2:P1567)-P1567)/(COUNTIF($N$2:N1567,N1567)-1),0)</f>
        <v>1.54</v>
      </c>
      <c r="AJ1567" s="10">
        <f>IFERROR((SUMIF(N$2:N1567,N1567,O$2:O1567)-O1567)/(COUNTIF($N$2:N1567,N1567)-1),0)</f>
        <v>1.86</v>
      </c>
      <c r="AK1567" s="10">
        <f t="shared" si="609"/>
        <v>-0.32000000000000006</v>
      </c>
      <c r="AL1567" s="10">
        <f>IFERROR((AP1567)/(COUNTIF($M$2:N1567,M1567)-1),0)</f>
        <v>1.2241379310344827</v>
      </c>
      <c r="AM1567" s="19">
        <f>IFERROR((AQ1567)/(COUNTIF($M$2:N1567,N1567)-1),0)</f>
        <v>1.2755102040816326</v>
      </c>
      <c r="AN1567" s="10">
        <f t="shared" si="599"/>
        <v>1</v>
      </c>
      <c r="AO1567" s="10">
        <f t="shared" si="600"/>
        <v>1</v>
      </c>
      <c r="AP1567" s="10">
        <f>SUMIF($M$2:N1567,M1567,AN$2:AO1567)-AN1567</f>
        <v>213</v>
      </c>
      <c r="AQ1567" s="10">
        <f>SUMIF($AV$2:AW1567,AV1567,$BD$2:BE1567)-BD1567</f>
        <v>125</v>
      </c>
      <c r="AR1567" s="10">
        <f>M1567</f>
        <v>503</v>
      </c>
      <c r="AS1567" s="10">
        <f t="shared" si="592"/>
        <v>10131</v>
      </c>
      <c r="AT1567">
        <f t="shared" si="593"/>
        <v>0</v>
      </c>
      <c r="AU1567" s="10">
        <f t="shared" si="594"/>
        <v>0</v>
      </c>
      <c r="AV1567">
        <f t="shared" si="610"/>
        <v>10131</v>
      </c>
      <c r="AW1567">
        <f t="shared" si="611"/>
        <v>503</v>
      </c>
      <c r="AX1567">
        <f t="shared" si="612"/>
        <v>0</v>
      </c>
      <c r="AY1567">
        <f t="shared" si="613"/>
        <v>0</v>
      </c>
      <c r="AZ1567">
        <f t="shared" si="614"/>
        <v>10131</v>
      </c>
      <c r="BA1567">
        <f t="shared" si="615"/>
        <v>503</v>
      </c>
      <c r="BB1567">
        <f t="shared" si="595"/>
        <v>0</v>
      </c>
      <c r="BC1567">
        <f t="shared" si="596"/>
        <v>0</v>
      </c>
      <c r="BD1567">
        <f t="shared" si="597"/>
        <v>1</v>
      </c>
      <c r="BE1567">
        <f t="shared" si="598"/>
        <v>1</v>
      </c>
    </row>
    <row r="1568" spans="10:57" x14ac:dyDescent="0.25">
      <c r="J1568" s="23">
        <f>MAX(_xlfn.MAXIFS(L$2:$L1568,M$2:$M1568,M1568),_xlfn.MAXIFS(L$2:$L1568,N$2:$N1568,M1568))-MAX(_xlfn.MAXIFS(L$2:$L1567,M$2:$M1567,M1568),_xlfn.MAXIFS(L$2:$L1567,N$2:$N1567,M1568))</f>
        <v>7</v>
      </c>
      <c r="K1568" s="23">
        <f>MAX(_xlfn.MAXIFS($L$2:L1568,$M$2:M1568,N1568),_xlfn.MAXIFS($L$2:L1568,$N$2:N1568,N1568))-MAX(_xlfn.MAXIFS($L$2:L1567,$M$2:M1567,N1568),_xlfn.MAXIFS($L$2:L1567,$N$2:N1567,N1568))</f>
        <v>6</v>
      </c>
      <c r="L1568" s="20">
        <v>42301</v>
      </c>
      <c r="M1568" s="10">
        <v>122</v>
      </c>
      <c r="N1568" s="10">
        <v>4441</v>
      </c>
      <c r="O1568" s="10">
        <v>2</v>
      </c>
      <c r="P1568" s="10">
        <v>0</v>
      </c>
      <c r="Q1568" s="10" t="str">
        <f t="shared" si="601"/>
        <v>S</v>
      </c>
      <c r="R1568" s="10" t="str">
        <f t="shared" si="602"/>
        <v>N</v>
      </c>
      <c r="S1568" s="10">
        <f t="shared" si="603"/>
        <v>2</v>
      </c>
      <c r="T1568" s="11">
        <f>IFERROR((SUMIF($M$2:N1568,M1568,$O$2:P1568)-O1568)/(COUNTIF($M$2:N1568,M1568)-1),0)</f>
        <v>1.5470383275261324</v>
      </c>
      <c r="U1568" s="11">
        <f>IFERROR((SUMIF($AR$2:AR1568,AR1568,$AT$2:AU1568)-AT1568)/(COUNTIF($M$2:N1568,M1568)-1),0)</f>
        <v>0.55749128919860624</v>
      </c>
      <c r="V1568" s="11">
        <f t="shared" si="604"/>
        <v>0.98954703832752611</v>
      </c>
      <c r="W1568" s="12">
        <f>IFERROR((SUMIF($AV$2:AW1568,AV1568,$AX$2:AY1568)-AX1568)/(COUNTIF($M$2:N1568,N1568)-1),0)</f>
        <v>1.460431654676259</v>
      </c>
      <c r="X1568" s="12">
        <f>IFERROR((SUMIF($AZ$2:BA1568,AZ1568,$BB$2:BC1568)-BB1568)/(COUNTIF($M$2:N1568,N1568)-1),0)</f>
        <v>1.5323741007194245</v>
      </c>
      <c r="Y1568" s="12">
        <f t="shared" si="605"/>
        <v>-7.1942446043165464E-2</v>
      </c>
      <c r="Z1568" s="13">
        <f>IFERROR((SUMIF($M$2:M1568,M1568,O$2:O1568)-O1568)/(COUNTIF($M$2:M1568,M1568)-1),0)</f>
        <v>1.6176470588235294</v>
      </c>
      <c r="AA1568" s="13">
        <f>IFERROR((SUMIF($M$2:M1568,M1568,P$2:P1568)-P1568)/(COUNTIF($M$2:M1568,M1568)-1),0)</f>
        <v>1.1764705882352942</v>
      </c>
      <c r="AB1568" s="13">
        <f t="shared" si="606"/>
        <v>0.44117647058823528</v>
      </c>
      <c r="AC1568" s="10">
        <f>IFERROR((SUMIF($N$2:N1568,M1568,$P$2:P1568))/(COUNTIF($N$2:N1568,M1568)),0)</f>
        <v>1.4834437086092715</v>
      </c>
      <c r="AD1568" s="10">
        <f>IFERROR((SUMIF($N$2:N1568,M1568,$O$2:O1568))/(COUNTIF($N$2:N1568,M1568)),0)</f>
        <v>1.1390728476821192</v>
      </c>
      <c r="AE1568" s="10">
        <f t="shared" si="607"/>
        <v>0.3443708609271523</v>
      </c>
      <c r="AF1568" s="13">
        <f>IFERROR((SUMIF($M$2:M1568,N1568,$O$2:O1568))/(COUNTIF($M$2:M1568,N1568)),0)</f>
        <v>1.411764705882353</v>
      </c>
      <c r="AG1568" s="13">
        <f>IFERROR((SUMIF($M$2:M1568,N1568,$P$2:P1568))/(COUNTIF($M$2:M1568,N1568)),0)</f>
        <v>1.4264705882352942</v>
      </c>
      <c r="AH1568" s="13">
        <f t="shared" si="608"/>
        <v>-1.4705882352941124E-2</v>
      </c>
      <c r="AI1568" s="10">
        <f>IFERROR((SUMIF(N$2:N1568,N1568,P$2:P1568)-P1568)/(COUNTIF($N$2:N1568,N1568)-1),0)</f>
        <v>1.5070422535211268</v>
      </c>
      <c r="AJ1568" s="10">
        <f>IFERROR((SUMIF(N$2:N1568,N1568,O$2:O1568)-O1568)/(COUNTIF($N$2:N1568,N1568)-1),0)</f>
        <v>1.6338028169014085</v>
      </c>
      <c r="AK1568" s="10">
        <f t="shared" si="609"/>
        <v>-0.12676056338028174</v>
      </c>
      <c r="AL1568" s="10">
        <f>IFERROR((AP1568)/(COUNTIF($M$2:N1568,M1568)-1),0)</f>
        <v>1.5609756097560976</v>
      </c>
      <c r="AM1568" s="19">
        <f>IFERROR((AQ1568)/(COUNTIF($M$2:N1568,N1568)-1),0)</f>
        <v>1.3597122302158273</v>
      </c>
      <c r="AN1568" s="10">
        <f t="shared" si="599"/>
        <v>3</v>
      </c>
      <c r="AO1568" s="10">
        <f t="shared" si="600"/>
        <v>0</v>
      </c>
      <c r="AP1568" s="10">
        <f>SUMIF($M$2:N1568,M1568,AN$2:AO1568)-AN1568</f>
        <v>448</v>
      </c>
      <c r="AQ1568" s="10">
        <f>SUMIF($AV$2:AW1568,AV1568,$BD$2:BE1568)-BD1568</f>
        <v>189</v>
      </c>
      <c r="AR1568" s="10">
        <f>M1568</f>
        <v>122</v>
      </c>
      <c r="AS1568" s="10">
        <f t="shared" si="592"/>
        <v>4441</v>
      </c>
      <c r="AT1568">
        <f t="shared" si="593"/>
        <v>0</v>
      </c>
      <c r="AU1568" s="10">
        <f t="shared" si="594"/>
        <v>2</v>
      </c>
      <c r="AV1568">
        <f t="shared" si="610"/>
        <v>4441</v>
      </c>
      <c r="AW1568">
        <f t="shared" si="611"/>
        <v>122</v>
      </c>
      <c r="AX1568">
        <f t="shared" si="612"/>
        <v>0</v>
      </c>
      <c r="AY1568">
        <f t="shared" si="613"/>
        <v>2</v>
      </c>
      <c r="AZ1568">
        <f t="shared" si="614"/>
        <v>4441</v>
      </c>
      <c r="BA1568">
        <f t="shared" si="615"/>
        <v>122</v>
      </c>
      <c r="BB1568">
        <f t="shared" si="595"/>
        <v>2</v>
      </c>
      <c r="BC1568">
        <f t="shared" si="596"/>
        <v>0</v>
      </c>
      <c r="BD1568">
        <f t="shared" si="597"/>
        <v>0</v>
      </c>
      <c r="BE1568">
        <f t="shared" si="598"/>
        <v>3</v>
      </c>
    </row>
    <row r="1569" spans="10:57" x14ac:dyDescent="0.25">
      <c r="J1569" s="23">
        <f>MAX(_xlfn.MAXIFS(L$2:$L1569,M$2:$M1569,M1569),_xlfn.MAXIFS(L$2:$L1569,N$2:$N1569,M1569))-MAX(_xlfn.MAXIFS(L$2:$L1568,M$2:$M1568,M1569),_xlfn.MAXIFS(L$2:$L1568,N$2:$N1568,M1569))</f>
        <v>7</v>
      </c>
      <c r="K1569" s="23">
        <f>MAX(_xlfn.MAXIFS($L$2:L1569,$M$2:M1569,N1569),_xlfn.MAXIFS($L$2:L1569,$N$2:N1569,N1569))-MAX(_xlfn.MAXIFS($L$2:L1568,$M$2:M1568,N1569),_xlfn.MAXIFS($L$2:L1568,$N$2:N1568,N1569))</f>
        <v>7</v>
      </c>
      <c r="L1569" s="20">
        <v>42301</v>
      </c>
      <c r="M1569" s="10">
        <v>409</v>
      </c>
      <c r="N1569" s="10">
        <v>266</v>
      </c>
      <c r="O1569" s="10">
        <v>2</v>
      </c>
      <c r="P1569" s="10">
        <v>1</v>
      </c>
      <c r="Q1569" s="10" t="str">
        <f t="shared" si="601"/>
        <v>S</v>
      </c>
      <c r="R1569" s="10" t="str">
        <f t="shared" si="602"/>
        <v>N</v>
      </c>
      <c r="S1569" s="10">
        <f t="shared" si="603"/>
        <v>1</v>
      </c>
      <c r="T1569" s="11">
        <f>IFERROR((SUMIF($M$2:N1569,M1569,$O$2:P1569)-O1569)/(COUNTIF($M$2:N1569,M1569)-1),0)</f>
        <v>2.2181818181818183</v>
      </c>
      <c r="U1569" s="11">
        <f>IFERROR((SUMIF($AR$2:AR1569,AR1569,$AT$2:AU1569)-AT1569)/(COUNTIF($M$2:N1569,M1569)-1),0)</f>
        <v>0.40909090909090912</v>
      </c>
      <c r="V1569" s="11">
        <f t="shared" si="604"/>
        <v>1.8090909090909091</v>
      </c>
      <c r="W1569" s="12">
        <f>IFERROR((SUMIF($AV$2:AW1569,AV1569,$AX$2:AY1569)-AX1569)/(COUNTIF($M$2:N1569,N1569)-1),0)</f>
        <v>1.4060150375939851</v>
      </c>
      <c r="X1569" s="12">
        <f>IFERROR((SUMIF($AZ$2:BA1569,AZ1569,$BB$2:BC1569)-BB1569)/(COUNTIF($M$2:N1569,N1569)-1),0)</f>
        <v>1.3533834586466165</v>
      </c>
      <c r="Y1569" s="12">
        <f t="shared" si="605"/>
        <v>5.2631578947368585E-2</v>
      </c>
      <c r="Z1569" s="13">
        <f>IFERROR((SUMIF($M$2:M1569,M1569,O$2:O1569)-O1569)/(COUNTIF($M$2:M1569,M1569)-1),0)</f>
        <v>2.4935064935064934</v>
      </c>
      <c r="AA1569" s="13">
        <f>IFERROR((SUMIF($M$2:M1569,M1569,P$2:P1569)-P1569)/(COUNTIF($M$2:M1569,M1569)-1),0)</f>
        <v>0.87662337662337664</v>
      </c>
      <c r="AB1569" s="13">
        <f t="shared" si="606"/>
        <v>1.6168831168831168</v>
      </c>
      <c r="AC1569" s="10">
        <f>IFERROR((SUMIF($N$2:N1569,M1569,$P$2:P1569))/(COUNTIF($N$2:N1569,M1569)),0)</f>
        <v>1.9772727272727273</v>
      </c>
      <c r="AD1569" s="10">
        <f>IFERROR((SUMIF($N$2:N1569,M1569,$O$2:O1569))/(COUNTIF($N$2:N1569,M1569)),0)</f>
        <v>1.1079545454545454</v>
      </c>
      <c r="AE1569" s="10">
        <f t="shared" si="607"/>
        <v>0.86931818181818188</v>
      </c>
      <c r="AF1569" s="13">
        <f>IFERROR((SUMIF($M$2:M1569,N1569,$O$2:O1569))/(COUNTIF($M$2:M1569,N1569)),0)</f>
        <v>1.5348837209302326</v>
      </c>
      <c r="AG1569" s="13">
        <f>IFERROR((SUMIF($M$2:M1569,N1569,$P$2:P1569))/(COUNTIF($M$2:M1569,N1569)),0)</f>
        <v>1.1705426356589148</v>
      </c>
      <c r="AH1569" s="13">
        <f t="shared" si="608"/>
        <v>0.36434108527131781</v>
      </c>
      <c r="AI1569" s="10">
        <f>IFERROR((SUMIF(N$2:N1569,N1569,P$2:P1569)-P1569)/(COUNTIF($N$2:N1569,N1569)-1),0)</f>
        <v>1.2846715328467153</v>
      </c>
      <c r="AJ1569" s="10">
        <f>IFERROR((SUMIF(N$2:N1569,N1569,O$2:O1569)-O1569)/(COUNTIF($N$2:N1569,N1569)-1),0)</f>
        <v>1.5255474452554745</v>
      </c>
      <c r="AK1569" s="10">
        <f t="shared" si="609"/>
        <v>-0.24087591240875916</v>
      </c>
      <c r="AL1569" s="10">
        <f>IFERROR((AP1569)/(COUNTIF($M$2:N1569,M1569)-1),0)</f>
        <v>1.990909090909091</v>
      </c>
      <c r="AM1569" s="19">
        <f>IFERROR((AQ1569)/(COUNTIF($M$2:N1569,N1569)-1),0)</f>
        <v>1.368421052631579</v>
      </c>
      <c r="AN1569" s="10">
        <f t="shared" si="599"/>
        <v>3</v>
      </c>
      <c r="AO1569" s="10">
        <f t="shared" si="600"/>
        <v>0</v>
      </c>
      <c r="AP1569" s="10">
        <f>SUMIF($M$2:N1569,M1569,AN$2:AO1569)-AN1569</f>
        <v>657</v>
      </c>
      <c r="AQ1569" s="10">
        <f>SUMIF($AV$2:AW1569,AV1569,$BD$2:BE1569)-BD1569</f>
        <v>364</v>
      </c>
      <c r="AR1569" s="10">
        <f>M1569</f>
        <v>409</v>
      </c>
      <c r="AS1569" s="10">
        <f t="shared" si="592"/>
        <v>266</v>
      </c>
      <c r="AT1569">
        <f t="shared" si="593"/>
        <v>1</v>
      </c>
      <c r="AU1569" s="10">
        <f t="shared" si="594"/>
        <v>2</v>
      </c>
      <c r="AV1569">
        <f t="shared" si="610"/>
        <v>266</v>
      </c>
      <c r="AW1569">
        <f t="shared" si="611"/>
        <v>409</v>
      </c>
      <c r="AX1569">
        <f t="shared" si="612"/>
        <v>1</v>
      </c>
      <c r="AY1569">
        <f t="shared" si="613"/>
        <v>2</v>
      </c>
      <c r="AZ1569">
        <f t="shared" si="614"/>
        <v>266</v>
      </c>
      <c r="BA1569">
        <f t="shared" si="615"/>
        <v>409</v>
      </c>
      <c r="BB1569">
        <f t="shared" si="595"/>
        <v>2</v>
      </c>
      <c r="BC1569">
        <f t="shared" si="596"/>
        <v>1</v>
      </c>
      <c r="BD1569">
        <f t="shared" si="597"/>
        <v>0</v>
      </c>
      <c r="BE1569">
        <f t="shared" si="598"/>
        <v>3</v>
      </c>
    </row>
    <row r="1570" spans="10:57" x14ac:dyDescent="0.25">
      <c r="J1570" s="23">
        <f>MAX(_xlfn.MAXIFS(L$2:$L1570,M$2:$M1570,M1570),_xlfn.MAXIFS(L$2:$L1570,N$2:$N1570,M1570))-MAX(_xlfn.MAXIFS(L$2:$L1569,M$2:$M1569,M1570),_xlfn.MAXIFS(L$2:$L1569,N$2:$N1569,M1570))</f>
        <v>3</v>
      </c>
      <c r="K1570" s="23">
        <f>MAX(_xlfn.MAXIFS($L$2:L1570,$M$2:M1570,N1570),_xlfn.MAXIFS($L$2:L1570,$N$2:N1570,N1570))-MAX(_xlfn.MAXIFS($L$2:L1569,$M$2:M1569,N1570),_xlfn.MAXIFS($L$2:L1569,$N$2:N1569,N1570))</f>
        <v>8</v>
      </c>
      <c r="L1570" s="20">
        <v>42302</v>
      </c>
      <c r="M1570" s="10">
        <v>170</v>
      </c>
      <c r="N1570" s="10">
        <v>14</v>
      </c>
      <c r="O1570" s="10">
        <v>1</v>
      </c>
      <c r="P1570" s="10">
        <v>2</v>
      </c>
      <c r="Q1570" s="10" t="str">
        <f t="shared" si="601"/>
        <v>N</v>
      </c>
      <c r="R1570" s="10" t="str">
        <f t="shared" si="602"/>
        <v>S</v>
      </c>
      <c r="S1570" s="10">
        <f t="shared" si="603"/>
        <v>-1</v>
      </c>
      <c r="T1570" s="11">
        <f>IFERROR((SUMIF($M$2:N1570,M1570,$O$2:P1570)-O1570)/(COUNTIF($M$2:N1570,M1570)-1),0)</f>
        <v>1.7861842105263157</v>
      </c>
      <c r="U1570" s="11">
        <f>IFERROR((SUMIF($AR$2:AR1570,AR1570,$AT$2:AU1570)-AT1570)/(COUNTIF($M$2:N1570,M1570)-1),0)</f>
        <v>0.46710526315789475</v>
      </c>
      <c r="V1570" s="11">
        <f t="shared" si="604"/>
        <v>1.319078947368421</v>
      </c>
      <c r="W1570" s="12">
        <f>IFERROR((SUMIF($AV$2:AW1570,AV1570,$AX$2:AY1570)-AX1570)/(COUNTIF($M$2:N1570,N1570)-1),0)</f>
        <v>1.7755102040816326</v>
      </c>
      <c r="X1570" s="12">
        <f>IFERROR((SUMIF($AZ$2:BA1570,AZ1570,$BB$2:BC1570)-BB1570)/(COUNTIF($M$2:N1570,N1570)-1),0)</f>
        <v>1.1394557823129252</v>
      </c>
      <c r="Y1570" s="12">
        <f t="shared" si="605"/>
        <v>0.63605442176870741</v>
      </c>
      <c r="Z1570" s="13">
        <f>IFERROR((SUMIF($M$2:M1570,M1570,O$2:O1570)-O1570)/(COUNTIF($M$2:M1570,M1570)-1),0)</f>
        <v>1.9047619047619047</v>
      </c>
      <c r="AA1570" s="13">
        <f>IFERROR((SUMIF($M$2:M1570,M1570,P$2:P1570)-P1570)/(COUNTIF($M$2:M1570,M1570)-1),0)</f>
        <v>0.96598639455782309</v>
      </c>
      <c r="AB1570" s="13">
        <f t="shared" si="606"/>
        <v>0.93877551020408156</v>
      </c>
      <c r="AC1570" s="10">
        <f>IFERROR((SUMIF($N$2:N1570,M1570,$P$2:P1570))/(COUNTIF($N$2:N1570,M1570)),0)</f>
        <v>1.6751592356687899</v>
      </c>
      <c r="AD1570" s="10">
        <f>IFERROR((SUMIF($N$2:N1570,M1570,$O$2:O1570))/(COUNTIF($N$2:N1570,M1570)),0)</f>
        <v>1.3184713375796178</v>
      </c>
      <c r="AE1570" s="10">
        <f t="shared" si="607"/>
        <v>0.35668789808917212</v>
      </c>
      <c r="AF1570" s="13">
        <f>IFERROR((SUMIF($M$2:M1570,N1570,$O$2:O1570))/(COUNTIF($M$2:M1570,N1570)),0)</f>
        <v>1.8175182481751824</v>
      </c>
      <c r="AG1570" s="13">
        <f>IFERROR((SUMIF($M$2:M1570,N1570,$P$2:P1570))/(COUNTIF($M$2:M1570,N1570)),0)</f>
        <v>1.0875912408759123</v>
      </c>
      <c r="AH1570" s="13">
        <f t="shared" si="608"/>
        <v>0.72992700729927007</v>
      </c>
      <c r="AI1570" s="10">
        <f>IFERROR((SUMIF(N$2:N1570,N1570,P$2:P1570)-P1570)/(COUNTIF($N$2:N1570,N1570)-1),0)</f>
        <v>1.7388535031847134</v>
      </c>
      <c r="AJ1570" s="10">
        <f>IFERROR((SUMIF(N$2:N1570,N1570,O$2:O1570)-O1570)/(COUNTIF($N$2:N1570,N1570)-1),0)</f>
        <v>1.1847133757961783</v>
      </c>
      <c r="AK1570" s="10">
        <f t="shared" si="609"/>
        <v>0.55414012738853513</v>
      </c>
      <c r="AL1570" s="10">
        <f>IFERROR((AP1570)/(COUNTIF($M$2:N1570,M1570)-1),0)</f>
        <v>1.7072368421052631</v>
      </c>
      <c r="AM1570" s="19">
        <f>IFERROR((AQ1570)/(COUNTIF($M$2:N1570,N1570)-1),0)</f>
        <v>1.7414965986394557</v>
      </c>
      <c r="AN1570" s="10">
        <f t="shared" si="599"/>
        <v>0</v>
      </c>
      <c r="AO1570" s="10">
        <f t="shared" si="600"/>
        <v>3</v>
      </c>
      <c r="AP1570" s="10">
        <f>SUMIF($M$2:N1570,M1570,AN$2:AO1570)-AN1570</f>
        <v>519</v>
      </c>
      <c r="AQ1570" s="10">
        <f>SUMIF($AV$2:AW1570,AV1570,$BD$2:BE1570)-BD1570</f>
        <v>512</v>
      </c>
      <c r="AR1570" s="10">
        <f>M1570</f>
        <v>170</v>
      </c>
      <c r="AS1570" s="10">
        <f t="shared" si="592"/>
        <v>14</v>
      </c>
      <c r="AT1570">
        <f t="shared" si="593"/>
        <v>2</v>
      </c>
      <c r="AU1570" s="10">
        <f t="shared" si="594"/>
        <v>1</v>
      </c>
      <c r="AV1570">
        <f t="shared" si="610"/>
        <v>14</v>
      </c>
      <c r="AW1570">
        <f t="shared" si="611"/>
        <v>170</v>
      </c>
      <c r="AX1570">
        <f t="shared" si="612"/>
        <v>2</v>
      </c>
      <c r="AY1570">
        <f t="shared" si="613"/>
        <v>1</v>
      </c>
      <c r="AZ1570">
        <f t="shared" si="614"/>
        <v>14</v>
      </c>
      <c r="BA1570">
        <f t="shared" si="615"/>
        <v>170</v>
      </c>
      <c r="BB1570">
        <f t="shared" si="595"/>
        <v>1</v>
      </c>
      <c r="BC1570">
        <f t="shared" si="596"/>
        <v>2</v>
      </c>
      <c r="BD1570">
        <f t="shared" si="597"/>
        <v>3</v>
      </c>
      <c r="BE1570">
        <f t="shared" si="598"/>
        <v>0</v>
      </c>
    </row>
    <row r="1571" spans="10:57" x14ac:dyDescent="0.25">
      <c r="J1571" s="23">
        <f>MAX(_xlfn.MAXIFS(L$2:$L1571,M$2:$M1571,M1571),_xlfn.MAXIFS(L$2:$L1571,N$2:$N1571,M1571))-MAX(_xlfn.MAXIFS(L$2:$L1570,M$2:$M1570,M1571),_xlfn.MAXIFS(L$2:$L1570,N$2:$N1570,M1571))</f>
        <v>42304</v>
      </c>
      <c r="K1571" s="23">
        <f>MAX(_xlfn.MAXIFS($L$2:L1571,$M$2:M1571,N1571),_xlfn.MAXIFS($L$2:L1571,$N$2:N1571,N1571))-MAX(_xlfn.MAXIFS($L$2:L1570,$M$2:M1570,N1571),_xlfn.MAXIFS($L$2:L1570,$N$2:N1570,N1571))</f>
        <v>3</v>
      </c>
      <c r="L1571" s="20">
        <v>42304</v>
      </c>
      <c r="M1571" s="10">
        <v>18519</v>
      </c>
      <c r="N1571" s="10">
        <v>122</v>
      </c>
      <c r="O1571" s="10">
        <v>2</v>
      </c>
      <c r="P1571" s="10">
        <v>3</v>
      </c>
      <c r="Q1571" s="10" t="str">
        <f t="shared" si="601"/>
        <v>N</v>
      </c>
      <c r="R1571" s="10" t="str">
        <f t="shared" si="602"/>
        <v>S</v>
      </c>
      <c r="S1571" s="10">
        <f t="shared" si="603"/>
        <v>-1</v>
      </c>
      <c r="T1571" s="11">
        <f>IFERROR((SUMIF($M$2:N1571,M1571,$O$2:P1571)-O1571)/(COUNTIF($M$2:N1571,M1571)-1),0)</f>
        <v>0</v>
      </c>
      <c r="U1571" s="11">
        <f>IFERROR((SUMIF($AR$2:AR1571,AR1571,$AT$2:AU1571)-AT1571)/(COUNTIF($M$2:N1571,M1571)-1),0)</f>
        <v>0</v>
      </c>
      <c r="V1571" s="11">
        <f t="shared" si="604"/>
        <v>0</v>
      </c>
      <c r="W1571" s="12">
        <f>IFERROR((SUMIF($AV$2:AW1571,AV1571,$AX$2:AY1571)-AX1571)/(COUNTIF($M$2:N1571,N1571)-1),0)</f>
        <v>1.5486111111111112</v>
      </c>
      <c r="X1571" s="12">
        <f>IFERROR((SUMIF($AZ$2:BA1571,AZ1571,$BB$2:BC1571)-BB1571)/(COUNTIF($M$2:N1571,N1571)-1),0)</f>
        <v>1.1527777777777777</v>
      </c>
      <c r="Y1571" s="12">
        <f t="shared" si="605"/>
        <v>0.39583333333333348</v>
      </c>
      <c r="Z1571" s="13">
        <f>IFERROR((SUMIF($M$2:M1571,M1571,O$2:O1571)-O1571)/(COUNTIF($M$2:M1571,M1571)-1),0)</f>
        <v>0</v>
      </c>
      <c r="AA1571" s="13">
        <f>IFERROR((SUMIF($M$2:M1571,M1571,P$2:P1571)-P1571)/(COUNTIF($M$2:M1571,M1571)-1),0)</f>
        <v>0</v>
      </c>
      <c r="AB1571" s="13">
        <f t="shared" si="606"/>
        <v>0</v>
      </c>
      <c r="AC1571" s="10">
        <f>IFERROR((SUMIF($N$2:N1571,M1571,$P$2:P1571))/(COUNTIF($N$2:N1571,M1571)),0)</f>
        <v>0</v>
      </c>
      <c r="AD1571" s="10">
        <f>IFERROR((SUMIF($N$2:N1571,M1571,$O$2:O1571))/(COUNTIF($N$2:N1571,M1571)),0)</f>
        <v>0</v>
      </c>
      <c r="AE1571" s="10">
        <f t="shared" si="607"/>
        <v>0</v>
      </c>
      <c r="AF1571" s="13">
        <f>IFERROR((SUMIF($M$2:M1571,N1571,$O$2:O1571))/(COUNTIF($M$2:M1571,N1571)),0)</f>
        <v>1.6204379562043796</v>
      </c>
      <c r="AG1571" s="13">
        <f>IFERROR((SUMIF($M$2:M1571,N1571,$P$2:P1571))/(COUNTIF($M$2:M1571,N1571)),0)</f>
        <v>1.167883211678832</v>
      </c>
      <c r="AH1571" s="13">
        <f t="shared" si="608"/>
        <v>0.45255474452554756</v>
      </c>
      <c r="AI1571" s="10">
        <f>IFERROR((SUMIF(N$2:N1571,N1571,P$2:P1571)-P1571)/(COUNTIF($N$2:N1571,N1571)-1),0)</f>
        <v>1.4834437086092715</v>
      </c>
      <c r="AJ1571" s="10">
        <f>IFERROR((SUMIF(N$2:N1571,N1571,O$2:O1571)-O1571)/(COUNTIF($N$2:N1571,N1571)-1),0)</f>
        <v>1.1390728476821192</v>
      </c>
      <c r="AK1571" s="10">
        <f t="shared" si="609"/>
        <v>0.3443708609271523</v>
      </c>
      <c r="AL1571" s="10">
        <f>IFERROR((AP1571)/(COUNTIF($M$2:N1571,M1571)-1),0)</f>
        <v>0</v>
      </c>
      <c r="AM1571" s="19">
        <f>IFERROR((AQ1571)/(COUNTIF($M$2:N1571,N1571)-1),0)</f>
        <v>1.5659722222222223</v>
      </c>
      <c r="AN1571" s="10">
        <f t="shared" si="599"/>
        <v>0</v>
      </c>
      <c r="AO1571" s="10">
        <f t="shared" si="600"/>
        <v>3</v>
      </c>
      <c r="AP1571" s="10">
        <f>SUMIF($M$2:N1571,M1571,AN$2:AO1571)-AN1571</f>
        <v>0</v>
      </c>
      <c r="AQ1571" s="10">
        <f>SUMIF($AV$2:AW1571,AV1571,$BD$2:BE1571)-BD1571</f>
        <v>451</v>
      </c>
      <c r="AR1571" s="10">
        <f>M1571</f>
        <v>18519</v>
      </c>
      <c r="AS1571" s="10">
        <f t="shared" si="592"/>
        <v>122</v>
      </c>
      <c r="AT1571">
        <f t="shared" si="593"/>
        <v>3</v>
      </c>
      <c r="AU1571" s="10">
        <f t="shared" si="594"/>
        <v>2</v>
      </c>
      <c r="AV1571">
        <f t="shared" si="610"/>
        <v>122</v>
      </c>
      <c r="AW1571">
        <f t="shared" si="611"/>
        <v>18519</v>
      </c>
      <c r="AX1571">
        <f t="shared" si="612"/>
        <v>3</v>
      </c>
      <c r="AY1571">
        <f t="shared" si="613"/>
        <v>2</v>
      </c>
      <c r="AZ1571">
        <f t="shared" si="614"/>
        <v>122</v>
      </c>
      <c r="BA1571">
        <f t="shared" si="615"/>
        <v>18519</v>
      </c>
      <c r="BB1571">
        <f t="shared" si="595"/>
        <v>2</v>
      </c>
      <c r="BC1571">
        <f t="shared" si="596"/>
        <v>3</v>
      </c>
      <c r="BD1571">
        <f t="shared" si="597"/>
        <v>3</v>
      </c>
      <c r="BE1571">
        <f t="shared" si="598"/>
        <v>0</v>
      </c>
    </row>
    <row r="1572" spans="10:57" x14ac:dyDescent="0.25">
      <c r="J1572" s="23">
        <f>MAX(_xlfn.MAXIFS(L$2:$L1572,M$2:$M1572,M1572),_xlfn.MAXIFS(L$2:$L1572,N$2:$N1572,M1572))-MAX(_xlfn.MAXIFS(L$2:$L1571,M$2:$M1571,M1572),_xlfn.MAXIFS(L$2:$L1571,N$2:$N1571,M1572))</f>
        <v>3</v>
      </c>
      <c r="K1572" s="23">
        <f>MAX(_xlfn.MAXIFS($L$2:L1572,$M$2:M1572,N1572),_xlfn.MAXIFS($L$2:L1572,$N$2:N1572,N1572))-MAX(_xlfn.MAXIFS($L$2:L1571,$M$2:M1571,N1572),_xlfn.MAXIFS($L$2:L1571,$N$2:N1571,N1572))</f>
        <v>3</v>
      </c>
      <c r="L1572" s="20">
        <v>42304</v>
      </c>
      <c r="M1572" s="10">
        <v>409</v>
      </c>
      <c r="N1572" s="10">
        <v>266</v>
      </c>
      <c r="O1572" s="10">
        <v>4</v>
      </c>
      <c r="P1572" s="10">
        <v>2</v>
      </c>
      <c r="Q1572" s="10" t="str">
        <f t="shared" si="601"/>
        <v>S</v>
      </c>
      <c r="R1572" s="10" t="str">
        <f t="shared" si="602"/>
        <v>N</v>
      </c>
      <c r="S1572" s="10">
        <f t="shared" si="603"/>
        <v>2</v>
      </c>
      <c r="T1572" s="11">
        <f>IFERROR((SUMIF($M$2:N1572,M1572,$O$2:P1572)-O1572)/(COUNTIF($M$2:N1572,M1572)-1),0)</f>
        <v>2.2175226586102719</v>
      </c>
      <c r="U1572" s="11">
        <f>IFERROR((SUMIF($AR$2:AR1572,AR1572,$AT$2:AU1572)-AT1572)/(COUNTIF($M$2:N1572,M1572)-1),0)</f>
        <v>0.41087613293051362</v>
      </c>
      <c r="V1572" s="11">
        <f t="shared" si="604"/>
        <v>1.8066465256797581</v>
      </c>
      <c r="W1572" s="12">
        <f>IFERROR((SUMIF($AV$2:AW1572,AV1572,$AX$2:AY1572)-AX1572)/(COUNTIF($M$2:N1572,N1572)-1),0)</f>
        <v>1.404494382022472</v>
      </c>
      <c r="X1572" s="12">
        <f>IFERROR((SUMIF($AZ$2:BA1572,AZ1572,$BB$2:BC1572)-BB1572)/(COUNTIF($M$2:N1572,N1572)-1),0)</f>
        <v>1.3558052434456929</v>
      </c>
      <c r="Y1572" s="12">
        <f t="shared" si="605"/>
        <v>4.8689138576779145E-2</v>
      </c>
      <c r="Z1572" s="13">
        <f>IFERROR((SUMIF($M$2:M1572,M1572,O$2:O1572)-O1572)/(COUNTIF($M$2:M1572,M1572)-1),0)</f>
        <v>2.4903225806451612</v>
      </c>
      <c r="AA1572" s="13">
        <f>IFERROR((SUMIF($M$2:M1572,M1572,P$2:P1572)-P1572)/(COUNTIF($M$2:M1572,M1572)-1),0)</f>
        <v>0.8774193548387097</v>
      </c>
      <c r="AB1572" s="13">
        <f t="shared" si="606"/>
        <v>1.6129032258064515</v>
      </c>
      <c r="AC1572" s="10">
        <f>IFERROR((SUMIF($N$2:N1572,M1572,$P$2:P1572))/(COUNTIF($N$2:N1572,M1572)),0)</f>
        <v>1.9772727272727273</v>
      </c>
      <c r="AD1572" s="10">
        <f>IFERROR((SUMIF($N$2:N1572,M1572,$O$2:O1572))/(COUNTIF($N$2:N1572,M1572)),0)</f>
        <v>1.1079545454545454</v>
      </c>
      <c r="AE1572" s="10">
        <f t="shared" si="607"/>
        <v>0.86931818181818188</v>
      </c>
      <c r="AF1572" s="13">
        <f>IFERROR((SUMIF($M$2:M1572,N1572,$O$2:O1572))/(COUNTIF($M$2:M1572,N1572)),0)</f>
        <v>1.5348837209302326</v>
      </c>
      <c r="AG1572" s="13">
        <f>IFERROR((SUMIF($M$2:M1572,N1572,$P$2:P1572))/(COUNTIF($M$2:M1572,N1572)),0)</f>
        <v>1.1705426356589148</v>
      </c>
      <c r="AH1572" s="13">
        <f t="shared" si="608"/>
        <v>0.36434108527131781</v>
      </c>
      <c r="AI1572" s="10">
        <f>IFERROR((SUMIF(N$2:N1572,N1572,P$2:P1572)-P1572)/(COUNTIF($N$2:N1572,N1572)-1),0)</f>
        <v>1.2826086956521738</v>
      </c>
      <c r="AJ1572" s="10">
        <f>IFERROR((SUMIF(N$2:N1572,N1572,O$2:O1572)-O1572)/(COUNTIF($N$2:N1572,N1572)-1),0)</f>
        <v>1.5289855072463767</v>
      </c>
      <c r="AK1572" s="10">
        <f t="shared" si="609"/>
        <v>-0.24637681159420288</v>
      </c>
      <c r="AL1572" s="10">
        <f>IFERROR((AP1572)/(COUNTIF($M$2:N1572,M1572)-1),0)</f>
        <v>1.9939577039274925</v>
      </c>
      <c r="AM1572" s="19">
        <f>IFERROR((AQ1572)/(COUNTIF($M$2:N1572,N1572)-1),0)</f>
        <v>1.3632958801498127</v>
      </c>
      <c r="AN1572" s="10">
        <f t="shared" si="599"/>
        <v>3</v>
      </c>
      <c r="AO1572" s="10">
        <f t="shared" si="600"/>
        <v>0</v>
      </c>
      <c r="AP1572" s="10">
        <f>SUMIF($M$2:N1572,M1572,AN$2:AO1572)-AN1572</f>
        <v>660</v>
      </c>
      <c r="AQ1572" s="10">
        <f>SUMIF($AV$2:AW1572,AV1572,$BD$2:BE1572)-BD1572</f>
        <v>364</v>
      </c>
      <c r="AR1572" s="10">
        <f>M1572</f>
        <v>409</v>
      </c>
      <c r="AS1572" s="10">
        <f t="shared" si="592"/>
        <v>266</v>
      </c>
      <c r="AT1572">
        <f t="shared" si="593"/>
        <v>2</v>
      </c>
      <c r="AU1572" s="10">
        <f t="shared" si="594"/>
        <v>4</v>
      </c>
      <c r="AV1572">
        <f t="shared" si="610"/>
        <v>266</v>
      </c>
      <c r="AW1572">
        <f t="shared" si="611"/>
        <v>409</v>
      </c>
      <c r="AX1572">
        <f t="shared" si="612"/>
        <v>2</v>
      </c>
      <c r="AY1572">
        <f t="shared" si="613"/>
        <v>4</v>
      </c>
      <c r="AZ1572">
        <f t="shared" si="614"/>
        <v>266</v>
      </c>
      <c r="BA1572">
        <f t="shared" si="615"/>
        <v>409</v>
      </c>
      <c r="BB1572">
        <f t="shared" si="595"/>
        <v>4</v>
      </c>
      <c r="BC1572">
        <f t="shared" si="596"/>
        <v>2</v>
      </c>
      <c r="BD1572">
        <f t="shared" si="597"/>
        <v>0</v>
      </c>
      <c r="BE1572">
        <f t="shared" si="598"/>
        <v>3</v>
      </c>
    </row>
    <row r="1573" spans="10:57" x14ac:dyDescent="0.25">
      <c r="J1573" s="23">
        <f>MAX(_xlfn.MAXIFS(L$2:$L1573,M$2:$M1573,M1573),_xlfn.MAXIFS(L$2:$L1573,N$2:$N1573,M1573))-MAX(_xlfn.MAXIFS(L$2:$L1572,M$2:$M1572,M1573),_xlfn.MAXIFS(L$2:$L1572,N$2:$N1572,M1573))</f>
        <v>762</v>
      </c>
      <c r="K1573" s="23">
        <f>MAX(_xlfn.MAXIFS($L$2:L1573,$M$2:M1573,N1573),_xlfn.MAXIFS($L$2:L1573,$N$2:N1573,N1573))-MAX(_xlfn.MAXIFS($L$2:L1572,$M$2:M1572,N1573),_xlfn.MAXIFS($L$2:L1572,$N$2:N1572,N1573))</f>
        <v>3</v>
      </c>
      <c r="L1573" s="20">
        <v>42304</v>
      </c>
      <c r="M1573" s="10">
        <v>20038</v>
      </c>
      <c r="N1573" s="10">
        <v>503</v>
      </c>
      <c r="O1573" s="10">
        <v>0</v>
      </c>
      <c r="P1573" s="10">
        <v>1</v>
      </c>
      <c r="Q1573" s="10" t="str">
        <f t="shared" si="601"/>
        <v>N</v>
      </c>
      <c r="R1573" s="10" t="str">
        <f t="shared" si="602"/>
        <v>S</v>
      </c>
      <c r="S1573" s="10">
        <f t="shared" si="603"/>
        <v>-1</v>
      </c>
      <c r="T1573" s="11">
        <f>IFERROR((SUMIF($M$2:N1573,M1573,$O$2:P1573)-O1573)/(COUNTIF($M$2:N1573,M1573)-1),0)</f>
        <v>1</v>
      </c>
      <c r="U1573" s="11">
        <f>IFERROR((SUMIF($AR$2:AR1573,AR1573,$AT$2:AU1573)-AT1573)/(COUNTIF($M$2:N1573,M1573)-1),0)</f>
        <v>1</v>
      </c>
      <c r="V1573" s="11">
        <f t="shared" si="604"/>
        <v>0</v>
      </c>
      <c r="W1573" s="12">
        <f>IFERROR((SUMIF($AV$2:AW1573,AV1573,$AX$2:AY1573)-AX1573)/(COUNTIF($M$2:N1573,N1573)-1),0)</f>
        <v>1.3828571428571428</v>
      </c>
      <c r="X1573" s="12">
        <f>IFERROR((SUMIF($AZ$2:BA1573,AZ1573,$BB$2:BC1573)-BB1573)/(COUNTIF($M$2:N1573,N1573)-1),0)</f>
        <v>1.64</v>
      </c>
      <c r="Y1573" s="12">
        <f t="shared" si="605"/>
        <v>-0.25714285714285712</v>
      </c>
      <c r="Z1573" s="13">
        <f>IFERROR((SUMIF($M$2:M1573,M1573,O$2:O1573)-O1573)/(COUNTIF($M$2:M1573,M1573)-1),0)</f>
        <v>1</v>
      </c>
      <c r="AA1573" s="13">
        <f>IFERROR((SUMIF($M$2:M1573,M1573,P$2:P1573)-P1573)/(COUNTIF($M$2:M1573,M1573)-1),0)</f>
        <v>1</v>
      </c>
      <c r="AB1573" s="13">
        <f t="shared" si="606"/>
        <v>0</v>
      </c>
      <c r="AC1573" s="10">
        <f>IFERROR((SUMIF($N$2:N1573,M1573,$P$2:P1573))/(COUNTIF($N$2:N1573,M1573)),0)</f>
        <v>0</v>
      </c>
      <c r="AD1573" s="10">
        <f>IFERROR((SUMIF($N$2:N1573,M1573,$O$2:O1573))/(COUNTIF($N$2:N1573,M1573)),0)</f>
        <v>0</v>
      </c>
      <c r="AE1573" s="10">
        <f t="shared" si="607"/>
        <v>0</v>
      </c>
      <c r="AF1573" s="13">
        <f>IFERROR((SUMIF($M$2:M1573,N1573,$O$2:O1573))/(COUNTIF($M$2:M1573,N1573)),0)</f>
        <v>1.5542168674698795</v>
      </c>
      <c r="AG1573" s="13">
        <f>IFERROR((SUMIF($M$2:M1573,N1573,$P$2:P1573))/(COUNTIF($M$2:M1573,N1573)),0)</f>
        <v>1.4578313253012047</v>
      </c>
      <c r="AH1573" s="13">
        <f t="shared" si="608"/>
        <v>9.6385542168674787E-2</v>
      </c>
      <c r="AI1573" s="10">
        <f>IFERROR((SUMIF(N$2:N1573,N1573,P$2:P1573)-P1573)/(COUNTIF($N$2:N1573,N1573)-1),0)</f>
        <v>1.2282608695652173</v>
      </c>
      <c r="AJ1573" s="10">
        <f>IFERROR((SUMIF(N$2:N1573,N1573,O$2:O1573)-O1573)/(COUNTIF($N$2:N1573,N1573)-1),0)</f>
        <v>1.8043478260869565</v>
      </c>
      <c r="AK1573" s="10">
        <f t="shared" si="609"/>
        <v>-0.57608695652173925</v>
      </c>
      <c r="AL1573" s="10">
        <f>IFERROR((AP1573)/(COUNTIF($M$2:N1573,M1573)-1),0)</f>
        <v>1</v>
      </c>
      <c r="AM1573" s="19">
        <f>IFERROR((AQ1573)/(COUNTIF($M$2:N1573,N1573)-1),0)</f>
        <v>1.2228571428571429</v>
      </c>
      <c r="AN1573" s="10">
        <f t="shared" si="599"/>
        <v>0</v>
      </c>
      <c r="AO1573" s="10">
        <f t="shared" si="600"/>
        <v>3</v>
      </c>
      <c r="AP1573" s="10">
        <f>SUMIF($M$2:N1573,M1573,AN$2:AO1573)-AN1573</f>
        <v>1</v>
      </c>
      <c r="AQ1573" s="10">
        <f>SUMIF($AV$2:AW1573,AV1573,$BD$2:BE1573)-BD1573</f>
        <v>214</v>
      </c>
      <c r="AR1573" s="10">
        <f>M1573</f>
        <v>20038</v>
      </c>
      <c r="AS1573" s="10">
        <f t="shared" si="592"/>
        <v>503</v>
      </c>
      <c r="AT1573">
        <f t="shared" si="593"/>
        <v>1</v>
      </c>
      <c r="AU1573" s="10">
        <f t="shared" si="594"/>
        <v>0</v>
      </c>
      <c r="AV1573">
        <f t="shared" si="610"/>
        <v>503</v>
      </c>
      <c r="AW1573">
        <f t="shared" si="611"/>
        <v>20038</v>
      </c>
      <c r="AX1573">
        <f t="shared" si="612"/>
        <v>1</v>
      </c>
      <c r="AY1573">
        <f t="shared" si="613"/>
        <v>0</v>
      </c>
      <c r="AZ1573">
        <f t="shared" si="614"/>
        <v>503</v>
      </c>
      <c r="BA1573">
        <f t="shared" si="615"/>
        <v>20038</v>
      </c>
      <c r="BB1573">
        <f t="shared" si="595"/>
        <v>0</v>
      </c>
      <c r="BC1573">
        <f t="shared" si="596"/>
        <v>1</v>
      </c>
      <c r="BD1573">
        <f t="shared" si="597"/>
        <v>3</v>
      </c>
      <c r="BE1573">
        <f t="shared" si="598"/>
        <v>0</v>
      </c>
    </row>
    <row r="1574" spans="10:57" x14ac:dyDescent="0.25">
      <c r="J1574" s="23">
        <f>MAX(_xlfn.MAXIFS(L$2:$L1574,M$2:$M1574,M1574),_xlfn.MAXIFS(L$2:$L1574,N$2:$N1574,M1574))-MAX(_xlfn.MAXIFS(L$2:$L1573,M$2:$M1573,M1574),_xlfn.MAXIFS(L$2:$L1573,N$2:$N1573,M1574))</f>
        <v>474</v>
      </c>
      <c r="K1574" s="23">
        <f>MAX(_xlfn.MAXIFS($L$2:L1574,$M$2:M1574,N1574),_xlfn.MAXIFS($L$2:L1574,$N$2:N1574,N1574))-MAX(_xlfn.MAXIFS($L$2:L1573,$M$2:M1573,N1574),_xlfn.MAXIFS($L$2:L1573,$N$2:N1573,N1574))</f>
        <v>4</v>
      </c>
      <c r="L1574" s="20">
        <v>42305</v>
      </c>
      <c r="M1574" s="10">
        <v>2446</v>
      </c>
      <c r="N1574" s="10">
        <v>856</v>
      </c>
      <c r="O1574" s="10">
        <v>0</v>
      </c>
      <c r="P1574" s="10">
        <v>2</v>
      </c>
      <c r="Q1574" s="10" t="str">
        <f t="shared" si="601"/>
        <v>N</v>
      </c>
      <c r="R1574" s="10" t="str">
        <f t="shared" si="602"/>
        <v>S</v>
      </c>
      <c r="S1574" s="10">
        <f t="shared" si="603"/>
        <v>-2</v>
      </c>
      <c r="T1574" s="11">
        <f>IFERROR((SUMIF($M$2:N1574,M1574,$O$2:P1574)-O1574)/(COUNTIF($M$2:N1574,M1574)-1),0)</f>
        <v>0.66666666666666663</v>
      </c>
      <c r="U1574" s="11">
        <f>IFERROR((SUMIF($AR$2:AR1574,AR1574,$AT$2:AU1574)-AT1574)/(COUNTIF($M$2:N1574,M1574)-1),0)</f>
        <v>2</v>
      </c>
      <c r="V1574" s="11">
        <f t="shared" si="604"/>
        <v>-1.3333333333333335</v>
      </c>
      <c r="W1574" s="12">
        <f>IFERROR((SUMIF($AV$2:AW1574,AV1574,$AX$2:AY1574)-AX1574)/(COUNTIF($M$2:N1574,N1574)-1),0)</f>
        <v>1.1705882352941177</v>
      </c>
      <c r="X1574" s="12">
        <f>IFERROR((SUMIF($AZ$2:BA1574,AZ1574,$BB$2:BC1574)-BB1574)/(COUNTIF($M$2:N1574,N1574)-1),0)</f>
        <v>1.6176470588235294</v>
      </c>
      <c r="Y1574" s="12">
        <f t="shared" si="605"/>
        <v>-0.44705882352941173</v>
      </c>
      <c r="Z1574" s="13">
        <f>IFERROR((SUMIF($M$2:M1574,M1574,O$2:O1574)-O1574)/(COUNTIF($M$2:M1574,M1574)-1),0)</f>
        <v>0.66666666666666663</v>
      </c>
      <c r="AA1574" s="13">
        <f>IFERROR((SUMIF($M$2:M1574,M1574,P$2:P1574)-P1574)/(COUNTIF($M$2:M1574,M1574)-1),0)</f>
        <v>2</v>
      </c>
      <c r="AB1574" s="13">
        <f t="shared" si="606"/>
        <v>-1.3333333333333335</v>
      </c>
      <c r="AC1574" s="10">
        <f>IFERROR((SUMIF($N$2:N1574,M1574,$P$2:P1574))/(COUNTIF($N$2:N1574,M1574)),0)</f>
        <v>0</v>
      </c>
      <c r="AD1574" s="10">
        <f>IFERROR((SUMIF($N$2:N1574,M1574,$O$2:O1574))/(COUNTIF($N$2:N1574,M1574)),0)</f>
        <v>0</v>
      </c>
      <c r="AE1574" s="10">
        <f t="shared" si="607"/>
        <v>0</v>
      </c>
      <c r="AF1574" s="13">
        <f>IFERROR((SUMIF($M$2:M1574,N1574,$O$2:O1574))/(COUNTIF($M$2:M1574,N1574)),0)</f>
        <v>1.4102564102564104</v>
      </c>
      <c r="AG1574" s="13">
        <f>IFERROR((SUMIF($M$2:M1574,N1574,$P$2:P1574))/(COUNTIF($M$2:M1574,N1574)),0)</f>
        <v>1.4743589743589745</v>
      </c>
      <c r="AH1574" s="13">
        <f t="shared" si="608"/>
        <v>-6.4102564102564097E-2</v>
      </c>
      <c r="AI1574" s="10">
        <f>IFERROR((SUMIF(N$2:N1574,N1574,P$2:P1574)-P1574)/(COUNTIF($N$2:N1574,N1574)-1),0)</f>
        <v>0.96739130434782605</v>
      </c>
      <c r="AJ1574" s="10">
        <f>IFERROR((SUMIF(N$2:N1574,N1574,O$2:O1574)-O1574)/(COUNTIF($N$2:N1574,N1574)-1),0)</f>
        <v>1.7391304347826086</v>
      </c>
      <c r="AK1574" s="10">
        <f t="shared" si="609"/>
        <v>-0.77173913043478259</v>
      </c>
      <c r="AL1574" s="10">
        <f>IFERROR((AP1574)/(COUNTIF($M$2:N1574,M1574)-1),0)</f>
        <v>0</v>
      </c>
      <c r="AM1574" s="19">
        <f>IFERROR((AQ1574)/(COUNTIF($M$2:N1574,N1574)-1),0)</f>
        <v>1.1411764705882352</v>
      </c>
      <c r="AN1574" s="10">
        <f t="shared" si="599"/>
        <v>0</v>
      </c>
      <c r="AO1574" s="10">
        <f t="shared" si="600"/>
        <v>3</v>
      </c>
      <c r="AP1574" s="10">
        <f>SUMIF($M$2:N1574,M1574,AN$2:AO1574)-AN1574</f>
        <v>0</v>
      </c>
      <c r="AQ1574" s="10">
        <f>SUMIF($AV$2:AW1574,AV1574,$BD$2:BE1574)-BD1574</f>
        <v>194</v>
      </c>
      <c r="AR1574" s="10">
        <f>M1574</f>
        <v>2446</v>
      </c>
      <c r="AS1574" s="10">
        <f t="shared" si="592"/>
        <v>856</v>
      </c>
      <c r="AT1574">
        <f t="shared" si="593"/>
        <v>2</v>
      </c>
      <c r="AU1574" s="10">
        <f t="shared" si="594"/>
        <v>0</v>
      </c>
      <c r="AV1574">
        <f t="shared" si="610"/>
        <v>856</v>
      </c>
      <c r="AW1574">
        <f t="shared" si="611"/>
        <v>2446</v>
      </c>
      <c r="AX1574">
        <f t="shared" si="612"/>
        <v>2</v>
      </c>
      <c r="AY1574">
        <f t="shared" si="613"/>
        <v>0</v>
      </c>
      <c r="AZ1574">
        <f t="shared" si="614"/>
        <v>856</v>
      </c>
      <c r="BA1574">
        <f t="shared" si="615"/>
        <v>2446</v>
      </c>
      <c r="BB1574">
        <f t="shared" si="595"/>
        <v>0</v>
      </c>
      <c r="BC1574">
        <f t="shared" si="596"/>
        <v>2</v>
      </c>
      <c r="BD1574">
        <f t="shared" si="597"/>
        <v>3</v>
      </c>
      <c r="BE1574">
        <f t="shared" si="598"/>
        <v>0</v>
      </c>
    </row>
    <row r="1575" spans="10:57" x14ac:dyDescent="0.25">
      <c r="J1575" s="23">
        <f>MAX(_xlfn.MAXIFS(L$2:$L1575,M$2:$M1575,M1575),_xlfn.MAXIFS(L$2:$L1575,N$2:$N1575,M1575))-MAX(_xlfn.MAXIFS(L$2:$L1574,M$2:$M1574,M1575),_xlfn.MAXIFS(L$2:$L1574,N$2:$N1574,M1575))</f>
        <v>3</v>
      </c>
      <c r="K1575" s="23">
        <f>MAX(_xlfn.MAXIFS($L$2:L1575,$M$2:M1575,N1575),_xlfn.MAXIFS($L$2:L1575,$N$2:N1575,N1575))-MAX(_xlfn.MAXIFS($L$2:L1574,$M$2:M1574,N1575),_xlfn.MAXIFS($L$2:L1574,$N$2:N1574,N1575))</f>
        <v>400</v>
      </c>
      <c r="L1575" s="20">
        <v>42305</v>
      </c>
      <c r="M1575" s="10">
        <v>170</v>
      </c>
      <c r="N1575" s="10">
        <v>11853</v>
      </c>
      <c r="O1575" s="10">
        <v>5</v>
      </c>
      <c r="P1575" s="10">
        <v>1</v>
      </c>
      <c r="Q1575" s="10" t="str">
        <f t="shared" si="601"/>
        <v>S</v>
      </c>
      <c r="R1575" s="10" t="str">
        <f t="shared" si="602"/>
        <v>N</v>
      </c>
      <c r="S1575" s="10">
        <f t="shared" si="603"/>
        <v>4</v>
      </c>
      <c r="T1575" s="11">
        <f>IFERROR((SUMIF($M$2:N1575,M1575,$O$2:P1575)-O1575)/(COUNTIF($M$2:N1575,M1575)-1),0)</f>
        <v>1.7836065573770492</v>
      </c>
      <c r="U1575" s="11">
        <f>IFERROR((SUMIF($AR$2:AR1575,AR1575,$AT$2:AU1575)-AT1575)/(COUNTIF($M$2:N1575,M1575)-1),0)</f>
        <v>0.47213114754098362</v>
      </c>
      <c r="V1575" s="11">
        <f t="shared" si="604"/>
        <v>1.3114754098360657</v>
      </c>
      <c r="W1575" s="12">
        <f>IFERROR((SUMIF($AV$2:AW1575,AV1575,$AX$2:AY1575)-AX1575)/(COUNTIF($M$2:N1575,N1575)-1),0)</f>
        <v>0.5</v>
      </c>
      <c r="X1575" s="12">
        <f>IFERROR((SUMIF($AZ$2:BA1575,AZ1575,$BB$2:BC1575)-BB1575)/(COUNTIF($M$2:N1575,N1575)-1),0)</f>
        <v>3</v>
      </c>
      <c r="Y1575" s="12">
        <f t="shared" si="605"/>
        <v>-2.5</v>
      </c>
      <c r="Z1575" s="13">
        <f>IFERROR((SUMIF($M$2:M1575,M1575,O$2:O1575)-O1575)/(COUNTIF($M$2:M1575,M1575)-1),0)</f>
        <v>1.8986486486486487</v>
      </c>
      <c r="AA1575" s="13">
        <f>IFERROR((SUMIF($M$2:M1575,M1575,P$2:P1575)-P1575)/(COUNTIF($M$2:M1575,M1575)-1),0)</f>
        <v>0.97297297297297303</v>
      </c>
      <c r="AB1575" s="13">
        <f t="shared" si="606"/>
        <v>0.92567567567567566</v>
      </c>
      <c r="AC1575" s="10">
        <f>IFERROR((SUMIF($N$2:N1575,M1575,$P$2:P1575))/(COUNTIF($N$2:N1575,M1575)),0)</f>
        <v>1.6751592356687899</v>
      </c>
      <c r="AD1575" s="10">
        <f>IFERROR((SUMIF($N$2:N1575,M1575,$O$2:O1575))/(COUNTIF($N$2:N1575,M1575)),0)</f>
        <v>1.3184713375796178</v>
      </c>
      <c r="AE1575" s="10">
        <f t="shared" si="607"/>
        <v>0.35668789808917212</v>
      </c>
      <c r="AF1575" s="13">
        <f>IFERROR((SUMIF($M$2:M1575,N1575,$O$2:O1575))/(COUNTIF($M$2:M1575,N1575)),0)</f>
        <v>0.5</v>
      </c>
      <c r="AG1575" s="13">
        <f>IFERROR((SUMIF($M$2:M1575,N1575,$P$2:P1575))/(COUNTIF($M$2:M1575,N1575)),0)</f>
        <v>3</v>
      </c>
      <c r="AH1575" s="13">
        <f t="shared" si="608"/>
        <v>-2.5</v>
      </c>
      <c r="AI1575" s="10">
        <f>IFERROR((SUMIF(N$2:N1575,N1575,P$2:P1575)-P1575)/(COUNTIF($N$2:N1575,N1575)-1),0)</f>
        <v>0</v>
      </c>
      <c r="AJ1575" s="10">
        <f>IFERROR((SUMIF(N$2:N1575,N1575,O$2:O1575)-O1575)/(COUNTIF($N$2:N1575,N1575)-1),0)</f>
        <v>0</v>
      </c>
      <c r="AK1575" s="10">
        <f t="shared" si="609"/>
        <v>0</v>
      </c>
      <c r="AL1575" s="10">
        <f>IFERROR((AP1575)/(COUNTIF($M$2:N1575,M1575)-1),0)</f>
        <v>1.701639344262295</v>
      </c>
      <c r="AM1575" s="19">
        <f>IFERROR((AQ1575)/(COUNTIF($M$2:N1575,N1575)-1),0)</f>
        <v>0.5</v>
      </c>
      <c r="AN1575" s="10">
        <f t="shared" si="599"/>
        <v>3</v>
      </c>
      <c r="AO1575" s="10">
        <f t="shared" si="600"/>
        <v>0</v>
      </c>
      <c r="AP1575" s="10">
        <f>SUMIF($M$2:N1575,M1575,AN$2:AO1575)-AN1575</f>
        <v>519</v>
      </c>
      <c r="AQ1575" s="10">
        <f>SUMIF($AV$2:AW1575,AV1575,$BD$2:BE1575)-BD1575</f>
        <v>1</v>
      </c>
      <c r="AR1575" s="10">
        <f>M1575</f>
        <v>170</v>
      </c>
      <c r="AS1575" s="10">
        <f t="shared" si="592"/>
        <v>11853</v>
      </c>
      <c r="AT1575">
        <f t="shared" si="593"/>
        <v>1</v>
      </c>
      <c r="AU1575" s="10">
        <f t="shared" si="594"/>
        <v>5</v>
      </c>
      <c r="AV1575">
        <f t="shared" si="610"/>
        <v>11853</v>
      </c>
      <c r="AW1575">
        <f t="shared" si="611"/>
        <v>170</v>
      </c>
      <c r="AX1575">
        <f t="shared" si="612"/>
        <v>1</v>
      </c>
      <c r="AY1575">
        <f t="shared" si="613"/>
        <v>5</v>
      </c>
      <c r="AZ1575">
        <f t="shared" si="614"/>
        <v>11853</v>
      </c>
      <c r="BA1575">
        <f t="shared" si="615"/>
        <v>170</v>
      </c>
      <c r="BB1575">
        <f t="shared" si="595"/>
        <v>5</v>
      </c>
      <c r="BC1575">
        <f t="shared" si="596"/>
        <v>1</v>
      </c>
      <c r="BD1575">
        <f t="shared" si="597"/>
        <v>0</v>
      </c>
      <c r="BE1575">
        <f t="shared" si="598"/>
        <v>3</v>
      </c>
    </row>
    <row r="1576" spans="10:57" x14ac:dyDescent="0.25">
      <c r="J1576" s="23">
        <f>MAX(_xlfn.MAXIFS(L$2:$L1576,M$2:$M1576,M1576),_xlfn.MAXIFS(L$2:$L1576,N$2:$N1576,M1576))-MAX(_xlfn.MAXIFS(L$2:$L1575,M$2:$M1575,M1576),_xlfn.MAXIFS(L$2:$L1575,N$2:$N1575,M1576))</f>
        <v>3</v>
      </c>
      <c r="K1576" s="23">
        <f>MAX(_xlfn.MAXIFS($L$2:L1576,$M$2:M1576,N1576),_xlfn.MAXIFS($L$2:L1576,$N$2:N1576,N1576))-MAX(_xlfn.MAXIFS($L$2:L1575,$M$2:M1575,N1576),_xlfn.MAXIFS($L$2:L1575,$N$2:N1575,N1576))</f>
        <v>4</v>
      </c>
      <c r="L1576" s="20">
        <v>42308</v>
      </c>
      <c r="M1576" s="10">
        <v>170</v>
      </c>
      <c r="N1576" s="10">
        <v>122</v>
      </c>
      <c r="O1576" s="10">
        <v>2</v>
      </c>
      <c r="P1576" s="10">
        <v>1</v>
      </c>
      <c r="Q1576" s="10" t="str">
        <f t="shared" si="601"/>
        <v>S</v>
      </c>
      <c r="R1576" s="10" t="str">
        <f t="shared" si="602"/>
        <v>N</v>
      </c>
      <c r="S1576" s="10">
        <f t="shared" si="603"/>
        <v>1</v>
      </c>
      <c r="T1576" s="11">
        <f>IFERROR((SUMIF($M$2:N1576,M1576,$O$2:P1576)-O1576)/(COUNTIF($M$2:N1576,M1576)-1),0)</f>
        <v>1.7941176470588236</v>
      </c>
      <c r="U1576" s="11">
        <f>IFERROR((SUMIF($AR$2:AR1576,AR1576,$AT$2:AU1576)-AT1576)/(COUNTIF($M$2:N1576,M1576)-1),0)</f>
        <v>0.47385620915032678</v>
      </c>
      <c r="V1576" s="11">
        <f t="shared" si="604"/>
        <v>1.3202614379084969</v>
      </c>
      <c r="W1576" s="12">
        <f>IFERROR((SUMIF($AV$2:AW1576,AV1576,$AX$2:AY1576)-AX1576)/(COUNTIF($M$2:N1576,N1576)-1),0)</f>
        <v>1.5536332179930796</v>
      </c>
      <c r="X1576" s="12">
        <f>IFERROR((SUMIF($AZ$2:BA1576,AZ1576,$BB$2:BC1576)-BB1576)/(COUNTIF($M$2:N1576,N1576)-1),0)</f>
        <v>1.1557093425605536</v>
      </c>
      <c r="Y1576" s="12">
        <f t="shared" si="605"/>
        <v>0.39792387543252605</v>
      </c>
      <c r="Z1576" s="13">
        <f>IFERROR((SUMIF($M$2:M1576,M1576,O$2:O1576)-O1576)/(COUNTIF($M$2:M1576,M1576)-1),0)</f>
        <v>1.919463087248322</v>
      </c>
      <c r="AA1576" s="13">
        <f>IFERROR((SUMIF($M$2:M1576,M1576,P$2:P1576)-P1576)/(COUNTIF($M$2:M1576,M1576)-1),0)</f>
        <v>0.97315436241610742</v>
      </c>
      <c r="AB1576" s="13">
        <f t="shared" si="606"/>
        <v>0.94630872483221462</v>
      </c>
      <c r="AC1576" s="10">
        <f>IFERROR((SUMIF($N$2:N1576,M1576,$P$2:P1576))/(COUNTIF($N$2:N1576,M1576)),0)</f>
        <v>1.6751592356687899</v>
      </c>
      <c r="AD1576" s="10">
        <f>IFERROR((SUMIF($N$2:N1576,M1576,$O$2:O1576))/(COUNTIF($N$2:N1576,M1576)),0)</f>
        <v>1.3184713375796178</v>
      </c>
      <c r="AE1576" s="10">
        <f t="shared" si="607"/>
        <v>0.35668789808917212</v>
      </c>
      <c r="AF1576" s="13">
        <f>IFERROR((SUMIF($M$2:M1576,N1576,$O$2:O1576))/(COUNTIF($M$2:M1576,N1576)),0)</f>
        <v>1.6204379562043796</v>
      </c>
      <c r="AG1576" s="13">
        <f>IFERROR((SUMIF($M$2:M1576,N1576,$P$2:P1576))/(COUNTIF($M$2:M1576,N1576)),0)</f>
        <v>1.167883211678832</v>
      </c>
      <c r="AH1576" s="13">
        <f t="shared" si="608"/>
        <v>0.45255474452554756</v>
      </c>
      <c r="AI1576" s="10">
        <f>IFERROR((SUMIF(N$2:N1576,N1576,P$2:P1576)-P1576)/(COUNTIF($N$2:N1576,N1576)-1),0)</f>
        <v>1.493421052631579</v>
      </c>
      <c r="AJ1576" s="10">
        <f>IFERROR((SUMIF(N$2:N1576,N1576,O$2:O1576)-O1576)/(COUNTIF($N$2:N1576,N1576)-1),0)</f>
        <v>1.1447368421052631</v>
      </c>
      <c r="AK1576" s="10">
        <f t="shared" si="609"/>
        <v>0.34868421052631593</v>
      </c>
      <c r="AL1576" s="10">
        <f>IFERROR((AP1576)/(COUNTIF($M$2:N1576,M1576)-1),0)</f>
        <v>1.7058823529411764</v>
      </c>
      <c r="AM1576" s="19">
        <f>IFERROR((AQ1576)/(COUNTIF($M$2:N1576,N1576)-1),0)</f>
        <v>1.5709342560553634</v>
      </c>
      <c r="AN1576" s="10">
        <f t="shared" si="599"/>
        <v>3</v>
      </c>
      <c r="AO1576" s="10">
        <f t="shared" si="600"/>
        <v>0</v>
      </c>
      <c r="AP1576" s="10">
        <f>SUMIF($M$2:N1576,M1576,AN$2:AO1576)-AN1576</f>
        <v>522</v>
      </c>
      <c r="AQ1576" s="10">
        <f>SUMIF($AV$2:AW1576,AV1576,$BD$2:BE1576)-BD1576</f>
        <v>454</v>
      </c>
      <c r="AR1576" s="10">
        <f>M1576</f>
        <v>170</v>
      </c>
      <c r="AS1576" s="10">
        <f t="shared" si="592"/>
        <v>122</v>
      </c>
      <c r="AT1576">
        <f t="shared" si="593"/>
        <v>1</v>
      </c>
      <c r="AU1576" s="10">
        <f t="shared" si="594"/>
        <v>2</v>
      </c>
      <c r="AV1576">
        <f t="shared" si="610"/>
        <v>122</v>
      </c>
      <c r="AW1576">
        <f t="shared" si="611"/>
        <v>170</v>
      </c>
      <c r="AX1576">
        <f t="shared" si="612"/>
        <v>1</v>
      </c>
      <c r="AY1576">
        <f t="shared" si="613"/>
        <v>2</v>
      </c>
      <c r="AZ1576">
        <f t="shared" si="614"/>
        <v>122</v>
      </c>
      <c r="BA1576">
        <f t="shared" si="615"/>
        <v>170</v>
      </c>
      <c r="BB1576">
        <f t="shared" si="595"/>
        <v>2</v>
      </c>
      <c r="BC1576">
        <f t="shared" si="596"/>
        <v>1</v>
      </c>
      <c r="BD1576">
        <f t="shared" si="597"/>
        <v>0</v>
      </c>
      <c r="BE1576">
        <f t="shared" si="598"/>
        <v>3</v>
      </c>
    </row>
    <row r="1577" spans="10:57" x14ac:dyDescent="0.25">
      <c r="J1577" s="23">
        <f>MAX(_xlfn.MAXIFS(L$2:$L1577,M$2:$M1577,M1577),_xlfn.MAXIFS(L$2:$L1577,N$2:$N1577,M1577))-MAX(_xlfn.MAXIFS(L$2:$L1576,M$2:$M1576,M1577),_xlfn.MAXIFS(L$2:$L1576,N$2:$N1576,M1577))</f>
        <v>4</v>
      </c>
      <c r="K1577" s="23">
        <f>MAX(_xlfn.MAXIFS($L$2:L1577,$M$2:M1577,N1577),_xlfn.MAXIFS($L$2:L1577,$N$2:N1577,N1577))-MAX(_xlfn.MAXIFS($L$2:L1576,$M$2:M1576,N1577),_xlfn.MAXIFS($L$2:L1576,$N$2:N1576,N1577))</f>
        <v>4</v>
      </c>
      <c r="L1577" s="20">
        <v>42308</v>
      </c>
      <c r="M1577" s="10">
        <v>266</v>
      </c>
      <c r="N1577" s="10">
        <v>503</v>
      </c>
      <c r="O1577" s="10">
        <v>1</v>
      </c>
      <c r="P1577" s="10">
        <v>1</v>
      </c>
      <c r="Q1577" s="10" t="str">
        <f t="shared" si="601"/>
        <v>U</v>
      </c>
      <c r="R1577" s="10" t="str">
        <f t="shared" si="602"/>
        <v>U</v>
      </c>
      <c r="S1577" s="10">
        <f t="shared" si="603"/>
        <v>0</v>
      </c>
      <c r="T1577" s="11">
        <f>IFERROR((SUMIF($M$2:N1577,M1577,$O$2:P1577)-O1577)/(COUNTIF($M$2:N1577,M1577)-1),0)</f>
        <v>1.4067164179104477</v>
      </c>
      <c r="U1577" s="11">
        <f>IFERROR((SUMIF($AR$2:AR1577,AR1577,$AT$2:AU1577)-AT1577)/(COUNTIF($M$2:N1577,M1577)-1),0)</f>
        <v>0.56343283582089554</v>
      </c>
      <c r="V1577" s="11">
        <f t="shared" si="604"/>
        <v>0.84328358208955212</v>
      </c>
      <c r="W1577" s="12">
        <f>IFERROR((SUMIF($AV$2:AW1577,AV1577,$AX$2:AY1577)-AX1577)/(COUNTIF($M$2:N1577,N1577)-1),0)</f>
        <v>1.3806818181818181</v>
      </c>
      <c r="X1577" s="12">
        <f>IFERROR((SUMIF($AZ$2:BA1577,AZ1577,$BB$2:BC1577)-BB1577)/(COUNTIF($M$2:N1577,N1577)-1),0)</f>
        <v>1.6306818181818181</v>
      </c>
      <c r="Y1577" s="12">
        <f t="shared" si="605"/>
        <v>-0.25</v>
      </c>
      <c r="Z1577" s="13">
        <f>IFERROR((SUMIF($M$2:M1577,M1577,O$2:O1577)-O1577)/(COUNTIF($M$2:M1577,M1577)-1),0)</f>
        <v>1.5348837209302326</v>
      </c>
      <c r="AA1577" s="13">
        <f>IFERROR((SUMIF($M$2:M1577,M1577,P$2:P1577)-P1577)/(COUNTIF($M$2:M1577,M1577)-1),0)</f>
        <v>1.1705426356589148</v>
      </c>
      <c r="AB1577" s="13">
        <f t="shared" si="606"/>
        <v>0.36434108527131781</v>
      </c>
      <c r="AC1577" s="10">
        <f>IFERROR((SUMIF($N$2:N1577,M1577,$P$2:P1577))/(COUNTIF($N$2:N1577,M1577)),0)</f>
        <v>1.2877697841726619</v>
      </c>
      <c r="AD1577" s="10">
        <f>IFERROR((SUMIF($N$2:N1577,M1577,$O$2:O1577))/(COUNTIF($N$2:N1577,M1577)),0)</f>
        <v>1.5467625899280575</v>
      </c>
      <c r="AE1577" s="10">
        <f t="shared" si="607"/>
        <v>-0.25899280575539563</v>
      </c>
      <c r="AF1577" s="13">
        <f>IFERROR((SUMIF($M$2:M1577,N1577,$O$2:O1577))/(COUNTIF($M$2:M1577,N1577)),0)</f>
        <v>1.5542168674698795</v>
      </c>
      <c r="AG1577" s="13">
        <f>IFERROR((SUMIF($M$2:M1577,N1577,$P$2:P1577))/(COUNTIF($M$2:M1577,N1577)),0)</f>
        <v>1.4578313253012047</v>
      </c>
      <c r="AH1577" s="13">
        <f t="shared" si="608"/>
        <v>9.6385542168674787E-2</v>
      </c>
      <c r="AI1577" s="10">
        <f>IFERROR((SUMIF(N$2:N1577,N1577,P$2:P1577)-P1577)/(COUNTIF($N$2:N1577,N1577)-1),0)</f>
        <v>1.2258064516129032</v>
      </c>
      <c r="AJ1577" s="10">
        <f>IFERROR((SUMIF(N$2:N1577,N1577,O$2:O1577)-O1577)/(COUNTIF($N$2:N1577,N1577)-1),0)</f>
        <v>1.7849462365591398</v>
      </c>
      <c r="AK1577" s="10">
        <f t="shared" si="609"/>
        <v>-0.55913978494623651</v>
      </c>
      <c r="AL1577" s="10">
        <f>IFERROR((AP1577)/(COUNTIF($M$2:N1577,M1577)-1),0)</f>
        <v>1.3582089552238805</v>
      </c>
      <c r="AM1577" s="19">
        <f>IFERROR((AQ1577)/(COUNTIF($M$2:N1577,N1577)-1),0)</f>
        <v>1.2329545454545454</v>
      </c>
      <c r="AN1577" s="10">
        <f t="shared" si="599"/>
        <v>1</v>
      </c>
      <c r="AO1577" s="10">
        <f t="shared" si="600"/>
        <v>1</v>
      </c>
      <c r="AP1577" s="10">
        <f>SUMIF($M$2:N1577,M1577,AN$2:AO1577)-AN1577</f>
        <v>364</v>
      </c>
      <c r="AQ1577" s="10">
        <f>SUMIF($AV$2:AW1577,AV1577,$BD$2:BE1577)-BD1577</f>
        <v>217</v>
      </c>
      <c r="AR1577" s="10">
        <f>M1577</f>
        <v>266</v>
      </c>
      <c r="AS1577" s="10">
        <f t="shared" si="592"/>
        <v>503</v>
      </c>
      <c r="AT1577">
        <f t="shared" si="593"/>
        <v>1</v>
      </c>
      <c r="AU1577" s="10">
        <f t="shared" si="594"/>
        <v>1</v>
      </c>
      <c r="AV1577">
        <f t="shared" si="610"/>
        <v>503</v>
      </c>
      <c r="AW1577">
        <f t="shared" si="611"/>
        <v>266</v>
      </c>
      <c r="AX1577">
        <f t="shared" si="612"/>
        <v>1</v>
      </c>
      <c r="AY1577">
        <f t="shared" si="613"/>
        <v>1</v>
      </c>
      <c r="AZ1577">
        <f t="shared" si="614"/>
        <v>503</v>
      </c>
      <c r="BA1577">
        <f t="shared" si="615"/>
        <v>266</v>
      </c>
      <c r="BB1577">
        <f t="shared" si="595"/>
        <v>1</v>
      </c>
      <c r="BC1577">
        <f t="shared" si="596"/>
        <v>1</v>
      </c>
      <c r="BD1577">
        <f t="shared" si="597"/>
        <v>1</v>
      </c>
      <c r="BE1577">
        <f t="shared" si="598"/>
        <v>1</v>
      </c>
    </row>
    <row r="1578" spans="10:57" x14ac:dyDescent="0.25">
      <c r="J1578" s="23">
        <f>MAX(_xlfn.MAXIFS(L$2:$L1578,M$2:$M1578,M1578),_xlfn.MAXIFS(L$2:$L1578,N$2:$N1578,M1578))-MAX(_xlfn.MAXIFS(L$2:$L1577,M$2:$M1577,M1578),_xlfn.MAXIFS(L$2:$L1577,N$2:$N1577,M1578))</f>
        <v>7</v>
      </c>
      <c r="K1578" s="23">
        <f>MAX(_xlfn.MAXIFS($L$2:L1578,$M$2:M1578,N1578),_xlfn.MAXIFS($L$2:L1578,$N$2:N1578,N1578))-MAX(_xlfn.MAXIFS($L$2:L1577,$M$2:M1577,N1578),_xlfn.MAXIFS($L$2:L1577,$N$2:N1577,N1578))</f>
        <v>7</v>
      </c>
      <c r="L1578" s="20">
        <v>42308</v>
      </c>
      <c r="M1578" s="10">
        <v>10131</v>
      </c>
      <c r="N1578" s="10">
        <v>4441</v>
      </c>
      <c r="O1578" s="10">
        <v>1</v>
      </c>
      <c r="P1578" s="10">
        <v>0</v>
      </c>
      <c r="Q1578" s="10" t="str">
        <f t="shared" si="601"/>
        <v>S</v>
      </c>
      <c r="R1578" s="10" t="str">
        <f t="shared" si="602"/>
        <v>N</v>
      </c>
      <c r="S1578" s="10">
        <f t="shared" si="603"/>
        <v>1</v>
      </c>
      <c r="T1578" s="11">
        <f>IFERROR((SUMIF($M$2:N1578,M1578,$O$2:P1578)-O1578)/(COUNTIF($M$2:N1578,M1578)-1),0)</f>
        <v>1.5858585858585859</v>
      </c>
      <c r="U1578" s="11">
        <f>IFERROR((SUMIF($AR$2:AR1578,AR1578,$AT$2:AU1578)-AT1578)/(COUNTIF($M$2:N1578,M1578)-1),0)</f>
        <v>0.79797979797979801</v>
      </c>
      <c r="V1578" s="11">
        <f t="shared" si="604"/>
        <v>0.78787878787878785</v>
      </c>
      <c r="W1578" s="12">
        <f>IFERROR((SUMIF($AV$2:AW1578,AV1578,$AX$2:AY1578)-AX1578)/(COUNTIF($M$2:N1578,N1578)-1),0)</f>
        <v>1.45</v>
      </c>
      <c r="X1578" s="12">
        <f>IFERROR((SUMIF($AZ$2:BA1578,AZ1578,$BB$2:BC1578)-BB1578)/(COUNTIF($M$2:N1578,N1578)-1),0)</f>
        <v>1.5357142857142858</v>
      </c>
      <c r="Y1578" s="12">
        <f t="shared" si="605"/>
        <v>-8.5714285714285854E-2</v>
      </c>
      <c r="Z1578" s="13">
        <f>IFERROR((SUMIF($M$2:M1578,M1578,O$2:O1578)-O1578)/(COUNTIF($M$2:M1578,M1578)-1),0)</f>
        <v>1.6666666666666667</v>
      </c>
      <c r="AA1578" s="13">
        <f>IFERROR((SUMIF($M$2:M1578,M1578,P$2:P1578)-P1578)/(COUNTIF($M$2:M1578,M1578)-1),0)</f>
        <v>1.6458333333333333</v>
      </c>
      <c r="AB1578" s="13">
        <f t="shared" si="606"/>
        <v>2.0833333333333481E-2</v>
      </c>
      <c r="AC1578" s="10">
        <f>IFERROR((SUMIF($N$2:N1578,M1578,$P$2:P1578))/(COUNTIF($N$2:N1578,M1578)),0)</f>
        <v>1.5098039215686274</v>
      </c>
      <c r="AD1578" s="10">
        <f>IFERROR((SUMIF($N$2:N1578,M1578,$O$2:O1578))/(COUNTIF($N$2:N1578,M1578)),0)</f>
        <v>1.8235294117647058</v>
      </c>
      <c r="AE1578" s="10">
        <f t="shared" si="607"/>
        <v>-0.31372549019607843</v>
      </c>
      <c r="AF1578" s="13">
        <f>IFERROR((SUMIF($M$2:M1578,N1578,$O$2:O1578))/(COUNTIF($M$2:M1578,N1578)),0)</f>
        <v>1.411764705882353</v>
      </c>
      <c r="AG1578" s="13">
        <f>IFERROR((SUMIF($M$2:M1578,N1578,$P$2:P1578))/(COUNTIF($M$2:M1578,N1578)),0)</f>
        <v>1.4264705882352942</v>
      </c>
      <c r="AH1578" s="13">
        <f t="shared" si="608"/>
        <v>-1.4705882352941124E-2</v>
      </c>
      <c r="AI1578" s="10">
        <f>IFERROR((SUMIF(N$2:N1578,N1578,P$2:P1578)-P1578)/(COUNTIF($N$2:N1578,N1578)-1),0)</f>
        <v>1.4861111111111112</v>
      </c>
      <c r="AJ1578" s="10">
        <f>IFERROR((SUMIF(N$2:N1578,N1578,O$2:O1578)-O1578)/(COUNTIF($N$2:N1578,N1578)-1),0)</f>
        <v>1.6388888888888888</v>
      </c>
      <c r="AK1578" s="10">
        <f t="shared" si="609"/>
        <v>-0.15277777777777768</v>
      </c>
      <c r="AL1578" s="10">
        <f>IFERROR((AP1578)/(COUNTIF($M$2:N1578,M1578)-1),0)</f>
        <v>1.2727272727272727</v>
      </c>
      <c r="AM1578" s="19">
        <f>IFERROR((AQ1578)/(COUNTIF($M$2:N1578,N1578)-1),0)</f>
        <v>1.35</v>
      </c>
      <c r="AN1578" s="10">
        <f t="shared" si="599"/>
        <v>3</v>
      </c>
      <c r="AO1578" s="10">
        <f t="shared" si="600"/>
        <v>0</v>
      </c>
      <c r="AP1578" s="10">
        <f>SUMIF($M$2:N1578,M1578,AN$2:AO1578)-AN1578</f>
        <v>126</v>
      </c>
      <c r="AQ1578" s="10">
        <f>SUMIF($AV$2:AW1578,AV1578,$BD$2:BE1578)-BD1578</f>
        <v>189</v>
      </c>
      <c r="AR1578" s="10">
        <f>M1578</f>
        <v>10131</v>
      </c>
      <c r="AS1578" s="10">
        <f t="shared" si="592"/>
        <v>4441</v>
      </c>
      <c r="AT1578">
        <f t="shared" si="593"/>
        <v>0</v>
      </c>
      <c r="AU1578" s="10">
        <f t="shared" si="594"/>
        <v>1</v>
      </c>
      <c r="AV1578">
        <f t="shared" si="610"/>
        <v>4441</v>
      </c>
      <c r="AW1578">
        <f t="shared" si="611"/>
        <v>10131</v>
      </c>
      <c r="AX1578">
        <f t="shared" si="612"/>
        <v>0</v>
      </c>
      <c r="AY1578">
        <f t="shared" si="613"/>
        <v>1</v>
      </c>
      <c r="AZ1578">
        <f t="shared" si="614"/>
        <v>4441</v>
      </c>
      <c r="BA1578">
        <f t="shared" si="615"/>
        <v>10131</v>
      </c>
      <c r="BB1578">
        <f t="shared" si="595"/>
        <v>1</v>
      </c>
      <c r="BC1578">
        <f t="shared" si="596"/>
        <v>0</v>
      </c>
      <c r="BD1578">
        <f t="shared" si="597"/>
        <v>0</v>
      </c>
      <c r="BE1578">
        <f t="shared" si="598"/>
        <v>3</v>
      </c>
    </row>
    <row r="1579" spans="10:57" x14ac:dyDescent="0.25">
      <c r="J1579" s="23">
        <f>MAX(_xlfn.MAXIFS(L$2:$L1579,M$2:$M1579,M1579),_xlfn.MAXIFS(L$2:$L1579,N$2:$N1579,M1579))-MAX(_xlfn.MAXIFS(L$2:$L1578,M$2:$M1578,M1579),_xlfn.MAXIFS(L$2:$L1578,N$2:$N1578,M1579))</f>
        <v>7</v>
      </c>
      <c r="K1579" s="23">
        <f>MAX(_xlfn.MAXIFS($L$2:L1579,$M$2:M1579,N1579),_xlfn.MAXIFS($L$2:L1579,$N$2:N1579,N1579))-MAX(_xlfn.MAXIFS($L$2:L1578,$M$2:M1578,N1579),_xlfn.MAXIFS($L$2:L1578,$N$2:N1578,N1579))</f>
        <v>4</v>
      </c>
      <c r="L1579" s="20">
        <v>42308</v>
      </c>
      <c r="M1579" s="10">
        <v>3551</v>
      </c>
      <c r="N1579" s="10">
        <v>409</v>
      </c>
      <c r="O1579" s="10">
        <v>1</v>
      </c>
      <c r="P1579" s="10">
        <v>0</v>
      </c>
      <c r="Q1579" s="10" t="str">
        <f t="shared" si="601"/>
        <v>S</v>
      </c>
      <c r="R1579" s="10" t="str">
        <f t="shared" si="602"/>
        <v>N</v>
      </c>
      <c r="S1579" s="10">
        <f t="shared" si="603"/>
        <v>1</v>
      </c>
      <c r="T1579" s="11">
        <f>IFERROR((SUMIF($M$2:N1579,M1579,$O$2:P1579)-O1579)/(COUNTIF($M$2:N1579,M1579)-1),0)</f>
        <v>1.45</v>
      </c>
      <c r="U1579" s="11">
        <f>IFERROR((SUMIF($AR$2:AR1579,AR1579,$AT$2:AU1579)-AT1579)/(COUNTIF($M$2:N1579,M1579)-1),0)</f>
        <v>0.48333333333333334</v>
      </c>
      <c r="V1579" s="11">
        <f t="shared" si="604"/>
        <v>0.96666666666666656</v>
      </c>
      <c r="W1579" s="12">
        <f>IFERROR((SUMIF($AV$2:AW1579,AV1579,$AX$2:AY1579)-AX1579)/(COUNTIF($M$2:N1579,N1579)-1),0)</f>
        <v>2.2228915662650603</v>
      </c>
      <c r="X1579" s="12">
        <f>IFERROR((SUMIF($AZ$2:BA1579,AZ1579,$BB$2:BC1579)-BB1579)/(COUNTIF($M$2:N1579,N1579)-1),0)</f>
        <v>1.0030120481927711</v>
      </c>
      <c r="Y1579" s="12">
        <f t="shared" si="605"/>
        <v>1.2198795180722892</v>
      </c>
      <c r="Z1579" s="13">
        <f>IFERROR((SUMIF($M$2:M1579,M1579,O$2:O1579)-O1579)/(COUNTIF($M$2:M1579,M1579)-1),0)</f>
        <v>1.5714285714285714</v>
      </c>
      <c r="AA1579" s="13">
        <f>IFERROR((SUMIF($M$2:M1579,M1579,P$2:P1579)-P1579)/(COUNTIF($M$2:M1579,M1579)-1),0)</f>
        <v>1.0357142857142858</v>
      </c>
      <c r="AB1579" s="13">
        <f t="shared" si="606"/>
        <v>0.53571428571428559</v>
      </c>
      <c r="AC1579" s="10">
        <f>IFERROR((SUMIF($N$2:N1579,M1579,$P$2:P1579))/(COUNTIF($N$2:N1579,M1579)),0)</f>
        <v>1.34375</v>
      </c>
      <c r="AD1579" s="10">
        <f>IFERROR((SUMIF($N$2:N1579,M1579,$O$2:O1579))/(COUNTIF($N$2:N1579,M1579)),0)</f>
        <v>1.71875</v>
      </c>
      <c r="AE1579" s="10">
        <f t="shared" si="607"/>
        <v>-0.375</v>
      </c>
      <c r="AF1579" s="13">
        <f>IFERROR((SUMIF($M$2:M1579,N1579,$O$2:O1579))/(COUNTIF($M$2:M1579,N1579)),0)</f>
        <v>2.5</v>
      </c>
      <c r="AG1579" s="13">
        <f>IFERROR((SUMIF($M$2:M1579,N1579,$P$2:P1579))/(COUNTIF($M$2:M1579,N1579)),0)</f>
        <v>0.88461538461538458</v>
      </c>
      <c r="AH1579" s="13">
        <f t="shared" si="608"/>
        <v>1.6153846153846154</v>
      </c>
      <c r="AI1579" s="10">
        <f>IFERROR((SUMIF(N$2:N1579,N1579,P$2:P1579)-P1579)/(COUNTIF($N$2:N1579,N1579)-1),0)</f>
        <v>1.9772727272727273</v>
      </c>
      <c r="AJ1579" s="10">
        <f>IFERROR((SUMIF(N$2:N1579,N1579,O$2:O1579)-O1579)/(COUNTIF($N$2:N1579,N1579)-1),0)</f>
        <v>1.1079545454545454</v>
      </c>
      <c r="AK1579" s="10">
        <f t="shared" si="609"/>
        <v>0.86931818181818188</v>
      </c>
      <c r="AL1579" s="10">
        <f>IFERROR((AP1579)/(COUNTIF($M$2:N1579,M1579)-1),0)</f>
        <v>1.5166666666666666</v>
      </c>
      <c r="AM1579" s="19">
        <f>IFERROR((AQ1579)/(COUNTIF($M$2:N1579,N1579)-1),0)</f>
        <v>1.9969879518072289</v>
      </c>
      <c r="AN1579" s="10">
        <f t="shared" si="599"/>
        <v>3</v>
      </c>
      <c r="AO1579" s="10">
        <f t="shared" si="600"/>
        <v>0</v>
      </c>
      <c r="AP1579" s="10">
        <f>SUMIF($M$2:N1579,M1579,AN$2:AO1579)-AN1579</f>
        <v>91</v>
      </c>
      <c r="AQ1579" s="10">
        <f>SUMIF($AV$2:AW1579,AV1579,$BD$2:BE1579)-BD1579</f>
        <v>663</v>
      </c>
      <c r="AR1579" s="10">
        <f>M1579</f>
        <v>3551</v>
      </c>
      <c r="AS1579" s="10">
        <f t="shared" si="592"/>
        <v>409</v>
      </c>
      <c r="AT1579">
        <f t="shared" si="593"/>
        <v>0</v>
      </c>
      <c r="AU1579" s="10">
        <f t="shared" si="594"/>
        <v>1</v>
      </c>
      <c r="AV1579">
        <f t="shared" si="610"/>
        <v>409</v>
      </c>
      <c r="AW1579">
        <f t="shared" si="611"/>
        <v>3551</v>
      </c>
      <c r="AX1579">
        <f t="shared" si="612"/>
        <v>0</v>
      </c>
      <c r="AY1579">
        <f t="shared" si="613"/>
        <v>1</v>
      </c>
      <c r="AZ1579">
        <f t="shared" si="614"/>
        <v>409</v>
      </c>
      <c r="BA1579">
        <f t="shared" si="615"/>
        <v>3551</v>
      </c>
      <c r="BB1579">
        <f t="shared" si="595"/>
        <v>1</v>
      </c>
      <c r="BC1579">
        <f t="shared" si="596"/>
        <v>0</v>
      </c>
      <c r="BD1579">
        <f t="shared" si="597"/>
        <v>0</v>
      </c>
      <c r="BE1579">
        <f t="shared" si="598"/>
        <v>3</v>
      </c>
    </row>
    <row r="1580" spans="10:57" x14ac:dyDescent="0.25">
      <c r="J1580" s="23">
        <f>MAX(_xlfn.MAXIFS(L$2:$L1580,M$2:$M1580,M1580),_xlfn.MAXIFS(L$2:$L1580,N$2:$N1580,M1580))-MAX(_xlfn.MAXIFS(L$2:$L1579,M$2:$M1579,M1580),_xlfn.MAXIFS(L$2:$L1579,N$2:$N1579,M1580))</f>
        <v>4</v>
      </c>
      <c r="K1580" s="23">
        <f>MAX(_xlfn.MAXIFS($L$2:L1580,$M$2:M1580,N1580),_xlfn.MAXIFS($L$2:L1580,$N$2:N1580,N1580))-MAX(_xlfn.MAXIFS($L$2:L1579,$M$2:M1579,N1580),_xlfn.MAXIFS($L$2:L1579,$N$2:N1579,N1580))</f>
        <v>7</v>
      </c>
      <c r="L1580" s="20">
        <v>42309</v>
      </c>
      <c r="M1580" s="10">
        <v>856</v>
      </c>
      <c r="N1580" s="10">
        <v>14</v>
      </c>
      <c r="O1580" s="10">
        <v>1</v>
      </c>
      <c r="P1580" s="10">
        <v>2</v>
      </c>
      <c r="Q1580" s="10" t="str">
        <f t="shared" si="601"/>
        <v>N</v>
      </c>
      <c r="R1580" s="10" t="str">
        <f t="shared" si="602"/>
        <v>S</v>
      </c>
      <c r="S1580" s="10">
        <f t="shared" si="603"/>
        <v>-1</v>
      </c>
      <c r="T1580" s="11">
        <f>IFERROR((SUMIF($M$2:N1580,M1580,$O$2:P1580)-O1580)/(COUNTIF($M$2:N1580,M1580)-1),0)</f>
        <v>1.1754385964912282</v>
      </c>
      <c r="U1580" s="11">
        <f>IFERROR((SUMIF($AR$2:AR1580,AR1580,$AT$2:AU1580)-AT1580)/(COUNTIF($M$2:N1580,M1580)-1),0)</f>
        <v>0.67251461988304095</v>
      </c>
      <c r="V1580" s="11">
        <f t="shared" si="604"/>
        <v>0.50292397660818722</v>
      </c>
      <c r="W1580" s="12">
        <f>IFERROR((SUMIF($AV$2:AW1580,AV1580,$AX$2:AY1580)-AX1580)/(COUNTIF($M$2:N1580,N1580)-1),0)</f>
        <v>1.7762711864406779</v>
      </c>
      <c r="X1580" s="12">
        <f>IFERROR((SUMIF($AZ$2:BA1580,AZ1580,$BB$2:BC1580)-BB1580)/(COUNTIF($M$2:N1580,N1580)-1),0)</f>
        <v>1.1389830508474577</v>
      </c>
      <c r="Y1580" s="12">
        <f t="shared" si="605"/>
        <v>0.63728813559322028</v>
      </c>
      <c r="Z1580" s="13">
        <f>IFERROR((SUMIF($M$2:M1580,M1580,O$2:O1580)-O1580)/(COUNTIF($M$2:M1580,M1580)-1),0)</f>
        <v>1.4102564102564104</v>
      </c>
      <c r="AA1580" s="13">
        <f>IFERROR((SUMIF($M$2:M1580,M1580,P$2:P1580)-P1580)/(COUNTIF($M$2:M1580,M1580)-1),0)</f>
        <v>1.4743589743589745</v>
      </c>
      <c r="AB1580" s="13">
        <f t="shared" si="606"/>
        <v>-6.4102564102564097E-2</v>
      </c>
      <c r="AC1580" s="10">
        <f>IFERROR((SUMIF($N$2:N1580,M1580,$P$2:P1580))/(COUNTIF($N$2:N1580,M1580)),0)</f>
        <v>0.978494623655914</v>
      </c>
      <c r="AD1580" s="10">
        <f>IFERROR((SUMIF($N$2:N1580,M1580,$O$2:O1580))/(COUNTIF($N$2:N1580,M1580)),0)</f>
        <v>1.7204301075268817</v>
      </c>
      <c r="AE1580" s="10">
        <f t="shared" si="607"/>
        <v>-0.74193548387096775</v>
      </c>
      <c r="AF1580" s="13">
        <f>IFERROR((SUMIF($M$2:M1580,N1580,$O$2:O1580))/(COUNTIF($M$2:M1580,N1580)),0)</f>
        <v>1.8175182481751824</v>
      </c>
      <c r="AG1580" s="13">
        <f>IFERROR((SUMIF($M$2:M1580,N1580,$P$2:P1580))/(COUNTIF($M$2:M1580,N1580)),0)</f>
        <v>1.0875912408759123</v>
      </c>
      <c r="AH1580" s="13">
        <f t="shared" si="608"/>
        <v>0.72992700729927007</v>
      </c>
      <c r="AI1580" s="10">
        <f>IFERROR((SUMIF(N$2:N1580,N1580,P$2:P1580)-P1580)/(COUNTIF($N$2:N1580,N1580)-1),0)</f>
        <v>1.740506329113924</v>
      </c>
      <c r="AJ1580" s="10">
        <f>IFERROR((SUMIF(N$2:N1580,N1580,O$2:O1580)-O1580)/(COUNTIF($N$2:N1580,N1580)-1),0)</f>
        <v>1.1835443037974684</v>
      </c>
      <c r="AK1580" s="10">
        <f t="shared" si="609"/>
        <v>0.55696202531645556</v>
      </c>
      <c r="AL1580" s="10">
        <f>IFERROR((AP1580)/(COUNTIF($M$2:N1580,M1580)-1),0)</f>
        <v>1.1520467836257311</v>
      </c>
      <c r="AM1580" s="19">
        <f>IFERROR((AQ1580)/(COUNTIF($M$2:N1580,N1580)-1),0)</f>
        <v>1.7457627118644068</v>
      </c>
      <c r="AN1580" s="10">
        <f t="shared" si="599"/>
        <v>0</v>
      </c>
      <c r="AO1580" s="10">
        <f t="shared" si="600"/>
        <v>3</v>
      </c>
      <c r="AP1580" s="10">
        <f>SUMIF($M$2:N1580,M1580,AN$2:AO1580)-AN1580</f>
        <v>197</v>
      </c>
      <c r="AQ1580" s="10">
        <f>SUMIF($AV$2:AW1580,AV1580,$BD$2:BE1580)-BD1580</f>
        <v>515</v>
      </c>
      <c r="AR1580" s="10">
        <f>M1580</f>
        <v>856</v>
      </c>
      <c r="AS1580" s="10">
        <f t="shared" si="592"/>
        <v>14</v>
      </c>
      <c r="AT1580">
        <f t="shared" si="593"/>
        <v>2</v>
      </c>
      <c r="AU1580" s="10">
        <f t="shared" si="594"/>
        <v>1</v>
      </c>
      <c r="AV1580">
        <f t="shared" si="610"/>
        <v>14</v>
      </c>
      <c r="AW1580">
        <f t="shared" si="611"/>
        <v>856</v>
      </c>
      <c r="AX1580">
        <f t="shared" si="612"/>
        <v>2</v>
      </c>
      <c r="AY1580">
        <f t="shared" si="613"/>
        <v>1</v>
      </c>
      <c r="AZ1580">
        <f t="shared" si="614"/>
        <v>14</v>
      </c>
      <c r="BA1580">
        <f t="shared" si="615"/>
        <v>856</v>
      </c>
      <c r="BB1580">
        <f t="shared" si="595"/>
        <v>1</v>
      </c>
      <c r="BC1580">
        <f t="shared" si="596"/>
        <v>2</v>
      </c>
      <c r="BD1580">
        <f t="shared" si="597"/>
        <v>3</v>
      </c>
      <c r="BE1580">
        <f t="shared" si="598"/>
        <v>0</v>
      </c>
    </row>
    <row r="1581" spans="10:57" x14ac:dyDescent="0.25">
      <c r="J1581" s="23">
        <f>MAX(_xlfn.MAXIFS(L$2:$L1581,M$2:$M1581,M1581),_xlfn.MAXIFS(L$2:$L1581,N$2:$N1581,M1581))-MAX(_xlfn.MAXIFS(L$2:$L1580,M$2:$M1580,M1581),_xlfn.MAXIFS(L$2:$L1580,N$2:$N1580,M1581))</f>
        <v>3</v>
      </c>
      <c r="K1581" s="23">
        <f>MAX(_xlfn.MAXIFS($L$2:L1581,$M$2:M1581,N1581),_xlfn.MAXIFS($L$2:L1581,$N$2:N1581,N1581))-MAX(_xlfn.MAXIFS($L$2:L1580,$M$2:M1580,N1581),_xlfn.MAXIFS($L$2:L1580,$N$2:N1580,N1581))</f>
        <v>4</v>
      </c>
      <c r="L1581" s="20">
        <v>42312</v>
      </c>
      <c r="M1581" s="10">
        <v>14</v>
      </c>
      <c r="N1581" s="10">
        <v>3551</v>
      </c>
      <c r="O1581" s="10">
        <v>2</v>
      </c>
      <c r="P1581" s="10">
        <v>1</v>
      </c>
      <c r="Q1581" s="10" t="str">
        <f t="shared" si="601"/>
        <v>S</v>
      </c>
      <c r="R1581" s="10" t="str">
        <f t="shared" si="602"/>
        <v>N</v>
      </c>
      <c r="S1581" s="10">
        <f t="shared" si="603"/>
        <v>1</v>
      </c>
      <c r="T1581" s="11">
        <f>IFERROR((SUMIF($M$2:N1581,M1581,$O$2:P1581)-O1581)/(COUNTIF($M$2:N1581,M1581)-1),0)</f>
        <v>1.777027027027027</v>
      </c>
      <c r="U1581" s="11">
        <f>IFERROR((SUMIF($AR$2:AR1581,AR1581,$AT$2:AU1581)-AT1581)/(COUNTIF($M$2:N1581,M1581)-1),0)</f>
        <v>0.5033783783783784</v>
      </c>
      <c r="V1581" s="11">
        <f t="shared" si="604"/>
        <v>1.2736486486486487</v>
      </c>
      <c r="W1581" s="12">
        <f>IFERROR((SUMIF($AV$2:AW1581,AV1581,$AX$2:AY1581)-AX1581)/(COUNTIF($M$2:N1581,N1581)-1),0)</f>
        <v>1.4426229508196722</v>
      </c>
      <c r="X1581" s="12">
        <f>IFERROR((SUMIF($AZ$2:BA1581,AZ1581,$BB$2:BC1581)-BB1581)/(COUNTIF($M$2:N1581,N1581)-1),0)</f>
        <v>1.3770491803278688</v>
      </c>
      <c r="Y1581" s="12">
        <f t="shared" si="605"/>
        <v>6.5573770491803351E-2</v>
      </c>
      <c r="Z1581" s="13">
        <f>IFERROR((SUMIF($M$2:M1581,M1581,O$2:O1581)-O1581)/(COUNTIF($M$2:M1581,M1581)-1),0)</f>
        <v>1.8175182481751824</v>
      </c>
      <c r="AA1581" s="13">
        <f>IFERROR((SUMIF($M$2:M1581,M1581,P$2:P1581)-P1581)/(COUNTIF($M$2:M1581,M1581)-1),0)</f>
        <v>1.0875912408759123</v>
      </c>
      <c r="AB1581" s="13">
        <f t="shared" si="606"/>
        <v>0.72992700729927007</v>
      </c>
      <c r="AC1581" s="10">
        <f>IFERROR((SUMIF($N$2:N1581,M1581,$P$2:P1581))/(COUNTIF($N$2:N1581,M1581)),0)</f>
        <v>1.7421383647798743</v>
      </c>
      <c r="AD1581" s="10">
        <f>IFERROR((SUMIF($N$2:N1581,M1581,$O$2:O1581))/(COUNTIF($N$2:N1581,M1581)),0)</f>
        <v>1.1823899371069182</v>
      </c>
      <c r="AE1581" s="10">
        <f t="shared" si="607"/>
        <v>0.55974842767295607</v>
      </c>
      <c r="AF1581" s="13">
        <f>IFERROR((SUMIF($M$2:M1581,N1581,$O$2:O1581))/(COUNTIF($M$2:M1581,N1581)),0)</f>
        <v>1.5517241379310345</v>
      </c>
      <c r="AG1581" s="13">
        <f>IFERROR((SUMIF($M$2:M1581,N1581,$P$2:P1581))/(COUNTIF($M$2:M1581,N1581)),0)</f>
        <v>1</v>
      </c>
      <c r="AH1581" s="13">
        <f t="shared" si="608"/>
        <v>0.55172413793103448</v>
      </c>
      <c r="AI1581" s="10">
        <f>IFERROR((SUMIF(N$2:N1581,N1581,P$2:P1581)-P1581)/(COUNTIF($N$2:N1581,N1581)-1),0)</f>
        <v>1.34375</v>
      </c>
      <c r="AJ1581" s="10">
        <f>IFERROR((SUMIF(N$2:N1581,N1581,O$2:O1581)-O1581)/(COUNTIF($N$2:N1581,N1581)-1),0)</f>
        <v>1.71875</v>
      </c>
      <c r="AK1581" s="10">
        <f t="shared" si="609"/>
        <v>-0.375</v>
      </c>
      <c r="AL1581" s="10">
        <f>IFERROR((AP1581)/(COUNTIF($M$2:N1581,M1581)-1),0)</f>
        <v>1.75</v>
      </c>
      <c r="AM1581" s="19">
        <f>IFERROR((AQ1581)/(COUNTIF($M$2:N1581,N1581)-1),0)</f>
        <v>1.540983606557377</v>
      </c>
      <c r="AN1581" s="10">
        <f t="shared" si="599"/>
        <v>3</v>
      </c>
      <c r="AO1581" s="10">
        <f t="shared" si="600"/>
        <v>0</v>
      </c>
      <c r="AP1581" s="10">
        <f>SUMIF($M$2:N1581,M1581,AN$2:AO1581)-AN1581</f>
        <v>518</v>
      </c>
      <c r="AQ1581" s="10">
        <f>SUMIF($AV$2:AW1581,AV1581,$BD$2:BE1581)-BD1581</f>
        <v>94</v>
      </c>
      <c r="AR1581" s="10">
        <f>M1581</f>
        <v>14</v>
      </c>
      <c r="AS1581" s="10">
        <f t="shared" si="592"/>
        <v>3551</v>
      </c>
      <c r="AT1581">
        <f t="shared" si="593"/>
        <v>1</v>
      </c>
      <c r="AU1581" s="10">
        <f t="shared" si="594"/>
        <v>2</v>
      </c>
      <c r="AV1581">
        <f t="shared" si="610"/>
        <v>3551</v>
      </c>
      <c r="AW1581">
        <f t="shared" si="611"/>
        <v>14</v>
      </c>
      <c r="AX1581">
        <f t="shared" si="612"/>
        <v>1</v>
      </c>
      <c r="AY1581">
        <f t="shared" si="613"/>
        <v>2</v>
      </c>
      <c r="AZ1581">
        <f t="shared" si="614"/>
        <v>3551</v>
      </c>
      <c r="BA1581">
        <f t="shared" si="615"/>
        <v>14</v>
      </c>
      <c r="BB1581">
        <f t="shared" si="595"/>
        <v>2</v>
      </c>
      <c r="BC1581">
        <f t="shared" si="596"/>
        <v>1</v>
      </c>
      <c r="BD1581">
        <f t="shared" si="597"/>
        <v>0</v>
      </c>
      <c r="BE1581">
        <f t="shared" si="598"/>
        <v>3</v>
      </c>
    </row>
    <row r="1582" spans="10:57" x14ac:dyDescent="0.25">
      <c r="J1582" s="23">
        <f>MAX(_xlfn.MAXIFS(L$2:$L1582,M$2:$M1582,M1582),_xlfn.MAXIFS(L$2:$L1582,N$2:$N1582,M1582))-MAX(_xlfn.MAXIFS(L$2:$L1581,M$2:$M1581,M1582),_xlfn.MAXIFS(L$2:$L1581,N$2:$N1581,M1582))</f>
        <v>14</v>
      </c>
      <c r="K1582" s="23">
        <f>MAX(_xlfn.MAXIFS($L$2:L1582,$M$2:M1582,N1582),_xlfn.MAXIFS($L$2:L1582,$N$2:N1582,N1582))-MAX(_xlfn.MAXIFS($L$2:L1581,$M$2:M1581,N1582),_xlfn.MAXIFS($L$2:L1581,$N$2:N1581,N1582))</f>
        <v>5</v>
      </c>
      <c r="L1582" s="20">
        <v>42313</v>
      </c>
      <c r="M1582" s="10">
        <v>941</v>
      </c>
      <c r="N1582" s="10">
        <v>170</v>
      </c>
      <c r="O1582" s="10">
        <v>1</v>
      </c>
      <c r="P1582" s="10">
        <v>2</v>
      </c>
      <c r="Q1582" s="10" t="str">
        <f t="shared" si="601"/>
        <v>N</v>
      </c>
      <c r="R1582" s="10" t="str">
        <f t="shared" si="602"/>
        <v>S</v>
      </c>
      <c r="S1582" s="10">
        <f t="shared" si="603"/>
        <v>-1</v>
      </c>
      <c r="T1582" s="11">
        <f>IFERROR((SUMIF($M$2:N1582,M1582,$O$2:P1582)-O1582)/(COUNTIF($M$2:N1582,M1582)-1),0)</f>
        <v>2</v>
      </c>
      <c r="U1582" s="11">
        <f>IFERROR((SUMIF($AR$2:AR1582,AR1582,$AT$2:AU1582)-AT1582)/(COUNTIF($M$2:N1582,M1582)-1),0)</f>
        <v>0</v>
      </c>
      <c r="V1582" s="11">
        <f t="shared" si="604"/>
        <v>2</v>
      </c>
      <c r="W1582" s="12">
        <f>IFERROR((SUMIF($AV$2:AW1582,AV1582,$AX$2:AY1582)-AX1582)/(COUNTIF($M$2:N1582,N1582)-1),0)</f>
        <v>1.7947882736156351</v>
      </c>
      <c r="X1582" s="12">
        <f>IFERROR((SUMIF($AZ$2:BA1582,AZ1582,$BB$2:BC1582)-BB1582)/(COUNTIF($M$2:N1582,N1582)-1),0)</f>
        <v>1.1498371335504887</v>
      </c>
      <c r="Y1582" s="12">
        <f t="shared" si="605"/>
        <v>0.64495114006514642</v>
      </c>
      <c r="Z1582" s="13">
        <f>IFERROR((SUMIF($M$2:M1582,M1582,O$2:O1582)-O1582)/(COUNTIF($M$2:M1582,M1582)-1),0)</f>
        <v>0</v>
      </c>
      <c r="AA1582" s="13">
        <f>IFERROR((SUMIF($M$2:M1582,M1582,P$2:P1582)-P1582)/(COUNTIF($M$2:M1582,M1582)-1),0)</f>
        <v>0</v>
      </c>
      <c r="AB1582" s="13">
        <f t="shared" si="606"/>
        <v>0</v>
      </c>
      <c r="AC1582" s="10">
        <f>IFERROR((SUMIF($N$2:N1582,M1582,$P$2:P1582))/(COUNTIF($N$2:N1582,M1582)),0)</f>
        <v>2</v>
      </c>
      <c r="AD1582" s="10">
        <f>IFERROR((SUMIF($N$2:N1582,M1582,$O$2:O1582))/(COUNTIF($N$2:N1582,M1582)),0)</f>
        <v>3</v>
      </c>
      <c r="AE1582" s="10">
        <f t="shared" si="607"/>
        <v>-1</v>
      </c>
      <c r="AF1582" s="13">
        <f>IFERROR((SUMIF($M$2:M1582,N1582,$O$2:O1582))/(COUNTIF($M$2:M1582,N1582)),0)</f>
        <v>1.92</v>
      </c>
      <c r="AG1582" s="13">
        <f>IFERROR((SUMIF($M$2:M1582,N1582,$P$2:P1582))/(COUNTIF($M$2:M1582,N1582)),0)</f>
        <v>0.97333333333333338</v>
      </c>
      <c r="AH1582" s="13">
        <f t="shared" si="608"/>
        <v>0.94666666666666655</v>
      </c>
      <c r="AI1582" s="10">
        <f>IFERROR((SUMIF(N$2:N1582,N1582,P$2:P1582)-P1582)/(COUNTIF($N$2:N1582,N1582)-1),0)</f>
        <v>1.6751592356687899</v>
      </c>
      <c r="AJ1582" s="10">
        <f>IFERROR((SUMIF(N$2:N1582,N1582,O$2:O1582)-O1582)/(COUNTIF($N$2:N1582,N1582)-1),0)</f>
        <v>1.3184713375796178</v>
      </c>
      <c r="AK1582" s="10">
        <f t="shared" si="609"/>
        <v>0.35668789808917212</v>
      </c>
      <c r="AL1582" s="10">
        <f>IFERROR((AP1582)/(COUNTIF($M$2:N1582,M1582)-1),0)</f>
        <v>0</v>
      </c>
      <c r="AM1582" s="19">
        <f>IFERROR((AQ1582)/(COUNTIF($M$2:N1582,N1582)-1),0)</f>
        <v>1.7100977198697069</v>
      </c>
      <c r="AN1582" s="10">
        <f t="shared" si="599"/>
        <v>0</v>
      </c>
      <c r="AO1582" s="10">
        <f t="shared" si="600"/>
        <v>3</v>
      </c>
      <c r="AP1582" s="10">
        <f>SUMIF($M$2:N1582,M1582,AN$2:AO1582)-AN1582</f>
        <v>0</v>
      </c>
      <c r="AQ1582" s="10">
        <f>SUMIF($AV$2:AW1582,AV1582,$BD$2:BE1582)-BD1582</f>
        <v>525</v>
      </c>
      <c r="AR1582" s="10">
        <f>M1582</f>
        <v>941</v>
      </c>
      <c r="AS1582" s="10">
        <f t="shared" si="592"/>
        <v>170</v>
      </c>
      <c r="AT1582">
        <f t="shared" si="593"/>
        <v>2</v>
      </c>
      <c r="AU1582" s="10">
        <f t="shared" si="594"/>
        <v>1</v>
      </c>
      <c r="AV1582">
        <f t="shared" si="610"/>
        <v>170</v>
      </c>
      <c r="AW1582">
        <f t="shared" si="611"/>
        <v>941</v>
      </c>
      <c r="AX1582">
        <f t="shared" si="612"/>
        <v>2</v>
      </c>
      <c r="AY1582">
        <f t="shared" si="613"/>
        <v>1</v>
      </c>
      <c r="AZ1582">
        <f t="shared" si="614"/>
        <v>170</v>
      </c>
      <c r="BA1582">
        <f t="shared" si="615"/>
        <v>941</v>
      </c>
      <c r="BB1582">
        <f t="shared" si="595"/>
        <v>1</v>
      </c>
      <c r="BC1582">
        <f t="shared" si="596"/>
        <v>2</v>
      </c>
      <c r="BD1582">
        <f t="shared" si="597"/>
        <v>3</v>
      </c>
      <c r="BE1582">
        <f t="shared" si="598"/>
        <v>0</v>
      </c>
    </row>
    <row r="1583" spans="10:57" x14ac:dyDescent="0.25">
      <c r="J1583" s="23">
        <f>MAX(_xlfn.MAXIFS(L$2:$L1583,M$2:$M1583,M1583),_xlfn.MAXIFS(L$2:$L1583,N$2:$N1583,M1583))-MAX(_xlfn.MAXIFS(L$2:$L1582,M$2:$M1582,M1583),_xlfn.MAXIFS(L$2:$L1582,N$2:$N1582,M1583))</f>
        <v>3</v>
      </c>
      <c r="K1583" s="23">
        <f>MAX(_xlfn.MAXIFS($L$2:L1583,$M$2:M1583,N1583),_xlfn.MAXIFS($L$2:L1583,$N$2:N1583,N1583))-MAX(_xlfn.MAXIFS($L$2:L1582,$M$2:M1582,N1583),_xlfn.MAXIFS($L$2:L1582,$N$2:N1582,N1583))</f>
        <v>7</v>
      </c>
      <c r="L1583" s="20">
        <v>42315</v>
      </c>
      <c r="M1583" s="10">
        <v>14</v>
      </c>
      <c r="N1583" s="10">
        <v>409</v>
      </c>
      <c r="O1583" s="10">
        <v>1</v>
      </c>
      <c r="P1583" s="10">
        <v>1</v>
      </c>
      <c r="Q1583" s="10" t="str">
        <f t="shared" si="601"/>
        <v>U</v>
      </c>
      <c r="R1583" s="10" t="str">
        <f t="shared" si="602"/>
        <v>U</v>
      </c>
      <c r="S1583" s="10">
        <f t="shared" si="603"/>
        <v>0</v>
      </c>
      <c r="T1583" s="11">
        <f>IFERROR((SUMIF($M$2:N1583,M1583,$O$2:P1583)-O1583)/(COUNTIF($M$2:N1583,M1583)-1),0)</f>
        <v>1.7777777777777777</v>
      </c>
      <c r="U1583" s="11">
        <f>IFERROR((SUMIF($AR$2:AR1583,AR1583,$AT$2:AU1583)-AT1583)/(COUNTIF($M$2:N1583,M1583)-1),0)</f>
        <v>0.50505050505050508</v>
      </c>
      <c r="V1583" s="11">
        <f t="shared" si="604"/>
        <v>1.2727272727272725</v>
      </c>
      <c r="W1583" s="12">
        <f>IFERROR((SUMIF($AV$2:AW1583,AV1583,$AX$2:AY1583)-AX1583)/(COUNTIF($M$2:N1583,N1583)-1),0)</f>
        <v>2.2162162162162162</v>
      </c>
      <c r="X1583" s="12">
        <f>IFERROR((SUMIF($AZ$2:BA1583,AZ1583,$BB$2:BC1583)-BB1583)/(COUNTIF($M$2:N1583,N1583)-1),0)</f>
        <v>1.003003003003003</v>
      </c>
      <c r="Y1583" s="12">
        <f t="shared" si="605"/>
        <v>1.2132132132132132</v>
      </c>
      <c r="Z1583" s="13">
        <f>IFERROR((SUMIF($M$2:M1583,M1583,O$2:O1583)-O1583)/(COUNTIF($M$2:M1583,M1583)-1),0)</f>
        <v>1.818840579710145</v>
      </c>
      <c r="AA1583" s="13">
        <f>IFERROR((SUMIF($M$2:M1583,M1583,P$2:P1583)-P1583)/(COUNTIF($M$2:M1583,M1583)-1),0)</f>
        <v>1.0869565217391304</v>
      </c>
      <c r="AB1583" s="13">
        <f t="shared" si="606"/>
        <v>0.73188405797101463</v>
      </c>
      <c r="AC1583" s="10">
        <f>IFERROR((SUMIF($N$2:N1583,M1583,$P$2:P1583))/(COUNTIF($N$2:N1583,M1583)),0)</f>
        <v>1.7421383647798743</v>
      </c>
      <c r="AD1583" s="10">
        <f>IFERROR((SUMIF($N$2:N1583,M1583,$O$2:O1583))/(COUNTIF($N$2:N1583,M1583)),0)</f>
        <v>1.1823899371069182</v>
      </c>
      <c r="AE1583" s="10">
        <f t="shared" si="607"/>
        <v>0.55974842767295607</v>
      </c>
      <c r="AF1583" s="13">
        <f>IFERROR((SUMIF($M$2:M1583,N1583,$O$2:O1583))/(COUNTIF($M$2:M1583,N1583)),0)</f>
        <v>2.5</v>
      </c>
      <c r="AG1583" s="13">
        <f>IFERROR((SUMIF($M$2:M1583,N1583,$P$2:P1583))/(COUNTIF($M$2:M1583,N1583)),0)</f>
        <v>0.88461538461538458</v>
      </c>
      <c r="AH1583" s="13">
        <f t="shared" si="608"/>
        <v>1.6153846153846154</v>
      </c>
      <c r="AI1583" s="10">
        <f>IFERROR((SUMIF(N$2:N1583,N1583,P$2:P1583)-P1583)/(COUNTIF($N$2:N1583,N1583)-1),0)</f>
        <v>1.9661016949152543</v>
      </c>
      <c r="AJ1583" s="10">
        <f>IFERROR((SUMIF(N$2:N1583,N1583,O$2:O1583)-O1583)/(COUNTIF($N$2:N1583,N1583)-1),0)</f>
        <v>1.1073446327683616</v>
      </c>
      <c r="AK1583" s="10">
        <f t="shared" si="609"/>
        <v>0.85875706214689274</v>
      </c>
      <c r="AL1583" s="10">
        <f>IFERROR((AP1583)/(COUNTIF($M$2:N1583,M1583)-1),0)</f>
        <v>1.7542087542087541</v>
      </c>
      <c r="AM1583" s="19">
        <f>IFERROR((AQ1583)/(COUNTIF($M$2:N1583,N1583)-1),0)</f>
        <v>1.9909909909909911</v>
      </c>
      <c r="AN1583" s="10">
        <f t="shared" si="599"/>
        <v>1</v>
      </c>
      <c r="AO1583" s="10">
        <f t="shared" si="600"/>
        <v>1</v>
      </c>
      <c r="AP1583" s="10">
        <f>SUMIF($M$2:N1583,M1583,AN$2:AO1583)-AN1583</f>
        <v>521</v>
      </c>
      <c r="AQ1583" s="10">
        <f>SUMIF($AV$2:AW1583,AV1583,$BD$2:BE1583)-BD1583</f>
        <v>663</v>
      </c>
      <c r="AR1583" s="10">
        <f>M1583</f>
        <v>14</v>
      </c>
      <c r="AS1583" s="10">
        <f t="shared" si="592"/>
        <v>409</v>
      </c>
      <c r="AT1583">
        <f t="shared" si="593"/>
        <v>1</v>
      </c>
      <c r="AU1583" s="10">
        <f t="shared" si="594"/>
        <v>1</v>
      </c>
      <c r="AV1583">
        <f t="shared" si="610"/>
        <v>409</v>
      </c>
      <c r="AW1583">
        <f t="shared" si="611"/>
        <v>14</v>
      </c>
      <c r="AX1583">
        <f t="shared" si="612"/>
        <v>1</v>
      </c>
      <c r="AY1583">
        <f t="shared" si="613"/>
        <v>1</v>
      </c>
      <c r="AZ1583">
        <f t="shared" si="614"/>
        <v>409</v>
      </c>
      <c r="BA1583">
        <f t="shared" si="615"/>
        <v>14</v>
      </c>
      <c r="BB1583">
        <f t="shared" si="595"/>
        <v>1</v>
      </c>
      <c r="BC1583">
        <f t="shared" si="596"/>
        <v>1</v>
      </c>
      <c r="BD1583">
        <f t="shared" si="597"/>
        <v>1</v>
      </c>
      <c r="BE1583">
        <f t="shared" si="598"/>
        <v>1</v>
      </c>
    </row>
    <row r="1584" spans="10:57" x14ac:dyDescent="0.25">
      <c r="J1584" s="23">
        <f>MAX(_xlfn.MAXIFS(L$2:$L1584,M$2:$M1584,M1584),_xlfn.MAXIFS(L$2:$L1584,N$2:$N1584,M1584))-MAX(_xlfn.MAXIFS(L$2:$L1583,M$2:$M1583,M1584),_xlfn.MAXIFS(L$2:$L1583,N$2:$N1583,M1584))</f>
        <v>7</v>
      </c>
      <c r="K1584" s="23">
        <f>MAX(_xlfn.MAXIFS($L$2:L1584,$M$2:M1584,N1584),_xlfn.MAXIFS($L$2:L1584,$N$2:N1584,N1584))-MAX(_xlfn.MAXIFS($L$2:L1583,$M$2:M1583,N1584),_xlfn.MAXIFS($L$2:L1583,$N$2:N1583,N1584))</f>
        <v>7</v>
      </c>
      <c r="L1584" s="20">
        <v>42315</v>
      </c>
      <c r="M1584" s="10">
        <v>122</v>
      </c>
      <c r="N1584" s="10">
        <v>266</v>
      </c>
      <c r="O1584" s="10">
        <v>3</v>
      </c>
      <c r="P1584" s="10">
        <v>2</v>
      </c>
      <c r="Q1584" s="10" t="str">
        <f t="shared" si="601"/>
        <v>S</v>
      </c>
      <c r="R1584" s="10" t="str">
        <f t="shared" si="602"/>
        <v>N</v>
      </c>
      <c r="S1584" s="10">
        <f t="shared" si="603"/>
        <v>1</v>
      </c>
      <c r="T1584" s="11">
        <f>IFERROR((SUMIF($M$2:N1584,M1584,$O$2:P1584)-O1584)/(COUNTIF($M$2:N1584,M1584)-1),0)</f>
        <v>1.5517241379310345</v>
      </c>
      <c r="U1584" s="11">
        <f>IFERROR((SUMIF($AR$2:AR1584,AR1584,$AT$2:AU1584)-AT1584)/(COUNTIF($M$2:N1584,M1584)-1),0)</f>
        <v>0.55172413793103448</v>
      </c>
      <c r="V1584" s="11">
        <f t="shared" si="604"/>
        <v>1</v>
      </c>
      <c r="W1584" s="12">
        <f>IFERROR((SUMIF($AV$2:AW1584,AV1584,$AX$2:AY1584)-AX1584)/(COUNTIF($M$2:N1584,N1584)-1),0)</f>
        <v>1.4052044609665428</v>
      </c>
      <c r="X1584" s="12">
        <f>IFERROR((SUMIF($AZ$2:BA1584,AZ1584,$BB$2:BC1584)-BB1584)/(COUNTIF($M$2:N1584,N1584)-1),0)</f>
        <v>1.3643122676579926</v>
      </c>
      <c r="Y1584" s="12">
        <f t="shared" si="605"/>
        <v>4.0892193308550207E-2</v>
      </c>
      <c r="Z1584" s="13">
        <f>IFERROR((SUMIF($M$2:M1584,M1584,O$2:O1584)-O1584)/(COUNTIF($M$2:M1584,M1584)-1),0)</f>
        <v>1.6204379562043796</v>
      </c>
      <c r="AA1584" s="13">
        <f>IFERROR((SUMIF($M$2:M1584,M1584,P$2:P1584)-P1584)/(COUNTIF($M$2:M1584,M1584)-1),0)</f>
        <v>1.167883211678832</v>
      </c>
      <c r="AB1584" s="13">
        <f t="shared" si="606"/>
        <v>0.45255474452554756</v>
      </c>
      <c r="AC1584" s="10">
        <f>IFERROR((SUMIF($N$2:N1584,M1584,$P$2:P1584))/(COUNTIF($N$2:N1584,M1584)),0)</f>
        <v>1.4901960784313726</v>
      </c>
      <c r="AD1584" s="10">
        <f>IFERROR((SUMIF($N$2:N1584,M1584,$O$2:O1584))/(COUNTIF($N$2:N1584,M1584)),0)</f>
        <v>1.1503267973856208</v>
      </c>
      <c r="AE1584" s="10">
        <f t="shared" si="607"/>
        <v>0.33986928104575176</v>
      </c>
      <c r="AF1584" s="13">
        <f>IFERROR((SUMIF($M$2:M1584,N1584,$O$2:O1584))/(COUNTIF($M$2:M1584,N1584)),0)</f>
        <v>1.5307692307692307</v>
      </c>
      <c r="AG1584" s="13">
        <f>IFERROR((SUMIF($M$2:M1584,N1584,$P$2:P1584))/(COUNTIF($M$2:M1584,N1584)),0)</f>
        <v>1.1692307692307693</v>
      </c>
      <c r="AH1584" s="13">
        <f t="shared" si="608"/>
        <v>0.36153846153846136</v>
      </c>
      <c r="AI1584" s="10">
        <f>IFERROR((SUMIF(N$2:N1584,N1584,P$2:P1584)-P1584)/(COUNTIF($N$2:N1584,N1584)-1),0)</f>
        <v>1.2877697841726619</v>
      </c>
      <c r="AJ1584" s="10">
        <f>IFERROR((SUMIF(N$2:N1584,N1584,O$2:O1584)-O1584)/(COUNTIF($N$2:N1584,N1584)-1),0)</f>
        <v>1.5467625899280575</v>
      </c>
      <c r="AK1584" s="10">
        <f t="shared" si="609"/>
        <v>-0.25899280575539563</v>
      </c>
      <c r="AL1584" s="10">
        <f>IFERROR((AP1584)/(COUNTIF($M$2:N1584,M1584)-1),0)</f>
        <v>1.5655172413793104</v>
      </c>
      <c r="AM1584" s="19">
        <f>IFERROR((AQ1584)/(COUNTIF($M$2:N1584,N1584)-1),0)</f>
        <v>1.3568773234200744</v>
      </c>
      <c r="AN1584" s="10">
        <f t="shared" si="599"/>
        <v>3</v>
      </c>
      <c r="AO1584" s="10">
        <f t="shared" si="600"/>
        <v>0</v>
      </c>
      <c r="AP1584" s="10">
        <f>SUMIF($M$2:N1584,M1584,AN$2:AO1584)-AN1584</f>
        <v>454</v>
      </c>
      <c r="AQ1584" s="10">
        <f>SUMIF($AV$2:AW1584,AV1584,$BD$2:BE1584)-BD1584</f>
        <v>365</v>
      </c>
      <c r="AR1584" s="10">
        <f>M1584</f>
        <v>122</v>
      </c>
      <c r="AS1584" s="10">
        <f t="shared" si="592"/>
        <v>266</v>
      </c>
      <c r="AT1584">
        <f t="shared" si="593"/>
        <v>2</v>
      </c>
      <c r="AU1584" s="10">
        <f t="shared" si="594"/>
        <v>3</v>
      </c>
      <c r="AV1584">
        <f t="shared" si="610"/>
        <v>266</v>
      </c>
      <c r="AW1584">
        <f t="shared" si="611"/>
        <v>122</v>
      </c>
      <c r="AX1584">
        <f t="shared" si="612"/>
        <v>2</v>
      </c>
      <c r="AY1584">
        <f t="shared" si="613"/>
        <v>3</v>
      </c>
      <c r="AZ1584">
        <f t="shared" si="614"/>
        <v>266</v>
      </c>
      <c r="BA1584">
        <f t="shared" si="615"/>
        <v>122</v>
      </c>
      <c r="BB1584">
        <f t="shared" si="595"/>
        <v>3</v>
      </c>
      <c r="BC1584">
        <f t="shared" si="596"/>
        <v>2</v>
      </c>
      <c r="BD1584">
        <f t="shared" si="597"/>
        <v>0</v>
      </c>
      <c r="BE1584">
        <f t="shared" si="598"/>
        <v>3</v>
      </c>
    </row>
    <row r="1585" spans="10:57" x14ac:dyDescent="0.25">
      <c r="J1585" s="23">
        <f>MAX(_xlfn.MAXIFS(L$2:$L1585,M$2:$M1585,M1585),_xlfn.MAXIFS(L$2:$L1585,N$2:$N1585,M1585))-MAX(_xlfn.MAXIFS(L$2:$L1584,M$2:$M1584,M1585),_xlfn.MAXIFS(L$2:$L1584,N$2:$N1584,M1585))</f>
        <v>7</v>
      </c>
      <c r="K1585" s="23">
        <f>MAX(_xlfn.MAXIFS($L$2:L1585,$M$2:M1585,N1585),_xlfn.MAXIFS($L$2:L1585,$N$2:N1585,N1585))-MAX(_xlfn.MAXIFS($L$2:L1584,$M$2:M1584,N1585),_xlfn.MAXIFS($L$2:L1584,$N$2:N1584,N1585))</f>
        <v>3</v>
      </c>
      <c r="L1585" s="20">
        <v>42315</v>
      </c>
      <c r="M1585" s="10">
        <v>503</v>
      </c>
      <c r="N1585" s="10">
        <v>3551</v>
      </c>
      <c r="O1585" s="10">
        <v>1</v>
      </c>
      <c r="P1585" s="10">
        <v>1</v>
      </c>
      <c r="Q1585" s="10" t="str">
        <f t="shared" si="601"/>
        <v>U</v>
      </c>
      <c r="R1585" s="10" t="str">
        <f t="shared" si="602"/>
        <v>U</v>
      </c>
      <c r="S1585" s="10">
        <f t="shared" si="603"/>
        <v>0</v>
      </c>
      <c r="T1585" s="11">
        <f>IFERROR((SUMIF($M$2:N1585,M1585,$O$2:P1585)-O1585)/(COUNTIF($M$2:N1585,M1585)-1),0)</f>
        <v>1.3785310734463276</v>
      </c>
      <c r="U1585" s="11">
        <f>IFERROR((SUMIF($AR$2:AR1585,AR1585,$AT$2:AU1585)-AT1585)/(COUNTIF($M$2:N1585,M1585)-1),0)</f>
        <v>0.68361581920903958</v>
      </c>
      <c r="V1585" s="11">
        <f t="shared" si="604"/>
        <v>0.69491525423728806</v>
      </c>
      <c r="W1585" s="12">
        <f>IFERROR((SUMIF($AV$2:AW1585,AV1585,$AX$2:AY1585)-AX1585)/(COUNTIF($M$2:N1585,N1585)-1),0)</f>
        <v>1.435483870967742</v>
      </c>
      <c r="X1585" s="12">
        <f>IFERROR((SUMIF($AZ$2:BA1585,AZ1585,$BB$2:BC1585)-BB1585)/(COUNTIF($M$2:N1585,N1585)-1),0)</f>
        <v>1.3870967741935485</v>
      </c>
      <c r="Y1585" s="12">
        <f t="shared" si="605"/>
        <v>4.8387096774193505E-2</v>
      </c>
      <c r="Z1585" s="13">
        <f>IFERROR((SUMIF($M$2:M1585,M1585,O$2:O1585)-O1585)/(COUNTIF($M$2:M1585,M1585)-1),0)</f>
        <v>1.5542168674698795</v>
      </c>
      <c r="AA1585" s="13">
        <f>IFERROR((SUMIF($M$2:M1585,M1585,P$2:P1585)-P1585)/(COUNTIF($M$2:M1585,M1585)-1),0)</f>
        <v>1.4578313253012047</v>
      </c>
      <c r="AB1585" s="13">
        <f t="shared" si="606"/>
        <v>9.6385542168674787E-2</v>
      </c>
      <c r="AC1585" s="10">
        <f>IFERROR((SUMIF($N$2:N1585,M1585,$P$2:P1585))/(COUNTIF($N$2:N1585,M1585)),0)</f>
        <v>1.2234042553191489</v>
      </c>
      <c r="AD1585" s="10">
        <f>IFERROR((SUMIF($N$2:N1585,M1585,$O$2:O1585))/(COUNTIF($N$2:N1585,M1585)),0)</f>
        <v>1.7765957446808511</v>
      </c>
      <c r="AE1585" s="10">
        <f t="shared" si="607"/>
        <v>-0.55319148936170226</v>
      </c>
      <c r="AF1585" s="13">
        <f>IFERROR((SUMIF($M$2:M1585,N1585,$O$2:O1585))/(COUNTIF($M$2:M1585,N1585)),0)</f>
        <v>1.5517241379310345</v>
      </c>
      <c r="AG1585" s="13">
        <f>IFERROR((SUMIF($M$2:M1585,N1585,$P$2:P1585))/(COUNTIF($M$2:M1585,N1585)),0)</f>
        <v>1</v>
      </c>
      <c r="AH1585" s="13">
        <f t="shared" si="608"/>
        <v>0.55172413793103448</v>
      </c>
      <c r="AI1585" s="10">
        <f>IFERROR((SUMIF(N$2:N1585,N1585,P$2:P1585)-P1585)/(COUNTIF($N$2:N1585,N1585)-1),0)</f>
        <v>1.3333333333333333</v>
      </c>
      <c r="AJ1585" s="10">
        <f>IFERROR((SUMIF(N$2:N1585,N1585,O$2:O1585)-O1585)/(COUNTIF($N$2:N1585,N1585)-1),0)</f>
        <v>1.7272727272727273</v>
      </c>
      <c r="AK1585" s="10">
        <f t="shared" si="609"/>
        <v>-0.39393939393939403</v>
      </c>
      <c r="AL1585" s="10">
        <f>IFERROR((AP1585)/(COUNTIF($M$2:N1585,M1585)-1),0)</f>
        <v>1.231638418079096</v>
      </c>
      <c r="AM1585" s="19">
        <f>IFERROR((AQ1585)/(COUNTIF($M$2:N1585,N1585)-1),0)</f>
        <v>1.5161290322580645</v>
      </c>
      <c r="AN1585" s="10">
        <f t="shared" si="599"/>
        <v>1</v>
      </c>
      <c r="AO1585" s="10">
        <f t="shared" si="600"/>
        <v>1</v>
      </c>
      <c r="AP1585" s="10">
        <f>SUMIF($M$2:N1585,M1585,AN$2:AO1585)-AN1585</f>
        <v>218</v>
      </c>
      <c r="AQ1585" s="10">
        <f>SUMIF($AV$2:AW1585,AV1585,$BD$2:BE1585)-BD1585</f>
        <v>94</v>
      </c>
      <c r="AR1585" s="10">
        <f>M1585</f>
        <v>503</v>
      </c>
      <c r="AS1585" s="10">
        <f t="shared" si="592"/>
        <v>3551</v>
      </c>
      <c r="AT1585">
        <f t="shared" si="593"/>
        <v>1</v>
      </c>
      <c r="AU1585" s="10">
        <f t="shared" si="594"/>
        <v>1</v>
      </c>
      <c r="AV1585">
        <f t="shared" si="610"/>
        <v>3551</v>
      </c>
      <c r="AW1585">
        <f t="shared" si="611"/>
        <v>503</v>
      </c>
      <c r="AX1585">
        <f t="shared" si="612"/>
        <v>1</v>
      </c>
      <c r="AY1585">
        <f t="shared" si="613"/>
        <v>1</v>
      </c>
      <c r="AZ1585">
        <f t="shared" si="614"/>
        <v>3551</v>
      </c>
      <c r="BA1585">
        <f t="shared" si="615"/>
        <v>503</v>
      </c>
      <c r="BB1585">
        <f t="shared" si="595"/>
        <v>1</v>
      </c>
      <c r="BC1585">
        <f t="shared" si="596"/>
        <v>1</v>
      </c>
      <c r="BD1585">
        <f t="shared" si="597"/>
        <v>1</v>
      </c>
      <c r="BE1585">
        <f t="shared" si="598"/>
        <v>1</v>
      </c>
    </row>
    <row r="1586" spans="10:57" x14ac:dyDescent="0.25">
      <c r="J1586" s="23">
        <f>MAX(_xlfn.MAXIFS(L$2:$L1586,M$2:$M1586,M1586),_xlfn.MAXIFS(L$2:$L1586,N$2:$N1586,M1586))-MAX(_xlfn.MAXIFS(L$2:$L1585,M$2:$M1585,M1586),_xlfn.MAXIFS(L$2:$L1585,N$2:$N1585,M1586))</f>
        <v>7</v>
      </c>
      <c r="K1586" s="23">
        <f>MAX(_xlfn.MAXIFS($L$2:L1586,$M$2:M1586,N1586),_xlfn.MAXIFS($L$2:L1586,$N$2:N1586,N1586))-MAX(_xlfn.MAXIFS($L$2:L1585,$M$2:M1585,N1586),_xlfn.MAXIFS($L$2:L1585,$N$2:N1585,N1586))</f>
        <v>6</v>
      </c>
      <c r="L1586" s="20">
        <v>42315</v>
      </c>
      <c r="M1586" s="10">
        <v>4441</v>
      </c>
      <c r="N1586" s="10">
        <v>856</v>
      </c>
      <c r="O1586" s="10">
        <v>2</v>
      </c>
      <c r="P1586" s="10">
        <v>1</v>
      </c>
      <c r="Q1586" s="10" t="str">
        <f t="shared" si="601"/>
        <v>S</v>
      </c>
      <c r="R1586" s="10" t="str">
        <f t="shared" si="602"/>
        <v>N</v>
      </c>
      <c r="S1586" s="10">
        <f t="shared" si="603"/>
        <v>1</v>
      </c>
      <c r="T1586" s="11">
        <f>IFERROR((SUMIF($M$2:N1586,M1586,$O$2:P1586)-O1586)/(COUNTIF($M$2:N1586,M1586)-1),0)</f>
        <v>1.4397163120567376</v>
      </c>
      <c r="U1586" s="11">
        <f>IFERROR((SUMIF($AR$2:AR1586,AR1586,$AT$2:AU1586)-AT1586)/(COUNTIF($M$2:N1586,M1586)-1),0)</f>
        <v>0.68794326241134751</v>
      </c>
      <c r="V1586" s="11">
        <f t="shared" si="604"/>
        <v>0.75177304964539005</v>
      </c>
      <c r="W1586" s="12">
        <f>IFERROR((SUMIF($AV$2:AW1586,AV1586,$AX$2:AY1586)-AX1586)/(COUNTIF($M$2:N1586,N1586)-1),0)</f>
        <v>1.1744186046511629</v>
      </c>
      <c r="X1586" s="12">
        <f>IFERROR((SUMIF($AZ$2:BA1586,AZ1586,$BB$2:BC1586)-BB1586)/(COUNTIF($M$2:N1586,N1586)-1),0)</f>
        <v>1.6104651162790697</v>
      </c>
      <c r="Y1586" s="12">
        <f t="shared" si="605"/>
        <v>-0.43604651162790686</v>
      </c>
      <c r="Z1586" s="13">
        <f>IFERROR((SUMIF($M$2:M1586,M1586,O$2:O1586)-O1586)/(COUNTIF($M$2:M1586,M1586)-1),0)</f>
        <v>1.411764705882353</v>
      </c>
      <c r="AA1586" s="13">
        <f>IFERROR((SUMIF($M$2:M1586,M1586,P$2:P1586)-P1586)/(COUNTIF($M$2:M1586,M1586)-1),0)</f>
        <v>1.4264705882352942</v>
      </c>
      <c r="AB1586" s="13">
        <f t="shared" si="606"/>
        <v>-1.4705882352941124E-2</v>
      </c>
      <c r="AC1586" s="10">
        <f>IFERROR((SUMIF($N$2:N1586,M1586,$P$2:P1586))/(COUNTIF($N$2:N1586,M1586)),0)</f>
        <v>1.4657534246575343</v>
      </c>
      <c r="AD1586" s="10">
        <f>IFERROR((SUMIF($N$2:N1586,M1586,$O$2:O1586))/(COUNTIF($N$2:N1586,M1586)),0)</f>
        <v>1.6301369863013699</v>
      </c>
      <c r="AE1586" s="10">
        <f t="shared" si="607"/>
        <v>-0.16438356164383561</v>
      </c>
      <c r="AF1586" s="13">
        <f>IFERROR((SUMIF($M$2:M1586,N1586,$O$2:O1586))/(COUNTIF($M$2:M1586,N1586)),0)</f>
        <v>1.4050632911392404</v>
      </c>
      <c r="AG1586" s="13">
        <f>IFERROR((SUMIF($M$2:M1586,N1586,$P$2:P1586))/(COUNTIF($M$2:M1586,N1586)),0)</f>
        <v>1.481012658227848</v>
      </c>
      <c r="AH1586" s="13">
        <f t="shared" si="608"/>
        <v>-7.5949367088607556E-2</v>
      </c>
      <c r="AI1586" s="10">
        <f>IFERROR((SUMIF(N$2:N1586,N1586,P$2:P1586)-P1586)/(COUNTIF($N$2:N1586,N1586)-1),0)</f>
        <v>0.978494623655914</v>
      </c>
      <c r="AJ1586" s="10">
        <f>IFERROR((SUMIF(N$2:N1586,N1586,O$2:O1586)-O1586)/(COUNTIF($N$2:N1586,N1586)-1),0)</f>
        <v>1.7204301075268817</v>
      </c>
      <c r="AK1586" s="10">
        <f t="shared" si="609"/>
        <v>-0.74193548387096775</v>
      </c>
      <c r="AL1586" s="10">
        <f>IFERROR((AP1586)/(COUNTIF($M$2:N1586,M1586)-1),0)</f>
        <v>1.3404255319148937</v>
      </c>
      <c r="AM1586" s="19">
        <f>IFERROR((AQ1586)/(COUNTIF($M$2:N1586,N1586)-1),0)</f>
        <v>1.1453488372093024</v>
      </c>
      <c r="AN1586" s="10">
        <f t="shared" si="599"/>
        <v>3</v>
      </c>
      <c r="AO1586" s="10">
        <f t="shared" si="600"/>
        <v>0</v>
      </c>
      <c r="AP1586" s="10">
        <f>SUMIF($M$2:N1586,M1586,AN$2:AO1586)-AN1586</f>
        <v>189</v>
      </c>
      <c r="AQ1586" s="10">
        <f>SUMIF($AV$2:AW1586,AV1586,$BD$2:BE1586)-BD1586</f>
        <v>197</v>
      </c>
      <c r="AR1586" s="10">
        <f>M1586</f>
        <v>4441</v>
      </c>
      <c r="AS1586" s="10">
        <f t="shared" si="592"/>
        <v>856</v>
      </c>
      <c r="AT1586">
        <f t="shared" si="593"/>
        <v>1</v>
      </c>
      <c r="AU1586" s="10">
        <f t="shared" si="594"/>
        <v>2</v>
      </c>
      <c r="AV1586">
        <f t="shared" si="610"/>
        <v>856</v>
      </c>
      <c r="AW1586">
        <f t="shared" si="611"/>
        <v>4441</v>
      </c>
      <c r="AX1586">
        <f t="shared" si="612"/>
        <v>1</v>
      </c>
      <c r="AY1586">
        <f t="shared" si="613"/>
        <v>2</v>
      </c>
      <c r="AZ1586">
        <f t="shared" si="614"/>
        <v>856</v>
      </c>
      <c r="BA1586">
        <f t="shared" si="615"/>
        <v>4441</v>
      </c>
      <c r="BB1586">
        <f t="shared" si="595"/>
        <v>2</v>
      </c>
      <c r="BC1586">
        <f t="shared" si="596"/>
        <v>1</v>
      </c>
      <c r="BD1586">
        <f t="shared" si="597"/>
        <v>0</v>
      </c>
      <c r="BE1586">
        <f t="shared" si="598"/>
        <v>3</v>
      </c>
    </row>
    <row r="1587" spans="10:57" x14ac:dyDescent="0.25">
      <c r="J1587" s="23">
        <f>MAX(_xlfn.MAXIFS(L$2:$L1587,M$2:$M1587,M1587),_xlfn.MAXIFS(L$2:$L1587,N$2:$N1587,M1587))-MAX(_xlfn.MAXIFS(L$2:$L1586,M$2:$M1586,M1587),_xlfn.MAXIFS(L$2:$L1586,N$2:$N1586,M1587))</f>
        <v>8</v>
      </c>
      <c r="K1587" s="23">
        <f>MAX(_xlfn.MAXIFS($L$2:L1587,$M$2:M1587,N1587),_xlfn.MAXIFS($L$2:L1587,$N$2:N1587,N1587))-MAX(_xlfn.MAXIFS($L$2:L1586,$M$2:M1586,N1587),_xlfn.MAXIFS($L$2:L1586,$N$2:N1586,N1587))</f>
        <v>3</v>
      </c>
      <c r="L1587" s="20">
        <v>42316</v>
      </c>
      <c r="M1587" s="10">
        <v>10131</v>
      </c>
      <c r="N1587" s="10">
        <v>170</v>
      </c>
      <c r="O1587" s="10">
        <v>2</v>
      </c>
      <c r="P1587" s="10">
        <v>1</v>
      </c>
      <c r="Q1587" s="10" t="str">
        <f t="shared" si="601"/>
        <v>S</v>
      </c>
      <c r="R1587" s="10" t="str">
        <f t="shared" si="602"/>
        <v>N</v>
      </c>
      <c r="S1587" s="10">
        <f t="shared" si="603"/>
        <v>1</v>
      </c>
      <c r="T1587" s="11">
        <f>IFERROR((SUMIF($M$2:N1587,M1587,$O$2:P1587)-O1587)/(COUNTIF($M$2:N1587,M1587)-1),0)</f>
        <v>1.58</v>
      </c>
      <c r="U1587" s="11">
        <f>IFERROR((SUMIF($AR$2:AR1587,AR1587,$AT$2:AU1587)-AT1587)/(COUNTIF($M$2:N1587,M1587)-1),0)</f>
        <v>0.79</v>
      </c>
      <c r="V1587" s="11">
        <f t="shared" si="604"/>
        <v>0.79</v>
      </c>
      <c r="W1587" s="12">
        <f>IFERROR((SUMIF($AV$2:AW1587,AV1587,$AX$2:AY1587)-AX1587)/(COUNTIF($M$2:N1587,N1587)-1),0)</f>
        <v>1.7954545454545454</v>
      </c>
      <c r="X1587" s="12">
        <f>IFERROR((SUMIF($AZ$2:BA1587,AZ1587,$BB$2:BC1587)-BB1587)/(COUNTIF($M$2:N1587,N1587)-1),0)</f>
        <v>1.1493506493506493</v>
      </c>
      <c r="Y1587" s="12">
        <f t="shared" si="605"/>
        <v>0.64610389610389607</v>
      </c>
      <c r="Z1587" s="13">
        <f>IFERROR((SUMIF($M$2:M1587,M1587,O$2:O1587)-O1587)/(COUNTIF($M$2:M1587,M1587)-1),0)</f>
        <v>1.653061224489796</v>
      </c>
      <c r="AA1587" s="13">
        <f>IFERROR((SUMIF($M$2:M1587,M1587,P$2:P1587)-P1587)/(COUNTIF($M$2:M1587,M1587)-1),0)</f>
        <v>1.6122448979591837</v>
      </c>
      <c r="AB1587" s="13">
        <f t="shared" si="606"/>
        <v>4.081632653061229E-2</v>
      </c>
      <c r="AC1587" s="10">
        <f>IFERROR((SUMIF($N$2:N1587,M1587,$P$2:P1587))/(COUNTIF($N$2:N1587,M1587)),0)</f>
        <v>1.5098039215686274</v>
      </c>
      <c r="AD1587" s="10">
        <f>IFERROR((SUMIF($N$2:N1587,M1587,$O$2:O1587))/(COUNTIF($N$2:N1587,M1587)),0)</f>
        <v>1.8235294117647058</v>
      </c>
      <c r="AE1587" s="10">
        <f t="shared" si="607"/>
        <v>-0.31372549019607843</v>
      </c>
      <c r="AF1587" s="13">
        <f>IFERROR((SUMIF($M$2:M1587,N1587,$O$2:O1587))/(COUNTIF($M$2:M1587,N1587)),0)</f>
        <v>1.92</v>
      </c>
      <c r="AG1587" s="13">
        <f>IFERROR((SUMIF($M$2:M1587,N1587,$P$2:P1587))/(COUNTIF($M$2:M1587,N1587)),0)</f>
        <v>0.97333333333333338</v>
      </c>
      <c r="AH1587" s="13">
        <f t="shared" si="608"/>
        <v>0.94666666666666655</v>
      </c>
      <c r="AI1587" s="10">
        <f>IFERROR((SUMIF(N$2:N1587,N1587,P$2:P1587)-P1587)/(COUNTIF($N$2:N1587,N1587)-1),0)</f>
        <v>1.6772151898734178</v>
      </c>
      <c r="AJ1587" s="10">
        <f>IFERROR((SUMIF(N$2:N1587,N1587,O$2:O1587)-O1587)/(COUNTIF($N$2:N1587,N1587)-1),0)</f>
        <v>1.3164556962025316</v>
      </c>
      <c r="AK1587" s="10">
        <f t="shared" si="609"/>
        <v>0.36075949367088622</v>
      </c>
      <c r="AL1587" s="10">
        <f>IFERROR((AP1587)/(COUNTIF($M$2:N1587,M1587)-1),0)</f>
        <v>1.29</v>
      </c>
      <c r="AM1587" s="19">
        <f>IFERROR((AQ1587)/(COUNTIF($M$2:N1587,N1587)-1),0)</f>
        <v>1.7142857142857142</v>
      </c>
      <c r="AN1587" s="10">
        <f t="shared" si="599"/>
        <v>3</v>
      </c>
      <c r="AO1587" s="10">
        <f t="shared" si="600"/>
        <v>0</v>
      </c>
      <c r="AP1587" s="10">
        <f>SUMIF($M$2:N1587,M1587,AN$2:AO1587)-AN1587</f>
        <v>129</v>
      </c>
      <c r="AQ1587" s="10">
        <f>SUMIF($AV$2:AW1587,AV1587,$BD$2:BE1587)-BD1587</f>
        <v>528</v>
      </c>
      <c r="AR1587" s="10">
        <f>M1587</f>
        <v>10131</v>
      </c>
      <c r="AS1587" s="10">
        <f t="shared" si="592"/>
        <v>170</v>
      </c>
      <c r="AT1587">
        <f t="shared" si="593"/>
        <v>1</v>
      </c>
      <c r="AU1587" s="10">
        <f t="shared" si="594"/>
        <v>2</v>
      </c>
      <c r="AV1587">
        <f t="shared" si="610"/>
        <v>170</v>
      </c>
      <c r="AW1587">
        <f t="shared" si="611"/>
        <v>10131</v>
      </c>
      <c r="AX1587">
        <f t="shared" si="612"/>
        <v>1</v>
      </c>
      <c r="AY1587">
        <f t="shared" si="613"/>
        <v>2</v>
      </c>
      <c r="AZ1587">
        <f t="shared" si="614"/>
        <v>170</v>
      </c>
      <c r="BA1587">
        <f t="shared" si="615"/>
        <v>10131</v>
      </c>
      <c r="BB1587">
        <f t="shared" si="595"/>
        <v>2</v>
      </c>
      <c r="BC1587">
        <f t="shared" si="596"/>
        <v>1</v>
      </c>
      <c r="BD1587">
        <f t="shared" si="597"/>
        <v>0</v>
      </c>
      <c r="BE1587">
        <f t="shared" si="598"/>
        <v>3</v>
      </c>
    </row>
    <row r="1588" spans="10:57" x14ac:dyDescent="0.25">
      <c r="J1588" s="23">
        <f>MAX(_xlfn.MAXIFS(L$2:$L1588,M$2:$M1588,M1588),_xlfn.MAXIFS(L$2:$L1588,N$2:$N1588,M1588))-MAX(_xlfn.MAXIFS(L$2:$L1587,M$2:$M1587,M1588),_xlfn.MAXIFS(L$2:$L1587,N$2:$N1587,M1588))</f>
        <v>14</v>
      </c>
      <c r="K1588" s="23">
        <f>MAX(_xlfn.MAXIFS($L$2:L1588,$M$2:M1588,N1588),_xlfn.MAXIFS($L$2:L1588,$N$2:N1588,N1588))-MAX(_xlfn.MAXIFS($L$2:L1587,$M$2:M1587,N1588),_xlfn.MAXIFS($L$2:L1587,$N$2:N1587,N1588))</f>
        <v>14</v>
      </c>
      <c r="L1588" s="20">
        <v>42329</v>
      </c>
      <c r="M1588" s="10">
        <v>14</v>
      </c>
      <c r="N1588" s="10">
        <v>503</v>
      </c>
      <c r="O1588" s="10">
        <v>1</v>
      </c>
      <c r="P1588" s="10">
        <v>1</v>
      </c>
      <c r="Q1588" s="10" t="str">
        <f t="shared" si="601"/>
        <v>U</v>
      </c>
      <c r="R1588" s="10" t="str">
        <f t="shared" si="602"/>
        <v>U</v>
      </c>
      <c r="S1588" s="10">
        <f t="shared" si="603"/>
        <v>0</v>
      </c>
      <c r="T1588" s="11">
        <f>IFERROR((SUMIF($M$2:N1588,M1588,$O$2:P1588)-O1588)/(COUNTIF($M$2:N1588,M1588)-1),0)</f>
        <v>1.7751677852348993</v>
      </c>
      <c r="U1588" s="11">
        <f>IFERROR((SUMIF($AR$2:AR1588,AR1588,$AT$2:AU1588)-AT1588)/(COUNTIF($M$2:N1588,M1588)-1),0)</f>
        <v>0.50671140939597314</v>
      </c>
      <c r="V1588" s="11">
        <f t="shared" si="604"/>
        <v>1.2684563758389262</v>
      </c>
      <c r="W1588" s="12">
        <f>IFERROR((SUMIF($AV$2:AW1588,AV1588,$AX$2:AY1588)-AX1588)/(COUNTIF($M$2:N1588,N1588)-1),0)</f>
        <v>1.3764044943820224</v>
      </c>
      <c r="X1588" s="12">
        <f>IFERROR((SUMIF($AZ$2:BA1588,AZ1588,$BB$2:BC1588)-BB1588)/(COUNTIF($M$2:N1588,N1588)-1),0)</f>
        <v>1.6235955056179776</v>
      </c>
      <c r="Y1588" s="12">
        <f t="shared" si="605"/>
        <v>-0.24719101123595522</v>
      </c>
      <c r="Z1588" s="13">
        <f>IFERROR((SUMIF($M$2:M1588,M1588,O$2:O1588)-O1588)/(COUNTIF($M$2:M1588,M1588)-1),0)</f>
        <v>1.8129496402877698</v>
      </c>
      <c r="AA1588" s="13">
        <f>IFERROR((SUMIF($M$2:M1588,M1588,P$2:P1588)-P1588)/(COUNTIF($M$2:M1588,M1588)-1),0)</f>
        <v>1.0863309352517985</v>
      </c>
      <c r="AB1588" s="13">
        <f t="shared" si="606"/>
        <v>0.72661870503597137</v>
      </c>
      <c r="AC1588" s="10">
        <f>IFERROR((SUMIF($N$2:N1588,M1588,$P$2:P1588))/(COUNTIF($N$2:N1588,M1588)),0)</f>
        <v>1.7421383647798743</v>
      </c>
      <c r="AD1588" s="10">
        <f>IFERROR((SUMIF($N$2:N1588,M1588,$O$2:O1588))/(COUNTIF($N$2:N1588,M1588)),0)</f>
        <v>1.1823899371069182</v>
      </c>
      <c r="AE1588" s="10">
        <f t="shared" si="607"/>
        <v>0.55974842767295607</v>
      </c>
      <c r="AF1588" s="13">
        <f>IFERROR((SUMIF($M$2:M1588,N1588,$O$2:O1588))/(COUNTIF($M$2:M1588,N1588)),0)</f>
        <v>1.5476190476190477</v>
      </c>
      <c r="AG1588" s="13">
        <f>IFERROR((SUMIF($M$2:M1588,N1588,$P$2:P1588))/(COUNTIF($M$2:M1588,N1588)),0)</f>
        <v>1.4523809523809523</v>
      </c>
      <c r="AH1588" s="13">
        <f t="shared" si="608"/>
        <v>9.5238095238095344E-2</v>
      </c>
      <c r="AI1588" s="10">
        <f>IFERROR((SUMIF(N$2:N1588,N1588,P$2:P1588)-P1588)/(COUNTIF($N$2:N1588,N1588)-1),0)</f>
        <v>1.2234042553191489</v>
      </c>
      <c r="AJ1588" s="10">
        <f>IFERROR((SUMIF(N$2:N1588,N1588,O$2:O1588)-O1588)/(COUNTIF($N$2:N1588,N1588)-1),0)</f>
        <v>1.7765957446808511</v>
      </c>
      <c r="AK1588" s="10">
        <f t="shared" si="609"/>
        <v>-0.55319148936170226</v>
      </c>
      <c r="AL1588" s="10">
        <f>IFERROR((AP1588)/(COUNTIF($M$2:N1588,M1588)-1),0)</f>
        <v>1.7516778523489933</v>
      </c>
      <c r="AM1588" s="19">
        <f>IFERROR((AQ1588)/(COUNTIF($M$2:N1588,N1588)-1),0)</f>
        <v>1.2303370786516854</v>
      </c>
      <c r="AN1588" s="10">
        <f t="shared" si="599"/>
        <v>1</v>
      </c>
      <c r="AO1588" s="10">
        <f t="shared" si="600"/>
        <v>1</v>
      </c>
      <c r="AP1588" s="10">
        <f>SUMIF($M$2:N1588,M1588,AN$2:AO1588)-AN1588</f>
        <v>522</v>
      </c>
      <c r="AQ1588" s="10">
        <f>SUMIF($AV$2:AW1588,AV1588,$BD$2:BE1588)-BD1588</f>
        <v>219</v>
      </c>
      <c r="AR1588" s="10">
        <f>M1588</f>
        <v>14</v>
      </c>
      <c r="AS1588" s="10">
        <f t="shared" si="592"/>
        <v>503</v>
      </c>
      <c r="AT1588">
        <f t="shared" si="593"/>
        <v>1</v>
      </c>
      <c r="AU1588" s="10">
        <f t="shared" si="594"/>
        <v>1</v>
      </c>
      <c r="AV1588">
        <f t="shared" si="610"/>
        <v>503</v>
      </c>
      <c r="AW1588">
        <f t="shared" si="611"/>
        <v>14</v>
      </c>
      <c r="AX1588">
        <f t="shared" si="612"/>
        <v>1</v>
      </c>
      <c r="AY1588">
        <f t="shared" si="613"/>
        <v>1</v>
      </c>
      <c r="AZ1588">
        <f t="shared" si="614"/>
        <v>503</v>
      </c>
      <c r="BA1588">
        <f t="shared" si="615"/>
        <v>14</v>
      </c>
      <c r="BB1588">
        <f t="shared" si="595"/>
        <v>1</v>
      </c>
      <c r="BC1588">
        <f t="shared" si="596"/>
        <v>1</v>
      </c>
      <c r="BD1588">
        <f t="shared" si="597"/>
        <v>1</v>
      </c>
      <c r="BE1588">
        <f t="shared" si="598"/>
        <v>1</v>
      </c>
    </row>
    <row r="1589" spans="10:57" x14ac:dyDescent="0.25">
      <c r="J1589" s="23">
        <f>MAX(_xlfn.MAXIFS(L$2:$L1589,M$2:$M1589,M1589),_xlfn.MAXIFS(L$2:$L1589,N$2:$N1589,M1589))-MAX(_xlfn.MAXIFS(L$2:$L1588,M$2:$M1588,M1589),_xlfn.MAXIFS(L$2:$L1588,N$2:$N1588,M1589))</f>
        <v>14</v>
      </c>
      <c r="K1589" s="23">
        <f>MAX(_xlfn.MAXIFS($L$2:L1589,$M$2:M1589,N1589),_xlfn.MAXIFS($L$2:L1589,$N$2:N1589,N1589))-MAX(_xlfn.MAXIFS($L$2:L1588,$M$2:M1588,N1589),_xlfn.MAXIFS($L$2:L1588,$N$2:N1588,N1589))</f>
        <v>14</v>
      </c>
      <c r="L1589" s="20">
        <v>42329</v>
      </c>
      <c r="M1589" s="10">
        <v>3551</v>
      </c>
      <c r="N1589" s="10">
        <v>4441</v>
      </c>
      <c r="O1589" s="10">
        <v>2</v>
      </c>
      <c r="P1589" s="10">
        <v>1</v>
      </c>
      <c r="Q1589" s="10" t="str">
        <f t="shared" si="601"/>
        <v>S</v>
      </c>
      <c r="R1589" s="10" t="str">
        <f t="shared" si="602"/>
        <v>N</v>
      </c>
      <c r="S1589" s="10">
        <f t="shared" si="603"/>
        <v>1</v>
      </c>
      <c r="T1589" s="11">
        <f>IFERROR((SUMIF($M$2:N1589,M1589,$O$2:P1589)-O1589)/(COUNTIF($M$2:N1589,M1589)-1),0)</f>
        <v>1.4285714285714286</v>
      </c>
      <c r="U1589" s="11">
        <f>IFERROR((SUMIF($AR$2:AR1589,AR1589,$AT$2:AU1589)-AT1589)/(COUNTIF($M$2:N1589,M1589)-1),0)</f>
        <v>0.46031746031746029</v>
      </c>
      <c r="V1589" s="11">
        <f t="shared" si="604"/>
        <v>0.96825396825396837</v>
      </c>
      <c r="W1589" s="12">
        <f>IFERROR((SUMIF($AV$2:AW1589,AV1589,$AX$2:AY1589)-AX1589)/(COUNTIF($M$2:N1589,N1589)-1),0)</f>
        <v>1.443661971830986</v>
      </c>
      <c r="X1589" s="12">
        <f>IFERROR((SUMIF($AZ$2:BA1589,AZ1589,$BB$2:BC1589)-BB1589)/(COUNTIF($M$2:N1589,N1589)-1),0)</f>
        <v>1.528169014084507</v>
      </c>
      <c r="Y1589" s="12">
        <f t="shared" si="605"/>
        <v>-8.4507042253521014E-2</v>
      </c>
      <c r="Z1589" s="13">
        <f>IFERROR((SUMIF($M$2:M1589,M1589,O$2:O1589)-O1589)/(COUNTIF($M$2:M1589,M1589)-1),0)</f>
        <v>1.5517241379310345</v>
      </c>
      <c r="AA1589" s="13">
        <f>IFERROR((SUMIF($M$2:M1589,M1589,P$2:P1589)-P1589)/(COUNTIF($M$2:M1589,M1589)-1),0)</f>
        <v>1</v>
      </c>
      <c r="AB1589" s="13">
        <f t="shared" si="606"/>
        <v>0.55172413793103448</v>
      </c>
      <c r="AC1589" s="10">
        <f>IFERROR((SUMIF($N$2:N1589,M1589,$P$2:P1589))/(COUNTIF($N$2:N1589,M1589)),0)</f>
        <v>1.3235294117647058</v>
      </c>
      <c r="AD1589" s="10">
        <f>IFERROR((SUMIF($N$2:N1589,M1589,$O$2:O1589))/(COUNTIF($N$2:N1589,M1589)),0)</f>
        <v>1.7058823529411764</v>
      </c>
      <c r="AE1589" s="10">
        <f t="shared" si="607"/>
        <v>-0.38235294117647056</v>
      </c>
      <c r="AF1589" s="13">
        <f>IFERROR((SUMIF($M$2:M1589,N1589,$O$2:O1589))/(COUNTIF($M$2:M1589,N1589)),0)</f>
        <v>1.4202898550724639</v>
      </c>
      <c r="AG1589" s="13">
        <f>IFERROR((SUMIF($M$2:M1589,N1589,$P$2:P1589))/(COUNTIF($M$2:M1589,N1589)),0)</f>
        <v>1.4202898550724639</v>
      </c>
      <c r="AH1589" s="13">
        <f t="shared" si="608"/>
        <v>0</v>
      </c>
      <c r="AI1589" s="10">
        <f>IFERROR((SUMIF(N$2:N1589,N1589,P$2:P1589)-P1589)/(COUNTIF($N$2:N1589,N1589)-1),0)</f>
        <v>1.4657534246575343</v>
      </c>
      <c r="AJ1589" s="10">
        <f>IFERROR((SUMIF(N$2:N1589,N1589,O$2:O1589)-O1589)/(COUNTIF($N$2:N1589,N1589)-1),0)</f>
        <v>1.6301369863013699</v>
      </c>
      <c r="AK1589" s="10">
        <f t="shared" si="609"/>
        <v>-0.16438356164383561</v>
      </c>
      <c r="AL1589" s="10">
        <f>IFERROR((AP1589)/(COUNTIF($M$2:N1589,M1589)-1),0)</f>
        <v>1.5079365079365079</v>
      </c>
      <c r="AM1589" s="19">
        <f>IFERROR((AQ1589)/(COUNTIF($M$2:N1589,N1589)-1),0)</f>
        <v>1.352112676056338</v>
      </c>
      <c r="AN1589" s="10">
        <f t="shared" si="599"/>
        <v>3</v>
      </c>
      <c r="AO1589" s="10">
        <f t="shared" si="600"/>
        <v>0</v>
      </c>
      <c r="AP1589" s="10">
        <f>SUMIF($M$2:N1589,M1589,AN$2:AO1589)-AN1589</f>
        <v>95</v>
      </c>
      <c r="AQ1589" s="10">
        <f>SUMIF($AV$2:AW1589,AV1589,$BD$2:BE1589)-BD1589</f>
        <v>192</v>
      </c>
      <c r="AR1589" s="10">
        <f>M1589</f>
        <v>3551</v>
      </c>
      <c r="AS1589" s="10">
        <f t="shared" si="592"/>
        <v>4441</v>
      </c>
      <c r="AT1589">
        <f t="shared" si="593"/>
        <v>1</v>
      </c>
      <c r="AU1589" s="10">
        <f t="shared" si="594"/>
        <v>2</v>
      </c>
      <c r="AV1589">
        <f t="shared" si="610"/>
        <v>4441</v>
      </c>
      <c r="AW1589">
        <f t="shared" si="611"/>
        <v>3551</v>
      </c>
      <c r="AX1589">
        <f t="shared" si="612"/>
        <v>1</v>
      </c>
      <c r="AY1589">
        <f t="shared" si="613"/>
        <v>2</v>
      </c>
      <c r="AZ1589">
        <f t="shared" si="614"/>
        <v>4441</v>
      </c>
      <c r="BA1589">
        <f t="shared" si="615"/>
        <v>3551</v>
      </c>
      <c r="BB1589">
        <f t="shared" si="595"/>
        <v>2</v>
      </c>
      <c r="BC1589">
        <f t="shared" si="596"/>
        <v>1</v>
      </c>
      <c r="BD1589">
        <f t="shared" si="597"/>
        <v>0</v>
      </c>
      <c r="BE1589">
        <f t="shared" si="598"/>
        <v>3</v>
      </c>
    </row>
    <row r="1590" spans="10:57" x14ac:dyDescent="0.25">
      <c r="J1590" s="23">
        <f>MAX(_xlfn.MAXIFS(L$2:$L1590,M$2:$M1590,M1590),_xlfn.MAXIFS(L$2:$L1590,N$2:$N1590,M1590))-MAX(_xlfn.MAXIFS(L$2:$L1589,M$2:$M1589,M1590),_xlfn.MAXIFS(L$2:$L1589,N$2:$N1589,M1590))</f>
        <v>14</v>
      </c>
      <c r="K1590" s="23">
        <f>MAX(_xlfn.MAXIFS($L$2:L1590,$M$2:M1590,N1590),_xlfn.MAXIFS($L$2:L1590,$N$2:N1590,N1590))-MAX(_xlfn.MAXIFS($L$2:L1589,$M$2:M1589,N1590),_xlfn.MAXIFS($L$2:L1589,$N$2:N1589,N1590))</f>
        <v>13</v>
      </c>
      <c r="L1590" s="20">
        <v>42329</v>
      </c>
      <c r="M1590" s="10">
        <v>856</v>
      </c>
      <c r="N1590" s="10">
        <v>170</v>
      </c>
      <c r="O1590" s="10">
        <v>1</v>
      </c>
      <c r="P1590" s="10">
        <v>6</v>
      </c>
      <c r="Q1590" s="10" t="str">
        <f t="shared" si="601"/>
        <v>N</v>
      </c>
      <c r="R1590" s="10" t="str">
        <f t="shared" si="602"/>
        <v>S</v>
      </c>
      <c r="S1590" s="10">
        <f t="shared" si="603"/>
        <v>-5</v>
      </c>
      <c r="T1590" s="11">
        <f>IFERROR((SUMIF($M$2:N1590,M1590,$O$2:P1590)-O1590)/(COUNTIF($M$2:N1590,M1590)-1),0)</f>
        <v>1.1734104046242775</v>
      </c>
      <c r="U1590" s="11">
        <f>IFERROR((SUMIF($AR$2:AR1590,AR1590,$AT$2:AU1590)-AT1590)/(COUNTIF($M$2:N1590,M1590)-1),0)</f>
        <v>0.67630057803468213</v>
      </c>
      <c r="V1590" s="11">
        <f t="shared" si="604"/>
        <v>0.49710982658959535</v>
      </c>
      <c r="W1590" s="12">
        <f>IFERROR((SUMIF($AV$2:AW1590,AV1590,$AX$2:AY1590)-AX1590)/(COUNTIF($M$2:N1590,N1590)-1),0)</f>
        <v>1.7928802588996764</v>
      </c>
      <c r="X1590" s="12">
        <f>IFERROR((SUMIF($AZ$2:BA1590,AZ1590,$BB$2:BC1590)-BB1590)/(COUNTIF($M$2:N1590,N1590)-1),0)</f>
        <v>1.1521035598705502</v>
      </c>
      <c r="Y1590" s="12">
        <f t="shared" si="605"/>
        <v>0.64077669902912615</v>
      </c>
      <c r="Z1590" s="13">
        <f>IFERROR((SUMIF($M$2:M1590,M1590,O$2:O1590)-O1590)/(COUNTIF($M$2:M1590,M1590)-1),0)</f>
        <v>1.4050632911392404</v>
      </c>
      <c r="AA1590" s="13">
        <f>IFERROR((SUMIF($M$2:M1590,M1590,P$2:P1590)-P1590)/(COUNTIF($M$2:M1590,M1590)-1),0)</f>
        <v>1.481012658227848</v>
      </c>
      <c r="AB1590" s="13">
        <f t="shared" si="606"/>
        <v>-7.5949367088607556E-2</v>
      </c>
      <c r="AC1590" s="10">
        <f>IFERROR((SUMIF($N$2:N1590,M1590,$P$2:P1590))/(COUNTIF($N$2:N1590,M1590)),0)</f>
        <v>0.97872340425531912</v>
      </c>
      <c r="AD1590" s="10">
        <f>IFERROR((SUMIF($N$2:N1590,M1590,$O$2:O1590))/(COUNTIF($N$2:N1590,M1590)),0)</f>
        <v>1.7234042553191489</v>
      </c>
      <c r="AE1590" s="10">
        <f t="shared" si="607"/>
        <v>-0.74468085106382975</v>
      </c>
      <c r="AF1590" s="13">
        <f>IFERROR((SUMIF($M$2:M1590,N1590,$O$2:O1590))/(COUNTIF($M$2:M1590,N1590)),0)</f>
        <v>1.92</v>
      </c>
      <c r="AG1590" s="13">
        <f>IFERROR((SUMIF($M$2:M1590,N1590,$P$2:P1590))/(COUNTIF($M$2:M1590,N1590)),0)</f>
        <v>0.97333333333333338</v>
      </c>
      <c r="AH1590" s="13">
        <f t="shared" si="608"/>
        <v>0.94666666666666655</v>
      </c>
      <c r="AI1590" s="10">
        <f>IFERROR((SUMIF(N$2:N1590,N1590,P$2:P1590)-P1590)/(COUNTIF($N$2:N1590,N1590)-1),0)</f>
        <v>1.6729559748427674</v>
      </c>
      <c r="AJ1590" s="10">
        <f>IFERROR((SUMIF(N$2:N1590,N1590,O$2:O1590)-O1590)/(COUNTIF($N$2:N1590,N1590)-1),0)</f>
        <v>1.320754716981132</v>
      </c>
      <c r="AK1590" s="10">
        <f t="shared" si="609"/>
        <v>0.35220125786163536</v>
      </c>
      <c r="AL1590" s="10">
        <f>IFERROR((AP1590)/(COUNTIF($M$2:N1590,M1590)-1),0)</f>
        <v>1.1387283236994219</v>
      </c>
      <c r="AM1590" s="19">
        <f>IFERROR((AQ1590)/(COUNTIF($M$2:N1590,N1590)-1),0)</f>
        <v>1.7087378640776698</v>
      </c>
      <c r="AN1590" s="10">
        <f t="shared" si="599"/>
        <v>0</v>
      </c>
      <c r="AO1590" s="10">
        <f t="shared" si="600"/>
        <v>3</v>
      </c>
      <c r="AP1590" s="10">
        <f>SUMIF($M$2:N1590,M1590,AN$2:AO1590)-AN1590</f>
        <v>197</v>
      </c>
      <c r="AQ1590" s="10">
        <f>SUMIF($AV$2:AW1590,AV1590,$BD$2:BE1590)-BD1590</f>
        <v>528</v>
      </c>
      <c r="AR1590" s="10">
        <f>M1590</f>
        <v>856</v>
      </c>
      <c r="AS1590" s="10">
        <f t="shared" si="592"/>
        <v>170</v>
      </c>
      <c r="AT1590">
        <f t="shared" si="593"/>
        <v>6</v>
      </c>
      <c r="AU1590" s="10">
        <f t="shared" si="594"/>
        <v>1</v>
      </c>
      <c r="AV1590">
        <f t="shared" si="610"/>
        <v>170</v>
      </c>
      <c r="AW1590">
        <f t="shared" si="611"/>
        <v>856</v>
      </c>
      <c r="AX1590">
        <f t="shared" si="612"/>
        <v>6</v>
      </c>
      <c r="AY1590">
        <f t="shared" si="613"/>
        <v>1</v>
      </c>
      <c r="AZ1590">
        <f t="shared" si="614"/>
        <v>170</v>
      </c>
      <c r="BA1590">
        <f t="shared" si="615"/>
        <v>856</v>
      </c>
      <c r="BB1590">
        <f t="shared" si="595"/>
        <v>1</v>
      </c>
      <c r="BC1590">
        <f t="shared" si="596"/>
        <v>6</v>
      </c>
      <c r="BD1590">
        <f t="shared" si="597"/>
        <v>3</v>
      </c>
      <c r="BE1590">
        <f t="shared" si="598"/>
        <v>0</v>
      </c>
    </row>
    <row r="1591" spans="10:57" x14ac:dyDescent="0.25">
      <c r="J1591" s="23">
        <f>MAX(_xlfn.MAXIFS(L$2:$L1591,M$2:$M1591,M1591),_xlfn.MAXIFS(L$2:$L1591,N$2:$N1591,M1591))-MAX(_xlfn.MAXIFS(L$2:$L1590,M$2:$M1590,M1591),_xlfn.MAXIFS(L$2:$L1590,N$2:$N1590,M1591))</f>
        <v>14</v>
      </c>
      <c r="K1591" s="23">
        <f>MAX(_xlfn.MAXIFS($L$2:L1591,$M$2:M1591,N1591),_xlfn.MAXIFS($L$2:L1591,$N$2:N1591,N1591))-MAX(_xlfn.MAXIFS($L$2:L1590,$M$2:M1590,N1591),_xlfn.MAXIFS($L$2:L1590,$N$2:N1590,N1591))</f>
        <v>13</v>
      </c>
      <c r="L1591" s="20">
        <v>42329</v>
      </c>
      <c r="M1591" s="10">
        <v>266</v>
      </c>
      <c r="N1591" s="10">
        <v>10131</v>
      </c>
      <c r="O1591" s="10">
        <v>1</v>
      </c>
      <c r="P1591" s="10">
        <v>0</v>
      </c>
      <c r="Q1591" s="10" t="str">
        <f t="shared" si="601"/>
        <v>S</v>
      </c>
      <c r="R1591" s="10" t="str">
        <f t="shared" si="602"/>
        <v>N</v>
      </c>
      <c r="S1591" s="10">
        <f t="shared" si="603"/>
        <v>1</v>
      </c>
      <c r="T1591" s="11">
        <f>IFERROR((SUMIF($M$2:N1591,M1591,$O$2:P1591)-O1591)/(COUNTIF($M$2:N1591,M1591)-1),0)</f>
        <v>1.4074074074074074</v>
      </c>
      <c r="U1591" s="11">
        <f>IFERROR((SUMIF($AR$2:AR1591,AR1591,$AT$2:AU1591)-AT1591)/(COUNTIF($M$2:N1591,M1591)-1),0)</f>
        <v>0.562962962962963</v>
      </c>
      <c r="V1591" s="11">
        <f t="shared" si="604"/>
        <v>0.84444444444444444</v>
      </c>
      <c r="W1591" s="12">
        <f>IFERROR((SUMIF($AV$2:AW1591,AV1591,$AX$2:AY1591)-AX1591)/(COUNTIF($M$2:N1591,N1591)-1),0)</f>
        <v>1.5841584158415842</v>
      </c>
      <c r="X1591" s="12">
        <f>IFERROR((SUMIF($AZ$2:BA1591,AZ1591,$BB$2:BC1591)-BB1591)/(COUNTIF($M$2:N1591,N1591)-1),0)</f>
        <v>1.7128712871287128</v>
      </c>
      <c r="Y1591" s="12">
        <f t="shared" si="605"/>
        <v>-0.12871287128712861</v>
      </c>
      <c r="Z1591" s="13">
        <f>IFERROR((SUMIF($M$2:M1591,M1591,O$2:O1591)-O1591)/(COUNTIF($M$2:M1591,M1591)-1),0)</f>
        <v>1.5307692307692307</v>
      </c>
      <c r="AA1591" s="13">
        <f>IFERROR((SUMIF($M$2:M1591,M1591,P$2:P1591)-P1591)/(COUNTIF($M$2:M1591,M1591)-1),0)</f>
        <v>1.1692307692307693</v>
      </c>
      <c r="AB1591" s="13">
        <f t="shared" si="606"/>
        <v>0.36153846153846136</v>
      </c>
      <c r="AC1591" s="10">
        <f>IFERROR((SUMIF($N$2:N1591,M1591,$P$2:P1591))/(COUNTIF($N$2:N1591,M1591)),0)</f>
        <v>1.2928571428571429</v>
      </c>
      <c r="AD1591" s="10">
        <f>IFERROR((SUMIF($N$2:N1591,M1591,$O$2:O1591))/(COUNTIF($N$2:N1591,M1591)),0)</f>
        <v>1.5571428571428572</v>
      </c>
      <c r="AE1591" s="10">
        <f t="shared" si="607"/>
        <v>-0.26428571428571423</v>
      </c>
      <c r="AF1591" s="13">
        <f>IFERROR((SUMIF($M$2:M1591,N1591,$O$2:O1591))/(COUNTIF($M$2:M1591,N1591)),0)</f>
        <v>1.66</v>
      </c>
      <c r="AG1591" s="13">
        <f>IFERROR((SUMIF($M$2:M1591,N1591,$P$2:P1591))/(COUNTIF($M$2:M1591,N1591)),0)</f>
        <v>1.6</v>
      </c>
      <c r="AH1591" s="13">
        <f t="shared" si="608"/>
        <v>5.9999999999999831E-2</v>
      </c>
      <c r="AI1591" s="10">
        <f>IFERROR((SUMIF(N$2:N1591,N1591,P$2:P1591)-P1591)/(COUNTIF($N$2:N1591,N1591)-1),0)</f>
        <v>1.5098039215686274</v>
      </c>
      <c r="AJ1591" s="10">
        <f>IFERROR((SUMIF(N$2:N1591,N1591,O$2:O1591)-O1591)/(COUNTIF($N$2:N1591,N1591)-1),0)</f>
        <v>1.8235294117647058</v>
      </c>
      <c r="AK1591" s="10">
        <f t="shared" si="609"/>
        <v>-0.31372549019607843</v>
      </c>
      <c r="AL1591" s="10">
        <f>IFERROR((AP1591)/(COUNTIF($M$2:N1591,M1591)-1),0)</f>
        <v>1.3518518518518519</v>
      </c>
      <c r="AM1591" s="19">
        <f>IFERROR((AQ1591)/(COUNTIF($M$2:N1591,N1591)-1),0)</f>
        <v>1.306930693069307</v>
      </c>
      <c r="AN1591" s="10">
        <f t="shared" si="599"/>
        <v>3</v>
      </c>
      <c r="AO1591" s="10">
        <f t="shared" si="600"/>
        <v>0</v>
      </c>
      <c r="AP1591" s="10">
        <f>SUMIF($M$2:N1591,M1591,AN$2:AO1591)-AN1591</f>
        <v>365</v>
      </c>
      <c r="AQ1591" s="10">
        <f>SUMIF($AV$2:AW1591,AV1591,$BD$2:BE1591)-BD1591</f>
        <v>132</v>
      </c>
      <c r="AR1591" s="10">
        <f>M1591</f>
        <v>266</v>
      </c>
      <c r="AS1591" s="10">
        <f t="shared" si="592"/>
        <v>10131</v>
      </c>
      <c r="AT1591">
        <f t="shared" si="593"/>
        <v>0</v>
      </c>
      <c r="AU1591" s="10">
        <f t="shared" si="594"/>
        <v>1</v>
      </c>
      <c r="AV1591">
        <f t="shared" si="610"/>
        <v>10131</v>
      </c>
      <c r="AW1591">
        <f t="shared" si="611"/>
        <v>266</v>
      </c>
      <c r="AX1591">
        <f t="shared" si="612"/>
        <v>0</v>
      </c>
      <c r="AY1591">
        <f t="shared" si="613"/>
        <v>1</v>
      </c>
      <c r="AZ1591">
        <f t="shared" si="614"/>
        <v>10131</v>
      </c>
      <c r="BA1591">
        <f t="shared" si="615"/>
        <v>266</v>
      </c>
      <c r="BB1591">
        <f t="shared" si="595"/>
        <v>1</v>
      </c>
      <c r="BC1591">
        <f t="shared" si="596"/>
        <v>0</v>
      </c>
      <c r="BD1591">
        <f t="shared" si="597"/>
        <v>0</v>
      </c>
      <c r="BE1591">
        <f t="shared" si="598"/>
        <v>3</v>
      </c>
    </row>
    <row r="1592" spans="10:57" x14ac:dyDescent="0.25">
      <c r="J1592" s="23">
        <f>MAX(_xlfn.MAXIFS(L$2:$L1592,M$2:$M1592,M1592),_xlfn.MAXIFS(L$2:$L1592,N$2:$N1592,M1592))-MAX(_xlfn.MAXIFS(L$2:$L1591,M$2:$M1591,M1592),_xlfn.MAXIFS(L$2:$L1591,N$2:$N1591,M1592))</f>
        <v>15</v>
      </c>
      <c r="K1592" s="23">
        <f>MAX(_xlfn.MAXIFS($L$2:L1592,$M$2:M1592,N1592),_xlfn.MAXIFS($L$2:L1592,$N$2:N1592,N1592))-MAX(_xlfn.MAXIFS($L$2:L1591,$M$2:M1591,N1592),_xlfn.MAXIFS($L$2:L1591,$N$2:N1591,N1592))</f>
        <v>15</v>
      </c>
      <c r="L1592" s="20">
        <v>42330</v>
      </c>
      <c r="M1592" s="10">
        <v>409</v>
      </c>
      <c r="N1592" s="10">
        <v>122</v>
      </c>
      <c r="O1592" s="10">
        <v>3</v>
      </c>
      <c r="P1592" s="10">
        <v>1</v>
      </c>
      <c r="Q1592" s="10" t="str">
        <f t="shared" si="601"/>
        <v>S</v>
      </c>
      <c r="R1592" s="10" t="str">
        <f t="shared" si="602"/>
        <v>N</v>
      </c>
      <c r="S1592" s="10">
        <f t="shared" si="603"/>
        <v>2</v>
      </c>
      <c r="T1592" s="11">
        <f>IFERROR((SUMIF($M$2:N1592,M1592,$O$2:P1592)-O1592)/(COUNTIF($M$2:N1592,M1592)-1),0)</f>
        <v>2.2125748502994012</v>
      </c>
      <c r="U1592" s="11">
        <f>IFERROR((SUMIF($AR$2:AR1592,AR1592,$AT$2:AU1592)-AT1592)/(COUNTIF($M$2:N1592,M1592)-1),0)</f>
        <v>0.41317365269461076</v>
      </c>
      <c r="V1592" s="11">
        <f t="shared" si="604"/>
        <v>1.7994011976047903</v>
      </c>
      <c r="W1592" s="12">
        <f>IFERROR((SUMIF($AV$2:AW1592,AV1592,$AX$2:AY1592)-AX1592)/(COUNTIF($M$2:N1592,N1592)-1),0)</f>
        <v>1.5567010309278351</v>
      </c>
      <c r="X1592" s="12">
        <f>IFERROR((SUMIF($AZ$2:BA1592,AZ1592,$BB$2:BC1592)-BB1592)/(COUNTIF($M$2:N1592,N1592)-1),0)</f>
        <v>1.161512027491409</v>
      </c>
      <c r="Y1592" s="12">
        <f t="shared" si="605"/>
        <v>0.39518900343642605</v>
      </c>
      <c r="Z1592" s="13">
        <f>IFERROR((SUMIF($M$2:M1592,M1592,O$2:O1592)-O1592)/(COUNTIF($M$2:M1592,M1592)-1),0)</f>
        <v>2.5</v>
      </c>
      <c r="AA1592" s="13">
        <f>IFERROR((SUMIF($M$2:M1592,M1592,P$2:P1592)-P1592)/(COUNTIF($M$2:M1592,M1592)-1),0)</f>
        <v>0.88461538461538458</v>
      </c>
      <c r="AB1592" s="13">
        <f t="shared" si="606"/>
        <v>1.6153846153846154</v>
      </c>
      <c r="AC1592" s="10">
        <f>IFERROR((SUMIF($N$2:N1592,M1592,$P$2:P1592))/(COUNTIF($N$2:N1592,M1592)),0)</f>
        <v>1.9606741573033708</v>
      </c>
      <c r="AD1592" s="10">
        <f>IFERROR((SUMIF($N$2:N1592,M1592,$O$2:O1592))/(COUNTIF($N$2:N1592,M1592)),0)</f>
        <v>1.1067415730337078</v>
      </c>
      <c r="AE1592" s="10">
        <f t="shared" si="607"/>
        <v>0.85393258426966301</v>
      </c>
      <c r="AF1592" s="13">
        <f>IFERROR((SUMIF($M$2:M1592,N1592,$O$2:O1592))/(COUNTIF($M$2:M1592,N1592)),0)</f>
        <v>1.6304347826086956</v>
      </c>
      <c r="AG1592" s="13">
        <f>IFERROR((SUMIF($M$2:M1592,N1592,$P$2:P1592))/(COUNTIF($M$2:M1592,N1592)),0)</f>
        <v>1.173913043478261</v>
      </c>
      <c r="AH1592" s="13">
        <f t="shared" si="608"/>
        <v>0.45652173913043459</v>
      </c>
      <c r="AI1592" s="10">
        <f>IFERROR((SUMIF(N$2:N1592,N1592,P$2:P1592)-P1592)/(COUNTIF($N$2:N1592,N1592)-1),0)</f>
        <v>1.4901960784313726</v>
      </c>
      <c r="AJ1592" s="10">
        <f>IFERROR((SUMIF(N$2:N1592,N1592,O$2:O1592)-O1592)/(COUNTIF($N$2:N1592,N1592)-1),0)</f>
        <v>1.1503267973856208</v>
      </c>
      <c r="AK1592" s="10">
        <f t="shared" si="609"/>
        <v>0.33986928104575176</v>
      </c>
      <c r="AL1592" s="10">
        <f>IFERROR((AP1592)/(COUNTIF($M$2:N1592,M1592)-1),0)</f>
        <v>1.9880239520958083</v>
      </c>
      <c r="AM1592" s="19">
        <f>IFERROR((AQ1592)/(COUNTIF($M$2:N1592,N1592)-1),0)</f>
        <v>1.570446735395189</v>
      </c>
      <c r="AN1592" s="10">
        <f t="shared" si="599"/>
        <v>3</v>
      </c>
      <c r="AO1592" s="10">
        <f t="shared" si="600"/>
        <v>0</v>
      </c>
      <c r="AP1592" s="10">
        <f>SUMIF($M$2:N1592,M1592,AN$2:AO1592)-AN1592</f>
        <v>664</v>
      </c>
      <c r="AQ1592" s="10">
        <f>SUMIF($AV$2:AW1592,AV1592,$BD$2:BE1592)-BD1592</f>
        <v>457</v>
      </c>
      <c r="AR1592" s="10">
        <f>M1592</f>
        <v>409</v>
      </c>
      <c r="AS1592" s="10">
        <f t="shared" si="592"/>
        <v>122</v>
      </c>
      <c r="AT1592">
        <f t="shared" si="593"/>
        <v>1</v>
      </c>
      <c r="AU1592" s="10">
        <f t="shared" si="594"/>
        <v>3</v>
      </c>
      <c r="AV1592">
        <f t="shared" si="610"/>
        <v>122</v>
      </c>
      <c r="AW1592">
        <f t="shared" si="611"/>
        <v>409</v>
      </c>
      <c r="AX1592">
        <f t="shared" si="612"/>
        <v>1</v>
      </c>
      <c r="AY1592">
        <f t="shared" si="613"/>
        <v>3</v>
      </c>
      <c r="AZ1592">
        <f t="shared" si="614"/>
        <v>122</v>
      </c>
      <c r="BA1592">
        <f t="shared" si="615"/>
        <v>409</v>
      </c>
      <c r="BB1592">
        <f t="shared" si="595"/>
        <v>3</v>
      </c>
      <c r="BC1592">
        <f t="shared" si="596"/>
        <v>1</v>
      </c>
      <c r="BD1592">
        <f t="shared" si="597"/>
        <v>0</v>
      </c>
      <c r="BE1592">
        <f t="shared" si="598"/>
        <v>3</v>
      </c>
    </row>
    <row r="1593" spans="10:57" x14ac:dyDescent="0.25">
      <c r="J1593" s="23">
        <f>MAX(_xlfn.MAXIFS(L$2:$L1593,M$2:$M1593,M1593),_xlfn.MAXIFS(L$2:$L1593,N$2:$N1593,M1593))-MAX(_xlfn.MAXIFS(L$2:$L1592,M$2:$M1592,M1593),_xlfn.MAXIFS(L$2:$L1592,N$2:$N1592,M1593))</f>
        <v>70</v>
      </c>
      <c r="K1593" s="23">
        <f>MAX(_xlfn.MAXIFS($L$2:L1593,$M$2:M1593,N1593),_xlfn.MAXIFS($L$2:L1593,$N$2:N1593,N1593))-MAX(_xlfn.MAXIFS($L$2:L1592,$M$2:M1592,N1593),_xlfn.MAXIFS($L$2:L1592,$N$2:N1592,N1593))</f>
        <v>5</v>
      </c>
      <c r="L1593" s="20">
        <v>42334</v>
      </c>
      <c r="M1593" s="10">
        <v>1050</v>
      </c>
      <c r="N1593" s="10">
        <v>170</v>
      </c>
      <c r="O1593" s="10">
        <v>1</v>
      </c>
      <c r="P1593" s="10">
        <v>0</v>
      </c>
      <c r="Q1593" s="10" t="str">
        <f t="shared" si="601"/>
        <v>S</v>
      </c>
      <c r="R1593" s="10" t="str">
        <f t="shared" si="602"/>
        <v>N</v>
      </c>
      <c r="S1593" s="10">
        <f t="shared" si="603"/>
        <v>1</v>
      </c>
      <c r="T1593" s="11">
        <f>IFERROR((SUMIF($M$2:N1593,M1593,$O$2:P1593)-O1593)/(COUNTIF($M$2:N1593,M1593)-1),0)</f>
        <v>1.2</v>
      </c>
      <c r="U1593" s="11">
        <f>IFERROR((SUMIF($AR$2:AR1593,AR1593,$AT$2:AU1593)-AT1593)/(COUNTIF($M$2:N1593,M1593)-1),0)</f>
        <v>0.4</v>
      </c>
      <c r="V1593" s="11">
        <f t="shared" si="604"/>
        <v>0.79999999999999993</v>
      </c>
      <c r="W1593" s="12">
        <f>IFERROR((SUMIF($AV$2:AW1593,AV1593,$AX$2:AY1593)-AX1593)/(COUNTIF($M$2:N1593,N1593)-1),0)</f>
        <v>1.8064516129032258</v>
      </c>
      <c r="X1593" s="12">
        <f>IFERROR((SUMIF($AZ$2:BA1593,AZ1593,$BB$2:BC1593)-BB1593)/(COUNTIF($M$2:N1593,N1593)-1),0)</f>
        <v>1.1516129032258065</v>
      </c>
      <c r="Y1593" s="12">
        <f t="shared" si="605"/>
        <v>0.65483870967741931</v>
      </c>
      <c r="Z1593" s="13">
        <f>IFERROR((SUMIF($M$2:M1593,M1593,O$2:O1593)-O1593)/(COUNTIF($M$2:M1593,M1593)-1),0)</f>
        <v>1</v>
      </c>
      <c r="AA1593" s="13">
        <f>IFERROR((SUMIF($M$2:M1593,M1593,P$2:P1593)-P1593)/(COUNTIF($M$2:M1593,M1593)-1),0)</f>
        <v>1</v>
      </c>
      <c r="AB1593" s="13">
        <f t="shared" si="606"/>
        <v>0</v>
      </c>
      <c r="AC1593" s="10">
        <f>IFERROR((SUMIF($N$2:N1593,M1593,$P$2:P1593))/(COUNTIF($N$2:N1593,M1593)),0)</f>
        <v>1.3333333333333333</v>
      </c>
      <c r="AD1593" s="10">
        <f>IFERROR((SUMIF($N$2:N1593,M1593,$O$2:O1593))/(COUNTIF($N$2:N1593,M1593)),0)</f>
        <v>1.6666666666666667</v>
      </c>
      <c r="AE1593" s="10">
        <f t="shared" si="607"/>
        <v>-0.33333333333333348</v>
      </c>
      <c r="AF1593" s="13">
        <f>IFERROR((SUMIF($M$2:M1593,N1593,$O$2:O1593))/(COUNTIF($M$2:M1593,N1593)),0)</f>
        <v>1.92</v>
      </c>
      <c r="AG1593" s="13">
        <f>IFERROR((SUMIF($M$2:M1593,N1593,$P$2:P1593))/(COUNTIF($M$2:M1593,N1593)),0)</f>
        <v>0.97333333333333338</v>
      </c>
      <c r="AH1593" s="13">
        <f t="shared" si="608"/>
        <v>0.94666666666666655</v>
      </c>
      <c r="AI1593" s="10">
        <f>IFERROR((SUMIF(N$2:N1593,N1593,P$2:P1593)-P1593)/(COUNTIF($N$2:N1593,N1593)-1),0)</f>
        <v>1.7</v>
      </c>
      <c r="AJ1593" s="10">
        <f>IFERROR((SUMIF(N$2:N1593,N1593,O$2:O1593)-O1593)/(COUNTIF($N$2:N1593,N1593)-1),0)</f>
        <v>1.3187500000000001</v>
      </c>
      <c r="AK1593" s="10">
        <f t="shared" si="609"/>
        <v>0.38124999999999987</v>
      </c>
      <c r="AL1593" s="10">
        <f>IFERROR((AP1593)/(COUNTIF($M$2:N1593,M1593)-1),0)</f>
        <v>1.2</v>
      </c>
      <c r="AM1593" s="19">
        <f>IFERROR((AQ1593)/(COUNTIF($M$2:N1593,N1593)-1),0)</f>
        <v>1.7129032258064516</v>
      </c>
      <c r="AN1593" s="10">
        <f t="shared" si="599"/>
        <v>3</v>
      </c>
      <c r="AO1593" s="10">
        <f t="shared" si="600"/>
        <v>0</v>
      </c>
      <c r="AP1593" s="10">
        <f>SUMIF($M$2:N1593,M1593,AN$2:AO1593)-AN1593</f>
        <v>6</v>
      </c>
      <c r="AQ1593" s="10">
        <f>SUMIF($AV$2:AW1593,AV1593,$BD$2:BE1593)-BD1593</f>
        <v>531</v>
      </c>
      <c r="AR1593" s="10">
        <f>M1593</f>
        <v>1050</v>
      </c>
      <c r="AS1593" s="10">
        <f t="shared" si="592"/>
        <v>170</v>
      </c>
      <c r="AT1593">
        <f t="shared" si="593"/>
        <v>0</v>
      </c>
      <c r="AU1593" s="10">
        <f t="shared" si="594"/>
        <v>1</v>
      </c>
      <c r="AV1593">
        <f t="shared" si="610"/>
        <v>170</v>
      </c>
      <c r="AW1593">
        <f t="shared" si="611"/>
        <v>1050</v>
      </c>
      <c r="AX1593">
        <f t="shared" si="612"/>
        <v>0</v>
      </c>
      <c r="AY1593">
        <f t="shared" si="613"/>
        <v>1</v>
      </c>
      <c r="AZ1593">
        <f t="shared" si="614"/>
        <v>170</v>
      </c>
      <c r="BA1593">
        <f t="shared" si="615"/>
        <v>1050</v>
      </c>
      <c r="BB1593">
        <f t="shared" si="595"/>
        <v>1</v>
      </c>
      <c r="BC1593">
        <f t="shared" si="596"/>
        <v>0</v>
      </c>
      <c r="BD1593">
        <f t="shared" si="597"/>
        <v>0</v>
      </c>
      <c r="BE1593">
        <f t="shared" si="598"/>
        <v>3</v>
      </c>
    </row>
    <row r="1594" spans="10:57" x14ac:dyDescent="0.25">
      <c r="J1594" s="23">
        <f>MAX(_xlfn.MAXIFS(L$2:$L1594,M$2:$M1594,M1594),_xlfn.MAXIFS(L$2:$L1594,N$2:$N1594,M1594))-MAX(_xlfn.MAXIFS(L$2:$L1593,M$2:$M1593,M1594),_xlfn.MAXIFS(L$2:$L1593,N$2:$N1593,M1594))</f>
        <v>6</v>
      </c>
      <c r="K1594" s="23">
        <f>MAX(_xlfn.MAXIFS($L$2:L1594,$M$2:M1594,N1594),_xlfn.MAXIFS($L$2:L1594,$N$2:N1594,N1594))-MAX(_xlfn.MAXIFS($L$2:L1593,$M$2:M1593,N1594),_xlfn.MAXIFS($L$2:L1593,$N$2:N1593,N1594))</f>
        <v>7</v>
      </c>
      <c r="L1594" s="20">
        <v>42336</v>
      </c>
      <c r="M1594" s="10">
        <v>122</v>
      </c>
      <c r="N1594" s="10">
        <v>856</v>
      </c>
      <c r="O1594" s="10">
        <v>0</v>
      </c>
      <c r="P1594" s="10">
        <v>0</v>
      </c>
      <c r="Q1594" s="10" t="str">
        <f t="shared" si="601"/>
        <v>U</v>
      </c>
      <c r="R1594" s="10" t="str">
        <f t="shared" si="602"/>
        <v>U</v>
      </c>
      <c r="S1594" s="10">
        <f t="shared" si="603"/>
        <v>0</v>
      </c>
      <c r="T1594" s="11">
        <f>IFERROR((SUMIF($M$2:N1594,M1594,$O$2:P1594)-O1594)/(COUNTIF($M$2:N1594,M1594)-1),0)</f>
        <v>1.5547945205479452</v>
      </c>
      <c r="U1594" s="11">
        <f>IFERROR((SUMIF($AR$2:AR1594,AR1594,$AT$2:AU1594)-AT1594)/(COUNTIF($M$2:N1594,M1594)-1),0)</f>
        <v>0.5547945205479452</v>
      </c>
      <c r="V1594" s="11">
        <f t="shared" si="604"/>
        <v>1</v>
      </c>
      <c r="W1594" s="12">
        <f>IFERROR((SUMIF($AV$2:AW1594,AV1594,$AX$2:AY1594)-AX1594)/(COUNTIF($M$2:N1594,N1594)-1),0)</f>
        <v>1.1724137931034482</v>
      </c>
      <c r="X1594" s="12">
        <f>IFERROR((SUMIF($AZ$2:BA1594,AZ1594,$BB$2:BC1594)-BB1594)/(COUNTIF($M$2:N1594,N1594)-1),0)</f>
        <v>1.6379310344827587</v>
      </c>
      <c r="Y1594" s="12">
        <f t="shared" si="605"/>
        <v>-0.4655172413793105</v>
      </c>
      <c r="Z1594" s="13">
        <f>IFERROR((SUMIF($M$2:M1594,M1594,O$2:O1594)-O1594)/(COUNTIF($M$2:M1594,M1594)-1),0)</f>
        <v>1.6304347826086956</v>
      </c>
      <c r="AA1594" s="13">
        <f>IFERROR((SUMIF($M$2:M1594,M1594,P$2:P1594)-P1594)/(COUNTIF($M$2:M1594,M1594)-1),0)</f>
        <v>1.173913043478261</v>
      </c>
      <c r="AB1594" s="13">
        <f t="shared" si="606"/>
        <v>0.45652173913043459</v>
      </c>
      <c r="AC1594" s="10">
        <f>IFERROR((SUMIF($N$2:N1594,M1594,$P$2:P1594))/(COUNTIF($N$2:N1594,M1594)),0)</f>
        <v>1.4870129870129871</v>
      </c>
      <c r="AD1594" s="10">
        <f>IFERROR((SUMIF($N$2:N1594,M1594,$O$2:O1594))/(COUNTIF($N$2:N1594,M1594)),0)</f>
        <v>1.1623376623376624</v>
      </c>
      <c r="AE1594" s="10">
        <f t="shared" si="607"/>
        <v>0.32467532467532467</v>
      </c>
      <c r="AF1594" s="13">
        <f>IFERROR((SUMIF($M$2:M1594,N1594,$O$2:O1594))/(COUNTIF($M$2:M1594,N1594)),0)</f>
        <v>1.4</v>
      </c>
      <c r="AG1594" s="13">
        <f>IFERROR((SUMIF($M$2:M1594,N1594,$P$2:P1594))/(COUNTIF($M$2:M1594,N1594)),0)</f>
        <v>1.5375000000000001</v>
      </c>
      <c r="AH1594" s="13">
        <f t="shared" si="608"/>
        <v>-0.13750000000000018</v>
      </c>
      <c r="AI1594" s="10">
        <f>IFERROR((SUMIF(N$2:N1594,N1594,P$2:P1594)-P1594)/(COUNTIF($N$2:N1594,N1594)-1),0)</f>
        <v>0.97872340425531912</v>
      </c>
      <c r="AJ1594" s="10">
        <f>IFERROR((SUMIF(N$2:N1594,N1594,O$2:O1594)-O1594)/(COUNTIF($N$2:N1594,N1594)-1),0)</f>
        <v>1.7234042553191489</v>
      </c>
      <c r="AK1594" s="10">
        <f t="shared" si="609"/>
        <v>-0.74468085106382975</v>
      </c>
      <c r="AL1594" s="10">
        <f>IFERROR((AP1594)/(COUNTIF($M$2:N1594,M1594)-1),0)</f>
        <v>1.5650684931506849</v>
      </c>
      <c r="AM1594" s="19">
        <f>IFERROR((AQ1594)/(COUNTIF($M$2:N1594,N1594)-1),0)</f>
        <v>1.132183908045977</v>
      </c>
      <c r="AN1594" s="10">
        <f t="shared" si="599"/>
        <v>1</v>
      </c>
      <c r="AO1594" s="10">
        <f t="shared" si="600"/>
        <v>1</v>
      </c>
      <c r="AP1594" s="10">
        <f>SUMIF($M$2:N1594,M1594,AN$2:AO1594)-AN1594</f>
        <v>457</v>
      </c>
      <c r="AQ1594" s="10">
        <f>SUMIF($AV$2:AW1594,AV1594,$BD$2:BE1594)-BD1594</f>
        <v>197</v>
      </c>
      <c r="AR1594" s="10">
        <f>M1594</f>
        <v>122</v>
      </c>
      <c r="AS1594" s="10">
        <f t="shared" si="592"/>
        <v>856</v>
      </c>
      <c r="AT1594">
        <f t="shared" si="593"/>
        <v>0</v>
      </c>
      <c r="AU1594" s="10">
        <f t="shared" si="594"/>
        <v>0</v>
      </c>
      <c r="AV1594">
        <f t="shared" si="610"/>
        <v>856</v>
      </c>
      <c r="AW1594">
        <f t="shared" si="611"/>
        <v>122</v>
      </c>
      <c r="AX1594">
        <f t="shared" si="612"/>
        <v>0</v>
      </c>
      <c r="AY1594">
        <f t="shared" si="613"/>
        <v>0</v>
      </c>
      <c r="AZ1594">
        <f t="shared" si="614"/>
        <v>856</v>
      </c>
      <c r="BA1594">
        <f t="shared" si="615"/>
        <v>122</v>
      </c>
      <c r="BB1594">
        <f t="shared" si="595"/>
        <v>0</v>
      </c>
      <c r="BC1594">
        <f t="shared" si="596"/>
        <v>0</v>
      </c>
      <c r="BD1594">
        <f t="shared" si="597"/>
        <v>1</v>
      </c>
      <c r="BE1594">
        <f t="shared" si="598"/>
        <v>1</v>
      </c>
    </row>
    <row r="1595" spans="10:57" x14ac:dyDescent="0.25">
      <c r="J1595" s="23">
        <f>MAX(_xlfn.MAXIFS(L$2:$L1595,M$2:$M1595,M1595),_xlfn.MAXIFS(L$2:$L1595,N$2:$N1595,M1595))-MAX(_xlfn.MAXIFS(L$2:$L1594,M$2:$M1594,M1595),_xlfn.MAXIFS(L$2:$L1594,N$2:$N1594,M1595))</f>
        <v>7</v>
      </c>
      <c r="K1595" s="23">
        <f>MAX(_xlfn.MAXIFS($L$2:L1595,$M$2:M1595,N1595),_xlfn.MAXIFS($L$2:L1595,$N$2:N1595,N1595))-MAX(_xlfn.MAXIFS($L$2:L1594,$M$2:M1594,N1595),_xlfn.MAXIFS($L$2:L1594,$N$2:N1594,N1595))</f>
        <v>6</v>
      </c>
      <c r="L1595" s="20">
        <v>42336</v>
      </c>
      <c r="M1595" s="10">
        <v>10131</v>
      </c>
      <c r="N1595" s="10">
        <v>409</v>
      </c>
      <c r="O1595" s="10">
        <v>1</v>
      </c>
      <c r="P1595" s="10">
        <v>1</v>
      </c>
      <c r="Q1595" s="10" t="str">
        <f t="shared" si="601"/>
        <v>U</v>
      </c>
      <c r="R1595" s="10" t="str">
        <f t="shared" si="602"/>
        <v>U</v>
      </c>
      <c r="S1595" s="10">
        <f t="shared" si="603"/>
        <v>0</v>
      </c>
      <c r="T1595" s="11">
        <f>IFERROR((SUMIF($M$2:N1595,M1595,$O$2:P1595)-O1595)/(COUNTIF($M$2:N1595,M1595)-1),0)</f>
        <v>1.5686274509803921</v>
      </c>
      <c r="U1595" s="11">
        <f>IFERROR((SUMIF($AR$2:AR1595,AR1595,$AT$2:AU1595)-AT1595)/(COUNTIF($M$2:N1595,M1595)-1),0)</f>
        <v>0.78431372549019607</v>
      </c>
      <c r="V1595" s="11">
        <f t="shared" si="604"/>
        <v>0.78431372549019607</v>
      </c>
      <c r="W1595" s="12">
        <f>IFERROR((SUMIF($AV$2:AW1595,AV1595,$AX$2:AY1595)-AX1595)/(COUNTIF($M$2:N1595,N1595)-1),0)</f>
        <v>2.2149253731343284</v>
      </c>
      <c r="X1595" s="12">
        <f>IFERROR((SUMIF($AZ$2:BA1595,AZ1595,$BB$2:BC1595)-BB1595)/(COUNTIF($M$2:N1595,N1595)-1),0)</f>
        <v>1.0029850746268656</v>
      </c>
      <c r="Y1595" s="12">
        <f t="shared" si="605"/>
        <v>1.2119402985074628</v>
      </c>
      <c r="Z1595" s="13">
        <f>IFERROR((SUMIF($M$2:M1595,M1595,O$2:O1595)-O1595)/(COUNTIF($M$2:M1595,M1595)-1),0)</f>
        <v>1.66</v>
      </c>
      <c r="AA1595" s="13">
        <f>IFERROR((SUMIF($M$2:M1595,M1595,P$2:P1595)-P1595)/(COUNTIF($M$2:M1595,M1595)-1),0)</f>
        <v>1.6</v>
      </c>
      <c r="AB1595" s="13">
        <f t="shared" si="606"/>
        <v>5.9999999999999831E-2</v>
      </c>
      <c r="AC1595" s="10">
        <f>IFERROR((SUMIF($N$2:N1595,M1595,$P$2:P1595))/(COUNTIF($N$2:N1595,M1595)),0)</f>
        <v>1.4807692307692308</v>
      </c>
      <c r="AD1595" s="10">
        <f>IFERROR((SUMIF($N$2:N1595,M1595,$O$2:O1595))/(COUNTIF($N$2:N1595,M1595)),0)</f>
        <v>1.8076923076923077</v>
      </c>
      <c r="AE1595" s="10">
        <f t="shared" si="607"/>
        <v>-0.32692307692307687</v>
      </c>
      <c r="AF1595" s="13">
        <f>IFERROR((SUMIF($M$2:M1595,N1595,$O$2:O1595))/(COUNTIF($M$2:M1595,N1595)),0)</f>
        <v>2.5031847133757963</v>
      </c>
      <c r="AG1595" s="13">
        <f>IFERROR((SUMIF($M$2:M1595,N1595,$P$2:P1595))/(COUNTIF($M$2:M1595,N1595)),0)</f>
        <v>0.88535031847133761</v>
      </c>
      <c r="AH1595" s="13">
        <f t="shared" si="608"/>
        <v>1.6178343949044587</v>
      </c>
      <c r="AI1595" s="10">
        <f>IFERROR((SUMIF(N$2:N1595,N1595,P$2:P1595)-P1595)/(COUNTIF($N$2:N1595,N1595)-1),0)</f>
        <v>1.9606741573033708</v>
      </c>
      <c r="AJ1595" s="10">
        <f>IFERROR((SUMIF(N$2:N1595,N1595,O$2:O1595)-O1595)/(COUNTIF($N$2:N1595,N1595)-1),0)</f>
        <v>1.1067415730337078</v>
      </c>
      <c r="AK1595" s="10">
        <f t="shared" si="609"/>
        <v>0.85393258426966301</v>
      </c>
      <c r="AL1595" s="10">
        <f>IFERROR((AP1595)/(COUNTIF($M$2:N1595,M1595)-1),0)</f>
        <v>1.2941176470588236</v>
      </c>
      <c r="AM1595" s="19">
        <f>IFERROR((AQ1595)/(COUNTIF($M$2:N1595,N1595)-1),0)</f>
        <v>1.991044776119403</v>
      </c>
      <c r="AN1595" s="10">
        <f t="shared" si="599"/>
        <v>1</v>
      </c>
      <c r="AO1595" s="10">
        <f t="shared" si="600"/>
        <v>1</v>
      </c>
      <c r="AP1595" s="10">
        <f>SUMIF($M$2:N1595,M1595,AN$2:AO1595)-AN1595</f>
        <v>132</v>
      </c>
      <c r="AQ1595" s="10">
        <f>SUMIF($AV$2:AW1595,AV1595,$BD$2:BE1595)-BD1595</f>
        <v>667</v>
      </c>
      <c r="AR1595" s="10">
        <f>M1595</f>
        <v>10131</v>
      </c>
      <c r="AS1595" s="10">
        <f t="shared" si="592"/>
        <v>409</v>
      </c>
      <c r="AT1595">
        <f t="shared" si="593"/>
        <v>1</v>
      </c>
      <c r="AU1595" s="10">
        <f t="shared" si="594"/>
        <v>1</v>
      </c>
      <c r="AV1595">
        <f t="shared" si="610"/>
        <v>409</v>
      </c>
      <c r="AW1595">
        <f t="shared" si="611"/>
        <v>10131</v>
      </c>
      <c r="AX1595">
        <f t="shared" si="612"/>
        <v>1</v>
      </c>
      <c r="AY1595">
        <f t="shared" si="613"/>
        <v>1</v>
      </c>
      <c r="AZ1595">
        <f t="shared" si="614"/>
        <v>409</v>
      </c>
      <c r="BA1595">
        <f t="shared" si="615"/>
        <v>10131</v>
      </c>
      <c r="BB1595">
        <f t="shared" si="595"/>
        <v>1</v>
      </c>
      <c r="BC1595">
        <f t="shared" si="596"/>
        <v>1</v>
      </c>
      <c r="BD1595">
        <f t="shared" si="597"/>
        <v>1</v>
      </c>
      <c r="BE1595">
        <f t="shared" si="598"/>
        <v>1</v>
      </c>
    </row>
    <row r="1596" spans="10:57" x14ac:dyDescent="0.25">
      <c r="J1596" s="23">
        <f>MAX(_xlfn.MAXIFS(L$2:$L1596,M$2:$M1596,M1596),_xlfn.MAXIFS(L$2:$L1596,N$2:$N1596,M1596))-MAX(_xlfn.MAXIFS(L$2:$L1595,M$2:$M1595,M1596),_xlfn.MAXIFS(L$2:$L1595,N$2:$N1595,M1596))</f>
        <v>7</v>
      </c>
      <c r="K1596" s="23">
        <f>MAX(_xlfn.MAXIFS($L$2:L1596,$M$2:M1596,N1596),_xlfn.MAXIFS($L$2:L1596,$N$2:N1596,N1596))-MAX(_xlfn.MAXIFS($L$2:L1595,$M$2:M1595,N1596),_xlfn.MAXIFS($L$2:L1595,$N$2:N1595,N1596))</f>
        <v>7</v>
      </c>
      <c r="L1596" s="20">
        <v>42336</v>
      </c>
      <c r="M1596" s="10">
        <v>4441</v>
      </c>
      <c r="N1596" s="10">
        <v>503</v>
      </c>
      <c r="O1596" s="10">
        <v>4</v>
      </c>
      <c r="P1596" s="10">
        <v>0</v>
      </c>
      <c r="Q1596" s="10" t="str">
        <f t="shared" si="601"/>
        <v>S</v>
      </c>
      <c r="R1596" s="10" t="str">
        <f t="shared" si="602"/>
        <v>N</v>
      </c>
      <c r="S1596" s="10">
        <f t="shared" si="603"/>
        <v>4</v>
      </c>
      <c r="T1596" s="11">
        <f>IFERROR((SUMIF($M$2:N1596,M1596,$O$2:P1596)-O1596)/(COUNTIF($M$2:N1596,M1596)-1),0)</f>
        <v>1.4405594405594406</v>
      </c>
      <c r="U1596" s="11">
        <f>IFERROR((SUMIF($AR$2:AR1596,AR1596,$AT$2:AU1596)-AT1596)/(COUNTIF($M$2:N1596,M1596)-1),0)</f>
        <v>0.68531468531468531</v>
      </c>
      <c r="V1596" s="11">
        <f t="shared" si="604"/>
        <v>0.75524475524475532</v>
      </c>
      <c r="W1596" s="12">
        <f>IFERROR((SUMIF($AV$2:AW1596,AV1596,$AX$2:AY1596)-AX1596)/(COUNTIF($M$2:N1596,N1596)-1),0)</f>
        <v>1.3743016759776536</v>
      </c>
      <c r="X1596" s="12">
        <f>IFERROR((SUMIF($AZ$2:BA1596,AZ1596,$BB$2:BC1596)-BB1596)/(COUNTIF($M$2:N1596,N1596)-1),0)</f>
        <v>1.6201117318435754</v>
      </c>
      <c r="Y1596" s="12">
        <f t="shared" si="605"/>
        <v>-0.24581005586592175</v>
      </c>
      <c r="Z1596" s="13">
        <f>IFERROR((SUMIF($M$2:M1596,M1596,O$2:O1596)-O1596)/(COUNTIF($M$2:M1596,M1596)-1),0)</f>
        <v>1.4202898550724639</v>
      </c>
      <c r="AA1596" s="13">
        <f>IFERROR((SUMIF($M$2:M1596,M1596,P$2:P1596)-P1596)/(COUNTIF($M$2:M1596,M1596)-1),0)</f>
        <v>1.4202898550724639</v>
      </c>
      <c r="AB1596" s="13">
        <f t="shared" si="606"/>
        <v>0</v>
      </c>
      <c r="AC1596" s="10">
        <f>IFERROR((SUMIF($N$2:N1596,M1596,$P$2:P1596))/(COUNTIF($N$2:N1596,M1596)),0)</f>
        <v>1.4594594594594594</v>
      </c>
      <c r="AD1596" s="10">
        <f>IFERROR((SUMIF($N$2:N1596,M1596,$O$2:O1596))/(COUNTIF($N$2:N1596,M1596)),0)</f>
        <v>1.6351351351351351</v>
      </c>
      <c r="AE1596" s="10">
        <f t="shared" si="607"/>
        <v>-0.17567567567567566</v>
      </c>
      <c r="AF1596" s="13">
        <f>IFERROR((SUMIF($M$2:M1596,N1596,$O$2:O1596))/(COUNTIF($M$2:M1596,N1596)),0)</f>
        <v>1.5476190476190477</v>
      </c>
      <c r="AG1596" s="13">
        <f>IFERROR((SUMIF($M$2:M1596,N1596,$P$2:P1596))/(COUNTIF($M$2:M1596,N1596)),0)</f>
        <v>1.4523809523809523</v>
      </c>
      <c r="AH1596" s="13">
        <f t="shared" si="608"/>
        <v>9.5238095238095344E-2</v>
      </c>
      <c r="AI1596" s="10">
        <f>IFERROR((SUMIF(N$2:N1596,N1596,P$2:P1596)-P1596)/(COUNTIF($N$2:N1596,N1596)-1),0)</f>
        <v>1.2210526315789474</v>
      </c>
      <c r="AJ1596" s="10">
        <f>IFERROR((SUMIF(N$2:N1596,N1596,O$2:O1596)-O1596)/(COUNTIF($N$2:N1596,N1596)-1),0)</f>
        <v>1.7684210526315789</v>
      </c>
      <c r="AK1596" s="10">
        <f t="shared" si="609"/>
        <v>-0.5473684210526315</v>
      </c>
      <c r="AL1596" s="10">
        <f>IFERROR((AP1596)/(COUNTIF($M$2:N1596,M1596)-1),0)</f>
        <v>1.3426573426573427</v>
      </c>
      <c r="AM1596" s="19">
        <f>IFERROR((AQ1596)/(COUNTIF($M$2:N1596,N1596)-1),0)</f>
        <v>1.229050279329609</v>
      </c>
      <c r="AN1596" s="10">
        <f t="shared" si="599"/>
        <v>3</v>
      </c>
      <c r="AO1596" s="10">
        <f t="shared" si="600"/>
        <v>0</v>
      </c>
      <c r="AP1596" s="10">
        <f>SUMIF($M$2:N1596,M1596,AN$2:AO1596)-AN1596</f>
        <v>192</v>
      </c>
      <c r="AQ1596" s="10">
        <f>SUMIF($AV$2:AW1596,AV1596,$BD$2:BE1596)-BD1596</f>
        <v>220</v>
      </c>
      <c r="AR1596" s="10">
        <f>M1596</f>
        <v>4441</v>
      </c>
      <c r="AS1596" s="10">
        <f t="shared" si="592"/>
        <v>503</v>
      </c>
      <c r="AT1596">
        <f t="shared" si="593"/>
        <v>0</v>
      </c>
      <c r="AU1596" s="10">
        <f t="shared" si="594"/>
        <v>4</v>
      </c>
      <c r="AV1596">
        <f t="shared" si="610"/>
        <v>503</v>
      </c>
      <c r="AW1596">
        <f t="shared" si="611"/>
        <v>4441</v>
      </c>
      <c r="AX1596">
        <f t="shared" si="612"/>
        <v>0</v>
      </c>
      <c r="AY1596">
        <f t="shared" si="613"/>
        <v>4</v>
      </c>
      <c r="AZ1596">
        <f t="shared" si="614"/>
        <v>503</v>
      </c>
      <c r="BA1596">
        <f t="shared" si="615"/>
        <v>4441</v>
      </c>
      <c r="BB1596">
        <f t="shared" si="595"/>
        <v>4</v>
      </c>
      <c r="BC1596">
        <f t="shared" si="596"/>
        <v>0</v>
      </c>
      <c r="BD1596">
        <f t="shared" si="597"/>
        <v>0</v>
      </c>
      <c r="BE1596">
        <f t="shared" si="598"/>
        <v>3</v>
      </c>
    </row>
    <row r="1597" spans="10:57" x14ac:dyDescent="0.25">
      <c r="J1597" s="23">
        <f>MAX(_xlfn.MAXIFS(L$2:$L1597,M$2:$M1597,M1597),_xlfn.MAXIFS(L$2:$L1597,N$2:$N1597,M1597))-MAX(_xlfn.MAXIFS(L$2:$L1596,M$2:$M1596,M1597),_xlfn.MAXIFS(L$2:$L1596,N$2:$N1596,M1597))</f>
        <v>8</v>
      </c>
      <c r="K1597" s="23">
        <f>MAX(_xlfn.MAXIFS($L$2:L1597,$M$2:M1597,N1597),_xlfn.MAXIFS($L$2:L1597,$N$2:N1597,N1597))-MAX(_xlfn.MAXIFS($L$2:L1596,$M$2:M1596,N1597),_xlfn.MAXIFS($L$2:L1596,$N$2:N1596,N1597))</f>
        <v>8</v>
      </c>
      <c r="L1597" s="20">
        <v>42337</v>
      </c>
      <c r="M1597" s="10">
        <v>266</v>
      </c>
      <c r="N1597" s="10">
        <v>14</v>
      </c>
      <c r="O1597" s="10">
        <v>4</v>
      </c>
      <c r="P1597" s="10">
        <v>2</v>
      </c>
      <c r="Q1597" s="10" t="str">
        <f t="shared" si="601"/>
        <v>S</v>
      </c>
      <c r="R1597" s="10" t="str">
        <f t="shared" si="602"/>
        <v>N</v>
      </c>
      <c r="S1597" s="10">
        <f t="shared" si="603"/>
        <v>2</v>
      </c>
      <c r="T1597" s="11">
        <f>IFERROR((SUMIF($M$2:N1597,M1597,$O$2:P1597)-O1597)/(COUNTIF($M$2:N1597,M1597)-1),0)</f>
        <v>1.4059040590405905</v>
      </c>
      <c r="U1597" s="11">
        <f>IFERROR((SUMIF($AR$2:AR1597,AR1597,$AT$2:AU1597)-AT1597)/(COUNTIF($M$2:N1597,M1597)-1),0)</f>
        <v>0.56088560885608851</v>
      </c>
      <c r="V1597" s="11">
        <f t="shared" si="604"/>
        <v>0.84501845018450195</v>
      </c>
      <c r="W1597" s="12">
        <f>IFERROR((SUMIF($AV$2:AW1597,AV1597,$AX$2:AY1597)-AX1597)/(COUNTIF($M$2:N1597,N1597)-1),0)</f>
        <v>1.7725752508361203</v>
      </c>
      <c r="X1597" s="12">
        <f>IFERROR((SUMIF($AZ$2:BA1597,AZ1597,$BB$2:BC1597)-BB1597)/(COUNTIF($M$2:N1597,N1597)-1),0)</f>
        <v>1.1371237458193979</v>
      </c>
      <c r="Y1597" s="12">
        <f t="shared" si="605"/>
        <v>0.63545150501672243</v>
      </c>
      <c r="Z1597" s="13">
        <f>IFERROR((SUMIF($M$2:M1597,M1597,O$2:O1597)-O1597)/(COUNTIF($M$2:M1597,M1597)-1),0)</f>
        <v>1.5267175572519085</v>
      </c>
      <c r="AA1597" s="13">
        <f>IFERROR((SUMIF($M$2:M1597,M1597,P$2:P1597)-P1597)/(COUNTIF($M$2:M1597,M1597)-1),0)</f>
        <v>1.1603053435114503</v>
      </c>
      <c r="AB1597" s="13">
        <f t="shared" si="606"/>
        <v>0.36641221374045818</v>
      </c>
      <c r="AC1597" s="10">
        <f>IFERROR((SUMIF($N$2:N1597,M1597,$P$2:P1597))/(COUNTIF($N$2:N1597,M1597)),0)</f>
        <v>1.2928571428571429</v>
      </c>
      <c r="AD1597" s="10">
        <f>IFERROR((SUMIF($N$2:N1597,M1597,$O$2:O1597))/(COUNTIF($N$2:N1597,M1597)),0)</f>
        <v>1.5571428571428572</v>
      </c>
      <c r="AE1597" s="10">
        <f t="shared" si="607"/>
        <v>-0.26428571428571423</v>
      </c>
      <c r="AF1597" s="13">
        <f>IFERROR((SUMIF($M$2:M1597,N1597,$O$2:O1597))/(COUNTIF($M$2:M1597,N1597)),0)</f>
        <v>1.8071428571428572</v>
      </c>
      <c r="AG1597" s="13">
        <f>IFERROR((SUMIF($M$2:M1597,N1597,$P$2:P1597))/(COUNTIF($M$2:M1597,N1597)),0)</f>
        <v>1.0857142857142856</v>
      </c>
      <c r="AH1597" s="13">
        <f t="shared" si="608"/>
        <v>0.72142857142857153</v>
      </c>
      <c r="AI1597" s="10">
        <f>IFERROR((SUMIF(N$2:N1597,N1597,P$2:P1597)-P1597)/(COUNTIF($N$2:N1597,N1597)-1),0)</f>
        <v>1.7421383647798743</v>
      </c>
      <c r="AJ1597" s="10">
        <f>IFERROR((SUMIF(N$2:N1597,N1597,O$2:O1597)-O1597)/(COUNTIF($N$2:N1597,N1597)-1),0)</f>
        <v>1.1823899371069182</v>
      </c>
      <c r="AK1597" s="10">
        <f t="shared" si="609"/>
        <v>0.55974842767295607</v>
      </c>
      <c r="AL1597" s="10">
        <f>IFERROR((AP1597)/(COUNTIF($M$2:N1597,M1597)-1),0)</f>
        <v>1.3579335793357934</v>
      </c>
      <c r="AM1597" s="19">
        <f>IFERROR((AQ1597)/(COUNTIF($M$2:N1597,N1597)-1),0)</f>
        <v>1.7491638795986622</v>
      </c>
      <c r="AN1597" s="10">
        <f t="shared" si="599"/>
        <v>3</v>
      </c>
      <c r="AO1597" s="10">
        <f t="shared" si="600"/>
        <v>0</v>
      </c>
      <c r="AP1597" s="10">
        <f>SUMIF($M$2:N1597,M1597,AN$2:AO1597)-AN1597</f>
        <v>368</v>
      </c>
      <c r="AQ1597" s="10">
        <f>SUMIF($AV$2:AW1597,AV1597,$BD$2:BE1597)-BD1597</f>
        <v>523</v>
      </c>
      <c r="AR1597" s="10">
        <f>M1597</f>
        <v>266</v>
      </c>
      <c r="AS1597" s="10">
        <f t="shared" si="592"/>
        <v>14</v>
      </c>
      <c r="AT1597">
        <f t="shared" si="593"/>
        <v>2</v>
      </c>
      <c r="AU1597" s="10">
        <f t="shared" si="594"/>
        <v>4</v>
      </c>
      <c r="AV1597">
        <f t="shared" si="610"/>
        <v>14</v>
      </c>
      <c r="AW1597">
        <f t="shared" si="611"/>
        <v>266</v>
      </c>
      <c r="AX1597">
        <f t="shared" si="612"/>
        <v>2</v>
      </c>
      <c r="AY1597">
        <f t="shared" si="613"/>
        <v>4</v>
      </c>
      <c r="AZ1597">
        <f t="shared" si="614"/>
        <v>14</v>
      </c>
      <c r="BA1597">
        <f t="shared" si="615"/>
        <v>266</v>
      </c>
      <c r="BB1597">
        <f t="shared" si="595"/>
        <v>4</v>
      </c>
      <c r="BC1597">
        <f t="shared" si="596"/>
        <v>2</v>
      </c>
      <c r="BD1597">
        <f t="shared" si="597"/>
        <v>0</v>
      </c>
      <c r="BE1597">
        <f t="shared" si="598"/>
        <v>3</v>
      </c>
    </row>
    <row r="1598" spans="10:57" x14ac:dyDescent="0.25">
      <c r="J1598" s="23">
        <f>MAX(_xlfn.MAXIFS(L$2:$L1598,M$2:$M1598,M1598),_xlfn.MAXIFS(L$2:$L1598,N$2:$N1598,M1598))-MAX(_xlfn.MAXIFS(L$2:$L1597,M$2:$M1597,M1598),_xlfn.MAXIFS(L$2:$L1597,N$2:$N1597,M1598))</f>
        <v>3</v>
      </c>
      <c r="K1598" s="23">
        <f>MAX(_xlfn.MAXIFS($L$2:L1598,$M$2:M1598,N1598),_xlfn.MAXIFS($L$2:L1598,$N$2:N1598,N1598))-MAX(_xlfn.MAXIFS($L$2:L1597,$M$2:M1597,N1598),_xlfn.MAXIFS($L$2:L1597,$N$2:N1597,N1598))</f>
        <v>8</v>
      </c>
      <c r="L1598" s="20">
        <v>42337</v>
      </c>
      <c r="M1598" s="10">
        <v>170</v>
      </c>
      <c r="N1598" s="10">
        <v>3551</v>
      </c>
      <c r="O1598" s="10">
        <v>3</v>
      </c>
      <c r="P1598" s="10">
        <v>1</v>
      </c>
      <c r="Q1598" s="10" t="str">
        <f t="shared" si="601"/>
        <v>S</v>
      </c>
      <c r="R1598" s="10" t="str">
        <f t="shared" si="602"/>
        <v>N</v>
      </c>
      <c r="S1598" s="10">
        <f t="shared" si="603"/>
        <v>2</v>
      </c>
      <c r="T1598" s="11">
        <f>IFERROR((SUMIF($M$2:N1598,M1598,$O$2:P1598)-O1598)/(COUNTIF($M$2:N1598,M1598)-1),0)</f>
        <v>1.8006430868167203</v>
      </c>
      <c r="U1598" s="11">
        <f>IFERROR((SUMIF($AR$2:AR1598,AR1598,$AT$2:AU1598)-AT1598)/(COUNTIF($M$2:N1598,M1598)-1),0)</f>
        <v>0.46945337620578781</v>
      </c>
      <c r="V1598" s="11">
        <f t="shared" si="604"/>
        <v>1.3311897106109325</v>
      </c>
      <c r="W1598" s="12">
        <f>IFERROR((SUMIF($AV$2:AW1598,AV1598,$AX$2:AY1598)-AX1598)/(COUNTIF($M$2:N1598,N1598)-1),0)</f>
        <v>1.4375</v>
      </c>
      <c r="X1598" s="12">
        <f>IFERROR((SUMIF($AZ$2:BA1598,AZ1598,$BB$2:BC1598)-BB1598)/(COUNTIF($M$2:N1598,N1598)-1),0)</f>
        <v>1.375</v>
      </c>
      <c r="Y1598" s="12">
        <f t="shared" si="605"/>
        <v>6.25E-2</v>
      </c>
      <c r="Z1598" s="13">
        <f>IFERROR((SUMIF($M$2:M1598,M1598,O$2:O1598)-O1598)/(COUNTIF($M$2:M1598,M1598)-1),0)</f>
        <v>1.92</v>
      </c>
      <c r="AA1598" s="13">
        <f>IFERROR((SUMIF($M$2:M1598,M1598,P$2:P1598)-P1598)/(COUNTIF($M$2:M1598,M1598)-1),0)</f>
        <v>0.97333333333333338</v>
      </c>
      <c r="AB1598" s="13">
        <f t="shared" si="606"/>
        <v>0.94666666666666655</v>
      </c>
      <c r="AC1598" s="10">
        <f>IFERROR((SUMIF($N$2:N1598,M1598,$P$2:P1598))/(COUNTIF($N$2:N1598,M1598)),0)</f>
        <v>1.68944099378882</v>
      </c>
      <c r="AD1598" s="10">
        <f>IFERROR((SUMIF($N$2:N1598,M1598,$O$2:O1598))/(COUNTIF($N$2:N1598,M1598)),0)</f>
        <v>1.3167701863354038</v>
      </c>
      <c r="AE1598" s="10">
        <f t="shared" si="607"/>
        <v>0.37267080745341619</v>
      </c>
      <c r="AF1598" s="13">
        <f>IFERROR((SUMIF($M$2:M1598,N1598,$O$2:O1598))/(COUNTIF($M$2:M1598,N1598)),0)</f>
        <v>1.5666666666666667</v>
      </c>
      <c r="AG1598" s="13">
        <f>IFERROR((SUMIF($M$2:M1598,N1598,$P$2:P1598))/(COUNTIF($M$2:M1598,N1598)),0)</f>
        <v>1</v>
      </c>
      <c r="AH1598" s="13">
        <f t="shared" si="608"/>
        <v>0.56666666666666665</v>
      </c>
      <c r="AI1598" s="10">
        <f>IFERROR((SUMIF(N$2:N1598,N1598,P$2:P1598)-P1598)/(COUNTIF($N$2:N1598,N1598)-1),0)</f>
        <v>1.3235294117647058</v>
      </c>
      <c r="AJ1598" s="10">
        <f>IFERROR((SUMIF(N$2:N1598,N1598,O$2:O1598)-O1598)/(COUNTIF($N$2:N1598,N1598)-1),0)</f>
        <v>1.7058823529411764</v>
      </c>
      <c r="AK1598" s="10">
        <f t="shared" si="609"/>
        <v>-0.38235294117647056</v>
      </c>
      <c r="AL1598" s="10">
        <f>IFERROR((AP1598)/(COUNTIF($M$2:N1598,M1598)-1),0)</f>
        <v>1.707395498392283</v>
      </c>
      <c r="AM1598" s="19">
        <f>IFERROR((AQ1598)/(COUNTIF($M$2:N1598,N1598)-1),0)</f>
        <v>1.53125</v>
      </c>
      <c r="AN1598" s="10">
        <f t="shared" si="599"/>
        <v>3</v>
      </c>
      <c r="AO1598" s="10">
        <f t="shared" si="600"/>
        <v>0</v>
      </c>
      <c r="AP1598" s="10">
        <f>SUMIF($M$2:N1598,M1598,AN$2:AO1598)-AN1598</f>
        <v>531</v>
      </c>
      <c r="AQ1598" s="10">
        <f>SUMIF($AV$2:AW1598,AV1598,$BD$2:BE1598)-BD1598</f>
        <v>98</v>
      </c>
      <c r="AR1598" s="10">
        <f>M1598</f>
        <v>170</v>
      </c>
      <c r="AS1598" s="10">
        <f t="shared" si="592"/>
        <v>3551</v>
      </c>
      <c r="AT1598">
        <f t="shared" si="593"/>
        <v>1</v>
      </c>
      <c r="AU1598" s="10">
        <f t="shared" si="594"/>
        <v>3</v>
      </c>
      <c r="AV1598">
        <f t="shared" si="610"/>
        <v>3551</v>
      </c>
      <c r="AW1598">
        <f t="shared" si="611"/>
        <v>170</v>
      </c>
      <c r="AX1598">
        <f t="shared" si="612"/>
        <v>1</v>
      </c>
      <c r="AY1598">
        <f t="shared" si="613"/>
        <v>3</v>
      </c>
      <c r="AZ1598">
        <f t="shared" si="614"/>
        <v>3551</v>
      </c>
      <c r="BA1598">
        <f t="shared" si="615"/>
        <v>170</v>
      </c>
      <c r="BB1598">
        <f t="shared" si="595"/>
        <v>3</v>
      </c>
      <c r="BC1598">
        <f t="shared" si="596"/>
        <v>1</v>
      </c>
      <c r="BD1598">
        <f t="shared" si="597"/>
        <v>0</v>
      </c>
      <c r="BE1598">
        <f t="shared" si="598"/>
        <v>3</v>
      </c>
    </row>
    <row r="1599" spans="10:57" x14ac:dyDescent="0.25">
      <c r="J1599" s="23">
        <f>MAX(_xlfn.MAXIFS(L$2:$L1599,M$2:$M1599,M1599),_xlfn.MAXIFS(L$2:$L1599,N$2:$N1599,M1599))-MAX(_xlfn.MAXIFS(L$2:$L1598,M$2:$M1598,M1599),_xlfn.MAXIFS(L$2:$L1598,N$2:$N1598,M1599))</f>
        <v>3</v>
      </c>
      <c r="K1599" s="23">
        <f>MAX(_xlfn.MAXIFS($L$2:L1599,$M$2:M1599,N1599),_xlfn.MAXIFS($L$2:L1599,$N$2:N1599,N1599))-MAX(_xlfn.MAXIFS($L$2:L1598,$M$2:M1598,N1599),_xlfn.MAXIFS($L$2:L1598,$N$2:N1598,N1599))</f>
        <v>3</v>
      </c>
      <c r="L1599" s="20">
        <v>42339</v>
      </c>
      <c r="M1599" s="10">
        <v>409</v>
      </c>
      <c r="N1599" s="10">
        <v>4441</v>
      </c>
      <c r="O1599" s="10">
        <v>1</v>
      </c>
      <c r="P1599" s="10">
        <v>1</v>
      </c>
      <c r="Q1599" s="10" t="str">
        <f t="shared" si="601"/>
        <v>U</v>
      </c>
      <c r="R1599" s="10" t="str">
        <f t="shared" si="602"/>
        <v>U</v>
      </c>
      <c r="S1599" s="10">
        <f t="shared" si="603"/>
        <v>0</v>
      </c>
      <c r="T1599" s="11">
        <f>IFERROR((SUMIF($M$2:N1599,M1599,$O$2:P1599)-O1599)/(COUNTIF($M$2:N1599,M1599)-1),0)</f>
        <v>2.2113095238095237</v>
      </c>
      <c r="U1599" s="11">
        <f>IFERROR((SUMIF($AR$2:AR1599,AR1599,$AT$2:AU1599)-AT1599)/(COUNTIF($M$2:N1599,M1599)-1),0)</f>
        <v>0.41369047619047616</v>
      </c>
      <c r="V1599" s="11">
        <f t="shared" si="604"/>
        <v>1.7976190476190474</v>
      </c>
      <c r="W1599" s="12">
        <f>IFERROR((SUMIF($AV$2:AW1599,AV1599,$AX$2:AY1599)-AX1599)/(COUNTIF($M$2:N1599,N1599)-1),0)</f>
        <v>1.4583333333333333</v>
      </c>
      <c r="X1599" s="12">
        <f>IFERROR((SUMIF($AZ$2:BA1599,AZ1599,$BB$2:BC1599)-BB1599)/(COUNTIF($M$2:N1599,N1599)-1),0)</f>
        <v>1.5208333333333333</v>
      </c>
      <c r="Y1599" s="12">
        <f t="shared" si="605"/>
        <v>-6.25E-2</v>
      </c>
      <c r="Z1599" s="13">
        <f>IFERROR((SUMIF($M$2:M1599,M1599,O$2:O1599)-O1599)/(COUNTIF($M$2:M1599,M1599)-1),0)</f>
        <v>2.5031847133757963</v>
      </c>
      <c r="AA1599" s="13">
        <f>IFERROR((SUMIF($M$2:M1599,M1599,P$2:P1599)-P1599)/(COUNTIF($M$2:M1599,M1599)-1),0)</f>
        <v>0.88535031847133761</v>
      </c>
      <c r="AB1599" s="13">
        <f t="shared" si="606"/>
        <v>1.6178343949044587</v>
      </c>
      <c r="AC1599" s="10">
        <f>IFERROR((SUMIF($N$2:N1599,M1599,$P$2:P1599))/(COUNTIF($N$2:N1599,M1599)),0)</f>
        <v>1.9553072625698324</v>
      </c>
      <c r="AD1599" s="10">
        <f>IFERROR((SUMIF($N$2:N1599,M1599,$O$2:O1599))/(COUNTIF($N$2:N1599,M1599)),0)</f>
        <v>1.1061452513966481</v>
      </c>
      <c r="AE1599" s="10">
        <f t="shared" si="607"/>
        <v>0.84916201117318435</v>
      </c>
      <c r="AF1599" s="13">
        <f>IFERROR((SUMIF($M$2:M1599,N1599,$O$2:O1599))/(COUNTIF($M$2:M1599,N1599)),0)</f>
        <v>1.4571428571428571</v>
      </c>
      <c r="AG1599" s="13">
        <f>IFERROR((SUMIF($M$2:M1599,N1599,$P$2:P1599))/(COUNTIF($M$2:M1599,N1599)),0)</f>
        <v>1.4</v>
      </c>
      <c r="AH1599" s="13">
        <f t="shared" si="608"/>
        <v>5.7142857142857162E-2</v>
      </c>
      <c r="AI1599" s="10">
        <f>IFERROR((SUMIF(N$2:N1599,N1599,P$2:P1599)-P1599)/(COUNTIF($N$2:N1599,N1599)-1),0)</f>
        <v>1.4594594594594594</v>
      </c>
      <c r="AJ1599" s="10">
        <f>IFERROR((SUMIF(N$2:N1599,N1599,O$2:O1599)-O1599)/(COUNTIF($N$2:N1599,N1599)-1),0)</f>
        <v>1.6351351351351351</v>
      </c>
      <c r="AK1599" s="10">
        <f t="shared" si="609"/>
        <v>-0.17567567567567566</v>
      </c>
      <c r="AL1599" s="10">
        <f>IFERROR((AP1599)/(COUNTIF($M$2:N1599,M1599)-1),0)</f>
        <v>1.9880952380952381</v>
      </c>
      <c r="AM1599" s="19">
        <f>IFERROR((AQ1599)/(COUNTIF($M$2:N1599,N1599)-1),0)</f>
        <v>1.3541666666666667</v>
      </c>
      <c r="AN1599" s="10">
        <f t="shared" si="599"/>
        <v>1</v>
      </c>
      <c r="AO1599" s="10">
        <f t="shared" si="600"/>
        <v>1</v>
      </c>
      <c r="AP1599" s="10">
        <f>SUMIF($M$2:N1599,M1599,AN$2:AO1599)-AN1599</f>
        <v>668</v>
      </c>
      <c r="AQ1599" s="10">
        <f>SUMIF($AV$2:AW1599,AV1599,$BD$2:BE1599)-BD1599</f>
        <v>195</v>
      </c>
      <c r="AR1599" s="10">
        <f>M1599</f>
        <v>409</v>
      </c>
      <c r="AS1599" s="10">
        <f t="shared" si="592"/>
        <v>4441</v>
      </c>
      <c r="AT1599">
        <f t="shared" si="593"/>
        <v>1</v>
      </c>
      <c r="AU1599" s="10">
        <f t="shared" si="594"/>
        <v>1</v>
      </c>
      <c r="AV1599">
        <f t="shared" si="610"/>
        <v>4441</v>
      </c>
      <c r="AW1599">
        <f t="shared" si="611"/>
        <v>409</v>
      </c>
      <c r="AX1599">
        <f t="shared" si="612"/>
        <v>1</v>
      </c>
      <c r="AY1599">
        <f t="shared" si="613"/>
        <v>1</v>
      </c>
      <c r="AZ1599">
        <f t="shared" si="614"/>
        <v>4441</v>
      </c>
      <c r="BA1599">
        <f t="shared" si="615"/>
        <v>409</v>
      </c>
      <c r="BB1599">
        <f t="shared" si="595"/>
        <v>1</v>
      </c>
      <c r="BC1599">
        <f t="shared" si="596"/>
        <v>1</v>
      </c>
      <c r="BD1599">
        <f t="shared" si="597"/>
        <v>1</v>
      </c>
      <c r="BE1599">
        <f t="shared" si="598"/>
        <v>1</v>
      </c>
    </row>
    <row r="1600" spans="10:57" x14ac:dyDescent="0.25">
      <c r="J1600" s="23">
        <f>MAX(_xlfn.MAXIFS(L$2:$L1600,M$2:$M1600,M1600),_xlfn.MAXIFS(L$2:$L1600,N$2:$N1600,M1600))-MAX(_xlfn.MAXIFS(L$2:$L1599,M$2:$M1599,M1600),_xlfn.MAXIFS(L$2:$L1599,N$2:$N1599,M1600))</f>
        <v>3</v>
      </c>
      <c r="K1600" s="23">
        <f>MAX(_xlfn.MAXIFS($L$2:L1600,$M$2:M1600,N1600),_xlfn.MAXIFS($L$2:L1600,$N$2:N1600,N1600))-MAX(_xlfn.MAXIFS($L$2:L1599,$M$2:M1599,N1600),_xlfn.MAXIFS($L$2:L1599,$N$2:N1599,N1600))</f>
        <v>3</v>
      </c>
      <c r="L1600" s="20">
        <v>42340</v>
      </c>
      <c r="M1600" s="10">
        <v>3551</v>
      </c>
      <c r="N1600" s="10">
        <v>266</v>
      </c>
      <c r="O1600" s="10">
        <v>1</v>
      </c>
      <c r="P1600" s="10">
        <v>3</v>
      </c>
      <c r="Q1600" s="10" t="str">
        <f t="shared" si="601"/>
        <v>N</v>
      </c>
      <c r="R1600" s="10" t="str">
        <f t="shared" si="602"/>
        <v>S</v>
      </c>
      <c r="S1600" s="10">
        <f t="shared" si="603"/>
        <v>-2</v>
      </c>
      <c r="T1600" s="11">
        <f>IFERROR((SUMIF($M$2:N1600,M1600,$O$2:P1600)-O1600)/(COUNTIF($M$2:N1600,M1600)-1),0)</f>
        <v>1.4307692307692308</v>
      </c>
      <c r="U1600" s="11">
        <f>IFERROR((SUMIF($AR$2:AR1600,AR1600,$AT$2:AU1600)-AT1600)/(COUNTIF($M$2:N1600,M1600)-1),0)</f>
        <v>0.46153846153846156</v>
      </c>
      <c r="V1600" s="11">
        <f t="shared" si="604"/>
        <v>0.96923076923076923</v>
      </c>
      <c r="W1600" s="12">
        <f>IFERROR((SUMIF($AV$2:AW1600,AV1600,$AX$2:AY1600)-AX1600)/(COUNTIF($M$2:N1600,N1600)-1),0)</f>
        <v>1.4154411764705883</v>
      </c>
      <c r="X1600" s="12">
        <f>IFERROR((SUMIF($AZ$2:BA1600,AZ1600,$BB$2:BC1600)-BB1600)/(COUNTIF($M$2:N1600,N1600)-1),0)</f>
        <v>1.3676470588235294</v>
      </c>
      <c r="Y1600" s="12">
        <f t="shared" si="605"/>
        <v>4.7794117647058876E-2</v>
      </c>
      <c r="Z1600" s="13">
        <f>IFERROR((SUMIF($M$2:M1600,M1600,O$2:O1600)-O1600)/(COUNTIF($M$2:M1600,M1600)-1),0)</f>
        <v>1.5666666666666667</v>
      </c>
      <c r="AA1600" s="13">
        <f>IFERROR((SUMIF($M$2:M1600,M1600,P$2:P1600)-P1600)/(COUNTIF($M$2:M1600,M1600)-1),0)</f>
        <v>1</v>
      </c>
      <c r="AB1600" s="13">
        <f t="shared" si="606"/>
        <v>0.56666666666666665</v>
      </c>
      <c r="AC1600" s="10">
        <f>IFERROR((SUMIF($N$2:N1600,M1600,$P$2:P1600))/(COUNTIF($N$2:N1600,M1600)),0)</f>
        <v>1.3142857142857143</v>
      </c>
      <c r="AD1600" s="10">
        <f>IFERROR((SUMIF($N$2:N1600,M1600,$O$2:O1600))/(COUNTIF($N$2:N1600,M1600)),0)</f>
        <v>1.7428571428571429</v>
      </c>
      <c r="AE1600" s="10">
        <f t="shared" si="607"/>
        <v>-0.4285714285714286</v>
      </c>
      <c r="AF1600" s="13">
        <f>IFERROR((SUMIF($M$2:M1600,N1600,$O$2:O1600))/(COUNTIF($M$2:M1600,N1600)),0)</f>
        <v>1.5454545454545454</v>
      </c>
      <c r="AG1600" s="13">
        <f>IFERROR((SUMIF($M$2:M1600,N1600,$P$2:P1600))/(COUNTIF($M$2:M1600,N1600)),0)</f>
        <v>1.1666666666666667</v>
      </c>
      <c r="AH1600" s="13">
        <f t="shared" si="608"/>
        <v>0.37878787878787867</v>
      </c>
      <c r="AI1600" s="10">
        <f>IFERROR((SUMIF(N$2:N1600,N1600,P$2:P1600)-P1600)/(COUNTIF($N$2:N1600,N1600)-1),0)</f>
        <v>1.2928571428571429</v>
      </c>
      <c r="AJ1600" s="10">
        <f>IFERROR((SUMIF(N$2:N1600,N1600,O$2:O1600)-O1600)/(COUNTIF($N$2:N1600,N1600)-1),0)</f>
        <v>1.5571428571428572</v>
      </c>
      <c r="AK1600" s="10">
        <f t="shared" si="609"/>
        <v>-0.26428571428571423</v>
      </c>
      <c r="AL1600" s="10">
        <f>IFERROR((AP1600)/(COUNTIF($M$2:N1600,M1600)-1),0)</f>
        <v>1.5076923076923077</v>
      </c>
      <c r="AM1600" s="19">
        <f>IFERROR((AQ1600)/(COUNTIF($M$2:N1600,N1600)-1),0)</f>
        <v>1.3639705882352942</v>
      </c>
      <c r="AN1600" s="10">
        <f t="shared" si="599"/>
        <v>0</v>
      </c>
      <c r="AO1600" s="10">
        <f t="shared" si="600"/>
        <v>3</v>
      </c>
      <c r="AP1600" s="10">
        <f>SUMIF($M$2:N1600,M1600,AN$2:AO1600)-AN1600</f>
        <v>98</v>
      </c>
      <c r="AQ1600" s="10">
        <f>SUMIF($AV$2:AW1600,AV1600,$BD$2:BE1600)-BD1600</f>
        <v>371</v>
      </c>
      <c r="AR1600" s="10">
        <f>M1600</f>
        <v>3551</v>
      </c>
      <c r="AS1600" s="10">
        <f t="shared" si="592"/>
        <v>266</v>
      </c>
      <c r="AT1600">
        <f t="shared" si="593"/>
        <v>3</v>
      </c>
      <c r="AU1600" s="10">
        <f t="shared" si="594"/>
        <v>1</v>
      </c>
      <c r="AV1600">
        <f t="shared" si="610"/>
        <v>266</v>
      </c>
      <c r="AW1600">
        <f t="shared" si="611"/>
        <v>3551</v>
      </c>
      <c r="AX1600">
        <f t="shared" si="612"/>
        <v>3</v>
      </c>
      <c r="AY1600">
        <f t="shared" si="613"/>
        <v>1</v>
      </c>
      <c r="AZ1600">
        <f t="shared" si="614"/>
        <v>266</v>
      </c>
      <c r="BA1600">
        <f t="shared" si="615"/>
        <v>3551</v>
      </c>
      <c r="BB1600">
        <f t="shared" si="595"/>
        <v>1</v>
      </c>
      <c r="BC1600">
        <f t="shared" si="596"/>
        <v>3</v>
      </c>
      <c r="BD1600">
        <f t="shared" si="597"/>
        <v>3</v>
      </c>
      <c r="BE1600">
        <f t="shared" si="598"/>
        <v>0</v>
      </c>
    </row>
    <row r="1601" spans="10:57" x14ac:dyDescent="0.25">
      <c r="J1601" s="23">
        <f>MAX(_xlfn.MAXIFS(L$2:$L1601,M$2:$M1601,M1601),_xlfn.MAXIFS(L$2:$L1601,N$2:$N1601,M1601))-MAX(_xlfn.MAXIFS(L$2:$L1600,M$2:$M1600,M1601),_xlfn.MAXIFS(L$2:$L1600,N$2:$N1600,M1601))</f>
        <v>4</v>
      </c>
      <c r="K1601" s="23">
        <f>MAX(_xlfn.MAXIFS($L$2:L1601,$M$2:M1601,N1601),_xlfn.MAXIFS($L$2:L1601,$N$2:N1601,N1601))-MAX(_xlfn.MAXIFS($L$2:L1600,$M$2:M1600,N1601),_xlfn.MAXIFS($L$2:L1600,$N$2:N1600,N1601))</f>
        <v>3</v>
      </c>
      <c r="L1601" s="20">
        <v>42340</v>
      </c>
      <c r="M1601" s="10">
        <v>503</v>
      </c>
      <c r="N1601" s="10">
        <v>170</v>
      </c>
      <c r="O1601" s="10">
        <v>2</v>
      </c>
      <c r="P1601" s="10">
        <v>1</v>
      </c>
      <c r="Q1601" s="10" t="str">
        <f t="shared" si="601"/>
        <v>S</v>
      </c>
      <c r="R1601" s="10" t="str">
        <f t="shared" si="602"/>
        <v>N</v>
      </c>
      <c r="S1601" s="10">
        <f t="shared" si="603"/>
        <v>1</v>
      </c>
      <c r="T1601" s="11">
        <f>IFERROR((SUMIF($M$2:N1601,M1601,$O$2:P1601)-O1601)/(COUNTIF($M$2:N1601,M1601)-1),0)</f>
        <v>1.3666666666666667</v>
      </c>
      <c r="U1601" s="11">
        <f>IFERROR((SUMIF($AR$2:AR1601,AR1601,$AT$2:AU1601)-AT1601)/(COUNTIF($M$2:N1601,M1601)-1),0)</f>
        <v>0.67777777777777781</v>
      </c>
      <c r="V1601" s="11">
        <f t="shared" si="604"/>
        <v>0.68888888888888888</v>
      </c>
      <c r="W1601" s="12">
        <f>IFERROR((SUMIF($AV$2:AW1601,AV1601,$AX$2:AY1601)-AX1601)/(COUNTIF($M$2:N1601,N1601)-1),0)</f>
        <v>1.8044871794871795</v>
      </c>
      <c r="X1601" s="12">
        <f>IFERROR((SUMIF($AZ$2:BA1601,AZ1601,$BB$2:BC1601)-BB1601)/(COUNTIF($M$2:N1601,N1601)-1),0)</f>
        <v>1.1506410256410255</v>
      </c>
      <c r="Y1601" s="12">
        <f t="shared" si="605"/>
        <v>0.65384615384615397</v>
      </c>
      <c r="Z1601" s="13">
        <f>IFERROR((SUMIF($M$2:M1601,M1601,O$2:O1601)-O1601)/(COUNTIF($M$2:M1601,M1601)-1),0)</f>
        <v>1.5476190476190477</v>
      </c>
      <c r="AA1601" s="13">
        <f>IFERROR((SUMIF($M$2:M1601,M1601,P$2:P1601)-P1601)/(COUNTIF($M$2:M1601,M1601)-1),0)</f>
        <v>1.4523809523809523</v>
      </c>
      <c r="AB1601" s="13">
        <f t="shared" si="606"/>
        <v>9.5238095238095344E-2</v>
      </c>
      <c r="AC1601" s="10">
        <f>IFERROR((SUMIF($N$2:N1601,M1601,$P$2:P1601))/(COUNTIF($N$2:N1601,M1601)),0)</f>
        <v>1.2083333333333333</v>
      </c>
      <c r="AD1601" s="10">
        <f>IFERROR((SUMIF($N$2:N1601,M1601,$O$2:O1601))/(COUNTIF($N$2:N1601,M1601)),0)</f>
        <v>1.7916666666666667</v>
      </c>
      <c r="AE1601" s="10">
        <f t="shared" si="607"/>
        <v>-0.58333333333333348</v>
      </c>
      <c r="AF1601" s="13">
        <f>IFERROR((SUMIF($M$2:M1601,N1601,$O$2:O1601))/(COUNTIF($M$2:M1601,N1601)),0)</f>
        <v>1.9271523178807948</v>
      </c>
      <c r="AG1601" s="13">
        <f>IFERROR((SUMIF($M$2:M1601,N1601,$P$2:P1601))/(COUNTIF($M$2:M1601,N1601)),0)</f>
        <v>0.97350993377483441</v>
      </c>
      <c r="AH1601" s="13">
        <f t="shared" si="608"/>
        <v>0.95364238410596036</v>
      </c>
      <c r="AI1601" s="10">
        <f>IFERROR((SUMIF(N$2:N1601,N1601,P$2:P1601)-P1601)/(COUNTIF($N$2:N1601,N1601)-1),0)</f>
        <v>1.68944099378882</v>
      </c>
      <c r="AJ1601" s="10">
        <f>IFERROR((SUMIF(N$2:N1601,N1601,O$2:O1601)-O1601)/(COUNTIF($N$2:N1601,N1601)-1),0)</f>
        <v>1.3167701863354038</v>
      </c>
      <c r="AK1601" s="10">
        <f t="shared" si="609"/>
        <v>0.37267080745341619</v>
      </c>
      <c r="AL1601" s="10">
        <f>IFERROR((AP1601)/(COUNTIF($M$2:N1601,M1601)-1),0)</f>
        <v>1.2222222222222223</v>
      </c>
      <c r="AM1601" s="19">
        <f>IFERROR((AQ1601)/(COUNTIF($M$2:N1601,N1601)-1),0)</f>
        <v>1.7115384615384615</v>
      </c>
      <c r="AN1601" s="10">
        <f t="shared" si="599"/>
        <v>3</v>
      </c>
      <c r="AO1601" s="10">
        <f t="shared" si="600"/>
        <v>0</v>
      </c>
      <c r="AP1601" s="10">
        <f>SUMIF($M$2:N1601,M1601,AN$2:AO1601)-AN1601</f>
        <v>220</v>
      </c>
      <c r="AQ1601" s="10">
        <f>SUMIF($AV$2:AW1601,AV1601,$BD$2:BE1601)-BD1601</f>
        <v>534</v>
      </c>
      <c r="AR1601" s="10">
        <f>M1601</f>
        <v>503</v>
      </c>
      <c r="AS1601" s="10">
        <f t="shared" ref="AS1601:AS1664" si="616">N1601</f>
        <v>170</v>
      </c>
      <c r="AT1601">
        <f t="shared" ref="AT1601:AT1664" si="617">P1601</f>
        <v>1</v>
      </c>
      <c r="AU1601" s="10">
        <f t="shared" ref="AU1601:AU1664" si="618">O1601</f>
        <v>2</v>
      </c>
      <c r="AV1601">
        <f t="shared" si="610"/>
        <v>170</v>
      </c>
      <c r="AW1601">
        <f t="shared" si="611"/>
        <v>503</v>
      </c>
      <c r="AX1601">
        <f t="shared" si="612"/>
        <v>1</v>
      </c>
      <c r="AY1601">
        <f t="shared" si="613"/>
        <v>2</v>
      </c>
      <c r="AZ1601">
        <f t="shared" si="614"/>
        <v>170</v>
      </c>
      <c r="BA1601">
        <f t="shared" si="615"/>
        <v>503</v>
      </c>
      <c r="BB1601">
        <f t="shared" ref="BB1601:BB1664" si="619">O1601</f>
        <v>2</v>
      </c>
      <c r="BC1601">
        <f t="shared" ref="BC1601:BC1664" si="620">P1601</f>
        <v>1</v>
      </c>
      <c r="BD1601">
        <f t="shared" ref="BD1601:BD1664" si="621">AO1601</f>
        <v>0</v>
      </c>
      <c r="BE1601">
        <f t="shared" ref="BE1601:BE1664" si="622">AN1601</f>
        <v>3</v>
      </c>
    </row>
    <row r="1602" spans="10:57" x14ac:dyDescent="0.25">
      <c r="J1602" s="23">
        <f>MAX(_xlfn.MAXIFS(L$2:$L1602,M$2:$M1602,M1602),_xlfn.MAXIFS(L$2:$L1602,N$2:$N1602,M1602))-MAX(_xlfn.MAXIFS(L$2:$L1601,M$2:$M1601,M1602),_xlfn.MAXIFS(L$2:$L1601,N$2:$N1601,M1602))</f>
        <v>4</v>
      </c>
      <c r="K1602" s="23">
        <f>MAX(_xlfn.MAXIFS($L$2:L1602,$M$2:M1602,N1602),_xlfn.MAXIFS($L$2:L1602,$N$2:N1602,N1602))-MAX(_xlfn.MAXIFS($L$2:L1601,$M$2:M1601,N1602),_xlfn.MAXIFS($L$2:L1601,$N$2:N1601,N1602))</f>
        <v>4</v>
      </c>
      <c r="L1602" s="20">
        <v>42340</v>
      </c>
      <c r="M1602" s="10">
        <v>856</v>
      </c>
      <c r="N1602" s="10">
        <v>10131</v>
      </c>
      <c r="O1602" s="10">
        <v>0</v>
      </c>
      <c r="P1602" s="10">
        <v>2</v>
      </c>
      <c r="Q1602" s="10" t="str">
        <f t="shared" si="601"/>
        <v>N</v>
      </c>
      <c r="R1602" s="10" t="str">
        <f t="shared" si="602"/>
        <v>S</v>
      </c>
      <c r="S1602" s="10">
        <f t="shared" si="603"/>
        <v>-2</v>
      </c>
      <c r="T1602" s="11">
        <f>IFERROR((SUMIF($M$2:N1602,M1602,$O$2:P1602)-O1602)/(COUNTIF($M$2:N1602,M1602)-1),0)</f>
        <v>1.1657142857142857</v>
      </c>
      <c r="U1602" s="11">
        <f>IFERROR((SUMIF($AR$2:AR1602,AR1602,$AT$2:AU1602)-AT1602)/(COUNTIF($M$2:N1602,M1602)-1),0)</f>
        <v>0.70285714285714285</v>
      </c>
      <c r="V1602" s="11">
        <f t="shared" si="604"/>
        <v>0.46285714285714286</v>
      </c>
      <c r="W1602" s="12">
        <f>IFERROR((SUMIF($AV$2:AW1602,AV1602,$AX$2:AY1602)-AX1602)/(COUNTIF($M$2:N1602,N1602)-1),0)</f>
        <v>1.5631067961165048</v>
      </c>
      <c r="X1602" s="12">
        <f>IFERROR((SUMIF($AZ$2:BA1602,AZ1602,$BB$2:BC1602)-BB1602)/(COUNTIF($M$2:N1602,N1602)-1),0)</f>
        <v>1.6990291262135921</v>
      </c>
      <c r="Y1602" s="12">
        <f t="shared" si="605"/>
        <v>-0.13592233009708732</v>
      </c>
      <c r="Z1602" s="13">
        <f>IFERROR((SUMIF($M$2:M1602,M1602,O$2:O1602)-O1602)/(COUNTIF($M$2:M1602,M1602)-1),0)</f>
        <v>1.4</v>
      </c>
      <c r="AA1602" s="13">
        <f>IFERROR((SUMIF($M$2:M1602,M1602,P$2:P1602)-P1602)/(COUNTIF($M$2:M1602,M1602)-1),0)</f>
        <v>1.5375000000000001</v>
      </c>
      <c r="AB1602" s="13">
        <f t="shared" si="606"/>
        <v>-0.13750000000000018</v>
      </c>
      <c r="AC1602" s="10">
        <f>IFERROR((SUMIF($N$2:N1602,M1602,$P$2:P1602))/(COUNTIF($N$2:N1602,M1602)),0)</f>
        <v>0.96842105263157896</v>
      </c>
      <c r="AD1602" s="10">
        <f>IFERROR((SUMIF($N$2:N1602,M1602,$O$2:O1602))/(COUNTIF($N$2:N1602,M1602)),0)</f>
        <v>1.7052631578947368</v>
      </c>
      <c r="AE1602" s="10">
        <f t="shared" si="607"/>
        <v>-0.73684210526315785</v>
      </c>
      <c r="AF1602" s="13">
        <f>IFERROR((SUMIF($M$2:M1602,N1602,$O$2:O1602))/(COUNTIF($M$2:M1602,N1602)),0)</f>
        <v>1.6470588235294117</v>
      </c>
      <c r="AG1602" s="13">
        <f>IFERROR((SUMIF($M$2:M1602,N1602,$P$2:P1602))/(COUNTIF($M$2:M1602,N1602)),0)</f>
        <v>1.588235294117647</v>
      </c>
      <c r="AH1602" s="13">
        <f t="shared" si="608"/>
        <v>5.8823529411764719E-2</v>
      </c>
      <c r="AI1602" s="10">
        <f>IFERROR((SUMIF(N$2:N1602,N1602,P$2:P1602)-P1602)/(COUNTIF($N$2:N1602,N1602)-1),0)</f>
        <v>1.4807692307692308</v>
      </c>
      <c r="AJ1602" s="10">
        <f>IFERROR((SUMIF(N$2:N1602,N1602,O$2:O1602)-O1602)/(COUNTIF($N$2:N1602,N1602)-1),0)</f>
        <v>1.8076923076923077</v>
      </c>
      <c r="AK1602" s="10">
        <f t="shared" si="609"/>
        <v>-0.32692307692307687</v>
      </c>
      <c r="AL1602" s="10">
        <f>IFERROR((AP1602)/(COUNTIF($M$2:N1602,M1602)-1),0)</f>
        <v>1.1314285714285715</v>
      </c>
      <c r="AM1602" s="19">
        <f>IFERROR((AQ1602)/(COUNTIF($M$2:N1602,N1602)-1),0)</f>
        <v>1.2912621359223302</v>
      </c>
      <c r="AN1602" s="10">
        <f t="shared" ref="AN1602:AN1665" si="623">IF(Q1602="S",3,IF(Q1602="N",0,1))</f>
        <v>0</v>
      </c>
      <c r="AO1602" s="10">
        <f t="shared" ref="AO1602:AO1665" si="624">IF(R1602="S",3,IF(R1602="N",0,1))</f>
        <v>3</v>
      </c>
      <c r="AP1602" s="10">
        <f>SUMIF($M$2:N1602,M1602,AN$2:AO1602)-AN1602</f>
        <v>198</v>
      </c>
      <c r="AQ1602" s="10">
        <f>SUMIF($AV$2:AW1602,AV1602,$BD$2:BE1602)-BD1602</f>
        <v>133</v>
      </c>
      <c r="AR1602" s="10">
        <f>M1602</f>
        <v>856</v>
      </c>
      <c r="AS1602" s="10">
        <f t="shared" si="616"/>
        <v>10131</v>
      </c>
      <c r="AT1602">
        <f t="shared" si="617"/>
        <v>2</v>
      </c>
      <c r="AU1602" s="10">
        <f t="shared" si="618"/>
        <v>0</v>
      </c>
      <c r="AV1602">
        <f t="shared" si="610"/>
        <v>10131</v>
      </c>
      <c r="AW1602">
        <f t="shared" si="611"/>
        <v>856</v>
      </c>
      <c r="AX1602">
        <f t="shared" si="612"/>
        <v>2</v>
      </c>
      <c r="AY1602">
        <f t="shared" si="613"/>
        <v>0</v>
      </c>
      <c r="AZ1602">
        <f t="shared" si="614"/>
        <v>10131</v>
      </c>
      <c r="BA1602">
        <f t="shared" si="615"/>
        <v>856</v>
      </c>
      <c r="BB1602">
        <f t="shared" si="619"/>
        <v>0</v>
      </c>
      <c r="BC1602">
        <f t="shared" si="620"/>
        <v>2</v>
      </c>
      <c r="BD1602">
        <f t="shared" si="621"/>
        <v>3</v>
      </c>
      <c r="BE1602">
        <f t="shared" si="622"/>
        <v>0</v>
      </c>
    </row>
    <row r="1603" spans="10:57" x14ac:dyDescent="0.25">
      <c r="J1603" s="23">
        <f>MAX(_xlfn.MAXIFS(L$2:$L1603,M$2:$M1603,M1603),_xlfn.MAXIFS(L$2:$L1603,N$2:$N1603,M1603))-MAX(_xlfn.MAXIFS(L$2:$L1602,M$2:$M1602,M1603),_xlfn.MAXIFS(L$2:$L1602,N$2:$N1602,M1603))</f>
        <v>3</v>
      </c>
      <c r="K1603" s="23">
        <f>MAX(_xlfn.MAXIFS($L$2:L1603,$M$2:M1603,N1603),_xlfn.MAXIFS($L$2:L1603,$N$2:N1603,N1603))-MAX(_xlfn.MAXIFS($L$2:L1602,$M$2:M1602,N1603),_xlfn.MAXIFS($L$2:L1602,$N$2:N1602,N1603))</f>
        <v>4</v>
      </c>
      <c r="L1603" s="20">
        <v>42340</v>
      </c>
      <c r="M1603" s="10">
        <v>14</v>
      </c>
      <c r="N1603" s="10">
        <v>122</v>
      </c>
      <c r="O1603" s="10">
        <v>2</v>
      </c>
      <c r="P1603" s="10">
        <v>1</v>
      </c>
      <c r="Q1603" s="10" t="str">
        <f t="shared" si="601"/>
        <v>S</v>
      </c>
      <c r="R1603" s="10" t="str">
        <f t="shared" si="602"/>
        <v>N</v>
      </c>
      <c r="S1603" s="10">
        <f t="shared" si="603"/>
        <v>1</v>
      </c>
      <c r="T1603" s="11">
        <f>IFERROR((SUMIF($M$2:N1603,M1603,$O$2:P1603)-O1603)/(COUNTIF($M$2:N1603,M1603)-1),0)</f>
        <v>1.7733333333333334</v>
      </c>
      <c r="U1603" s="11">
        <f>IFERROR((SUMIF($AR$2:AR1603,AR1603,$AT$2:AU1603)-AT1603)/(COUNTIF($M$2:N1603,M1603)-1),0)</f>
        <v>0.50666666666666671</v>
      </c>
      <c r="V1603" s="11">
        <f t="shared" si="604"/>
        <v>1.2666666666666666</v>
      </c>
      <c r="W1603" s="12">
        <f>IFERROR((SUMIF($AV$2:AW1603,AV1603,$AX$2:AY1603)-AX1603)/(COUNTIF($M$2:N1603,N1603)-1),0)</f>
        <v>1.5494880546075085</v>
      </c>
      <c r="X1603" s="12">
        <f>IFERROR((SUMIF($AZ$2:BA1603,AZ1603,$BB$2:BC1603)-BB1603)/(COUNTIF($M$2:N1603,N1603)-1),0)</f>
        <v>1.1638225255972696</v>
      </c>
      <c r="Y1603" s="12">
        <f t="shared" si="605"/>
        <v>0.38566552901023887</v>
      </c>
      <c r="Z1603" s="13">
        <f>IFERROR((SUMIF($M$2:M1603,M1603,O$2:O1603)-O1603)/(COUNTIF($M$2:M1603,M1603)-1),0)</f>
        <v>1.8071428571428572</v>
      </c>
      <c r="AA1603" s="13">
        <f>IFERROR((SUMIF($M$2:M1603,M1603,P$2:P1603)-P1603)/(COUNTIF($M$2:M1603,M1603)-1),0)</f>
        <v>1.0857142857142856</v>
      </c>
      <c r="AB1603" s="13">
        <f t="shared" si="606"/>
        <v>0.72142857142857153</v>
      </c>
      <c r="AC1603" s="10">
        <f>IFERROR((SUMIF($N$2:N1603,M1603,$P$2:P1603))/(COUNTIF($N$2:N1603,M1603)),0)</f>
        <v>1.7437499999999999</v>
      </c>
      <c r="AD1603" s="10">
        <f>IFERROR((SUMIF($N$2:N1603,M1603,$O$2:O1603))/(COUNTIF($N$2:N1603,M1603)),0)</f>
        <v>1.2</v>
      </c>
      <c r="AE1603" s="10">
        <f t="shared" si="607"/>
        <v>0.54374999999999996</v>
      </c>
      <c r="AF1603" s="13">
        <f>IFERROR((SUMIF($M$2:M1603,N1603,$O$2:O1603))/(COUNTIF($M$2:M1603,N1603)),0)</f>
        <v>1.6187050359712229</v>
      </c>
      <c r="AG1603" s="13">
        <f>IFERROR((SUMIF($M$2:M1603,N1603,$P$2:P1603))/(COUNTIF($M$2:M1603,N1603)),0)</f>
        <v>1.1654676258992807</v>
      </c>
      <c r="AH1603" s="13">
        <f t="shared" si="608"/>
        <v>0.45323741007194229</v>
      </c>
      <c r="AI1603" s="10">
        <f>IFERROR((SUMIF(N$2:N1603,N1603,P$2:P1603)-P1603)/(COUNTIF($N$2:N1603,N1603)-1),0)</f>
        <v>1.4870129870129871</v>
      </c>
      <c r="AJ1603" s="10">
        <f>IFERROR((SUMIF(N$2:N1603,N1603,O$2:O1603)-O1603)/(COUNTIF($N$2:N1603,N1603)-1),0)</f>
        <v>1.1623376623376624</v>
      </c>
      <c r="AK1603" s="10">
        <f t="shared" si="609"/>
        <v>0.32467532467532467</v>
      </c>
      <c r="AL1603" s="10">
        <f>IFERROR((AP1603)/(COUNTIF($M$2:N1603,M1603)-1),0)</f>
        <v>1.7433333333333334</v>
      </c>
      <c r="AM1603" s="19">
        <f>IFERROR((AQ1603)/(COUNTIF($M$2:N1603,N1603)-1),0)</f>
        <v>1.5631399317406143</v>
      </c>
      <c r="AN1603" s="10">
        <f t="shared" si="623"/>
        <v>3</v>
      </c>
      <c r="AO1603" s="10">
        <f t="shared" si="624"/>
        <v>0</v>
      </c>
      <c r="AP1603" s="10">
        <f>SUMIF($M$2:N1603,M1603,AN$2:AO1603)-AN1603</f>
        <v>523</v>
      </c>
      <c r="AQ1603" s="10">
        <f>SUMIF($AV$2:AW1603,AV1603,$BD$2:BE1603)-BD1603</f>
        <v>458</v>
      </c>
      <c r="AR1603" s="10">
        <f>M1603</f>
        <v>14</v>
      </c>
      <c r="AS1603" s="10">
        <f t="shared" si="616"/>
        <v>122</v>
      </c>
      <c r="AT1603">
        <f t="shared" si="617"/>
        <v>1</v>
      </c>
      <c r="AU1603" s="10">
        <f t="shared" si="618"/>
        <v>2</v>
      </c>
      <c r="AV1603">
        <f t="shared" si="610"/>
        <v>122</v>
      </c>
      <c r="AW1603">
        <f t="shared" si="611"/>
        <v>14</v>
      </c>
      <c r="AX1603">
        <f t="shared" si="612"/>
        <v>1</v>
      </c>
      <c r="AY1603">
        <f t="shared" si="613"/>
        <v>2</v>
      </c>
      <c r="AZ1603">
        <f t="shared" si="614"/>
        <v>122</v>
      </c>
      <c r="BA1603">
        <f t="shared" si="615"/>
        <v>14</v>
      </c>
      <c r="BB1603">
        <f t="shared" si="619"/>
        <v>2</v>
      </c>
      <c r="BC1603">
        <f t="shared" si="620"/>
        <v>1</v>
      </c>
      <c r="BD1603">
        <f t="shared" si="621"/>
        <v>0</v>
      </c>
      <c r="BE1603">
        <f t="shared" si="622"/>
        <v>3</v>
      </c>
    </row>
    <row r="1604" spans="10:57" x14ac:dyDescent="0.25">
      <c r="J1604" s="23">
        <f>MAX(_xlfn.MAXIFS(L$2:$L1604,M$2:$M1604,M1604),_xlfn.MAXIFS(L$2:$L1604,N$2:$N1604,M1604))-MAX(_xlfn.MAXIFS(L$2:$L1603,M$2:$M1603,M1604),_xlfn.MAXIFS(L$2:$L1603,N$2:$N1603,M1604))</f>
        <v>4</v>
      </c>
      <c r="K1604" s="23">
        <f>MAX(_xlfn.MAXIFS($L$2:L1604,$M$2:M1604,N1604),_xlfn.MAXIFS($L$2:L1604,$N$2:N1604,N1604))-MAX(_xlfn.MAXIFS($L$2:L1603,$M$2:M1603,N1604),_xlfn.MAXIFS($L$2:L1603,$N$2:N1603,N1604))</f>
        <v>3</v>
      </c>
      <c r="L1604" s="20">
        <v>42343</v>
      </c>
      <c r="M1604" s="10">
        <v>4441</v>
      </c>
      <c r="N1604" s="10">
        <v>14</v>
      </c>
      <c r="O1604" s="10">
        <v>2</v>
      </c>
      <c r="P1604" s="10">
        <v>0</v>
      </c>
      <c r="Q1604" s="10" t="str">
        <f t="shared" si="601"/>
        <v>S</v>
      </c>
      <c r="R1604" s="10" t="str">
        <f t="shared" si="602"/>
        <v>N</v>
      </c>
      <c r="S1604" s="10">
        <f t="shared" si="603"/>
        <v>2</v>
      </c>
      <c r="T1604" s="11">
        <f>IFERROR((SUMIF($M$2:N1604,M1604,$O$2:P1604)-O1604)/(COUNTIF($M$2:N1604,M1604)-1),0)</f>
        <v>1.4551724137931035</v>
      </c>
      <c r="U1604" s="11">
        <f>IFERROR((SUMIF($AR$2:AR1604,AR1604,$AT$2:AU1604)-AT1604)/(COUNTIF($M$2:N1604,M1604)-1),0)</f>
        <v>0.67586206896551726</v>
      </c>
      <c r="V1604" s="11">
        <f t="shared" si="604"/>
        <v>0.77931034482758621</v>
      </c>
      <c r="W1604" s="12">
        <f>IFERROR((SUMIF($AV$2:AW1604,AV1604,$AX$2:AY1604)-AX1604)/(COUNTIF($M$2:N1604,N1604)-1),0)</f>
        <v>1.7740863787375416</v>
      </c>
      <c r="X1604" s="12">
        <f>IFERROR((SUMIF($AZ$2:BA1604,AZ1604,$BB$2:BC1604)-BB1604)/(COUNTIF($M$2:N1604,N1604)-1),0)</f>
        <v>1.1461794019933556</v>
      </c>
      <c r="Y1604" s="12">
        <f t="shared" si="605"/>
        <v>0.62790697674418605</v>
      </c>
      <c r="Z1604" s="13">
        <f>IFERROR((SUMIF($M$2:M1604,M1604,O$2:O1604)-O1604)/(COUNTIF($M$2:M1604,M1604)-1),0)</f>
        <v>1.4571428571428571</v>
      </c>
      <c r="AA1604" s="13">
        <f>IFERROR((SUMIF($M$2:M1604,M1604,P$2:P1604)-P1604)/(COUNTIF($M$2:M1604,M1604)-1),0)</f>
        <v>1.4</v>
      </c>
      <c r="AB1604" s="13">
        <f t="shared" si="606"/>
        <v>5.7142857142857162E-2</v>
      </c>
      <c r="AC1604" s="10">
        <f>IFERROR((SUMIF($N$2:N1604,M1604,$P$2:P1604))/(COUNTIF($N$2:N1604,M1604)),0)</f>
        <v>1.4533333333333334</v>
      </c>
      <c r="AD1604" s="10">
        <f>IFERROR((SUMIF($N$2:N1604,M1604,$O$2:O1604))/(COUNTIF($N$2:N1604,M1604)),0)</f>
        <v>1.6266666666666667</v>
      </c>
      <c r="AE1604" s="10">
        <f t="shared" si="607"/>
        <v>-0.17333333333333334</v>
      </c>
      <c r="AF1604" s="13">
        <f>IFERROR((SUMIF($M$2:M1604,N1604,$O$2:O1604))/(COUNTIF($M$2:M1604,N1604)),0)</f>
        <v>1.8085106382978724</v>
      </c>
      <c r="AG1604" s="13">
        <f>IFERROR((SUMIF($M$2:M1604,N1604,$P$2:P1604))/(COUNTIF($M$2:M1604,N1604)),0)</f>
        <v>1.0851063829787233</v>
      </c>
      <c r="AH1604" s="13">
        <f t="shared" si="608"/>
        <v>0.72340425531914909</v>
      </c>
      <c r="AI1604" s="10">
        <f>IFERROR((SUMIF(N$2:N1604,N1604,P$2:P1604)-P1604)/(COUNTIF($N$2:N1604,N1604)-1),0)</f>
        <v>1.7437499999999999</v>
      </c>
      <c r="AJ1604" s="10">
        <f>IFERROR((SUMIF(N$2:N1604,N1604,O$2:O1604)-O1604)/(COUNTIF($N$2:N1604,N1604)-1),0)</f>
        <v>1.2</v>
      </c>
      <c r="AK1604" s="10">
        <f t="shared" si="609"/>
        <v>0.54374999999999996</v>
      </c>
      <c r="AL1604" s="10">
        <f>IFERROR((AP1604)/(COUNTIF($M$2:N1604,M1604)-1),0)</f>
        <v>1.3517241379310345</v>
      </c>
      <c r="AM1604" s="19">
        <f>IFERROR((AQ1604)/(COUNTIF($M$2:N1604,N1604)-1),0)</f>
        <v>1.7475083056478404</v>
      </c>
      <c r="AN1604" s="10">
        <f t="shared" si="623"/>
        <v>3</v>
      </c>
      <c r="AO1604" s="10">
        <f t="shared" si="624"/>
        <v>0</v>
      </c>
      <c r="AP1604" s="10">
        <f>SUMIF($M$2:N1604,M1604,AN$2:AO1604)-AN1604</f>
        <v>196</v>
      </c>
      <c r="AQ1604" s="10">
        <f>SUMIF($AV$2:AW1604,AV1604,$BD$2:BE1604)-BD1604</f>
        <v>526</v>
      </c>
      <c r="AR1604" s="10">
        <f>M1604</f>
        <v>4441</v>
      </c>
      <c r="AS1604" s="10">
        <f t="shared" si="616"/>
        <v>14</v>
      </c>
      <c r="AT1604">
        <f t="shared" si="617"/>
        <v>0</v>
      </c>
      <c r="AU1604" s="10">
        <f t="shared" si="618"/>
        <v>2</v>
      </c>
      <c r="AV1604">
        <f t="shared" si="610"/>
        <v>14</v>
      </c>
      <c r="AW1604">
        <f t="shared" si="611"/>
        <v>4441</v>
      </c>
      <c r="AX1604">
        <f t="shared" si="612"/>
        <v>0</v>
      </c>
      <c r="AY1604">
        <f t="shared" si="613"/>
        <v>2</v>
      </c>
      <c r="AZ1604">
        <f t="shared" si="614"/>
        <v>14</v>
      </c>
      <c r="BA1604">
        <f t="shared" si="615"/>
        <v>4441</v>
      </c>
      <c r="BB1604">
        <f t="shared" si="619"/>
        <v>2</v>
      </c>
      <c r="BC1604">
        <f t="shared" si="620"/>
        <v>0</v>
      </c>
      <c r="BD1604">
        <f t="shared" si="621"/>
        <v>0</v>
      </c>
      <c r="BE1604">
        <f t="shared" si="622"/>
        <v>3</v>
      </c>
    </row>
    <row r="1605" spans="10:57" x14ac:dyDescent="0.25">
      <c r="J1605" s="23">
        <f>MAX(_xlfn.MAXIFS(L$2:$L1605,M$2:$M1605,M1605),_xlfn.MAXIFS(L$2:$L1605,N$2:$N1605,M1605))-MAX(_xlfn.MAXIFS(L$2:$L1604,M$2:$M1604,M1605),_xlfn.MAXIFS(L$2:$L1604,N$2:$N1604,M1605))</f>
        <v>3</v>
      </c>
      <c r="K1605" s="23">
        <f>MAX(_xlfn.MAXIFS($L$2:L1605,$M$2:M1605,N1605),_xlfn.MAXIFS($L$2:L1605,$N$2:N1605,N1605))-MAX(_xlfn.MAXIFS($L$2:L1604,$M$2:M1604,N1605),_xlfn.MAXIFS($L$2:L1604,$N$2:N1604,N1605))</f>
        <v>3</v>
      </c>
      <c r="L1605" s="20">
        <v>42343</v>
      </c>
      <c r="M1605" s="10">
        <v>122</v>
      </c>
      <c r="N1605" s="10">
        <v>503</v>
      </c>
      <c r="O1605" s="10">
        <v>1</v>
      </c>
      <c r="P1605" s="10">
        <v>1</v>
      </c>
      <c r="Q1605" s="10" t="str">
        <f t="shared" si="601"/>
        <v>U</v>
      </c>
      <c r="R1605" s="10" t="str">
        <f t="shared" si="602"/>
        <v>U</v>
      </c>
      <c r="S1605" s="10">
        <f t="shared" si="603"/>
        <v>0</v>
      </c>
      <c r="T1605" s="11">
        <f>IFERROR((SUMIF($M$2:N1605,M1605,$O$2:P1605)-O1605)/(COUNTIF($M$2:N1605,M1605)-1),0)</f>
        <v>1.5476190476190477</v>
      </c>
      <c r="U1605" s="11">
        <f>IFERROR((SUMIF($AR$2:AR1605,AR1605,$AT$2:AU1605)-AT1605)/(COUNTIF($M$2:N1605,M1605)-1),0)</f>
        <v>0.55102040816326525</v>
      </c>
      <c r="V1605" s="11">
        <f t="shared" si="604"/>
        <v>0.99659863945578242</v>
      </c>
      <c r="W1605" s="12">
        <f>IFERROR((SUMIF($AV$2:AW1605,AV1605,$AX$2:AY1605)-AX1605)/(COUNTIF($M$2:N1605,N1605)-1),0)</f>
        <v>1.3701657458563536</v>
      </c>
      <c r="X1605" s="12">
        <f>IFERROR((SUMIF($AZ$2:BA1605,AZ1605,$BB$2:BC1605)-BB1605)/(COUNTIF($M$2:N1605,N1605)-1),0)</f>
        <v>1.6298342541436464</v>
      </c>
      <c r="Y1605" s="12">
        <f t="shared" si="605"/>
        <v>-0.25966850828729271</v>
      </c>
      <c r="Z1605" s="13">
        <f>IFERROR((SUMIF($M$2:M1605,M1605,O$2:O1605)-O1605)/(COUNTIF($M$2:M1605,M1605)-1),0)</f>
        <v>1.6187050359712229</v>
      </c>
      <c r="AA1605" s="13">
        <f>IFERROR((SUMIF($M$2:M1605,M1605,P$2:P1605)-P1605)/(COUNTIF($M$2:M1605,M1605)-1),0)</f>
        <v>1.1654676258992807</v>
      </c>
      <c r="AB1605" s="13">
        <f t="shared" si="606"/>
        <v>0.45323741007194229</v>
      </c>
      <c r="AC1605" s="10">
        <f>IFERROR((SUMIF($N$2:N1605,M1605,$P$2:P1605))/(COUNTIF($N$2:N1605,M1605)),0)</f>
        <v>1.4838709677419355</v>
      </c>
      <c r="AD1605" s="10">
        <f>IFERROR((SUMIF($N$2:N1605,M1605,$O$2:O1605))/(COUNTIF($N$2:N1605,M1605)),0)</f>
        <v>1.167741935483871</v>
      </c>
      <c r="AE1605" s="10">
        <f t="shared" si="607"/>
        <v>0.31612903225806455</v>
      </c>
      <c r="AF1605" s="13">
        <f>IFERROR((SUMIF($M$2:M1605,N1605,$O$2:O1605))/(COUNTIF($M$2:M1605,N1605)),0)</f>
        <v>1.5529411764705883</v>
      </c>
      <c r="AG1605" s="13">
        <f>IFERROR((SUMIF($M$2:M1605,N1605,$P$2:P1605))/(COUNTIF($M$2:M1605,N1605)),0)</f>
        <v>1.4470588235294117</v>
      </c>
      <c r="AH1605" s="13">
        <f t="shared" si="608"/>
        <v>0.10588235294117654</v>
      </c>
      <c r="AI1605" s="10">
        <f>IFERROR((SUMIF(N$2:N1605,N1605,P$2:P1605)-P1605)/(COUNTIF($N$2:N1605,N1605)-1),0)</f>
        <v>1.2083333333333333</v>
      </c>
      <c r="AJ1605" s="10">
        <f>IFERROR((SUMIF(N$2:N1605,N1605,O$2:O1605)-O1605)/(COUNTIF($N$2:N1605,N1605)-1),0)</f>
        <v>1.7916666666666667</v>
      </c>
      <c r="AK1605" s="10">
        <f t="shared" si="609"/>
        <v>-0.58333333333333348</v>
      </c>
      <c r="AL1605" s="10">
        <f>IFERROR((AP1605)/(COUNTIF($M$2:N1605,M1605)-1),0)</f>
        <v>1.5578231292517006</v>
      </c>
      <c r="AM1605" s="19">
        <f>IFERROR((AQ1605)/(COUNTIF($M$2:N1605,N1605)-1),0)</f>
        <v>1.2320441988950277</v>
      </c>
      <c r="AN1605" s="10">
        <f t="shared" si="623"/>
        <v>1</v>
      </c>
      <c r="AO1605" s="10">
        <f t="shared" si="624"/>
        <v>1</v>
      </c>
      <c r="AP1605" s="10">
        <f>SUMIF($M$2:N1605,M1605,AN$2:AO1605)-AN1605</f>
        <v>458</v>
      </c>
      <c r="AQ1605" s="10">
        <f>SUMIF($AV$2:AW1605,AV1605,$BD$2:BE1605)-BD1605</f>
        <v>223</v>
      </c>
      <c r="AR1605" s="10">
        <f>M1605</f>
        <v>122</v>
      </c>
      <c r="AS1605" s="10">
        <f t="shared" si="616"/>
        <v>503</v>
      </c>
      <c r="AT1605">
        <f t="shared" si="617"/>
        <v>1</v>
      </c>
      <c r="AU1605" s="10">
        <f t="shared" si="618"/>
        <v>1</v>
      </c>
      <c r="AV1605">
        <f t="shared" si="610"/>
        <v>503</v>
      </c>
      <c r="AW1605">
        <f t="shared" si="611"/>
        <v>122</v>
      </c>
      <c r="AX1605">
        <f t="shared" si="612"/>
        <v>1</v>
      </c>
      <c r="AY1605">
        <f t="shared" si="613"/>
        <v>1</v>
      </c>
      <c r="AZ1605">
        <f t="shared" si="614"/>
        <v>503</v>
      </c>
      <c r="BA1605">
        <f t="shared" si="615"/>
        <v>122</v>
      </c>
      <c r="BB1605">
        <f t="shared" si="619"/>
        <v>1</v>
      </c>
      <c r="BC1605">
        <f t="shared" si="620"/>
        <v>1</v>
      </c>
      <c r="BD1605">
        <f t="shared" si="621"/>
        <v>1</v>
      </c>
      <c r="BE1605">
        <f t="shared" si="622"/>
        <v>1</v>
      </c>
    </row>
    <row r="1606" spans="10:57" x14ac:dyDescent="0.25">
      <c r="J1606" s="23">
        <f>MAX(_xlfn.MAXIFS(L$2:$L1606,M$2:$M1606,M1606),_xlfn.MAXIFS(L$2:$L1606,N$2:$N1606,M1606))-MAX(_xlfn.MAXIFS(L$2:$L1605,M$2:$M1605,M1606),_xlfn.MAXIFS(L$2:$L1605,N$2:$N1605,M1606))</f>
        <v>3</v>
      </c>
      <c r="K1606" s="23">
        <f>MAX(_xlfn.MAXIFS($L$2:L1606,$M$2:M1606,N1606),_xlfn.MAXIFS($L$2:L1606,$N$2:N1606,N1606))-MAX(_xlfn.MAXIFS($L$2:L1605,$M$2:M1605,N1606),_xlfn.MAXIFS($L$2:L1605,$N$2:N1605,N1606))</f>
        <v>3</v>
      </c>
      <c r="L1606" s="20">
        <v>42343</v>
      </c>
      <c r="M1606" s="10">
        <v>10131</v>
      </c>
      <c r="N1606" s="10">
        <v>3551</v>
      </c>
      <c r="O1606" s="10">
        <v>0</v>
      </c>
      <c r="P1606" s="10">
        <v>3</v>
      </c>
      <c r="Q1606" s="10" t="str">
        <f t="shared" si="601"/>
        <v>N</v>
      </c>
      <c r="R1606" s="10" t="str">
        <f t="shared" si="602"/>
        <v>S</v>
      </c>
      <c r="S1606" s="10">
        <f t="shared" si="603"/>
        <v>-3</v>
      </c>
      <c r="T1606" s="11">
        <f>IFERROR((SUMIF($M$2:N1606,M1606,$O$2:P1606)-O1606)/(COUNTIF($M$2:N1606,M1606)-1),0)</f>
        <v>1.5673076923076923</v>
      </c>
      <c r="U1606" s="11">
        <f>IFERROR((SUMIF($AR$2:AR1606,AR1606,$AT$2:AU1606)-AT1606)/(COUNTIF($M$2:N1606,M1606)-1),0)</f>
        <v>0.77884615384615385</v>
      </c>
      <c r="V1606" s="11">
        <f t="shared" si="604"/>
        <v>0.78846153846153844</v>
      </c>
      <c r="W1606" s="12">
        <f>IFERROR((SUMIF($AV$2:AW1606,AV1606,$AX$2:AY1606)-AX1606)/(COUNTIF($M$2:N1606,N1606)-1),0)</f>
        <v>1.4242424242424243</v>
      </c>
      <c r="X1606" s="12">
        <f>IFERROR((SUMIF($AZ$2:BA1606,AZ1606,$BB$2:BC1606)-BB1606)/(COUNTIF($M$2:N1606,N1606)-1),0)</f>
        <v>1.4242424242424243</v>
      </c>
      <c r="Y1606" s="12">
        <f t="shared" si="605"/>
        <v>0</v>
      </c>
      <c r="Z1606" s="13">
        <f>IFERROR((SUMIF($M$2:M1606,M1606,O$2:O1606)-O1606)/(COUNTIF($M$2:M1606,M1606)-1),0)</f>
        <v>1.6470588235294117</v>
      </c>
      <c r="AA1606" s="13">
        <f>IFERROR((SUMIF($M$2:M1606,M1606,P$2:P1606)-P1606)/(COUNTIF($M$2:M1606,M1606)-1),0)</f>
        <v>1.588235294117647</v>
      </c>
      <c r="AB1606" s="13">
        <f t="shared" si="606"/>
        <v>5.8823529411764719E-2</v>
      </c>
      <c r="AC1606" s="10">
        <f>IFERROR((SUMIF($N$2:N1606,M1606,$P$2:P1606))/(COUNTIF($N$2:N1606,M1606)),0)</f>
        <v>1.4905660377358489</v>
      </c>
      <c r="AD1606" s="10">
        <f>IFERROR((SUMIF($N$2:N1606,M1606,$O$2:O1606))/(COUNTIF($N$2:N1606,M1606)),0)</f>
        <v>1.7735849056603774</v>
      </c>
      <c r="AE1606" s="10">
        <f t="shared" si="607"/>
        <v>-0.28301886792452846</v>
      </c>
      <c r="AF1606" s="13">
        <f>IFERROR((SUMIF($M$2:M1606,N1606,$O$2:O1606))/(COUNTIF($M$2:M1606,N1606)),0)</f>
        <v>1.5483870967741935</v>
      </c>
      <c r="AG1606" s="13">
        <f>IFERROR((SUMIF($M$2:M1606,N1606,$P$2:P1606))/(COUNTIF($M$2:M1606,N1606)),0)</f>
        <v>1.064516129032258</v>
      </c>
      <c r="AH1606" s="13">
        <f t="shared" si="608"/>
        <v>0.4838709677419355</v>
      </c>
      <c r="AI1606" s="10">
        <f>IFERROR((SUMIF(N$2:N1606,N1606,P$2:P1606)-P1606)/(COUNTIF($N$2:N1606,N1606)-1),0)</f>
        <v>1.3142857142857143</v>
      </c>
      <c r="AJ1606" s="10">
        <f>IFERROR((SUMIF(N$2:N1606,N1606,O$2:O1606)-O1606)/(COUNTIF($N$2:N1606,N1606)-1),0)</f>
        <v>1.7428571428571429</v>
      </c>
      <c r="AK1606" s="10">
        <f t="shared" si="609"/>
        <v>-0.4285714285714286</v>
      </c>
      <c r="AL1606" s="10">
        <f>IFERROR((AP1606)/(COUNTIF($M$2:N1606,M1606)-1),0)</f>
        <v>1.3076923076923077</v>
      </c>
      <c r="AM1606" s="19">
        <f>IFERROR((AQ1606)/(COUNTIF($M$2:N1606,N1606)-1),0)</f>
        <v>1.4848484848484849</v>
      </c>
      <c r="AN1606" s="10">
        <f t="shared" si="623"/>
        <v>0</v>
      </c>
      <c r="AO1606" s="10">
        <f t="shared" si="624"/>
        <v>3</v>
      </c>
      <c r="AP1606" s="10">
        <f>SUMIF($M$2:N1606,M1606,AN$2:AO1606)-AN1606</f>
        <v>136</v>
      </c>
      <c r="AQ1606" s="10">
        <f>SUMIF($AV$2:AW1606,AV1606,$BD$2:BE1606)-BD1606</f>
        <v>98</v>
      </c>
      <c r="AR1606" s="10">
        <f>M1606</f>
        <v>10131</v>
      </c>
      <c r="AS1606" s="10">
        <f t="shared" si="616"/>
        <v>3551</v>
      </c>
      <c r="AT1606">
        <f t="shared" si="617"/>
        <v>3</v>
      </c>
      <c r="AU1606" s="10">
        <f t="shared" si="618"/>
        <v>0</v>
      </c>
      <c r="AV1606">
        <f t="shared" si="610"/>
        <v>3551</v>
      </c>
      <c r="AW1606">
        <f t="shared" si="611"/>
        <v>10131</v>
      </c>
      <c r="AX1606">
        <f t="shared" si="612"/>
        <v>3</v>
      </c>
      <c r="AY1606">
        <f t="shared" si="613"/>
        <v>0</v>
      </c>
      <c r="AZ1606">
        <f t="shared" si="614"/>
        <v>3551</v>
      </c>
      <c r="BA1606">
        <f t="shared" si="615"/>
        <v>10131</v>
      </c>
      <c r="BB1606">
        <f t="shared" si="619"/>
        <v>0</v>
      </c>
      <c r="BC1606">
        <f t="shared" si="620"/>
        <v>3</v>
      </c>
      <c r="BD1606">
        <f t="shared" si="621"/>
        <v>3</v>
      </c>
      <c r="BE1606">
        <f t="shared" si="622"/>
        <v>0</v>
      </c>
    </row>
    <row r="1607" spans="10:57" x14ac:dyDescent="0.25">
      <c r="J1607" s="23">
        <f>MAX(_xlfn.MAXIFS(L$2:$L1607,M$2:$M1607,M1607),_xlfn.MAXIFS(L$2:$L1607,N$2:$N1607,M1607))-MAX(_xlfn.MAXIFS(L$2:$L1606,M$2:$M1606,M1607),_xlfn.MAXIFS(L$2:$L1606,N$2:$N1606,M1607))</f>
        <v>3</v>
      </c>
      <c r="K1607" s="23">
        <f>MAX(_xlfn.MAXIFS($L$2:L1607,$M$2:M1607,N1607),_xlfn.MAXIFS($L$2:L1607,$N$2:N1607,N1607))-MAX(_xlfn.MAXIFS($L$2:L1606,$M$2:M1606,N1607),_xlfn.MAXIFS($L$2:L1606,$N$2:N1606,N1607))</f>
        <v>3</v>
      </c>
      <c r="L1607" s="20">
        <v>42343</v>
      </c>
      <c r="M1607" s="10">
        <v>170</v>
      </c>
      <c r="N1607" s="10">
        <v>266</v>
      </c>
      <c r="O1607" s="10">
        <v>2</v>
      </c>
      <c r="P1607" s="10">
        <v>1</v>
      </c>
      <c r="Q1607" s="10" t="str">
        <f t="shared" si="601"/>
        <v>S</v>
      </c>
      <c r="R1607" s="10" t="str">
        <f t="shared" si="602"/>
        <v>N</v>
      </c>
      <c r="S1607" s="10">
        <f t="shared" si="603"/>
        <v>1</v>
      </c>
      <c r="T1607" s="11">
        <f>IFERROR((SUMIF($M$2:N1607,M1607,$O$2:P1607)-O1607)/(COUNTIF($M$2:N1607,M1607)-1),0)</f>
        <v>1.8019169329073483</v>
      </c>
      <c r="U1607" s="11">
        <f>IFERROR((SUMIF($AR$2:AR1607,AR1607,$AT$2:AU1607)-AT1607)/(COUNTIF($M$2:N1607,M1607)-1),0)</f>
        <v>0.46964856230031948</v>
      </c>
      <c r="V1607" s="11">
        <f t="shared" si="604"/>
        <v>1.3322683706070289</v>
      </c>
      <c r="W1607" s="12">
        <f>IFERROR((SUMIF($AV$2:AW1607,AV1607,$AX$2:AY1607)-AX1607)/(COUNTIF($M$2:N1607,N1607)-1),0)</f>
        <v>1.4212454212454213</v>
      </c>
      <c r="X1607" s="12">
        <f>IFERROR((SUMIF($AZ$2:BA1607,AZ1607,$BB$2:BC1607)-BB1607)/(COUNTIF($M$2:N1607,N1607)-1),0)</f>
        <v>1.3663003663003663</v>
      </c>
      <c r="Y1607" s="12">
        <f t="shared" si="605"/>
        <v>5.4945054945054972E-2</v>
      </c>
      <c r="Z1607" s="13">
        <f>IFERROR((SUMIF($M$2:M1607,M1607,O$2:O1607)-O1607)/(COUNTIF($M$2:M1607,M1607)-1),0)</f>
        <v>1.9271523178807948</v>
      </c>
      <c r="AA1607" s="13">
        <f>IFERROR((SUMIF($M$2:M1607,M1607,P$2:P1607)-P1607)/(COUNTIF($M$2:M1607,M1607)-1),0)</f>
        <v>0.97350993377483441</v>
      </c>
      <c r="AB1607" s="13">
        <f t="shared" si="606"/>
        <v>0.95364238410596036</v>
      </c>
      <c r="AC1607" s="10">
        <f>IFERROR((SUMIF($N$2:N1607,M1607,$P$2:P1607))/(COUNTIF($N$2:N1607,M1607)),0)</f>
        <v>1.6851851851851851</v>
      </c>
      <c r="AD1607" s="10">
        <f>IFERROR((SUMIF($N$2:N1607,M1607,$O$2:O1607))/(COUNTIF($N$2:N1607,M1607)),0)</f>
        <v>1.3209876543209877</v>
      </c>
      <c r="AE1607" s="10">
        <f t="shared" si="607"/>
        <v>0.36419753086419737</v>
      </c>
      <c r="AF1607" s="13">
        <f>IFERROR((SUMIF($M$2:M1607,N1607,$O$2:O1607))/(COUNTIF($M$2:M1607,N1607)),0)</f>
        <v>1.5454545454545454</v>
      </c>
      <c r="AG1607" s="13">
        <f>IFERROR((SUMIF($M$2:M1607,N1607,$P$2:P1607))/(COUNTIF($M$2:M1607,N1607)),0)</f>
        <v>1.1666666666666667</v>
      </c>
      <c r="AH1607" s="13">
        <f t="shared" si="608"/>
        <v>0.37878787878787867</v>
      </c>
      <c r="AI1607" s="10">
        <f>IFERROR((SUMIF(N$2:N1607,N1607,P$2:P1607)-P1607)/(COUNTIF($N$2:N1607,N1607)-1),0)</f>
        <v>1.3049645390070923</v>
      </c>
      <c r="AJ1607" s="10">
        <f>IFERROR((SUMIF(N$2:N1607,N1607,O$2:O1607)-O1607)/(COUNTIF($N$2:N1607,N1607)-1),0)</f>
        <v>1.553191489361702</v>
      </c>
      <c r="AK1607" s="10">
        <f t="shared" si="609"/>
        <v>-0.24822695035460973</v>
      </c>
      <c r="AL1607" s="10">
        <f>IFERROR((AP1607)/(COUNTIF($M$2:N1607,M1607)-1),0)</f>
        <v>1.7060702875399361</v>
      </c>
      <c r="AM1607" s="19">
        <f>IFERROR((AQ1607)/(COUNTIF($M$2:N1607,N1607)-1),0)</f>
        <v>1.36996336996337</v>
      </c>
      <c r="AN1607" s="10">
        <f t="shared" si="623"/>
        <v>3</v>
      </c>
      <c r="AO1607" s="10">
        <f t="shared" si="624"/>
        <v>0</v>
      </c>
      <c r="AP1607" s="10">
        <f>SUMIF($M$2:N1607,M1607,AN$2:AO1607)-AN1607</f>
        <v>534</v>
      </c>
      <c r="AQ1607" s="10">
        <f>SUMIF($AV$2:AW1607,AV1607,$BD$2:BE1607)-BD1607</f>
        <v>374</v>
      </c>
      <c r="AR1607" s="10">
        <f>M1607</f>
        <v>170</v>
      </c>
      <c r="AS1607" s="10">
        <f t="shared" si="616"/>
        <v>266</v>
      </c>
      <c r="AT1607">
        <f t="shared" si="617"/>
        <v>1</v>
      </c>
      <c r="AU1607" s="10">
        <f t="shared" si="618"/>
        <v>2</v>
      </c>
      <c r="AV1607">
        <f t="shared" si="610"/>
        <v>266</v>
      </c>
      <c r="AW1607">
        <f t="shared" si="611"/>
        <v>170</v>
      </c>
      <c r="AX1607">
        <f t="shared" si="612"/>
        <v>1</v>
      </c>
      <c r="AY1607">
        <f t="shared" si="613"/>
        <v>2</v>
      </c>
      <c r="AZ1607">
        <f t="shared" si="614"/>
        <v>266</v>
      </c>
      <c r="BA1607">
        <f t="shared" si="615"/>
        <v>170</v>
      </c>
      <c r="BB1607">
        <f t="shared" si="619"/>
        <v>2</v>
      </c>
      <c r="BC1607">
        <f t="shared" si="620"/>
        <v>1</v>
      </c>
      <c r="BD1607">
        <f t="shared" si="621"/>
        <v>0</v>
      </c>
      <c r="BE1607">
        <f t="shared" si="622"/>
        <v>3</v>
      </c>
    </row>
    <row r="1608" spans="10:57" x14ac:dyDescent="0.25">
      <c r="J1608" s="23">
        <f>MAX(_xlfn.MAXIFS(L$2:$L1608,M$2:$M1608,M1608),_xlfn.MAXIFS(L$2:$L1608,N$2:$N1608,M1608))-MAX(_xlfn.MAXIFS(L$2:$L1607,M$2:$M1607,M1608),_xlfn.MAXIFS(L$2:$L1607,N$2:$N1607,M1608))</f>
        <v>4</v>
      </c>
      <c r="K1608" s="23">
        <f>MAX(_xlfn.MAXIFS($L$2:L1608,$M$2:M1608,N1608),_xlfn.MAXIFS($L$2:L1608,$N$2:N1608,N1608))-MAX(_xlfn.MAXIFS($L$2:L1607,$M$2:M1607,N1608),_xlfn.MAXIFS($L$2:L1607,$N$2:N1607,N1608))</f>
        <v>5</v>
      </c>
      <c r="L1608" s="20">
        <v>42344</v>
      </c>
      <c r="M1608" s="10">
        <v>856</v>
      </c>
      <c r="N1608" s="10">
        <v>409</v>
      </c>
      <c r="O1608" s="10">
        <v>0</v>
      </c>
      <c r="P1608" s="10">
        <v>0</v>
      </c>
      <c r="Q1608" s="10" t="str">
        <f t="shared" si="601"/>
        <v>U</v>
      </c>
      <c r="R1608" s="10" t="str">
        <f t="shared" si="602"/>
        <v>U</v>
      </c>
      <c r="S1608" s="10">
        <f t="shared" si="603"/>
        <v>0</v>
      </c>
      <c r="T1608" s="11">
        <f>IFERROR((SUMIF($M$2:N1608,M1608,$O$2:P1608)-O1608)/(COUNTIF($M$2:N1608,M1608)-1),0)</f>
        <v>1.1590909090909092</v>
      </c>
      <c r="U1608" s="11">
        <f>IFERROR((SUMIF($AR$2:AR1608,AR1608,$AT$2:AU1608)-AT1608)/(COUNTIF($M$2:N1608,M1608)-1),0)</f>
        <v>0.71022727272727271</v>
      </c>
      <c r="V1608" s="11">
        <f t="shared" si="604"/>
        <v>0.44886363636363646</v>
      </c>
      <c r="W1608" s="12">
        <f>IFERROR((SUMIF($AV$2:AW1608,AV1608,$AX$2:AY1608)-AX1608)/(COUNTIF($M$2:N1608,N1608)-1),0)</f>
        <v>2.2077151335311571</v>
      </c>
      <c r="X1608" s="12">
        <f>IFERROR((SUMIF($AZ$2:BA1608,AZ1608,$BB$2:BC1608)-BB1608)/(COUNTIF($M$2:N1608,N1608)-1),0)</f>
        <v>1.0029673590504451</v>
      </c>
      <c r="Y1608" s="12">
        <f t="shared" si="605"/>
        <v>1.204747774480712</v>
      </c>
      <c r="Z1608" s="13">
        <f>IFERROR((SUMIF($M$2:M1608,M1608,O$2:O1608)-O1608)/(COUNTIF($M$2:M1608,M1608)-1),0)</f>
        <v>1.382716049382716</v>
      </c>
      <c r="AA1608" s="13">
        <f>IFERROR((SUMIF($M$2:M1608,M1608,P$2:P1608)-P1608)/(COUNTIF($M$2:M1608,M1608)-1),0)</f>
        <v>1.5432098765432098</v>
      </c>
      <c r="AB1608" s="13">
        <f t="shared" si="606"/>
        <v>-0.16049382716049387</v>
      </c>
      <c r="AC1608" s="10">
        <f>IFERROR((SUMIF($N$2:N1608,M1608,$P$2:P1608))/(COUNTIF($N$2:N1608,M1608)),0)</f>
        <v>0.96842105263157896</v>
      </c>
      <c r="AD1608" s="10">
        <f>IFERROR((SUMIF($N$2:N1608,M1608,$O$2:O1608))/(COUNTIF($N$2:N1608,M1608)),0)</f>
        <v>1.7052631578947368</v>
      </c>
      <c r="AE1608" s="10">
        <f t="shared" si="607"/>
        <v>-0.73684210526315785</v>
      </c>
      <c r="AF1608" s="13">
        <f>IFERROR((SUMIF($M$2:M1608,N1608,$O$2:O1608))/(COUNTIF($M$2:M1608,N1608)),0)</f>
        <v>2.4936708860759493</v>
      </c>
      <c r="AG1608" s="13">
        <f>IFERROR((SUMIF($M$2:M1608,N1608,$P$2:P1608))/(COUNTIF($M$2:M1608,N1608)),0)</f>
        <v>0.88607594936708856</v>
      </c>
      <c r="AH1608" s="13">
        <f t="shared" si="608"/>
        <v>1.6075949367088609</v>
      </c>
      <c r="AI1608" s="10">
        <f>IFERROR((SUMIF(N$2:N1608,N1608,P$2:P1608)-P1608)/(COUNTIF($N$2:N1608,N1608)-1),0)</f>
        <v>1.9553072625698324</v>
      </c>
      <c r="AJ1608" s="10">
        <f>IFERROR((SUMIF(N$2:N1608,N1608,O$2:O1608)-O1608)/(COUNTIF($N$2:N1608,N1608)-1),0)</f>
        <v>1.1061452513966481</v>
      </c>
      <c r="AK1608" s="10">
        <f t="shared" si="609"/>
        <v>0.84916201117318435</v>
      </c>
      <c r="AL1608" s="10">
        <f>IFERROR((AP1608)/(COUNTIF($M$2:N1608,M1608)-1),0)</f>
        <v>1.125</v>
      </c>
      <c r="AM1608" s="19">
        <f>IFERROR((AQ1608)/(COUNTIF($M$2:N1608,N1608)-1),0)</f>
        <v>1.9851632047477745</v>
      </c>
      <c r="AN1608" s="10">
        <f t="shared" si="623"/>
        <v>1</v>
      </c>
      <c r="AO1608" s="10">
        <f t="shared" si="624"/>
        <v>1</v>
      </c>
      <c r="AP1608" s="10">
        <f>SUMIF($M$2:N1608,M1608,AN$2:AO1608)-AN1608</f>
        <v>198</v>
      </c>
      <c r="AQ1608" s="10">
        <f>SUMIF($AV$2:AW1608,AV1608,$BD$2:BE1608)-BD1608</f>
        <v>669</v>
      </c>
      <c r="AR1608" s="10">
        <f>M1608</f>
        <v>856</v>
      </c>
      <c r="AS1608" s="10">
        <f t="shared" si="616"/>
        <v>409</v>
      </c>
      <c r="AT1608">
        <f t="shared" si="617"/>
        <v>0</v>
      </c>
      <c r="AU1608" s="10">
        <f t="shared" si="618"/>
        <v>0</v>
      </c>
      <c r="AV1608">
        <f t="shared" si="610"/>
        <v>409</v>
      </c>
      <c r="AW1608">
        <f t="shared" si="611"/>
        <v>856</v>
      </c>
      <c r="AX1608">
        <f t="shared" si="612"/>
        <v>0</v>
      </c>
      <c r="AY1608">
        <f t="shared" si="613"/>
        <v>0</v>
      </c>
      <c r="AZ1608">
        <f t="shared" si="614"/>
        <v>409</v>
      </c>
      <c r="BA1608">
        <f t="shared" si="615"/>
        <v>856</v>
      </c>
      <c r="BB1608">
        <f t="shared" si="619"/>
        <v>0</v>
      </c>
      <c r="BC1608">
        <f t="shared" si="620"/>
        <v>0</v>
      </c>
      <c r="BD1608">
        <f t="shared" si="621"/>
        <v>1</v>
      </c>
      <c r="BE1608">
        <f t="shared" si="622"/>
        <v>1</v>
      </c>
    </row>
    <row r="1609" spans="10:57" x14ac:dyDescent="0.25">
      <c r="J1609" s="23">
        <f>MAX(_xlfn.MAXIFS(L$2:$L1609,M$2:$M1609,M1609),_xlfn.MAXIFS(L$2:$L1609,N$2:$N1609,M1609))-MAX(_xlfn.MAXIFS(L$2:$L1608,M$2:$M1608,M1609),_xlfn.MAXIFS(L$2:$L1608,N$2:$N1608,M1609))</f>
        <v>5</v>
      </c>
      <c r="K1609" s="23">
        <f>MAX(_xlfn.MAXIFS($L$2:L1609,$M$2:M1609,N1609),_xlfn.MAXIFS($L$2:L1609,$N$2:N1609,N1609))-MAX(_xlfn.MAXIFS($L$2:L1608,$M$2:M1608,N1609),_xlfn.MAXIFS($L$2:L1608,$N$2:N1608,N1609))</f>
        <v>70</v>
      </c>
      <c r="L1609" s="20">
        <v>42348</v>
      </c>
      <c r="M1609" s="10">
        <v>170</v>
      </c>
      <c r="N1609" s="10">
        <v>1180</v>
      </c>
      <c r="O1609" s="10">
        <v>2</v>
      </c>
      <c r="P1609" s="10">
        <v>1</v>
      </c>
      <c r="Q1609" s="10" t="str">
        <f t="shared" si="601"/>
        <v>S</v>
      </c>
      <c r="R1609" s="10" t="str">
        <f t="shared" si="602"/>
        <v>N</v>
      </c>
      <c r="S1609" s="10">
        <f t="shared" si="603"/>
        <v>1</v>
      </c>
      <c r="T1609" s="11">
        <f>IFERROR((SUMIF($M$2:N1609,M1609,$O$2:P1609)-O1609)/(COUNTIF($M$2:N1609,M1609)-1),0)</f>
        <v>1.802547770700637</v>
      </c>
      <c r="U1609" s="11">
        <f>IFERROR((SUMIF($AR$2:AR1609,AR1609,$AT$2:AU1609)-AT1609)/(COUNTIF($M$2:N1609,M1609)-1),0)</f>
        <v>0.4713375796178344</v>
      </c>
      <c r="V1609" s="11">
        <f t="shared" si="604"/>
        <v>1.3312101910828025</v>
      </c>
      <c r="W1609" s="12">
        <f>IFERROR((SUMIF($AV$2:AW1609,AV1609,$AX$2:AY1609)-AX1609)/(COUNTIF($M$2:N1609,N1609)-1),0)</f>
        <v>1</v>
      </c>
      <c r="X1609" s="12">
        <f>IFERROR((SUMIF($AZ$2:BA1609,AZ1609,$BB$2:BC1609)-BB1609)/(COUNTIF($M$2:N1609,N1609)-1),0)</f>
        <v>0.66666666666666663</v>
      </c>
      <c r="Y1609" s="12">
        <f t="shared" si="605"/>
        <v>0.33333333333333337</v>
      </c>
      <c r="Z1609" s="13">
        <f>IFERROR((SUMIF($M$2:M1609,M1609,O$2:O1609)-O1609)/(COUNTIF($M$2:M1609,M1609)-1),0)</f>
        <v>1.9276315789473684</v>
      </c>
      <c r="AA1609" s="13">
        <f>IFERROR((SUMIF($M$2:M1609,M1609,P$2:P1609)-P1609)/(COUNTIF($M$2:M1609,M1609)-1),0)</f>
        <v>0.97368421052631582</v>
      </c>
      <c r="AB1609" s="13">
        <f t="shared" si="606"/>
        <v>0.95394736842105254</v>
      </c>
      <c r="AC1609" s="10">
        <f>IFERROR((SUMIF($N$2:N1609,M1609,$P$2:P1609))/(COUNTIF($N$2:N1609,M1609)),0)</f>
        <v>1.6851851851851851</v>
      </c>
      <c r="AD1609" s="10">
        <f>IFERROR((SUMIF($N$2:N1609,M1609,$O$2:O1609))/(COUNTIF($N$2:N1609,M1609)),0)</f>
        <v>1.3209876543209877</v>
      </c>
      <c r="AE1609" s="10">
        <f t="shared" si="607"/>
        <v>0.36419753086419737</v>
      </c>
      <c r="AF1609" s="13">
        <f>IFERROR((SUMIF($M$2:M1609,N1609,$O$2:O1609))/(COUNTIF($M$2:M1609,N1609)),0)</f>
        <v>1</v>
      </c>
      <c r="AG1609" s="13">
        <f>IFERROR((SUMIF($M$2:M1609,N1609,$P$2:P1609))/(COUNTIF($M$2:M1609,N1609)),0)</f>
        <v>0.5</v>
      </c>
      <c r="AH1609" s="13">
        <f t="shared" si="608"/>
        <v>0.5</v>
      </c>
      <c r="AI1609" s="10">
        <f>IFERROR((SUMIF(N$2:N1609,N1609,P$2:P1609)-P1609)/(COUNTIF($N$2:N1609,N1609)-1),0)</f>
        <v>1</v>
      </c>
      <c r="AJ1609" s="10">
        <f>IFERROR((SUMIF(N$2:N1609,N1609,O$2:O1609)-O1609)/(COUNTIF($N$2:N1609,N1609)-1),0)</f>
        <v>1</v>
      </c>
      <c r="AK1609" s="10">
        <f t="shared" si="609"/>
        <v>0</v>
      </c>
      <c r="AL1609" s="10">
        <f>IFERROR((AP1609)/(COUNTIF($M$2:N1609,M1609)-1),0)</f>
        <v>1.7101910828025477</v>
      </c>
      <c r="AM1609" s="19">
        <f>IFERROR((AQ1609)/(COUNTIF($M$2:N1609,N1609)-1),0)</f>
        <v>1.3333333333333333</v>
      </c>
      <c r="AN1609" s="10">
        <f t="shared" si="623"/>
        <v>3</v>
      </c>
      <c r="AO1609" s="10">
        <f t="shared" si="624"/>
        <v>0</v>
      </c>
      <c r="AP1609" s="10">
        <f>SUMIF($M$2:N1609,M1609,AN$2:AO1609)-AN1609</f>
        <v>537</v>
      </c>
      <c r="AQ1609" s="10">
        <f>SUMIF($AV$2:AW1609,AV1609,$BD$2:BE1609)-BD1609</f>
        <v>4</v>
      </c>
      <c r="AR1609" s="10">
        <f>M1609</f>
        <v>170</v>
      </c>
      <c r="AS1609" s="10">
        <f t="shared" si="616"/>
        <v>1180</v>
      </c>
      <c r="AT1609">
        <f t="shared" si="617"/>
        <v>1</v>
      </c>
      <c r="AU1609" s="10">
        <f t="shared" si="618"/>
        <v>2</v>
      </c>
      <c r="AV1609">
        <f t="shared" si="610"/>
        <v>1180</v>
      </c>
      <c r="AW1609">
        <f t="shared" si="611"/>
        <v>170</v>
      </c>
      <c r="AX1609">
        <f t="shared" si="612"/>
        <v>1</v>
      </c>
      <c r="AY1609">
        <f t="shared" si="613"/>
        <v>2</v>
      </c>
      <c r="AZ1609">
        <f t="shared" si="614"/>
        <v>1180</v>
      </c>
      <c r="BA1609">
        <f t="shared" si="615"/>
        <v>170</v>
      </c>
      <c r="BB1609">
        <f t="shared" si="619"/>
        <v>2</v>
      </c>
      <c r="BC1609">
        <f t="shared" si="620"/>
        <v>1</v>
      </c>
      <c r="BD1609">
        <f t="shared" si="621"/>
        <v>0</v>
      </c>
      <c r="BE1609">
        <f t="shared" si="622"/>
        <v>3</v>
      </c>
    </row>
    <row r="1610" spans="10:57" x14ac:dyDescent="0.25">
      <c r="J1610" s="23">
        <f>MAX(_xlfn.MAXIFS(L$2:$L1610,M$2:$M1610,M1610),_xlfn.MAXIFS(L$2:$L1610,N$2:$N1610,M1610))-MAX(_xlfn.MAXIFS(L$2:$L1609,M$2:$M1609,M1610),_xlfn.MAXIFS(L$2:$L1609,N$2:$N1609,M1610))</f>
        <v>7</v>
      </c>
      <c r="K1610" s="23">
        <f>MAX(_xlfn.MAXIFS($L$2:L1610,$M$2:M1610,N1610),_xlfn.MAXIFS($L$2:L1610,$N$2:N1610,N1610))-MAX(_xlfn.MAXIFS($L$2:L1609,$M$2:M1609,N1610),_xlfn.MAXIFS($L$2:L1609,$N$2:N1609,N1610))</f>
        <v>7</v>
      </c>
      <c r="L1610" s="20">
        <v>42350</v>
      </c>
      <c r="M1610" s="10">
        <v>14</v>
      </c>
      <c r="N1610" s="10">
        <v>3551</v>
      </c>
      <c r="O1610" s="10">
        <v>1</v>
      </c>
      <c r="P1610" s="10">
        <v>2</v>
      </c>
      <c r="Q1610" s="10" t="str">
        <f t="shared" si="601"/>
        <v>N</v>
      </c>
      <c r="R1610" s="10" t="str">
        <f t="shared" si="602"/>
        <v>S</v>
      </c>
      <c r="S1610" s="10">
        <f t="shared" si="603"/>
        <v>-1</v>
      </c>
      <c r="T1610" s="11">
        <f>IFERROR((SUMIF($M$2:N1610,M1610,$O$2:P1610)-O1610)/(COUNTIF($M$2:N1610,M1610)-1),0)</f>
        <v>1.7682119205298013</v>
      </c>
      <c r="U1610" s="11">
        <f>IFERROR((SUMIF($AR$2:AR1610,AR1610,$AT$2:AU1610)-AT1610)/(COUNTIF($M$2:N1610,M1610)-1),0)</f>
        <v>0.50662251655629142</v>
      </c>
      <c r="V1610" s="11">
        <f t="shared" si="604"/>
        <v>1.2615894039735098</v>
      </c>
      <c r="W1610" s="12">
        <f>IFERROR((SUMIF($AV$2:AW1610,AV1610,$AX$2:AY1610)-AX1610)/(COUNTIF($M$2:N1610,N1610)-1),0)</f>
        <v>1.4477611940298507</v>
      </c>
      <c r="X1610" s="12">
        <f>IFERROR((SUMIF($AZ$2:BA1610,AZ1610,$BB$2:BC1610)-BB1610)/(COUNTIF($M$2:N1610,N1610)-1),0)</f>
        <v>1.4029850746268657</v>
      </c>
      <c r="Y1610" s="12">
        <f t="shared" si="605"/>
        <v>4.4776119402984982E-2</v>
      </c>
      <c r="Z1610" s="13">
        <f>IFERROR((SUMIF($M$2:M1610,M1610,O$2:O1610)-O1610)/(COUNTIF($M$2:M1610,M1610)-1),0)</f>
        <v>1.8085106382978724</v>
      </c>
      <c r="AA1610" s="13">
        <f>IFERROR((SUMIF($M$2:M1610,M1610,P$2:P1610)-P1610)/(COUNTIF($M$2:M1610,M1610)-1),0)</f>
        <v>1.0851063829787233</v>
      </c>
      <c r="AB1610" s="13">
        <f t="shared" si="606"/>
        <v>0.72340425531914909</v>
      </c>
      <c r="AC1610" s="10">
        <f>IFERROR((SUMIF($N$2:N1610,M1610,$P$2:P1610))/(COUNTIF($N$2:N1610,M1610)),0)</f>
        <v>1.7329192546583851</v>
      </c>
      <c r="AD1610" s="10">
        <f>IFERROR((SUMIF($N$2:N1610,M1610,$O$2:O1610))/(COUNTIF($N$2:N1610,M1610)),0)</f>
        <v>1.2049689440993789</v>
      </c>
      <c r="AE1610" s="10">
        <f t="shared" si="607"/>
        <v>0.52795031055900621</v>
      </c>
      <c r="AF1610" s="13">
        <f>IFERROR((SUMIF($M$2:M1610,N1610,$O$2:O1610))/(COUNTIF($M$2:M1610,N1610)),0)</f>
        <v>1.5483870967741935</v>
      </c>
      <c r="AG1610" s="13">
        <f>IFERROR((SUMIF($M$2:M1610,N1610,$P$2:P1610))/(COUNTIF($M$2:M1610,N1610)),0)</f>
        <v>1.064516129032258</v>
      </c>
      <c r="AH1610" s="13">
        <f t="shared" si="608"/>
        <v>0.4838709677419355</v>
      </c>
      <c r="AI1610" s="10">
        <f>IFERROR((SUMIF(N$2:N1610,N1610,P$2:P1610)-P1610)/(COUNTIF($N$2:N1610,N1610)-1),0)</f>
        <v>1.3611111111111112</v>
      </c>
      <c r="AJ1610" s="10">
        <f>IFERROR((SUMIF(N$2:N1610,N1610,O$2:O1610)-O1610)/(COUNTIF($N$2:N1610,N1610)-1),0)</f>
        <v>1.6944444444444444</v>
      </c>
      <c r="AK1610" s="10">
        <f t="shared" si="609"/>
        <v>-0.33333333333333326</v>
      </c>
      <c r="AL1610" s="10">
        <f>IFERROR((AP1610)/(COUNTIF($M$2:N1610,M1610)-1),0)</f>
        <v>1.7417218543046358</v>
      </c>
      <c r="AM1610" s="19">
        <f>IFERROR((AQ1610)/(COUNTIF($M$2:N1610,N1610)-1),0)</f>
        <v>1.5074626865671641</v>
      </c>
      <c r="AN1610" s="10">
        <f t="shared" si="623"/>
        <v>0</v>
      </c>
      <c r="AO1610" s="10">
        <f t="shared" si="624"/>
        <v>3</v>
      </c>
      <c r="AP1610" s="10">
        <f>SUMIF($M$2:N1610,M1610,AN$2:AO1610)-AN1610</f>
        <v>526</v>
      </c>
      <c r="AQ1610" s="10">
        <f>SUMIF($AV$2:AW1610,AV1610,$BD$2:BE1610)-BD1610</f>
        <v>101</v>
      </c>
      <c r="AR1610" s="10">
        <f>M1610</f>
        <v>14</v>
      </c>
      <c r="AS1610" s="10">
        <f t="shared" si="616"/>
        <v>3551</v>
      </c>
      <c r="AT1610">
        <f t="shared" si="617"/>
        <v>2</v>
      </c>
      <c r="AU1610" s="10">
        <f t="shared" si="618"/>
        <v>1</v>
      </c>
      <c r="AV1610">
        <f t="shared" si="610"/>
        <v>3551</v>
      </c>
      <c r="AW1610">
        <f t="shared" si="611"/>
        <v>14</v>
      </c>
      <c r="AX1610">
        <f t="shared" si="612"/>
        <v>2</v>
      </c>
      <c r="AY1610">
        <f t="shared" si="613"/>
        <v>1</v>
      </c>
      <c r="AZ1610">
        <f t="shared" si="614"/>
        <v>3551</v>
      </c>
      <c r="BA1610">
        <f t="shared" si="615"/>
        <v>14</v>
      </c>
      <c r="BB1610">
        <f t="shared" si="619"/>
        <v>1</v>
      </c>
      <c r="BC1610">
        <f t="shared" si="620"/>
        <v>2</v>
      </c>
      <c r="BD1610">
        <f t="shared" si="621"/>
        <v>3</v>
      </c>
      <c r="BE1610">
        <f t="shared" si="622"/>
        <v>0</v>
      </c>
    </row>
    <row r="1611" spans="10:57" x14ac:dyDescent="0.25">
      <c r="J1611" s="23">
        <f>MAX(_xlfn.MAXIFS(L$2:$L1611,M$2:$M1611,M1611),_xlfn.MAXIFS(L$2:$L1611,N$2:$N1611,M1611))-MAX(_xlfn.MAXIFS(L$2:$L1610,M$2:$M1610,M1611),_xlfn.MAXIFS(L$2:$L1610,N$2:$N1610,M1611))</f>
        <v>7</v>
      </c>
      <c r="K1611" s="23">
        <f>MAX(_xlfn.MAXIFS($L$2:L1611,$M$2:M1611,N1611),_xlfn.MAXIFS($L$2:L1611,$N$2:N1611,N1611))-MAX(_xlfn.MAXIFS($L$2:L1610,$M$2:M1610,N1611),_xlfn.MAXIFS($L$2:L1610,$N$2:N1610,N1611))</f>
        <v>7</v>
      </c>
      <c r="L1611" s="20">
        <v>42350</v>
      </c>
      <c r="M1611" s="10">
        <v>266</v>
      </c>
      <c r="N1611" s="10">
        <v>4441</v>
      </c>
      <c r="O1611" s="10">
        <v>1</v>
      </c>
      <c r="P1611" s="10">
        <v>0</v>
      </c>
      <c r="Q1611" s="10" t="str">
        <f t="shared" si="601"/>
        <v>S</v>
      </c>
      <c r="R1611" s="10" t="str">
        <f t="shared" si="602"/>
        <v>N</v>
      </c>
      <c r="S1611" s="10">
        <f t="shared" si="603"/>
        <v>1</v>
      </c>
      <c r="T1611" s="11">
        <f>IFERROR((SUMIF($M$2:N1611,M1611,$O$2:P1611)-O1611)/(COUNTIF($M$2:N1611,M1611)-1),0)</f>
        <v>1.4197080291970803</v>
      </c>
      <c r="U1611" s="11">
        <f>IFERROR((SUMIF($AR$2:AR1611,AR1611,$AT$2:AU1611)-AT1611)/(COUNTIF($M$2:N1611,M1611)-1),0)</f>
        <v>0.56204379562043794</v>
      </c>
      <c r="V1611" s="11">
        <f t="shared" si="604"/>
        <v>0.85766423357664234</v>
      </c>
      <c r="W1611" s="12">
        <f>IFERROR((SUMIF($AV$2:AW1611,AV1611,$AX$2:AY1611)-AX1611)/(COUNTIF($M$2:N1611,N1611)-1),0)</f>
        <v>1.4589041095890412</v>
      </c>
      <c r="X1611" s="12">
        <f>IFERROR((SUMIF($AZ$2:BA1611,AZ1611,$BB$2:BC1611)-BB1611)/(COUNTIF($M$2:N1611,N1611)-1),0)</f>
        <v>1.5068493150684932</v>
      </c>
      <c r="Y1611" s="12">
        <f t="shared" si="605"/>
        <v>-4.7945205479452024E-2</v>
      </c>
      <c r="Z1611" s="13">
        <f>IFERROR((SUMIF($M$2:M1611,M1611,O$2:O1611)-O1611)/(COUNTIF($M$2:M1611,M1611)-1),0)</f>
        <v>1.5454545454545454</v>
      </c>
      <c r="AA1611" s="13">
        <f>IFERROR((SUMIF($M$2:M1611,M1611,P$2:P1611)-P1611)/(COUNTIF($M$2:M1611,M1611)-1),0)</f>
        <v>1.1666666666666667</v>
      </c>
      <c r="AB1611" s="13">
        <f t="shared" si="606"/>
        <v>0.37878787878787867</v>
      </c>
      <c r="AC1611" s="10">
        <f>IFERROR((SUMIF($N$2:N1611,M1611,$P$2:P1611))/(COUNTIF($N$2:N1611,M1611)),0)</f>
        <v>1.3028169014084507</v>
      </c>
      <c r="AD1611" s="10">
        <f>IFERROR((SUMIF($N$2:N1611,M1611,$O$2:O1611))/(COUNTIF($N$2:N1611,M1611)),0)</f>
        <v>1.556338028169014</v>
      </c>
      <c r="AE1611" s="10">
        <f t="shared" si="607"/>
        <v>-0.25352112676056326</v>
      </c>
      <c r="AF1611" s="13">
        <f>IFERROR((SUMIF($M$2:M1611,N1611,$O$2:O1611))/(COUNTIF($M$2:M1611,N1611)),0)</f>
        <v>1.4647887323943662</v>
      </c>
      <c r="AG1611" s="13">
        <f>IFERROR((SUMIF($M$2:M1611,N1611,$P$2:P1611))/(COUNTIF($M$2:M1611,N1611)),0)</f>
        <v>1.380281690140845</v>
      </c>
      <c r="AH1611" s="13">
        <f t="shared" si="608"/>
        <v>8.4507042253521236E-2</v>
      </c>
      <c r="AI1611" s="10">
        <f>IFERROR((SUMIF(N$2:N1611,N1611,P$2:P1611)-P1611)/(COUNTIF($N$2:N1611,N1611)-1),0)</f>
        <v>1.4533333333333334</v>
      </c>
      <c r="AJ1611" s="10">
        <f>IFERROR((SUMIF(N$2:N1611,N1611,O$2:O1611)-O1611)/(COUNTIF($N$2:N1611,N1611)-1),0)</f>
        <v>1.6266666666666667</v>
      </c>
      <c r="AK1611" s="10">
        <f t="shared" si="609"/>
        <v>-0.17333333333333334</v>
      </c>
      <c r="AL1611" s="10">
        <f>IFERROR((AP1611)/(COUNTIF($M$2:N1611,M1611)-1),0)</f>
        <v>1.364963503649635</v>
      </c>
      <c r="AM1611" s="19">
        <f>IFERROR((AQ1611)/(COUNTIF($M$2:N1611,N1611)-1),0)</f>
        <v>1.3630136986301369</v>
      </c>
      <c r="AN1611" s="10">
        <f t="shared" si="623"/>
        <v>3</v>
      </c>
      <c r="AO1611" s="10">
        <f t="shared" si="624"/>
        <v>0</v>
      </c>
      <c r="AP1611" s="10">
        <f>SUMIF($M$2:N1611,M1611,AN$2:AO1611)-AN1611</f>
        <v>374</v>
      </c>
      <c r="AQ1611" s="10">
        <f>SUMIF($AV$2:AW1611,AV1611,$BD$2:BE1611)-BD1611</f>
        <v>199</v>
      </c>
      <c r="AR1611" s="10">
        <f>M1611</f>
        <v>266</v>
      </c>
      <c r="AS1611" s="10">
        <f t="shared" si="616"/>
        <v>4441</v>
      </c>
      <c r="AT1611">
        <f t="shared" si="617"/>
        <v>0</v>
      </c>
      <c r="AU1611" s="10">
        <f t="shared" si="618"/>
        <v>1</v>
      </c>
      <c r="AV1611">
        <f t="shared" si="610"/>
        <v>4441</v>
      </c>
      <c r="AW1611">
        <f t="shared" si="611"/>
        <v>266</v>
      </c>
      <c r="AX1611">
        <f t="shared" si="612"/>
        <v>0</v>
      </c>
      <c r="AY1611">
        <f t="shared" si="613"/>
        <v>1</v>
      </c>
      <c r="AZ1611">
        <f t="shared" si="614"/>
        <v>4441</v>
      </c>
      <c r="BA1611">
        <f t="shared" si="615"/>
        <v>266</v>
      </c>
      <c r="BB1611">
        <f t="shared" si="619"/>
        <v>1</v>
      </c>
      <c r="BC1611">
        <f t="shared" si="620"/>
        <v>0</v>
      </c>
      <c r="BD1611">
        <f t="shared" si="621"/>
        <v>0</v>
      </c>
      <c r="BE1611">
        <f t="shared" si="622"/>
        <v>3</v>
      </c>
    </row>
    <row r="1612" spans="10:57" x14ac:dyDescent="0.25">
      <c r="J1612" s="23">
        <f>MAX(_xlfn.MAXIFS(L$2:$L1612,M$2:$M1612,M1612),_xlfn.MAXIFS(L$2:$L1612,N$2:$N1612,M1612))-MAX(_xlfn.MAXIFS(L$2:$L1611,M$2:$M1611,M1612),_xlfn.MAXIFS(L$2:$L1611,N$2:$N1611,M1612))</f>
        <v>7</v>
      </c>
      <c r="K1612" s="23">
        <f>MAX(_xlfn.MAXIFS($L$2:L1612,$M$2:M1612,N1612),_xlfn.MAXIFS($L$2:L1612,$N$2:N1612,N1612))-MAX(_xlfn.MAXIFS($L$2:L1611,$M$2:M1611,N1612),_xlfn.MAXIFS($L$2:L1611,$N$2:N1611,N1612))</f>
        <v>7</v>
      </c>
      <c r="L1612" s="20">
        <v>42350</v>
      </c>
      <c r="M1612" s="10">
        <v>122</v>
      </c>
      <c r="N1612" s="10">
        <v>10131</v>
      </c>
      <c r="O1612" s="10">
        <v>2</v>
      </c>
      <c r="P1612" s="10">
        <v>0</v>
      </c>
      <c r="Q1612" s="10" t="str">
        <f t="shared" si="601"/>
        <v>S</v>
      </c>
      <c r="R1612" s="10" t="str">
        <f t="shared" si="602"/>
        <v>N</v>
      </c>
      <c r="S1612" s="10">
        <f t="shared" si="603"/>
        <v>2</v>
      </c>
      <c r="T1612" s="11">
        <f>IFERROR((SUMIF($M$2:N1612,M1612,$O$2:P1612)-O1612)/(COUNTIF($M$2:N1612,M1612)-1),0)</f>
        <v>1.5457627118644068</v>
      </c>
      <c r="U1612" s="11">
        <f>IFERROR((SUMIF($AR$2:AR1612,AR1612,$AT$2:AU1612)-AT1612)/(COUNTIF($M$2:N1612,M1612)-1),0)</f>
        <v>0.55254237288135588</v>
      </c>
      <c r="V1612" s="11">
        <f t="shared" si="604"/>
        <v>0.99322033898305095</v>
      </c>
      <c r="W1612" s="12">
        <f>IFERROR((SUMIF($AV$2:AW1612,AV1612,$AX$2:AY1612)-AX1612)/(COUNTIF($M$2:N1612,N1612)-1),0)</f>
        <v>1.5523809523809524</v>
      </c>
      <c r="X1612" s="12">
        <f>IFERROR((SUMIF($AZ$2:BA1612,AZ1612,$BB$2:BC1612)-BB1612)/(COUNTIF($M$2:N1612,N1612)-1),0)</f>
        <v>1.6952380952380952</v>
      </c>
      <c r="Y1612" s="12">
        <f t="shared" si="605"/>
        <v>-0.14285714285714279</v>
      </c>
      <c r="Z1612" s="13">
        <f>IFERROR((SUMIF($M$2:M1612,M1612,O$2:O1612)-O1612)/(COUNTIF($M$2:M1612,M1612)-1),0)</f>
        <v>1.6142857142857143</v>
      </c>
      <c r="AA1612" s="13">
        <f>IFERROR((SUMIF($M$2:M1612,M1612,P$2:P1612)-P1612)/(COUNTIF($M$2:M1612,M1612)-1),0)</f>
        <v>1.1642857142857144</v>
      </c>
      <c r="AB1612" s="13">
        <f t="shared" si="606"/>
        <v>0.44999999999999996</v>
      </c>
      <c r="AC1612" s="10">
        <f>IFERROR((SUMIF($N$2:N1612,M1612,$P$2:P1612))/(COUNTIF($N$2:N1612,M1612)),0)</f>
        <v>1.4838709677419355</v>
      </c>
      <c r="AD1612" s="10">
        <f>IFERROR((SUMIF($N$2:N1612,M1612,$O$2:O1612))/(COUNTIF($N$2:N1612,M1612)),0)</f>
        <v>1.167741935483871</v>
      </c>
      <c r="AE1612" s="10">
        <f t="shared" si="607"/>
        <v>0.31612903225806455</v>
      </c>
      <c r="AF1612" s="13">
        <f>IFERROR((SUMIF($M$2:M1612,N1612,$O$2:O1612))/(COUNTIF($M$2:M1612,N1612)),0)</f>
        <v>1.6153846153846154</v>
      </c>
      <c r="AG1612" s="13">
        <f>IFERROR((SUMIF($M$2:M1612,N1612,$P$2:P1612))/(COUNTIF($M$2:M1612,N1612)),0)</f>
        <v>1.6153846153846154</v>
      </c>
      <c r="AH1612" s="13">
        <f t="shared" si="608"/>
        <v>0</v>
      </c>
      <c r="AI1612" s="10">
        <f>IFERROR((SUMIF(N$2:N1612,N1612,P$2:P1612)-P1612)/(COUNTIF($N$2:N1612,N1612)-1),0)</f>
        <v>1.4905660377358489</v>
      </c>
      <c r="AJ1612" s="10">
        <f>IFERROR((SUMIF(N$2:N1612,N1612,O$2:O1612)-O1612)/(COUNTIF($N$2:N1612,N1612)-1),0)</f>
        <v>1.7735849056603774</v>
      </c>
      <c r="AK1612" s="10">
        <f t="shared" si="609"/>
        <v>-0.28301886792452846</v>
      </c>
      <c r="AL1612" s="10">
        <f>IFERROR((AP1612)/(COUNTIF($M$2:N1612,M1612)-1),0)</f>
        <v>1.5559322033898304</v>
      </c>
      <c r="AM1612" s="19">
        <f>IFERROR((AQ1612)/(COUNTIF($M$2:N1612,N1612)-1),0)</f>
        <v>1.2952380952380953</v>
      </c>
      <c r="AN1612" s="10">
        <f t="shared" si="623"/>
        <v>3</v>
      </c>
      <c r="AO1612" s="10">
        <f t="shared" si="624"/>
        <v>0</v>
      </c>
      <c r="AP1612" s="10">
        <f>SUMIF($M$2:N1612,M1612,AN$2:AO1612)-AN1612</f>
        <v>459</v>
      </c>
      <c r="AQ1612" s="10">
        <f>SUMIF($AV$2:AW1612,AV1612,$BD$2:BE1612)-BD1612</f>
        <v>136</v>
      </c>
      <c r="AR1612" s="10">
        <f>M1612</f>
        <v>122</v>
      </c>
      <c r="AS1612" s="10">
        <f t="shared" si="616"/>
        <v>10131</v>
      </c>
      <c r="AT1612">
        <f t="shared" si="617"/>
        <v>0</v>
      </c>
      <c r="AU1612" s="10">
        <f t="shared" si="618"/>
        <v>2</v>
      </c>
      <c r="AV1612">
        <f t="shared" si="610"/>
        <v>10131</v>
      </c>
      <c r="AW1612">
        <f t="shared" si="611"/>
        <v>122</v>
      </c>
      <c r="AX1612">
        <f t="shared" si="612"/>
        <v>0</v>
      </c>
      <c r="AY1612">
        <f t="shared" si="613"/>
        <v>2</v>
      </c>
      <c r="AZ1612">
        <f t="shared" si="614"/>
        <v>10131</v>
      </c>
      <c r="BA1612">
        <f t="shared" si="615"/>
        <v>122</v>
      </c>
      <c r="BB1612">
        <f t="shared" si="619"/>
        <v>2</v>
      </c>
      <c r="BC1612">
        <f t="shared" si="620"/>
        <v>0</v>
      </c>
      <c r="BD1612">
        <f t="shared" si="621"/>
        <v>0</v>
      </c>
      <c r="BE1612">
        <f t="shared" si="622"/>
        <v>3</v>
      </c>
    </row>
    <row r="1613" spans="10:57" x14ac:dyDescent="0.25">
      <c r="J1613" s="23">
        <f>MAX(_xlfn.MAXIFS(L$2:$L1613,M$2:$M1613,M1613),_xlfn.MAXIFS(L$2:$L1613,N$2:$N1613,M1613))-MAX(_xlfn.MAXIFS(L$2:$L1612,M$2:$M1612,M1613),_xlfn.MAXIFS(L$2:$L1612,N$2:$N1612,M1613))</f>
        <v>7</v>
      </c>
      <c r="K1613" s="23">
        <f>MAX(_xlfn.MAXIFS($L$2:L1613,$M$2:M1613,N1613),_xlfn.MAXIFS($L$2:L1613,$N$2:N1613,N1613))-MAX(_xlfn.MAXIFS($L$2:L1612,$M$2:M1612,N1613),_xlfn.MAXIFS($L$2:L1612,$N$2:N1612,N1613))</f>
        <v>6</v>
      </c>
      <c r="L1613" s="20">
        <v>42350</v>
      </c>
      <c r="M1613" s="10">
        <v>503</v>
      </c>
      <c r="N1613" s="10">
        <v>856</v>
      </c>
      <c r="O1613" s="10">
        <v>1</v>
      </c>
      <c r="P1613" s="10">
        <v>1</v>
      </c>
      <c r="Q1613" s="10" t="str">
        <f t="shared" si="601"/>
        <v>U</v>
      </c>
      <c r="R1613" s="10" t="str">
        <f t="shared" si="602"/>
        <v>U</v>
      </c>
      <c r="S1613" s="10">
        <f t="shared" si="603"/>
        <v>0</v>
      </c>
      <c r="T1613" s="11">
        <f>IFERROR((SUMIF($M$2:N1613,M1613,$O$2:P1613)-O1613)/(COUNTIF($M$2:N1613,M1613)-1),0)</f>
        <v>1.3681318681318682</v>
      </c>
      <c r="U1613" s="11">
        <f>IFERROR((SUMIF($AR$2:AR1613,AR1613,$AT$2:AU1613)-AT1613)/(COUNTIF($M$2:N1613,M1613)-1),0)</f>
        <v>0.67582417582417587</v>
      </c>
      <c r="V1613" s="11">
        <f t="shared" si="604"/>
        <v>0.69230769230769229</v>
      </c>
      <c r="W1613" s="12">
        <f>IFERROR((SUMIF($AV$2:AW1613,AV1613,$AX$2:AY1613)-AX1613)/(COUNTIF($M$2:N1613,N1613)-1),0)</f>
        <v>1.152542372881356</v>
      </c>
      <c r="X1613" s="12">
        <f>IFERROR((SUMIF($AZ$2:BA1613,AZ1613,$BB$2:BC1613)-BB1613)/(COUNTIF($M$2:N1613,N1613)-1),0)</f>
        <v>1.6214689265536724</v>
      </c>
      <c r="Y1613" s="12">
        <f t="shared" si="605"/>
        <v>-0.46892655367231639</v>
      </c>
      <c r="Z1613" s="13">
        <f>IFERROR((SUMIF($M$2:M1613,M1613,O$2:O1613)-O1613)/(COUNTIF($M$2:M1613,M1613)-1),0)</f>
        <v>1.5529411764705883</v>
      </c>
      <c r="AA1613" s="13">
        <f>IFERROR((SUMIF($M$2:M1613,M1613,P$2:P1613)-P1613)/(COUNTIF($M$2:M1613,M1613)-1),0)</f>
        <v>1.4470588235294117</v>
      </c>
      <c r="AB1613" s="13">
        <f t="shared" si="606"/>
        <v>0.10588235294117654</v>
      </c>
      <c r="AC1613" s="10">
        <f>IFERROR((SUMIF($N$2:N1613,M1613,$P$2:P1613))/(COUNTIF($N$2:N1613,M1613)),0)</f>
        <v>1.2061855670103092</v>
      </c>
      <c r="AD1613" s="10">
        <f>IFERROR((SUMIF($N$2:N1613,M1613,$O$2:O1613))/(COUNTIF($N$2:N1613,M1613)),0)</f>
        <v>1.7835051546391754</v>
      </c>
      <c r="AE1613" s="10">
        <f t="shared" si="607"/>
        <v>-0.57731958762886615</v>
      </c>
      <c r="AF1613" s="13">
        <f>IFERROR((SUMIF($M$2:M1613,N1613,$O$2:O1613))/(COUNTIF($M$2:M1613,N1613)),0)</f>
        <v>1.3658536585365855</v>
      </c>
      <c r="AG1613" s="13">
        <f>IFERROR((SUMIF($M$2:M1613,N1613,$P$2:P1613))/(COUNTIF($M$2:M1613,N1613)),0)</f>
        <v>1.524390243902439</v>
      </c>
      <c r="AH1613" s="13">
        <f t="shared" si="608"/>
        <v>-0.15853658536585358</v>
      </c>
      <c r="AI1613" s="10">
        <f>IFERROR((SUMIF(N$2:N1613,N1613,P$2:P1613)-P1613)/(COUNTIF($N$2:N1613,N1613)-1),0)</f>
        <v>0.96842105263157896</v>
      </c>
      <c r="AJ1613" s="10">
        <f>IFERROR((SUMIF(N$2:N1613,N1613,O$2:O1613)-O1613)/(COUNTIF($N$2:N1613,N1613)-1),0)</f>
        <v>1.7052631578947368</v>
      </c>
      <c r="AK1613" s="10">
        <f t="shared" si="609"/>
        <v>-0.73684210526315785</v>
      </c>
      <c r="AL1613" s="10">
        <f>IFERROR((AP1613)/(COUNTIF($M$2:N1613,M1613)-1),0)</f>
        <v>1.2307692307692308</v>
      </c>
      <c r="AM1613" s="19">
        <f>IFERROR((AQ1613)/(COUNTIF($M$2:N1613,N1613)-1),0)</f>
        <v>1.1242937853107344</v>
      </c>
      <c r="AN1613" s="10">
        <f t="shared" si="623"/>
        <v>1</v>
      </c>
      <c r="AO1613" s="10">
        <f t="shared" si="624"/>
        <v>1</v>
      </c>
      <c r="AP1613" s="10">
        <f>SUMIF($M$2:N1613,M1613,AN$2:AO1613)-AN1613</f>
        <v>224</v>
      </c>
      <c r="AQ1613" s="10">
        <f>SUMIF($AV$2:AW1613,AV1613,$BD$2:BE1613)-BD1613</f>
        <v>199</v>
      </c>
      <c r="AR1613" s="10">
        <f>M1613</f>
        <v>503</v>
      </c>
      <c r="AS1613" s="10">
        <f t="shared" si="616"/>
        <v>856</v>
      </c>
      <c r="AT1613">
        <f t="shared" si="617"/>
        <v>1</v>
      </c>
      <c r="AU1613" s="10">
        <f t="shared" si="618"/>
        <v>1</v>
      </c>
      <c r="AV1613">
        <f t="shared" si="610"/>
        <v>856</v>
      </c>
      <c r="AW1613">
        <f t="shared" si="611"/>
        <v>503</v>
      </c>
      <c r="AX1613">
        <f t="shared" si="612"/>
        <v>1</v>
      </c>
      <c r="AY1613">
        <f t="shared" si="613"/>
        <v>1</v>
      </c>
      <c r="AZ1613">
        <f t="shared" si="614"/>
        <v>856</v>
      </c>
      <c r="BA1613">
        <f t="shared" si="615"/>
        <v>503</v>
      </c>
      <c r="BB1613">
        <f t="shared" si="619"/>
        <v>1</v>
      </c>
      <c r="BC1613">
        <f t="shared" si="620"/>
        <v>1</v>
      </c>
      <c r="BD1613">
        <f t="shared" si="621"/>
        <v>1</v>
      </c>
      <c r="BE1613">
        <f t="shared" si="622"/>
        <v>1</v>
      </c>
    </row>
    <row r="1614" spans="10:57" x14ac:dyDescent="0.25">
      <c r="J1614" s="23">
        <f>MAX(_xlfn.MAXIFS(L$2:$L1614,M$2:$M1614,M1614),_xlfn.MAXIFS(L$2:$L1614,N$2:$N1614,M1614))-MAX(_xlfn.MAXIFS(L$2:$L1613,M$2:$M1613,M1614),_xlfn.MAXIFS(L$2:$L1613,N$2:$N1613,M1614))</f>
        <v>7</v>
      </c>
      <c r="K1614" s="23">
        <f>MAX(_xlfn.MAXIFS($L$2:L1614,$M$2:M1614,N1614),_xlfn.MAXIFS($L$2:L1614,$N$2:N1614,N1614))-MAX(_xlfn.MAXIFS($L$2:L1613,$M$2:M1613,N1614),_xlfn.MAXIFS($L$2:L1613,$N$2:N1613,N1614))</f>
        <v>3</v>
      </c>
      <c r="L1614" s="20">
        <v>42351</v>
      </c>
      <c r="M1614" s="10">
        <v>409</v>
      </c>
      <c r="N1614" s="10">
        <v>170</v>
      </c>
      <c r="O1614" s="10">
        <v>2</v>
      </c>
      <c r="P1614" s="10">
        <v>0</v>
      </c>
      <c r="Q1614" s="10" t="str">
        <f t="shared" si="601"/>
        <v>S</v>
      </c>
      <c r="R1614" s="10" t="str">
        <f t="shared" si="602"/>
        <v>N</v>
      </c>
      <c r="S1614" s="10">
        <f t="shared" si="603"/>
        <v>2</v>
      </c>
      <c r="T1614" s="11">
        <f>IFERROR((SUMIF($M$2:N1614,M1614,$O$2:P1614)-O1614)/(COUNTIF($M$2:N1614,M1614)-1),0)</f>
        <v>2.2011834319526629</v>
      </c>
      <c r="U1614" s="11">
        <f>IFERROR((SUMIF($AR$2:AR1614,AR1614,$AT$2:AU1614)-AT1614)/(COUNTIF($M$2:N1614,M1614)-1),0)</f>
        <v>0.41420118343195267</v>
      </c>
      <c r="V1614" s="11">
        <f t="shared" si="604"/>
        <v>1.7869822485207103</v>
      </c>
      <c r="W1614" s="12">
        <f>IFERROR((SUMIF($AV$2:AW1614,AV1614,$AX$2:AY1614)-AX1614)/(COUNTIF($M$2:N1614,N1614)-1),0)</f>
        <v>1.8031746031746032</v>
      </c>
      <c r="X1614" s="12">
        <f>IFERROR((SUMIF($AZ$2:BA1614,AZ1614,$BB$2:BC1614)-BB1614)/(COUNTIF($M$2:N1614,N1614)-1),0)</f>
        <v>1.1523809523809523</v>
      </c>
      <c r="Y1614" s="12">
        <f t="shared" si="605"/>
        <v>0.65079365079365092</v>
      </c>
      <c r="Z1614" s="13">
        <f>IFERROR((SUMIF($M$2:M1614,M1614,O$2:O1614)-O1614)/(COUNTIF($M$2:M1614,M1614)-1),0)</f>
        <v>2.4936708860759493</v>
      </c>
      <c r="AA1614" s="13">
        <f>IFERROR((SUMIF($M$2:M1614,M1614,P$2:P1614)-P1614)/(COUNTIF($M$2:M1614,M1614)-1),0)</f>
        <v>0.88607594936708856</v>
      </c>
      <c r="AB1614" s="13">
        <f t="shared" si="606"/>
        <v>1.6075949367088609</v>
      </c>
      <c r="AC1614" s="10">
        <f>IFERROR((SUMIF($N$2:N1614,M1614,$P$2:P1614))/(COUNTIF($N$2:N1614,M1614)),0)</f>
        <v>1.9444444444444444</v>
      </c>
      <c r="AD1614" s="10">
        <f>IFERROR((SUMIF($N$2:N1614,M1614,$O$2:O1614))/(COUNTIF($N$2:N1614,M1614)),0)</f>
        <v>1.1000000000000001</v>
      </c>
      <c r="AE1614" s="10">
        <f t="shared" si="607"/>
        <v>0.84444444444444433</v>
      </c>
      <c r="AF1614" s="13">
        <f>IFERROR((SUMIF($M$2:M1614,N1614,$O$2:O1614))/(COUNTIF($M$2:M1614,N1614)),0)</f>
        <v>1.9281045751633987</v>
      </c>
      <c r="AG1614" s="13">
        <f>IFERROR((SUMIF($M$2:M1614,N1614,$P$2:P1614))/(COUNTIF($M$2:M1614,N1614)),0)</f>
        <v>0.97385620915032678</v>
      </c>
      <c r="AH1614" s="13">
        <f t="shared" si="608"/>
        <v>0.95424836601307195</v>
      </c>
      <c r="AI1614" s="10">
        <f>IFERROR((SUMIF(N$2:N1614,N1614,P$2:P1614)-P1614)/(COUNTIF($N$2:N1614,N1614)-1),0)</f>
        <v>1.6851851851851851</v>
      </c>
      <c r="AJ1614" s="10">
        <f>IFERROR((SUMIF(N$2:N1614,N1614,O$2:O1614)-O1614)/(COUNTIF($N$2:N1614,N1614)-1),0)</f>
        <v>1.3209876543209877</v>
      </c>
      <c r="AK1614" s="10">
        <f t="shared" si="609"/>
        <v>0.36419753086419737</v>
      </c>
      <c r="AL1614" s="10">
        <f>IFERROR((AP1614)/(COUNTIF($M$2:N1614,M1614)-1),0)</f>
        <v>1.9822485207100591</v>
      </c>
      <c r="AM1614" s="19">
        <f>IFERROR((AQ1614)/(COUNTIF($M$2:N1614,N1614)-1),0)</f>
        <v>1.7142857142857142</v>
      </c>
      <c r="AN1614" s="10">
        <f t="shared" si="623"/>
        <v>3</v>
      </c>
      <c r="AO1614" s="10">
        <f t="shared" si="624"/>
        <v>0</v>
      </c>
      <c r="AP1614" s="10">
        <f>SUMIF($M$2:N1614,M1614,AN$2:AO1614)-AN1614</f>
        <v>670</v>
      </c>
      <c r="AQ1614" s="10">
        <f>SUMIF($AV$2:AW1614,AV1614,$BD$2:BE1614)-BD1614</f>
        <v>540</v>
      </c>
      <c r="AR1614" s="10">
        <f>M1614</f>
        <v>409</v>
      </c>
      <c r="AS1614" s="10">
        <f t="shared" si="616"/>
        <v>170</v>
      </c>
      <c r="AT1614">
        <f t="shared" si="617"/>
        <v>0</v>
      </c>
      <c r="AU1614" s="10">
        <f t="shared" si="618"/>
        <v>2</v>
      </c>
      <c r="AV1614">
        <f t="shared" si="610"/>
        <v>170</v>
      </c>
      <c r="AW1614">
        <f t="shared" si="611"/>
        <v>409</v>
      </c>
      <c r="AX1614">
        <f t="shared" si="612"/>
        <v>0</v>
      </c>
      <c r="AY1614">
        <f t="shared" si="613"/>
        <v>2</v>
      </c>
      <c r="AZ1614">
        <f t="shared" si="614"/>
        <v>170</v>
      </c>
      <c r="BA1614">
        <f t="shared" si="615"/>
        <v>409</v>
      </c>
      <c r="BB1614">
        <f t="shared" si="619"/>
        <v>2</v>
      </c>
      <c r="BC1614">
        <f t="shared" si="620"/>
        <v>0</v>
      </c>
      <c r="BD1614">
        <f t="shared" si="621"/>
        <v>0</v>
      </c>
      <c r="BE1614">
        <f t="shared" si="622"/>
        <v>3</v>
      </c>
    </row>
    <row r="1615" spans="10:57" x14ac:dyDescent="0.25">
      <c r="J1615" s="23">
        <f>MAX(_xlfn.MAXIFS(L$2:$L1615,M$2:$M1615,M1615),_xlfn.MAXIFS(L$2:$L1615,N$2:$N1615,M1615))-MAX(_xlfn.MAXIFS(L$2:$L1614,M$2:$M1614,M1615),_xlfn.MAXIFS(L$2:$L1614,N$2:$N1614,M1615))</f>
        <v>56</v>
      </c>
      <c r="K1615" s="23">
        <f>MAX(_xlfn.MAXIFS($L$2:L1615,$M$2:M1615,N1615),_xlfn.MAXIFS($L$2:L1615,$N$2:N1615,N1615))-MAX(_xlfn.MAXIFS($L$2:L1614,$M$2:M1614,N1615),_xlfn.MAXIFS($L$2:L1614,$N$2:N1614,N1615))</f>
        <v>56</v>
      </c>
      <c r="L1615" s="20">
        <v>42406</v>
      </c>
      <c r="M1615" s="10">
        <v>3551</v>
      </c>
      <c r="N1615" s="10">
        <v>122</v>
      </c>
      <c r="O1615" s="10">
        <v>2</v>
      </c>
      <c r="P1615" s="10">
        <v>2</v>
      </c>
      <c r="Q1615" s="10" t="str">
        <f t="shared" si="601"/>
        <v>U</v>
      </c>
      <c r="R1615" s="10" t="str">
        <f t="shared" si="602"/>
        <v>U</v>
      </c>
      <c r="S1615" s="10">
        <f t="shared" si="603"/>
        <v>0</v>
      </c>
      <c r="T1615" s="11">
        <f>IFERROR((SUMIF($M$2:N1615,M1615,$O$2:P1615)-O1615)/(COUNTIF($M$2:N1615,M1615)-1),0)</f>
        <v>1.4558823529411764</v>
      </c>
      <c r="U1615" s="11">
        <f>IFERROR((SUMIF($AR$2:AR1615,AR1615,$AT$2:AU1615)-AT1615)/(COUNTIF($M$2:N1615,M1615)-1),0)</f>
        <v>0.48529411764705882</v>
      </c>
      <c r="V1615" s="11">
        <f t="shared" si="604"/>
        <v>0.97058823529411753</v>
      </c>
      <c r="W1615" s="12">
        <f>IFERROR((SUMIF($AV$2:AW1615,AV1615,$AX$2:AY1615)-AX1615)/(COUNTIF($M$2:N1615,N1615)-1),0)</f>
        <v>1.5472972972972974</v>
      </c>
      <c r="X1615" s="12">
        <f>IFERROR((SUMIF($AZ$2:BA1615,AZ1615,$BB$2:BC1615)-BB1615)/(COUNTIF($M$2:N1615,N1615)-1),0)</f>
        <v>1.1621621621621621</v>
      </c>
      <c r="Y1615" s="12">
        <f t="shared" si="605"/>
        <v>0.38513513513513531</v>
      </c>
      <c r="Z1615" s="13">
        <f>IFERROR((SUMIF($M$2:M1615,M1615,O$2:O1615)-O1615)/(COUNTIF($M$2:M1615,M1615)-1),0)</f>
        <v>1.5483870967741935</v>
      </c>
      <c r="AA1615" s="13">
        <f>IFERROR((SUMIF($M$2:M1615,M1615,P$2:P1615)-P1615)/(COUNTIF($M$2:M1615,M1615)-1),0)</f>
        <v>1.064516129032258</v>
      </c>
      <c r="AB1615" s="13">
        <f t="shared" si="606"/>
        <v>0.4838709677419355</v>
      </c>
      <c r="AC1615" s="10">
        <f>IFERROR((SUMIF($N$2:N1615,M1615,$P$2:P1615))/(COUNTIF($N$2:N1615,M1615)),0)</f>
        <v>1.3783783783783783</v>
      </c>
      <c r="AD1615" s="10">
        <f>IFERROR((SUMIF($N$2:N1615,M1615,$O$2:O1615))/(COUNTIF($N$2:N1615,M1615)),0)</f>
        <v>1.6756756756756757</v>
      </c>
      <c r="AE1615" s="10">
        <f t="shared" si="607"/>
        <v>-0.29729729729729737</v>
      </c>
      <c r="AF1615" s="13">
        <f>IFERROR((SUMIF($M$2:M1615,N1615,$O$2:O1615))/(COUNTIF($M$2:M1615,N1615)),0)</f>
        <v>1.6170212765957446</v>
      </c>
      <c r="AG1615" s="13">
        <f>IFERROR((SUMIF($M$2:M1615,N1615,$P$2:P1615))/(COUNTIF($M$2:M1615,N1615)),0)</f>
        <v>1.1560283687943262</v>
      </c>
      <c r="AH1615" s="13">
        <f t="shared" si="608"/>
        <v>0.46099290780141833</v>
      </c>
      <c r="AI1615" s="10">
        <f>IFERROR((SUMIF(N$2:N1615,N1615,P$2:P1615)-P1615)/(COUNTIF($N$2:N1615,N1615)-1),0)</f>
        <v>1.4838709677419355</v>
      </c>
      <c r="AJ1615" s="10">
        <f>IFERROR((SUMIF(N$2:N1615,N1615,O$2:O1615)-O1615)/(COUNTIF($N$2:N1615,N1615)-1),0)</f>
        <v>1.167741935483871</v>
      </c>
      <c r="AK1615" s="10">
        <f t="shared" si="609"/>
        <v>0.31612903225806455</v>
      </c>
      <c r="AL1615" s="10">
        <f>IFERROR((AP1615)/(COUNTIF($M$2:N1615,M1615)-1),0)</f>
        <v>1.5294117647058822</v>
      </c>
      <c r="AM1615" s="19">
        <f>IFERROR((AQ1615)/(COUNTIF($M$2:N1615,N1615)-1),0)</f>
        <v>1.5608108108108107</v>
      </c>
      <c r="AN1615" s="10">
        <f t="shared" si="623"/>
        <v>1</v>
      </c>
      <c r="AO1615" s="10">
        <f t="shared" si="624"/>
        <v>1</v>
      </c>
      <c r="AP1615" s="10">
        <f>SUMIF($M$2:N1615,M1615,AN$2:AO1615)-AN1615</f>
        <v>104</v>
      </c>
      <c r="AQ1615" s="10">
        <f>SUMIF($AV$2:AW1615,AV1615,$BD$2:BE1615)-BD1615</f>
        <v>462</v>
      </c>
      <c r="AR1615" s="10">
        <f>M1615</f>
        <v>3551</v>
      </c>
      <c r="AS1615" s="10">
        <f t="shared" si="616"/>
        <v>122</v>
      </c>
      <c r="AT1615">
        <f t="shared" si="617"/>
        <v>2</v>
      </c>
      <c r="AU1615" s="10">
        <f t="shared" si="618"/>
        <v>2</v>
      </c>
      <c r="AV1615">
        <f t="shared" si="610"/>
        <v>122</v>
      </c>
      <c r="AW1615">
        <f t="shared" si="611"/>
        <v>3551</v>
      </c>
      <c r="AX1615">
        <f t="shared" si="612"/>
        <v>2</v>
      </c>
      <c r="AY1615">
        <f t="shared" si="613"/>
        <v>2</v>
      </c>
      <c r="AZ1615">
        <f t="shared" si="614"/>
        <v>122</v>
      </c>
      <c r="BA1615">
        <f t="shared" si="615"/>
        <v>3551</v>
      </c>
      <c r="BB1615">
        <f t="shared" si="619"/>
        <v>2</v>
      </c>
      <c r="BC1615">
        <f t="shared" si="620"/>
        <v>2</v>
      </c>
      <c r="BD1615">
        <f t="shared" si="621"/>
        <v>1</v>
      </c>
      <c r="BE1615">
        <f t="shared" si="622"/>
        <v>1</v>
      </c>
    </row>
    <row r="1616" spans="10:57" x14ac:dyDescent="0.25">
      <c r="J1616" s="23">
        <f>MAX(_xlfn.MAXIFS(L$2:$L1616,M$2:$M1616,M1616),_xlfn.MAXIFS(L$2:$L1616,N$2:$N1616,M1616))-MAX(_xlfn.MAXIFS(L$2:$L1615,M$2:$M1615,M1616),_xlfn.MAXIFS(L$2:$L1615,N$2:$N1615,M1616))</f>
        <v>55</v>
      </c>
      <c r="K1616" s="23">
        <f>MAX(_xlfn.MAXIFS($L$2:L1616,$M$2:M1616,N1616),_xlfn.MAXIFS($L$2:L1616,$N$2:N1616,N1616))-MAX(_xlfn.MAXIFS($L$2:L1615,$M$2:M1615,N1616),_xlfn.MAXIFS($L$2:L1615,$N$2:N1615,N1616))</f>
        <v>56</v>
      </c>
      <c r="L1616" s="20">
        <v>42406</v>
      </c>
      <c r="M1616" s="10">
        <v>170</v>
      </c>
      <c r="N1616" s="10">
        <v>4441</v>
      </c>
      <c r="O1616" s="10">
        <v>3</v>
      </c>
      <c r="P1616" s="10">
        <v>0</v>
      </c>
      <c r="Q1616" s="10" t="str">
        <f t="shared" si="601"/>
        <v>S</v>
      </c>
      <c r="R1616" s="10" t="str">
        <f t="shared" si="602"/>
        <v>N</v>
      </c>
      <c r="S1616" s="10">
        <f t="shared" si="603"/>
        <v>3</v>
      </c>
      <c r="T1616" s="11">
        <f>IFERROR((SUMIF($M$2:N1616,M1616,$O$2:P1616)-O1616)/(COUNTIF($M$2:N1616,M1616)-1),0)</f>
        <v>1.7974683544303798</v>
      </c>
      <c r="U1616" s="11">
        <f>IFERROR((SUMIF($AR$2:AR1616,AR1616,$AT$2:AU1616)-AT1616)/(COUNTIF($M$2:N1616,M1616)-1),0)</f>
        <v>0.47151898734177217</v>
      </c>
      <c r="V1616" s="11">
        <f t="shared" si="604"/>
        <v>1.3259493670886076</v>
      </c>
      <c r="W1616" s="12">
        <f>IFERROR((SUMIF($AV$2:AW1616,AV1616,$AX$2:AY1616)-AX1616)/(COUNTIF($M$2:N1616,N1616)-1),0)</f>
        <v>1.4489795918367347</v>
      </c>
      <c r="X1616" s="12">
        <f>IFERROR((SUMIF($AZ$2:BA1616,AZ1616,$BB$2:BC1616)-BB1616)/(COUNTIF($M$2:N1616,N1616)-1),0)</f>
        <v>1.5034013605442176</v>
      </c>
      <c r="Y1616" s="12">
        <f t="shared" si="605"/>
        <v>-5.4421768707482832E-2</v>
      </c>
      <c r="Z1616" s="13">
        <f>IFERROR((SUMIF($M$2:M1616,M1616,O$2:O1616)-O1616)/(COUNTIF($M$2:M1616,M1616)-1),0)</f>
        <v>1.9281045751633987</v>
      </c>
      <c r="AA1616" s="13">
        <f>IFERROR((SUMIF($M$2:M1616,M1616,P$2:P1616)-P1616)/(COUNTIF($M$2:M1616,M1616)-1),0)</f>
        <v>0.97385620915032678</v>
      </c>
      <c r="AB1616" s="13">
        <f t="shared" si="606"/>
        <v>0.95424836601307195</v>
      </c>
      <c r="AC1616" s="10">
        <f>IFERROR((SUMIF($N$2:N1616,M1616,$P$2:P1616))/(COUNTIF($N$2:N1616,M1616)),0)</f>
        <v>1.6748466257668713</v>
      </c>
      <c r="AD1616" s="10">
        <f>IFERROR((SUMIF($N$2:N1616,M1616,$O$2:O1616))/(COUNTIF($N$2:N1616,M1616)),0)</f>
        <v>1.3251533742331287</v>
      </c>
      <c r="AE1616" s="10">
        <f t="shared" si="607"/>
        <v>0.34969325153374253</v>
      </c>
      <c r="AF1616" s="13">
        <f>IFERROR((SUMIF($M$2:M1616,N1616,$O$2:O1616))/(COUNTIF($M$2:M1616,N1616)),0)</f>
        <v>1.4647887323943662</v>
      </c>
      <c r="AG1616" s="13">
        <f>IFERROR((SUMIF($M$2:M1616,N1616,$P$2:P1616))/(COUNTIF($M$2:M1616,N1616)),0)</f>
        <v>1.380281690140845</v>
      </c>
      <c r="AH1616" s="13">
        <f t="shared" si="608"/>
        <v>8.4507042253521236E-2</v>
      </c>
      <c r="AI1616" s="10">
        <f>IFERROR((SUMIF(N$2:N1616,N1616,P$2:P1616)-P1616)/(COUNTIF($N$2:N1616,N1616)-1),0)</f>
        <v>1.4342105263157894</v>
      </c>
      <c r="AJ1616" s="10">
        <f>IFERROR((SUMIF(N$2:N1616,N1616,O$2:O1616)-O1616)/(COUNTIF($N$2:N1616,N1616)-1),0)</f>
        <v>1.618421052631579</v>
      </c>
      <c r="AK1616" s="10">
        <f t="shared" si="609"/>
        <v>-0.1842105263157896</v>
      </c>
      <c r="AL1616" s="10">
        <f>IFERROR((AP1616)/(COUNTIF($M$2:N1616,M1616)-1),0)</f>
        <v>1.7088607594936709</v>
      </c>
      <c r="AM1616" s="19">
        <f>IFERROR((AQ1616)/(COUNTIF($M$2:N1616,N1616)-1),0)</f>
        <v>1.3537414965986394</v>
      </c>
      <c r="AN1616" s="10">
        <f t="shared" si="623"/>
        <v>3</v>
      </c>
      <c r="AO1616" s="10">
        <f t="shared" si="624"/>
        <v>0</v>
      </c>
      <c r="AP1616" s="10">
        <f>SUMIF($M$2:N1616,M1616,AN$2:AO1616)-AN1616</f>
        <v>540</v>
      </c>
      <c r="AQ1616" s="10">
        <f>SUMIF($AV$2:AW1616,AV1616,$BD$2:BE1616)-BD1616</f>
        <v>199</v>
      </c>
      <c r="AR1616" s="10">
        <f>M1616</f>
        <v>170</v>
      </c>
      <c r="AS1616" s="10">
        <f t="shared" si="616"/>
        <v>4441</v>
      </c>
      <c r="AT1616">
        <f t="shared" si="617"/>
        <v>0</v>
      </c>
      <c r="AU1616" s="10">
        <f t="shared" si="618"/>
        <v>3</v>
      </c>
      <c r="AV1616">
        <f t="shared" si="610"/>
        <v>4441</v>
      </c>
      <c r="AW1616">
        <f t="shared" si="611"/>
        <v>170</v>
      </c>
      <c r="AX1616">
        <f t="shared" si="612"/>
        <v>0</v>
      </c>
      <c r="AY1616">
        <f t="shared" si="613"/>
        <v>3</v>
      </c>
      <c r="AZ1616">
        <f t="shared" si="614"/>
        <v>4441</v>
      </c>
      <c r="BA1616">
        <f t="shared" si="615"/>
        <v>170</v>
      </c>
      <c r="BB1616">
        <f t="shared" si="619"/>
        <v>3</v>
      </c>
      <c r="BC1616">
        <f t="shared" si="620"/>
        <v>0</v>
      </c>
      <c r="BD1616">
        <f t="shared" si="621"/>
        <v>0</v>
      </c>
      <c r="BE1616">
        <f t="shared" si="622"/>
        <v>3</v>
      </c>
    </row>
    <row r="1617" spans="10:57" x14ac:dyDescent="0.25">
      <c r="J1617" s="23">
        <f>MAX(_xlfn.MAXIFS(L$2:$L1617,M$2:$M1617,M1617),_xlfn.MAXIFS(L$2:$L1617,N$2:$N1617,M1617))-MAX(_xlfn.MAXIFS(L$2:$L1616,M$2:$M1616,M1617),_xlfn.MAXIFS(L$2:$L1616,N$2:$N1616,M1617))</f>
        <v>56</v>
      </c>
      <c r="K1617" s="23">
        <f>MAX(_xlfn.MAXIFS($L$2:L1617,$M$2:M1617,N1617),_xlfn.MAXIFS($L$2:L1617,$N$2:N1617,N1617))-MAX(_xlfn.MAXIFS($L$2:L1616,$M$2:M1616,N1617),_xlfn.MAXIFS($L$2:L1616,$N$2:N1616,N1617))</f>
        <v>56</v>
      </c>
      <c r="L1617" s="20">
        <v>42406</v>
      </c>
      <c r="M1617" s="10">
        <v>856</v>
      </c>
      <c r="N1617" s="10">
        <v>266</v>
      </c>
      <c r="O1617" s="10">
        <v>3</v>
      </c>
      <c r="P1617" s="10">
        <v>3</v>
      </c>
      <c r="Q1617" s="10" t="str">
        <f t="shared" ref="Q1617:Q1680" si="625">IF(O1617&gt;P1617,"S",IF(O1617&lt;P1617,"N","U"))</f>
        <v>U</v>
      </c>
      <c r="R1617" s="10" t="str">
        <f t="shared" ref="R1617:R1680" si="626">IF(P1617&gt;O1617,"S",IF(P1617&lt;O1617,"N","U"))</f>
        <v>U</v>
      </c>
      <c r="S1617" s="10">
        <f t="shared" ref="S1617:S1680" si="627">O1617-P1617</f>
        <v>0</v>
      </c>
      <c r="T1617" s="11">
        <f>IFERROR((SUMIF($M$2:N1617,M1617,$O$2:P1617)-O1617)/(COUNTIF($M$2:N1617,M1617)-1),0)</f>
        <v>1.151685393258427</v>
      </c>
      <c r="U1617" s="11">
        <f>IFERROR((SUMIF($AR$2:AR1617,AR1617,$AT$2:AU1617)-AT1617)/(COUNTIF($M$2:N1617,M1617)-1),0)</f>
        <v>0.702247191011236</v>
      </c>
      <c r="V1617" s="11">
        <f t="shared" si="604"/>
        <v>0.449438202247191</v>
      </c>
      <c r="W1617" s="12">
        <f>IFERROR((SUMIF($AV$2:AW1617,AV1617,$AX$2:AY1617)-AX1617)/(COUNTIF($M$2:N1617,N1617)-1),0)</f>
        <v>1.4181818181818182</v>
      </c>
      <c r="X1617" s="12">
        <f>IFERROR((SUMIF($AZ$2:BA1617,AZ1617,$BB$2:BC1617)-BB1617)/(COUNTIF($M$2:N1617,N1617)-1),0)</f>
        <v>1.3636363636363635</v>
      </c>
      <c r="Y1617" s="12">
        <f t="shared" si="605"/>
        <v>5.4545454545454675E-2</v>
      </c>
      <c r="Z1617" s="13">
        <f>IFERROR((SUMIF($M$2:M1617,M1617,O$2:O1617)-O1617)/(COUNTIF($M$2:M1617,M1617)-1),0)</f>
        <v>1.3658536585365855</v>
      </c>
      <c r="AA1617" s="13">
        <f>IFERROR((SUMIF($M$2:M1617,M1617,P$2:P1617)-P1617)/(COUNTIF($M$2:M1617,M1617)-1),0)</f>
        <v>1.524390243902439</v>
      </c>
      <c r="AB1617" s="13">
        <f t="shared" si="606"/>
        <v>-0.15853658536585358</v>
      </c>
      <c r="AC1617" s="10">
        <f>IFERROR((SUMIF($N$2:N1617,M1617,$P$2:P1617))/(COUNTIF($N$2:N1617,M1617)),0)</f>
        <v>0.96875</v>
      </c>
      <c r="AD1617" s="10">
        <f>IFERROR((SUMIF($N$2:N1617,M1617,$O$2:O1617))/(COUNTIF($N$2:N1617,M1617)),0)</f>
        <v>1.6979166666666667</v>
      </c>
      <c r="AE1617" s="10">
        <f t="shared" si="607"/>
        <v>-0.72916666666666674</v>
      </c>
      <c r="AF1617" s="13">
        <f>IFERROR((SUMIF($M$2:M1617,N1617,$O$2:O1617))/(COUNTIF($M$2:M1617,N1617)),0)</f>
        <v>1.5413533834586466</v>
      </c>
      <c r="AG1617" s="13">
        <f>IFERROR((SUMIF($M$2:M1617,N1617,$P$2:P1617))/(COUNTIF($M$2:M1617,N1617)),0)</f>
        <v>1.1578947368421053</v>
      </c>
      <c r="AH1617" s="13">
        <f t="shared" si="608"/>
        <v>0.38345864661654128</v>
      </c>
      <c r="AI1617" s="10">
        <f>IFERROR((SUMIF(N$2:N1617,N1617,P$2:P1617)-P1617)/(COUNTIF($N$2:N1617,N1617)-1),0)</f>
        <v>1.3028169014084507</v>
      </c>
      <c r="AJ1617" s="10">
        <f>IFERROR((SUMIF(N$2:N1617,N1617,O$2:O1617)-O1617)/(COUNTIF($N$2:N1617,N1617)-1),0)</f>
        <v>1.556338028169014</v>
      </c>
      <c r="AK1617" s="10">
        <f t="shared" si="609"/>
        <v>-0.25352112676056326</v>
      </c>
      <c r="AL1617" s="10">
        <f>IFERROR((AP1617)/(COUNTIF($M$2:N1617,M1617)-1),0)</f>
        <v>1.1235955056179776</v>
      </c>
      <c r="AM1617" s="19">
        <f>IFERROR((AQ1617)/(COUNTIF($M$2:N1617,N1617)-1),0)</f>
        <v>1.3709090909090909</v>
      </c>
      <c r="AN1617" s="10">
        <f t="shared" si="623"/>
        <v>1</v>
      </c>
      <c r="AO1617" s="10">
        <f t="shared" si="624"/>
        <v>1</v>
      </c>
      <c r="AP1617" s="10">
        <f>SUMIF($M$2:N1617,M1617,AN$2:AO1617)-AN1617</f>
        <v>200</v>
      </c>
      <c r="AQ1617" s="10">
        <f>SUMIF($AV$2:AW1617,AV1617,$BD$2:BE1617)-BD1617</f>
        <v>377</v>
      </c>
      <c r="AR1617" s="10">
        <f>M1617</f>
        <v>856</v>
      </c>
      <c r="AS1617" s="10">
        <f t="shared" si="616"/>
        <v>266</v>
      </c>
      <c r="AT1617">
        <f t="shared" si="617"/>
        <v>3</v>
      </c>
      <c r="AU1617" s="10">
        <f t="shared" si="618"/>
        <v>3</v>
      </c>
      <c r="AV1617">
        <f t="shared" si="610"/>
        <v>266</v>
      </c>
      <c r="AW1617">
        <f t="shared" si="611"/>
        <v>856</v>
      </c>
      <c r="AX1617">
        <f t="shared" si="612"/>
        <v>3</v>
      </c>
      <c r="AY1617">
        <f t="shared" si="613"/>
        <v>3</v>
      </c>
      <c r="AZ1617">
        <f t="shared" si="614"/>
        <v>266</v>
      </c>
      <c r="BA1617">
        <f t="shared" si="615"/>
        <v>856</v>
      </c>
      <c r="BB1617">
        <f t="shared" si="619"/>
        <v>3</v>
      </c>
      <c r="BC1617">
        <f t="shared" si="620"/>
        <v>3</v>
      </c>
      <c r="BD1617">
        <f t="shared" si="621"/>
        <v>1</v>
      </c>
      <c r="BE1617">
        <f t="shared" si="622"/>
        <v>1</v>
      </c>
    </row>
    <row r="1618" spans="10:57" x14ac:dyDescent="0.25">
      <c r="J1618" s="23">
        <f>MAX(_xlfn.MAXIFS(L$2:$L1618,M$2:$M1618,M1618),_xlfn.MAXIFS(L$2:$L1618,N$2:$N1618,M1618))-MAX(_xlfn.MAXIFS(L$2:$L1617,M$2:$M1617,M1618),_xlfn.MAXIFS(L$2:$L1617,N$2:$N1617,M1618))</f>
        <v>56</v>
      </c>
      <c r="K1618" s="23">
        <f>MAX(_xlfn.MAXIFS($L$2:L1618,$M$2:M1618,N1618),_xlfn.MAXIFS($L$2:L1618,$N$2:N1618,N1618))-MAX(_xlfn.MAXIFS($L$2:L1617,$M$2:M1617,N1618),_xlfn.MAXIFS($L$2:L1617,$N$2:N1617,N1618))</f>
        <v>56</v>
      </c>
      <c r="L1618" s="20">
        <v>42406</v>
      </c>
      <c r="M1618" s="10">
        <v>10131</v>
      </c>
      <c r="N1618" s="10">
        <v>14</v>
      </c>
      <c r="O1618" s="10">
        <v>0</v>
      </c>
      <c r="P1618" s="10">
        <v>1</v>
      </c>
      <c r="Q1618" s="10" t="str">
        <f t="shared" si="625"/>
        <v>N</v>
      </c>
      <c r="R1618" s="10" t="str">
        <f t="shared" si="626"/>
        <v>S</v>
      </c>
      <c r="S1618" s="10">
        <f t="shared" si="627"/>
        <v>-1</v>
      </c>
      <c r="T1618" s="11">
        <f>IFERROR((SUMIF($M$2:N1618,M1618,$O$2:P1618)-O1618)/(COUNTIF($M$2:N1618,M1618)-1),0)</f>
        <v>1.5377358490566038</v>
      </c>
      <c r="U1618" s="11">
        <f>IFERROR((SUMIF($AR$2:AR1618,AR1618,$AT$2:AU1618)-AT1618)/(COUNTIF($M$2:N1618,M1618)-1),0)</f>
        <v>0.79245283018867929</v>
      </c>
      <c r="V1618" s="11">
        <f t="shared" si="604"/>
        <v>0.74528301886792447</v>
      </c>
      <c r="W1618" s="12">
        <f>IFERROR((SUMIF($AV$2:AW1618,AV1618,$AX$2:AY1618)-AX1618)/(COUNTIF($M$2:N1618,N1618)-1),0)</f>
        <v>1.7656765676567656</v>
      </c>
      <c r="X1618" s="12">
        <f>IFERROR((SUMIF($AZ$2:BA1618,AZ1618,$BB$2:BC1618)-BB1618)/(COUNTIF($M$2:N1618,N1618)-1),0)</f>
        <v>1.1518151815181519</v>
      </c>
      <c r="Y1618" s="12">
        <f t="shared" si="605"/>
        <v>0.61386138613861374</v>
      </c>
      <c r="Z1618" s="13">
        <f>IFERROR((SUMIF($M$2:M1618,M1618,O$2:O1618)-O1618)/(COUNTIF($M$2:M1618,M1618)-1),0)</f>
        <v>1.6153846153846154</v>
      </c>
      <c r="AA1618" s="13">
        <f>IFERROR((SUMIF($M$2:M1618,M1618,P$2:P1618)-P1618)/(COUNTIF($M$2:M1618,M1618)-1),0)</f>
        <v>1.6153846153846154</v>
      </c>
      <c r="AB1618" s="13">
        <f t="shared" si="606"/>
        <v>0</v>
      </c>
      <c r="AC1618" s="10">
        <f>IFERROR((SUMIF($N$2:N1618,M1618,$P$2:P1618))/(COUNTIF($N$2:N1618,M1618)),0)</f>
        <v>1.462962962962963</v>
      </c>
      <c r="AD1618" s="10">
        <f>IFERROR((SUMIF($N$2:N1618,M1618,$O$2:O1618))/(COUNTIF($N$2:N1618,M1618)),0)</f>
        <v>1.7777777777777777</v>
      </c>
      <c r="AE1618" s="10">
        <f t="shared" si="607"/>
        <v>-0.31481481481481466</v>
      </c>
      <c r="AF1618" s="13">
        <f>IFERROR((SUMIF($M$2:M1618,N1618,$O$2:O1618))/(COUNTIF($M$2:M1618,N1618)),0)</f>
        <v>1.8028169014084507</v>
      </c>
      <c r="AG1618" s="13">
        <f>IFERROR((SUMIF($M$2:M1618,N1618,$P$2:P1618))/(COUNTIF($M$2:M1618,N1618)),0)</f>
        <v>1.091549295774648</v>
      </c>
      <c r="AH1618" s="13">
        <f t="shared" si="608"/>
        <v>0.71126760563380276</v>
      </c>
      <c r="AI1618" s="10">
        <f>IFERROR((SUMIF(N$2:N1618,N1618,P$2:P1618)-P1618)/(COUNTIF($N$2:N1618,N1618)-1),0)</f>
        <v>1.7329192546583851</v>
      </c>
      <c r="AJ1618" s="10">
        <f>IFERROR((SUMIF(N$2:N1618,N1618,O$2:O1618)-O1618)/(COUNTIF($N$2:N1618,N1618)-1),0)</f>
        <v>1.2049689440993789</v>
      </c>
      <c r="AK1618" s="10">
        <f t="shared" si="609"/>
        <v>0.52795031055900621</v>
      </c>
      <c r="AL1618" s="10">
        <f>IFERROR((AP1618)/(COUNTIF($M$2:N1618,M1618)-1),0)</f>
        <v>1.2830188679245282</v>
      </c>
      <c r="AM1618" s="19">
        <f>IFERROR((AQ1618)/(COUNTIF($M$2:N1618,N1618)-1),0)</f>
        <v>1.7359735973597359</v>
      </c>
      <c r="AN1618" s="10">
        <f t="shared" si="623"/>
        <v>0</v>
      </c>
      <c r="AO1618" s="10">
        <f t="shared" si="624"/>
        <v>3</v>
      </c>
      <c r="AP1618" s="10">
        <f>SUMIF($M$2:N1618,M1618,AN$2:AO1618)-AN1618</f>
        <v>136</v>
      </c>
      <c r="AQ1618" s="10">
        <f>SUMIF($AV$2:AW1618,AV1618,$BD$2:BE1618)-BD1618</f>
        <v>526</v>
      </c>
      <c r="AR1618" s="10">
        <f>M1618</f>
        <v>10131</v>
      </c>
      <c r="AS1618" s="10">
        <f t="shared" si="616"/>
        <v>14</v>
      </c>
      <c r="AT1618">
        <f t="shared" si="617"/>
        <v>1</v>
      </c>
      <c r="AU1618" s="10">
        <f t="shared" si="618"/>
        <v>0</v>
      </c>
      <c r="AV1618">
        <f t="shared" si="610"/>
        <v>14</v>
      </c>
      <c r="AW1618">
        <f t="shared" si="611"/>
        <v>10131</v>
      </c>
      <c r="AX1618">
        <f t="shared" si="612"/>
        <v>1</v>
      </c>
      <c r="AY1618">
        <f t="shared" si="613"/>
        <v>0</v>
      </c>
      <c r="AZ1618">
        <f t="shared" si="614"/>
        <v>14</v>
      </c>
      <c r="BA1618">
        <f t="shared" si="615"/>
        <v>10131</v>
      </c>
      <c r="BB1618">
        <f t="shared" si="619"/>
        <v>0</v>
      </c>
      <c r="BC1618">
        <f t="shared" si="620"/>
        <v>1</v>
      </c>
      <c r="BD1618">
        <f t="shared" si="621"/>
        <v>3</v>
      </c>
      <c r="BE1618">
        <f t="shared" si="622"/>
        <v>0</v>
      </c>
    </row>
    <row r="1619" spans="10:57" x14ac:dyDescent="0.25">
      <c r="J1619" s="23">
        <f>MAX(_xlfn.MAXIFS(L$2:$L1619,M$2:$M1619,M1619),_xlfn.MAXIFS(L$2:$L1619,N$2:$N1619,M1619))-MAX(_xlfn.MAXIFS(L$2:$L1618,M$2:$M1618,M1619),_xlfn.MAXIFS(L$2:$L1618,N$2:$N1618,M1619))</f>
        <v>57</v>
      </c>
      <c r="K1619" s="23">
        <f>MAX(_xlfn.MAXIFS($L$2:L1619,$M$2:M1619,N1619),_xlfn.MAXIFS($L$2:L1619,$N$2:N1619,N1619))-MAX(_xlfn.MAXIFS($L$2:L1618,$M$2:M1618,N1619),_xlfn.MAXIFS($L$2:L1618,$N$2:N1618,N1619))</f>
        <v>56</v>
      </c>
      <c r="L1619" s="20">
        <v>42407</v>
      </c>
      <c r="M1619" s="10">
        <v>503</v>
      </c>
      <c r="N1619" s="10">
        <v>409</v>
      </c>
      <c r="O1619" s="10">
        <v>1</v>
      </c>
      <c r="P1619" s="10">
        <v>2</v>
      </c>
      <c r="Q1619" s="10" t="str">
        <f t="shared" si="625"/>
        <v>N</v>
      </c>
      <c r="R1619" s="10" t="str">
        <f t="shared" si="626"/>
        <v>S</v>
      </c>
      <c r="S1619" s="10">
        <f t="shared" si="627"/>
        <v>-1</v>
      </c>
      <c r="T1619" s="11">
        <f>IFERROR((SUMIF($M$2:N1619,M1619,$O$2:P1619)-O1619)/(COUNTIF($M$2:N1619,M1619)-1),0)</f>
        <v>1.3661202185792349</v>
      </c>
      <c r="U1619" s="11">
        <f>IFERROR((SUMIF($AR$2:AR1619,AR1619,$AT$2:AU1619)-AT1619)/(COUNTIF($M$2:N1619,M1619)-1),0)</f>
        <v>0.67759562841530052</v>
      </c>
      <c r="V1619" s="11">
        <f t="shared" si="604"/>
        <v>0.68852459016393441</v>
      </c>
      <c r="W1619" s="12">
        <f>IFERROR((SUMIF($AV$2:AW1619,AV1619,$AX$2:AY1619)-AX1619)/(COUNTIF($M$2:N1619,N1619)-1),0)</f>
        <v>2.2005899705014751</v>
      </c>
      <c r="X1619" s="12">
        <f>IFERROR((SUMIF($AZ$2:BA1619,AZ1619,$BB$2:BC1619)-BB1619)/(COUNTIF($M$2:N1619,N1619)-1),0)</f>
        <v>0.99705014749262533</v>
      </c>
      <c r="Y1619" s="12">
        <f t="shared" si="605"/>
        <v>1.2035398230088497</v>
      </c>
      <c r="Z1619" s="13">
        <f>IFERROR((SUMIF($M$2:M1619,M1619,O$2:O1619)-O1619)/(COUNTIF($M$2:M1619,M1619)-1),0)</f>
        <v>1.5465116279069768</v>
      </c>
      <c r="AA1619" s="13">
        <f>IFERROR((SUMIF($M$2:M1619,M1619,P$2:P1619)-P1619)/(COUNTIF($M$2:M1619,M1619)-1),0)</f>
        <v>1.441860465116279</v>
      </c>
      <c r="AB1619" s="13">
        <f t="shared" si="606"/>
        <v>0.10465116279069786</v>
      </c>
      <c r="AC1619" s="10">
        <f>IFERROR((SUMIF($N$2:N1619,M1619,$P$2:P1619))/(COUNTIF($N$2:N1619,M1619)),0)</f>
        <v>1.2061855670103092</v>
      </c>
      <c r="AD1619" s="10">
        <f>IFERROR((SUMIF($N$2:N1619,M1619,$O$2:O1619))/(COUNTIF($N$2:N1619,M1619)),0)</f>
        <v>1.7835051546391754</v>
      </c>
      <c r="AE1619" s="10">
        <f t="shared" si="607"/>
        <v>-0.57731958762886615</v>
      </c>
      <c r="AF1619" s="13">
        <f>IFERROR((SUMIF($M$2:M1619,N1619,$O$2:O1619))/(COUNTIF($M$2:M1619,N1619)),0)</f>
        <v>2.4905660377358489</v>
      </c>
      <c r="AG1619" s="13">
        <f>IFERROR((SUMIF($M$2:M1619,N1619,$P$2:P1619))/(COUNTIF($M$2:M1619,N1619)),0)</f>
        <v>0.88050314465408808</v>
      </c>
      <c r="AH1619" s="13">
        <f t="shared" si="608"/>
        <v>1.6100628930817609</v>
      </c>
      <c r="AI1619" s="10">
        <f>IFERROR((SUMIF(N$2:N1619,N1619,P$2:P1619)-P1619)/(COUNTIF($N$2:N1619,N1619)-1),0)</f>
        <v>1.9444444444444444</v>
      </c>
      <c r="AJ1619" s="10">
        <f>IFERROR((SUMIF(N$2:N1619,N1619,O$2:O1619)-O1619)/(COUNTIF($N$2:N1619,N1619)-1),0)</f>
        <v>1.1000000000000001</v>
      </c>
      <c r="AK1619" s="10">
        <f t="shared" si="609"/>
        <v>0.84444444444444433</v>
      </c>
      <c r="AL1619" s="10">
        <f>IFERROR((AP1619)/(COUNTIF($M$2:N1619,M1619)-1),0)</f>
        <v>1.2295081967213115</v>
      </c>
      <c r="AM1619" s="19">
        <f>IFERROR((AQ1619)/(COUNTIF($M$2:N1619,N1619)-1),0)</f>
        <v>1.9852507374631267</v>
      </c>
      <c r="AN1619" s="10">
        <f t="shared" si="623"/>
        <v>0</v>
      </c>
      <c r="AO1619" s="10">
        <f t="shared" si="624"/>
        <v>3</v>
      </c>
      <c r="AP1619" s="10">
        <f>SUMIF($M$2:N1619,M1619,AN$2:AO1619)-AN1619</f>
        <v>225</v>
      </c>
      <c r="AQ1619" s="10">
        <f>SUMIF($AV$2:AW1619,AV1619,$BD$2:BE1619)-BD1619</f>
        <v>673</v>
      </c>
      <c r="AR1619" s="10">
        <f>M1619</f>
        <v>503</v>
      </c>
      <c r="AS1619" s="10">
        <f t="shared" si="616"/>
        <v>409</v>
      </c>
      <c r="AT1619">
        <f t="shared" si="617"/>
        <v>2</v>
      </c>
      <c r="AU1619" s="10">
        <f t="shared" si="618"/>
        <v>1</v>
      </c>
      <c r="AV1619">
        <f t="shared" si="610"/>
        <v>409</v>
      </c>
      <c r="AW1619">
        <f t="shared" si="611"/>
        <v>503</v>
      </c>
      <c r="AX1619">
        <f t="shared" si="612"/>
        <v>2</v>
      </c>
      <c r="AY1619">
        <f t="shared" si="613"/>
        <v>1</v>
      </c>
      <c r="AZ1619">
        <f t="shared" si="614"/>
        <v>409</v>
      </c>
      <c r="BA1619">
        <f t="shared" si="615"/>
        <v>503</v>
      </c>
      <c r="BB1619">
        <f t="shared" si="619"/>
        <v>1</v>
      </c>
      <c r="BC1619">
        <f t="shared" si="620"/>
        <v>2</v>
      </c>
      <c r="BD1619">
        <f t="shared" si="621"/>
        <v>3</v>
      </c>
      <c r="BE1619">
        <f t="shared" si="622"/>
        <v>0</v>
      </c>
    </row>
    <row r="1620" spans="10:57" x14ac:dyDescent="0.25">
      <c r="J1620" s="23">
        <f>MAX(_xlfn.MAXIFS(L$2:$L1620,M$2:$M1620,M1620),_xlfn.MAXIFS(L$2:$L1620,N$2:$N1620,M1620))-MAX(_xlfn.MAXIFS(L$2:$L1619,M$2:$M1619,M1620),_xlfn.MAXIFS(L$2:$L1619,N$2:$N1619,M1620))</f>
        <v>3</v>
      </c>
      <c r="K1620" s="23">
        <f>MAX(_xlfn.MAXIFS($L$2:L1620,$M$2:M1620,N1620),_xlfn.MAXIFS($L$2:L1620,$N$2:N1620,N1620))-MAX(_xlfn.MAXIFS($L$2:L1619,$M$2:M1619,N1620),_xlfn.MAXIFS($L$2:L1619,$N$2:N1619,N1620))</f>
        <v>468</v>
      </c>
      <c r="L1620" s="20">
        <v>42409</v>
      </c>
      <c r="M1620" s="10">
        <v>856</v>
      </c>
      <c r="N1620" s="10">
        <v>2662</v>
      </c>
      <c r="O1620" s="10">
        <v>1</v>
      </c>
      <c r="P1620" s="10">
        <v>2</v>
      </c>
      <c r="Q1620" s="10" t="str">
        <f t="shared" si="625"/>
        <v>N</v>
      </c>
      <c r="R1620" s="10" t="str">
        <f t="shared" si="626"/>
        <v>S</v>
      </c>
      <c r="S1620" s="10">
        <f t="shared" si="627"/>
        <v>-1</v>
      </c>
      <c r="T1620" s="11">
        <f>IFERROR((SUMIF($M$2:N1620,M1620,$O$2:P1620)-O1620)/(COUNTIF($M$2:N1620,M1620)-1),0)</f>
        <v>1.1620111731843576</v>
      </c>
      <c r="U1620" s="11">
        <f>IFERROR((SUMIF($AR$2:AR1620,AR1620,$AT$2:AU1620)-AT1620)/(COUNTIF($M$2:N1620,M1620)-1),0)</f>
        <v>0.71508379888268159</v>
      </c>
      <c r="V1620" s="11">
        <f t="shared" si="604"/>
        <v>0.44692737430167606</v>
      </c>
      <c r="W1620" s="12">
        <f>IFERROR((SUMIF($AV$2:AW1620,AV1620,$AX$2:AY1620)-AX1620)/(COUNTIF($M$2:N1620,N1620)-1),0)</f>
        <v>1.25</v>
      </c>
      <c r="X1620" s="12">
        <f>IFERROR((SUMIF($AZ$2:BA1620,AZ1620,$BB$2:BC1620)-BB1620)/(COUNTIF($M$2:N1620,N1620)-1),0)</f>
        <v>1.5</v>
      </c>
      <c r="Y1620" s="12">
        <f t="shared" si="605"/>
        <v>-0.25</v>
      </c>
      <c r="Z1620" s="13">
        <f>IFERROR((SUMIF($M$2:M1620,M1620,O$2:O1620)-O1620)/(COUNTIF($M$2:M1620,M1620)-1),0)</f>
        <v>1.3855421686746987</v>
      </c>
      <c r="AA1620" s="13">
        <f>IFERROR((SUMIF($M$2:M1620,M1620,P$2:P1620)-P1620)/(COUNTIF($M$2:M1620,M1620)-1),0)</f>
        <v>1.5421686746987953</v>
      </c>
      <c r="AB1620" s="13">
        <f t="shared" si="606"/>
        <v>-0.15662650602409656</v>
      </c>
      <c r="AC1620" s="10">
        <f>IFERROR((SUMIF($N$2:N1620,M1620,$P$2:P1620))/(COUNTIF($N$2:N1620,M1620)),0)</f>
        <v>0.96875</v>
      </c>
      <c r="AD1620" s="10">
        <f>IFERROR((SUMIF($N$2:N1620,M1620,$O$2:O1620))/(COUNTIF($N$2:N1620,M1620)),0)</f>
        <v>1.6979166666666667</v>
      </c>
      <c r="AE1620" s="10">
        <f t="shared" si="607"/>
        <v>-0.72916666666666674</v>
      </c>
      <c r="AF1620" s="13">
        <f>IFERROR((SUMIF($M$2:M1620,N1620,$O$2:O1620))/(COUNTIF($M$2:M1620,N1620)),0)</f>
        <v>0.5</v>
      </c>
      <c r="AG1620" s="13">
        <f>IFERROR((SUMIF($M$2:M1620,N1620,$P$2:P1620))/(COUNTIF($M$2:M1620,N1620)),0)</f>
        <v>0.5</v>
      </c>
      <c r="AH1620" s="13">
        <f t="shared" si="608"/>
        <v>0</v>
      </c>
      <c r="AI1620" s="10">
        <f>IFERROR((SUMIF(N$2:N1620,N1620,P$2:P1620)-P1620)/(COUNTIF($N$2:N1620,N1620)-1),0)</f>
        <v>2</v>
      </c>
      <c r="AJ1620" s="10">
        <f>IFERROR((SUMIF(N$2:N1620,N1620,O$2:O1620)-O1620)/(COUNTIF($N$2:N1620,N1620)-1),0)</f>
        <v>2.5</v>
      </c>
      <c r="AK1620" s="10">
        <f t="shared" si="609"/>
        <v>-0.5</v>
      </c>
      <c r="AL1620" s="10">
        <f>IFERROR((AP1620)/(COUNTIF($M$2:N1620,M1620)-1),0)</f>
        <v>1.1229050279329609</v>
      </c>
      <c r="AM1620" s="19">
        <f>IFERROR((AQ1620)/(COUNTIF($M$2:N1620,N1620)-1),0)</f>
        <v>1.5</v>
      </c>
      <c r="AN1620" s="10">
        <f t="shared" si="623"/>
        <v>0</v>
      </c>
      <c r="AO1620" s="10">
        <f t="shared" si="624"/>
        <v>3</v>
      </c>
      <c r="AP1620" s="10">
        <f>SUMIF($M$2:N1620,M1620,AN$2:AO1620)-AN1620</f>
        <v>201</v>
      </c>
      <c r="AQ1620" s="10">
        <f>SUMIF($AV$2:AW1620,AV1620,$BD$2:BE1620)-BD1620</f>
        <v>6</v>
      </c>
      <c r="AR1620" s="10">
        <f>M1620</f>
        <v>856</v>
      </c>
      <c r="AS1620" s="10">
        <f t="shared" si="616"/>
        <v>2662</v>
      </c>
      <c r="AT1620">
        <f t="shared" si="617"/>
        <v>2</v>
      </c>
      <c r="AU1620" s="10">
        <f t="shared" si="618"/>
        <v>1</v>
      </c>
      <c r="AV1620">
        <f t="shared" si="610"/>
        <v>2662</v>
      </c>
      <c r="AW1620">
        <f t="shared" si="611"/>
        <v>856</v>
      </c>
      <c r="AX1620">
        <f t="shared" si="612"/>
        <v>2</v>
      </c>
      <c r="AY1620">
        <f t="shared" si="613"/>
        <v>1</v>
      </c>
      <c r="AZ1620">
        <f t="shared" si="614"/>
        <v>2662</v>
      </c>
      <c r="BA1620">
        <f t="shared" si="615"/>
        <v>856</v>
      </c>
      <c r="BB1620">
        <f t="shared" si="619"/>
        <v>1</v>
      </c>
      <c r="BC1620">
        <f t="shared" si="620"/>
        <v>2</v>
      </c>
      <c r="BD1620">
        <f t="shared" si="621"/>
        <v>3</v>
      </c>
      <c r="BE1620">
        <f t="shared" si="622"/>
        <v>0</v>
      </c>
    </row>
    <row r="1621" spans="10:57" x14ac:dyDescent="0.25">
      <c r="J1621" s="23">
        <f>MAX(_xlfn.MAXIFS(L$2:$L1621,M$2:$M1621,M1621),_xlfn.MAXIFS(L$2:$L1621,N$2:$N1621,M1621))-MAX(_xlfn.MAXIFS(L$2:$L1620,M$2:$M1620,M1621),_xlfn.MAXIFS(L$2:$L1620,N$2:$N1620,M1621))</f>
        <v>3</v>
      </c>
      <c r="K1621" s="23">
        <f>MAX(_xlfn.MAXIFS($L$2:L1621,$M$2:M1621,N1621),_xlfn.MAXIFS($L$2:L1621,$N$2:N1621,N1621))-MAX(_xlfn.MAXIFS($L$2:L1620,$M$2:M1620,N1621),_xlfn.MAXIFS($L$2:L1620,$N$2:N1620,N1621))</f>
        <v>940</v>
      </c>
      <c r="L1621" s="20">
        <v>42409</v>
      </c>
      <c r="M1621" s="10">
        <v>14</v>
      </c>
      <c r="N1621" s="10">
        <v>413</v>
      </c>
      <c r="O1621" s="10">
        <v>1</v>
      </c>
      <c r="P1621" s="10">
        <v>0</v>
      </c>
      <c r="Q1621" s="10" t="str">
        <f t="shared" si="625"/>
        <v>S</v>
      </c>
      <c r="R1621" s="10" t="str">
        <f t="shared" si="626"/>
        <v>N</v>
      </c>
      <c r="S1621" s="10">
        <f t="shared" si="627"/>
        <v>1</v>
      </c>
      <c r="T1621" s="11">
        <f>IFERROR((SUMIF($M$2:N1621,M1621,$O$2:P1621)-O1621)/(COUNTIF($M$2:N1621,M1621)-1),0)</f>
        <v>1.763157894736842</v>
      </c>
      <c r="U1621" s="11">
        <f>IFERROR((SUMIF($AR$2:AR1621,AR1621,$AT$2:AU1621)-AT1621)/(COUNTIF($M$2:N1621,M1621)-1),0)</f>
        <v>0.50986842105263153</v>
      </c>
      <c r="V1621" s="11">
        <f t="shared" si="604"/>
        <v>1.2532894736842106</v>
      </c>
      <c r="W1621" s="12">
        <f>IFERROR((SUMIF($AV$2:AW1621,AV1621,$AX$2:AY1621)-AX1621)/(COUNTIF($M$2:N1621,N1621)-1),0)</f>
        <v>1.2048192771084338</v>
      </c>
      <c r="X1621" s="12">
        <f>IFERROR((SUMIF($AZ$2:BA1621,AZ1621,$BB$2:BC1621)-BB1621)/(COUNTIF($M$2:N1621,N1621)-1),0)</f>
        <v>1.9156626506024097</v>
      </c>
      <c r="Y1621" s="12">
        <f t="shared" si="605"/>
        <v>-0.71084337349397586</v>
      </c>
      <c r="Z1621" s="13">
        <f>IFERROR((SUMIF($M$2:M1621,M1621,O$2:O1621)-O1621)/(COUNTIF($M$2:M1621,M1621)-1),0)</f>
        <v>1.8028169014084507</v>
      </c>
      <c r="AA1621" s="13">
        <f>IFERROR((SUMIF($M$2:M1621,M1621,P$2:P1621)-P1621)/(COUNTIF($M$2:M1621,M1621)-1),0)</f>
        <v>1.091549295774648</v>
      </c>
      <c r="AB1621" s="13">
        <f t="shared" si="606"/>
        <v>0.71126760563380276</v>
      </c>
      <c r="AC1621" s="10">
        <f>IFERROR((SUMIF($N$2:N1621,M1621,$P$2:P1621))/(COUNTIF($N$2:N1621,M1621)),0)</f>
        <v>1.728395061728395</v>
      </c>
      <c r="AD1621" s="10">
        <f>IFERROR((SUMIF($N$2:N1621,M1621,$O$2:O1621))/(COUNTIF($N$2:N1621,M1621)),0)</f>
        <v>1.1975308641975309</v>
      </c>
      <c r="AE1621" s="10">
        <f t="shared" si="607"/>
        <v>0.53086419753086411</v>
      </c>
      <c r="AF1621" s="13">
        <f>IFERROR((SUMIF($M$2:M1621,N1621,$O$2:O1621))/(COUNTIF($M$2:M1621,N1621)),0)</f>
        <v>1.325</v>
      </c>
      <c r="AG1621" s="13">
        <f>IFERROR((SUMIF($M$2:M1621,N1621,$P$2:P1621))/(COUNTIF($M$2:M1621,N1621)),0)</f>
        <v>1.4750000000000001</v>
      </c>
      <c r="AH1621" s="13">
        <f t="shared" si="608"/>
        <v>-0.15000000000000013</v>
      </c>
      <c r="AI1621" s="10">
        <f>IFERROR((SUMIF(N$2:N1621,N1621,P$2:P1621)-P1621)/(COUNTIF($N$2:N1621,N1621)-1),0)</f>
        <v>1.0930232558139534</v>
      </c>
      <c r="AJ1621" s="10">
        <f>IFERROR((SUMIF(N$2:N1621,N1621,O$2:O1621)-O1621)/(COUNTIF($N$2:N1621,N1621)-1),0)</f>
        <v>2.3255813953488373</v>
      </c>
      <c r="AK1621" s="10">
        <f t="shared" si="609"/>
        <v>-1.2325581395348839</v>
      </c>
      <c r="AL1621" s="10">
        <f>IFERROR((AP1621)/(COUNTIF($M$2:N1621,M1621)-1),0)</f>
        <v>1.7401315789473684</v>
      </c>
      <c r="AM1621" s="19">
        <f>IFERROR((AQ1621)/(COUNTIF($M$2:N1621,N1621)-1),0)</f>
        <v>0.91566265060240959</v>
      </c>
      <c r="AN1621" s="10">
        <f t="shared" si="623"/>
        <v>3</v>
      </c>
      <c r="AO1621" s="10">
        <f t="shared" si="624"/>
        <v>0</v>
      </c>
      <c r="AP1621" s="10">
        <f>SUMIF($M$2:N1621,M1621,AN$2:AO1621)-AN1621</f>
        <v>529</v>
      </c>
      <c r="AQ1621" s="10">
        <f>SUMIF($AV$2:AW1621,AV1621,$BD$2:BE1621)-BD1621</f>
        <v>76</v>
      </c>
      <c r="AR1621" s="10">
        <f>M1621</f>
        <v>14</v>
      </c>
      <c r="AS1621" s="10">
        <f t="shared" si="616"/>
        <v>413</v>
      </c>
      <c r="AT1621">
        <f t="shared" si="617"/>
        <v>0</v>
      </c>
      <c r="AU1621" s="10">
        <f t="shared" si="618"/>
        <v>1</v>
      </c>
      <c r="AV1621">
        <f t="shared" si="610"/>
        <v>413</v>
      </c>
      <c r="AW1621">
        <f t="shared" si="611"/>
        <v>14</v>
      </c>
      <c r="AX1621">
        <f t="shared" si="612"/>
        <v>0</v>
      </c>
      <c r="AY1621">
        <f t="shared" si="613"/>
        <v>1</v>
      </c>
      <c r="AZ1621">
        <f t="shared" si="614"/>
        <v>413</v>
      </c>
      <c r="BA1621">
        <f t="shared" si="615"/>
        <v>14</v>
      </c>
      <c r="BB1621">
        <f t="shared" si="619"/>
        <v>1</v>
      </c>
      <c r="BC1621">
        <f t="shared" si="620"/>
        <v>0</v>
      </c>
      <c r="BD1621">
        <f t="shared" si="621"/>
        <v>0</v>
      </c>
      <c r="BE1621">
        <f t="shared" si="622"/>
        <v>3</v>
      </c>
    </row>
    <row r="1622" spans="10:57" x14ac:dyDescent="0.25">
      <c r="J1622" s="23">
        <f>MAX(_xlfn.MAXIFS(L$2:$L1622,M$2:$M1622,M1622),_xlfn.MAXIFS(L$2:$L1622,N$2:$N1622,M1622))-MAX(_xlfn.MAXIFS(L$2:$L1621,M$2:$M1621,M1622),_xlfn.MAXIFS(L$2:$L1621,N$2:$N1621,M1622))</f>
        <v>4</v>
      </c>
      <c r="K1622" s="23">
        <f>MAX(_xlfn.MAXIFS($L$2:L1622,$M$2:M1622,N1622),_xlfn.MAXIFS($L$2:L1622,$N$2:N1622,N1622))-MAX(_xlfn.MAXIFS($L$2:L1621,$M$2:M1621,N1622),_xlfn.MAXIFS($L$2:L1621,$N$2:N1621,N1622))</f>
        <v>3</v>
      </c>
      <c r="L1622" s="20">
        <v>42410</v>
      </c>
      <c r="M1622" s="10">
        <v>170</v>
      </c>
      <c r="N1622" s="10">
        <v>503</v>
      </c>
      <c r="O1622" s="10">
        <v>0</v>
      </c>
      <c r="P1622" s="10">
        <v>1</v>
      </c>
      <c r="Q1622" s="10" t="str">
        <f t="shared" si="625"/>
        <v>N</v>
      </c>
      <c r="R1622" s="10" t="str">
        <f t="shared" si="626"/>
        <v>S</v>
      </c>
      <c r="S1622" s="10">
        <f t="shared" si="627"/>
        <v>-1</v>
      </c>
      <c r="T1622" s="11">
        <f>IFERROR((SUMIF($M$2:N1622,M1622,$O$2:P1622)-O1622)/(COUNTIF($M$2:N1622,M1622)-1),0)</f>
        <v>1.8012618296529967</v>
      </c>
      <c r="U1622" s="11">
        <f>IFERROR((SUMIF($AR$2:AR1622,AR1622,$AT$2:AU1622)-AT1622)/(COUNTIF($M$2:N1622,M1622)-1),0)</f>
        <v>0.47003154574132494</v>
      </c>
      <c r="V1622" s="11">
        <f t="shared" si="604"/>
        <v>1.3312302839116719</v>
      </c>
      <c r="W1622" s="12">
        <f>IFERROR((SUMIF($AV$2:AW1622,AV1622,$AX$2:AY1622)-AX1622)/(COUNTIF($M$2:N1622,N1622)-1),0)</f>
        <v>1.3641304347826086</v>
      </c>
      <c r="X1622" s="12">
        <f>IFERROR((SUMIF($AZ$2:BA1622,AZ1622,$BB$2:BC1622)-BB1622)/(COUNTIF($M$2:N1622,N1622)-1),0)</f>
        <v>1.625</v>
      </c>
      <c r="Y1622" s="12">
        <f t="shared" si="605"/>
        <v>-0.26086956521739135</v>
      </c>
      <c r="Z1622" s="13">
        <f>IFERROR((SUMIF($M$2:M1622,M1622,O$2:O1622)-O1622)/(COUNTIF($M$2:M1622,M1622)-1),0)</f>
        <v>1.9350649350649352</v>
      </c>
      <c r="AA1622" s="13">
        <f>IFERROR((SUMIF($M$2:M1622,M1622,P$2:P1622)-P1622)/(COUNTIF($M$2:M1622,M1622)-1),0)</f>
        <v>0.96753246753246758</v>
      </c>
      <c r="AB1622" s="13">
        <f t="shared" si="606"/>
        <v>0.96753246753246758</v>
      </c>
      <c r="AC1622" s="10">
        <f>IFERROR((SUMIF($N$2:N1622,M1622,$P$2:P1622))/(COUNTIF($N$2:N1622,M1622)),0)</f>
        <v>1.6748466257668713</v>
      </c>
      <c r="AD1622" s="10">
        <f>IFERROR((SUMIF($N$2:N1622,M1622,$O$2:O1622))/(COUNTIF($N$2:N1622,M1622)),0)</f>
        <v>1.3251533742331287</v>
      </c>
      <c r="AE1622" s="10">
        <f t="shared" si="607"/>
        <v>0.34969325153374253</v>
      </c>
      <c r="AF1622" s="13">
        <f>IFERROR((SUMIF($M$2:M1622,N1622,$O$2:O1622))/(COUNTIF($M$2:M1622,N1622)),0)</f>
        <v>1.5402298850574712</v>
      </c>
      <c r="AG1622" s="13">
        <f>IFERROR((SUMIF($M$2:M1622,N1622,$P$2:P1622))/(COUNTIF($M$2:M1622,N1622)),0)</f>
        <v>1.4482758620689655</v>
      </c>
      <c r="AH1622" s="13">
        <f t="shared" si="608"/>
        <v>9.1954022988505635E-2</v>
      </c>
      <c r="AI1622" s="10">
        <f>IFERROR((SUMIF(N$2:N1622,N1622,P$2:P1622)-P1622)/(COUNTIF($N$2:N1622,N1622)-1),0)</f>
        <v>1.2061855670103092</v>
      </c>
      <c r="AJ1622" s="10">
        <f>IFERROR((SUMIF(N$2:N1622,N1622,O$2:O1622)-O1622)/(COUNTIF($N$2:N1622,N1622)-1),0)</f>
        <v>1.7835051546391754</v>
      </c>
      <c r="AK1622" s="10">
        <f t="shared" si="609"/>
        <v>-0.57731958762886615</v>
      </c>
      <c r="AL1622" s="10">
        <f>IFERROR((AP1622)/(COUNTIF($M$2:N1622,M1622)-1),0)</f>
        <v>1.7129337539432177</v>
      </c>
      <c r="AM1622" s="19">
        <f>IFERROR((AQ1622)/(COUNTIF($M$2:N1622,N1622)-1),0)</f>
        <v>1.2228260869565217</v>
      </c>
      <c r="AN1622" s="10">
        <f t="shared" si="623"/>
        <v>0</v>
      </c>
      <c r="AO1622" s="10">
        <f t="shared" si="624"/>
        <v>3</v>
      </c>
      <c r="AP1622" s="10">
        <f>SUMIF($M$2:N1622,M1622,AN$2:AO1622)-AN1622</f>
        <v>543</v>
      </c>
      <c r="AQ1622" s="10">
        <f>SUMIF($AV$2:AW1622,AV1622,$BD$2:BE1622)-BD1622</f>
        <v>225</v>
      </c>
      <c r="AR1622" s="10">
        <f>M1622</f>
        <v>170</v>
      </c>
      <c r="AS1622" s="10">
        <f t="shared" si="616"/>
        <v>503</v>
      </c>
      <c r="AT1622">
        <f t="shared" si="617"/>
        <v>1</v>
      </c>
      <c r="AU1622" s="10">
        <f t="shared" si="618"/>
        <v>0</v>
      </c>
      <c r="AV1622">
        <f t="shared" si="610"/>
        <v>503</v>
      </c>
      <c r="AW1622">
        <f t="shared" si="611"/>
        <v>170</v>
      </c>
      <c r="AX1622">
        <f t="shared" si="612"/>
        <v>1</v>
      </c>
      <c r="AY1622">
        <f t="shared" si="613"/>
        <v>0</v>
      </c>
      <c r="AZ1622">
        <f t="shared" si="614"/>
        <v>503</v>
      </c>
      <c r="BA1622">
        <f t="shared" si="615"/>
        <v>170</v>
      </c>
      <c r="BB1622">
        <f t="shared" si="619"/>
        <v>0</v>
      </c>
      <c r="BC1622">
        <f t="shared" si="620"/>
        <v>1</v>
      </c>
      <c r="BD1622">
        <f t="shared" si="621"/>
        <v>3</v>
      </c>
      <c r="BE1622">
        <f t="shared" si="622"/>
        <v>0</v>
      </c>
    </row>
    <row r="1623" spans="10:57" x14ac:dyDescent="0.25">
      <c r="J1623" s="23">
        <f>MAX(_xlfn.MAXIFS(L$2:$L1623,M$2:$M1623,M1623),_xlfn.MAXIFS(L$2:$L1623,N$2:$N1623,M1623))-MAX(_xlfn.MAXIFS(L$2:$L1622,M$2:$M1622,M1623),_xlfn.MAXIFS(L$2:$L1622,N$2:$N1622,M1623))</f>
        <v>4</v>
      </c>
      <c r="K1623" s="23">
        <f>MAX(_xlfn.MAXIFS($L$2:L1623,$M$2:M1623,N1623),_xlfn.MAXIFS($L$2:L1623,$N$2:N1623,N1623))-MAX(_xlfn.MAXIFS($L$2:L1622,$M$2:M1622,N1623),_xlfn.MAXIFS($L$2:L1622,$N$2:N1622,N1623))</f>
        <v>3</v>
      </c>
      <c r="L1623" s="20">
        <v>42410</v>
      </c>
      <c r="M1623" s="10">
        <v>122</v>
      </c>
      <c r="N1623" s="10">
        <v>409</v>
      </c>
      <c r="O1623" s="10">
        <v>0</v>
      </c>
      <c r="P1623" s="10">
        <v>1</v>
      </c>
      <c r="Q1623" s="10" t="str">
        <f t="shared" si="625"/>
        <v>N</v>
      </c>
      <c r="R1623" s="10" t="str">
        <f t="shared" si="626"/>
        <v>S</v>
      </c>
      <c r="S1623" s="10">
        <f t="shared" si="627"/>
        <v>-1</v>
      </c>
      <c r="T1623" s="11">
        <f>IFERROR((SUMIF($M$2:N1623,M1623,$O$2:P1623)-O1623)/(COUNTIF($M$2:N1623,M1623)-1),0)</f>
        <v>1.5488215488215489</v>
      </c>
      <c r="U1623" s="11">
        <f>IFERROR((SUMIF($AR$2:AR1623,AR1623,$AT$2:AU1623)-AT1623)/(COUNTIF($M$2:N1623,M1623)-1),0)</f>
        <v>0.54882154882154888</v>
      </c>
      <c r="V1623" s="11">
        <f t="shared" ref="V1623:V1686" si="628">T1623-U1623</f>
        <v>1</v>
      </c>
      <c r="W1623" s="12">
        <f>IFERROR((SUMIF($AV$2:AW1623,AV1623,$AX$2:AY1623)-AX1623)/(COUNTIF($M$2:N1623,N1623)-1),0)</f>
        <v>2.2000000000000002</v>
      </c>
      <c r="X1623" s="12">
        <f>IFERROR((SUMIF($AZ$2:BA1623,AZ1623,$BB$2:BC1623)-BB1623)/(COUNTIF($M$2:N1623,N1623)-1),0)</f>
        <v>0.99705882352941178</v>
      </c>
      <c r="Y1623" s="12">
        <f t="shared" ref="Y1623:Y1686" si="629">W1623-X1623</f>
        <v>1.2029411764705884</v>
      </c>
      <c r="Z1623" s="13">
        <f>IFERROR((SUMIF($M$2:M1623,M1623,O$2:O1623)-O1623)/(COUNTIF($M$2:M1623,M1623)-1),0)</f>
        <v>1.6170212765957446</v>
      </c>
      <c r="AA1623" s="13">
        <f>IFERROR((SUMIF($M$2:M1623,M1623,P$2:P1623)-P1623)/(COUNTIF($M$2:M1623,M1623)-1),0)</f>
        <v>1.1560283687943262</v>
      </c>
      <c r="AB1623" s="13">
        <f t="shared" ref="AB1623:AB1686" si="630">Z1623-AA1623</f>
        <v>0.46099290780141833</v>
      </c>
      <c r="AC1623" s="10">
        <f>IFERROR((SUMIF($N$2:N1623,M1623,$P$2:P1623))/(COUNTIF($N$2:N1623,M1623)),0)</f>
        <v>1.4871794871794872</v>
      </c>
      <c r="AD1623" s="10">
        <f>IFERROR((SUMIF($N$2:N1623,M1623,$O$2:O1623))/(COUNTIF($N$2:N1623,M1623)),0)</f>
        <v>1.1730769230769231</v>
      </c>
      <c r="AE1623" s="10">
        <f t="shared" ref="AE1623:AE1686" si="631">AC1623-AD1623</f>
        <v>0.3141025641025641</v>
      </c>
      <c r="AF1623" s="13">
        <f>IFERROR((SUMIF($M$2:M1623,N1623,$O$2:O1623))/(COUNTIF($M$2:M1623,N1623)),0)</f>
        <v>2.4905660377358489</v>
      </c>
      <c r="AG1623" s="13">
        <f>IFERROR((SUMIF($M$2:M1623,N1623,$P$2:P1623))/(COUNTIF($M$2:M1623,N1623)),0)</f>
        <v>0.88050314465408808</v>
      </c>
      <c r="AH1623" s="13">
        <f t="shared" ref="AH1623:AH1686" si="632">AF1623-AG1623</f>
        <v>1.6100628930817609</v>
      </c>
      <c r="AI1623" s="10">
        <f>IFERROR((SUMIF(N$2:N1623,N1623,P$2:P1623)-P1623)/(COUNTIF($N$2:N1623,N1623)-1),0)</f>
        <v>1.9447513812154695</v>
      </c>
      <c r="AJ1623" s="10">
        <f>IFERROR((SUMIF(N$2:N1623,N1623,O$2:O1623)-O1623)/(COUNTIF($N$2:N1623,N1623)-1),0)</f>
        <v>1.0994475138121547</v>
      </c>
      <c r="AK1623" s="10">
        <f t="shared" ref="AK1623:AK1686" si="633">AI1623-AJ1623</f>
        <v>0.84530386740331487</v>
      </c>
      <c r="AL1623" s="10">
        <f>IFERROR((AP1623)/(COUNTIF($M$2:N1623,M1623)-1),0)</f>
        <v>1.5589225589225588</v>
      </c>
      <c r="AM1623" s="19">
        <f>IFERROR((AQ1623)/(COUNTIF($M$2:N1623,N1623)-1),0)</f>
        <v>1.9882352941176471</v>
      </c>
      <c r="AN1623" s="10">
        <f t="shared" si="623"/>
        <v>0</v>
      </c>
      <c r="AO1623" s="10">
        <f t="shared" si="624"/>
        <v>3</v>
      </c>
      <c r="AP1623" s="10">
        <f>SUMIF($M$2:N1623,M1623,AN$2:AO1623)-AN1623</f>
        <v>463</v>
      </c>
      <c r="AQ1623" s="10">
        <f>SUMIF($AV$2:AW1623,AV1623,$BD$2:BE1623)-BD1623</f>
        <v>676</v>
      </c>
      <c r="AR1623" s="10">
        <f>M1623</f>
        <v>122</v>
      </c>
      <c r="AS1623" s="10">
        <f t="shared" si="616"/>
        <v>409</v>
      </c>
      <c r="AT1623">
        <f t="shared" si="617"/>
        <v>1</v>
      </c>
      <c r="AU1623" s="10">
        <f t="shared" si="618"/>
        <v>0</v>
      </c>
      <c r="AV1623">
        <f t="shared" ref="AV1623:AV1686" si="634">AS1623</f>
        <v>409</v>
      </c>
      <c r="AW1623">
        <f t="shared" ref="AW1623:AW1686" si="635">AR1623</f>
        <v>122</v>
      </c>
      <c r="AX1623">
        <f t="shared" ref="AX1623:AX1686" si="636">AT1623</f>
        <v>1</v>
      </c>
      <c r="AY1623">
        <f t="shared" ref="AY1623:AY1686" si="637">AU1623</f>
        <v>0</v>
      </c>
      <c r="AZ1623">
        <f t="shared" ref="AZ1623:AZ1686" si="638">AV1623</f>
        <v>409</v>
      </c>
      <c r="BA1623">
        <f t="shared" ref="BA1623:BA1686" si="639">AW1623</f>
        <v>122</v>
      </c>
      <c r="BB1623">
        <f t="shared" si="619"/>
        <v>0</v>
      </c>
      <c r="BC1623">
        <f t="shared" si="620"/>
        <v>1</v>
      </c>
      <c r="BD1623">
        <f t="shared" si="621"/>
        <v>3</v>
      </c>
      <c r="BE1623">
        <f t="shared" si="622"/>
        <v>0</v>
      </c>
    </row>
    <row r="1624" spans="10:57" x14ac:dyDescent="0.25">
      <c r="J1624" s="23">
        <f>MAX(_xlfn.MAXIFS(L$2:$L1624,M$2:$M1624,M1624),_xlfn.MAXIFS(L$2:$L1624,N$2:$N1624,M1624))-MAX(_xlfn.MAXIFS(L$2:$L1623,M$2:$M1623,M1624),_xlfn.MAXIFS(L$2:$L1623,N$2:$N1623,M1624))</f>
        <v>7</v>
      </c>
      <c r="K1624" s="23">
        <f>MAX(_xlfn.MAXIFS($L$2:L1624,$M$2:M1624,N1624),_xlfn.MAXIFS($L$2:L1624,$N$2:N1624,N1624))-MAX(_xlfn.MAXIFS($L$2:L1623,$M$2:M1623,N1624),_xlfn.MAXIFS($L$2:L1623,$N$2:N1623,N1624))</f>
        <v>3</v>
      </c>
      <c r="L1624" s="20">
        <v>42413</v>
      </c>
      <c r="M1624" s="10">
        <v>266</v>
      </c>
      <c r="N1624" s="10">
        <v>409</v>
      </c>
      <c r="O1624" s="10">
        <v>1</v>
      </c>
      <c r="P1624" s="10">
        <v>0</v>
      </c>
      <c r="Q1624" s="10" t="str">
        <f t="shared" si="625"/>
        <v>S</v>
      </c>
      <c r="R1624" s="10" t="str">
        <f t="shared" si="626"/>
        <v>N</v>
      </c>
      <c r="S1624" s="10">
        <f t="shared" si="627"/>
        <v>1</v>
      </c>
      <c r="T1624" s="11">
        <f>IFERROR((SUMIF($M$2:N1624,M1624,$O$2:P1624)-O1624)/(COUNTIF($M$2:N1624,M1624)-1),0)</f>
        <v>1.423913043478261</v>
      </c>
      <c r="U1624" s="11">
        <f>IFERROR((SUMIF($AR$2:AR1624,AR1624,$AT$2:AU1624)-AT1624)/(COUNTIF($M$2:N1624,M1624)-1),0)</f>
        <v>0.55797101449275366</v>
      </c>
      <c r="V1624" s="11">
        <f t="shared" si="628"/>
        <v>0.86594202898550732</v>
      </c>
      <c r="W1624" s="12">
        <f>IFERROR((SUMIF($AV$2:AW1624,AV1624,$AX$2:AY1624)-AX1624)/(COUNTIF($M$2:N1624,N1624)-1),0)</f>
        <v>2.1964809384164221</v>
      </c>
      <c r="X1624" s="12">
        <f>IFERROR((SUMIF($AZ$2:BA1624,AZ1624,$BB$2:BC1624)-BB1624)/(COUNTIF($M$2:N1624,N1624)-1),0)</f>
        <v>0.99413489736070382</v>
      </c>
      <c r="Y1624" s="12">
        <f t="shared" si="629"/>
        <v>1.2023460410557183</v>
      </c>
      <c r="Z1624" s="13">
        <f>IFERROR((SUMIF($M$2:M1624,M1624,O$2:O1624)-O1624)/(COUNTIF($M$2:M1624,M1624)-1),0)</f>
        <v>1.5413533834586466</v>
      </c>
      <c r="AA1624" s="13">
        <f>IFERROR((SUMIF($M$2:M1624,M1624,P$2:P1624)-P1624)/(COUNTIF($M$2:M1624,M1624)-1),0)</f>
        <v>1.1578947368421053</v>
      </c>
      <c r="AB1624" s="13">
        <f t="shared" si="630"/>
        <v>0.38345864661654128</v>
      </c>
      <c r="AC1624" s="10">
        <f>IFERROR((SUMIF($N$2:N1624,M1624,$P$2:P1624))/(COUNTIF($N$2:N1624,M1624)),0)</f>
        <v>1.3146853146853146</v>
      </c>
      <c r="AD1624" s="10">
        <f>IFERROR((SUMIF($N$2:N1624,M1624,$O$2:O1624))/(COUNTIF($N$2:N1624,M1624)),0)</f>
        <v>1.5664335664335665</v>
      </c>
      <c r="AE1624" s="10">
        <f t="shared" si="631"/>
        <v>-0.25174825174825188</v>
      </c>
      <c r="AF1624" s="13">
        <f>IFERROR((SUMIF($M$2:M1624,N1624,$O$2:O1624))/(COUNTIF($M$2:M1624,N1624)),0)</f>
        <v>2.4905660377358489</v>
      </c>
      <c r="AG1624" s="13">
        <f>IFERROR((SUMIF($M$2:M1624,N1624,$P$2:P1624))/(COUNTIF($M$2:M1624,N1624)),0)</f>
        <v>0.88050314465408808</v>
      </c>
      <c r="AH1624" s="13">
        <f t="shared" si="632"/>
        <v>1.6100628930817609</v>
      </c>
      <c r="AI1624" s="10">
        <f>IFERROR((SUMIF(N$2:N1624,N1624,P$2:P1624)-P1624)/(COUNTIF($N$2:N1624,N1624)-1),0)</f>
        <v>1.9395604395604396</v>
      </c>
      <c r="AJ1624" s="10">
        <f>IFERROR((SUMIF(N$2:N1624,N1624,O$2:O1624)-O1624)/(COUNTIF($N$2:N1624,N1624)-1),0)</f>
        <v>1.0934065934065933</v>
      </c>
      <c r="AK1624" s="10">
        <f t="shared" si="633"/>
        <v>0.84615384615384626</v>
      </c>
      <c r="AL1624" s="10">
        <f>IFERROR((AP1624)/(COUNTIF($M$2:N1624,M1624)-1),0)</f>
        <v>1.3695652173913044</v>
      </c>
      <c r="AM1624" s="19">
        <f>IFERROR((AQ1624)/(COUNTIF($M$2:N1624,N1624)-1),0)</f>
        <v>1.9912023460410557</v>
      </c>
      <c r="AN1624" s="10">
        <f t="shared" si="623"/>
        <v>3</v>
      </c>
      <c r="AO1624" s="10">
        <f t="shared" si="624"/>
        <v>0</v>
      </c>
      <c r="AP1624" s="10">
        <f>SUMIF($M$2:N1624,M1624,AN$2:AO1624)-AN1624</f>
        <v>378</v>
      </c>
      <c r="AQ1624" s="10">
        <f>SUMIF($AV$2:AW1624,AV1624,$BD$2:BE1624)-BD1624</f>
        <v>679</v>
      </c>
      <c r="AR1624" s="10">
        <f>M1624</f>
        <v>266</v>
      </c>
      <c r="AS1624" s="10">
        <f t="shared" si="616"/>
        <v>409</v>
      </c>
      <c r="AT1624">
        <f t="shared" si="617"/>
        <v>0</v>
      </c>
      <c r="AU1624" s="10">
        <f t="shared" si="618"/>
        <v>1</v>
      </c>
      <c r="AV1624">
        <f t="shared" si="634"/>
        <v>409</v>
      </c>
      <c r="AW1624">
        <f t="shared" si="635"/>
        <v>266</v>
      </c>
      <c r="AX1624">
        <f t="shared" si="636"/>
        <v>0</v>
      </c>
      <c r="AY1624">
        <f t="shared" si="637"/>
        <v>1</v>
      </c>
      <c r="AZ1624">
        <f t="shared" si="638"/>
        <v>409</v>
      </c>
      <c r="BA1624">
        <f t="shared" si="639"/>
        <v>266</v>
      </c>
      <c r="BB1624">
        <f t="shared" si="619"/>
        <v>1</v>
      </c>
      <c r="BC1624">
        <f t="shared" si="620"/>
        <v>0</v>
      </c>
      <c r="BD1624">
        <f t="shared" si="621"/>
        <v>0</v>
      </c>
      <c r="BE1624">
        <f t="shared" si="622"/>
        <v>3</v>
      </c>
    </row>
    <row r="1625" spans="10:57" x14ac:dyDescent="0.25">
      <c r="J1625" s="23">
        <f>MAX(_xlfn.MAXIFS(L$2:$L1625,M$2:$M1625,M1625),_xlfn.MAXIFS(L$2:$L1625,N$2:$N1625,M1625))-MAX(_xlfn.MAXIFS(L$2:$L1624,M$2:$M1624,M1625),_xlfn.MAXIFS(L$2:$L1624,N$2:$N1624,M1625))</f>
        <v>7</v>
      </c>
      <c r="K1625" s="23">
        <f>MAX(_xlfn.MAXIFS($L$2:L1625,$M$2:M1625,N1625),_xlfn.MAXIFS($L$2:L1625,$N$2:N1625,N1625))-MAX(_xlfn.MAXIFS($L$2:L1624,$M$2:M1624,N1625),_xlfn.MAXIFS($L$2:L1624,$N$2:N1624,N1625))</f>
        <v>3</v>
      </c>
      <c r="L1625" s="20">
        <v>42413</v>
      </c>
      <c r="M1625" s="10">
        <v>10131</v>
      </c>
      <c r="N1625" s="10">
        <v>503</v>
      </c>
      <c r="O1625" s="10">
        <v>2</v>
      </c>
      <c r="P1625" s="10">
        <v>2</v>
      </c>
      <c r="Q1625" s="10" t="str">
        <f t="shared" si="625"/>
        <v>U</v>
      </c>
      <c r="R1625" s="10" t="str">
        <f t="shared" si="626"/>
        <v>U</v>
      </c>
      <c r="S1625" s="10">
        <f t="shared" si="627"/>
        <v>0</v>
      </c>
      <c r="T1625" s="11">
        <f>IFERROR((SUMIF($M$2:N1625,M1625,$O$2:P1625)-O1625)/(COUNTIF($M$2:N1625,M1625)-1),0)</f>
        <v>1.5233644859813085</v>
      </c>
      <c r="U1625" s="11">
        <f>IFERROR((SUMIF($AR$2:AR1625,AR1625,$AT$2:AU1625)-AT1625)/(COUNTIF($M$2:N1625,M1625)-1),0)</f>
        <v>0.79439252336448596</v>
      </c>
      <c r="V1625" s="11">
        <f t="shared" si="628"/>
        <v>0.72897196261682251</v>
      </c>
      <c r="W1625" s="12">
        <f>IFERROR((SUMIF($AV$2:AW1625,AV1625,$AX$2:AY1625)-AX1625)/(COUNTIF($M$2:N1625,N1625)-1),0)</f>
        <v>1.3621621621621622</v>
      </c>
      <c r="X1625" s="12">
        <f>IFERROR((SUMIF($AZ$2:BA1625,AZ1625,$BB$2:BC1625)-BB1625)/(COUNTIF($M$2:N1625,N1625)-1),0)</f>
        <v>1.6162162162162161</v>
      </c>
      <c r="Y1625" s="12">
        <f t="shared" si="629"/>
        <v>-0.2540540540540539</v>
      </c>
      <c r="Z1625" s="13">
        <f>IFERROR((SUMIF($M$2:M1625,M1625,O$2:O1625)-O1625)/(COUNTIF($M$2:M1625,M1625)-1),0)</f>
        <v>1.5849056603773586</v>
      </c>
      <c r="AA1625" s="13">
        <f>IFERROR((SUMIF($M$2:M1625,M1625,P$2:P1625)-P1625)/(COUNTIF($M$2:M1625,M1625)-1),0)</f>
        <v>1.6037735849056605</v>
      </c>
      <c r="AB1625" s="13">
        <f t="shared" si="630"/>
        <v>-1.8867924528301883E-2</v>
      </c>
      <c r="AC1625" s="10">
        <f>IFERROR((SUMIF($N$2:N1625,M1625,$P$2:P1625))/(COUNTIF($N$2:N1625,M1625)),0)</f>
        <v>1.462962962962963</v>
      </c>
      <c r="AD1625" s="10">
        <f>IFERROR((SUMIF($N$2:N1625,M1625,$O$2:O1625))/(COUNTIF($N$2:N1625,M1625)),0)</f>
        <v>1.7777777777777777</v>
      </c>
      <c r="AE1625" s="10">
        <f t="shared" si="631"/>
        <v>-0.31481481481481466</v>
      </c>
      <c r="AF1625" s="13">
        <f>IFERROR((SUMIF($M$2:M1625,N1625,$O$2:O1625))/(COUNTIF($M$2:M1625,N1625)),0)</f>
        <v>1.5402298850574712</v>
      </c>
      <c r="AG1625" s="13">
        <f>IFERROR((SUMIF($M$2:M1625,N1625,$P$2:P1625))/(COUNTIF($M$2:M1625,N1625)),0)</f>
        <v>1.4482758620689655</v>
      </c>
      <c r="AH1625" s="13">
        <f t="shared" si="632"/>
        <v>9.1954022988505635E-2</v>
      </c>
      <c r="AI1625" s="10">
        <f>IFERROR((SUMIF(N$2:N1625,N1625,P$2:P1625)-P1625)/(COUNTIF($N$2:N1625,N1625)-1),0)</f>
        <v>1.2040816326530612</v>
      </c>
      <c r="AJ1625" s="10">
        <f>IFERROR((SUMIF(N$2:N1625,N1625,O$2:O1625)-O1625)/(COUNTIF($N$2:N1625,N1625)-1),0)</f>
        <v>1.7653061224489797</v>
      </c>
      <c r="AK1625" s="10">
        <f t="shared" si="633"/>
        <v>-0.56122448979591844</v>
      </c>
      <c r="AL1625" s="10">
        <f>IFERROR((AP1625)/(COUNTIF($M$2:N1625,M1625)-1),0)</f>
        <v>1.2710280373831775</v>
      </c>
      <c r="AM1625" s="19">
        <f>IFERROR((AQ1625)/(COUNTIF($M$2:N1625,N1625)-1),0)</f>
        <v>1.2324324324324325</v>
      </c>
      <c r="AN1625" s="10">
        <f t="shared" si="623"/>
        <v>1</v>
      </c>
      <c r="AO1625" s="10">
        <f t="shared" si="624"/>
        <v>1</v>
      </c>
      <c r="AP1625" s="10">
        <f>SUMIF($M$2:N1625,M1625,AN$2:AO1625)-AN1625</f>
        <v>136</v>
      </c>
      <c r="AQ1625" s="10">
        <f>SUMIF($AV$2:AW1625,AV1625,$BD$2:BE1625)-BD1625</f>
        <v>228</v>
      </c>
      <c r="AR1625" s="10">
        <f>M1625</f>
        <v>10131</v>
      </c>
      <c r="AS1625" s="10">
        <f t="shared" si="616"/>
        <v>503</v>
      </c>
      <c r="AT1625">
        <f t="shared" si="617"/>
        <v>2</v>
      </c>
      <c r="AU1625" s="10">
        <f t="shared" si="618"/>
        <v>2</v>
      </c>
      <c r="AV1625">
        <f t="shared" si="634"/>
        <v>503</v>
      </c>
      <c r="AW1625">
        <f t="shared" si="635"/>
        <v>10131</v>
      </c>
      <c r="AX1625">
        <f t="shared" si="636"/>
        <v>2</v>
      </c>
      <c r="AY1625">
        <f t="shared" si="637"/>
        <v>2</v>
      </c>
      <c r="AZ1625">
        <f t="shared" si="638"/>
        <v>503</v>
      </c>
      <c r="BA1625">
        <f t="shared" si="639"/>
        <v>10131</v>
      </c>
      <c r="BB1625">
        <f t="shared" si="619"/>
        <v>2</v>
      </c>
      <c r="BC1625">
        <f t="shared" si="620"/>
        <v>2</v>
      </c>
      <c r="BD1625">
        <f t="shared" si="621"/>
        <v>1</v>
      </c>
      <c r="BE1625">
        <f t="shared" si="622"/>
        <v>1</v>
      </c>
    </row>
    <row r="1626" spans="10:57" x14ac:dyDescent="0.25">
      <c r="J1626" s="23">
        <f>MAX(_xlfn.MAXIFS(L$2:$L1626,M$2:$M1626,M1626),_xlfn.MAXIFS(L$2:$L1626,N$2:$N1626,M1626))-MAX(_xlfn.MAXIFS(L$2:$L1625,M$2:$M1625,M1626),_xlfn.MAXIFS(L$2:$L1625,N$2:$N1625,M1626))</f>
        <v>7</v>
      </c>
      <c r="K1626" s="23">
        <f>MAX(_xlfn.MAXIFS($L$2:L1626,$M$2:M1626,N1626),_xlfn.MAXIFS($L$2:L1626,$N$2:N1626,N1626))-MAX(_xlfn.MAXIFS($L$2:L1625,$M$2:M1625,N1626),_xlfn.MAXIFS($L$2:L1625,$N$2:N1625,N1626))</f>
        <v>4</v>
      </c>
      <c r="L1626" s="20">
        <v>42413</v>
      </c>
      <c r="M1626" s="10">
        <v>3551</v>
      </c>
      <c r="N1626" s="10">
        <v>856</v>
      </c>
      <c r="O1626" s="10">
        <v>1</v>
      </c>
      <c r="P1626" s="10">
        <v>2</v>
      </c>
      <c r="Q1626" s="10" t="str">
        <f t="shared" si="625"/>
        <v>N</v>
      </c>
      <c r="R1626" s="10" t="str">
        <f t="shared" si="626"/>
        <v>S</v>
      </c>
      <c r="S1626" s="10">
        <f t="shared" si="627"/>
        <v>-1</v>
      </c>
      <c r="T1626" s="11">
        <f>IFERROR((SUMIF($M$2:N1626,M1626,$O$2:P1626)-O1626)/(COUNTIF($M$2:N1626,M1626)-1),0)</f>
        <v>1.463768115942029</v>
      </c>
      <c r="U1626" s="11">
        <f>IFERROR((SUMIF($AR$2:AR1626,AR1626,$AT$2:AU1626)-AT1626)/(COUNTIF($M$2:N1626,M1626)-1),0)</f>
        <v>0.50724637681159424</v>
      </c>
      <c r="V1626" s="11">
        <f t="shared" si="628"/>
        <v>0.95652173913043481</v>
      </c>
      <c r="W1626" s="12">
        <f>IFERROR((SUMIF($AV$2:AW1626,AV1626,$AX$2:AY1626)-AX1626)/(COUNTIF($M$2:N1626,N1626)-1),0)</f>
        <v>1.1611111111111112</v>
      </c>
      <c r="X1626" s="12">
        <f>IFERROR((SUMIF($AZ$2:BA1626,AZ1626,$BB$2:BC1626)-BB1626)/(COUNTIF($M$2:N1626,N1626)-1),0)</f>
        <v>1.6277777777777778</v>
      </c>
      <c r="Y1626" s="12">
        <f t="shared" si="629"/>
        <v>-0.46666666666666656</v>
      </c>
      <c r="Z1626" s="13">
        <f>IFERROR((SUMIF($M$2:M1626,M1626,O$2:O1626)-O1626)/(COUNTIF($M$2:M1626,M1626)-1),0)</f>
        <v>1.5625</v>
      </c>
      <c r="AA1626" s="13">
        <f>IFERROR((SUMIF($M$2:M1626,M1626,P$2:P1626)-P1626)/(COUNTIF($M$2:M1626,M1626)-1),0)</f>
        <v>1.09375</v>
      </c>
      <c r="AB1626" s="13">
        <f t="shared" si="630"/>
        <v>0.46875</v>
      </c>
      <c r="AC1626" s="10">
        <f>IFERROR((SUMIF($N$2:N1626,M1626,$P$2:P1626))/(COUNTIF($N$2:N1626,M1626)),0)</f>
        <v>1.3783783783783783</v>
      </c>
      <c r="AD1626" s="10">
        <f>IFERROR((SUMIF($N$2:N1626,M1626,$O$2:O1626))/(COUNTIF($N$2:N1626,M1626)),0)</f>
        <v>1.6756756756756757</v>
      </c>
      <c r="AE1626" s="10">
        <f t="shared" si="631"/>
        <v>-0.29729729729729737</v>
      </c>
      <c r="AF1626" s="13">
        <f>IFERROR((SUMIF($M$2:M1626,N1626,$O$2:O1626))/(COUNTIF($M$2:M1626,N1626)),0)</f>
        <v>1.3809523809523809</v>
      </c>
      <c r="AG1626" s="13">
        <f>IFERROR((SUMIF($M$2:M1626,N1626,$P$2:P1626))/(COUNTIF($M$2:M1626,N1626)),0)</f>
        <v>1.5476190476190477</v>
      </c>
      <c r="AH1626" s="13">
        <f t="shared" si="632"/>
        <v>-0.16666666666666674</v>
      </c>
      <c r="AI1626" s="10">
        <f>IFERROR((SUMIF(N$2:N1626,N1626,P$2:P1626)-P1626)/(COUNTIF($N$2:N1626,N1626)-1),0)</f>
        <v>0.96875</v>
      </c>
      <c r="AJ1626" s="10">
        <f>IFERROR((SUMIF(N$2:N1626,N1626,O$2:O1626)-O1626)/(COUNTIF($N$2:N1626,N1626)-1),0)</f>
        <v>1.6979166666666667</v>
      </c>
      <c r="AK1626" s="10">
        <f t="shared" si="633"/>
        <v>-0.72916666666666674</v>
      </c>
      <c r="AL1626" s="10">
        <f>IFERROR((AP1626)/(COUNTIF($M$2:N1626,M1626)-1),0)</f>
        <v>1.5217391304347827</v>
      </c>
      <c r="AM1626" s="19">
        <f>IFERROR((AQ1626)/(COUNTIF($M$2:N1626,N1626)-1),0)</f>
        <v>1.1166666666666667</v>
      </c>
      <c r="AN1626" s="10">
        <f t="shared" si="623"/>
        <v>0</v>
      </c>
      <c r="AO1626" s="10">
        <f t="shared" si="624"/>
        <v>3</v>
      </c>
      <c r="AP1626" s="10">
        <f>SUMIF($M$2:N1626,M1626,AN$2:AO1626)-AN1626</f>
        <v>105</v>
      </c>
      <c r="AQ1626" s="10">
        <f>SUMIF($AV$2:AW1626,AV1626,$BD$2:BE1626)-BD1626</f>
        <v>201</v>
      </c>
      <c r="AR1626" s="10">
        <f>M1626</f>
        <v>3551</v>
      </c>
      <c r="AS1626" s="10">
        <f t="shared" si="616"/>
        <v>856</v>
      </c>
      <c r="AT1626">
        <f t="shared" si="617"/>
        <v>2</v>
      </c>
      <c r="AU1626" s="10">
        <f t="shared" si="618"/>
        <v>1</v>
      </c>
      <c r="AV1626">
        <f t="shared" si="634"/>
        <v>856</v>
      </c>
      <c r="AW1626">
        <f t="shared" si="635"/>
        <v>3551</v>
      </c>
      <c r="AX1626">
        <f t="shared" si="636"/>
        <v>2</v>
      </c>
      <c r="AY1626">
        <f t="shared" si="637"/>
        <v>1</v>
      </c>
      <c r="AZ1626">
        <f t="shared" si="638"/>
        <v>856</v>
      </c>
      <c r="BA1626">
        <f t="shared" si="639"/>
        <v>3551</v>
      </c>
      <c r="BB1626">
        <f t="shared" si="619"/>
        <v>1</v>
      </c>
      <c r="BC1626">
        <f t="shared" si="620"/>
        <v>2</v>
      </c>
      <c r="BD1626">
        <f t="shared" si="621"/>
        <v>3</v>
      </c>
      <c r="BE1626">
        <f t="shared" si="622"/>
        <v>0</v>
      </c>
    </row>
    <row r="1627" spans="10:57" x14ac:dyDescent="0.25">
      <c r="J1627" s="23">
        <f>MAX(_xlfn.MAXIFS(L$2:$L1627,M$2:$M1627,M1627),_xlfn.MAXIFS(L$2:$L1627,N$2:$N1627,M1627))-MAX(_xlfn.MAXIFS(L$2:$L1626,M$2:$M1626,M1627),_xlfn.MAXIFS(L$2:$L1626,N$2:$N1626,M1627))</f>
        <v>7</v>
      </c>
      <c r="K1627" s="23">
        <f>MAX(_xlfn.MAXIFS($L$2:L1627,$M$2:M1627,N1627),_xlfn.MAXIFS($L$2:L1627,$N$2:N1627,N1627))-MAX(_xlfn.MAXIFS($L$2:L1626,$M$2:M1626,N1627),_xlfn.MAXIFS($L$2:L1626,$N$2:N1626,N1627))</f>
        <v>3</v>
      </c>
      <c r="L1627" s="20">
        <v>42413</v>
      </c>
      <c r="M1627" s="10">
        <v>4441</v>
      </c>
      <c r="N1627" s="10">
        <v>122</v>
      </c>
      <c r="O1627" s="10">
        <v>0</v>
      </c>
      <c r="P1627" s="10">
        <v>0</v>
      </c>
      <c r="Q1627" s="10" t="str">
        <f t="shared" si="625"/>
        <v>U</v>
      </c>
      <c r="R1627" s="10" t="str">
        <f t="shared" si="626"/>
        <v>U</v>
      </c>
      <c r="S1627" s="10">
        <f t="shared" si="627"/>
        <v>0</v>
      </c>
      <c r="T1627" s="11">
        <f>IFERROR((SUMIF($M$2:N1627,M1627,$O$2:P1627)-O1627)/(COUNTIF($M$2:N1627,M1627)-1),0)</f>
        <v>1.4391891891891893</v>
      </c>
      <c r="U1627" s="11">
        <f>IFERROR((SUMIF($AR$2:AR1627,AR1627,$AT$2:AU1627)-AT1627)/(COUNTIF($M$2:N1627,M1627)-1),0)</f>
        <v>0.66216216216216217</v>
      </c>
      <c r="V1627" s="11">
        <f t="shared" si="628"/>
        <v>0.77702702702702708</v>
      </c>
      <c r="W1627" s="12">
        <f>IFERROR((SUMIF($AV$2:AW1627,AV1627,$AX$2:AY1627)-AX1627)/(COUNTIF($M$2:N1627,N1627)-1),0)</f>
        <v>1.5436241610738255</v>
      </c>
      <c r="X1627" s="12">
        <f>IFERROR((SUMIF($AZ$2:BA1627,AZ1627,$BB$2:BC1627)-BB1627)/(COUNTIF($M$2:N1627,N1627)-1),0)</f>
        <v>1.1644295302013423</v>
      </c>
      <c r="Y1627" s="12">
        <f t="shared" si="629"/>
        <v>0.37919463087248317</v>
      </c>
      <c r="Z1627" s="13">
        <f>IFERROR((SUMIF($M$2:M1627,M1627,O$2:O1627)-O1627)/(COUNTIF($M$2:M1627,M1627)-1),0)</f>
        <v>1.4647887323943662</v>
      </c>
      <c r="AA1627" s="13">
        <f>IFERROR((SUMIF($M$2:M1627,M1627,P$2:P1627)-P1627)/(COUNTIF($M$2:M1627,M1627)-1),0)</f>
        <v>1.380281690140845</v>
      </c>
      <c r="AB1627" s="13">
        <f t="shared" si="630"/>
        <v>8.4507042253521236E-2</v>
      </c>
      <c r="AC1627" s="10">
        <f>IFERROR((SUMIF($N$2:N1627,M1627,$P$2:P1627))/(COUNTIF($N$2:N1627,M1627)),0)</f>
        <v>1.4155844155844155</v>
      </c>
      <c r="AD1627" s="10">
        <f>IFERROR((SUMIF($N$2:N1627,M1627,$O$2:O1627))/(COUNTIF($N$2:N1627,M1627)),0)</f>
        <v>1.6363636363636365</v>
      </c>
      <c r="AE1627" s="10">
        <f t="shared" si="631"/>
        <v>-0.22077922077922096</v>
      </c>
      <c r="AF1627" s="13">
        <f>IFERROR((SUMIF($M$2:M1627,N1627,$O$2:O1627))/(COUNTIF($M$2:M1627,N1627)),0)</f>
        <v>1.6056338028169015</v>
      </c>
      <c r="AG1627" s="13">
        <f>IFERROR((SUMIF($M$2:M1627,N1627,$P$2:P1627))/(COUNTIF($M$2:M1627,N1627)),0)</f>
        <v>1.1549295774647887</v>
      </c>
      <c r="AH1627" s="13">
        <f t="shared" si="632"/>
        <v>0.45070422535211274</v>
      </c>
      <c r="AI1627" s="10">
        <f>IFERROR((SUMIF(N$2:N1627,N1627,P$2:P1627)-P1627)/(COUNTIF($N$2:N1627,N1627)-1),0)</f>
        <v>1.4871794871794872</v>
      </c>
      <c r="AJ1627" s="10">
        <f>IFERROR((SUMIF(N$2:N1627,N1627,O$2:O1627)-O1627)/(COUNTIF($N$2:N1627,N1627)-1),0)</f>
        <v>1.1730769230769231</v>
      </c>
      <c r="AK1627" s="10">
        <f t="shared" si="633"/>
        <v>0.3141025641025641</v>
      </c>
      <c r="AL1627" s="10">
        <f>IFERROR((AP1627)/(COUNTIF($M$2:N1627,M1627)-1),0)</f>
        <v>1.3445945945945945</v>
      </c>
      <c r="AM1627" s="19">
        <f>IFERROR((AQ1627)/(COUNTIF($M$2:N1627,N1627)-1),0)</f>
        <v>1.5536912751677852</v>
      </c>
      <c r="AN1627" s="10">
        <f t="shared" si="623"/>
        <v>1</v>
      </c>
      <c r="AO1627" s="10">
        <f t="shared" si="624"/>
        <v>1</v>
      </c>
      <c r="AP1627" s="10">
        <f>SUMIF($M$2:N1627,M1627,AN$2:AO1627)-AN1627</f>
        <v>199</v>
      </c>
      <c r="AQ1627" s="10">
        <f>SUMIF($AV$2:AW1627,AV1627,$BD$2:BE1627)-BD1627</f>
        <v>463</v>
      </c>
      <c r="AR1627" s="10">
        <f>M1627</f>
        <v>4441</v>
      </c>
      <c r="AS1627" s="10">
        <f t="shared" si="616"/>
        <v>122</v>
      </c>
      <c r="AT1627">
        <f t="shared" si="617"/>
        <v>0</v>
      </c>
      <c r="AU1627" s="10">
        <f t="shared" si="618"/>
        <v>0</v>
      </c>
      <c r="AV1627">
        <f t="shared" si="634"/>
        <v>122</v>
      </c>
      <c r="AW1627">
        <f t="shared" si="635"/>
        <v>4441</v>
      </c>
      <c r="AX1627">
        <f t="shared" si="636"/>
        <v>0</v>
      </c>
      <c r="AY1627">
        <f t="shared" si="637"/>
        <v>0</v>
      </c>
      <c r="AZ1627">
        <f t="shared" si="638"/>
        <v>122</v>
      </c>
      <c r="BA1627">
        <f t="shared" si="639"/>
        <v>4441</v>
      </c>
      <c r="BB1627">
        <f t="shared" si="619"/>
        <v>0</v>
      </c>
      <c r="BC1627">
        <f t="shared" si="620"/>
        <v>0</v>
      </c>
      <c r="BD1627">
        <f t="shared" si="621"/>
        <v>1</v>
      </c>
      <c r="BE1627">
        <f t="shared" si="622"/>
        <v>1</v>
      </c>
    </row>
    <row r="1628" spans="10:57" x14ac:dyDescent="0.25">
      <c r="J1628" s="23">
        <f>MAX(_xlfn.MAXIFS(L$2:$L1628,M$2:$M1628,M1628),_xlfn.MAXIFS(L$2:$L1628,N$2:$N1628,M1628))-MAX(_xlfn.MAXIFS(L$2:$L1627,M$2:$M1627,M1628),_xlfn.MAXIFS(L$2:$L1627,N$2:$N1627,M1628))</f>
        <v>5</v>
      </c>
      <c r="K1628" s="23">
        <f>MAX(_xlfn.MAXIFS($L$2:L1628,$M$2:M1628,N1628),_xlfn.MAXIFS($L$2:L1628,$N$2:N1628,N1628))-MAX(_xlfn.MAXIFS($L$2:L1627,$M$2:M1627,N1628),_xlfn.MAXIFS($L$2:L1627,$N$2:N1627,N1628))</f>
        <v>4</v>
      </c>
      <c r="L1628" s="20">
        <v>42414</v>
      </c>
      <c r="M1628" s="10">
        <v>14</v>
      </c>
      <c r="N1628" s="10">
        <v>170</v>
      </c>
      <c r="O1628" s="10">
        <v>0</v>
      </c>
      <c r="P1628" s="10">
        <v>3</v>
      </c>
      <c r="Q1628" s="10" t="str">
        <f t="shared" si="625"/>
        <v>N</v>
      </c>
      <c r="R1628" s="10" t="str">
        <f t="shared" si="626"/>
        <v>S</v>
      </c>
      <c r="S1628" s="10">
        <f t="shared" si="627"/>
        <v>-3</v>
      </c>
      <c r="T1628" s="11">
        <f>IFERROR((SUMIF($M$2:N1628,M1628,$O$2:P1628)-O1628)/(COUNTIF($M$2:N1628,M1628)-1),0)</f>
        <v>1.7606557377049181</v>
      </c>
      <c r="U1628" s="11">
        <f>IFERROR((SUMIF($AR$2:AR1628,AR1628,$AT$2:AU1628)-AT1628)/(COUNTIF($M$2:N1628,M1628)-1),0)</f>
        <v>0.50819672131147542</v>
      </c>
      <c r="V1628" s="11">
        <f t="shared" si="628"/>
        <v>1.2524590163934426</v>
      </c>
      <c r="W1628" s="12">
        <f>IFERROR((SUMIF($AV$2:AW1628,AV1628,$AX$2:AY1628)-AX1628)/(COUNTIF($M$2:N1628,N1628)-1),0)</f>
        <v>1.7955974842767295</v>
      </c>
      <c r="X1628" s="12">
        <f>IFERROR((SUMIF($AZ$2:BA1628,AZ1628,$BB$2:BC1628)-BB1628)/(COUNTIF($M$2:N1628,N1628)-1),0)</f>
        <v>1.1509433962264151</v>
      </c>
      <c r="Y1628" s="12">
        <f t="shared" si="629"/>
        <v>0.64465408805031443</v>
      </c>
      <c r="Z1628" s="13">
        <f>IFERROR((SUMIF($M$2:M1628,M1628,O$2:O1628)-O1628)/(COUNTIF($M$2:M1628,M1628)-1),0)</f>
        <v>1.7972027972027973</v>
      </c>
      <c r="AA1628" s="13">
        <f>IFERROR((SUMIF($M$2:M1628,M1628,P$2:P1628)-P1628)/(COUNTIF($M$2:M1628,M1628)-1),0)</f>
        <v>1.083916083916084</v>
      </c>
      <c r="AB1628" s="13">
        <f t="shared" si="630"/>
        <v>0.71328671328671334</v>
      </c>
      <c r="AC1628" s="10">
        <f>IFERROR((SUMIF($N$2:N1628,M1628,$P$2:P1628))/(COUNTIF($N$2:N1628,M1628)),0)</f>
        <v>1.728395061728395</v>
      </c>
      <c r="AD1628" s="10">
        <f>IFERROR((SUMIF($N$2:N1628,M1628,$O$2:O1628))/(COUNTIF($N$2:N1628,M1628)),0)</f>
        <v>1.1975308641975309</v>
      </c>
      <c r="AE1628" s="10">
        <f t="shared" si="631"/>
        <v>0.53086419753086411</v>
      </c>
      <c r="AF1628" s="13">
        <f>IFERROR((SUMIF($M$2:M1628,N1628,$O$2:O1628))/(COUNTIF($M$2:M1628,N1628)),0)</f>
        <v>1.9225806451612903</v>
      </c>
      <c r="AG1628" s="13">
        <f>IFERROR((SUMIF($M$2:M1628,N1628,$P$2:P1628))/(COUNTIF($M$2:M1628,N1628)),0)</f>
        <v>0.967741935483871</v>
      </c>
      <c r="AH1628" s="13">
        <f t="shared" si="632"/>
        <v>0.95483870967741935</v>
      </c>
      <c r="AI1628" s="10">
        <f>IFERROR((SUMIF(N$2:N1628,N1628,P$2:P1628)-P1628)/(COUNTIF($N$2:N1628,N1628)-1),0)</f>
        <v>1.6748466257668713</v>
      </c>
      <c r="AJ1628" s="10">
        <f>IFERROR((SUMIF(N$2:N1628,N1628,O$2:O1628)-O1628)/(COUNTIF($N$2:N1628,N1628)-1),0)</f>
        <v>1.3251533742331287</v>
      </c>
      <c r="AK1628" s="10">
        <f t="shared" si="633"/>
        <v>0.34969325153374253</v>
      </c>
      <c r="AL1628" s="10">
        <f>IFERROR((AP1628)/(COUNTIF($M$2:N1628,M1628)-1),0)</f>
        <v>1.7442622950819673</v>
      </c>
      <c r="AM1628" s="19">
        <f>IFERROR((AQ1628)/(COUNTIF($M$2:N1628,N1628)-1),0)</f>
        <v>1.7075471698113207</v>
      </c>
      <c r="AN1628" s="10">
        <f t="shared" si="623"/>
        <v>0</v>
      </c>
      <c r="AO1628" s="10">
        <f t="shared" si="624"/>
        <v>3</v>
      </c>
      <c r="AP1628" s="10">
        <f>SUMIF($M$2:N1628,M1628,AN$2:AO1628)-AN1628</f>
        <v>532</v>
      </c>
      <c r="AQ1628" s="10">
        <f>SUMIF($AV$2:AW1628,AV1628,$BD$2:BE1628)-BD1628</f>
        <v>543</v>
      </c>
      <c r="AR1628" s="10">
        <f>M1628</f>
        <v>14</v>
      </c>
      <c r="AS1628" s="10">
        <f t="shared" si="616"/>
        <v>170</v>
      </c>
      <c r="AT1628">
        <f t="shared" si="617"/>
        <v>3</v>
      </c>
      <c r="AU1628" s="10">
        <f t="shared" si="618"/>
        <v>0</v>
      </c>
      <c r="AV1628">
        <f t="shared" si="634"/>
        <v>170</v>
      </c>
      <c r="AW1628">
        <f t="shared" si="635"/>
        <v>14</v>
      </c>
      <c r="AX1628">
        <f t="shared" si="636"/>
        <v>3</v>
      </c>
      <c r="AY1628">
        <f t="shared" si="637"/>
        <v>0</v>
      </c>
      <c r="AZ1628">
        <f t="shared" si="638"/>
        <v>170</v>
      </c>
      <c r="BA1628">
        <f t="shared" si="639"/>
        <v>14</v>
      </c>
      <c r="BB1628">
        <f t="shared" si="619"/>
        <v>0</v>
      </c>
      <c r="BC1628">
        <f t="shared" si="620"/>
        <v>3</v>
      </c>
      <c r="BD1628">
        <f t="shared" si="621"/>
        <v>3</v>
      </c>
      <c r="BE1628">
        <f t="shared" si="622"/>
        <v>0</v>
      </c>
    </row>
    <row r="1629" spans="10:57" x14ac:dyDescent="0.25">
      <c r="J1629" s="23">
        <f>MAX(_xlfn.MAXIFS(L$2:$L1629,M$2:$M1629,M1629),_xlfn.MAXIFS(L$2:$L1629,N$2:$N1629,M1629))-MAX(_xlfn.MAXIFS(L$2:$L1628,M$2:$M1628,M1629),_xlfn.MAXIFS(L$2:$L1628,N$2:$N1628,M1629))</f>
        <v>42418</v>
      </c>
      <c r="K1629" s="23">
        <f>MAX(_xlfn.MAXIFS($L$2:L1629,$M$2:M1629,N1629),_xlfn.MAXIFS($L$2:L1629,$N$2:N1629,N1629))-MAX(_xlfn.MAXIFS($L$2:L1628,$M$2:M1628,N1629),_xlfn.MAXIFS($L$2:L1628,$N$2:N1628,N1629))</f>
        <v>4</v>
      </c>
      <c r="L1629" s="20">
        <v>42418</v>
      </c>
      <c r="M1629" s="10">
        <v>1049</v>
      </c>
      <c r="N1629" s="10">
        <v>170</v>
      </c>
      <c r="O1629" s="10">
        <v>6</v>
      </c>
      <c r="P1629" s="10">
        <v>0</v>
      </c>
      <c r="Q1629" s="10" t="str">
        <f t="shared" si="625"/>
        <v>S</v>
      </c>
      <c r="R1629" s="10" t="str">
        <f t="shared" si="626"/>
        <v>N</v>
      </c>
      <c r="S1629" s="10">
        <f t="shared" si="627"/>
        <v>6</v>
      </c>
      <c r="T1629" s="11">
        <f>IFERROR((SUMIF($M$2:N1629,M1629,$O$2:P1629)-O1629)/(COUNTIF($M$2:N1629,M1629)-1),0)</f>
        <v>0</v>
      </c>
      <c r="U1629" s="11">
        <f>IFERROR((SUMIF($AR$2:AR1629,AR1629,$AT$2:AU1629)-AT1629)/(COUNTIF($M$2:N1629,M1629)-1),0)</f>
        <v>0</v>
      </c>
      <c r="V1629" s="11">
        <f t="shared" si="628"/>
        <v>0</v>
      </c>
      <c r="W1629" s="12">
        <f>IFERROR((SUMIF($AV$2:AW1629,AV1629,$AX$2:AY1629)-AX1629)/(COUNTIF($M$2:N1629,N1629)-1),0)</f>
        <v>1.7993730407523512</v>
      </c>
      <c r="X1629" s="12">
        <f>IFERROR((SUMIF($AZ$2:BA1629,AZ1629,$BB$2:BC1629)-BB1629)/(COUNTIF($M$2:N1629,N1629)-1),0)</f>
        <v>1.1473354231974922</v>
      </c>
      <c r="Y1629" s="12">
        <f t="shared" si="629"/>
        <v>0.65203761755485901</v>
      </c>
      <c r="Z1629" s="13">
        <f>IFERROR((SUMIF($M$2:M1629,M1629,O$2:O1629)-O1629)/(COUNTIF($M$2:M1629,M1629)-1),0)</f>
        <v>0</v>
      </c>
      <c r="AA1629" s="13">
        <f>IFERROR((SUMIF($M$2:M1629,M1629,P$2:P1629)-P1629)/(COUNTIF($M$2:M1629,M1629)-1),0)</f>
        <v>0</v>
      </c>
      <c r="AB1629" s="13">
        <f t="shared" si="630"/>
        <v>0</v>
      </c>
      <c r="AC1629" s="10">
        <f>IFERROR((SUMIF($N$2:N1629,M1629,$P$2:P1629))/(COUNTIF($N$2:N1629,M1629)),0)</f>
        <v>0</v>
      </c>
      <c r="AD1629" s="10">
        <f>IFERROR((SUMIF($N$2:N1629,M1629,$O$2:O1629))/(COUNTIF($N$2:N1629,M1629)),0)</f>
        <v>0</v>
      </c>
      <c r="AE1629" s="10">
        <f t="shared" si="631"/>
        <v>0</v>
      </c>
      <c r="AF1629" s="13">
        <f>IFERROR((SUMIF($M$2:M1629,N1629,$O$2:O1629))/(COUNTIF($M$2:M1629,N1629)),0)</f>
        <v>1.9225806451612903</v>
      </c>
      <c r="AG1629" s="13">
        <f>IFERROR((SUMIF($M$2:M1629,N1629,$P$2:P1629))/(COUNTIF($M$2:M1629,N1629)),0)</f>
        <v>0.967741935483871</v>
      </c>
      <c r="AH1629" s="13">
        <f t="shared" si="632"/>
        <v>0.95483870967741935</v>
      </c>
      <c r="AI1629" s="10">
        <f>IFERROR((SUMIF(N$2:N1629,N1629,P$2:P1629)-P1629)/(COUNTIF($N$2:N1629,N1629)-1),0)</f>
        <v>1.6829268292682926</v>
      </c>
      <c r="AJ1629" s="10">
        <f>IFERROR((SUMIF(N$2:N1629,N1629,O$2:O1629)-O1629)/(COUNTIF($N$2:N1629,N1629)-1),0)</f>
        <v>1.3170731707317074</v>
      </c>
      <c r="AK1629" s="10">
        <f t="shared" si="633"/>
        <v>0.36585365853658525</v>
      </c>
      <c r="AL1629" s="10">
        <f>IFERROR((AP1629)/(COUNTIF($M$2:N1629,M1629)-1),0)</f>
        <v>0</v>
      </c>
      <c r="AM1629" s="19">
        <f>IFERROR((AQ1629)/(COUNTIF($M$2:N1629,N1629)-1),0)</f>
        <v>1.7115987460815048</v>
      </c>
      <c r="AN1629" s="10">
        <f t="shared" si="623"/>
        <v>3</v>
      </c>
      <c r="AO1629" s="10">
        <f t="shared" si="624"/>
        <v>0</v>
      </c>
      <c r="AP1629" s="10">
        <f>SUMIF($M$2:N1629,M1629,AN$2:AO1629)-AN1629</f>
        <v>0</v>
      </c>
      <c r="AQ1629" s="10">
        <f>SUMIF($AV$2:AW1629,AV1629,$BD$2:BE1629)-BD1629</f>
        <v>546</v>
      </c>
      <c r="AR1629" s="10">
        <f>M1629</f>
        <v>1049</v>
      </c>
      <c r="AS1629" s="10">
        <f t="shared" si="616"/>
        <v>170</v>
      </c>
      <c r="AT1629">
        <f t="shared" si="617"/>
        <v>0</v>
      </c>
      <c r="AU1629" s="10">
        <f t="shared" si="618"/>
        <v>6</v>
      </c>
      <c r="AV1629">
        <f t="shared" si="634"/>
        <v>170</v>
      </c>
      <c r="AW1629">
        <f t="shared" si="635"/>
        <v>1049</v>
      </c>
      <c r="AX1629">
        <f t="shared" si="636"/>
        <v>0</v>
      </c>
      <c r="AY1629">
        <f t="shared" si="637"/>
        <v>6</v>
      </c>
      <c r="AZ1629">
        <f t="shared" si="638"/>
        <v>170</v>
      </c>
      <c r="BA1629">
        <f t="shared" si="639"/>
        <v>1049</v>
      </c>
      <c r="BB1629">
        <f t="shared" si="619"/>
        <v>6</v>
      </c>
      <c r="BC1629">
        <f t="shared" si="620"/>
        <v>0</v>
      </c>
      <c r="BD1629">
        <f t="shared" si="621"/>
        <v>0</v>
      </c>
      <c r="BE1629">
        <f t="shared" si="622"/>
        <v>3</v>
      </c>
    </row>
    <row r="1630" spans="10:57" x14ac:dyDescent="0.25">
      <c r="J1630" s="23">
        <f>MAX(_xlfn.MAXIFS(L$2:$L1630,M$2:$M1630,M1630),_xlfn.MAXIFS(L$2:$L1630,N$2:$N1630,M1630))-MAX(_xlfn.MAXIFS(L$2:$L1629,M$2:$M1629,M1630),_xlfn.MAXIFS(L$2:$L1629,N$2:$N1629,M1630))</f>
        <v>6</v>
      </c>
      <c r="K1630" s="23">
        <f>MAX(_xlfn.MAXIFS($L$2:L1630,$M$2:M1630,N1630),_xlfn.MAXIFS($L$2:L1630,$N$2:N1630,N1630))-MAX(_xlfn.MAXIFS($L$2:L1629,$M$2:M1629,N1630),_xlfn.MAXIFS($L$2:L1629,$N$2:N1629,N1630))</f>
        <v>7</v>
      </c>
      <c r="L1630" s="20">
        <v>42420</v>
      </c>
      <c r="M1630" s="10">
        <v>14</v>
      </c>
      <c r="N1630" s="10">
        <v>856</v>
      </c>
      <c r="O1630" s="10">
        <v>2</v>
      </c>
      <c r="P1630" s="10">
        <v>2</v>
      </c>
      <c r="Q1630" s="10" t="str">
        <f t="shared" si="625"/>
        <v>U</v>
      </c>
      <c r="R1630" s="10" t="str">
        <f t="shared" si="626"/>
        <v>U</v>
      </c>
      <c r="S1630" s="10">
        <f t="shared" si="627"/>
        <v>0</v>
      </c>
      <c r="T1630" s="11">
        <f>IFERROR((SUMIF($M$2:N1630,M1630,$O$2:P1630)-O1630)/(COUNTIF($M$2:N1630,M1630)-1),0)</f>
        <v>1.7549019607843137</v>
      </c>
      <c r="U1630" s="11">
        <f>IFERROR((SUMIF($AR$2:AR1630,AR1630,$AT$2:AU1630)-AT1630)/(COUNTIF($M$2:N1630,M1630)-1),0)</f>
        <v>0.5163398692810458</v>
      </c>
      <c r="V1630" s="11">
        <f t="shared" si="628"/>
        <v>1.238562091503268</v>
      </c>
      <c r="W1630" s="12">
        <f>IFERROR((SUMIF($AV$2:AW1630,AV1630,$AX$2:AY1630)-AX1630)/(COUNTIF($M$2:N1630,N1630)-1),0)</f>
        <v>1.1657458563535912</v>
      </c>
      <c r="X1630" s="12">
        <f>IFERROR((SUMIF($AZ$2:BA1630,AZ1630,$BB$2:BC1630)-BB1630)/(COUNTIF($M$2:N1630,N1630)-1),0)</f>
        <v>1.6243093922651934</v>
      </c>
      <c r="Y1630" s="12">
        <f t="shared" si="629"/>
        <v>-0.45856353591160226</v>
      </c>
      <c r="Z1630" s="13">
        <f>IFERROR((SUMIF($M$2:M1630,M1630,O$2:O1630)-O1630)/(COUNTIF($M$2:M1630,M1630)-1),0)</f>
        <v>1.7847222222222223</v>
      </c>
      <c r="AA1630" s="13">
        <f>IFERROR((SUMIF($M$2:M1630,M1630,P$2:P1630)-P1630)/(COUNTIF($M$2:M1630,M1630)-1),0)</f>
        <v>1.0972222222222223</v>
      </c>
      <c r="AB1630" s="13">
        <f t="shared" si="630"/>
        <v>0.6875</v>
      </c>
      <c r="AC1630" s="10">
        <f>IFERROR((SUMIF($N$2:N1630,M1630,$P$2:P1630))/(COUNTIF($N$2:N1630,M1630)),0)</f>
        <v>1.728395061728395</v>
      </c>
      <c r="AD1630" s="10">
        <f>IFERROR((SUMIF($N$2:N1630,M1630,$O$2:O1630))/(COUNTIF($N$2:N1630,M1630)),0)</f>
        <v>1.1975308641975309</v>
      </c>
      <c r="AE1630" s="10">
        <f t="shared" si="631"/>
        <v>0.53086419753086411</v>
      </c>
      <c r="AF1630" s="13">
        <f>IFERROR((SUMIF($M$2:M1630,N1630,$O$2:O1630))/(COUNTIF($M$2:M1630,N1630)),0)</f>
        <v>1.3809523809523809</v>
      </c>
      <c r="AG1630" s="13">
        <f>IFERROR((SUMIF($M$2:M1630,N1630,$P$2:P1630))/(COUNTIF($M$2:M1630,N1630)),0)</f>
        <v>1.5476190476190477</v>
      </c>
      <c r="AH1630" s="13">
        <f t="shared" si="632"/>
        <v>-0.16666666666666674</v>
      </c>
      <c r="AI1630" s="10">
        <f>IFERROR((SUMIF(N$2:N1630,N1630,P$2:P1630)-P1630)/(COUNTIF($N$2:N1630,N1630)-1),0)</f>
        <v>0.97938144329896903</v>
      </c>
      <c r="AJ1630" s="10">
        <f>IFERROR((SUMIF(N$2:N1630,N1630,O$2:O1630)-O1630)/(COUNTIF($N$2:N1630,N1630)-1),0)</f>
        <v>1.6907216494845361</v>
      </c>
      <c r="AK1630" s="10">
        <f t="shared" si="633"/>
        <v>-0.71134020618556704</v>
      </c>
      <c r="AL1630" s="10">
        <f>IFERROR((AP1630)/(COUNTIF($M$2:N1630,M1630)-1),0)</f>
        <v>1.738562091503268</v>
      </c>
      <c r="AM1630" s="19">
        <f>IFERROR((AQ1630)/(COUNTIF($M$2:N1630,N1630)-1),0)</f>
        <v>1.1270718232044199</v>
      </c>
      <c r="AN1630" s="10">
        <f t="shared" si="623"/>
        <v>1</v>
      </c>
      <c r="AO1630" s="10">
        <f t="shared" si="624"/>
        <v>1</v>
      </c>
      <c r="AP1630" s="10">
        <f>SUMIF($M$2:N1630,M1630,AN$2:AO1630)-AN1630</f>
        <v>532</v>
      </c>
      <c r="AQ1630" s="10">
        <f>SUMIF($AV$2:AW1630,AV1630,$BD$2:BE1630)-BD1630</f>
        <v>204</v>
      </c>
      <c r="AR1630" s="10">
        <f>M1630</f>
        <v>14</v>
      </c>
      <c r="AS1630" s="10">
        <f t="shared" si="616"/>
        <v>856</v>
      </c>
      <c r="AT1630">
        <f t="shared" si="617"/>
        <v>2</v>
      </c>
      <c r="AU1630" s="10">
        <f t="shared" si="618"/>
        <v>2</v>
      </c>
      <c r="AV1630">
        <f t="shared" si="634"/>
        <v>856</v>
      </c>
      <c r="AW1630">
        <f t="shared" si="635"/>
        <v>14</v>
      </c>
      <c r="AX1630">
        <f t="shared" si="636"/>
        <v>2</v>
      </c>
      <c r="AY1630">
        <f t="shared" si="637"/>
        <v>2</v>
      </c>
      <c r="AZ1630">
        <f t="shared" si="638"/>
        <v>856</v>
      </c>
      <c r="BA1630">
        <f t="shared" si="639"/>
        <v>14</v>
      </c>
      <c r="BB1630">
        <f t="shared" si="619"/>
        <v>2</v>
      </c>
      <c r="BC1630">
        <f t="shared" si="620"/>
        <v>2</v>
      </c>
      <c r="BD1630">
        <f t="shared" si="621"/>
        <v>1</v>
      </c>
      <c r="BE1630">
        <f t="shared" si="622"/>
        <v>1</v>
      </c>
    </row>
    <row r="1631" spans="10:57" x14ac:dyDescent="0.25">
      <c r="J1631" s="23">
        <f>MAX(_xlfn.MAXIFS(L$2:$L1631,M$2:$M1631,M1631),_xlfn.MAXIFS(L$2:$L1631,N$2:$N1631,M1631))-MAX(_xlfn.MAXIFS(L$2:$L1630,M$2:$M1630,M1631),_xlfn.MAXIFS(L$2:$L1630,N$2:$N1630,M1631))</f>
        <v>7</v>
      </c>
      <c r="K1631" s="23">
        <f>MAX(_xlfn.MAXIFS($L$2:L1631,$M$2:M1631,N1631),_xlfn.MAXIFS($L$2:L1631,$N$2:N1631,N1631))-MAX(_xlfn.MAXIFS($L$2:L1630,$M$2:M1630,N1631),_xlfn.MAXIFS($L$2:L1630,$N$2:N1630,N1631))</f>
        <v>7</v>
      </c>
      <c r="L1631" s="20">
        <v>42420</v>
      </c>
      <c r="M1631" s="10">
        <v>4441</v>
      </c>
      <c r="N1631" s="10">
        <v>10131</v>
      </c>
      <c r="O1631" s="10">
        <v>2</v>
      </c>
      <c r="P1631" s="10">
        <v>0</v>
      </c>
      <c r="Q1631" s="10" t="str">
        <f t="shared" si="625"/>
        <v>S</v>
      </c>
      <c r="R1631" s="10" t="str">
        <f t="shared" si="626"/>
        <v>N</v>
      </c>
      <c r="S1631" s="10">
        <f t="shared" si="627"/>
        <v>2</v>
      </c>
      <c r="T1631" s="11">
        <f>IFERROR((SUMIF($M$2:N1631,M1631,$O$2:P1631)-O1631)/(COUNTIF($M$2:N1631,M1631)-1),0)</f>
        <v>1.4295302013422819</v>
      </c>
      <c r="U1631" s="11">
        <f>IFERROR((SUMIF($AR$2:AR1631,AR1631,$AT$2:AU1631)-AT1631)/(COUNTIF($M$2:N1631,M1631)-1),0)</f>
        <v>0.65771812080536918</v>
      </c>
      <c r="V1631" s="11">
        <f t="shared" si="628"/>
        <v>0.77181208053691275</v>
      </c>
      <c r="W1631" s="12">
        <f>IFERROR((SUMIF($AV$2:AW1631,AV1631,$AX$2:AY1631)-AX1631)/(COUNTIF($M$2:N1631,N1631)-1),0)</f>
        <v>1.5277777777777777</v>
      </c>
      <c r="X1631" s="12">
        <f>IFERROR((SUMIF($AZ$2:BA1631,AZ1631,$BB$2:BC1631)-BB1631)/(COUNTIF($M$2:N1631,N1631)-1),0)</f>
        <v>1.6944444444444444</v>
      </c>
      <c r="Y1631" s="12">
        <f t="shared" si="629"/>
        <v>-0.16666666666666674</v>
      </c>
      <c r="Z1631" s="13">
        <f>IFERROR((SUMIF($M$2:M1631,M1631,O$2:O1631)-O1631)/(COUNTIF($M$2:M1631,M1631)-1),0)</f>
        <v>1.4444444444444444</v>
      </c>
      <c r="AA1631" s="13">
        <f>IFERROR((SUMIF($M$2:M1631,M1631,P$2:P1631)-P1631)/(COUNTIF($M$2:M1631,M1631)-1),0)</f>
        <v>1.3611111111111112</v>
      </c>
      <c r="AB1631" s="13">
        <f t="shared" si="630"/>
        <v>8.3333333333333259E-2</v>
      </c>
      <c r="AC1631" s="10">
        <f>IFERROR((SUMIF($N$2:N1631,M1631,$P$2:P1631))/(COUNTIF($N$2:N1631,M1631)),0)</f>
        <v>1.4155844155844155</v>
      </c>
      <c r="AD1631" s="10">
        <f>IFERROR((SUMIF($N$2:N1631,M1631,$O$2:O1631))/(COUNTIF($N$2:N1631,M1631)),0)</f>
        <v>1.6363636363636365</v>
      </c>
      <c r="AE1631" s="10">
        <f t="shared" si="631"/>
        <v>-0.22077922077922096</v>
      </c>
      <c r="AF1631" s="13">
        <f>IFERROR((SUMIF($M$2:M1631,N1631,$O$2:O1631))/(COUNTIF($M$2:M1631,N1631)),0)</f>
        <v>1.5925925925925926</v>
      </c>
      <c r="AG1631" s="13">
        <f>IFERROR((SUMIF($M$2:M1631,N1631,$P$2:P1631))/(COUNTIF($M$2:M1631,N1631)),0)</f>
        <v>1.6111111111111112</v>
      </c>
      <c r="AH1631" s="13">
        <f t="shared" si="632"/>
        <v>-1.8518518518518601E-2</v>
      </c>
      <c r="AI1631" s="10">
        <f>IFERROR((SUMIF(N$2:N1631,N1631,P$2:P1631)-P1631)/(COUNTIF($N$2:N1631,N1631)-1),0)</f>
        <v>1.462962962962963</v>
      </c>
      <c r="AJ1631" s="10">
        <f>IFERROR((SUMIF(N$2:N1631,N1631,O$2:O1631)-O1631)/(COUNTIF($N$2:N1631,N1631)-1),0)</f>
        <v>1.7777777777777777</v>
      </c>
      <c r="AK1631" s="10">
        <f t="shared" si="633"/>
        <v>-0.31481481481481466</v>
      </c>
      <c r="AL1631" s="10">
        <f>IFERROR((AP1631)/(COUNTIF($M$2:N1631,M1631)-1),0)</f>
        <v>1.3422818791946309</v>
      </c>
      <c r="AM1631" s="19">
        <f>IFERROR((AQ1631)/(COUNTIF($M$2:N1631,N1631)-1),0)</f>
        <v>1.2685185185185186</v>
      </c>
      <c r="AN1631" s="10">
        <f t="shared" si="623"/>
        <v>3</v>
      </c>
      <c r="AO1631" s="10">
        <f t="shared" si="624"/>
        <v>0</v>
      </c>
      <c r="AP1631" s="10">
        <f>SUMIF($M$2:N1631,M1631,AN$2:AO1631)-AN1631</f>
        <v>200</v>
      </c>
      <c r="AQ1631" s="10">
        <f>SUMIF($AV$2:AW1631,AV1631,$BD$2:BE1631)-BD1631</f>
        <v>137</v>
      </c>
      <c r="AR1631" s="10">
        <f>M1631</f>
        <v>4441</v>
      </c>
      <c r="AS1631" s="10">
        <f t="shared" si="616"/>
        <v>10131</v>
      </c>
      <c r="AT1631">
        <f t="shared" si="617"/>
        <v>0</v>
      </c>
      <c r="AU1631" s="10">
        <f t="shared" si="618"/>
        <v>2</v>
      </c>
      <c r="AV1631">
        <f t="shared" si="634"/>
        <v>10131</v>
      </c>
      <c r="AW1631">
        <f t="shared" si="635"/>
        <v>4441</v>
      </c>
      <c r="AX1631">
        <f t="shared" si="636"/>
        <v>0</v>
      </c>
      <c r="AY1631">
        <f t="shared" si="637"/>
        <v>2</v>
      </c>
      <c r="AZ1631">
        <f t="shared" si="638"/>
        <v>10131</v>
      </c>
      <c r="BA1631">
        <f t="shared" si="639"/>
        <v>4441</v>
      </c>
      <c r="BB1631">
        <f t="shared" si="619"/>
        <v>2</v>
      </c>
      <c r="BC1631">
        <f t="shared" si="620"/>
        <v>0</v>
      </c>
      <c r="BD1631">
        <f t="shared" si="621"/>
        <v>0</v>
      </c>
      <c r="BE1631">
        <f t="shared" si="622"/>
        <v>3</v>
      </c>
    </row>
    <row r="1632" spans="10:57" x14ac:dyDescent="0.25">
      <c r="J1632" s="23">
        <f>MAX(_xlfn.MAXIFS(L$2:$L1632,M$2:$M1632,M1632),_xlfn.MAXIFS(L$2:$L1632,N$2:$N1632,M1632))-MAX(_xlfn.MAXIFS(L$2:$L1631,M$2:$M1631,M1632),_xlfn.MAXIFS(L$2:$L1631,N$2:$N1631,M1632))</f>
        <v>7</v>
      </c>
      <c r="K1632" s="23">
        <f>MAX(_xlfn.MAXIFS($L$2:L1632,$M$2:M1632,N1632),_xlfn.MAXIFS($L$2:L1632,$N$2:N1632,N1632))-MAX(_xlfn.MAXIFS($L$2:L1631,$M$2:M1631,N1632),_xlfn.MAXIFS($L$2:L1631,$N$2:N1631,N1632))</f>
        <v>7</v>
      </c>
      <c r="L1632" s="20">
        <v>42420</v>
      </c>
      <c r="M1632" s="10">
        <v>503</v>
      </c>
      <c r="N1632" s="10">
        <v>266</v>
      </c>
      <c r="O1632" s="10">
        <v>0</v>
      </c>
      <c r="P1632" s="10">
        <v>0</v>
      </c>
      <c r="Q1632" s="10" t="str">
        <f t="shared" si="625"/>
        <v>U</v>
      </c>
      <c r="R1632" s="10" t="str">
        <f t="shared" si="626"/>
        <v>U</v>
      </c>
      <c r="S1632" s="10">
        <f t="shared" si="627"/>
        <v>0</v>
      </c>
      <c r="T1632" s="11">
        <f>IFERROR((SUMIF($M$2:N1632,M1632,$O$2:P1632)-O1632)/(COUNTIF($M$2:N1632,M1632)-1),0)</f>
        <v>1.3655913978494623</v>
      </c>
      <c r="U1632" s="11">
        <f>IFERROR((SUMIF($AR$2:AR1632,AR1632,$AT$2:AU1632)-AT1632)/(COUNTIF($M$2:N1632,M1632)-1),0)</f>
        <v>0.67741935483870963</v>
      </c>
      <c r="V1632" s="11">
        <f t="shared" si="628"/>
        <v>0.68817204301075263</v>
      </c>
      <c r="W1632" s="12">
        <f>IFERROR((SUMIF($AV$2:AW1632,AV1632,$AX$2:AY1632)-AX1632)/(COUNTIF($M$2:N1632,N1632)-1),0)</f>
        <v>1.4223826714801444</v>
      </c>
      <c r="X1632" s="12">
        <f>IFERROR((SUMIF($AZ$2:BA1632,AZ1632,$BB$2:BC1632)-BB1632)/(COUNTIF($M$2:N1632,N1632)-1),0)</f>
        <v>1.3646209386281589</v>
      </c>
      <c r="Y1632" s="12">
        <f t="shared" si="629"/>
        <v>5.7761732851985492E-2</v>
      </c>
      <c r="Z1632" s="13">
        <f>IFERROR((SUMIF($M$2:M1632,M1632,O$2:O1632)-O1632)/(COUNTIF($M$2:M1632,M1632)-1),0)</f>
        <v>1.5402298850574712</v>
      </c>
      <c r="AA1632" s="13">
        <f>IFERROR((SUMIF($M$2:M1632,M1632,P$2:P1632)-P1632)/(COUNTIF($M$2:M1632,M1632)-1),0)</f>
        <v>1.4482758620689655</v>
      </c>
      <c r="AB1632" s="13">
        <f t="shared" si="630"/>
        <v>9.1954022988505635E-2</v>
      </c>
      <c r="AC1632" s="10">
        <f>IFERROR((SUMIF($N$2:N1632,M1632,$P$2:P1632))/(COUNTIF($N$2:N1632,M1632)),0)</f>
        <v>1.2121212121212122</v>
      </c>
      <c r="AD1632" s="10">
        <f>IFERROR((SUMIF($N$2:N1632,M1632,$O$2:O1632))/(COUNTIF($N$2:N1632,M1632)),0)</f>
        <v>1.7676767676767677</v>
      </c>
      <c r="AE1632" s="10">
        <f t="shared" si="631"/>
        <v>-0.55555555555555558</v>
      </c>
      <c r="AF1632" s="13">
        <f>IFERROR((SUMIF($M$2:M1632,N1632,$O$2:O1632))/(COUNTIF($M$2:M1632,N1632)),0)</f>
        <v>1.5373134328358209</v>
      </c>
      <c r="AG1632" s="13">
        <f>IFERROR((SUMIF($M$2:M1632,N1632,$P$2:P1632))/(COUNTIF($M$2:M1632,N1632)),0)</f>
        <v>1.1492537313432836</v>
      </c>
      <c r="AH1632" s="13">
        <f t="shared" si="632"/>
        <v>0.38805970149253732</v>
      </c>
      <c r="AI1632" s="10">
        <f>IFERROR((SUMIF(N$2:N1632,N1632,P$2:P1632)-P1632)/(COUNTIF($N$2:N1632,N1632)-1),0)</f>
        <v>1.3146853146853146</v>
      </c>
      <c r="AJ1632" s="10">
        <f>IFERROR((SUMIF(N$2:N1632,N1632,O$2:O1632)-O1632)/(COUNTIF($N$2:N1632,N1632)-1),0)</f>
        <v>1.5664335664335665</v>
      </c>
      <c r="AK1632" s="10">
        <f t="shared" si="633"/>
        <v>-0.25174825174825188</v>
      </c>
      <c r="AL1632" s="10">
        <f>IFERROR((AP1632)/(COUNTIF($M$2:N1632,M1632)-1),0)</f>
        <v>1.2311827956989247</v>
      </c>
      <c r="AM1632" s="19">
        <f>IFERROR((AQ1632)/(COUNTIF($M$2:N1632,N1632)-1),0)</f>
        <v>1.3754512635379061</v>
      </c>
      <c r="AN1632" s="10">
        <f t="shared" si="623"/>
        <v>1</v>
      </c>
      <c r="AO1632" s="10">
        <f t="shared" si="624"/>
        <v>1</v>
      </c>
      <c r="AP1632" s="10">
        <f>SUMIF($M$2:N1632,M1632,AN$2:AO1632)-AN1632</f>
        <v>229</v>
      </c>
      <c r="AQ1632" s="10">
        <f>SUMIF($AV$2:AW1632,AV1632,$BD$2:BE1632)-BD1632</f>
        <v>381</v>
      </c>
      <c r="AR1632" s="10">
        <f>M1632</f>
        <v>503</v>
      </c>
      <c r="AS1632" s="10">
        <f t="shared" si="616"/>
        <v>266</v>
      </c>
      <c r="AT1632">
        <f t="shared" si="617"/>
        <v>0</v>
      </c>
      <c r="AU1632" s="10">
        <f t="shared" si="618"/>
        <v>0</v>
      </c>
      <c r="AV1632">
        <f t="shared" si="634"/>
        <v>266</v>
      </c>
      <c r="AW1632">
        <f t="shared" si="635"/>
        <v>503</v>
      </c>
      <c r="AX1632">
        <f t="shared" si="636"/>
        <v>0</v>
      </c>
      <c r="AY1632">
        <f t="shared" si="637"/>
        <v>0</v>
      </c>
      <c r="AZ1632">
        <f t="shared" si="638"/>
        <v>266</v>
      </c>
      <c r="BA1632">
        <f t="shared" si="639"/>
        <v>503</v>
      </c>
      <c r="BB1632">
        <f t="shared" si="619"/>
        <v>0</v>
      </c>
      <c r="BC1632">
        <f t="shared" si="620"/>
        <v>0</v>
      </c>
      <c r="BD1632">
        <f t="shared" si="621"/>
        <v>1</v>
      </c>
      <c r="BE1632">
        <f t="shared" si="622"/>
        <v>1</v>
      </c>
    </row>
    <row r="1633" spans="10:57" x14ac:dyDescent="0.25">
      <c r="J1633" s="23">
        <f>MAX(_xlfn.MAXIFS(L$2:$L1633,M$2:$M1633,M1633),_xlfn.MAXIFS(L$2:$L1633,N$2:$N1633,M1633))-MAX(_xlfn.MAXIFS(L$2:$L1632,M$2:$M1632,M1633),_xlfn.MAXIFS(L$2:$L1632,N$2:$N1632,M1633))</f>
        <v>7</v>
      </c>
      <c r="K1633" s="23">
        <f>MAX(_xlfn.MAXIFS($L$2:L1633,$M$2:M1633,N1633),_xlfn.MAXIFS($L$2:L1633,$N$2:N1633,N1633))-MAX(_xlfn.MAXIFS($L$2:L1632,$M$2:M1632,N1633),_xlfn.MAXIFS($L$2:L1632,$N$2:N1632,N1633))</f>
        <v>7</v>
      </c>
      <c r="L1633" s="20">
        <v>42420</v>
      </c>
      <c r="M1633" s="10">
        <v>409</v>
      </c>
      <c r="N1633" s="10">
        <v>3551</v>
      </c>
      <c r="O1633" s="10">
        <v>2</v>
      </c>
      <c r="P1633" s="10">
        <v>0</v>
      </c>
      <c r="Q1633" s="10" t="str">
        <f t="shared" si="625"/>
        <v>S</v>
      </c>
      <c r="R1633" s="10" t="str">
        <f t="shared" si="626"/>
        <v>N</v>
      </c>
      <c r="S1633" s="10">
        <f t="shared" si="627"/>
        <v>2</v>
      </c>
      <c r="T1633" s="11">
        <f>IFERROR((SUMIF($M$2:N1633,M1633,$O$2:P1633)-O1633)/(COUNTIF($M$2:N1633,M1633)-1),0)</f>
        <v>2.1900584795321638</v>
      </c>
      <c r="U1633" s="11">
        <f>IFERROR((SUMIF($AR$2:AR1633,AR1633,$AT$2:AU1633)-AT1633)/(COUNTIF($M$2:N1633,M1633)-1),0)</f>
        <v>0.40935672514619881</v>
      </c>
      <c r="V1633" s="11">
        <f t="shared" si="628"/>
        <v>1.7807017543859649</v>
      </c>
      <c r="W1633" s="12">
        <f>IFERROR((SUMIF($AV$2:AW1633,AV1633,$AX$2:AY1633)-AX1633)/(COUNTIF($M$2:N1633,N1633)-1),0)</f>
        <v>1.4571428571428571</v>
      </c>
      <c r="X1633" s="12">
        <f>IFERROR((SUMIF($AZ$2:BA1633,AZ1633,$BB$2:BC1633)-BB1633)/(COUNTIF($M$2:N1633,N1633)-1),0)</f>
        <v>1.4142857142857144</v>
      </c>
      <c r="Y1633" s="12">
        <f t="shared" si="629"/>
        <v>4.2857142857142705E-2</v>
      </c>
      <c r="Z1633" s="13">
        <f>IFERROR((SUMIF($M$2:M1633,M1633,O$2:O1633)-O1633)/(COUNTIF($M$2:M1633,M1633)-1),0)</f>
        <v>2.4905660377358489</v>
      </c>
      <c r="AA1633" s="13">
        <f>IFERROR((SUMIF($M$2:M1633,M1633,P$2:P1633)-P1633)/(COUNTIF($M$2:M1633,M1633)-1),0)</f>
        <v>0.88050314465408808</v>
      </c>
      <c r="AB1633" s="13">
        <f t="shared" si="630"/>
        <v>1.6100628930817609</v>
      </c>
      <c r="AC1633" s="10">
        <f>IFERROR((SUMIF($N$2:N1633,M1633,$P$2:P1633))/(COUNTIF($N$2:N1633,M1633)),0)</f>
        <v>1.9289617486338797</v>
      </c>
      <c r="AD1633" s="10">
        <f>IFERROR((SUMIF($N$2:N1633,M1633,$O$2:O1633))/(COUNTIF($N$2:N1633,M1633)),0)</f>
        <v>1.0928961748633881</v>
      </c>
      <c r="AE1633" s="10">
        <f t="shared" si="631"/>
        <v>0.83606557377049162</v>
      </c>
      <c r="AF1633" s="13">
        <f>IFERROR((SUMIF($M$2:M1633,N1633,$O$2:O1633))/(COUNTIF($M$2:M1633,N1633)),0)</f>
        <v>1.5454545454545454</v>
      </c>
      <c r="AG1633" s="13">
        <f>IFERROR((SUMIF($M$2:M1633,N1633,$P$2:P1633))/(COUNTIF($M$2:M1633,N1633)),0)</f>
        <v>1.1212121212121211</v>
      </c>
      <c r="AH1633" s="13">
        <f t="shared" si="632"/>
        <v>0.42424242424242431</v>
      </c>
      <c r="AI1633" s="10">
        <f>IFERROR((SUMIF(N$2:N1633,N1633,P$2:P1633)-P1633)/(COUNTIF($N$2:N1633,N1633)-1),0)</f>
        <v>1.3783783783783783</v>
      </c>
      <c r="AJ1633" s="10">
        <f>IFERROR((SUMIF(N$2:N1633,N1633,O$2:O1633)-O1633)/(COUNTIF($N$2:N1633,N1633)-1),0)</f>
        <v>1.6756756756756757</v>
      </c>
      <c r="AK1633" s="10">
        <f t="shared" si="633"/>
        <v>-0.29729729729729737</v>
      </c>
      <c r="AL1633" s="10">
        <f>IFERROR((AP1633)/(COUNTIF($M$2:N1633,M1633)-1),0)</f>
        <v>1.9853801169590644</v>
      </c>
      <c r="AM1633" s="19">
        <f>IFERROR((AQ1633)/(COUNTIF($M$2:N1633,N1633)-1),0)</f>
        <v>1.5</v>
      </c>
      <c r="AN1633" s="10">
        <f t="shared" si="623"/>
        <v>3</v>
      </c>
      <c r="AO1633" s="10">
        <f t="shared" si="624"/>
        <v>0</v>
      </c>
      <c r="AP1633" s="10">
        <f>SUMIF($M$2:N1633,M1633,AN$2:AO1633)-AN1633</f>
        <v>679</v>
      </c>
      <c r="AQ1633" s="10">
        <f>SUMIF($AV$2:AW1633,AV1633,$BD$2:BE1633)-BD1633</f>
        <v>105</v>
      </c>
      <c r="AR1633" s="10">
        <f>M1633</f>
        <v>409</v>
      </c>
      <c r="AS1633" s="10">
        <f t="shared" si="616"/>
        <v>3551</v>
      </c>
      <c r="AT1633">
        <f t="shared" si="617"/>
        <v>0</v>
      </c>
      <c r="AU1633" s="10">
        <f t="shared" si="618"/>
        <v>2</v>
      </c>
      <c r="AV1633">
        <f t="shared" si="634"/>
        <v>3551</v>
      </c>
      <c r="AW1633">
        <f t="shared" si="635"/>
        <v>409</v>
      </c>
      <c r="AX1633">
        <f t="shared" si="636"/>
        <v>0</v>
      </c>
      <c r="AY1633">
        <f t="shared" si="637"/>
        <v>2</v>
      </c>
      <c r="AZ1633">
        <f t="shared" si="638"/>
        <v>3551</v>
      </c>
      <c r="BA1633">
        <f t="shared" si="639"/>
        <v>409</v>
      </c>
      <c r="BB1633">
        <f t="shared" si="619"/>
        <v>2</v>
      </c>
      <c r="BC1633">
        <f t="shared" si="620"/>
        <v>0</v>
      </c>
      <c r="BD1633">
        <f t="shared" si="621"/>
        <v>0</v>
      </c>
      <c r="BE1633">
        <f t="shared" si="622"/>
        <v>3</v>
      </c>
    </row>
    <row r="1634" spans="10:57" x14ac:dyDescent="0.25">
      <c r="J1634" s="23">
        <f>MAX(_xlfn.MAXIFS(L$2:$L1634,M$2:$M1634,M1634),_xlfn.MAXIFS(L$2:$L1634,N$2:$N1634,M1634))-MAX(_xlfn.MAXIFS(L$2:$L1633,M$2:$M1633,M1634),_xlfn.MAXIFS(L$2:$L1633,N$2:$N1633,M1634))</f>
        <v>8</v>
      </c>
      <c r="K1634" s="23">
        <f>MAX(_xlfn.MAXIFS($L$2:L1634,$M$2:M1634,N1634),_xlfn.MAXIFS($L$2:L1634,$N$2:N1634,N1634))-MAX(_xlfn.MAXIFS($L$2:L1633,$M$2:M1633,N1634),_xlfn.MAXIFS($L$2:L1633,$N$2:N1633,N1634))</f>
        <v>3</v>
      </c>
      <c r="L1634" s="20">
        <v>42421</v>
      </c>
      <c r="M1634" s="10">
        <v>122</v>
      </c>
      <c r="N1634" s="10">
        <v>170</v>
      </c>
      <c r="O1634" s="10">
        <v>0</v>
      </c>
      <c r="P1634" s="10">
        <v>2</v>
      </c>
      <c r="Q1634" s="10" t="str">
        <f t="shared" si="625"/>
        <v>N</v>
      </c>
      <c r="R1634" s="10" t="str">
        <f t="shared" si="626"/>
        <v>S</v>
      </c>
      <c r="S1634" s="10">
        <f t="shared" si="627"/>
        <v>-2</v>
      </c>
      <c r="T1634" s="11">
        <f>IFERROR((SUMIF($M$2:N1634,M1634,$O$2:P1634)-O1634)/(COUNTIF($M$2:N1634,M1634)-1),0)</f>
        <v>1.5384615384615385</v>
      </c>
      <c r="U1634" s="11">
        <f>IFERROR((SUMIF($AR$2:AR1634,AR1634,$AT$2:AU1634)-AT1634)/(COUNTIF($M$2:N1634,M1634)-1),0)</f>
        <v>0.54849498327759194</v>
      </c>
      <c r="V1634" s="11">
        <f t="shared" si="628"/>
        <v>0.98996655518394661</v>
      </c>
      <c r="W1634" s="12">
        <f>IFERROR((SUMIF($AV$2:AW1634,AV1634,$AX$2:AY1634)-AX1634)/(COUNTIF($M$2:N1634,N1634)-1),0)</f>
        <v>1.79375</v>
      </c>
      <c r="X1634" s="12">
        <f>IFERROR((SUMIF($AZ$2:BA1634,AZ1634,$BB$2:BC1634)-BB1634)/(COUNTIF($M$2:N1634,N1634)-1),0)</f>
        <v>1.1625000000000001</v>
      </c>
      <c r="Y1634" s="12">
        <f t="shared" si="629"/>
        <v>0.63124999999999987</v>
      </c>
      <c r="Z1634" s="13">
        <f>IFERROR((SUMIF($M$2:M1634,M1634,O$2:O1634)-O1634)/(COUNTIF($M$2:M1634,M1634)-1),0)</f>
        <v>1.6056338028169015</v>
      </c>
      <c r="AA1634" s="13">
        <f>IFERROR((SUMIF($M$2:M1634,M1634,P$2:P1634)-P1634)/(COUNTIF($M$2:M1634,M1634)-1),0)</f>
        <v>1.1549295774647887</v>
      </c>
      <c r="AB1634" s="13">
        <f t="shared" si="630"/>
        <v>0.45070422535211274</v>
      </c>
      <c r="AC1634" s="10">
        <f>IFERROR((SUMIF($N$2:N1634,M1634,$P$2:P1634))/(COUNTIF($N$2:N1634,M1634)),0)</f>
        <v>1.4777070063694266</v>
      </c>
      <c r="AD1634" s="10">
        <f>IFERROR((SUMIF($N$2:N1634,M1634,$O$2:O1634))/(COUNTIF($N$2:N1634,M1634)),0)</f>
        <v>1.1656050955414012</v>
      </c>
      <c r="AE1634" s="10">
        <f t="shared" si="631"/>
        <v>0.31210191082802541</v>
      </c>
      <c r="AF1634" s="13">
        <f>IFERROR((SUMIF($M$2:M1634,N1634,$O$2:O1634))/(COUNTIF($M$2:M1634,N1634)),0)</f>
        <v>1.9225806451612903</v>
      </c>
      <c r="AG1634" s="13">
        <f>IFERROR((SUMIF($M$2:M1634,N1634,$P$2:P1634))/(COUNTIF($M$2:M1634,N1634)),0)</f>
        <v>0.967741935483871</v>
      </c>
      <c r="AH1634" s="13">
        <f t="shared" si="632"/>
        <v>0.95483870967741935</v>
      </c>
      <c r="AI1634" s="10">
        <f>IFERROR((SUMIF(N$2:N1634,N1634,P$2:P1634)-P1634)/(COUNTIF($N$2:N1634,N1634)-1),0)</f>
        <v>1.6727272727272726</v>
      </c>
      <c r="AJ1634" s="10">
        <f>IFERROR((SUMIF(N$2:N1634,N1634,O$2:O1634)-O1634)/(COUNTIF($N$2:N1634,N1634)-1),0)</f>
        <v>1.3454545454545455</v>
      </c>
      <c r="AK1634" s="10">
        <f t="shared" si="633"/>
        <v>0.32727272727272716</v>
      </c>
      <c r="AL1634" s="10">
        <f>IFERROR((AP1634)/(COUNTIF($M$2:N1634,M1634)-1),0)</f>
        <v>1.5518394648829432</v>
      </c>
      <c r="AM1634" s="19">
        <f>IFERROR((AQ1634)/(COUNTIF($M$2:N1634,N1634)-1),0)</f>
        <v>1.70625</v>
      </c>
      <c r="AN1634" s="10">
        <f t="shared" si="623"/>
        <v>0</v>
      </c>
      <c r="AO1634" s="10">
        <f t="shared" si="624"/>
        <v>3</v>
      </c>
      <c r="AP1634" s="10">
        <f>SUMIF($M$2:N1634,M1634,AN$2:AO1634)-AN1634</f>
        <v>464</v>
      </c>
      <c r="AQ1634" s="10">
        <f>SUMIF($AV$2:AW1634,AV1634,$BD$2:BE1634)-BD1634</f>
        <v>546</v>
      </c>
      <c r="AR1634" s="10">
        <f>M1634</f>
        <v>122</v>
      </c>
      <c r="AS1634" s="10">
        <f t="shared" si="616"/>
        <v>170</v>
      </c>
      <c r="AT1634">
        <f t="shared" si="617"/>
        <v>2</v>
      </c>
      <c r="AU1634" s="10">
        <f t="shared" si="618"/>
        <v>0</v>
      </c>
      <c r="AV1634">
        <f t="shared" si="634"/>
        <v>170</v>
      </c>
      <c r="AW1634">
        <f t="shared" si="635"/>
        <v>122</v>
      </c>
      <c r="AX1634">
        <f t="shared" si="636"/>
        <v>2</v>
      </c>
      <c r="AY1634">
        <f t="shared" si="637"/>
        <v>0</v>
      </c>
      <c r="AZ1634">
        <f t="shared" si="638"/>
        <v>170</v>
      </c>
      <c r="BA1634">
        <f t="shared" si="639"/>
        <v>122</v>
      </c>
      <c r="BB1634">
        <f t="shared" si="619"/>
        <v>0</v>
      </c>
      <c r="BC1634">
        <f t="shared" si="620"/>
        <v>2</v>
      </c>
      <c r="BD1634">
        <f t="shared" si="621"/>
        <v>3</v>
      </c>
      <c r="BE1634">
        <f t="shared" si="622"/>
        <v>0</v>
      </c>
    </row>
    <row r="1635" spans="10:57" x14ac:dyDescent="0.25">
      <c r="J1635" s="23">
        <f>MAX(_xlfn.MAXIFS(L$2:$L1635,M$2:$M1635,M1635),_xlfn.MAXIFS(L$2:$L1635,N$2:$N1635,M1635))-MAX(_xlfn.MAXIFS(L$2:$L1634,M$2:$M1634,M1635),_xlfn.MAXIFS(L$2:$L1634,N$2:$N1634,M1635))</f>
        <v>4</v>
      </c>
      <c r="K1635" s="23">
        <f>MAX(_xlfn.MAXIFS($L$2:L1635,$M$2:M1635,N1635),_xlfn.MAXIFS($L$2:L1635,$N$2:N1635,N1635))-MAX(_xlfn.MAXIFS($L$2:L1634,$M$2:M1634,N1635),_xlfn.MAXIFS($L$2:L1634,$N$2:N1634,N1635))</f>
        <v>7</v>
      </c>
      <c r="L1635" s="20">
        <v>42425</v>
      </c>
      <c r="M1635" s="10">
        <v>170</v>
      </c>
      <c r="N1635" s="10">
        <v>1049</v>
      </c>
      <c r="O1635" s="10">
        <v>0</v>
      </c>
      <c r="P1635" s="10">
        <v>4</v>
      </c>
      <c r="Q1635" s="10" t="str">
        <f t="shared" si="625"/>
        <v>N</v>
      </c>
      <c r="R1635" s="10" t="str">
        <f t="shared" si="626"/>
        <v>S</v>
      </c>
      <c r="S1635" s="10">
        <f t="shared" si="627"/>
        <v>-4</v>
      </c>
      <c r="T1635" s="11">
        <f>IFERROR((SUMIF($M$2:N1635,M1635,$O$2:P1635)-O1635)/(COUNTIF($M$2:N1635,M1635)-1),0)</f>
        <v>1.794392523364486</v>
      </c>
      <c r="U1635" s="11">
        <f>IFERROR((SUMIF($AR$2:AR1635,AR1635,$AT$2:AU1635)-AT1635)/(COUNTIF($M$2:N1635,M1635)-1),0)</f>
        <v>0.46728971962616822</v>
      </c>
      <c r="V1635" s="11">
        <f t="shared" si="628"/>
        <v>1.3271028037383177</v>
      </c>
      <c r="W1635" s="12">
        <f>IFERROR((SUMIF($AV$2:AW1635,AV1635,$AX$2:AY1635)-AX1635)/(COUNTIF($M$2:N1635,N1635)-1),0)</f>
        <v>6</v>
      </c>
      <c r="X1635" s="12">
        <f>IFERROR((SUMIF($AZ$2:BA1635,AZ1635,$BB$2:BC1635)-BB1635)/(COUNTIF($M$2:N1635,N1635)-1),0)</f>
        <v>0</v>
      </c>
      <c r="Y1635" s="12">
        <f t="shared" si="629"/>
        <v>6</v>
      </c>
      <c r="Z1635" s="13">
        <f>IFERROR((SUMIF($M$2:M1635,M1635,O$2:O1635)-O1635)/(COUNTIF($M$2:M1635,M1635)-1),0)</f>
        <v>1.9225806451612903</v>
      </c>
      <c r="AA1635" s="13">
        <f>IFERROR((SUMIF($M$2:M1635,M1635,P$2:P1635)-P1635)/(COUNTIF($M$2:M1635,M1635)-1),0)</f>
        <v>0.967741935483871</v>
      </c>
      <c r="AB1635" s="13">
        <f t="shared" si="630"/>
        <v>0.95483870967741935</v>
      </c>
      <c r="AC1635" s="10">
        <f>IFERROR((SUMIF($N$2:N1635,M1635,$P$2:P1635))/(COUNTIF($N$2:N1635,M1635)),0)</f>
        <v>1.6746987951807228</v>
      </c>
      <c r="AD1635" s="10">
        <f>IFERROR((SUMIF($N$2:N1635,M1635,$O$2:O1635))/(COUNTIF($N$2:N1635,M1635)),0)</f>
        <v>1.3373493975903614</v>
      </c>
      <c r="AE1635" s="10">
        <f t="shared" si="631"/>
        <v>0.33734939759036142</v>
      </c>
      <c r="AF1635" s="13">
        <f>IFERROR((SUMIF($M$2:M1635,N1635,$O$2:O1635))/(COUNTIF($M$2:M1635,N1635)),0)</f>
        <v>6</v>
      </c>
      <c r="AG1635" s="13">
        <f>IFERROR((SUMIF($M$2:M1635,N1635,$P$2:P1635))/(COUNTIF($M$2:M1635,N1635)),0)</f>
        <v>0</v>
      </c>
      <c r="AH1635" s="13">
        <f t="shared" si="632"/>
        <v>6</v>
      </c>
      <c r="AI1635" s="10">
        <f>IFERROR((SUMIF(N$2:N1635,N1635,P$2:P1635)-P1635)/(COUNTIF($N$2:N1635,N1635)-1),0)</f>
        <v>0</v>
      </c>
      <c r="AJ1635" s="10">
        <f>IFERROR((SUMIF(N$2:N1635,N1635,O$2:O1635)-O1635)/(COUNTIF($N$2:N1635,N1635)-1),0)</f>
        <v>0</v>
      </c>
      <c r="AK1635" s="10">
        <f t="shared" si="633"/>
        <v>0</v>
      </c>
      <c r="AL1635" s="10">
        <f>IFERROR((AP1635)/(COUNTIF($M$2:N1635,M1635)-1),0)</f>
        <v>1.7102803738317758</v>
      </c>
      <c r="AM1635" s="19">
        <f>IFERROR((AQ1635)/(COUNTIF($M$2:N1635,N1635)-1),0)</f>
        <v>3</v>
      </c>
      <c r="AN1635" s="10">
        <f t="shared" si="623"/>
        <v>0</v>
      </c>
      <c r="AO1635" s="10">
        <f t="shared" si="624"/>
        <v>3</v>
      </c>
      <c r="AP1635" s="10">
        <f>SUMIF($M$2:N1635,M1635,AN$2:AO1635)-AN1635</f>
        <v>549</v>
      </c>
      <c r="AQ1635" s="10">
        <f>SUMIF($AV$2:AW1635,AV1635,$BD$2:BE1635)-BD1635</f>
        <v>3</v>
      </c>
      <c r="AR1635" s="10">
        <f>M1635</f>
        <v>170</v>
      </c>
      <c r="AS1635" s="10">
        <f t="shared" si="616"/>
        <v>1049</v>
      </c>
      <c r="AT1635">
        <f t="shared" si="617"/>
        <v>4</v>
      </c>
      <c r="AU1635" s="10">
        <f t="shared" si="618"/>
        <v>0</v>
      </c>
      <c r="AV1635">
        <f t="shared" si="634"/>
        <v>1049</v>
      </c>
      <c r="AW1635">
        <f t="shared" si="635"/>
        <v>170</v>
      </c>
      <c r="AX1635">
        <f t="shared" si="636"/>
        <v>4</v>
      </c>
      <c r="AY1635">
        <f t="shared" si="637"/>
        <v>0</v>
      </c>
      <c r="AZ1635">
        <f t="shared" si="638"/>
        <v>1049</v>
      </c>
      <c r="BA1635">
        <f t="shared" si="639"/>
        <v>170</v>
      </c>
      <c r="BB1635">
        <f t="shared" si="619"/>
        <v>0</v>
      </c>
      <c r="BC1635">
        <f t="shared" si="620"/>
        <v>4</v>
      </c>
      <c r="BD1635">
        <f t="shared" si="621"/>
        <v>3</v>
      </c>
      <c r="BE1635">
        <f t="shared" si="622"/>
        <v>0</v>
      </c>
    </row>
    <row r="1636" spans="10:57" x14ac:dyDescent="0.25">
      <c r="J1636" s="23">
        <f>MAX(_xlfn.MAXIFS(L$2:$L1636,M$2:$M1636,M1636),_xlfn.MAXIFS(L$2:$L1636,N$2:$N1636,M1636))-MAX(_xlfn.MAXIFS(L$2:$L1635,M$2:$M1635,M1636),_xlfn.MAXIFS(L$2:$L1635,N$2:$N1635,M1636))</f>
        <v>7</v>
      </c>
      <c r="K1636" s="23">
        <f>MAX(_xlfn.MAXIFS($L$2:L1636,$M$2:M1636,N1636),_xlfn.MAXIFS($L$2:L1636,$N$2:N1636,N1636))-MAX(_xlfn.MAXIFS($L$2:L1635,$M$2:M1635,N1636),_xlfn.MAXIFS($L$2:L1635,$N$2:N1635,N1636))</f>
        <v>6</v>
      </c>
      <c r="L1636" s="20">
        <v>42427</v>
      </c>
      <c r="M1636" s="10">
        <v>266</v>
      </c>
      <c r="N1636" s="10">
        <v>122</v>
      </c>
      <c r="O1636" s="10">
        <v>0</v>
      </c>
      <c r="P1636" s="10">
        <v>1</v>
      </c>
      <c r="Q1636" s="10" t="str">
        <f t="shared" si="625"/>
        <v>N</v>
      </c>
      <c r="R1636" s="10" t="str">
        <f t="shared" si="626"/>
        <v>S</v>
      </c>
      <c r="S1636" s="10">
        <f t="shared" si="627"/>
        <v>-1</v>
      </c>
      <c r="T1636" s="11">
        <f>IFERROR((SUMIF($M$2:N1636,M1636,$O$2:P1636)-O1636)/(COUNTIF($M$2:N1636,M1636)-1),0)</f>
        <v>1.4172661870503598</v>
      </c>
      <c r="U1636" s="11">
        <f>IFERROR((SUMIF($AR$2:AR1636,AR1636,$AT$2:AU1636)-AT1636)/(COUNTIF($M$2:N1636,M1636)-1),0)</f>
        <v>0.5539568345323741</v>
      </c>
      <c r="V1636" s="11">
        <f t="shared" si="628"/>
        <v>0.86330935251798568</v>
      </c>
      <c r="W1636" s="12">
        <f>IFERROR((SUMIF($AV$2:AW1636,AV1636,$AX$2:AY1636)-AX1636)/(COUNTIF($M$2:N1636,N1636)-1),0)</f>
        <v>1.5333333333333334</v>
      </c>
      <c r="X1636" s="12">
        <f>IFERROR((SUMIF($AZ$2:BA1636,AZ1636,$BB$2:BC1636)-BB1636)/(COUNTIF($M$2:N1636,N1636)-1),0)</f>
        <v>1.1633333333333333</v>
      </c>
      <c r="Y1636" s="12">
        <f t="shared" si="629"/>
        <v>0.37000000000000011</v>
      </c>
      <c r="Z1636" s="13">
        <f>IFERROR((SUMIF($M$2:M1636,M1636,O$2:O1636)-O1636)/(COUNTIF($M$2:M1636,M1636)-1),0)</f>
        <v>1.5373134328358209</v>
      </c>
      <c r="AA1636" s="13">
        <f>IFERROR((SUMIF($M$2:M1636,M1636,P$2:P1636)-P1636)/(COUNTIF($M$2:M1636,M1636)-1),0)</f>
        <v>1.1492537313432836</v>
      </c>
      <c r="AB1636" s="13">
        <f t="shared" si="630"/>
        <v>0.38805970149253732</v>
      </c>
      <c r="AC1636" s="10">
        <f>IFERROR((SUMIF($N$2:N1636,M1636,$P$2:P1636))/(COUNTIF($N$2:N1636,M1636)),0)</f>
        <v>1.3055555555555556</v>
      </c>
      <c r="AD1636" s="10">
        <f>IFERROR((SUMIF($N$2:N1636,M1636,$O$2:O1636))/(COUNTIF($N$2:N1636,M1636)),0)</f>
        <v>1.5555555555555556</v>
      </c>
      <c r="AE1636" s="10">
        <f t="shared" si="631"/>
        <v>-0.25</v>
      </c>
      <c r="AF1636" s="13">
        <f>IFERROR((SUMIF($M$2:M1636,N1636,$O$2:O1636))/(COUNTIF($M$2:M1636,N1636)),0)</f>
        <v>1.5944055944055944</v>
      </c>
      <c r="AG1636" s="13">
        <f>IFERROR((SUMIF($M$2:M1636,N1636,$P$2:P1636))/(COUNTIF($M$2:M1636,N1636)),0)</f>
        <v>1.1608391608391608</v>
      </c>
      <c r="AH1636" s="13">
        <f t="shared" si="632"/>
        <v>0.43356643356643354</v>
      </c>
      <c r="AI1636" s="10">
        <f>IFERROR((SUMIF(N$2:N1636,N1636,P$2:P1636)-P1636)/(COUNTIF($N$2:N1636,N1636)-1),0)</f>
        <v>1.4777070063694266</v>
      </c>
      <c r="AJ1636" s="10">
        <f>IFERROR((SUMIF(N$2:N1636,N1636,O$2:O1636)-O1636)/(COUNTIF($N$2:N1636,N1636)-1),0)</f>
        <v>1.1656050955414012</v>
      </c>
      <c r="AK1636" s="10">
        <f t="shared" si="633"/>
        <v>0.31210191082802541</v>
      </c>
      <c r="AL1636" s="10">
        <f>IFERROR((AP1636)/(COUNTIF($M$2:N1636,M1636)-1),0)</f>
        <v>1.3741007194244603</v>
      </c>
      <c r="AM1636" s="19">
        <f>IFERROR((AQ1636)/(COUNTIF($M$2:N1636,N1636)-1),0)</f>
        <v>1.5466666666666666</v>
      </c>
      <c r="AN1636" s="10">
        <f t="shared" si="623"/>
        <v>0</v>
      </c>
      <c r="AO1636" s="10">
        <f t="shared" si="624"/>
        <v>3</v>
      </c>
      <c r="AP1636" s="10">
        <f>SUMIF($M$2:N1636,M1636,AN$2:AO1636)-AN1636</f>
        <v>382</v>
      </c>
      <c r="AQ1636" s="10">
        <f>SUMIF($AV$2:AW1636,AV1636,$BD$2:BE1636)-BD1636</f>
        <v>464</v>
      </c>
      <c r="AR1636" s="10">
        <f>M1636</f>
        <v>266</v>
      </c>
      <c r="AS1636" s="10">
        <f t="shared" si="616"/>
        <v>122</v>
      </c>
      <c r="AT1636">
        <f t="shared" si="617"/>
        <v>1</v>
      </c>
      <c r="AU1636" s="10">
        <f t="shared" si="618"/>
        <v>0</v>
      </c>
      <c r="AV1636">
        <f t="shared" si="634"/>
        <v>122</v>
      </c>
      <c r="AW1636">
        <f t="shared" si="635"/>
        <v>266</v>
      </c>
      <c r="AX1636">
        <f t="shared" si="636"/>
        <v>1</v>
      </c>
      <c r="AY1636">
        <f t="shared" si="637"/>
        <v>0</v>
      </c>
      <c r="AZ1636">
        <f t="shared" si="638"/>
        <v>122</v>
      </c>
      <c r="BA1636">
        <f t="shared" si="639"/>
        <v>266</v>
      </c>
      <c r="BB1636">
        <f t="shared" si="619"/>
        <v>0</v>
      </c>
      <c r="BC1636">
        <f t="shared" si="620"/>
        <v>1</v>
      </c>
      <c r="BD1636">
        <f t="shared" si="621"/>
        <v>3</v>
      </c>
      <c r="BE1636">
        <f t="shared" si="622"/>
        <v>0</v>
      </c>
    </row>
    <row r="1637" spans="10:57" x14ac:dyDescent="0.25">
      <c r="J1637" s="23">
        <f>MAX(_xlfn.MAXIFS(L$2:$L1637,M$2:$M1637,M1637),_xlfn.MAXIFS(L$2:$L1637,N$2:$N1637,M1637))-MAX(_xlfn.MAXIFS(L$2:$L1636,M$2:$M1636,M1637),_xlfn.MAXIFS(L$2:$L1636,N$2:$N1636,M1637))</f>
        <v>7</v>
      </c>
      <c r="K1637" s="23">
        <f>MAX(_xlfn.MAXIFS($L$2:L1637,$M$2:M1637,N1637),_xlfn.MAXIFS($L$2:L1637,$N$2:N1637,N1637))-MAX(_xlfn.MAXIFS($L$2:L1636,$M$2:M1636,N1637),_xlfn.MAXIFS($L$2:L1636,$N$2:N1636,N1637))</f>
        <v>7</v>
      </c>
      <c r="L1637" s="20">
        <v>42427</v>
      </c>
      <c r="M1637" s="10">
        <v>3551</v>
      </c>
      <c r="N1637" s="10">
        <v>503</v>
      </c>
      <c r="O1637" s="10">
        <v>1</v>
      </c>
      <c r="P1637" s="10">
        <v>2</v>
      </c>
      <c r="Q1637" s="10" t="str">
        <f t="shared" si="625"/>
        <v>N</v>
      </c>
      <c r="R1637" s="10" t="str">
        <f t="shared" si="626"/>
        <v>S</v>
      </c>
      <c r="S1637" s="10">
        <f t="shared" si="627"/>
        <v>-1</v>
      </c>
      <c r="T1637" s="11">
        <f>IFERROR((SUMIF($M$2:N1637,M1637,$O$2:P1637)-O1637)/(COUNTIF($M$2:N1637,M1637)-1),0)</f>
        <v>1.4366197183098592</v>
      </c>
      <c r="U1637" s="11">
        <f>IFERROR((SUMIF($AR$2:AR1637,AR1637,$AT$2:AU1637)-AT1637)/(COUNTIF($M$2:N1637,M1637)-1),0)</f>
        <v>0.52112676056338025</v>
      </c>
      <c r="V1637" s="11">
        <f t="shared" si="628"/>
        <v>0.91549295774647899</v>
      </c>
      <c r="W1637" s="12">
        <f>IFERROR((SUMIF($AV$2:AW1637,AV1637,$AX$2:AY1637)-AX1637)/(COUNTIF($M$2:N1637,N1637)-1),0)</f>
        <v>1.358288770053476</v>
      </c>
      <c r="X1637" s="12">
        <f>IFERROR((SUMIF($AZ$2:BA1637,AZ1637,$BB$2:BC1637)-BB1637)/(COUNTIF($M$2:N1637,N1637)-1),0)</f>
        <v>1.6096256684491979</v>
      </c>
      <c r="Y1637" s="12">
        <f t="shared" si="629"/>
        <v>-0.25133689839572182</v>
      </c>
      <c r="Z1637" s="13">
        <f>IFERROR((SUMIF($M$2:M1637,M1637,O$2:O1637)-O1637)/(COUNTIF($M$2:M1637,M1637)-1),0)</f>
        <v>1.5454545454545454</v>
      </c>
      <c r="AA1637" s="13">
        <f>IFERROR((SUMIF($M$2:M1637,M1637,P$2:P1637)-P1637)/(COUNTIF($M$2:M1637,M1637)-1),0)</f>
        <v>1.1212121212121211</v>
      </c>
      <c r="AB1637" s="13">
        <f t="shared" si="630"/>
        <v>0.42424242424242431</v>
      </c>
      <c r="AC1637" s="10">
        <f>IFERROR((SUMIF($N$2:N1637,M1637,$P$2:P1637))/(COUNTIF($N$2:N1637,M1637)),0)</f>
        <v>1.3421052631578947</v>
      </c>
      <c r="AD1637" s="10">
        <f>IFERROR((SUMIF($N$2:N1637,M1637,$O$2:O1637))/(COUNTIF($N$2:N1637,M1637)),0)</f>
        <v>1.6842105263157894</v>
      </c>
      <c r="AE1637" s="10">
        <f t="shared" si="631"/>
        <v>-0.34210526315789469</v>
      </c>
      <c r="AF1637" s="13">
        <f>IFERROR((SUMIF($M$2:M1637,N1637,$O$2:O1637))/(COUNTIF($M$2:M1637,N1637)),0)</f>
        <v>1.5227272727272727</v>
      </c>
      <c r="AG1637" s="13">
        <f>IFERROR((SUMIF($M$2:M1637,N1637,$P$2:P1637))/(COUNTIF($M$2:M1637,N1637)),0)</f>
        <v>1.4318181818181819</v>
      </c>
      <c r="AH1637" s="13">
        <f t="shared" si="632"/>
        <v>9.0909090909090828E-2</v>
      </c>
      <c r="AI1637" s="10">
        <f>IFERROR((SUMIF(N$2:N1637,N1637,P$2:P1637)-P1637)/(COUNTIF($N$2:N1637,N1637)-1),0)</f>
        <v>1.2121212121212122</v>
      </c>
      <c r="AJ1637" s="10">
        <f>IFERROR((SUMIF(N$2:N1637,N1637,O$2:O1637)-O1637)/(COUNTIF($N$2:N1637,N1637)-1),0)</f>
        <v>1.7676767676767677</v>
      </c>
      <c r="AK1637" s="10">
        <f t="shared" si="633"/>
        <v>-0.55555555555555558</v>
      </c>
      <c r="AL1637" s="10">
        <f>IFERROR((AP1637)/(COUNTIF($M$2:N1637,M1637)-1),0)</f>
        <v>1.4788732394366197</v>
      </c>
      <c r="AM1637" s="19">
        <f>IFERROR((AQ1637)/(COUNTIF($M$2:N1637,N1637)-1),0)</f>
        <v>1.2299465240641712</v>
      </c>
      <c r="AN1637" s="10">
        <f t="shared" si="623"/>
        <v>0</v>
      </c>
      <c r="AO1637" s="10">
        <f t="shared" si="624"/>
        <v>3</v>
      </c>
      <c r="AP1637" s="10">
        <f>SUMIF($M$2:N1637,M1637,AN$2:AO1637)-AN1637</f>
        <v>105</v>
      </c>
      <c r="AQ1637" s="10">
        <f>SUMIF($AV$2:AW1637,AV1637,$BD$2:BE1637)-BD1637</f>
        <v>230</v>
      </c>
      <c r="AR1637" s="10">
        <f>M1637</f>
        <v>3551</v>
      </c>
      <c r="AS1637" s="10">
        <f t="shared" si="616"/>
        <v>503</v>
      </c>
      <c r="AT1637">
        <f t="shared" si="617"/>
        <v>2</v>
      </c>
      <c r="AU1637" s="10">
        <f t="shared" si="618"/>
        <v>1</v>
      </c>
      <c r="AV1637">
        <f t="shared" si="634"/>
        <v>503</v>
      </c>
      <c r="AW1637">
        <f t="shared" si="635"/>
        <v>3551</v>
      </c>
      <c r="AX1637">
        <f t="shared" si="636"/>
        <v>2</v>
      </c>
      <c r="AY1637">
        <f t="shared" si="637"/>
        <v>1</v>
      </c>
      <c r="AZ1637">
        <f t="shared" si="638"/>
        <v>503</v>
      </c>
      <c r="BA1637">
        <f t="shared" si="639"/>
        <v>3551</v>
      </c>
      <c r="BB1637">
        <f t="shared" si="619"/>
        <v>1</v>
      </c>
      <c r="BC1637">
        <f t="shared" si="620"/>
        <v>2</v>
      </c>
      <c r="BD1637">
        <f t="shared" si="621"/>
        <v>3</v>
      </c>
      <c r="BE1637">
        <f t="shared" si="622"/>
        <v>0</v>
      </c>
    </row>
    <row r="1638" spans="10:57" x14ac:dyDescent="0.25">
      <c r="J1638" s="23">
        <f>MAX(_xlfn.MAXIFS(L$2:$L1638,M$2:$M1638,M1638),_xlfn.MAXIFS(L$2:$L1638,N$2:$N1638,M1638))-MAX(_xlfn.MAXIFS(L$2:$L1637,M$2:$M1637,M1638),_xlfn.MAXIFS(L$2:$L1637,N$2:$N1637,M1638))</f>
        <v>7</v>
      </c>
      <c r="K1638" s="23">
        <f>MAX(_xlfn.MAXIFS($L$2:L1638,$M$2:M1638,N1638),_xlfn.MAXIFS($L$2:L1638,$N$2:N1638,N1638))-MAX(_xlfn.MAXIFS($L$2:L1637,$M$2:M1637,N1638),_xlfn.MAXIFS($L$2:L1637,$N$2:N1637,N1638))</f>
        <v>7</v>
      </c>
      <c r="L1638" s="20">
        <v>42427</v>
      </c>
      <c r="M1638" s="10">
        <v>856</v>
      </c>
      <c r="N1638" s="10">
        <v>4441</v>
      </c>
      <c r="O1638" s="10">
        <v>1</v>
      </c>
      <c r="P1638" s="10">
        <v>1</v>
      </c>
      <c r="Q1638" s="10" t="str">
        <f t="shared" si="625"/>
        <v>U</v>
      </c>
      <c r="R1638" s="10" t="str">
        <f t="shared" si="626"/>
        <v>U</v>
      </c>
      <c r="S1638" s="10">
        <f t="shared" si="627"/>
        <v>0</v>
      </c>
      <c r="T1638" s="11">
        <f>IFERROR((SUMIF($M$2:N1638,M1638,$O$2:P1638)-O1638)/(COUNTIF($M$2:N1638,M1638)-1),0)</f>
        <v>1.1703296703296704</v>
      </c>
      <c r="U1638" s="11">
        <f>IFERROR((SUMIF($AR$2:AR1638,AR1638,$AT$2:AU1638)-AT1638)/(COUNTIF($M$2:N1638,M1638)-1),0)</f>
        <v>0.7142857142857143</v>
      </c>
      <c r="V1638" s="11">
        <f t="shared" si="628"/>
        <v>0.45604395604395609</v>
      </c>
      <c r="W1638" s="12">
        <f>IFERROR((SUMIF($AV$2:AW1638,AV1638,$AX$2:AY1638)-AX1638)/(COUNTIF($M$2:N1638,N1638)-1),0)</f>
        <v>1.4333333333333333</v>
      </c>
      <c r="X1638" s="12">
        <f>IFERROR((SUMIF($AZ$2:BA1638,AZ1638,$BB$2:BC1638)-BB1638)/(COUNTIF($M$2:N1638,N1638)-1),0)</f>
        <v>1.4933333333333334</v>
      </c>
      <c r="Y1638" s="12">
        <f t="shared" si="629"/>
        <v>-6.0000000000000053E-2</v>
      </c>
      <c r="Z1638" s="13">
        <f>IFERROR((SUMIF($M$2:M1638,M1638,O$2:O1638)-O1638)/(COUNTIF($M$2:M1638,M1638)-1),0)</f>
        <v>1.3809523809523809</v>
      </c>
      <c r="AA1638" s="13">
        <f>IFERROR((SUMIF($M$2:M1638,M1638,P$2:P1638)-P1638)/(COUNTIF($M$2:M1638,M1638)-1),0)</f>
        <v>1.5476190476190477</v>
      </c>
      <c r="AB1638" s="13">
        <f t="shared" si="630"/>
        <v>-0.16666666666666674</v>
      </c>
      <c r="AC1638" s="10">
        <f>IFERROR((SUMIF($N$2:N1638,M1638,$P$2:P1638))/(COUNTIF($N$2:N1638,M1638)),0)</f>
        <v>0.98979591836734693</v>
      </c>
      <c r="AD1638" s="10">
        <f>IFERROR((SUMIF($N$2:N1638,M1638,$O$2:O1638))/(COUNTIF($N$2:N1638,M1638)),0)</f>
        <v>1.6938775510204083</v>
      </c>
      <c r="AE1638" s="10">
        <f t="shared" si="631"/>
        <v>-0.70408163265306134</v>
      </c>
      <c r="AF1638" s="13">
        <f>IFERROR((SUMIF($M$2:M1638,N1638,$O$2:O1638))/(COUNTIF($M$2:M1638,N1638)),0)</f>
        <v>1.452054794520548</v>
      </c>
      <c r="AG1638" s="13">
        <f>IFERROR((SUMIF($M$2:M1638,N1638,$P$2:P1638))/(COUNTIF($M$2:M1638,N1638)),0)</f>
        <v>1.3424657534246576</v>
      </c>
      <c r="AH1638" s="13">
        <f t="shared" si="632"/>
        <v>0.1095890410958904</v>
      </c>
      <c r="AI1638" s="10">
        <f>IFERROR((SUMIF(N$2:N1638,N1638,P$2:P1638)-P1638)/(COUNTIF($N$2:N1638,N1638)-1),0)</f>
        <v>1.4155844155844155</v>
      </c>
      <c r="AJ1638" s="10">
        <f>IFERROR((SUMIF(N$2:N1638,N1638,O$2:O1638)-O1638)/(COUNTIF($N$2:N1638,N1638)-1),0)</f>
        <v>1.6363636363636365</v>
      </c>
      <c r="AK1638" s="10">
        <f t="shared" si="633"/>
        <v>-0.22077922077922096</v>
      </c>
      <c r="AL1638" s="10">
        <f>IFERROR((AP1638)/(COUNTIF($M$2:N1638,M1638)-1),0)</f>
        <v>1.1263736263736264</v>
      </c>
      <c r="AM1638" s="19">
        <f>IFERROR((AQ1638)/(COUNTIF($M$2:N1638,N1638)-1),0)</f>
        <v>1.3533333333333333</v>
      </c>
      <c r="AN1638" s="10">
        <f t="shared" si="623"/>
        <v>1</v>
      </c>
      <c r="AO1638" s="10">
        <f t="shared" si="624"/>
        <v>1</v>
      </c>
      <c r="AP1638" s="10">
        <f>SUMIF($M$2:N1638,M1638,AN$2:AO1638)-AN1638</f>
        <v>205</v>
      </c>
      <c r="AQ1638" s="10">
        <f>SUMIF($AV$2:AW1638,AV1638,$BD$2:BE1638)-BD1638</f>
        <v>203</v>
      </c>
      <c r="AR1638" s="10">
        <f>M1638</f>
        <v>856</v>
      </c>
      <c r="AS1638" s="10">
        <f t="shared" si="616"/>
        <v>4441</v>
      </c>
      <c r="AT1638">
        <f t="shared" si="617"/>
        <v>1</v>
      </c>
      <c r="AU1638" s="10">
        <f t="shared" si="618"/>
        <v>1</v>
      </c>
      <c r="AV1638">
        <f t="shared" si="634"/>
        <v>4441</v>
      </c>
      <c r="AW1638">
        <f t="shared" si="635"/>
        <v>856</v>
      </c>
      <c r="AX1638">
        <f t="shared" si="636"/>
        <v>1</v>
      </c>
      <c r="AY1638">
        <f t="shared" si="637"/>
        <v>1</v>
      </c>
      <c r="AZ1638">
        <f t="shared" si="638"/>
        <v>4441</v>
      </c>
      <c r="BA1638">
        <f t="shared" si="639"/>
        <v>856</v>
      </c>
      <c r="BB1638">
        <f t="shared" si="619"/>
        <v>1</v>
      </c>
      <c r="BC1638">
        <f t="shared" si="620"/>
        <v>1</v>
      </c>
      <c r="BD1638">
        <f t="shared" si="621"/>
        <v>1</v>
      </c>
      <c r="BE1638">
        <f t="shared" si="622"/>
        <v>1</v>
      </c>
    </row>
    <row r="1639" spans="10:57" x14ac:dyDescent="0.25">
      <c r="J1639" s="23">
        <f>MAX(_xlfn.MAXIFS(L$2:$L1639,M$2:$M1639,M1639),_xlfn.MAXIFS(L$2:$L1639,N$2:$N1639,M1639))-MAX(_xlfn.MAXIFS(L$2:$L1638,M$2:$M1638,M1639),_xlfn.MAXIFS(L$2:$L1638,N$2:$N1638,M1639))</f>
        <v>3</v>
      </c>
      <c r="K1639" s="23">
        <f>MAX(_xlfn.MAXIFS($L$2:L1639,$M$2:M1639,N1639),_xlfn.MAXIFS($L$2:L1639,$N$2:N1639,N1639))-MAX(_xlfn.MAXIFS($L$2:L1638,$M$2:M1638,N1639),_xlfn.MAXIFS($L$2:L1638,$N$2:N1638,N1639))</f>
        <v>8</v>
      </c>
      <c r="L1639" s="20">
        <v>42428</v>
      </c>
      <c r="M1639" s="10">
        <v>170</v>
      </c>
      <c r="N1639" s="10">
        <v>10131</v>
      </c>
      <c r="O1639" s="10">
        <v>3</v>
      </c>
      <c r="P1639" s="10">
        <v>2</v>
      </c>
      <c r="Q1639" s="10" t="str">
        <f t="shared" si="625"/>
        <v>S</v>
      </c>
      <c r="R1639" s="10" t="str">
        <f t="shared" si="626"/>
        <v>N</v>
      </c>
      <c r="S1639" s="10">
        <f t="shared" si="627"/>
        <v>1</v>
      </c>
      <c r="T1639" s="11">
        <f>IFERROR((SUMIF($M$2:N1639,M1639,$O$2:P1639)-O1639)/(COUNTIF($M$2:N1639,M1639)-1),0)</f>
        <v>1.7888198757763976</v>
      </c>
      <c r="U1639" s="11">
        <f>IFERROR((SUMIF($AR$2:AR1639,AR1639,$AT$2:AU1639)-AT1639)/(COUNTIF($M$2:N1639,M1639)-1),0)</f>
        <v>0.47826086956521741</v>
      </c>
      <c r="V1639" s="11">
        <f t="shared" si="628"/>
        <v>1.31055900621118</v>
      </c>
      <c r="W1639" s="12">
        <f>IFERROR((SUMIF($AV$2:AW1639,AV1639,$AX$2:AY1639)-AX1639)/(COUNTIF($M$2:N1639,N1639)-1),0)</f>
        <v>1.5137614678899083</v>
      </c>
      <c r="X1639" s="12">
        <f>IFERROR((SUMIF($AZ$2:BA1639,AZ1639,$BB$2:BC1639)-BB1639)/(COUNTIF($M$2:N1639,N1639)-1),0)</f>
        <v>1.6972477064220184</v>
      </c>
      <c r="Y1639" s="12">
        <f t="shared" si="629"/>
        <v>-0.1834862385321101</v>
      </c>
      <c r="Z1639" s="13">
        <f>IFERROR((SUMIF($M$2:M1639,M1639,O$2:O1639)-O1639)/(COUNTIF($M$2:M1639,M1639)-1),0)</f>
        <v>1.9102564102564104</v>
      </c>
      <c r="AA1639" s="13">
        <f>IFERROR((SUMIF($M$2:M1639,M1639,P$2:P1639)-P1639)/(COUNTIF($M$2:M1639,M1639)-1),0)</f>
        <v>0.98717948717948723</v>
      </c>
      <c r="AB1639" s="13">
        <f t="shared" si="630"/>
        <v>0.92307692307692313</v>
      </c>
      <c r="AC1639" s="10">
        <f>IFERROR((SUMIF($N$2:N1639,M1639,$P$2:P1639))/(COUNTIF($N$2:N1639,M1639)),0)</f>
        <v>1.6746987951807228</v>
      </c>
      <c r="AD1639" s="10">
        <f>IFERROR((SUMIF($N$2:N1639,M1639,$O$2:O1639))/(COUNTIF($N$2:N1639,M1639)),0)</f>
        <v>1.3373493975903614</v>
      </c>
      <c r="AE1639" s="10">
        <f t="shared" si="631"/>
        <v>0.33734939759036142</v>
      </c>
      <c r="AF1639" s="13">
        <f>IFERROR((SUMIF($M$2:M1639,N1639,$O$2:O1639))/(COUNTIF($M$2:M1639,N1639)),0)</f>
        <v>1.5925925925925926</v>
      </c>
      <c r="AG1639" s="13">
        <f>IFERROR((SUMIF($M$2:M1639,N1639,$P$2:P1639))/(COUNTIF($M$2:M1639,N1639)),0)</f>
        <v>1.6111111111111112</v>
      </c>
      <c r="AH1639" s="13">
        <f t="shared" si="632"/>
        <v>-1.8518518518518601E-2</v>
      </c>
      <c r="AI1639" s="10">
        <f>IFERROR((SUMIF(N$2:N1639,N1639,P$2:P1639)-P1639)/(COUNTIF($N$2:N1639,N1639)-1),0)</f>
        <v>1.4363636363636363</v>
      </c>
      <c r="AJ1639" s="10">
        <f>IFERROR((SUMIF(N$2:N1639,N1639,O$2:O1639)-O1639)/(COUNTIF($N$2:N1639,N1639)-1),0)</f>
        <v>1.7818181818181817</v>
      </c>
      <c r="AK1639" s="10">
        <f t="shared" si="633"/>
        <v>-0.34545454545454546</v>
      </c>
      <c r="AL1639" s="10">
        <f>IFERROR((AP1639)/(COUNTIF($M$2:N1639,M1639)-1),0)</f>
        <v>1.7049689440993789</v>
      </c>
      <c r="AM1639" s="19">
        <f>IFERROR((AQ1639)/(COUNTIF($M$2:N1639,N1639)-1),0)</f>
        <v>1.2568807339449541</v>
      </c>
      <c r="AN1639" s="10">
        <f t="shared" si="623"/>
        <v>3</v>
      </c>
      <c r="AO1639" s="10">
        <f t="shared" si="624"/>
        <v>0</v>
      </c>
      <c r="AP1639" s="10">
        <f>SUMIF($M$2:N1639,M1639,AN$2:AO1639)-AN1639</f>
        <v>549</v>
      </c>
      <c r="AQ1639" s="10">
        <f>SUMIF($AV$2:AW1639,AV1639,$BD$2:BE1639)-BD1639</f>
        <v>137</v>
      </c>
      <c r="AR1639" s="10">
        <f>M1639</f>
        <v>170</v>
      </c>
      <c r="AS1639" s="10">
        <f t="shared" si="616"/>
        <v>10131</v>
      </c>
      <c r="AT1639">
        <f t="shared" si="617"/>
        <v>2</v>
      </c>
      <c r="AU1639" s="10">
        <f t="shared" si="618"/>
        <v>3</v>
      </c>
      <c r="AV1639">
        <f t="shared" si="634"/>
        <v>10131</v>
      </c>
      <c r="AW1639">
        <f t="shared" si="635"/>
        <v>170</v>
      </c>
      <c r="AX1639">
        <f t="shared" si="636"/>
        <v>2</v>
      </c>
      <c r="AY1639">
        <f t="shared" si="637"/>
        <v>3</v>
      </c>
      <c r="AZ1639">
        <f t="shared" si="638"/>
        <v>10131</v>
      </c>
      <c r="BA1639">
        <f t="shared" si="639"/>
        <v>170</v>
      </c>
      <c r="BB1639">
        <f t="shared" si="619"/>
        <v>3</v>
      </c>
      <c r="BC1639">
        <f t="shared" si="620"/>
        <v>2</v>
      </c>
      <c r="BD1639">
        <f t="shared" si="621"/>
        <v>0</v>
      </c>
      <c r="BE1639">
        <f t="shared" si="622"/>
        <v>3</v>
      </c>
    </row>
    <row r="1640" spans="10:57" x14ac:dyDescent="0.25">
      <c r="J1640" s="23">
        <f>MAX(_xlfn.MAXIFS(L$2:$L1640,M$2:$M1640,M1640),_xlfn.MAXIFS(L$2:$L1640,N$2:$N1640,M1640))-MAX(_xlfn.MAXIFS(L$2:$L1639,M$2:$M1639,M1640),_xlfn.MAXIFS(L$2:$L1639,N$2:$N1639,M1640))</f>
        <v>8</v>
      </c>
      <c r="K1640" s="23">
        <f>MAX(_xlfn.MAXIFS($L$2:L1640,$M$2:M1640,N1640),_xlfn.MAXIFS($L$2:L1640,$N$2:N1640,N1640))-MAX(_xlfn.MAXIFS($L$2:L1639,$M$2:M1639,N1640),_xlfn.MAXIFS($L$2:L1639,$N$2:N1639,N1640))</f>
        <v>8</v>
      </c>
      <c r="L1640" s="20">
        <v>42428</v>
      </c>
      <c r="M1640" s="10">
        <v>409</v>
      </c>
      <c r="N1640" s="10">
        <v>14</v>
      </c>
      <c r="O1640" s="10">
        <v>4</v>
      </c>
      <c r="P1640" s="10">
        <v>1</v>
      </c>
      <c r="Q1640" s="10" t="str">
        <f t="shared" si="625"/>
        <v>S</v>
      </c>
      <c r="R1640" s="10" t="str">
        <f t="shared" si="626"/>
        <v>N</v>
      </c>
      <c r="S1640" s="10">
        <f t="shared" si="627"/>
        <v>3</v>
      </c>
      <c r="T1640" s="11">
        <f>IFERROR((SUMIF($M$2:N1640,M1640,$O$2:P1640)-O1640)/(COUNTIF($M$2:N1640,M1640)-1),0)</f>
        <v>2.1895043731778427</v>
      </c>
      <c r="U1640" s="11">
        <f>IFERROR((SUMIF($AR$2:AR1640,AR1640,$AT$2:AU1640)-AT1640)/(COUNTIF($M$2:N1640,M1640)-1),0)</f>
        <v>0.40816326530612246</v>
      </c>
      <c r="V1640" s="11">
        <f t="shared" si="628"/>
        <v>1.7813411078717203</v>
      </c>
      <c r="W1640" s="12">
        <f>IFERROR((SUMIF($AV$2:AW1640,AV1640,$AX$2:AY1640)-AX1640)/(COUNTIF($M$2:N1640,N1640)-1),0)</f>
        <v>1.7557003257328989</v>
      </c>
      <c r="X1640" s="12">
        <f>IFERROR((SUMIF($AZ$2:BA1640,AZ1640,$BB$2:BC1640)-BB1640)/(COUNTIF($M$2:N1640,N1640)-1),0)</f>
        <v>1.1530944625407167</v>
      </c>
      <c r="Y1640" s="12">
        <f t="shared" si="629"/>
        <v>0.60260586319218223</v>
      </c>
      <c r="Z1640" s="13">
        <f>IFERROR((SUMIF($M$2:M1640,M1640,O$2:O1640)-O1640)/(COUNTIF($M$2:M1640,M1640)-1),0)</f>
        <v>2.4874999999999998</v>
      </c>
      <c r="AA1640" s="13">
        <f>IFERROR((SUMIF($M$2:M1640,M1640,P$2:P1640)-P1640)/(COUNTIF($M$2:M1640,M1640)-1),0)</f>
        <v>0.875</v>
      </c>
      <c r="AB1640" s="13">
        <f t="shared" si="630"/>
        <v>1.6124999999999998</v>
      </c>
      <c r="AC1640" s="10">
        <f>IFERROR((SUMIF($N$2:N1640,M1640,$P$2:P1640))/(COUNTIF($N$2:N1640,M1640)),0)</f>
        <v>1.9289617486338797</v>
      </c>
      <c r="AD1640" s="10">
        <f>IFERROR((SUMIF($N$2:N1640,M1640,$O$2:O1640))/(COUNTIF($N$2:N1640,M1640)),0)</f>
        <v>1.0928961748633881</v>
      </c>
      <c r="AE1640" s="10">
        <f t="shared" si="631"/>
        <v>0.83606557377049162</v>
      </c>
      <c r="AF1640" s="13">
        <f>IFERROR((SUMIF($M$2:M1640,N1640,$O$2:O1640))/(COUNTIF($M$2:M1640,N1640)),0)</f>
        <v>1.7862068965517242</v>
      </c>
      <c r="AG1640" s="13">
        <f>IFERROR((SUMIF($M$2:M1640,N1640,$P$2:P1640))/(COUNTIF($M$2:M1640,N1640)),0)</f>
        <v>1.103448275862069</v>
      </c>
      <c r="AH1640" s="13">
        <f t="shared" si="632"/>
        <v>0.6827586206896552</v>
      </c>
      <c r="AI1640" s="10">
        <f>IFERROR((SUMIF(N$2:N1640,N1640,P$2:P1640)-P1640)/(COUNTIF($N$2:N1640,N1640)-1),0)</f>
        <v>1.728395061728395</v>
      </c>
      <c r="AJ1640" s="10">
        <f>IFERROR((SUMIF(N$2:N1640,N1640,O$2:O1640)-O1640)/(COUNTIF($N$2:N1640,N1640)-1),0)</f>
        <v>1.1975308641975309</v>
      </c>
      <c r="AK1640" s="10">
        <f t="shared" si="633"/>
        <v>0.53086419753086411</v>
      </c>
      <c r="AL1640" s="10">
        <f>IFERROR((AP1640)/(COUNTIF($M$2:N1640,M1640)-1),0)</f>
        <v>1.9883381924198251</v>
      </c>
      <c r="AM1640" s="19">
        <f>IFERROR((AQ1640)/(COUNTIF($M$2:N1640,N1640)-1),0)</f>
        <v>1.736156351791531</v>
      </c>
      <c r="AN1640" s="10">
        <f t="shared" si="623"/>
        <v>3</v>
      </c>
      <c r="AO1640" s="10">
        <f t="shared" si="624"/>
        <v>0</v>
      </c>
      <c r="AP1640" s="10">
        <f>SUMIF($M$2:N1640,M1640,AN$2:AO1640)-AN1640</f>
        <v>682</v>
      </c>
      <c r="AQ1640" s="10">
        <f>SUMIF($AV$2:AW1640,AV1640,$BD$2:BE1640)-BD1640</f>
        <v>533</v>
      </c>
      <c r="AR1640" s="10">
        <f>M1640</f>
        <v>409</v>
      </c>
      <c r="AS1640" s="10">
        <f t="shared" si="616"/>
        <v>14</v>
      </c>
      <c r="AT1640">
        <f t="shared" si="617"/>
        <v>1</v>
      </c>
      <c r="AU1640" s="10">
        <f t="shared" si="618"/>
        <v>4</v>
      </c>
      <c r="AV1640">
        <f t="shared" si="634"/>
        <v>14</v>
      </c>
      <c r="AW1640">
        <f t="shared" si="635"/>
        <v>409</v>
      </c>
      <c r="AX1640">
        <f t="shared" si="636"/>
        <v>1</v>
      </c>
      <c r="AY1640">
        <f t="shared" si="637"/>
        <v>4</v>
      </c>
      <c r="AZ1640">
        <f t="shared" si="638"/>
        <v>14</v>
      </c>
      <c r="BA1640">
        <f t="shared" si="639"/>
        <v>409</v>
      </c>
      <c r="BB1640">
        <f t="shared" si="619"/>
        <v>4</v>
      </c>
      <c r="BC1640">
        <f t="shared" si="620"/>
        <v>1</v>
      </c>
      <c r="BD1640">
        <f t="shared" si="621"/>
        <v>0</v>
      </c>
      <c r="BE1640">
        <f t="shared" si="622"/>
        <v>3</v>
      </c>
    </row>
    <row r="1641" spans="10:57" x14ac:dyDescent="0.25">
      <c r="J1641" s="23">
        <f>MAX(_xlfn.MAXIFS(L$2:$L1641,M$2:$M1641,M1641),_xlfn.MAXIFS(L$2:$L1641,N$2:$N1641,M1641))-MAX(_xlfn.MAXIFS(L$2:$L1640,M$2:$M1640,M1641),_xlfn.MAXIFS(L$2:$L1640,N$2:$N1640,M1641))</f>
        <v>3</v>
      </c>
      <c r="K1641" s="23">
        <f>MAX(_xlfn.MAXIFS($L$2:L1641,$M$2:M1641,N1641),_xlfn.MAXIFS($L$2:L1641,$N$2:N1641,N1641))-MAX(_xlfn.MAXIFS($L$2:L1640,$M$2:M1640,N1641),_xlfn.MAXIFS($L$2:L1640,$N$2:N1640,N1641))</f>
        <v>3</v>
      </c>
      <c r="L1641" s="20">
        <v>42430</v>
      </c>
      <c r="M1641" s="10">
        <v>4441</v>
      </c>
      <c r="N1641" s="10">
        <v>3551</v>
      </c>
      <c r="O1641" s="10">
        <v>1</v>
      </c>
      <c r="P1641" s="10">
        <v>0</v>
      </c>
      <c r="Q1641" s="10" t="str">
        <f t="shared" si="625"/>
        <v>S</v>
      </c>
      <c r="R1641" s="10" t="str">
        <f t="shared" si="626"/>
        <v>N</v>
      </c>
      <c r="S1641" s="10">
        <f t="shared" si="627"/>
        <v>1</v>
      </c>
      <c r="T1641" s="11">
        <f>IFERROR((SUMIF($M$2:N1641,M1641,$O$2:P1641)-O1641)/(COUNTIF($M$2:N1641,M1641)-1),0)</f>
        <v>1.4304635761589404</v>
      </c>
      <c r="U1641" s="11">
        <f>IFERROR((SUMIF($AR$2:AR1641,AR1641,$AT$2:AU1641)-AT1641)/(COUNTIF($M$2:N1641,M1641)-1),0)</f>
        <v>0.64900662251655628</v>
      </c>
      <c r="V1641" s="11">
        <f t="shared" si="628"/>
        <v>0.7814569536423841</v>
      </c>
      <c r="W1641" s="12">
        <f>IFERROR((SUMIF($AV$2:AW1641,AV1641,$AX$2:AY1641)-AX1641)/(COUNTIF($M$2:N1641,N1641)-1),0)</f>
        <v>1.4305555555555556</v>
      </c>
      <c r="X1641" s="12">
        <f>IFERROR((SUMIF($AZ$2:BA1641,AZ1641,$BB$2:BC1641)-BB1641)/(COUNTIF($M$2:N1641,N1641)-1),0)</f>
        <v>1.4305555555555556</v>
      </c>
      <c r="Y1641" s="12">
        <f t="shared" si="629"/>
        <v>0</v>
      </c>
      <c r="Z1641" s="13">
        <f>IFERROR((SUMIF($M$2:M1641,M1641,O$2:O1641)-O1641)/(COUNTIF($M$2:M1641,M1641)-1),0)</f>
        <v>1.452054794520548</v>
      </c>
      <c r="AA1641" s="13">
        <f>IFERROR((SUMIF($M$2:M1641,M1641,P$2:P1641)-P1641)/(COUNTIF($M$2:M1641,M1641)-1),0)</f>
        <v>1.3424657534246576</v>
      </c>
      <c r="AB1641" s="13">
        <f t="shared" si="630"/>
        <v>0.1095890410958904</v>
      </c>
      <c r="AC1641" s="10">
        <f>IFERROR((SUMIF($N$2:N1641,M1641,$P$2:P1641))/(COUNTIF($N$2:N1641,M1641)),0)</f>
        <v>1.4102564102564104</v>
      </c>
      <c r="AD1641" s="10">
        <f>IFERROR((SUMIF($N$2:N1641,M1641,$O$2:O1641))/(COUNTIF($N$2:N1641,M1641)),0)</f>
        <v>1.6282051282051282</v>
      </c>
      <c r="AE1641" s="10">
        <f t="shared" si="631"/>
        <v>-0.21794871794871784</v>
      </c>
      <c r="AF1641" s="13">
        <f>IFERROR((SUMIF($M$2:M1641,N1641,$O$2:O1641))/(COUNTIF($M$2:M1641,N1641)),0)</f>
        <v>1.5294117647058822</v>
      </c>
      <c r="AG1641" s="13">
        <f>IFERROR((SUMIF($M$2:M1641,N1641,$P$2:P1641))/(COUNTIF($M$2:M1641,N1641)),0)</f>
        <v>1.1470588235294117</v>
      </c>
      <c r="AH1641" s="13">
        <f t="shared" si="632"/>
        <v>0.38235294117647056</v>
      </c>
      <c r="AI1641" s="10">
        <f>IFERROR((SUMIF(N$2:N1641,N1641,P$2:P1641)-P1641)/(COUNTIF($N$2:N1641,N1641)-1),0)</f>
        <v>1.3421052631578947</v>
      </c>
      <c r="AJ1641" s="10">
        <f>IFERROR((SUMIF(N$2:N1641,N1641,O$2:O1641)-O1641)/(COUNTIF($N$2:N1641,N1641)-1),0)</f>
        <v>1.6842105263157894</v>
      </c>
      <c r="AK1641" s="10">
        <f t="shared" si="633"/>
        <v>-0.34210526315789469</v>
      </c>
      <c r="AL1641" s="10">
        <f>IFERROR((AP1641)/(COUNTIF($M$2:N1641,M1641)-1),0)</f>
        <v>1.3509933774834437</v>
      </c>
      <c r="AM1641" s="19">
        <f>IFERROR((AQ1641)/(COUNTIF($M$2:N1641,N1641)-1),0)</f>
        <v>1.4583333333333333</v>
      </c>
      <c r="AN1641" s="10">
        <f t="shared" si="623"/>
        <v>3</v>
      </c>
      <c r="AO1641" s="10">
        <f t="shared" si="624"/>
        <v>0</v>
      </c>
      <c r="AP1641" s="10">
        <f>SUMIF($M$2:N1641,M1641,AN$2:AO1641)-AN1641</f>
        <v>204</v>
      </c>
      <c r="AQ1641" s="10">
        <f>SUMIF($AV$2:AW1641,AV1641,$BD$2:BE1641)-BD1641</f>
        <v>105</v>
      </c>
      <c r="AR1641" s="10">
        <f>M1641</f>
        <v>4441</v>
      </c>
      <c r="AS1641" s="10">
        <f t="shared" si="616"/>
        <v>3551</v>
      </c>
      <c r="AT1641">
        <f t="shared" si="617"/>
        <v>0</v>
      </c>
      <c r="AU1641" s="10">
        <f t="shared" si="618"/>
        <v>1</v>
      </c>
      <c r="AV1641">
        <f t="shared" si="634"/>
        <v>3551</v>
      </c>
      <c r="AW1641">
        <f t="shared" si="635"/>
        <v>4441</v>
      </c>
      <c r="AX1641">
        <f t="shared" si="636"/>
        <v>0</v>
      </c>
      <c r="AY1641">
        <f t="shared" si="637"/>
        <v>1</v>
      </c>
      <c r="AZ1641">
        <f t="shared" si="638"/>
        <v>3551</v>
      </c>
      <c r="BA1641">
        <f t="shared" si="639"/>
        <v>4441</v>
      </c>
      <c r="BB1641">
        <f t="shared" si="619"/>
        <v>1</v>
      </c>
      <c r="BC1641">
        <f t="shared" si="620"/>
        <v>0</v>
      </c>
      <c r="BD1641">
        <f t="shared" si="621"/>
        <v>0</v>
      </c>
      <c r="BE1641">
        <f t="shared" si="622"/>
        <v>3</v>
      </c>
    </row>
    <row r="1642" spans="10:57" x14ac:dyDescent="0.25">
      <c r="J1642" s="23">
        <f>MAX(_xlfn.MAXIFS(L$2:$L1642,M$2:$M1642,M1642),_xlfn.MAXIFS(L$2:$L1642,N$2:$N1642,M1642))-MAX(_xlfn.MAXIFS(L$2:$L1641,M$2:$M1641,M1642),_xlfn.MAXIFS(L$2:$L1641,N$2:$N1641,M1642))</f>
        <v>4</v>
      </c>
      <c r="K1642" s="23">
        <f>MAX(_xlfn.MAXIFS($L$2:L1642,$M$2:M1642,N1642),_xlfn.MAXIFS($L$2:L1642,$N$2:N1642,N1642))-MAX(_xlfn.MAXIFS($L$2:L1641,$M$2:M1641,N1642),_xlfn.MAXIFS($L$2:L1641,$N$2:N1641,N1642))</f>
        <v>3</v>
      </c>
      <c r="L1642" s="20">
        <v>42431</v>
      </c>
      <c r="M1642" s="10">
        <v>503</v>
      </c>
      <c r="N1642" s="10">
        <v>14</v>
      </c>
      <c r="O1642" s="10">
        <v>0</v>
      </c>
      <c r="P1642" s="10">
        <v>3</v>
      </c>
      <c r="Q1642" s="10" t="str">
        <f t="shared" si="625"/>
        <v>N</v>
      </c>
      <c r="R1642" s="10" t="str">
        <f t="shared" si="626"/>
        <v>S</v>
      </c>
      <c r="S1642" s="10">
        <f t="shared" si="627"/>
        <v>-3</v>
      </c>
      <c r="T1642" s="11">
        <f>IFERROR((SUMIF($M$2:N1642,M1642,$O$2:P1642)-O1642)/(COUNTIF($M$2:N1642,M1642)-1),0)</f>
        <v>1.3617021276595744</v>
      </c>
      <c r="U1642" s="11">
        <f>IFERROR((SUMIF($AR$2:AR1642,AR1642,$AT$2:AU1642)-AT1642)/(COUNTIF($M$2:N1642,M1642)-1),0)</f>
        <v>0.67021276595744683</v>
      </c>
      <c r="V1642" s="11">
        <f t="shared" si="628"/>
        <v>0.6914893617021276</v>
      </c>
      <c r="W1642" s="12">
        <f>IFERROR((SUMIF($AV$2:AW1642,AV1642,$AX$2:AY1642)-AX1642)/(COUNTIF($M$2:N1642,N1642)-1),0)</f>
        <v>1.7532467532467533</v>
      </c>
      <c r="X1642" s="12">
        <f>IFERROR((SUMIF($AZ$2:BA1642,AZ1642,$BB$2:BC1642)-BB1642)/(COUNTIF($M$2:N1642,N1642)-1),0)</f>
        <v>1.1623376623376624</v>
      </c>
      <c r="Y1642" s="12">
        <f t="shared" si="629"/>
        <v>0.59090909090909083</v>
      </c>
      <c r="Z1642" s="13">
        <f>IFERROR((SUMIF($M$2:M1642,M1642,O$2:O1642)-O1642)/(COUNTIF($M$2:M1642,M1642)-1),0)</f>
        <v>1.5227272727272727</v>
      </c>
      <c r="AA1642" s="13">
        <f>IFERROR((SUMIF($M$2:M1642,M1642,P$2:P1642)-P1642)/(COUNTIF($M$2:M1642,M1642)-1),0)</f>
        <v>1.4318181818181819</v>
      </c>
      <c r="AB1642" s="13">
        <f t="shared" si="630"/>
        <v>9.0909090909090828E-2</v>
      </c>
      <c r="AC1642" s="10">
        <f>IFERROR((SUMIF($N$2:N1642,M1642,$P$2:P1642))/(COUNTIF($N$2:N1642,M1642)),0)</f>
        <v>1.22</v>
      </c>
      <c r="AD1642" s="10">
        <f>IFERROR((SUMIF($N$2:N1642,M1642,$O$2:O1642))/(COUNTIF($N$2:N1642,M1642)),0)</f>
        <v>1.76</v>
      </c>
      <c r="AE1642" s="10">
        <f t="shared" si="631"/>
        <v>-0.54</v>
      </c>
      <c r="AF1642" s="13">
        <f>IFERROR((SUMIF($M$2:M1642,N1642,$O$2:O1642))/(COUNTIF($M$2:M1642,N1642)),0)</f>
        <v>1.7862068965517242</v>
      </c>
      <c r="AG1642" s="13">
        <f>IFERROR((SUMIF($M$2:M1642,N1642,$P$2:P1642))/(COUNTIF($M$2:M1642,N1642)),0)</f>
        <v>1.103448275862069</v>
      </c>
      <c r="AH1642" s="13">
        <f t="shared" si="632"/>
        <v>0.6827586206896552</v>
      </c>
      <c r="AI1642" s="10">
        <f>IFERROR((SUMIF(N$2:N1642,N1642,P$2:P1642)-P1642)/(COUNTIF($N$2:N1642,N1642)-1),0)</f>
        <v>1.7239263803680982</v>
      </c>
      <c r="AJ1642" s="10">
        <f>IFERROR((SUMIF(N$2:N1642,N1642,O$2:O1642)-O1642)/(COUNTIF($N$2:N1642,N1642)-1),0)</f>
        <v>1.2147239263803682</v>
      </c>
      <c r="AK1642" s="10">
        <f t="shared" si="633"/>
        <v>0.50920245398773001</v>
      </c>
      <c r="AL1642" s="10">
        <f>IFERROR((AP1642)/(COUNTIF($M$2:N1642,M1642)-1),0)</f>
        <v>1.2393617021276595</v>
      </c>
      <c r="AM1642" s="19">
        <f>IFERROR((AQ1642)/(COUNTIF($M$2:N1642,N1642)-1),0)</f>
        <v>1.7305194805194806</v>
      </c>
      <c r="AN1642" s="10">
        <f t="shared" si="623"/>
        <v>0</v>
      </c>
      <c r="AO1642" s="10">
        <f t="shared" si="624"/>
        <v>3</v>
      </c>
      <c r="AP1642" s="10">
        <f>SUMIF($M$2:N1642,M1642,AN$2:AO1642)-AN1642</f>
        <v>233</v>
      </c>
      <c r="AQ1642" s="10">
        <f>SUMIF($AV$2:AW1642,AV1642,$BD$2:BE1642)-BD1642</f>
        <v>533</v>
      </c>
      <c r="AR1642" s="10">
        <f>M1642</f>
        <v>503</v>
      </c>
      <c r="AS1642" s="10">
        <f t="shared" si="616"/>
        <v>14</v>
      </c>
      <c r="AT1642">
        <f t="shared" si="617"/>
        <v>3</v>
      </c>
      <c r="AU1642" s="10">
        <f t="shared" si="618"/>
        <v>0</v>
      </c>
      <c r="AV1642">
        <f t="shared" si="634"/>
        <v>14</v>
      </c>
      <c r="AW1642">
        <f t="shared" si="635"/>
        <v>503</v>
      </c>
      <c r="AX1642">
        <f t="shared" si="636"/>
        <v>3</v>
      </c>
      <c r="AY1642">
        <f t="shared" si="637"/>
        <v>0</v>
      </c>
      <c r="AZ1642">
        <f t="shared" si="638"/>
        <v>14</v>
      </c>
      <c r="BA1642">
        <f t="shared" si="639"/>
        <v>503</v>
      </c>
      <c r="BB1642">
        <f t="shared" si="619"/>
        <v>0</v>
      </c>
      <c r="BC1642">
        <f t="shared" si="620"/>
        <v>3</v>
      </c>
      <c r="BD1642">
        <f t="shared" si="621"/>
        <v>3</v>
      </c>
      <c r="BE1642">
        <f t="shared" si="622"/>
        <v>0</v>
      </c>
    </row>
    <row r="1643" spans="10:57" x14ac:dyDescent="0.25">
      <c r="J1643" s="23">
        <f>MAX(_xlfn.MAXIFS(L$2:$L1643,M$2:$M1643,M1643),_xlfn.MAXIFS(L$2:$L1643,N$2:$N1643,M1643))-MAX(_xlfn.MAXIFS(L$2:$L1642,M$2:$M1642,M1643),_xlfn.MAXIFS(L$2:$L1642,N$2:$N1642,M1643))</f>
        <v>3</v>
      </c>
      <c r="K1643" s="23">
        <f>MAX(_xlfn.MAXIFS($L$2:L1643,$M$2:M1643,N1643),_xlfn.MAXIFS($L$2:L1643,$N$2:N1643,N1643))-MAX(_xlfn.MAXIFS($L$2:L1642,$M$2:M1642,N1643),_xlfn.MAXIFS($L$2:L1642,$N$2:N1642,N1643))</f>
        <v>4</v>
      </c>
      <c r="L1643" s="20">
        <v>42431</v>
      </c>
      <c r="M1643" s="10">
        <v>10131</v>
      </c>
      <c r="N1643" s="10">
        <v>266</v>
      </c>
      <c r="O1643" s="10">
        <v>2</v>
      </c>
      <c r="P1643" s="10">
        <v>2</v>
      </c>
      <c r="Q1643" s="10" t="str">
        <f t="shared" si="625"/>
        <v>U</v>
      </c>
      <c r="R1643" s="10" t="str">
        <f t="shared" si="626"/>
        <v>U</v>
      </c>
      <c r="S1643" s="10">
        <f t="shared" si="627"/>
        <v>0</v>
      </c>
      <c r="T1643" s="11">
        <f>IFERROR((SUMIF($M$2:N1643,M1643,$O$2:P1643)-O1643)/(COUNTIF($M$2:N1643,M1643)-1),0)</f>
        <v>1.5181818181818181</v>
      </c>
      <c r="U1643" s="11">
        <f>IFERROR((SUMIF($AR$2:AR1643,AR1643,$AT$2:AU1643)-AT1643)/(COUNTIF($M$2:N1643,M1643)-1),0)</f>
        <v>0.79090909090909089</v>
      </c>
      <c r="V1643" s="11">
        <f t="shared" si="628"/>
        <v>0.72727272727272718</v>
      </c>
      <c r="W1643" s="12">
        <f>IFERROR((SUMIF($AV$2:AW1643,AV1643,$AX$2:AY1643)-AX1643)/(COUNTIF($M$2:N1643,N1643)-1),0)</f>
        <v>1.4121863799283154</v>
      </c>
      <c r="X1643" s="12">
        <f>IFERROR((SUMIF($AZ$2:BA1643,AZ1643,$BB$2:BC1643)-BB1643)/(COUNTIF($M$2:N1643,N1643)-1),0)</f>
        <v>1.3584229390681004</v>
      </c>
      <c r="Y1643" s="12">
        <f t="shared" si="629"/>
        <v>5.3763440860215006E-2</v>
      </c>
      <c r="Z1643" s="13">
        <f>IFERROR((SUMIF($M$2:M1643,M1643,O$2:O1643)-O1643)/(COUNTIF($M$2:M1643,M1643)-1),0)</f>
        <v>1.5925925925925926</v>
      </c>
      <c r="AA1643" s="13">
        <f>IFERROR((SUMIF($M$2:M1643,M1643,P$2:P1643)-P1643)/(COUNTIF($M$2:M1643,M1643)-1),0)</f>
        <v>1.6111111111111112</v>
      </c>
      <c r="AB1643" s="13">
        <f t="shared" si="630"/>
        <v>-1.8518518518518601E-2</v>
      </c>
      <c r="AC1643" s="10">
        <f>IFERROR((SUMIF($N$2:N1643,M1643,$P$2:P1643))/(COUNTIF($N$2:N1643,M1643)),0)</f>
        <v>1.4464285714285714</v>
      </c>
      <c r="AD1643" s="10">
        <f>IFERROR((SUMIF($N$2:N1643,M1643,$O$2:O1643))/(COUNTIF($N$2:N1643,M1643)),0)</f>
        <v>1.8035714285714286</v>
      </c>
      <c r="AE1643" s="10">
        <f t="shared" si="631"/>
        <v>-0.35714285714285721</v>
      </c>
      <c r="AF1643" s="13">
        <f>IFERROR((SUMIF($M$2:M1643,N1643,$O$2:O1643))/(COUNTIF($M$2:M1643,N1643)),0)</f>
        <v>1.5259259259259259</v>
      </c>
      <c r="AG1643" s="13">
        <f>IFERROR((SUMIF($M$2:M1643,N1643,$P$2:P1643))/(COUNTIF($M$2:M1643,N1643)),0)</f>
        <v>1.1481481481481481</v>
      </c>
      <c r="AH1643" s="13">
        <f t="shared" si="632"/>
        <v>0.37777777777777777</v>
      </c>
      <c r="AI1643" s="10">
        <f>IFERROR((SUMIF(N$2:N1643,N1643,P$2:P1643)-P1643)/(COUNTIF($N$2:N1643,N1643)-1),0)</f>
        <v>1.3055555555555556</v>
      </c>
      <c r="AJ1643" s="10">
        <f>IFERROR((SUMIF(N$2:N1643,N1643,O$2:O1643)-O1643)/(COUNTIF($N$2:N1643,N1643)-1),0)</f>
        <v>1.5555555555555556</v>
      </c>
      <c r="AK1643" s="10">
        <f t="shared" si="633"/>
        <v>-0.25</v>
      </c>
      <c r="AL1643" s="10">
        <f>IFERROR((AP1643)/(COUNTIF($M$2:N1643,M1643)-1),0)</f>
        <v>1.2454545454545454</v>
      </c>
      <c r="AM1643" s="19">
        <f>IFERROR((AQ1643)/(COUNTIF($M$2:N1643,N1643)-1),0)</f>
        <v>1.3691756272401434</v>
      </c>
      <c r="AN1643" s="10">
        <f t="shared" si="623"/>
        <v>1</v>
      </c>
      <c r="AO1643" s="10">
        <f t="shared" si="624"/>
        <v>1</v>
      </c>
      <c r="AP1643" s="10">
        <f>SUMIF($M$2:N1643,M1643,AN$2:AO1643)-AN1643</f>
        <v>137</v>
      </c>
      <c r="AQ1643" s="10">
        <f>SUMIF($AV$2:AW1643,AV1643,$BD$2:BE1643)-BD1643</f>
        <v>382</v>
      </c>
      <c r="AR1643" s="10">
        <f>M1643</f>
        <v>10131</v>
      </c>
      <c r="AS1643" s="10">
        <f t="shared" si="616"/>
        <v>266</v>
      </c>
      <c r="AT1643">
        <f t="shared" si="617"/>
        <v>2</v>
      </c>
      <c r="AU1643" s="10">
        <f t="shared" si="618"/>
        <v>2</v>
      </c>
      <c r="AV1643">
        <f t="shared" si="634"/>
        <v>266</v>
      </c>
      <c r="AW1643">
        <f t="shared" si="635"/>
        <v>10131</v>
      </c>
      <c r="AX1643">
        <f t="shared" si="636"/>
        <v>2</v>
      </c>
      <c r="AY1643">
        <f t="shared" si="637"/>
        <v>2</v>
      </c>
      <c r="AZ1643">
        <f t="shared" si="638"/>
        <v>266</v>
      </c>
      <c r="BA1643">
        <f t="shared" si="639"/>
        <v>10131</v>
      </c>
      <c r="BB1643">
        <f t="shared" si="619"/>
        <v>2</v>
      </c>
      <c r="BC1643">
        <f t="shared" si="620"/>
        <v>2</v>
      </c>
      <c r="BD1643">
        <f t="shared" si="621"/>
        <v>1</v>
      </c>
      <c r="BE1643">
        <f t="shared" si="622"/>
        <v>1</v>
      </c>
    </row>
    <row r="1644" spans="10:57" x14ac:dyDescent="0.25">
      <c r="J1644" s="23">
        <f>MAX(_xlfn.MAXIFS(L$2:$L1644,M$2:$M1644,M1644),_xlfn.MAXIFS(L$2:$L1644,N$2:$N1644,M1644))-MAX(_xlfn.MAXIFS(L$2:$L1643,M$2:$M1643,M1644),_xlfn.MAXIFS(L$2:$L1643,N$2:$N1643,M1644))</f>
        <v>3</v>
      </c>
      <c r="K1644" s="23">
        <f>MAX(_xlfn.MAXIFS($L$2:L1644,$M$2:M1644,N1644),_xlfn.MAXIFS($L$2:L1644,$N$2:N1644,N1644))-MAX(_xlfn.MAXIFS($L$2:L1643,$M$2:M1643,N1644),_xlfn.MAXIFS($L$2:L1643,$N$2:N1643,N1644))</f>
        <v>4</v>
      </c>
      <c r="L1644" s="20">
        <v>42431</v>
      </c>
      <c r="M1644" s="10">
        <v>170</v>
      </c>
      <c r="N1644" s="10">
        <v>856</v>
      </c>
      <c r="O1644" s="10">
        <v>3</v>
      </c>
      <c r="P1644" s="10">
        <v>0</v>
      </c>
      <c r="Q1644" s="10" t="str">
        <f t="shared" si="625"/>
        <v>S</v>
      </c>
      <c r="R1644" s="10" t="str">
        <f t="shared" si="626"/>
        <v>N</v>
      </c>
      <c r="S1644" s="10">
        <f t="shared" si="627"/>
        <v>3</v>
      </c>
      <c r="T1644" s="11">
        <f>IFERROR((SUMIF($M$2:N1644,M1644,$O$2:P1644)-O1644)/(COUNTIF($M$2:N1644,M1644)-1),0)</f>
        <v>1.7925696594427245</v>
      </c>
      <c r="U1644" s="11">
        <f>IFERROR((SUMIF($AR$2:AR1644,AR1644,$AT$2:AU1644)-AT1644)/(COUNTIF($M$2:N1644,M1644)-1),0)</f>
        <v>0.48297213622291024</v>
      </c>
      <c r="V1644" s="11">
        <f t="shared" si="628"/>
        <v>1.3095975232198143</v>
      </c>
      <c r="W1644" s="12">
        <f>IFERROR((SUMIF($AV$2:AW1644,AV1644,$AX$2:AY1644)-AX1644)/(COUNTIF($M$2:N1644,N1644)-1),0)</f>
        <v>1.1693989071038251</v>
      </c>
      <c r="X1644" s="12">
        <f>IFERROR((SUMIF($AZ$2:BA1644,AZ1644,$BB$2:BC1644)-BB1644)/(COUNTIF($M$2:N1644,N1644)-1),0)</f>
        <v>1.6229508196721312</v>
      </c>
      <c r="Y1644" s="12">
        <f t="shared" si="629"/>
        <v>-0.45355191256830607</v>
      </c>
      <c r="Z1644" s="13">
        <f>IFERROR((SUMIF($M$2:M1644,M1644,O$2:O1644)-O1644)/(COUNTIF($M$2:M1644,M1644)-1),0)</f>
        <v>1.9171974522292994</v>
      </c>
      <c r="AA1644" s="13">
        <f>IFERROR((SUMIF($M$2:M1644,M1644,P$2:P1644)-P1644)/(COUNTIF($M$2:M1644,M1644)-1),0)</f>
        <v>0.99363057324840764</v>
      </c>
      <c r="AB1644" s="13">
        <f t="shared" si="630"/>
        <v>0.92356687898089174</v>
      </c>
      <c r="AC1644" s="10">
        <f>IFERROR((SUMIF($N$2:N1644,M1644,$P$2:P1644))/(COUNTIF($N$2:N1644,M1644)),0)</f>
        <v>1.6746987951807228</v>
      </c>
      <c r="AD1644" s="10">
        <f>IFERROR((SUMIF($N$2:N1644,M1644,$O$2:O1644))/(COUNTIF($N$2:N1644,M1644)),0)</f>
        <v>1.3373493975903614</v>
      </c>
      <c r="AE1644" s="10">
        <f t="shared" si="631"/>
        <v>0.33734939759036142</v>
      </c>
      <c r="AF1644" s="13">
        <f>IFERROR((SUMIF($M$2:M1644,N1644,$O$2:O1644))/(COUNTIF($M$2:M1644,N1644)),0)</f>
        <v>1.3764705882352941</v>
      </c>
      <c r="AG1644" s="13">
        <f>IFERROR((SUMIF($M$2:M1644,N1644,$P$2:P1644))/(COUNTIF($M$2:M1644,N1644)),0)</f>
        <v>1.5411764705882354</v>
      </c>
      <c r="AH1644" s="13">
        <f t="shared" si="632"/>
        <v>-0.16470588235294126</v>
      </c>
      <c r="AI1644" s="10">
        <f>IFERROR((SUMIF(N$2:N1644,N1644,P$2:P1644)-P1644)/(COUNTIF($N$2:N1644,N1644)-1),0)</f>
        <v>0.98979591836734693</v>
      </c>
      <c r="AJ1644" s="10">
        <f>IFERROR((SUMIF(N$2:N1644,N1644,O$2:O1644)-O1644)/(COUNTIF($N$2:N1644,N1644)-1),0)</f>
        <v>1.6938775510204083</v>
      </c>
      <c r="AK1644" s="10">
        <f t="shared" si="633"/>
        <v>-0.70408163265306134</v>
      </c>
      <c r="AL1644" s="10">
        <f>IFERROR((AP1644)/(COUNTIF($M$2:N1644,M1644)-1),0)</f>
        <v>1.7089783281733746</v>
      </c>
      <c r="AM1644" s="19">
        <f>IFERROR((AQ1644)/(COUNTIF($M$2:N1644,N1644)-1),0)</f>
        <v>1.1256830601092895</v>
      </c>
      <c r="AN1644" s="10">
        <f t="shared" si="623"/>
        <v>3</v>
      </c>
      <c r="AO1644" s="10">
        <f t="shared" si="624"/>
        <v>0</v>
      </c>
      <c r="AP1644" s="10">
        <f>SUMIF($M$2:N1644,M1644,AN$2:AO1644)-AN1644</f>
        <v>552</v>
      </c>
      <c r="AQ1644" s="10">
        <f>SUMIF($AV$2:AW1644,AV1644,$BD$2:BE1644)-BD1644</f>
        <v>206</v>
      </c>
      <c r="AR1644" s="10">
        <f>M1644</f>
        <v>170</v>
      </c>
      <c r="AS1644" s="10">
        <f t="shared" si="616"/>
        <v>856</v>
      </c>
      <c r="AT1644">
        <f t="shared" si="617"/>
        <v>0</v>
      </c>
      <c r="AU1644" s="10">
        <f t="shared" si="618"/>
        <v>3</v>
      </c>
      <c r="AV1644">
        <f t="shared" si="634"/>
        <v>856</v>
      </c>
      <c r="AW1644">
        <f t="shared" si="635"/>
        <v>170</v>
      </c>
      <c r="AX1644">
        <f t="shared" si="636"/>
        <v>0</v>
      </c>
      <c r="AY1644">
        <f t="shared" si="637"/>
        <v>3</v>
      </c>
      <c r="AZ1644">
        <f t="shared" si="638"/>
        <v>856</v>
      </c>
      <c r="BA1644">
        <f t="shared" si="639"/>
        <v>170</v>
      </c>
      <c r="BB1644">
        <f t="shared" si="619"/>
        <v>3</v>
      </c>
      <c r="BC1644">
        <f t="shared" si="620"/>
        <v>0</v>
      </c>
      <c r="BD1644">
        <f t="shared" si="621"/>
        <v>0</v>
      </c>
      <c r="BE1644">
        <f t="shared" si="622"/>
        <v>3</v>
      </c>
    </row>
    <row r="1645" spans="10:57" x14ac:dyDescent="0.25">
      <c r="J1645" s="23">
        <f>MAX(_xlfn.MAXIFS(L$2:$L1645,M$2:$M1645,M1645),_xlfn.MAXIFS(L$2:$L1645,N$2:$N1645,M1645))-MAX(_xlfn.MAXIFS(L$2:$L1644,M$2:$M1644,M1645),_xlfn.MAXIFS(L$2:$L1644,N$2:$N1644,M1645))</f>
        <v>4</v>
      </c>
      <c r="K1645" s="23">
        <f>MAX(_xlfn.MAXIFS($L$2:L1645,$M$2:M1645,N1645),_xlfn.MAXIFS($L$2:L1645,$N$2:N1645,N1645))-MAX(_xlfn.MAXIFS($L$2:L1644,$M$2:M1644,N1645),_xlfn.MAXIFS($L$2:L1644,$N$2:N1644,N1645))</f>
        <v>3</v>
      </c>
      <c r="L1645" s="20">
        <v>42431</v>
      </c>
      <c r="M1645" s="10">
        <v>122</v>
      </c>
      <c r="N1645" s="10">
        <v>409</v>
      </c>
      <c r="O1645" s="10">
        <v>0</v>
      </c>
      <c r="P1645" s="10">
        <v>0</v>
      </c>
      <c r="Q1645" s="10" t="str">
        <f t="shared" si="625"/>
        <v>U</v>
      </c>
      <c r="R1645" s="10" t="str">
        <f t="shared" si="626"/>
        <v>U</v>
      </c>
      <c r="S1645" s="10">
        <f t="shared" si="627"/>
        <v>0</v>
      </c>
      <c r="T1645" s="11">
        <f>IFERROR((SUMIF($M$2:N1645,M1645,$O$2:P1645)-O1645)/(COUNTIF($M$2:N1645,M1645)-1),0)</f>
        <v>1.5315614617940199</v>
      </c>
      <c r="U1645" s="11">
        <f>IFERROR((SUMIF($AR$2:AR1645,AR1645,$AT$2:AU1645)-AT1645)/(COUNTIF($M$2:N1645,M1645)-1),0)</f>
        <v>0.55149501661129563</v>
      </c>
      <c r="V1645" s="11">
        <f t="shared" si="628"/>
        <v>0.98006644518272423</v>
      </c>
      <c r="W1645" s="12">
        <f>IFERROR((SUMIF($AV$2:AW1645,AV1645,$AX$2:AY1645)-AX1645)/(COUNTIF($M$2:N1645,N1645)-1),0)</f>
        <v>2.1947674418604652</v>
      </c>
      <c r="X1645" s="12">
        <f>IFERROR((SUMIF($AZ$2:BA1645,AZ1645,$BB$2:BC1645)-BB1645)/(COUNTIF($M$2:N1645,N1645)-1),0)</f>
        <v>0.99127906976744184</v>
      </c>
      <c r="Y1645" s="12">
        <f t="shared" si="629"/>
        <v>1.2034883720930234</v>
      </c>
      <c r="Z1645" s="13">
        <f>IFERROR((SUMIF($M$2:M1645,M1645,O$2:O1645)-O1645)/(COUNTIF($M$2:M1645,M1645)-1),0)</f>
        <v>1.5944055944055944</v>
      </c>
      <c r="AA1645" s="13">
        <f>IFERROR((SUMIF($M$2:M1645,M1645,P$2:P1645)-P1645)/(COUNTIF($M$2:M1645,M1645)-1),0)</f>
        <v>1.1608391608391608</v>
      </c>
      <c r="AB1645" s="13">
        <f t="shared" si="630"/>
        <v>0.43356643356643354</v>
      </c>
      <c r="AC1645" s="10">
        <f>IFERROR((SUMIF($N$2:N1645,M1645,$P$2:P1645))/(COUNTIF($N$2:N1645,M1645)),0)</f>
        <v>1.4746835443037976</v>
      </c>
      <c r="AD1645" s="10">
        <f>IFERROR((SUMIF($N$2:N1645,M1645,$O$2:O1645))/(COUNTIF($N$2:N1645,M1645)),0)</f>
        <v>1.1582278481012658</v>
      </c>
      <c r="AE1645" s="10">
        <f t="shared" si="631"/>
        <v>0.31645569620253178</v>
      </c>
      <c r="AF1645" s="13">
        <f>IFERROR((SUMIF($M$2:M1645,N1645,$O$2:O1645))/(COUNTIF($M$2:M1645,N1645)),0)</f>
        <v>2.4968944099378882</v>
      </c>
      <c r="AG1645" s="13">
        <f>IFERROR((SUMIF($M$2:M1645,N1645,$P$2:P1645))/(COUNTIF($M$2:M1645,N1645)),0)</f>
        <v>0.87577639751552794</v>
      </c>
      <c r="AH1645" s="13">
        <f t="shared" si="632"/>
        <v>1.6211180124223603</v>
      </c>
      <c r="AI1645" s="10">
        <f>IFERROR((SUMIF(N$2:N1645,N1645,P$2:P1645)-P1645)/(COUNTIF($N$2:N1645,N1645)-1),0)</f>
        <v>1.9289617486338797</v>
      </c>
      <c r="AJ1645" s="10">
        <f>IFERROR((SUMIF(N$2:N1645,N1645,O$2:O1645)-O1645)/(COUNTIF($N$2:N1645,N1645)-1),0)</f>
        <v>1.0928961748633881</v>
      </c>
      <c r="AK1645" s="10">
        <f t="shared" si="633"/>
        <v>0.83606557377049162</v>
      </c>
      <c r="AL1645" s="10">
        <f>IFERROR((AP1645)/(COUNTIF($M$2:N1645,M1645)-1),0)</f>
        <v>1.5514950166112957</v>
      </c>
      <c r="AM1645" s="19">
        <f>IFERROR((AQ1645)/(COUNTIF($M$2:N1645,N1645)-1),0)</f>
        <v>1.9912790697674418</v>
      </c>
      <c r="AN1645" s="10">
        <f t="shared" si="623"/>
        <v>1</v>
      </c>
      <c r="AO1645" s="10">
        <f t="shared" si="624"/>
        <v>1</v>
      </c>
      <c r="AP1645" s="10">
        <f>SUMIF($M$2:N1645,M1645,AN$2:AO1645)-AN1645</f>
        <v>467</v>
      </c>
      <c r="AQ1645" s="10">
        <f>SUMIF($AV$2:AW1645,AV1645,$BD$2:BE1645)-BD1645</f>
        <v>685</v>
      </c>
      <c r="AR1645" s="10">
        <f>M1645</f>
        <v>122</v>
      </c>
      <c r="AS1645" s="10">
        <f t="shared" si="616"/>
        <v>409</v>
      </c>
      <c r="AT1645">
        <f t="shared" si="617"/>
        <v>0</v>
      </c>
      <c r="AU1645" s="10">
        <f t="shared" si="618"/>
        <v>0</v>
      </c>
      <c r="AV1645">
        <f t="shared" si="634"/>
        <v>409</v>
      </c>
      <c r="AW1645">
        <f t="shared" si="635"/>
        <v>122</v>
      </c>
      <c r="AX1645">
        <f t="shared" si="636"/>
        <v>0</v>
      </c>
      <c r="AY1645">
        <f t="shared" si="637"/>
        <v>0</v>
      </c>
      <c r="AZ1645">
        <f t="shared" si="638"/>
        <v>409</v>
      </c>
      <c r="BA1645">
        <f t="shared" si="639"/>
        <v>122</v>
      </c>
      <c r="BB1645">
        <f t="shared" si="619"/>
        <v>0</v>
      </c>
      <c r="BC1645">
        <f t="shared" si="620"/>
        <v>0</v>
      </c>
      <c r="BD1645">
        <f t="shared" si="621"/>
        <v>1</v>
      </c>
      <c r="BE1645">
        <f t="shared" si="622"/>
        <v>1</v>
      </c>
    </row>
    <row r="1646" spans="10:57" x14ac:dyDescent="0.25">
      <c r="J1646" s="23">
        <f>MAX(_xlfn.MAXIFS(L$2:$L1646,M$2:$M1646,M1646),_xlfn.MAXIFS(L$2:$L1646,N$2:$N1646,M1646))-MAX(_xlfn.MAXIFS(L$2:$L1645,M$2:$M1645,M1646),_xlfn.MAXIFS(L$2:$L1645,N$2:$N1645,M1646))</f>
        <v>3</v>
      </c>
      <c r="K1646" s="23">
        <f>MAX(_xlfn.MAXIFS($L$2:L1646,$M$2:M1646,N1646),_xlfn.MAXIFS($L$2:L1646,$N$2:N1646,N1646))-MAX(_xlfn.MAXIFS($L$2:L1645,$M$2:M1645,N1646),_xlfn.MAXIFS($L$2:L1645,$N$2:N1645,N1646))</f>
        <v>3</v>
      </c>
      <c r="L1646" s="20">
        <v>42434</v>
      </c>
      <c r="M1646" s="10">
        <v>409</v>
      </c>
      <c r="N1646" s="10">
        <v>10131</v>
      </c>
      <c r="O1646" s="10">
        <v>3</v>
      </c>
      <c r="P1646" s="10">
        <v>0</v>
      </c>
      <c r="Q1646" s="10" t="str">
        <f t="shared" si="625"/>
        <v>S</v>
      </c>
      <c r="R1646" s="10" t="str">
        <f t="shared" si="626"/>
        <v>N</v>
      </c>
      <c r="S1646" s="10">
        <f t="shared" si="627"/>
        <v>3</v>
      </c>
      <c r="T1646" s="11">
        <f>IFERROR((SUMIF($M$2:N1646,M1646,$O$2:P1646)-O1646)/(COUNTIF($M$2:N1646,M1646)-1),0)</f>
        <v>2.1884057971014492</v>
      </c>
      <c r="U1646" s="11">
        <f>IFERROR((SUMIF($AR$2:AR1646,AR1646,$AT$2:AU1646)-AT1646)/(COUNTIF($M$2:N1646,M1646)-1),0)</f>
        <v>0.40869565217391307</v>
      </c>
      <c r="V1646" s="11">
        <f t="shared" si="628"/>
        <v>1.7797101449275361</v>
      </c>
      <c r="W1646" s="12">
        <f>IFERROR((SUMIF($AV$2:AW1646,AV1646,$AX$2:AY1646)-AX1646)/(COUNTIF($M$2:N1646,N1646)-1),0)</f>
        <v>1.5225225225225225</v>
      </c>
      <c r="X1646" s="12">
        <f>IFERROR((SUMIF($AZ$2:BA1646,AZ1646,$BB$2:BC1646)-BB1646)/(COUNTIF($M$2:N1646,N1646)-1),0)</f>
        <v>1.7117117117117118</v>
      </c>
      <c r="Y1646" s="12">
        <f t="shared" si="629"/>
        <v>-0.18918918918918926</v>
      </c>
      <c r="Z1646" s="13">
        <f>IFERROR((SUMIF($M$2:M1646,M1646,O$2:O1646)-O1646)/(COUNTIF($M$2:M1646,M1646)-1),0)</f>
        <v>2.4968944099378882</v>
      </c>
      <c r="AA1646" s="13">
        <f>IFERROR((SUMIF($M$2:M1646,M1646,P$2:P1646)-P1646)/(COUNTIF($M$2:M1646,M1646)-1),0)</f>
        <v>0.87577639751552794</v>
      </c>
      <c r="AB1646" s="13">
        <f t="shared" si="630"/>
        <v>1.6211180124223603</v>
      </c>
      <c r="AC1646" s="10">
        <f>IFERROR((SUMIF($N$2:N1646,M1646,$P$2:P1646))/(COUNTIF($N$2:N1646,M1646)),0)</f>
        <v>1.9184782608695652</v>
      </c>
      <c r="AD1646" s="10">
        <f>IFERROR((SUMIF($N$2:N1646,M1646,$O$2:O1646))/(COUNTIF($N$2:N1646,M1646)),0)</f>
        <v>1.0869565217391304</v>
      </c>
      <c r="AE1646" s="10">
        <f t="shared" si="631"/>
        <v>0.83152173913043481</v>
      </c>
      <c r="AF1646" s="13">
        <f>IFERROR((SUMIF($M$2:M1646,N1646,$O$2:O1646))/(COUNTIF($M$2:M1646,N1646)),0)</f>
        <v>1.6</v>
      </c>
      <c r="AG1646" s="13">
        <f>IFERROR((SUMIF($M$2:M1646,N1646,$P$2:P1646))/(COUNTIF($M$2:M1646,N1646)),0)</f>
        <v>1.6181818181818182</v>
      </c>
      <c r="AH1646" s="13">
        <f t="shared" si="632"/>
        <v>-1.8181818181818077E-2</v>
      </c>
      <c r="AI1646" s="10">
        <f>IFERROR((SUMIF(N$2:N1646,N1646,P$2:P1646)-P1646)/(COUNTIF($N$2:N1646,N1646)-1),0)</f>
        <v>1.4464285714285714</v>
      </c>
      <c r="AJ1646" s="10">
        <f>IFERROR((SUMIF(N$2:N1646,N1646,O$2:O1646)-O1646)/(COUNTIF($N$2:N1646,N1646)-1),0)</f>
        <v>1.8035714285714286</v>
      </c>
      <c r="AK1646" s="10">
        <f t="shared" si="633"/>
        <v>-0.35714285714285721</v>
      </c>
      <c r="AL1646" s="10">
        <f>IFERROR((AP1646)/(COUNTIF($M$2:N1646,M1646)-1),0)</f>
        <v>1.9884057971014493</v>
      </c>
      <c r="AM1646" s="19">
        <f>IFERROR((AQ1646)/(COUNTIF($M$2:N1646,N1646)-1),0)</f>
        <v>1.2432432432432432</v>
      </c>
      <c r="AN1646" s="10">
        <f t="shared" si="623"/>
        <v>3</v>
      </c>
      <c r="AO1646" s="10">
        <f t="shared" si="624"/>
        <v>0</v>
      </c>
      <c r="AP1646" s="10">
        <f>SUMIF($M$2:N1646,M1646,AN$2:AO1646)-AN1646</f>
        <v>686</v>
      </c>
      <c r="AQ1646" s="10">
        <f>SUMIF($AV$2:AW1646,AV1646,$BD$2:BE1646)-BD1646</f>
        <v>138</v>
      </c>
      <c r="AR1646" s="10">
        <f>M1646</f>
        <v>409</v>
      </c>
      <c r="AS1646" s="10">
        <f t="shared" si="616"/>
        <v>10131</v>
      </c>
      <c r="AT1646">
        <f t="shared" si="617"/>
        <v>0</v>
      </c>
      <c r="AU1646" s="10">
        <f t="shared" si="618"/>
        <v>3</v>
      </c>
      <c r="AV1646">
        <f t="shared" si="634"/>
        <v>10131</v>
      </c>
      <c r="AW1646">
        <f t="shared" si="635"/>
        <v>409</v>
      </c>
      <c r="AX1646">
        <f t="shared" si="636"/>
        <v>0</v>
      </c>
      <c r="AY1646">
        <f t="shared" si="637"/>
        <v>3</v>
      </c>
      <c r="AZ1646">
        <f t="shared" si="638"/>
        <v>10131</v>
      </c>
      <c r="BA1646">
        <f t="shared" si="639"/>
        <v>409</v>
      </c>
      <c r="BB1646">
        <f t="shared" si="619"/>
        <v>3</v>
      </c>
      <c r="BC1646">
        <f t="shared" si="620"/>
        <v>0</v>
      </c>
      <c r="BD1646">
        <f t="shared" si="621"/>
        <v>0</v>
      </c>
      <c r="BE1646">
        <f t="shared" si="622"/>
        <v>3</v>
      </c>
    </row>
    <row r="1647" spans="10:57" x14ac:dyDescent="0.25">
      <c r="J1647" s="23">
        <f>MAX(_xlfn.MAXIFS(L$2:$L1647,M$2:$M1647,M1647),_xlfn.MAXIFS(L$2:$L1647,N$2:$N1647,M1647))-MAX(_xlfn.MAXIFS(L$2:$L1646,M$2:$M1646,M1647),_xlfn.MAXIFS(L$2:$L1646,N$2:$N1646,M1647))</f>
        <v>3</v>
      </c>
      <c r="K1647" s="23">
        <f>MAX(_xlfn.MAXIFS($L$2:L1647,$M$2:M1647,N1647),_xlfn.MAXIFS($L$2:L1647,$N$2:N1647,N1647))-MAX(_xlfn.MAXIFS($L$2:L1646,$M$2:M1646,N1647),_xlfn.MAXIFS($L$2:L1646,$N$2:N1646,N1647))</f>
        <v>3</v>
      </c>
      <c r="L1647" s="20">
        <v>42434</v>
      </c>
      <c r="M1647" s="10">
        <v>14</v>
      </c>
      <c r="N1647" s="10">
        <v>266</v>
      </c>
      <c r="O1647" s="10">
        <v>3</v>
      </c>
      <c r="P1647" s="10">
        <v>1</v>
      </c>
      <c r="Q1647" s="10" t="str">
        <f t="shared" si="625"/>
        <v>S</v>
      </c>
      <c r="R1647" s="10" t="str">
        <f t="shared" si="626"/>
        <v>N</v>
      </c>
      <c r="S1647" s="10">
        <f t="shared" si="627"/>
        <v>2</v>
      </c>
      <c r="T1647" s="11">
        <f>IFERROR((SUMIF($M$2:N1647,M1647,$O$2:P1647)-O1647)/(COUNTIF($M$2:N1647,M1647)-1),0)</f>
        <v>1.7572815533980584</v>
      </c>
      <c r="U1647" s="11">
        <f>IFERROR((SUMIF($AR$2:AR1647,AR1647,$AT$2:AU1647)-AT1647)/(COUNTIF($M$2:N1647,M1647)-1),0)</f>
        <v>0.51779935275080902</v>
      </c>
      <c r="V1647" s="11">
        <f t="shared" si="628"/>
        <v>1.2394822006472492</v>
      </c>
      <c r="W1647" s="12">
        <f>IFERROR((SUMIF($AV$2:AW1647,AV1647,$AX$2:AY1647)-AX1647)/(COUNTIF($M$2:N1647,N1647)-1),0)</f>
        <v>1.4142857142857144</v>
      </c>
      <c r="X1647" s="12">
        <f>IFERROR((SUMIF($AZ$2:BA1647,AZ1647,$BB$2:BC1647)-BB1647)/(COUNTIF($M$2:N1647,N1647)-1),0)</f>
        <v>1.3607142857142858</v>
      </c>
      <c r="Y1647" s="12">
        <f t="shared" si="629"/>
        <v>5.3571428571428603E-2</v>
      </c>
      <c r="Z1647" s="13">
        <f>IFERROR((SUMIF($M$2:M1647,M1647,O$2:O1647)-O1647)/(COUNTIF($M$2:M1647,M1647)-1),0)</f>
        <v>1.7862068965517242</v>
      </c>
      <c r="AA1647" s="13">
        <f>IFERROR((SUMIF($M$2:M1647,M1647,P$2:P1647)-P1647)/(COUNTIF($M$2:M1647,M1647)-1),0)</f>
        <v>1.103448275862069</v>
      </c>
      <c r="AB1647" s="13">
        <f t="shared" si="630"/>
        <v>0.6827586206896552</v>
      </c>
      <c r="AC1647" s="10">
        <f>IFERROR((SUMIF($N$2:N1647,M1647,$P$2:P1647))/(COUNTIF($N$2:N1647,M1647)),0)</f>
        <v>1.7317073170731707</v>
      </c>
      <c r="AD1647" s="10">
        <f>IFERROR((SUMIF($N$2:N1647,M1647,$O$2:O1647))/(COUNTIF($N$2:N1647,M1647)),0)</f>
        <v>1.2073170731707317</v>
      </c>
      <c r="AE1647" s="10">
        <f t="shared" si="631"/>
        <v>0.52439024390243905</v>
      </c>
      <c r="AF1647" s="13">
        <f>IFERROR((SUMIF($M$2:M1647,N1647,$O$2:O1647))/(COUNTIF($M$2:M1647,N1647)),0)</f>
        <v>1.5259259259259259</v>
      </c>
      <c r="AG1647" s="13">
        <f>IFERROR((SUMIF($M$2:M1647,N1647,$P$2:P1647))/(COUNTIF($M$2:M1647,N1647)),0)</f>
        <v>1.1481481481481481</v>
      </c>
      <c r="AH1647" s="13">
        <f t="shared" si="632"/>
        <v>0.37777777777777777</v>
      </c>
      <c r="AI1647" s="10">
        <f>IFERROR((SUMIF(N$2:N1647,N1647,P$2:P1647)-P1647)/(COUNTIF($N$2:N1647,N1647)-1),0)</f>
        <v>1.3103448275862069</v>
      </c>
      <c r="AJ1647" s="10">
        <f>IFERROR((SUMIF(N$2:N1647,N1647,O$2:O1647)-O1647)/(COUNTIF($N$2:N1647,N1647)-1),0)</f>
        <v>1.5586206896551724</v>
      </c>
      <c r="AK1647" s="10">
        <f t="shared" si="633"/>
        <v>-0.24827586206896557</v>
      </c>
      <c r="AL1647" s="10">
        <f>IFERROR((AP1647)/(COUNTIF($M$2:N1647,M1647)-1),0)</f>
        <v>1.7346278317152104</v>
      </c>
      <c r="AM1647" s="19">
        <f>IFERROR((AQ1647)/(COUNTIF($M$2:N1647,N1647)-1),0)</f>
        <v>1.3678571428571429</v>
      </c>
      <c r="AN1647" s="10">
        <f t="shared" si="623"/>
        <v>3</v>
      </c>
      <c r="AO1647" s="10">
        <f t="shared" si="624"/>
        <v>0</v>
      </c>
      <c r="AP1647" s="10">
        <f>SUMIF($M$2:N1647,M1647,AN$2:AO1647)-AN1647</f>
        <v>536</v>
      </c>
      <c r="AQ1647" s="10">
        <f>SUMIF($AV$2:AW1647,AV1647,$BD$2:BE1647)-BD1647</f>
        <v>383</v>
      </c>
      <c r="AR1647" s="10">
        <f>M1647</f>
        <v>14</v>
      </c>
      <c r="AS1647" s="10">
        <f t="shared" si="616"/>
        <v>266</v>
      </c>
      <c r="AT1647">
        <f t="shared" si="617"/>
        <v>1</v>
      </c>
      <c r="AU1647" s="10">
        <f t="shared" si="618"/>
        <v>3</v>
      </c>
      <c r="AV1647">
        <f t="shared" si="634"/>
        <v>266</v>
      </c>
      <c r="AW1647">
        <f t="shared" si="635"/>
        <v>14</v>
      </c>
      <c r="AX1647">
        <f t="shared" si="636"/>
        <v>1</v>
      </c>
      <c r="AY1647">
        <f t="shared" si="637"/>
        <v>3</v>
      </c>
      <c r="AZ1647">
        <f t="shared" si="638"/>
        <v>266</v>
      </c>
      <c r="BA1647">
        <f t="shared" si="639"/>
        <v>14</v>
      </c>
      <c r="BB1647">
        <f t="shared" si="619"/>
        <v>3</v>
      </c>
      <c r="BC1647">
        <f t="shared" si="620"/>
        <v>1</v>
      </c>
      <c r="BD1647">
        <f t="shared" si="621"/>
        <v>0</v>
      </c>
      <c r="BE1647">
        <f t="shared" si="622"/>
        <v>3</v>
      </c>
    </row>
    <row r="1648" spans="10:57" x14ac:dyDescent="0.25">
      <c r="J1648" s="23">
        <f>MAX(_xlfn.MAXIFS(L$2:$L1648,M$2:$M1648,M1648),_xlfn.MAXIFS(L$2:$L1648,N$2:$N1648,M1648))-MAX(_xlfn.MAXIFS(L$2:$L1647,M$2:$M1647,M1648),_xlfn.MAXIFS(L$2:$L1647,N$2:$N1647,M1648))</f>
        <v>3</v>
      </c>
      <c r="K1648" s="23">
        <f>MAX(_xlfn.MAXIFS($L$2:L1648,$M$2:M1648,N1648),_xlfn.MAXIFS($L$2:L1648,$N$2:N1648,N1648))-MAX(_xlfn.MAXIFS($L$2:L1647,$M$2:M1647,N1648),_xlfn.MAXIFS($L$2:L1647,$N$2:N1647,N1648))</f>
        <v>3</v>
      </c>
      <c r="L1648" s="20">
        <v>42434</v>
      </c>
      <c r="M1648" s="10">
        <v>856</v>
      </c>
      <c r="N1648" s="10">
        <v>122</v>
      </c>
      <c r="O1648" s="10">
        <v>1</v>
      </c>
      <c r="P1648" s="10">
        <v>0</v>
      </c>
      <c r="Q1648" s="10" t="str">
        <f t="shared" si="625"/>
        <v>S</v>
      </c>
      <c r="R1648" s="10" t="str">
        <f t="shared" si="626"/>
        <v>N</v>
      </c>
      <c r="S1648" s="10">
        <f t="shared" si="627"/>
        <v>1</v>
      </c>
      <c r="T1648" s="11">
        <f>IFERROR((SUMIF($M$2:N1648,M1648,$O$2:P1648)-O1648)/(COUNTIF($M$2:N1648,M1648)-1),0)</f>
        <v>1.1630434782608696</v>
      </c>
      <c r="U1648" s="11">
        <f>IFERROR((SUMIF($AR$2:AR1648,AR1648,$AT$2:AU1648)-AT1648)/(COUNTIF($M$2:N1648,M1648)-1),0)</f>
        <v>0.71195652173913049</v>
      </c>
      <c r="V1648" s="11">
        <f t="shared" si="628"/>
        <v>0.45108695652173914</v>
      </c>
      <c r="W1648" s="12">
        <f>IFERROR((SUMIF($AV$2:AW1648,AV1648,$AX$2:AY1648)-AX1648)/(COUNTIF($M$2:N1648,N1648)-1),0)</f>
        <v>1.5264900662251655</v>
      </c>
      <c r="X1648" s="12">
        <f>IFERROR((SUMIF($AZ$2:BA1648,AZ1648,$BB$2:BC1648)-BB1648)/(COUNTIF($M$2:N1648,N1648)-1),0)</f>
        <v>1.1556291390728477</v>
      </c>
      <c r="Y1648" s="12">
        <f t="shared" si="629"/>
        <v>0.37086092715231778</v>
      </c>
      <c r="Z1648" s="13">
        <f>IFERROR((SUMIF($M$2:M1648,M1648,O$2:O1648)-O1648)/(COUNTIF($M$2:M1648,M1648)-1),0)</f>
        <v>1.3764705882352941</v>
      </c>
      <c r="AA1648" s="13">
        <f>IFERROR((SUMIF($M$2:M1648,M1648,P$2:P1648)-P1648)/(COUNTIF($M$2:M1648,M1648)-1),0)</f>
        <v>1.5411764705882354</v>
      </c>
      <c r="AB1648" s="13">
        <f t="shared" si="630"/>
        <v>-0.16470588235294126</v>
      </c>
      <c r="AC1648" s="10">
        <f>IFERROR((SUMIF($N$2:N1648,M1648,$P$2:P1648))/(COUNTIF($N$2:N1648,M1648)),0)</f>
        <v>0.97979797979797978</v>
      </c>
      <c r="AD1648" s="10">
        <f>IFERROR((SUMIF($N$2:N1648,M1648,$O$2:O1648))/(COUNTIF($N$2:N1648,M1648)),0)</f>
        <v>1.707070707070707</v>
      </c>
      <c r="AE1648" s="10">
        <f t="shared" si="631"/>
        <v>-0.72727272727272718</v>
      </c>
      <c r="AF1648" s="13">
        <f>IFERROR((SUMIF($M$2:M1648,N1648,$O$2:O1648))/(COUNTIF($M$2:M1648,N1648)),0)</f>
        <v>1.5833333333333333</v>
      </c>
      <c r="AG1648" s="13">
        <f>IFERROR((SUMIF($M$2:M1648,N1648,$P$2:P1648))/(COUNTIF($M$2:M1648,N1648)),0)</f>
        <v>1.1527777777777777</v>
      </c>
      <c r="AH1648" s="13">
        <f t="shared" si="632"/>
        <v>0.43055555555555558</v>
      </c>
      <c r="AI1648" s="10">
        <f>IFERROR((SUMIF(N$2:N1648,N1648,P$2:P1648)-P1648)/(COUNTIF($N$2:N1648,N1648)-1),0)</f>
        <v>1.4746835443037976</v>
      </c>
      <c r="AJ1648" s="10">
        <f>IFERROR((SUMIF(N$2:N1648,N1648,O$2:O1648)-O1648)/(COUNTIF($N$2:N1648,N1648)-1),0)</f>
        <v>1.1582278481012658</v>
      </c>
      <c r="AK1648" s="10">
        <f t="shared" si="633"/>
        <v>0.31645569620253178</v>
      </c>
      <c r="AL1648" s="10">
        <f>IFERROR((AP1648)/(COUNTIF($M$2:N1648,M1648)-1),0)</f>
        <v>1.1195652173913044</v>
      </c>
      <c r="AM1648" s="19">
        <f>IFERROR((AQ1648)/(COUNTIF($M$2:N1648,N1648)-1),0)</f>
        <v>1.5496688741721854</v>
      </c>
      <c r="AN1648" s="10">
        <f t="shared" si="623"/>
        <v>3</v>
      </c>
      <c r="AO1648" s="10">
        <f t="shared" si="624"/>
        <v>0</v>
      </c>
      <c r="AP1648" s="10">
        <f>SUMIF($M$2:N1648,M1648,AN$2:AO1648)-AN1648</f>
        <v>206</v>
      </c>
      <c r="AQ1648" s="10">
        <f>SUMIF($AV$2:AW1648,AV1648,$BD$2:BE1648)-BD1648</f>
        <v>468</v>
      </c>
      <c r="AR1648" s="10">
        <f>M1648</f>
        <v>856</v>
      </c>
      <c r="AS1648" s="10">
        <f t="shared" si="616"/>
        <v>122</v>
      </c>
      <c r="AT1648">
        <f t="shared" si="617"/>
        <v>0</v>
      </c>
      <c r="AU1648" s="10">
        <f t="shared" si="618"/>
        <v>1</v>
      </c>
      <c r="AV1648">
        <f t="shared" si="634"/>
        <v>122</v>
      </c>
      <c r="AW1648">
        <f t="shared" si="635"/>
        <v>856</v>
      </c>
      <c r="AX1648">
        <f t="shared" si="636"/>
        <v>0</v>
      </c>
      <c r="AY1648">
        <f t="shared" si="637"/>
        <v>1</v>
      </c>
      <c r="AZ1648">
        <f t="shared" si="638"/>
        <v>122</v>
      </c>
      <c r="BA1648">
        <f t="shared" si="639"/>
        <v>856</v>
      </c>
      <c r="BB1648">
        <f t="shared" si="619"/>
        <v>1</v>
      </c>
      <c r="BC1648">
        <f t="shared" si="620"/>
        <v>0</v>
      </c>
      <c r="BD1648">
        <f t="shared" si="621"/>
        <v>0</v>
      </c>
      <c r="BE1648">
        <f t="shared" si="622"/>
        <v>3</v>
      </c>
    </row>
    <row r="1649" spans="10:57" x14ac:dyDescent="0.25">
      <c r="J1649" s="23">
        <f>MAX(_xlfn.MAXIFS(L$2:$L1649,M$2:$M1649,M1649),_xlfn.MAXIFS(L$2:$L1649,N$2:$N1649,M1649))-MAX(_xlfn.MAXIFS(L$2:$L1648,M$2:$M1648,M1649),_xlfn.MAXIFS(L$2:$L1648,N$2:$N1648,M1649))</f>
        <v>3</v>
      </c>
      <c r="K1649" s="23">
        <f>MAX(_xlfn.MAXIFS($L$2:L1649,$M$2:M1649,N1649),_xlfn.MAXIFS($L$2:L1649,$N$2:N1649,N1649))-MAX(_xlfn.MAXIFS($L$2:L1648,$M$2:M1648,N1649),_xlfn.MAXIFS($L$2:L1648,$N$2:N1648,N1649))</f>
        <v>4</v>
      </c>
      <c r="L1649" s="20">
        <v>42434</v>
      </c>
      <c r="M1649" s="10">
        <v>503</v>
      </c>
      <c r="N1649" s="10">
        <v>4441</v>
      </c>
      <c r="O1649" s="10">
        <v>0</v>
      </c>
      <c r="P1649" s="10">
        <v>2</v>
      </c>
      <c r="Q1649" s="10" t="str">
        <f t="shared" si="625"/>
        <v>N</v>
      </c>
      <c r="R1649" s="10" t="str">
        <f t="shared" si="626"/>
        <v>S</v>
      </c>
      <c r="S1649" s="10">
        <f t="shared" si="627"/>
        <v>-2</v>
      </c>
      <c r="T1649" s="11">
        <f>IFERROR((SUMIF($M$2:N1649,M1649,$O$2:P1649)-O1649)/(COUNTIF($M$2:N1649,M1649)-1),0)</f>
        <v>1.3544973544973544</v>
      </c>
      <c r="U1649" s="11">
        <f>IFERROR((SUMIF($AR$2:AR1649,AR1649,$AT$2:AU1649)-AT1649)/(COUNTIF($M$2:N1649,M1649)-1),0)</f>
        <v>0.68253968253968256</v>
      </c>
      <c r="V1649" s="11">
        <f t="shared" si="628"/>
        <v>0.67195767195767186</v>
      </c>
      <c r="W1649" s="12">
        <f>IFERROR((SUMIF($AV$2:AW1649,AV1649,$AX$2:AY1649)-AX1649)/(COUNTIF($M$2:N1649,N1649)-1),0)</f>
        <v>1.4276315789473684</v>
      </c>
      <c r="X1649" s="12">
        <f>IFERROR((SUMIF($AZ$2:BA1649,AZ1649,$BB$2:BC1649)-BB1649)/(COUNTIF($M$2:N1649,N1649)-1),0)</f>
        <v>1.4802631578947369</v>
      </c>
      <c r="Y1649" s="12">
        <f t="shared" si="629"/>
        <v>-5.2631578947368585E-2</v>
      </c>
      <c r="Z1649" s="13">
        <f>IFERROR((SUMIF($M$2:M1649,M1649,O$2:O1649)-O1649)/(COUNTIF($M$2:M1649,M1649)-1),0)</f>
        <v>1.5056179775280898</v>
      </c>
      <c r="AA1649" s="13">
        <f>IFERROR((SUMIF($M$2:M1649,M1649,P$2:P1649)-P1649)/(COUNTIF($M$2:M1649,M1649)-1),0)</f>
        <v>1.449438202247191</v>
      </c>
      <c r="AB1649" s="13">
        <f t="shared" si="630"/>
        <v>5.6179775280898792E-2</v>
      </c>
      <c r="AC1649" s="10">
        <f>IFERROR((SUMIF($N$2:N1649,M1649,$P$2:P1649))/(COUNTIF($N$2:N1649,M1649)),0)</f>
        <v>1.22</v>
      </c>
      <c r="AD1649" s="10">
        <f>IFERROR((SUMIF($N$2:N1649,M1649,$O$2:O1649))/(COUNTIF($N$2:N1649,M1649)),0)</f>
        <v>1.76</v>
      </c>
      <c r="AE1649" s="10">
        <f t="shared" si="631"/>
        <v>-0.54</v>
      </c>
      <c r="AF1649" s="13">
        <f>IFERROR((SUMIF($M$2:M1649,N1649,$O$2:O1649))/(COUNTIF($M$2:M1649,N1649)),0)</f>
        <v>1.4459459459459461</v>
      </c>
      <c r="AG1649" s="13">
        <f>IFERROR((SUMIF($M$2:M1649,N1649,$P$2:P1649))/(COUNTIF($M$2:M1649,N1649)),0)</f>
        <v>1.3243243243243243</v>
      </c>
      <c r="AH1649" s="13">
        <f t="shared" si="632"/>
        <v>0.12162162162162171</v>
      </c>
      <c r="AI1649" s="10">
        <f>IFERROR((SUMIF(N$2:N1649,N1649,P$2:P1649)-P1649)/(COUNTIF($N$2:N1649,N1649)-1),0)</f>
        <v>1.4102564102564104</v>
      </c>
      <c r="AJ1649" s="10">
        <f>IFERROR((SUMIF(N$2:N1649,N1649,O$2:O1649)-O1649)/(COUNTIF($N$2:N1649,N1649)-1),0)</f>
        <v>1.6282051282051282</v>
      </c>
      <c r="AK1649" s="10">
        <f t="shared" si="633"/>
        <v>-0.21794871794871784</v>
      </c>
      <c r="AL1649" s="10">
        <f>IFERROR((AP1649)/(COUNTIF($M$2:N1649,M1649)-1),0)</f>
        <v>1.2328042328042328</v>
      </c>
      <c r="AM1649" s="19">
        <f>IFERROR((AQ1649)/(COUNTIF($M$2:N1649,N1649)-1),0)</f>
        <v>1.361842105263158</v>
      </c>
      <c r="AN1649" s="10">
        <f t="shared" si="623"/>
        <v>0</v>
      </c>
      <c r="AO1649" s="10">
        <f t="shared" si="624"/>
        <v>3</v>
      </c>
      <c r="AP1649" s="10">
        <f>SUMIF($M$2:N1649,M1649,AN$2:AO1649)-AN1649</f>
        <v>233</v>
      </c>
      <c r="AQ1649" s="10">
        <f>SUMIF($AV$2:AW1649,AV1649,$BD$2:BE1649)-BD1649</f>
        <v>207</v>
      </c>
      <c r="AR1649" s="10">
        <f>M1649</f>
        <v>503</v>
      </c>
      <c r="AS1649" s="10">
        <f t="shared" si="616"/>
        <v>4441</v>
      </c>
      <c r="AT1649">
        <f t="shared" si="617"/>
        <v>2</v>
      </c>
      <c r="AU1649" s="10">
        <f t="shared" si="618"/>
        <v>0</v>
      </c>
      <c r="AV1649">
        <f t="shared" si="634"/>
        <v>4441</v>
      </c>
      <c r="AW1649">
        <f t="shared" si="635"/>
        <v>503</v>
      </c>
      <c r="AX1649">
        <f t="shared" si="636"/>
        <v>2</v>
      </c>
      <c r="AY1649">
        <f t="shared" si="637"/>
        <v>0</v>
      </c>
      <c r="AZ1649">
        <f t="shared" si="638"/>
        <v>4441</v>
      </c>
      <c r="BA1649">
        <f t="shared" si="639"/>
        <v>503</v>
      </c>
      <c r="BB1649">
        <f t="shared" si="619"/>
        <v>0</v>
      </c>
      <c r="BC1649">
        <f t="shared" si="620"/>
        <v>2</v>
      </c>
      <c r="BD1649">
        <f t="shared" si="621"/>
        <v>3</v>
      </c>
      <c r="BE1649">
        <f t="shared" si="622"/>
        <v>0</v>
      </c>
    </row>
    <row r="1650" spans="10:57" x14ac:dyDescent="0.25">
      <c r="J1650" s="23">
        <f>MAX(_xlfn.MAXIFS(L$2:$L1650,M$2:$M1650,M1650),_xlfn.MAXIFS(L$2:$L1650,N$2:$N1650,M1650))-MAX(_xlfn.MAXIFS(L$2:$L1649,M$2:$M1649,M1650),_xlfn.MAXIFS(L$2:$L1649,N$2:$N1649,M1650))</f>
        <v>5</v>
      </c>
      <c r="K1650" s="23">
        <f>MAX(_xlfn.MAXIFS($L$2:L1650,$M$2:M1650,N1650),_xlfn.MAXIFS($L$2:L1650,$N$2:N1650,N1650))-MAX(_xlfn.MAXIFS($L$2:L1649,$M$2:M1649,N1650),_xlfn.MAXIFS($L$2:L1649,$N$2:N1649,N1650))</f>
        <v>4</v>
      </c>
      <c r="L1650" s="20">
        <v>42435</v>
      </c>
      <c r="M1650" s="10">
        <v>3551</v>
      </c>
      <c r="N1650" s="10">
        <v>170</v>
      </c>
      <c r="O1650" s="10">
        <v>0</v>
      </c>
      <c r="P1650" s="10">
        <v>0</v>
      </c>
      <c r="Q1650" s="10" t="str">
        <f t="shared" si="625"/>
        <v>U</v>
      </c>
      <c r="R1650" s="10" t="str">
        <f t="shared" si="626"/>
        <v>U</v>
      </c>
      <c r="S1650" s="10">
        <f t="shared" si="627"/>
        <v>0</v>
      </c>
      <c r="T1650" s="11">
        <f>IFERROR((SUMIF($M$2:N1650,M1650,$O$2:P1650)-O1650)/(COUNTIF($M$2:N1650,M1650)-1),0)</f>
        <v>1.4109589041095891</v>
      </c>
      <c r="U1650" s="11">
        <f>IFERROR((SUMIF($AR$2:AR1650,AR1650,$AT$2:AU1650)-AT1650)/(COUNTIF($M$2:N1650,M1650)-1),0)</f>
        <v>0.53424657534246578</v>
      </c>
      <c r="V1650" s="11">
        <f t="shared" si="628"/>
        <v>0.87671232876712335</v>
      </c>
      <c r="W1650" s="12">
        <f>IFERROR((SUMIF($AV$2:AW1650,AV1650,$AX$2:AY1650)-AX1650)/(COUNTIF($M$2:N1650,N1650)-1),0)</f>
        <v>1.7962962962962963</v>
      </c>
      <c r="X1650" s="12">
        <f>IFERROR((SUMIF($AZ$2:BA1650,AZ1650,$BB$2:BC1650)-BB1650)/(COUNTIF($M$2:N1650,N1650)-1),0)</f>
        <v>1.1666666666666667</v>
      </c>
      <c r="Y1650" s="12">
        <f t="shared" si="629"/>
        <v>0.62962962962962954</v>
      </c>
      <c r="Z1650" s="13">
        <f>IFERROR((SUMIF($M$2:M1650,M1650,O$2:O1650)-O1650)/(COUNTIF($M$2:M1650,M1650)-1),0)</f>
        <v>1.5294117647058822</v>
      </c>
      <c r="AA1650" s="13">
        <f>IFERROR((SUMIF($M$2:M1650,M1650,P$2:P1650)-P1650)/(COUNTIF($M$2:M1650,M1650)-1),0)</f>
        <v>1.1470588235294117</v>
      </c>
      <c r="AB1650" s="13">
        <f t="shared" si="630"/>
        <v>0.38235294117647056</v>
      </c>
      <c r="AC1650" s="10">
        <f>IFERROR((SUMIF($N$2:N1650,M1650,$P$2:P1650))/(COUNTIF($N$2:N1650,M1650)),0)</f>
        <v>1.3076923076923077</v>
      </c>
      <c r="AD1650" s="10">
        <f>IFERROR((SUMIF($N$2:N1650,M1650,$O$2:O1650))/(COUNTIF($N$2:N1650,M1650)),0)</f>
        <v>1.6666666666666667</v>
      </c>
      <c r="AE1650" s="10">
        <f t="shared" si="631"/>
        <v>-0.35897435897435903</v>
      </c>
      <c r="AF1650" s="13">
        <f>IFERROR((SUMIF($M$2:M1650,N1650,$O$2:O1650))/(COUNTIF($M$2:M1650,N1650)),0)</f>
        <v>1.9240506329113924</v>
      </c>
      <c r="AG1650" s="13">
        <f>IFERROR((SUMIF($M$2:M1650,N1650,$P$2:P1650))/(COUNTIF($M$2:M1650,N1650)),0)</f>
        <v>0.98734177215189878</v>
      </c>
      <c r="AH1650" s="13">
        <f t="shared" si="632"/>
        <v>0.93670886075949367</v>
      </c>
      <c r="AI1650" s="10">
        <f>IFERROR((SUMIF(N$2:N1650,N1650,P$2:P1650)-P1650)/(COUNTIF($N$2:N1650,N1650)-1),0)</f>
        <v>1.6746987951807228</v>
      </c>
      <c r="AJ1650" s="10">
        <f>IFERROR((SUMIF(N$2:N1650,N1650,O$2:O1650)-O1650)/(COUNTIF($N$2:N1650,N1650)-1),0)</f>
        <v>1.3373493975903614</v>
      </c>
      <c r="AK1650" s="10">
        <f t="shared" si="633"/>
        <v>0.33734939759036142</v>
      </c>
      <c r="AL1650" s="10">
        <f>IFERROR((AP1650)/(COUNTIF($M$2:N1650,M1650)-1),0)</f>
        <v>1.4383561643835616</v>
      </c>
      <c r="AM1650" s="19">
        <f>IFERROR((AQ1650)/(COUNTIF($M$2:N1650,N1650)-1),0)</f>
        <v>1.712962962962963</v>
      </c>
      <c r="AN1650" s="10">
        <f t="shared" si="623"/>
        <v>1</v>
      </c>
      <c r="AO1650" s="10">
        <f t="shared" si="624"/>
        <v>1</v>
      </c>
      <c r="AP1650" s="10">
        <f>SUMIF($M$2:N1650,M1650,AN$2:AO1650)-AN1650</f>
        <v>105</v>
      </c>
      <c r="AQ1650" s="10">
        <f>SUMIF($AV$2:AW1650,AV1650,$BD$2:BE1650)-BD1650</f>
        <v>555</v>
      </c>
      <c r="AR1650" s="10">
        <f>M1650</f>
        <v>3551</v>
      </c>
      <c r="AS1650" s="10">
        <f t="shared" si="616"/>
        <v>170</v>
      </c>
      <c r="AT1650">
        <f t="shared" si="617"/>
        <v>0</v>
      </c>
      <c r="AU1650" s="10">
        <f t="shared" si="618"/>
        <v>0</v>
      </c>
      <c r="AV1650">
        <f t="shared" si="634"/>
        <v>170</v>
      </c>
      <c r="AW1650">
        <f t="shared" si="635"/>
        <v>3551</v>
      </c>
      <c r="AX1650">
        <f t="shared" si="636"/>
        <v>0</v>
      </c>
      <c r="AY1650">
        <f t="shared" si="637"/>
        <v>0</v>
      </c>
      <c r="AZ1650">
        <f t="shared" si="638"/>
        <v>170</v>
      </c>
      <c r="BA1650">
        <f t="shared" si="639"/>
        <v>3551</v>
      </c>
      <c r="BB1650">
        <f t="shared" si="619"/>
        <v>0</v>
      </c>
      <c r="BC1650">
        <f t="shared" si="620"/>
        <v>0</v>
      </c>
      <c r="BD1650">
        <f t="shared" si="621"/>
        <v>1</v>
      </c>
      <c r="BE1650">
        <f t="shared" si="622"/>
        <v>1</v>
      </c>
    </row>
    <row r="1651" spans="10:57" x14ac:dyDescent="0.25">
      <c r="J1651" s="23">
        <f>MAX(_xlfn.MAXIFS(L$2:$L1651,M$2:$M1651,M1651),_xlfn.MAXIFS(L$2:$L1651,N$2:$N1651,M1651))-MAX(_xlfn.MAXIFS(L$2:$L1650,M$2:$M1650,M1651),_xlfn.MAXIFS(L$2:$L1650,N$2:$N1650,M1651))</f>
        <v>7</v>
      </c>
      <c r="K1651" s="23">
        <f>MAX(_xlfn.MAXIFS($L$2:L1651,$M$2:M1651,N1651),_xlfn.MAXIFS($L$2:L1651,$N$2:N1651,N1651))-MAX(_xlfn.MAXIFS($L$2:L1650,$M$2:M1650,N1651),_xlfn.MAXIFS($L$2:L1650,$N$2:N1650,N1651))</f>
        <v>7</v>
      </c>
      <c r="L1651" s="20">
        <v>42441</v>
      </c>
      <c r="M1651" s="10">
        <v>4441</v>
      </c>
      <c r="N1651" s="10">
        <v>409</v>
      </c>
      <c r="O1651" s="10">
        <v>1</v>
      </c>
      <c r="P1651" s="10">
        <v>1</v>
      </c>
      <c r="Q1651" s="10" t="str">
        <f t="shared" si="625"/>
        <v>U</v>
      </c>
      <c r="R1651" s="10" t="str">
        <f t="shared" si="626"/>
        <v>U</v>
      </c>
      <c r="S1651" s="10">
        <f t="shared" si="627"/>
        <v>0</v>
      </c>
      <c r="T1651" s="11">
        <f>IFERROR((SUMIF($M$2:N1651,M1651,$O$2:P1651)-O1651)/(COUNTIF($M$2:N1651,M1651)-1),0)</f>
        <v>1.4313725490196079</v>
      </c>
      <c r="U1651" s="11">
        <f>IFERROR((SUMIF($AR$2:AR1651,AR1651,$AT$2:AU1651)-AT1651)/(COUNTIF($M$2:N1651,M1651)-1),0)</f>
        <v>0.64052287581699341</v>
      </c>
      <c r="V1651" s="11">
        <f t="shared" si="628"/>
        <v>0.79084967320261446</v>
      </c>
      <c r="W1651" s="12">
        <f>IFERROR((SUMIF($AV$2:AW1651,AV1651,$AX$2:AY1651)-AX1651)/(COUNTIF($M$2:N1651,N1651)-1),0)</f>
        <v>2.1907514450867054</v>
      </c>
      <c r="X1651" s="12">
        <f>IFERROR((SUMIF($AZ$2:BA1651,AZ1651,$BB$2:BC1651)-BB1651)/(COUNTIF($M$2:N1651,N1651)-1),0)</f>
        <v>0.98554913294797686</v>
      </c>
      <c r="Y1651" s="12">
        <f t="shared" si="629"/>
        <v>1.2052023121387285</v>
      </c>
      <c r="Z1651" s="13">
        <f>IFERROR((SUMIF($M$2:M1651,M1651,O$2:O1651)-O1651)/(COUNTIF($M$2:M1651,M1651)-1),0)</f>
        <v>1.4459459459459461</v>
      </c>
      <c r="AA1651" s="13">
        <f>IFERROR((SUMIF($M$2:M1651,M1651,P$2:P1651)-P1651)/(COUNTIF($M$2:M1651,M1651)-1),0)</f>
        <v>1.3243243243243243</v>
      </c>
      <c r="AB1651" s="13">
        <f t="shared" si="630"/>
        <v>0.12162162162162171</v>
      </c>
      <c r="AC1651" s="10">
        <f>IFERROR((SUMIF($N$2:N1651,M1651,$P$2:P1651))/(COUNTIF($N$2:N1651,M1651)),0)</f>
        <v>1.4177215189873418</v>
      </c>
      <c r="AD1651" s="10">
        <f>IFERROR((SUMIF($N$2:N1651,M1651,$O$2:O1651))/(COUNTIF($N$2:N1651,M1651)),0)</f>
        <v>1.6075949367088607</v>
      </c>
      <c r="AE1651" s="10">
        <f t="shared" si="631"/>
        <v>-0.18987341772151889</v>
      </c>
      <c r="AF1651" s="13">
        <f>IFERROR((SUMIF($M$2:M1651,N1651,$O$2:O1651))/(COUNTIF($M$2:M1651,N1651)),0)</f>
        <v>2.5</v>
      </c>
      <c r="AG1651" s="13">
        <f>IFERROR((SUMIF($M$2:M1651,N1651,$P$2:P1651))/(COUNTIF($M$2:M1651,N1651)),0)</f>
        <v>0.87037037037037035</v>
      </c>
      <c r="AH1651" s="13">
        <f t="shared" si="632"/>
        <v>1.6296296296296298</v>
      </c>
      <c r="AI1651" s="10">
        <f>IFERROR((SUMIF(N$2:N1651,N1651,P$2:P1651)-P1651)/(COUNTIF($N$2:N1651,N1651)-1),0)</f>
        <v>1.9184782608695652</v>
      </c>
      <c r="AJ1651" s="10">
        <f>IFERROR((SUMIF(N$2:N1651,N1651,O$2:O1651)-O1651)/(COUNTIF($N$2:N1651,N1651)-1),0)</f>
        <v>1.0869565217391304</v>
      </c>
      <c r="AK1651" s="10">
        <f t="shared" si="633"/>
        <v>0.83152173913043481</v>
      </c>
      <c r="AL1651" s="10">
        <f>IFERROR((AP1651)/(COUNTIF($M$2:N1651,M1651)-1),0)</f>
        <v>1.3725490196078431</v>
      </c>
      <c r="AM1651" s="19">
        <f>IFERROR((AQ1651)/(COUNTIF($M$2:N1651,N1651)-1),0)</f>
        <v>1.9913294797687862</v>
      </c>
      <c r="AN1651" s="10">
        <f t="shared" si="623"/>
        <v>1</v>
      </c>
      <c r="AO1651" s="10">
        <f t="shared" si="624"/>
        <v>1</v>
      </c>
      <c r="AP1651" s="10">
        <f>SUMIF($M$2:N1651,M1651,AN$2:AO1651)-AN1651</f>
        <v>210</v>
      </c>
      <c r="AQ1651" s="10">
        <f>SUMIF($AV$2:AW1651,AV1651,$BD$2:BE1651)-BD1651</f>
        <v>689</v>
      </c>
      <c r="AR1651" s="10">
        <f>M1651</f>
        <v>4441</v>
      </c>
      <c r="AS1651" s="10">
        <f t="shared" si="616"/>
        <v>409</v>
      </c>
      <c r="AT1651">
        <f t="shared" si="617"/>
        <v>1</v>
      </c>
      <c r="AU1651" s="10">
        <f t="shared" si="618"/>
        <v>1</v>
      </c>
      <c r="AV1651">
        <f t="shared" si="634"/>
        <v>409</v>
      </c>
      <c r="AW1651">
        <f t="shared" si="635"/>
        <v>4441</v>
      </c>
      <c r="AX1651">
        <f t="shared" si="636"/>
        <v>1</v>
      </c>
      <c r="AY1651">
        <f t="shared" si="637"/>
        <v>1</v>
      </c>
      <c r="AZ1651">
        <f t="shared" si="638"/>
        <v>409</v>
      </c>
      <c r="BA1651">
        <f t="shared" si="639"/>
        <v>4441</v>
      </c>
      <c r="BB1651">
        <f t="shared" si="619"/>
        <v>1</v>
      </c>
      <c r="BC1651">
        <f t="shared" si="620"/>
        <v>1</v>
      </c>
      <c r="BD1651">
        <f t="shared" si="621"/>
        <v>1</v>
      </c>
      <c r="BE1651">
        <f t="shared" si="622"/>
        <v>1</v>
      </c>
    </row>
    <row r="1652" spans="10:57" x14ac:dyDescent="0.25">
      <c r="J1652" s="23">
        <f>MAX(_xlfn.MAXIFS(L$2:$L1652,M$2:$M1652,M1652),_xlfn.MAXIFS(L$2:$L1652,N$2:$N1652,M1652))-MAX(_xlfn.MAXIFS(L$2:$L1651,M$2:$M1651,M1652),_xlfn.MAXIFS(L$2:$L1651,N$2:$N1651,M1652))</f>
        <v>7</v>
      </c>
      <c r="K1652" s="23">
        <f>MAX(_xlfn.MAXIFS($L$2:L1652,$M$2:M1652,N1652),_xlfn.MAXIFS($L$2:L1652,$N$2:N1652,N1652))-MAX(_xlfn.MAXIFS($L$2:L1651,$M$2:M1651,N1652),_xlfn.MAXIFS($L$2:L1651,$N$2:N1651,N1652))</f>
        <v>7</v>
      </c>
      <c r="L1652" s="20">
        <v>42441</v>
      </c>
      <c r="M1652" s="10">
        <v>10131</v>
      </c>
      <c r="N1652" s="10">
        <v>856</v>
      </c>
      <c r="O1652" s="10">
        <v>0</v>
      </c>
      <c r="P1652" s="10">
        <v>1</v>
      </c>
      <c r="Q1652" s="10" t="str">
        <f t="shared" si="625"/>
        <v>N</v>
      </c>
      <c r="R1652" s="10" t="str">
        <f t="shared" si="626"/>
        <v>S</v>
      </c>
      <c r="S1652" s="10">
        <f t="shared" si="627"/>
        <v>-1</v>
      </c>
      <c r="T1652" s="11">
        <f>IFERROR((SUMIF($M$2:N1652,M1652,$O$2:P1652)-O1652)/(COUNTIF($M$2:N1652,M1652)-1),0)</f>
        <v>1.5089285714285714</v>
      </c>
      <c r="U1652" s="11">
        <f>IFERROR((SUMIF($AR$2:AR1652,AR1652,$AT$2:AU1652)-AT1652)/(COUNTIF($M$2:N1652,M1652)-1),0)</f>
        <v>0.7946428571428571</v>
      </c>
      <c r="V1652" s="11">
        <f t="shared" si="628"/>
        <v>0.7142857142857143</v>
      </c>
      <c r="W1652" s="12">
        <f>IFERROR((SUMIF($AV$2:AW1652,AV1652,$AX$2:AY1652)-AX1652)/(COUNTIF($M$2:N1652,N1652)-1),0)</f>
        <v>1.1621621621621621</v>
      </c>
      <c r="X1652" s="12">
        <f>IFERROR((SUMIF($AZ$2:BA1652,AZ1652,$BB$2:BC1652)-BB1652)/(COUNTIF($M$2:N1652,N1652)-1),0)</f>
        <v>1.6216216216216217</v>
      </c>
      <c r="Y1652" s="12">
        <f t="shared" si="629"/>
        <v>-0.45945945945945965</v>
      </c>
      <c r="Z1652" s="13">
        <f>IFERROR((SUMIF($M$2:M1652,M1652,O$2:O1652)-O1652)/(COUNTIF($M$2:M1652,M1652)-1),0)</f>
        <v>1.6</v>
      </c>
      <c r="AA1652" s="13">
        <f>IFERROR((SUMIF($M$2:M1652,M1652,P$2:P1652)-P1652)/(COUNTIF($M$2:M1652,M1652)-1),0)</f>
        <v>1.6181818181818182</v>
      </c>
      <c r="AB1652" s="13">
        <f t="shared" si="630"/>
        <v>-1.8181818181818077E-2</v>
      </c>
      <c r="AC1652" s="10">
        <f>IFERROR((SUMIF($N$2:N1652,M1652,$P$2:P1652))/(COUNTIF($N$2:N1652,M1652)),0)</f>
        <v>1.4210526315789473</v>
      </c>
      <c r="AD1652" s="10">
        <f>IFERROR((SUMIF($N$2:N1652,M1652,$O$2:O1652))/(COUNTIF($N$2:N1652,M1652)),0)</f>
        <v>1.8245614035087718</v>
      </c>
      <c r="AE1652" s="10">
        <f t="shared" si="631"/>
        <v>-0.40350877192982448</v>
      </c>
      <c r="AF1652" s="13">
        <f>IFERROR((SUMIF($M$2:M1652,N1652,$O$2:O1652))/(COUNTIF($M$2:M1652,N1652)),0)</f>
        <v>1.3720930232558139</v>
      </c>
      <c r="AG1652" s="13">
        <f>IFERROR((SUMIF($M$2:M1652,N1652,$P$2:P1652))/(COUNTIF($M$2:M1652,N1652)),0)</f>
        <v>1.5232558139534884</v>
      </c>
      <c r="AH1652" s="13">
        <f t="shared" si="632"/>
        <v>-0.15116279069767447</v>
      </c>
      <c r="AI1652" s="10">
        <f>IFERROR((SUMIF(N$2:N1652,N1652,P$2:P1652)-P1652)/(COUNTIF($N$2:N1652,N1652)-1),0)</f>
        <v>0.97979797979797978</v>
      </c>
      <c r="AJ1652" s="10">
        <f>IFERROR((SUMIF(N$2:N1652,N1652,O$2:O1652)-O1652)/(COUNTIF($N$2:N1652,N1652)-1),0)</f>
        <v>1.707070707070707</v>
      </c>
      <c r="AK1652" s="10">
        <f t="shared" si="633"/>
        <v>-0.72727272727272718</v>
      </c>
      <c r="AL1652" s="10">
        <f>IFERROR((AP1652)/(COUNTIF($M$2:N1652,M1652)-1),0)</f>
        <v>1.2321428571428572</v>
      </c>
      <c r="AM1652" s="19">
        <f>IFERROR((AQ1652)/(COUNTIF($M$2:N1652,N1652)-1),0)</f>
        <v>1.1297297297297297</v>
      </c>
      <c r="AN1652" s="10">
        <f t="shared" si="623"/>
        <v>0</v>
      </c>
      <c r="AO1652" s="10">
        <f t="shared" si="624"/>
        <v>3</v>
      </c>
      <c r="AP1652" s="10">
        <f>SUMIF($M$2:N1652,M1652,AN$2:AO1652)-AN1652</f>
        <v>138</v>
      </c>
      <c r="AQ1652" s="10">
        <f>SUMIF($AV$2:AW1652,AV1652,$BD$2:BE1652)-BD1652</f>
        <v>209</v>
      </c>
      <c r="AR1652" s="10">
        <f>M1652</f>
        <v>10131</v>
      </c>
      <c r="AS1652" s="10">
        <f t="shared" si="616"/>
        <v>856</v>
      </c>
      <c r="AT1652">
        <f t="shared" si="617"/>
        <v>1</v>
      </c>
      <c r="AU1652" s="10">
        <f t="shared" si="618"/>
        <v>0</v>
      </c>
      <c r="AV1652">
        <f t="shared" si="634"/>
        <v>856</v>
      </c>
      <c r="AW1652">
        <f t="shared" si="635"/>
        <v>10131</v>
      </c>
      <c r="AX1652">
        <f t="shared" si="636"/>
        <v>1</v>
      </c>
      <c r="AY1652">
        <f t="shared" si="637"/>
        <v>0</v>
      </c>
      <c r="AZ1652">
        <f t="shared" si="638"/>
        <v>856</v>
      </c>
      <c r="BA1652">
        <f t="shared" si="639"/>
        <v>10131</v>
      </c>
      <c r="BB1652">
        <f t="shared" si="619"/>
        <v>0</v>
      </c>
      <c r="BC1652">
        <f t="shared" si="620"/>
        <v>1</v>
      </c>
      <c r="BD1652">
        <f t="shared" si="621"/>
        <v>3</v>
      </c>
      <c r="BE1652">
        <f t="shared" si="622"/>
        <v>0</v>
      </c>
    </row>
    <row r="1653" spans="10:57" x14ac:dyDescent="0.25">
      <c r="J1653" s="23">
        <f>MAX(_xlfn.MAXIFS(L$2:$L1653,M$2:$M1653,M1653),_xlfn.MAXIFS(L$2:$L1653,N$2:$N1653,M1653))-MAX(_xlfn.MAXIFS(L$2:$L1652,M$2:$M1652,M1653),_xlfn.MAXIFS(L$2:$L1652,N$2:$N1652,M1653))</f>
        <v>7</v>
      </c>
      <c r="K1653" s="23">
        <f>MAX(_xlfn.MAXIFS($L$2:L1653,$M$2:M1653,N1653),_xlfn.MAXIFS($L$2:L1653,$N$2:N1653,N1653))-MAX(_xlfn.MAXIFS($L$2:L1652,$M$2:M1652,N1653),_xlfn.MAXIFS($L$2:L1652,$N$2:N1652,N1653))</f>
        <v>6</v>
      </c>
      <c r="L1653" s="20">
        <v>42441</v>
      </c>
      <c r="M1653" s="10">
        <v>266</v>
      </c>
      <c r="N1653" s="10">
        <v>3551</v>
      </c>
      <c r="O1653" s="10">
        <v>0</v>
      </c>
      <c r="P1653" s="10">
        <v>2</v>
      </c>
      <c r="Q1653" s="10" t="str">
        <f t="shared" si="625"/>
        <v>N</v>
      </c>
      <c r="R1653" s="10" t="str">
        <f t="shared" si="626"/>
        <v>S</v>
      </c>
      <c r="S1653" s="10">
        <f t="shared" si="627"/>
        <v>-2</v>
      </c>
      <c r="T1653" s="11">
        <f>IFERROR((SUMIF($M$2:N1653,M1653,$O$2:P1653)-O1653)/(COUNTIF($M$2:N1653,M1653)-1),0)</f>
        <v>1.4128113879003559</v>
      </c>
      <c r="U1653" s="11">
        <f>IFERROR((SUMIF($AR$2:AR1653,AR1653,$AT$2:AU1653)-AT1653)/(COUNTIF($M$2:N1653,M1653)-1),0)</f>
        <v>0.55160142348754448</v>
      </c>
      <c r="V1653" s="11">
        <f t="shared" si="628"/>
        <v>0.86120996441281139</v>
      </c>
      <c r="W1653" s="12">
        <f>IFERROR((SUMIF($AV$2:AW1653,AV1653,$AX$2:AY1653)-AX1653)/(COUNTIF($M$2:N1653,N1653)-1),0)</f>
        <v>1.3918918918918919</v>
      </c>
      <c r="X1653" s="12">
        <f>IFERROR((SUMIF($AZ$2:BA1653,AZ1653,$BB$2:BC1653)-BB1653)/(COUNTIF($M$2:N1653,N1653)-1),0)</f>
        <v>1.4054054054054055</v>
      </c>
      <c r="Y1653" s="12">
        <f t="shared" si="629"/>
        <v>-1.3513513513513598E-2</v>
      </c>
      <c r="Z1653" s="13">
        <f>IFERROR((SUMIF($M$2:M1653,M1653,O$2:O1653)-O1653)/(COUNTIF($M$2:M1653,M1653)-1),0)</f>
        <v>1.5259259259259259</v>
      </c>
      <c r="AA1653" s="13">
        <f>IFERROR((SUMIF($M$2:M1653,M1653,P$2:P1653)-P1653)/(COUNTIF($M$2:M1653,M1653)-1),0)</f>
        <v>1.1481481481481481</v>
      </c>
      <c r="AB1653" s="13">
        <f t="shared" si="630"/>
        <v>0.37777777777777777</v>
      </c>
      <c r="AC1653" s="10">
        <f>IFERROR((SUMIF($N$2:N1653,M1653,$P$2:P1653))/(COUNTIF($N$2:N1653,M1653)),0)</f>
        <v>1.3082191780821917</v>
      </c>
      <c r="AD1653" s="10">
        <f>IFERROR((SUMIF($N$2:N1653,M1653,$O$2:O1653))/(COUNTIF($N$2:N1653,M1653)),0)</f>
        <v>1.5684931506849316</v>
      </c>
      <c r="AE1653" s="10">
        <f t="shared" si="631"/>
        <v>-0.26027397260273988</v>
      </c>
      <c r="AF1653" s="13">
        <f>IFERROR((SUMIF($M$2:M1653,N1653,$O$2:O1653))/(COUNTIF($M$2:M1653,N1653)),0)</f>
        <v>1.4857142857142858</v>
      </c>
      <c r="AG1653" s="13">
        <f>IFERROR((SUMIF($M$2:M1653,N1653,$P$2:P1653))/(COUNTIF($M$2:M1653,N1653)),0)</f>
        <v>1.1142857142857143</v>
      </c>
      <c r="AH1653" s="13">
        <f t="shared" si="632"/>
        <v>0.37142857142857144</v>
      </c>
      <c r="AI1653" s="10">
        <f>IFERROR((SUMIF(N$2:N1653,N1653,P$2:P1653)-P1653)/(COUNTIF($N$2:N1653,N1653)-1),0)</f>
        <v>1.3076923076923077</v>
      </c>
      <c r="AJ1653" s="10">
        <f>IFERROR((SUMIF(N$2:N1653,N1653,O$2:O1653)-O1653)/(COUNTIF($N$2:N1653,N1653)-1),0)</f>
        <v>1.6666666666666667</v>
      </c>
      <c r="AK1653" s="10">
        <f t="shared" si="633"/>
        <v>-0.35897435897435903</v>
      </c>
      <c r="AL1653" s="10">
        <f>IFERROR((AP1653)/(COUNTIF($M$2:N1653,M1653)-1),0)</f>
        <v>1.3629893238434163</v>
      </c>
      <c r="AM1653" s="19">
        <f>IFERROR((AQ1653)/(COUNTIF($M$2:N1653,N1653)-1),0)</f>
        <v>1.4324324324324325</v>
      </c>
      <c r="AN1653" s="10">
        <f t="shared" si="623"/>
        <v>0</v>
      </c>
      <c r="AO1653" s="10">
        <f t="shared" si="624"/>
        <v>3</v>
      </c>
      <c r="AP1653" s="10">
        <f>SUMIF($M$2:N1653,M1653,AN$2:AO1653)-AN1653</f>
        <v>383</v>
      </c>
      <c r="AQ1653" s="10">
        <f>SUMIF($AV$2:AW1653,AV1653,$BD$2:BE1653)-BD1653</f>
        <v>106</v>
      </c>
      <c r="AR1653" s="10">
        <f>M1653</f>
        <v>266</v>
      </c>
      <c r="AS1653" s="10">
        <f t="shared" si="616"/>
        <v>3551</v>
      </c>
      <c r="AT1653">
        <f t="shared" si="617"/>
        <v>2</v>
      </c>
      <c r="AU1653" s="10">
        <f t="shared" si="618"/>
        <v>0</v>
      </c>
      <c r="AV1653">
        <f t="shared" si="634"/>
        <v>3551</v>
      </c>
      <c r="AW1653">
        <f t="shared" si="635"/>
        <v>266</v>
      </c>
      <c r="AX1653">
        <f t="shared" si="636"/>
        <v>2</v>
      </c>
      <c r="AY1653">
        <f t="shared" si="637"/>
        <v>0</v>
      </c>
      <c r="AZ1653">
        <f t="shared" si="638"/>
        <v>3551</v>
      </c>
      <c r="BA1653">
        <f t="shared" si="639"/>
        <v>266</v>
      </c>
      <c r="BB1653">
        <f t="shared" si="619"/>
        <v>0</v>
      </c>
      <c r="BC1653">
        <f t="shared" si="620"/>
        <v>2</v>
      </c>
      <c r="BD1653">
        <f t="shared" si="621"/>
        <v>3</v>
      </c>
      <c r="BE1653">
        <f t="shared" si="622"/>
        <v>0</v>
      </c>
    </row>
    <row r="1654" spans="10:57" x14ac:dyDescent="0.25">
      <c r="J1654" s="23">
        <f>MAX(_xlfn.MAXIFS(L$2:$L1654,M$2:$M1654,M1654),_xlfn.MAXIFS(L$2:$L1654,N$2:$N1654,M1654))-MAX(_xlfn.MAXIFS(L$2:$L1653,M$2:$M1653,M1654),_xlfn.MAXIFS(L$2:$L1653,N$2:$N1653,M1654))</f>
        <v>6</v>
      </c>
      <c r="K1654" s="23">
        <f>MAX(_xlfn.MAXIFS($L$2:L1654,$M$2:M1654,N1654),_xlfn.MAXIFS($L$2:L1654,$N$2:N1654,N1654))-MAX(_xlfn.MAXIFS($L$2:L1653,$M$2:M1653,N1654),_xlfn.MAXIFS($L$2:L1653,$N$2:N1653,N1654))</f>
        <v>7</v>
      </c>
      <c r="L1654" s="20">
        <v>42441</v>
      </c>
      <c r="M1654" s="10">
        <v>170</v>
      </c>
      <c r="N1654" s="10">
        <v>503</v>
      </c>
      <c r="O1654" s="10">
        <v>0</v>
      </c>
      <c r="P1654" s="10">
        <v>4</v>
      </c>
      <c r="Q1654" s="10" t="str">
        <f t="shared" si="625"/>
        <v>N</v>
      </c>
      <c r="R1654" s="10" t="str">
        <f t="shared" si="626"/>
        <v>S</v>
      </c>
      <c r="S1654" s="10">
        <f t="shared" si="627"/>
        <v>-4</v>
      </c>
      <c r="T1654" s="11">
        <f>IFERROR((SUMIF($M$2:N1654,M1654,$O$2:P1654)-O1654)/(COUNTIF($M$2:N1654,M1654)-1),0)</f>
        <v>1.7907692307692307</v>
      </c>
      <c r="U1654" s="11">
        <f>IFERROR((SUMIF($AR$2:AR1654,AR1654,$AT$2:AU1654)-AT1654)/(COUNTIF($M$2:N1654,M1654)-1),0)</f>
        <v>0.48</v>
      </c>
      <c r="V1654" s="11">
        <f t="shared" si="628"/>
        <v>1.3107692307692307</v>
      </c>
      <c r="W1654" s="12">
        <f>IFERROR((SUMIF($AV$2:AW1654,AV1654,$AX$2:AY1654)-AX1654)/(COUNTIF($M$2:N1654,N1654)-1),0)</f>
        <v>1.3473684210526315</v>
      </c>
      <c r="X1654" s="12">
        <f>IFERROR((SUMIF($AZ$2:BA1654,AZ1654,$BB$2:BC1654)-BB1654)/(COUNTIF($M$2:N1654,N1654)-1),0)</f>
        <v>1.6157894736842104</v>
      </c>
      <c r="Y1654" s="12">
        <f t="shared" si="629"/>
        <v>-0.26842105263157889</v>
      </c>
      <c r="Z1654" s="13">
        <f>IFERROR((SUMIF($M$2:M1654,M1654,O$2:O1654)-O1654)/(COUNTIF($M$2:M1654,M1654)-1),0)</f>
        <v>1.9240506329113924</v>
      </c>
      <c r="AA1654" s="13">
        <f>IFERROR((SUMIF($M$2:M1654,M1654,P$2:P1654)-P1654)/(COUNTIF($M$2:M1654,M1654)-1),0)</f>
        <v>0.98734177215189878</v>
      </c>
      <c r="AB1654" s="13">
        <f t="shared" si="630"/>
        <v>0.93670886075949367</v>
      </c>
      <c r="AC1654" s="10">
        <f>IFERROR((SUMIF($N$2:N1654,M1654,$P$2:P1654))/(COUNTIF($N$2:N1654,M1654)),0)</f>
        <v>1.6646706586826348</v>
      </c>
      <c r="AD1654" s="10">
        <f>IFERROR((SUMIF($N$2:N1654,M1654,$O$2:O1654))/(COUNTIF($N$2:N1654,M1654)),0)</f>
        <v>1.3293413173652695</v>
      </c>
      <c r="AE1654" s="10">
        <f t="shared" si="631"/>
        <v>0.33532934131736525</v>
      </c>
      <c r="AF1654" s="13">
        <f>IFERROR((SUMIF($M$2:M1654,N1654,$O$2:O1654))/(COUNTIF($M$2:M1654,N1654)),0)</f>
        <v>1.4888888888888889</v>
      </c>
      <c r="AG1654" s="13">
        <f>IFERROR((SUMIF($M$2:M1654,N1654,$P$2:P1654))/(COUNTIF($M$2:M1654,N1654)),0)</f>
        <v>1.4555555555555555</v>
      </c>
      <c r="AH1654" s="13">
        <f t="shared" si="632"/>
        <v>3.3333333333333437E-2</v>
      </c>
      <c r="AI1654" s="10">
        <f>IFERROR((SUMIF(N$2:N1654,N1654,P$2:P1654)-P1654)/(COUNTIF($N$2:N1654,N1654)-1),0)</f>
        <v>1.22</v>
      </c>
      <c r="AJ1654" s="10">
        <f>IFERROR((SUMIF(N$2:N1654,N1654,O$2:O1654)-O1654)/(COUNTIF($N$2:N1654,N1654)-1),0)</f>
        <v>1.76</v>
      </c>
      <c r="AK1654" s="10">
        <f t="shared" si="633"/>
        <v>-0.54</v>
      </c>
      <c r="AL1654" s="10">
        <f>IFERROR((AP1654)/(COUNTIF($M$2:N1654,M1654)-1),0)</f>
        <v>1.7107692307692308</v>
      </c>
      <c r="AM1654" s="19">
        <f>IFERROR((AQ1654)/(COUNTIF($M$2:N1654,N1654)-1),0)</f>
        <v>1.2263157894736842</v>
      </c>
      <c r="AN1654" s="10">
        <f t="shared" si="623"/>
        <v>0</v>
      </c>
      <c r="AO1654" s="10">
        <f t="shared" si="624"/>
        <v>3</v>
      </c>
      <c r="AP1654" s="10">
        <f>SUMIF($M$2:N1654,M1654,AN$2:AO1654)-AN1654</f>
        <v>556</v>
      </c>
      <c r="AQ1654" s="10">
        <f>SUMIF($AV$2:AW1654,AV1654,$BD$2:BE1654)-BD1654</f>
        <v>233</v>
      </c>
      <c r="AR1654" s="10">
        <f>M1654</f>
        <v>170</v>
      </c>
      <c r="AS1654" s="10">
        <f t="shared" si="616"/>
        <v>503</v>
      </c>
      <c r="AT1654">
        <f t="shared" si="617"/>
        <v>4</v>
      </c>
      <c r="AU1654" s="10">
        <f t="shared" si="618"/>
        <v>0</v>
      </c>
      <c r="AV1654">
        <f t="shared" si="634"/>
        <v>503</v>
      </c>
      <c r="AW1654">
        <f t="shared" si="635"/>
        <v>170</v>
      </c>
      <c r="AX1654">
        <f t="shared" si="636"/>
        <v>4</v>
      </c>
      <c r="AY1654">
        <f t="shared" si="637"/>
        <v>0</v>
      </c>
      <c r="AZ1654">
        <f t="shared" si="638"/>
        <v>503</v>
      </c>
      <c r="BA1654">
        <f t="shared" si="639"/>
        <v>170</v>
      </c>
      <c r="BB1654">
        <f t="shared" si="619"/>
        <v>0</v>
      </c>
      <c r="BC1654">
        <f t="shared" si="620"/>
        <v>4</v>
      </c>
      <c r="BD1654">
        <f t="shared" si="621"/>
        <v>3</v>
      </c>
      <c r="BE1654">
        <f t="shared" si="622"/>
        <v>0</v>
      </c>
    </row>
    <row r="1655" spans="10:57" x14ac:dyDescent="0.25">
      <c r="J1655" s="23">
        <f>MAX(_xlfn.MAXIFS(L$2:$L1655,M$2:$M1655,M1655),_xlfn.MAXIFS(L$2:$L1655,N$2:$N1655,M1655))-MAX(_xlfn.MAXIFS(L$2:$L1654,M$2:$M1654,M1655),_xlfn.MAXIFS(L$2:$L1654,N$2:$N1654,M1655))</f>
        <v>8</v>
      </c>
      <c r="K1655" s="23">
        <f>MAX(_xlfn.MAXIFS($L$2:L1655,$M$2:M1655,N1655),_xlfn.MAXIFS($L$2:L1655,$N$2:N1655,N1655))-MAX(_xlfn.MAXIFS($L$2:L1654,$M$2:M1654,N1655),_xlfn.MAXIFS($L$2:L1654,$N$2:N1654,N1655))</f>
        <v>8</v>
      </c>
      <c r="L1655" s="20">
        <v>42442</v>
      </c>
      <c r="M1655" s="10">
        <v>122</v>
      </c>
      <c r="N1655" s="10">
        <v>14</v>
      </c>
      <c r="O1655" s="10">
        <v>1</v>
      </c>
      <c r="P1655" s="10">
        <v>1</v>
      </c>
      <c r="Q1655" s="10" t="str">
        <f t="shared" si="625"/>
        <v>U</v>
      </c>
      <c r="R1655" s="10" t="str">
        <f t="shared" si="626"/>
        <v>U</v>
      </c>
      <c r="S1655" s="10">
        <f t="shared" si="627"/>
        <v>0</v>
      </c>
      <c r="T1655" s="11">
        <f>IFERROR((SUMIF($M$2:N1655,M1655,$O$2:P1655)-O1655)/(COUNTIF($M$2:N1655,M1655)-1),0)</f>
        <v>1.5214521452145215</v>
      </c>
      <c r="U1655" s="11">
        <f>IFERROR((SUMIF($AR$2:AR1655,AR1655,$AT$2:AU1655)-AT1655)/(COUNTIF($M$2:N1655,M1655)-1),0)</f>
        <v>0.54785478547854782</v>
      </c>
      <c r="V1655" s="11">
        <f t="shared" si="628"/>
        <v>0.97359735973597372</v>
      </c>
      <c r="W1655" s="12">
        <f>IFERROR((SUMIF($AV$2:AW1655,AV1655,$AX$2:AY1655)-AX1655)/(COUNTIF($M$2:N1655,N1655)-1),0)</f>
        <v>1.7612903225806451</v>
      </c>
      <c r="X1655" s="12">
        <f>IFERROR((SUMIF($AZ$2:BA1655,AZ1655,$BB$2:BC1655)-BB1655)/(COUNTIF($M$2:N1655,N1655)-1),0)</f>
        <v>1.1580645161290322</v>
      </c>
      <c r="Y1655" s="12">
        <f t="shared" si="629"/>
        <v>0.60322580645161294</v>
      </c>
      <c r="Z1655" s="13">
        <f>IFERROR((SUMIF($M$2:M1655,M1655,O$2:O1655)-O1655)/(COUNTIF($M$2:M1655,M1655)-1),0)</f>
        <v>1.5833333333333333</v>
      </c>
      <c r="AA1655" s="13">
        <f>IFERROR((SUMIF($M$2:M1655,M1655,P$2:P1655)-P1655)/(COUNTIF($M$2:M1655,M1655)-1),0)</f>
        <v>1.1527777777777777</v>
      </c>
      <c r="AB1655" s="13">
        <f t="shared" si="630"/>
        <v>0.43055555555555558</v>
      </c>
      <c r="AC1655" s="10">
        <f>IFERROR((SUMIF($N$2:N1655,M1655,$P$2:P1655))/(COUNTIF($N$2:N1655,M1655)),0)</f>
        <v>1.4654088050314464</v>
      </c>
      <c r="AD1655" s="10">
        <f>IFERROR((SUMIF($N$2:N1655,M1655,$O$2:O1655))/(COUNTIF($N$2:N1655,M1655)),0)</f>
        <v>1.1572327044025157</v>
      </c>
      <c r="AE1655" s="10">
        <f t="shared" si="631"/>
        <v>0.30817610062893075</v>
      </c>
      <c r="AF1655" s="13">
        <f>IFERROR((SUMIF($M$2:M1655,N1655,$O$2:O1655))/(COUNTIF($M$2:M1655,N1655)),0)</f>
        <v>1.7945205479452055</v>
      </c>
      <c r="AG1655" s="13">
        <f>IFERROR((SUMIF($M$2:M1655,N1655,$P$2:P1655))/(COUNTIF($M$2:M1655,N1655)),0)</f>
        <v>1.1027397260273972</v>
      </c>
      <c r="AH1655" s="13">
        <f t="shared" si="632"/>
        <v>0.69178082191780832</v>
      </c>
      <c r="AI1655" s="10">
        <f>IFERROR((SUMIF(N$2:N1655,N1655,P$2:P1655)-P1655)/(COUNTIF($N$2:N1655,N1655)-1),0)</f>
        <v>1.7317073170731707</v>
      </c>
      <c r="AJ1655" s="10">
        <f>IFERROR((SUMIF(N$2:N1655,N1655,O$2:O1655)-O1655)/(COUNTIF($N$2:N1655,N1655)-1),0)</f>
        <v>1.2073170731707317</v>
      </c>
      <c r="AK1655" s="10">
        <f t="shared" si="633"/>
        <v>0.52439024390243905</v>
      </c>
      <c r="AL1655" s="10">
        <f>IFERROR((AP1655)/(COUNTIF($M$2:N1655,M1655)-1),0)</f>
        <v>1.5445544554455446</v>
      </c>
      <c r="AM1655" s="19">
        <f>IFERROR((AQ1655)/(COUNTIF($M$2:N1655,N1655)-1),0)</f>
        <v>1.7387096774193549</v>
      </c>
      <c r="AN1655" s="10">
        <f t="shared" si="623"/>
        <v>1</v>
      </c>
      <c r="AO1655" s="10">
        <f t="shared" si="624"/>
        <v>1</v>
      </c>
      <c r="AP1655" s="10">
        <f>SUMIF($M$2:N1655,M1655,AN$2:AO1655)-AN1655</f>
        <v>468</v>
      </c>
      <c r="AQ1655" s="10">
        <f>SUMIF($AV$2:AW1655,AV1655,$BD$2:BE1655)-BD1655</f>
        <v>539</v>
      </c>
      <c r="AR1655" s="10">
        <f>M1655</f>
        <v>122</v>
      </c>
      <c r="AS1655" s="10">
        <f t="shared" si="616"/>
        <v>14</v>
      </c>
      <c r="AT1655">
        <f t="shared" si="617"/>
        <v>1</v>
      </c>
      <c r="AU1655" s="10">
        <f t="shared" si="618"/>
        <v>1</v>
      </c>
      <c r="AV1655">
        <f t="shared" si="634"/>
        <v>14</v>
      </c>
      <c r="AW1655">
        <f t="shared" si="635"/>
        <v>122</v>
      </c>
      <c r="AX1655">
        <f t="shared" si="636"/>
        <v>1</v>
      </c>
      <c r="AY1655">
        <f t="shared" si="637"/>
        <v>1</v>
      </c>
      <c r="AZ1655">
        <f t="shared" si="638"/>
        <v>14</v>
      </c>
      <c r="BA1655">
        <f t="shared" si="639"/>
        <v>122</v>
      </c>
      <c r="BB1655">
        <f t="shared" si="619"/>
        <v>1</v>
      </c>
      <c r="BC1655">
        <f t="shared" si="620"/>
        <v>1</v>
      </c>
      <c r="BD1655">
        <f t="shared" si="621"/>
        <v>1</v>
      </c>
      <c r="BE1655">
        <f t="shared" si="622"/>
        <v>1</v>
      </c>
    </row>
    <row r="1656" spans="10:57" x14ac:dyDescent="0.25">
      <c r="J1656" s="23">
        <f>MAX(_xlfn.MAXIFS(L$2:$L1656,M$2:$M1656,M1656),_xlfn.MAXIFS(L$2:$L1656,N$2:$N1656,M1656))-MAX(_xlfn.MAXIFS(L$2:$L1655,M$2:$M1655,M1656),_xlfn.MAXIFS(L$2:$L1655,N$2:$N1655,M1656))</f>
        <v>6</v>
      </c>
      <c r="K1656" s="23">
        <f>MAX(_xlfn.MAXIFS($L$2:L1656,$M$2:M1656,N1656),_xlfn.MAXIFS($L$2:L1656,$N$2:N1656,N1656))-MAX(_xlfn.MAXIFS($L$2:L1655,$M$2:M1655,N1656),_xlfn.MAXIFS($L$2:L1655,$N$2:N1655,N1656))</f>
        <v>7</v>
      </c>
      <c r="L1656" s="20">
        <v>42448</v>
      </c>
      <c r="M1656" s="10">
        <v>14</v>
      </c>
      <c r="N1656" s="10">
        <v>4441</v>
      </c>
      <c r="O1656" s="10">
        <v>0</v>
      </c>
      <c r="P1656" s="10">
        <v>0</v>
      </c>
      <c r="Q1656" s="10" t="str">
        <f t="shared" si="625"/>
        <v>U</v>
      </c>
      <c r="R1656" s="10" t="str">
        <f t="shared" si="626"/>
        <v>U</v>
      </c>
      <c r="S1656" s="10">
        <f t="shared" si="627"/>
        <v>0</v>
      </c>
      <c r="T1656" s="11">
        <f>IFERROR((SUMIF($M$2:N1656,M1656,$O$2:P1656)-O1656)/(COUNTIF($M$2:N1656,M1656)-1),0)</f>
        <v>1.7588424437299035</v>
      </c>
      <c r="U1656" s="11">
        <f>IFERROR((SUMIF($AR$2:AR1656,AR1656,$AT$2:AU1656)-AT1656)/(COUNTIF($M$2:N1656,M1656)-1),0)</f>
        <v>0.51768488745980712</v>
      </c>
      <c r="V1656" s="11">
        <f t="shared" si="628"/>
        <v>1.2411575562700965</v>
      </c>
      <c r="W1656" s="12">
        <f>IFERROR((SUMIF($AV$2:AW1656,AV1656,$AX$2:AY1656)-AX1656)/(COUNTIF($M$2:N1656,N1656)-1),0)</f>
        <v>1.4285714285714286</v>
      </c>
      <c r="X1656" s="12">
        <f>IFERROR((SUMIF($AZ$2:BA1656,AZ1656,$BB$2:BC1656)-BB1656)/(COUNTIF($M$2:N1656,N1656)-1),0)</f>
        <v>1.4675324675324675</v>
      </c>
      <c r="Y1656" s="12">
        <f t="shared" si="629"/>
        <v>-3.8961038961038863E-2</v>
      </c>
      <c r="Z1656" s="13">
        <f>IFERROR((SUMIF($M$2:M1656,M1656,O$2:O1656)-O1656)/(COUNTIF($M$2:M1656,M1656)-1),0)</f>
        <v>1.7945205479452055</v>
      </c>
      <c r="AA1656" s="13">
        <f>IFERROR((SUMIF($M$2:M1656,M1656,P$2:P1656)-P1656)/(COUNTIF($M$2:M1656,M1656)-1),0)</f>
        <v>1.1027397260273972</v>
      </c>
      <c r="AB1656" s="13">
        <f t="shared" si="630"/>
        <v>0.69178082191780832</v>
      </c>
      <c r="AC1656" s="10">
        <f>IFERROR((SUMIF($N$2:N1656,M1656,$P$2:P1656))/(COUNTIF($N$2:N1656,M1656)),0)</f>
        <v>1.7272727272727273</v>
      </c>
      <c r="AD1656" s="10">
        <f>IFERROR((SUMIF($N$2:N1656,M1656,$O$2:O1656))/(COUNTIF($N$2:N1656,M1656)),0)</f>
        <v>1.2060606060606061</v>
      </c>
      <c r="AE1656" s="10">
        <f t="shared" si="631"/>
        <v>0.52121212121212124</v>
      </c>
      <c r="AF1656" s="13">
        <f>IFERROR((SUMIF($M$2:M1656,N1656,$O$2:O1656))/(COUNTIF($M$2:M1656,N1656)),0)</f>
        <v>1.44</v>
      </c>
      <c r="AG1656" s="13">
        <f>IFERROR((SUMIF($M$2:M1656,N1656,$P$2:P1656))/(COUNTIF($M$2:M1656,N1656)),0)</f>
        <v>1.32</v>
      </c>
      <c r="AH1656" s="13">
        <f t="shared" si="632"/>
        <v>0.11999999999999988</v>
      </c>
      <c r="AI1656" s="10">
        <f>IFERROR((SUMIF(N$2:N1656,N1656,P$2:P1656)-P1656)/(COUNTIF($N$2:N1656,N1656)-1),0)</f>
        <v>1.4177215189873418</v>
      </c>
      <c r="AJ1656" s="10">
        <f>IFERROR((SUMIF(N$2:N1656,N1656,O$2:O1656)-O1656)/(COUNTIF($N$2:N1656,N1656)-1),0)</f>
        <v>1.6075949367088607</v>
      </c>
      <c r="AK1656" s="10">
        <f t="shared" si="633"/>
        <v>-0.18987341772151889</v>
      </c>
      <c r="AL1656" s="10">
        <f>IFERROR((AP1656)/(COUNTIF($M$2:N1656,M1656)-1),0)</f>
        <v>1.7363344051446945</v>
      </c>
      <c r="AM1656" s="19">
        <f>IFERROR((AQ1656)/(COUNTIF($M$2:N1656,N1656)-1),0)</f>
        <v>1.3701298701298701</v>
      </c>
      <c r="AN1656" s="10">
        <f t="shared" si="623"/>
        <v>1</v>
      </c>
      <c r="AO1656" s="10">
        <f t="shared" si="624"/>
        <v>1</v>
      </c>
      <c r="AP1656" s="10">
        <f>SUMIF($M$2:N1656,M1656,AN$2:AO1656)-AN1656</f>
        <v>540</v>
      </c>
      <c r="AQ1656" s="10">
        <f>SUMIF($AV$2:AW1656,AV1656,$BD$2:BE1656)-BD1656</f>
        <v>211</v>
      </c>
      <c r="AR1656" s="10">
        <f>M1656</f>
        <v>14</v>
      </c>
      <c r="AS1656" s="10">
        <f t="shared" si="616"/>
        <v>4441</v>
      </c>
      <c r="AT1656">
        <f t="shared" si="617"/>
        <v>0</v>
      </c>
      <c r="AU1656" s="10">
        <f t="shared" si="618"/>
        <v>0</v>
      </c>
      <c r="AV1656">
        <f t="shared" si="634"/>
        <v>4441</v>
      </c>
      <c r="AW1656">
        <f t="shared" si="635"/>
        <v>14</v>
      </c>
      <c r="AX1656">
        <f t="shared" si="636"/>
        <v>0</v>
      </c>
      <c r="AY1656">
        <f t="shared" si="637"/>
        <v>0</v>
      </c>
      <c r="AZ1656">
        <f t="shared" si="638"/>
        <v>4441</v>
      </c>
      <c r="BA1656">
        <f t="shared" si="639"/>
        <v>14</v>
      </c>
      <c r="BB1656">
        <f t="shared" si="619"/>
        <v>0</v>
      </c>
      <c r="BC1656">
        <f t="shared" si="620"/>
        <v>0</v>
      </c>
      <c r="BD1656">
        <f t="shared" si="621"/>
        <v>1</v>
      </c>
      <c r="BE1656">
        <f t="shared" si="622"/>
        <v>1</v>
      </c>
    </row>
    <row r="1657" spans="10:57" x14ac:dyDescent="0.25">
      <c r="J1657" s="23">
        <f>MAX(_xlfn.MAXIFS(L$2:$L1657,M$2:$M1657,M1657),_xlfn.MAXIFS(L$2:$L1657,N$2:$N1657,M1657))-MAX(_xlfn.MAXIFS(L$2:$L1656,M$2:$M1656,M1657),_xlfn.MAXIFS(L$2:$L1656,N$2:$N1656,M1657))</f>
        <v>7</v>
      </c>
      <c r="K1657" s="23">
        <f>MAX(_xlfn.MAXIFS($L$2:L1657,$M$2:M1657,N1657),_xlfn.MAXIFS($L$2:L1657,$N$2:N1657,N1657))-MAX(_xlfn.MAXIFS($L$2:L1656,$M$2:M1656,N1657),_xlfn.MAXIFS($L$2:L1656,$N$2:N1656,N1657))</f>
        <v>7</v>
      </c>
      <c r="L1657" s="20">
        <v>42448</v>
      </c>
      <c r="M1657" s="10">
        <v>409</v>
      </c>
      <c r="N1657" s="10">
        <v>856</v>
      </c>
      <c r="O1657" s="10">
        <v>2</v>
      </c>
      <c r="P1657" s="10">
        <v>1</v>
      </c>
      <c r="Q1657" s="10" t="str">
        <f t="shared" si="625"/>
        <v>S</v>
      </c>
      <c r="R1657" s="10" t="str">
        <f t="shared" si="626"/>
        <v>N</v>
      </c>
      <c r="S1657" s="10">
        <f t="shared" si="627"/>
        <v>1</v>
      </c>
      <c r="T1657" s="11">
        <f>IFERROR((SUMIF($M$2:N1657,M1657,$O$2:P1657)-O1657)/(COUNTIF($M$2:N1657,M1657)-1),0)</f>
        <v>2.1873198847262247</v>
      </c>
      <c r="U1657" s="11">
        <f>IFERROR((SUMIF($AR$2:AR1657,AR1657,$AT$2:AU1657)-AT1657)/(COUNTIF($M$2:N1657,M1657)-1),0)</f>
        <v>0.40634005763688763</v>
      </c>
      <c r="V1657" s="11">
        <f t="shared" si="628"/>
        <v>1.7809798270893371</v>
      </c>
      <c r="W1657" s="12">
        <f>IFERROR((SUMIF($AV$2:AW1657,AV1657,$AX$2:AY1657)-AX1657)/(COUNTIF($M$2:N1657,N1657)-1),0)</f>
        <v>1.1612903225806452</v>
      </c>
      <c r="X1657" s="12">
        <f>IFERROR((SUMIF($AZ$2:BA1657,AZ1657,$BB$2:BC1657)-BB1657)/(COUNTIF($M$2:N1657,N1657)-1),0)</f>
        <v>1.6129032258064515</v>
      </c>
      <c r="Y1657" s="12">
        <f t="shared" si="629"/>
        <v>-0.45161290322580627</v>
      </c>
      <c r="Z1657" s="13">
        <f>IFERROR((SUMIF($M$2:M1657,M1657,O$2:O1657)-O1657)/(COUNTIF($M$2:M1657,M1657)-1),0)</f>
        <v>2.5</v>
      </c>
      <c r="AA1657" s="13">
        <f>IFERROR((SUMIF($M$2:M1657,M1657,P$2:P1657)-P1657)/(COUNTIF($M$2:M1657,M1657)-1),0)</f>
        <v>0.87037037037037035</v>
      </c>
      <c r="AB1657" s="13">
        <f t="shared" si="630"/>
        <v>1.6296296296296298</v>
      </c>
      <c r="AC1657" s="10">
        <f>IFERROR((SUMIF($N$2:N1657,M1657,$P$2:P1657))/(COUNTIF($N$2:N1657,M1657)),0)</f>
        <v>1.9135135135135135</v>
      </c>
      <c r="AD1657" s="10">
        <f>IFERROR((SUMIF($N$2:N1657,M1657,$O$2:O1657))/(COUNTIF($N$2:N1657,M1657)),0)</f>
        <v>1.0864864864864865</v>
      </c>
      <c r="AE1657" s="10">
        <f t="shared" si="631"/>
        <v>0.82702702702702702</v>
      </c>
      <c r="AF1657" s="13">
        <f>IFERROR((SUMIF($M$2:M1657,N1657,$O$2:O1657))/(COUNTIF($M$2:M1657,N1657)),0)</f>
        <v>1.3720930232558139</v>
      </c>
      <c r="AG1657" s="13">
        <f>IFERROR((SUMIF($M$2:M1657,N1657,$P$2:P1657))/(COUNTIF($M$2:M1657,N1657)),0)</f>
        <v>1.5232558139534884</v>
      </c>
      <c r="AH1657" s="13">
        <f t="shared" si="632"/>
        <v>-0.15116279069767447</v>
      </c>
      <c r="AI1657" s="10">
        <f>IFERROR((SUMIF(N$2:N1657,N1657,P$2:P1657)-P1657)/(COUNTIF($N$2:N1657,N1657)-1),0)</f>
        <v>0.98</v>
      </c>
      <c r="AJ1657" s="10">
        <f>IFERROR((SUMIF(N$2:N1657,N1657,O$2:O1657)-O1657)/(COUNTIF($N$2:N1657,N1657)-1),0)</f>
        <v>1.69</v>
      </c>
      <c r="AK1657" s="10">
        <f t="shared" si="633"/>
        <v>-0.71</v>
      </c>
      <c r="AL1657" s="10">
        <f>IFERROR((AP1657)/(COUNTIF($M$2:N1657,M1657)-1),0)</f>
        <v>1.9884726224783862</v>
      </c>
      <c r="AM1657" s="19">
        <f>IFERROR((AQ1657)/(COUNTIF($M$2:N1657,N1657)-1),0)</f>
        <v>1.1397849462365592</v>
      </c>
      <c r="AN1657" s="10">
        <f t="shared" si="623"/>
        <v>3</v>
      </c>
      <c r="AO1657" s="10">
        <f t="shared" si="624"/>
        <v>0</v>
      </c>
      <c r="AP1657" s="10">
        <f>SUMIF($M$2:N1657,M1657,AN$2:AO1657)-AN1657</f>
        <v>690</v>
      </c>
      <c r="AQ1657" s="10">
        <f>SUMIF($AV$2:AW1657,AV1657,$BD$2:BE1657)-BD1657</f>
        <v>212</v>
      </c>
      <c r="AR1657" s="10">
        <f>M1657</f>
        <v>409</v>
      </c>
      <c r="AS1657" s="10">
        <f t="shared" si="616"/>
        <v>856</v>
      </c>
      <c r="AT1657">
        <f t="shared" si="617"/>
        <v>1</v>
      </c>
      <c r="AU1657" s="10">
        <f t="shared" si="618"/>
        <v>2</v>
      </c>
      <c r="AV1657">
        <f t="shared" si="634"/>
        <v>856</v>
      </c>
      <c r="AW1657">
        <f t="shared" si="635"/>
        <v>409</v>
      </c>
      <c r="AX1657">
        <f t="shared" si="636"/>
        <v>1</v>
      </c>
      <c r="AY1657">
        <f t="shared" si="637"/>
        <v>2</v>
      </c>
      <c r="AZ1657">
        <f t="shared" si="638"/>
        <v>856</v>
      </c>
      <c r="BA1657">
        <f t="shared" si="639"/>
        <v>409</v>
      </c>
      <c r="BB1657">
        <f t="shared" si="619"/>
        <v>2</v>
      </c>
      <c r="BC1657">
        <f t="shared" si="620"/>
        <v>1</v>
      </c>
      <c r="BD1657">
        <f t="shared" si="621"/>
        <v>0</v>
      </c>
      <c r="BE1657">
        <f t="shared" si="622"/>
        <v>3</v>
      </c>
    </row>
    <row r="1658" spans="10:57" x14ac:dyDescent="0.25">
      <c r="J1658" s="23">
        <f>MAX(_xlfn.MAXIFS(L$2:$L1658,M$2:$M1658,M1658),_xlfn.MAXIFS(L$2:$L1658,N$2:$N1658,M1658))-MAX(_xlfn.MAXIFS(L$2:$L1657,M$2:$M1657,M1658),_xlfn.MAXIFS(L$2:$L1657,N$2:$N1657,M1658))</f>
        <v>7</v>
      </c>
      <c r="K1658" s="23">
        <f>MAX(_xlfn.MAXIFS($L$2:L1658,$M$2:M1658,N1658),_xlfn.MAXIFS($L$2:L1658,$N$2:N1658,N1658))-MAX(_xlfn.MAXIFS($L$2:L1657,$M$2:M1657,N1658),_xlfn.MAXIFS($L$2:L1657,$N$2:N1657,N1658))</f>
        <v>6</v>
      </c>
      <c r="L1658" s="20">
        <v>42448</v>
      </c>
      <c r="M1658" s="10">
        <v>503</v>
      </c>
      <c r="N1658" s="10">
        <v>122</v>
      </c>
      <c r="O1658" s="10">
        <v>1</v>
      </c>
      <c r="P1658" s="10">
        <v>0</v>
      </c>
      <c r="Q1658" s="10" t="str">
        <f t="shared" si="625"/>
        <v>S</v>
      </c>
      <c r="R1658" s="10" t="str">
        <f t="shared" si="626"/>
        <v>N</v>
      </c>
      <c r="S1658" s="10">
        <f t="shared" si="627"/>
        <v>1</v>
      </c>
      <c r="T1658" s="11">
        <f>IFERROR((SUMIF($M$2:N1658,M1658,$O$2:P1658)-O1658)/(COUNTIF($M$2:N1658,M1658)-1),0)</f>
        <v>1.3612565445026179</v>
      </c>
      <c r="U1658" s="11">
        <f>IFERROR((SUMIF($AR$2:AR1658,AR1658,$AT$2:AU1658)-AT1658)/(COUNTIF($M$2:N1658,M1658)-1),0)</f>
        <v>0.68586387434554974</v>
      </c>
      <c r="V1658" s="11">
        <f t="shared" si="628"/>
        <v>0.67539267015706816</v>
      </c>
      <c r="W1658" s="12">
        <f>IFERROR((SUMIF($AV$2:AW1658,AV1658,$AX$2:AY1658)-AX1658)/(COUNTIF($M$2:N1658,N1658)-1),0)</f>
        <v>1.5197368421052631</v>
      </c>
      <c r="X1658" s="12">
        <f>IFERROR((SUMIF($AZ$2:BA1658,AZ1658,$BB$2:BC1658)-BB1658)/(COUNTIF($M$2:N1658,N1658)-1),0)</f>
        <v>1.1546052631578947</v>
      </c>
      <c r="Y1658" s="12">
        <f t="shared" si="629"/>
        <v>0.36513157894736836</v>
      </c>
      <c r="Z1658" s="13">
        <f>IFERROR((SUMIF($M$2:M1658,M1658,O$2:O1658)-O1658)/(COUNTIF($M$2:M1658,M1658)-1),0)</f>
        <v>1.4888888888888889</v>
      </c>
      <c r="AA1658" s="13">
        <f>IFERROR((SUMIF($M$2:M1658,M1658,P$2:P1658)-P1658)/(COUNTIF($M$2:M1658,M1658)-1),0)</f>
        <v>1.4555555555555555</v>
      </c>
      <c r="AB1658" s="13">
        <f t="shared" si="630"/>
        <v>3.3333333333333437E-2</v>
      </c>
      <c r="AC1658" s="10">
        <f>IFERROR((SUMIF($N$2:N1658,M1658,$P$2:P1658))/(COUNTIF($N$2:N1658,M1658)),0)</f>
        <v>1.2475247524752475</v>
      </c>
      <c r="AD1658" s="10">
        <f>IFERROR((SUMIF($N$2:N1658,M1658,$O$2:O1658))/(COUNTIF($N$2:N1658,M1658)),0)</f>
        <v>1.7425742574257426</v>
      </c>
      <c r="AE1658" s="10">
        <f t="shared" si="631"/>
        <v>-0.49504950495049505</v>
      </c>
      <c r="AF1658" s="13">
        <f>IFERROR((SUMIF($M$2:M1658,N1658,$O$2:O1658))/(COUNTIF($M$2:M1658,N1658)),0)</f>
        <v>1.5793103448275863</v>
      </c>
      <c r="AG1658" s="13">
        <f>IFERROR((SUMIF($M$2:M1658,N1658,$P$2:P1658))/(COUNTIF($M$2:M1658,N1658)),0)</f>
        <v>1.1517241379310346</v>
      </c>
      <c r="AH1658" s="13">
        <f t="shared" si="632"/>
        <v>0.42758620689655169</v>
      </c>
      <c r="AI1658" s="10">
        <f>IFERROR((SUMIF(N$2:N1658,N1658,P$2:P1658)-P1658)/(COUNTIF($N$2:N1658,N1658)-1),0)</f>
        <v>1.4654088050314464</v>
      </c>
      <c r="AJ1658" s="10">
        <f>IFERROR((SUMIF(N$2:N1658,N1658,O$2:O1658)-O1658)/(COUNTIF($N$2:N1658,N1658)-1),0)</f>
        <v>1.1572327044025157</v>
      </c>
      <c r="AK1658" s="10">
        <f t="shared" si="633"/>
        <v>0.30817610062893075</v>
      </c>
      <c r="AL1658" s="10">
        <f>IFERROR((AP1658)/(COUNTIF($M$2:N1658,M1658)-1),0)</f>
        <v>1.2356020942408377</v>
      </c>
      <c r="AM1658" s="19">
        <f>IFERROR((AQ1658)/(COUNTIF($M$2:N1658,N1658)-1),0)</f>
        <v>1.5427631578947369</v>
      </c>
      <c r="AN1658" s="10">
        <f t="shared" si="623"/>
        <v>3</v>
      </c>
      <c r="AO1658" s="10">
        <f t="shared" si="624"/>
        <v>0</v>
      </c>
      <c r="AP1658" s="10">
        <f>SUMIF($M$2:N1658,M1658,AN$2:AO1658)-AN1658</f>
        <v>236</v>
      </c>
      <c r="AQ1658" s="10">
        <f>SUMIF($AV$2:AW1658,AV1658,$BD$2:BE1658)-BD1658</f>
        <v>469</v>
      </c>
      <c r="AR1658" s="10">
        <f>M1658</f>
        <v>503</v>
      </c>
      <c r="AS1658" s="10">
        <f t="shared" si="616"/>
        <v>122</v>
      </c>
      <c r="AT1658">
        <f t="shared" si="617"/>
        <v>0</v>
      </c>
      <c r="AU1658" s="10">
        <f t="shared" si="618"/>
        <v>1</v>
      </c>
      <c r="AV1658">
        <f t="shared" si="634"/>
        <v>122</v>
      </c>
      <c r="AW1658">
        <f t="shared" si="635"/>
        <v>503</v>
      </c>
      <c r="AX1658">
        <f t="shared" si="636"/>
        <v>0</v>
      </c>
      <c r="AY1658">
        <f t="shared" si="637"/>
        <v>1</v>
      </c>
      <c r="AZ1658">
        <f t="shared" si="638"/>
        <v>122</v>
      </c>
      <c r="BA1658">
        <f t="shared" si="639"/>
        <v>503</v>
      </c>
      <c r="BB1658">
        <f t="shared" si="619"/>
        <v>1</v>
      </c>
      <c r="BC1658">
        <f t="shared" si="620"/>
        <v>0</v>
      </c>
      <c r="BD1658">
        <f t="shared" si="621"/>
        <v>0</v>
      </c>
      <c r="BE1658">
        <f t="shared" si="622"/>
        <v>3</v>
      </c>
    </row>
    <row r="1659" spans="10:57" x14ac:dyDescent="0.25">
      <c r="J1659" s="23">
        <f>MAX(_xlfn.MAXIFS(L$2:$L1659,M$2:$M1659,M1659),_xlfn.MAXIFS(L$2:$L1659,N$2:$N1659,M1659))-MAX(_xlfn.MAXIFS(L$2:$L1658,M$2:$M1658,M1659),_xlfn.MAXIFS(L$2:$L1658,N$2:$N1658,M1659))</f>
        <v>7</v>
      </c>
      <c r="K1659" s="23">
        <f>MAX(_xlfn.MAXIFS($L$2:L1659,$M$2:M1659,N1659),_xlfn.MAXIFS($L$2:L1659,$N$2:N1659,N1659))-MAX(_xlfn.MAXIFS($L$2:L1658,$M$2:M1658,N1659),_xlfn.MAXIFS($L$2:L1658,$N$2:N1658,N1659))</f>
        <v>7</v>
      </c>
      <c r="L1659" s="20">
        <v>42448</v>
      </c>
      <c r="M1659" s="10">
        <v>3551</v>
      </c>
      <c r="N1659" s="10">
        <v>10131</v>
      </c>
      <c r="O1659" s="10">
        <v>1</v>
      </c>
      <c r="P1659" s="10">
        <v>0</v>
      </c>
      <c r="Q1659" s="10" t="str">
        <f t="shared" si="625"/>
        <v>S</v>
      </c>
      <c r="R1659" s="10" t="str">
        <f t="shared" si="626"/>
        <v>N</v>
      </c>
      <c r="S1659" s="10">
        <f t="shared" si="627"/>
        <v>1</v>
      </c>
      <c r="T1659" s="11">
        <f>IFERROR((SUMIF($M$2:N1659,M1659,$O$2:P1659)-O1659)/(COUNTIF($M$2:N1659,M1659)-1),0)</f>
        <v>1.4</v>
      </c>
      <c r="U1659" s="11">
        <f>IFERROR((SUMIF($AR$2:AR1659,AR1659,$AT$2:AU1659)-AT1659)/(COUNTIF($M$2:N1659,M1659)-1),0)</f>
        <v>0.52</v>
      </c>
      <c r="V1659" s="11">
        <f t="shared" si="628"/>
        <v>0.87999999999999989</v>
      </c>
      <c r="W1659" s="12">
        <f>IFERROR((SUMIF($AV$2:AW1659,AV1659,$AX$2:AY1659)-AX1659)/(COUNTIF($M$2:N1659,N1659)-1),0)</f>
        <v>1.4955752212389382</v>
      </c>
      <c r="X1659" s="12">
        <f>IFERROR((SUMIF($AZ$2:BA1659,AZ1659,$BB$2:BC1659)-BB1659)/(COUNTIF($M$2:N1659,N1659)-1),0)</f>
        <v>1.7168141592920354</v>
      </c>
      <c r="Y1659" s="12">
        <f t="shared" si="629"/>
        <v>-0.22123893805309724</v>
      </c>
      <c r="Z1659" s="13">
        <f>IFERROR((SUMIF($M$2:M1659,M1659,O$2:O1659)-O1659)/(COUNTIF($M$2:M1659,M1659)-1),0)</f>
        <v>1.4857142857142858</v>
      </c>
      <c r="AA1659" s="13">
        <f>IFERROR((SUMIF($M$2:M1659,M1659,P$2:P1659)-P1659)/(COUNTIF($M$2:M1659,M1659)-1),0)</f>
        <v>1.1142857142857143</v>
      </c>
      <c r="AB1659" s="13">
        <f t="shared" si="630"/>
        <v>0.37142857142857144</v>
      </c>
      <c r="AC1659" s="10">
        <f>IFERROR((SUMIF($N$2:N1659,M1659,$P$2:P1659))/(COUNTIF($N$2:N1659,M1659)),0)</f>
        <v>1.325</v>
      </c>
      <c r="AD1659" s="10">
        <f>IFERROR((SUMIF($N$2:N1659,M1659,$O$2:O1659))/(COUNTIF($N$2:N1659,M1659)),0)</f>
        <v>1.625</v>
      </c>
      <c r="AE1659" s="10">
        <f t="shared" si="631"/>
        <v>-0.30000000000000004</v>
      </c>
      <c r="AF1659" s="13">
        <f>IFERROR((SUMIF($M$2:M1659,N1659,$O$2:O1659))/(COUNTIF($M$2:M1659,N1659)),0)</f>
        <v>1.5714285714285714</v>
      </c>
      <c r="AG1659" s="13">
        <f>IFERROR((SUMIF($M$2:M1659,N1659,$P$2:P1659))/(COUNTIF($M$2:M1659,N1659)),0)</f>
        <v>1.6071428571428572</v>
      </c>
      <c r="AH1659" s="13">
        <f t="shared" si="632"/>
        <v>-3.5714285714285809E-2</v>
      </c>
      <c r="AI1659" s="10">
        <f>IFERROR((SUMIF(N$2:N1659,N1659,P$2:P1659)-P1659)/(COUNTIF($N$2:N1659,N1659)-1),0)</f>
        <v>1.4210526315789473</v>
      </c>
      <c r="AJ1659" s="10">
        <f>IFERROR((SUMIF(N$2:N1659,N1659,O$2:O1659)-O1659)/(COUNTIF($N$2:N1659,N1659)-1),0)</f>
        <v>1.8245614035087718</v>
      </c>
      <c r="AK1659" s="10">
        <f t="shared" si="633"/>
        <v>-0.40350877192982448</v>
      </c>
      <c r="AL1659" s="10">
        <f>IFERROR((AP1659)/(COUNTIF($M$2:N1659,M1659)-1),0)</f>
        <v>1.4533333333333334</v>
      </c>
      <c r="AM1659" s="19">
        <f>IFERROR((AQ1659)/(COUNTIF($M$2:N1659,N1659)-1),0)</f>
        <v>1.2212389380530972</v>
      </c>
      <c r="AN1659" s="10">
        <f t="shared" si="623"/>
        <v>3</v>
      </c>
      <c r="AO1659" s="10">
        <f t="shared" si="624"/>
        <v>0</v>
      </c>
      <c r="AP1659" s="10">
        <f>SUMIF($M$2:N1659,M1659,AN$2:AO1659)-AN1659</f>
        <v>109</v>
      </c>
      <c r="AQ1659" s="10">
        <f>SUMIF($AV$2:AW1659,AV1659,$BD$2:BE1659)-BD1659</f>
        <v>138</v>
      </c>
      <c r="AR1659" s="10">
        <f>M1659</f>
        <v>3551</v>
      </c>
      <c r="AS1659" s="10">
        <f t="shared" si="616"/>
        <v>10131</v>
      </c>
      <c r="AT1659">
        <f t="shared" si="617"/>
        <v>0</v>
      </c>
      <c r="AU1659" s="10">
        <f t="shared" si="618"/>
        <v>1</v>
      </c>
      <c r="AV1659">
        <f t="shared" si="634"/>
        <v>10131</v>
      </c>
      <c r="AW1659">
        <f t="shared" si="635"/>
        <v>3551</v>
      </c>
      <c r="AX1659">
        <f t="shared" si="636"/>
        <v>0</v>
      </c>
      <c r="AY1659">
        <f t="shared" si="637"/>
        <v>1</v>
      </c>
      <c r="AZ1659">
        <f t="shared" si="638"/>
        <v>10131</v>
      </c>
      <c r="BA1659">
        <f t="shared" si="639"/>
        <v>3551</v>
      </c>
      <c r="BB1659">
        <f t="shared" si="619"/>
        <v>1</v>
      </c>
      <c r="BC1659">
        <f t="shared" si="620"/>
        <v>0</v>
      </c>
      <c r="BD1659">
        <f t="shared" si="621"/>
        <v>0</v>
      </c>
      <c r="BE1659">
        <f t="shared" si="622"/>
        <v>3</v>
      </c>
    </row>
    <row r="1660" spans="10:57" x14ac:dyDescent="0.25">
      <c r="J1660" s="23">
        <f>MAX(_xlfn.MAXIFS(L$2:$L1660,M$2:$M1660,M1660),_xlfn.MAXIFS(L$2:$L1660,N$2:$N1660,M1660))-MAX(_xlfn.MAXIFS(L$2:$L1659,M$2:$M1659,M1660),_xlfn.MAXIFS(L$2:$L1659,N$2:$N1659,M1660))</f>
        <v>8</v>
      </c>
      <c r="K1660" s="23">
        <f>MAX(_xlfn.MAXIFS($L$2:L1660,$M$2:M1660,N1660),_xlfn.MAXIFS($L$2:L1660,$N$2:N1660,N1660))-MAX(_xlfn.MAXIFS($L$2:L1659,$M$2:M1659,N1660),_xlfn.MAXIFS($L$2:L1659,$N$2:N1659,N1660))</f>
        <v>8</v>
      </c>
      <c r="L1660" s="20">
        <v>42449</v>
      </c>
      <c r="M1660" s="10">
        <v>266</v>
      </c>
      <c r="N1660" s="10">
        <v>170</v>
      </c>
      <c r="O1660" s="10">
        <v>1</v>
      </c>
      <c r="P1660" s="10">
        <v>0</v>
      </c>
      <c r="Q1660" s="10" t="str">
        <f t="shared" si="625"/>
        <v>S</v>
      </c>
      <c r="R1660" s="10" t="str">
        <f t="shared" si="626"/>
        <v>N</v>
      </c>
      <c r="S1660" s="10">
        <f t="shared" si="627"/>
        <v>1</v>
      </c>
      <c r="T1660" s="11">
        <f>IFERROR((SUMIF($M$2:N1660,M1660,$O$2:P1660)-O1660)/(COUNTIF($M$2:N1660,M1660)-1),0)</f>
        <v>1.4078014184397163</v>
      </c>
      <c r="U1660" s="11">
        <f>IFERROR((SUMIF($AR$2:AR1660,AR1660,$AT$2:AU1660)-AT1660)/(COUNTIF($M$2:N1660,M1660)-1),0)</f>
        <v>0.55673758865248224</v>
      </c>
      <c r="V1660" s="11">
        <f t="shared" si="628"/>
        <v>0.85106382978723405</v>
      </c>
      <c r="W1660" s="12">
        <f>IFERROR((SUMIF($AV$2:AW1660,AV1660,$AX$2:AY1660)-AX1660)/(COUNTIF($M$2:N1660,N1660)-1),0)</f>
        <v>1.7852760736196318</v>
      </c>
      <c r="X1660" s="12">
        <f>IFERROR((SUMIF($AZ$2:BA1660,AZ1660,$BB$2:BC1660)-BB1660)/(COUNTIF($M$2:N1660,N1660)-1),0)</f>
        <v>1.1717791411042944</v>
      </c>
      <c r="Y1660" s="12">
        <f t="shared" si="629"/>
        <v>0.61349693251533743</v>
      </c>
      <c r="Z1660" s="13">
        <f>IFERROR((SUMIF($M$2:M1660,M1660,O$2:O1660)-O1660)/(COUNTIF($M$2:M1660,M1660)-1),0)</f>
        <v>1.5147058823529411</v>
      </c>
      <c r="AA1660" s="13">
        <f>IFERROR((SUMIF($M$2:M1660,M1660,P$2:P1660)-P1660)/(COUNTIF($M$2:M1660,M1660)-1),0)</f>
        <v>1.1544117647058822</v>
      </c>
      <c r="AB1660" s="13">
        <f t="shared" si="630"/>
        <v>0.36029411764705888</v>
      </c>
      <c r="AC1660" s="10">
        <f>IFERROR((SUMIF($N$2:N1660,M1660,$P$2:P1660))/(COUNTIF($N$2:N1660,M1660)),0)</f>
        <v>1.3082191780821917</v>
      </c>
      <c r="AD1660" s="10">
        <f>IFERROR((SUMIF($N$2:N1660,M1660,$O$2:O1660))/(COUNTIF($N$2:N1660,M1660)),0)</f>
        <v>1.5684931506849316</v>
      </c>
      <c r="AE1660" s="10">
        <f t="shared" si="631"/>
        <v>-0.26027397260273988</v>
      </c>
      <c r="AF1660" s="13">
        <f>IFERROR((SUMIF($M$2:M1660,N1660,$O$2:O1660))/(COUNTIF($M$2:M1660,N1660)),0)</f>
        <v>1.9119496855345912</v>
      </c>
      <c r="AG1660" s="13">
        <f>IFERROR((SUMIF($M$2:M1660,N1660,$P$2:P1660))/(COUNTIF($M$2:M1660,N1660)),0)</f>
        <v>1.0062893081761006</v>
      </c>
      <c r="AH1660" s="13">
        <f t="shared" si="632"/>
        <v>0.90566037735849059</v>
      </c>
      <c r="AI1660" s="10">
        <f>IFERROR((SUMIF(N$2:N1660,N1660,P$2:P1660)-P1660)/(COUNTIF($N$2:N1660,N1660)-1),0)</f>
        <v>1.6646706586826348</v>
      </c>
      <c r="AJ1660" s="10">
        <f>IFERROR((SUMIF(N$2:N1660,N1660,O$2:O1660)-O1660)/(COUNTIF($N$2:N1660,N1660)-1),0)</f>
        <v>1.3293413173652695</v>
      </c>
      <c r="AK1660" s="10">
        <f t="shared" si="633"/>
        <v>0.33532934131736525</v>
      </c>
      <c r="AL1660" s="10">
        <f>IFERROR((AP1660)/(COUNTIF($M$2:N1660,M1660)-1),0)</f>
        <v>1.3581560283687943</v>
      </c>
      <c r="AM1660" s="19">
        <f>IFERROR((AQ1660)/(COUNTIF($M$2:N1660,N1660)-1),0)</f>
        <v>1.705521472392638</v>
      </c>
      <c r="AN1660" s="10">
        <f t="shared" si="623"/>
        <v>3</v>
      </c>
      <c r="AO1660" s="10">
        <f t="shared" si="624"/>
        <v>0</v>
      </c>
      <c r="AP1660" s="10">
        <f>SUMIF($M$2:N1660,M1660,AN$2:AO1660)-AN1660</f>
        <v>383</v>
      </c>
      <c r="AQ1660" s="10">
        <f>SUMIF($AV$2:AW1660,AV1660,$BD$2:BE1660)-BD1660</f>
        <v>556</v>
      </c>
      <c r="AR1660" s="10">
        <f>M1660</f>
        <v>266</v>
      </c>
      <c r="AS1660" s="10">
        <f t="shared" si="616"/>
        <v>170</v>
      </c>
      <c r="AT1660">
        <f t="shared" si="617"/>
        <v>0</v>
      </c>
      <c r="AU1660" s="10">
        <f t="shared" si="618"/>
        <v>1</v>
      </c>
      <c r="AV1660">
        <f t="shared" si="634"/>
        <v>170</v>
      </c>
      <c r="AW1660">
        <f t="shared" si="635"/>
        <v>266</v>
      </c>
      <c r="AX1660">
        <f t="shared" si="636"/>
        <v>0</v>
      </c>
      <c r="AY1660">
        <f t="shared" si="637"/>
        <v>1</v>
      </c>
      <c r="AZ1660">
        <f t="shared" si="638"/>
        <v>170</v>
      </c>
      <c r="BA1660">
        <f t="shared" si="639"/>
        <v>266</v>
      </c>
      <c r="BB1660">
        <f t="shared" si="619"/>
        <v>1</v>
      </c>
      <c r="BC1660">
        <f t="shared" si="620"/>
        <v>0</v>
      </c>
      <c r="BD1660">
        <f t="shared" si="621"/>
        <v>0</v>
      </c>
      <c r="BE1660">
        <f t="shared" si="622"/>
        <v>3</v>
      </c>
    </row>
    <row r="1661" spans="10:57" x14ac:dyDescent="0.25">
      <c r="J1661" s="23">
        <f>MAX(_xlfn.MAXIFS(L$2:$L1661,M$2:$M1661,M1661),_xlfn.MAXIFS(L$2:$L1661,N$2:$N1661,M1661))-MAX(_xlfn.MAXIFS(L$2:$L1660,M$2:$M1660,M1661),_xlfn.MAXIFS(L$2:$L1660,N$2:$N1660,M1661))</f>
        <v>14</v>
      </c>
      <c r="K1661" s="23">
        <f>MAX(_xlfn.MAXIFS($L$2:L1661,$M$2:M1661,N1661),_xlfn.MAXIFS($L$2:L1661,$N$2:N1661,N1661))-MAX(_xlfn.MAXIFS($L$2:L1660,$M$2:M1660,N1661),_xlfn.MAXIFS($L$2:L1660,$N$2:N1660,N1661))</f>
        <v>14</v>
      </c>
      <c r="L1661" s="20">
        <v>42462</v>
      </c>
      <c r="M1661" s="10">
        <v>10131</v>
      </c>
      <c r="N1661" s="10">
        <v>122</v>
      </c>
      <c r="O1661" s="10">
        <v>1</v>
      </c>
      <c r="P1661" s="10">
        <v>3</v>
      </c>
      <c r="Q1661" s="10" t="str">
        <f t="shared" si="625"/>
        <v>N</v>
      </c>
      <c r="R1661" s="10" t="str">
        <f t="shared" si="626"/>
        <v>S</v>
      </c>
      <c r="S1661" s="10">
        <f t="shared" si="627"/>
        <v>-2</v>
      </c>
      <c r="T1661" s="11">
        <f>IFERROR((SUMIF($M$2:N1661,M1661,$O$2:P1661)-O1661)/(COUNTIF($M$2:N1661,M1661)-1),0)</f>
        <v>1.4824561403508771</v>
      </c>
      <c r="U1661" s="11">
        <f>IFERROR((SUMIF($AR$2:AR1661,AR1661,$AT$2:AU1661)-AT1661)/(COUNTIF($M$2:N1661,M1661)-1),0)</f>
        <v>0.78947368421052633</v>
      </c>
      <c r="V1661" s="11">
        <f t="shared" si="628"/>
        <v>0.69298245614035081</v>
      </c>
      <c r="W1661" s="12">
        <f>IFERROR((SUMIF($AV$2:AW1661,AV1661,$AX$2:AY1661)-AX1661)/(COUNTIF($M$2:N1661,N1661)-1),0)</f>
        <v>1.5147540983606558</v>
      </c>
      <c r="X1661" s="12">
        <f>IFERROR((SUMIF($AZ$2:BA1661,AZ1661,$BB$2:BC1661)-BB1661)/(COUNTIF($M$2:N1661,N1661)-1),0)</f>
        <v>1.1540983606557378</v>
      </c>
      <c r="Y1661" s="12">
        <f t="shared" si="629"/>
        <v>0.36065573770491799</v>
      </c>
      <c r="Z1661" s="13">
        <f>IFERROR((SUMIF($M$2:M1661,M1661,O$2:O1661)-O1661)/(COUNTIF($M$2:M1661,M1661)-1),0)</f>
        <v>1.5714285714285714</v>
      </c>
      <c r="AA1661" s="13">
        <f>IFERROR((SUMIF($M$2:M1661,M1661,P$2:P1661)-P1661)/(COUNTIF($M$2:M1661,M1661)-1),0)</f>
        <v>1.6071428571428572</v>
      </c>
      <c r="AB1661" s="13">
        <f t="shared" si="630"/>
        <v>-3.5714285714285809E-2</v>
      </c>
      <c r="AC1661" s="10">
        <f>IFERROR((SUMIF($N$2:N1661,M1661,$P$2:P1661))/(COUNTIF($N$2:N1661,M1661)),0)</f>
        <v>1.396551724137931</v>
      </c>
      <c r="AD1661" s="10">
        <f>IFERROR((SUMIF($N$2:N1661,M1661,$O$2:O1661))/(COUNTIF($N$2:N1661,M1661)),0)</f>
        <v>1.8103448275862069</v>
      </c>
      <c r="AE1661" s="10">
        <f t="shared" si="631"/>
        <v>-0.4137931034482758</v>
      </c>
      <c r="AF1661" s="13">
        <f>IFERROR((SUMIF($M$2:M1661,N1661,$O$2:O1661))/(COUNTIF($M$2:M1661,N1661)),0)</f>
        <v>1.5793103448275863</v>
      </c>
      <c r="AG1661" s="13">
        <f>IFERROR((SUMIF($M$2:M1661,N1661,$P$2:P1661))/(COUNTIF($M$2:M1661,N1661)),0)</f>
        <v>1.1517241379310346</v>
      </c>
      <c r="AH1661" s="13">
        <f t="shared" si="632"/>
        <v>0.42758620689655169</v>
      </c>
      <c r="AI1661" s="10">
        <f>IFERROR((SUMIF(N$2:N1661,N1661,P$2:P1661)-P1661)/(COUNTIF($N$2:N1661,N1661)-1),0)</f>
        <v>1.45625</v>
      </c>
      <c r="AJ1661" s="10">
        <f>IFERROR((SUMIF(N$2:N1661,N1661,O$2:O1661)-O1661)/(COUNTIF($N$2:N1661,N1661)-1),0)</f>
        <v>1.15625</v>
      </c>
      <c r="AK1661" s="10">
        <f t="shared" si="633"/>
        <v>0.30000000000000004</v>
      </c>
      <c r="AL1661" s="10">
        <f>IFERROR((AP1661)/(COUNTIF($M$2:N1661,M1661)-1),0)</f>
        <v>1.2105263157894737</v>
      </c>
      <c r="AM1661" s="19">
        <f>IFERROR((AQ1661)/(COUNTIF($M$2:N1661,N1661)-1),0)</f>
        <v>1.5377049180327869</v>
      </c>
      <c r="AN1661" s="10">
        <f t="shared" si="623"/>
        <v>0</v>
      </c>
      <c r="AO1661" s="10">
        <f t="shared" si="624"/>
        <v>3</v>
      </c>
      <c r="AP1661" s="10">
        <f>SUMIF($M$2:N1661,M1661,AN$2:AO1661)-AN1661</f>
        <v>138</v>
      </c>
      <c r="AQ1661" s="10">
        <f>SUMIF($AV$2:AW1661,AV1661,$BD$2:BE1661)-BD1661</f>
        <v>469</v>
      </c>
      <c r="AR1661" s="10">
        <f>M1661</f>
        <v>10131</v>
      </c>
      <c r="AS1661" s="10">
        <f t="shared" si="616"/>
        <v>122</v>
      </c>
      <c r="AT1661">
        <f t="shared" si="617"/>
        <v>3</v>
      </c>
      <c r="AU1661" s="10">
        <f t="shared" si="618"/>
        <v>1</v>
      </c>
      <c r="AV1661">
        <f t="shared" si="634"/>
        <v>122</v>
      </c>
      <c r="AW1661">
        <f t="shared" si="635"/>
        <v>10131</v>
      </c>
      <c r="AX1661">
        <f t="shared" si="636"/>
        <v>3</v>
      </c>
      <c r="AY1661">
        <f t="shared" si="637"/>
        <v>1</v>
      </c>
      <c r="AZ1661">
        <f t="shared" si="638"/>
        <v>122</v>
      </c>
      <c r="BA1661">
        <f t="shared" si="639"/>
        <v>10131</v>
      </c>
      <c r="BB1661">
        <f t="shared" si="619"/>
        <v>1</v>
      </c>
      <c r="BC1661">
        <f t="shared" si="620"/>
        <v>3</v>
      </c>
      <c r="BD1661">
        <f t="shared" si="621"/>
        <v>3</v>
      </c>
      <c r="BE1661">
        <f t="shared" si="622"/>
        <v>0</v>
      </c>
    </row>
    <row r="1662" spans="10:57" x14ac:dyDescent="0.25">
      <c r="J1662" s="23">
        <f>MAX(_xlfn.MAXIFS(L$2:$L1662,M$2:$M1662,M1662),_xlfn.MAXIFS(L$2:$L1662,N$2:$N1662,M1662))-MAX(_xlfn.MAXIFS(L$2:$L1661,M$2:$M1661,M1662),_xlfn.MAXIFS(L$2:$L1661,N$2:$N1661,M1662))</f>
        <v>14</v>
      </c>
      <c r="K1662" s="23">
        <f>MAX(_xlfn.MAXIFS($L$2:L1662,$M$2:M1662,N1662),_xlfn.MAXIFS($L$2:L1662,$N$2:N1662,N1662))-MAX(_xlfn.MAXIFS($L$2:L1661,$M$2:M1661,N1662),_xlfn.MAXIFS($L$2:L1661,$N$2:N1661,N1662))</f>
        <v>14</v>
      </c>
      <c r="L1662" s="20">
        <v>42462</v>
      </c>
      <c r="M1662" s="10">
        <v>856</v>
      </c>
      <c r="N1662" s="10">
        <v>503</v>
      </c>
      <c r="O1662" s="10">
        <v>0</v>
      </c>
      <c r="P1662" s="10">
        <v>3</v>
      </c>
      <c r="Q1662" s="10" t="str">
        <f t="shared" si="625"/>
        <v>N</v>
      </c>
      <c r="R1662" s="10" t="str">
        <f t="shared" si="626"/>
        <v>S</v>
      </c>
      <c r="S1662" s="10">
        <f t="shared" si="627"/>
        <v>-3</v>
      </c>
      <c r="T1662" s="11">
        <f>IFERROR((SUMIF($M$2:N1662,M1662,$O$2:P1662)-O1662)/(COUNTIF($M$2:N1662,M1662)-1),0)</f>
        <v>1.160427807486631</v>
      </c>
      <c r="U1662" s="11">
        <f>IFERROR((SUMIF($AR$2:AR1662,AR1662,$AT$2:AU1662)-AT1662)/(COUNTIF($M$2:N1662,M1662)-1),0)</f>
        <v>0.70053475935828879</v>
      </c>
      <c r="V1662" s="11">
        <f t="shared" si="628"/>
        <v>0.4598930481283422</v>
      </c>
      <c r="W1662" s="12">
        <f>IFERROR((SUMIF($AV$2:AW1662,AV1662,$AX$2:AY1662)-AX1662)/(COUNTIF($M$2:N1662,N1662)-1),0)</f>
        <v>1.359375</v>
      </c>
      <c r="X1662" s="12">
        <f>IFERROR((SUMIF($AZ$2:BA1662,AZ1662,$BB$2:BC1662)-BB1662)/(COUNTIF($M$2:N1662,N1662)-1),0)</f>
        <v>1.5989583333333333</v>
      </c>
      <c r="Y1662" s="12">
        <f t="shared" si="629"/>
        <v>-0.23958333333333326</v>
      </c>
      <c r="Z1662" s="13">
        <f>IFERROR((SUMIF($M$2:M1662,M1662,O$2:O1662)-O1662)/(COUNTIF($M$2:M1662,M1662)-1),0)</f>
        <v>1.3720930232558139</v>
      </c>
      <c r="AA1662" s="13">
        <f>IFERROR((SUMIF($M$2:M1662,M1662,P$2:P1662)-P1662)/(COUNTIF($M$2:M1662,M1662)-1),0)</f>
        <v>1.5232558139534884</v>
      </c>
      <c r="AB1662" s="13">
        <f t="shared" si="630"/>
        <v>-0.15116279069767447</v>
      </c>
      <c r="AC1662" s="10">
        <f>IFERROR((SUMIF($N$2:N1662,M1662,$P$2:P1662))/(COUNTIF($N$2:N1662,M1662)),0)</f>
        <v>0.98019801980198018</v>
      </c>
      <c r="AD1662" s="10">
        <f>IFERROR((SUMIF($N$2:N1662,M1662,$O$2:O1662))/(COUNTIF($N$2:N1662,M1662)),0)</f>
        <v>1.693069306930693</v>
      </c>
      <c r="AE1662" s="10">
        <f t="shared" si="631"/>
        <v>-0.71287128712871284</v>
      </c>
      <c r="AF1662" s="13">
        <f>IFERROR((SUMIF($M$2:M1662,N1662,$O$2:O1662))/(COUNTIF($M$2:M1662,N1662)),0)</f>
        <v>1.4835164835164836</v>
      </c>
      <c r="AG1662" s="13">
        <f>IFERROR((SUMIF($M$2:M1662,N1662,$P$2:P1662))/(COUNTIF($M$2:M1662,N1662)),0)</f>
        <v>1.4395604395604396</v>
      </c>
      <c r="AH1662" s="13">
        <f t="shared" si="632"/>
        <v>4.3956043956044022E-2</v>
      </c>
      <c r="AI1662" s="10">
        <f>IFERROR((SUMIF(N$2:N1662,N1662,P$2:P1662)-P1662)/(COUNTIF($N$2:N1662,N1662)-1),0)</f>
        <v>1.2475247524752475</v>
      </c>
      <c r="AJ1662" s="10">
        <f>IFERROR((SUMIF(N$2:N1662,N1662,O$2:O1662)-O1662)/(COUNTIF($N$2:N1662,N1662)-1),0)</f>
        <v>1.7425742574257426</v>
      </c>
      <c r="AK1662" s="10">
        <f t="shared" si="633"/>
        <v>-0.49504950495049505</v>
      </c>
      <c r="AL1662" s="10">
        <f>IFERROR((AP1662)/(COUNTIF($M$2:N1662,M1662)-1),0)</f>
        <v>1.1336898395721926</v>
      </c>
      <c r="AM1662" s="19">
        <f>IFERROR((AQ1662)/(COUNTIF($M$2:N1662,N1662)-1),0)</f>
        <v>1.2447916666666667</v>
      </c>
      <c r="AN1662" s="10">
        <f t="shared" si="623"/>
        <v>0</v>
      </c>
      <c r="AO1662" s="10">
        <f t="shared" si="624"/>
        <v>3</v>
      </c>
      <c r="AP1662" s="10">
        <f>SUMIF($M$2:N1662,M1662,AN$2:AO1662)-AN1662</f>
        <v>212</v>
      </c>
      <c r="AQ1662" s="10">
        <f>SUMIF($AV$2:AW1662,AV1662,$BD$2:BE1662)-BD1662</f>
        <v>239</v>
      </c>
      <c r="AR1662" s="10">
        <f>M1662</f>
        <v>856</v>
      </c>
      <c r="AS1662" s="10">
        <f t="shared" si="616"/>
        <v>503</v>
      </c>
      <c r="AT1662">
        <f t="shared" si="617"/>
        <v>3</v>
      </c>
      <c r="AU1662" s="10">
        <f t="shared" si="618"/>
        <v>0</v>
      </c>
      <c r="AV1662">
        <f t="shared" si="634"/>
        <v>503</v>
      </c>
      <c r="AW1662">
        <f t="shared" si="635"/>
        <v>856</v>
      </c>
      <c r="AX1662">
        <f t="shared" si="636"/>
        <v>3</v>
      </c>
      <c r="AY1662">
        <f t="shared" si="637"/>
        <v>0</v>
      </c>
      <c r="AZ1662">
        <f t="shared" si="638"/>
        <v>503</v>
      </c>
      <c r="BA1662">
        <f t="shared" si="639"/>
        <v>856</v>
      </c>
      <c r="BB1662">
        <f t="shared" si="619"/>
        <v>0</v>
      </c>
      <c r="BC1662">
        <f t="shared" si="620"/>
        <v>3</v>
      </c>
      <c r="BD1662">
        <f t="shared" si="621"/>
        <v>3</v>
      </c>
      <c r="BE1662">
        <f t="shared" si="622"/>
        <v>0</v>
      </c>
    </row>
    <row r="1663" spans="10:57" x14ac:dyDescent="0.25">
      <c r="J1663" s="23">
        <f>MAX(_xlfn.MAXIFS(L$2:$L1663,M$2:$M1663,M1663),_xlfn.MAXIFS(L$2:$L1663,N$2:$N1663,M1663))-MAX(_xlfn.MAXIFS(L$2:$L1662,M$2:$M1662,M1663),_xlfn.MAXIFS(L$2:$L1662,N$2:$N1662,M1663))</f>
        <v>14</v>
      </c>
      <c r="K1663" s="23">
        <f>MAX(_xlfn.MAXIFS($L$2:L1663,$M$2:M1663,N1663),_xlfn.MAXIFS($L$2:L1663,$N$2:N1663,N1663))-MAX(_xlfn.MAXIFS($L$2:L1662,$M$2:M1662,N1663),_xlfn.MAXIFS($L$2:L1662,$N$2:N1662,N1663))</f>
        <v>13</v>
      </c>
      <c r="L1663" s="20">
        <v>42462</v>
      </c>
      <c r="M1663" s="10">
        <v>4441</v>
      </c>
      <c r="N1663" s="10">
        <v>266</v>
      </c>
      <c r="O1663" s="10">
        <v>1</v>
      </c>
      <c r="P1663" s="10">
        <v>0</v>
      </c>
      <c r="Q1663" s="10" t="str">
        <f t="shared" si="625"/>
        <v>S</v>
      </c>
      <c r="R1663" s="10" t="str">
        <f t="shared" si="626"/>
        <v>N</v>
      </c>
      <c r="S1663" s="10">
        <f t="shared" si="627"/>
        <v>1</v>
      </c>
      <c r="T1663" s="11">
        <f>IFERROR((SUMIF($M$2:N1663,M1663,$O$2:P1663)-O1663)/(COUNTIF($M$2:N1663,M1663)-1),0)</f>
        <v>1.4193548387096775</v>
      </c>
      <c r="U1663" s="11">
        <f>IFERROR((SUMIF($AR$2:AR1663,AR1663,$AT$2:AU1663)-AT1663)/(COUNTIF($M$2:N1663,M1663)-1),0)</f>
        <v>0.6387096774193548</v>
      </c>
      <c r="V1663" s="11">
        <f t="shared" si="628"/>
        <v>0.78064516129032269</v>
      </c>
      <c r="W1663" s="12">
        <f>IFERROR((SUMIF($AV$2:AW1663,AV1663,$AX$2:AY1663)-AX1663)/(COUNTIF($M$2:N1663,N1663)-1),0)</f>
        <v>1.4063604240282686</v>
      </c>
      <c r="X1663" s="12">
        <f>IFERROR((SUMIF($AZ$2:BA1663,AZ1663,$BB$2:BC1663)-BB1663)/(COUNTIF($M$2:N1663,N1663)-1),0)</f>
        <v>1.3639575971731448</v>
      </c>
      <c r="Y1663" s="12">
        <f t="shared" si="629"/>
        <v>4.2402826855123754E-2</v>
      </c>
      <c r="Z1663" s="13">
        <f>IFERROR((SUMIF($M$2:M1663,M1663,O$2:O1663)-O1663)/(COUNTIF($M$2:M1663,M1663)-1),0)</f>
        <v>1.44</v>
      </c>
      <c r="AA1663" s="13">
        <f>IFERROR((SUMIF($M$2:M1663,M1663,P$2:P1663)-P1663)/(COUNTIF($M$2:M1663,M1663)-1),0)</f>
        <v>1.32</v>
      </c>
      <c r="AB1663" s="13">
        <f t="shared" si="630"/>
        <v>0.11999999999999988</v>
      </c>
      <c r="AC1663" s="10">
        <f>IFERROR((SUMIF($N$2:N1663,M1663,$P$2:P1663))/(COUNTIF($N$2:N1663,M1663)),0)</f>
        <v>1.4</v>
      </c>
      <c r="AD1663" s="10">
        <f>IFERROR((SUMIF($N$2:N1663,M1663,$O$2:O1663))/(COUNTIF($N$2:N1663,M1663)),0)</f>
        <v>1.5874999999999999</v>
      </c>
      <c r="AE1663" s="10">
        <f t="shared" si="631"/>
        <v>-0.1875</v>
      </c>
      <c r="AF1663" s="13">
        <f>IFERROR((SUMIF($M$2:M1663,N1663,$O$2:O1663))/(COUNTIF($M$2:M1663,N1663)),0)</f>
        <v>1.5109489051094891</v>
      </c>
      <c r="AG1663" s="13">
        <f>IFERROR((SUMIF($M$2:M1663,N1663,$P$2:P1663))/(COUNTIF($M$2:M1663,N1663)),0)</f>
        <v>1.1459854014598541</v>
      </c>
      <c r="AH1663" s="13">
        <f t="shared" si="632"/>
        <v>0.36496350364963503</v>
      </c>
      <c r="AI1663" s="10">
        <f>IFERROR((SUMIF(N$2:N1663,N1663,P$2:P1663)-P1663)/(COUNTIF($N$2:N1663,N1663)-1),0)</f>
        <v>1.3082191780821917</v>
      </c>
      <c r="AJ1663" s="10">
        <f>IFERROR((SUMIF(N$2:N1663,N1663,O$2:O1663)-O1663)/(COUNTIF($N$2:N1663,N1663)-1),0)</f>
        <v>1.5684931506849316</v>
      </c>
      <c r="AK1663" s="10">
        <f t="shared" si="633"/>
        <v>-0.26027397260273988</v>
      </c>
      <c r="AL1663" s="10">
        <f>IFERROR((AP1663)/(COUNTIF($M$2:N1663,M1663)-1),0)</f>
        <v>1.3677419354838709</v>
      </c>
      <c r="AM1663" s="19">
        <f>IFERROR((AQ1663)/(COUNTIF($M$2:N1663,N1663)-1),0)</f>
        <v>1.3639575971731448</v>
      </c>
      <c r="AN1663" s="10">
        <f t="shared" si="623"/>
        <v>3</v>
      </c>
      <c r="AO1663" s="10">
        <f t="shared" si="624"/>
        <v>0</v>
      </c>
      <c r="AP1663" s="10">
        <f>SUMIF($M$2:N1663,M1663,AN$2:AO1663)-AN1663</f>
        <v>212</v>
      </c>
      <c r="AQ1663" s="10">
        <f>SUMIF($AV$2:AW1663,AV1663,$BD$2:BE1663)-BD1663</f>
        <v>386</v>
      </c>
      <c r="AR1663" s="10">
        <f>M1663</f>
        <v>4441</v>
      </c>
      <c r="AS1663" s="10">
        <f t="shared" si="616"/>
        <v>266</v>
      </c>
      <c r="AT1663">
        <f t="shared" si="617"/>
        <v>0</v>
      </c>
      <c r="AU1663" s="10">
        <f t="shared" si="618"/>
        <v>1</v>
      </c>
      <c r="AV1663">
        <f t="shared" si="634"/>
        <v>266</v>
      </c>
      <c r="AW1663">
        <f t="shared" si="635"/>
        <v>4441</v>
      </c>
      <c r="AX1663">
        <f t="shared" si="636"/>
        <v>0</v>
      </c>
      <c r="AY1663">
        <f t="shared" si="637"/>
        <v>1</v>
      </c>
      <c r="AZ1663">
        <f t="shared" si="638"/>
        <v>266</v>
      </c>
      <c r="BA1663">
        <f t="shared" si="639"/>
        <v>4441</v>
      </c>
      <c r="BB1663">
        <f t="shared" si="619"/>
        <v>1</v>
      </c>
      <c r="BC1663">
        <f t="shared" si="620"/>
        <v>0</v>
      </c>
      <c r="BD1663">
        <f t="shared" si="621"/>
        <v>0</v>
      </c>
      <c r="BE1663">
        <f t="shared" si="622"/>
        <v>3</v>
      </c>
    </row>
    <row r="1664" spans="10:57" x14ac:dyDescent="0.25">
      <c r="J1664" s="23">
        <f>MAX(_xlfn.MAXIFS(L$2:$L1664,M$2:$M1664,M1664),_xlfn.MAXIFS(L$2:$L1664,N$2:$N1664,M1664))-MAX(_xlfn.MAXIFS(L$2:$L1663,M$2:$M1663,M1664),_xlfn.MAXIFS(L$2:$L1663,N$2:$N1663,M1664))</f>
        <v>14</v>
      </c>
      <c r="K1664" s="23">
        <f>MAX(_xlfn.MAXIFS($L$2:L1664,$M$2:M1664,N1664),_xlfn.MAXIFS($L$2:L1664,$N$2:N1664,N1664))-MAX(_xlfn.MAXIFS($L$2:L1663,$M$2:M1663,N1664),_xlfn.MAXIFS($L$2:L1663,$N$2:N1663,N1664))</f>
        <v>14</v>
      </c>
      <c r="L1664" s="20">
        <v>42462</v>
      </c>
      <c r="M1664" s="10">
        <v>3551</v>
      </c>
      <c r="N1664" s="10">
        <v>14</v>
      </c>
      <c r="O1664" s="10">
        <v>2</v>
      </c>
      <c r="P1664" s="10">
        <v>0</v>
      </c>
      <c r="Q1664" s="10" t="str">
        <f t="shared" si="625"/>
        <v>S</v>
      </c>
      <c r="R1664" s="10" t="str">
        <f t="shared" si="626"/>
        <v>N</v>
      </c>
      <c r="S1664" s="10">
        <f t="shared" si="627"/>
        <v>2</v>
      </c>
      <c r="T1664" s="11">
        <f>IFERROR((SUMIF($M$2:N1664,M1664,$O$2:P1664)-O1664)/(COUNTIF($M$2:N1664,M1664)-1),0)</f>
        <v>1.3947368421052631</v>
      </c>
      <c r="U1664" s="11">
        <f>IFERROR((SUMIF($AR$2:AR1664,AR1664,$AT$2:AU1664)-AT1664)/(COUNTIF($M$2:N1664,M1664)-1),0)</f>
        <v>0.51315789473684215</v>
      </c>
      <c r="V1664" s="11">
        <f t="shared" si="628"/>
        <v>0.88157894736842091</v>
      </c>
      <c r="W1664" s="12">
        <f>IFERROR((SUMIF($AV$2:AW1664,AV1664,$AX$2:AY1664)-AX1664)/(COUNTIF($M$2:N1664,N1664)-1),0)</f>
        <v>1.7532051282051282</v>
      </c>
      <c r="X1664" s="12">
        <f>IFERROR((SUMIF($AZ$2:BA1664,AZ1664,$BB$2:BC1664)-BB1664)/(COUNTIF($M$2:N1664,N1664)-1),0)</f>
        <v>1.1538461538461537</v>
      </c>
      <c r="Y1664" s="12">
        <f t="shared" si="629"/>
        <v>0.59935897435897445</v>
      </c>
      <c r="Z1664" s="13">
        <f>IFERROR((SUMIF($M$2:M1664,M1664,O$2:O1664)-O1664)/(COUNTIF($M$2:M1664,M1664)-1),0)</f>
        <v>1.4722222222222223</v>
      </c>
      <c r="AA1664" s="13">
        <f>IFERROR((SUMIF($M$2:M1664,M1664,P$2:P1664)-P1664)/(COUNTIF($M$2:M1664,M1664)-1),0)</f>
        <v>1.0833333333333333</v>
      </c>
      <c r="AB1664" s="13">
        <f t="shared" si="630"/>
        <v>0.38888888888888906</v>
      </c>
      <c r="AC1664" s="10">
        <f>IFERROR((SUMIF($N$2:N1664,M1664,$P$2:P1664))/(COUNTIF($N$2:N1664,M1664)),0)</f>
        <v>1.325</v>
      </c>
      <c r="AD1664" s="10">
        <f>IFERROR((SUMIF($N$2:N1664,M1664,$O$2:O1664))/(COUNTIF($N$2:N1664,M1664)),0)</f>
        <v>1.625</v>
      </c>
      <c r="AE1664" s="10">
        <f t="shared" si="631"/>
        <v>-0.30000000000000004</v>
      </c>
      <c r="AF1664" s="13">
        <f>IFERROR((SUMIF($M$2:M1664,N1664,$O$2:O1664))/(COUNTIF($M$2:M1664,N1664)),0)</f>
        <v>1.782312925170068</v>
      </c>
      <c r="AG1664" s="13">
        <f>IFERROR((SUMIF($M$2:M1664,N1664,$P$2:P1664))/(COUNTIF($M$2:M1664,N1664)),0)</f>
        <v>1.0952380952380953</v>
      </c>
      <c r="AH1664" s="13">
        <f t="shared" si="632"/>
        <v>0.68707482993197266</v>
      </c>
      <c r="AI1664" s="10">
        <f>IFERROR((SUMIF(N$2:N1664,N1664,P$2:P1664)-P1664)/(COUNTIF($N$2:N1664,N1664)-1),0)</f>
        <v>1.7272727272727273</v>
      </c>
      <c r="AJ1664" s="10">
        <f>IFERROR((SUMIF(N$2:N1664,N1664,O$2:O1664)-O1664)/(COUNTIF($N$2:N1664,N1664)-1),0)</f>
        <v>1.2060606060606061</v>
      </c>
      <c r="AK1664" s="10">
        <f t="shared" si="633"/>
        <v>0.52121212121212124</v>
      </c>
      <c r="AL1664" s="10">
        <f>IFERROR((AP1664)/(COUNTIF($M$2:N1664,M1664)-1),0)</f>
        <v>1.4736842105263157</v>
      </c>
      <c r="AM1664" s="19">
        <f>IFERROR((AQ1664)/(COUNTIF($M$2:N1664,N1664)-1),0)</f>
        <v>1.733974358974359</v>
      </c>
      <c r="AN1664" s="10">
        <f t="shared" si="623"/>
        <v>3</v>
      </c>
      <c r="AO1664" s="10">
        <f t="shared" si="624"/>
        <v>0</v>
      </c>
      <c r="AP1664" s="10">
        <f>SUMIF($M$2:N1664,M1664,AN$2:AO1664)-AN1664</f>
        <v>112</v>
      </c>
      <c r="AQ1664" s="10">
        <f>SUMIF($AV$2:AW1664,AV1664,$BD$2:BE1664)-BD1664</f>
        <v>541</v>
      </c>
      <c r="AR1664" s="10">
        <f>M1664</f>
        <v>3551</v>
      </c>
      <c r="AS1664" s="10">
        <f t="shared" si="616"/>
        <v>14</v>
      </c>
      <c r="AT1664">
        <f t="shared" si="617"/>
        <v>0</v>
      </c>
      <c r="AU1664" s="10">
        <f t="shared" si="618"/>
        <v>2</v>
      </c>
      <c r="AV1664">
        <f t="shared" si="634"/>
        <v>14</v>
      </c>
      <c r="AW1664">
        <f t="shared" si="635"/>
        <v>3551</v>
      </c>
      <c r="AX1664">
        <f t="shared" si="636"/>
        <v>0</v>
      </c>
      <c r="AY1664">
        <f t="shared" si="637"/>
        <v>2</v>
      </c>
      <c r="AZ1664">
        <f t="shared" si="638"/>
        <v>14</v>
      </c>
      <c r="BA1664">
        <f t="shared" si="639"/>
        <v>3551</v>
      </c>
      <c r="BB1664">
        <f t="shared" si="619"/>
        <v>2</v>
      </c>
      <c r="BC1664">
        <f t="shared" si="620"/>
        <v>0</v>
      </c>
      <c r="BD1664">
        <f t="shared" si="621"/>
        <v>0</v>
      </c>
      <c r="BE1664">
        <f t="shared" si="622"/>
        <v>3</v>
      </c>
    </row>
    <row r="1665" spans="10:57" x14ac:dyDescent="0.25">
      <c r="J1665" s="23">
        <f>MAX(_xlfn.MAXIFS(L$2:$L1665,M$2:$M1665,M1665),_xlfn.MAXIFS(L$2:$L1665,N$2:$N1665,M1665))-MAX(_xlfn.MAXIFS(L$2:$L1664,M$2:$M1664,M1665),_xlfn.MAXIFS(L$2:$L1664,N$2:$N1664,M1665))</f>
        <v>14</v>
      </c>
      <c r="K1665" s="23">
        <f>MAX(_xlfn.MAXIFS($L$2:L1665,$M$2:M1665,N1665),_xlfn.MAXIFS($L$2:L1665,$N$2:N1665,N1665))-MAX(_xlfn.MAXIFS($L$2:L1664,$M$2:M1664,N1665),_xlfn.MAXIFS($L$2:L1664,$N$2:N1664,N1665))</f>
        <v>15</v>
      </c>
      <c r="L1665" s="20">
        <v>42463</v>
      </c>
      <c r="M1665" s="10">
        <v>170</v>
      </c>
      <c r="N1665" s="10">
        <v>409</v>
      </c>
      <c r="O1665" s="10">
        <v>1</v>
      </c>
      <c r="P1665" s="10">
        <v>1</v>
      </c>
      <c r="Q1665" s="10" t="str">
        <f t="shared" si="625"/>
        <v>U</v>
      </c>
      <c r="R1665" s="10" t="str">
        <f t="shared" si="626"/>
        <v>U</v>
      </c>
      <c r="S1665" s="10">
        <f t="shared" si="627"/>
        <v>0</v>
      </c>
      <c r="T1665" s="11">
        <f>IFERROR((SUMIF($M$2:N1665,M1665,$O$2:P1665)-O1665)/(COUNTIF($M$2:N1665,M1665)-1),0)</f>
        <v>1.7798165137614679</v>
      </c>
      <c r="U1665" s="11">
        <f>IFERROR((SUMIF($AR$2:AR1665,AR1665,$AT$2:AU1665)-AT1665)/(COUNTIF($M$2:N1665,M1665)-1),0)</f>
        <v>0.4892966360856269</v>
      </c>
      <c r="V1665" s="11">
        <f t="shared" si="628"/>
        <v>1.2905198776758411</v>
      </c>
      <c r="W1665" s="12">
        <f>IFERROR((SUMIF($AV$2:AW1665,AV1665,$AX$2:AY1665)-AX1665)/(COUNTIF($M$2:N1665,N1665)-1),0)</f>
        <v>2.1867816091954024</v>
      </c>
      <c r="X1665" s="12">
        <f>IFERROR((SUMIF($AZ$2:BA1665,AZ1665,$BB$2:BC1665)-BB1665)/(COUNTIF($M$2:N1665,N1665)-1),0)</f>
        <v>0.98563218390804597</v>
      </c>
      <c r="Y1665" s="12">
        <f t="shared" si="629"/>
        <v>1.2011494252873565</v>
      </c>
      <c r="Z1665" s="13">
        <f>IFERROR((SUMIF($M$2:M1665,M1665,O$2:O1665)-O1665)/(COUNTIF($M$2:M1665,M1665)-1),0)</f>
        <v>1.9119496855345912</v>
      </c>
      <c r="AA1665" s="13">
        <f>IFERROR((SUMIF($M$2:M1665,M1665,P$2:P1665)-P1665)/(COUNTIF($M$2:M1665,M1665)-1),0)</f>
        <v>1.0062893081761006</v>
      </c>
      <c r="AB1665" s="13">
        <f t="shared" si="630"/>
        <v>0.90566037735849059</v>
      </c>
      <c r="AC1665" s="10">
        <f>IFERROR((SUMIF($N$2:N1665,M1665,$P$2:P1665))/(COUNTIF($N$2:N1665,M1665)),0)</f>
        <v>1.6547619047619047</v>
      </c>
      <c r="AD1665" s="10">
        <f>IFERROR((SUMIF($N$2:N1665,M1665,$O$2:O1665))/(COUNTIF($N$2:N1665,M1665)),0)</f>
        <v>1.3273809523809523</v>
      </c>
      <c r="AE1665" s="10">
        <f t="shared" si="631"/>
        <v>0.32738095238095233</v>
      </c>
      <c r="AF1665" s="13">
        <f>IFERROR((SUMIF($M$2:M1665,N1665,$O$2:O1665))/(COUNTIF($M$2:M1665,N1665)),0)</f>
        <v>2.4969325153374231</v>
      </c>
      <c r="AG1665" s="13">
        <f>IFERROR((SUMIF($M$2:M1665,N1665,$P$2:P1665))/(COUNTIF($M$2:M1665,N1665)),0)</f>
        <v>0.87116564417177911</v>
      </c>
      <c r="AH1665" s="13">
        <f t="shared" si="632"/>
        <v>1.6257668711656441</v>
      </c>
      <c r="AI1665" s="10">
        <f>IFERROR((SUMIF(N$2:N1665,N1665,P$2:P1665)-P1665)/(COUNTIF($N$2:N1665,N1665)-1),0)</f>
        <v>1.9135135135135135</v>
      </c>
      <c r="AJ1665" s="10">
        <f>IFERROR((SUMIF(N$2:N1665,N1665,O$2:O1665)-O1665)/(COUNTIF($N$2:N1665,N1665)-1),0)</f>
        <v>1.0864864864864865</v>
      </c>
      <c r="AK1665" s="10">
        <f t="shared" si="633"/>
        <v>0.82702702702702702</v>
      </c>
      <c r="AL1665" s="10">
        <f>IFERROR((AP1665)/(COUNTIF($M$2:N1665,M1665)-1),0)</f>
        <v>1.7003058103975535</v>
      </c>
      <c r="AM1665" s="19">
        <f>IFERROR((AQ1665)/(COUNTIF($M$2:N1665,N1665)-1),0)</f>
        <v>1.9913793103448276</v>
      </c>
      <c r="AN1665" s="10">
        <f t="shared" si="623"/>
        <v>1</v>
      </c>
      <c r="AO1665" s="10">
        <f t="shared" si="624"/>
        <v>1</v>
      </c>
      <c r="AP1665" s="10">
        <f>SUMIF($M$2:N1665,M1665,AN$2:AO1665)-AN1665</f>
        <v>556</v>
      </c>
      <c r="AQ1665" s="10">
        <f>SUMIF($AV$2:AW1665,AV1665,$BD$2:BE1665)-BD1665</f>
        <v>693</v>
      </c>
      <c r="AR1665" s="10">
        <f>M1665</f>
        <v>170</v>
      </c>
      <c r="AS1665" s="10">
        <f t="shared" ref="AS1665:AS1728" si="640">N1665</f>
        <v>409</v>
      </c>
      <c r="AT1665">
        <f t="shared" ref="AT1665:AT1728" si="641">P1665</f>
        <v>1</v>
      </c>
      <c r="AU1665" s="10">
        <f t="shared" ref="AU1665:AU1728" si="642">O1665</f>
        <v>1</v>
      </c>
      <c r="AV1665">
        <f t="shared" si="634"/>
        <v>409</v>
      </c>
      <c r="AW1665">
        <f t="shared" si="635"/>
        <v>170</v>
      </c>
      <c r="AX1665">
        <f t="shared" si="636"/>
        <v>1</v>
      </c>
      <c r="AY1665">
        <f t="shared" si="637"/>
        <v>1</v>
      </c>
      <c r="AZ1665">
        <f t="shared" si="638"/>
        <v>409</v>
      </c>
      <c r="BA1665">
        <f t="shared" si="639"/>
        <v>170</v>
      </c>
      <c r="BB1665">
        <f t="shared" ref="BB1665:BB1728" si="643">O1665</f>
        <v>1</v>
      </c>
      <c r="BC1665">
        <f t="shared" ref="BC1665:BC1728" si="644">P1665</f>
        <v>1</v>
      </c>
      <c r="BD1665">
        <f t="shared" ref="BD1665:BD1728" si="645">AO1665</f>
        <v>1</v>
      </c>
      <c r="BE1665">
        <f t="shared" ref="BE1665:BE1728" si="646">AN1665</f>
        <v>1</v>
      </c>
    </row>
    <row r="1666" spans="10:57" x14ac:dyDescent="0.25">
      <c r="J1666" s="23">
        <f>MAX(_xlfn.MAXIFS(L$2:$L1666,M$2:$M1666,M1666),_xlfn.MAXIFS(L$2:$L1666,N$2:$N1666,M1666))-MAX(_xlfn.MAXIFS(L$2:$L1665,M$2:$M1665,M1666),_xlfn.MAXIFS(L$2:$L1665,N$2:$N1665,M1666))</f>
        <v>7</v>
      </c>
      <c r="K1666" s="23">
        <f>MAX(_xlfn.MAXIFS($L$2:L1666,$M$2:M1666,N1666),_xlfn.MAXIFS($L$2:L1666,$N$2:N1666,N1666))-MAX(_xlfn.MAXIFS($L$2:L1665,$M$2:M1665,N1666),_xlfn.MAXIFS($L$2:L1665,$N$2:N1665,N1666))</f>
        <v>7</v>
      </c>
      <c r="L1666" s="20">
        <v>42469</v>
      </c>
      <c r="M1666" s="10">
        <v>122</v>
      </c>
      <c r="N1666" s="10">
        <v>3551</v>
      </c>
      <c r="O1666" s="10">
        <v>4</v>
      </c>
      <c r="P1666" s="10">
        <v>1</v>
      </c>
      <c r="Q1666" s="10" t="str">
        <f t="shared" si="625"/>
        <v>S</v>
      </c>
      <c r="R1666" s="10" t="str">
        <f t="shared" si="626"/>
        <v>N</v>
      </c>
      <c r="S1666" s="10">
        <f t="shared" si="627"/>
        <v>3</v>
      </c>
      <c r="T1666" s="11">
        <f>IFERROR((SUMIF($M$2:N1666,M1666,$O$2:P1666)-O1666)/(COUNTIF($M$2:N1666,M1666)-1),0)</f>
        <v>1.5196078431372548</v>
      </c>
      <c r="U1666" s="11">
        <f>IFERROR((SUMIF($AR$2:AR1666,AR1666,$AT$2:AU1666)-AT1666)/(COUNTIF($M$2:N1666,M1666)-1),0)</f>
        <v>0.54575163398692805</v>
      </c>
      <c r="V1666" s="11">
        <f t="shared" si="628"/>
        <v>0.97385620915032678</v>
      </c>
      <c r="W1666" s="12">
        <f>IFERROR((SUMIF($AV$2:AW1666,AV1666,$AX$2:AY1666)-AX1666)/(COUNTIF($M$2:N1666,N1666)-1),0)</f>
        <v>1.4025974025974026</v>
      </c>
      <c r="X1666" s="12">
        <f>IFERROR((SUMIF($AZ$2:BA1666,AZ1666,$BB$2:BC1666)-BB1666)/(COUNTIF($M$2:N1666,N1666)-1),0)</f>
        <v>1.3506493506493507</v>
      </c>
      <c r="Y1666" s="12">
        <f t="shared" si="629"/>
        <v>5.1948051948051965E-2</v>
      </c>
      <c r="Z1666" s="13">
        <f>IFERROR((SUMIF($M$2:M1666,M1666,O$2:O1666)-O1666)/(COUNTIF($M$2:M1666,M1666)-1),0)</f>
        <v>1.5793103448275863</v>
      </c>
      <c r="AA1666" s="13">
        <f>IFERROR((SUMIF($M$2:M1666,M1666,P$2:P1666)-P1666)/(COUNTIF($M$2:M1666,M1666)-1),0)</f>
        <v>1.1517241379310346</v>
      </c>
      <c r="AB1666" s="13">
        <f t="shared" si="630"/>
        <v>0.42758620689655169</v>
      </c>
      <c r="AC1666" s="10">
        <f>IFERROR((SUMIF($N$2:N1666,M1666,$P$2:P1666))/(COUNTIF($N$2:N1666,M1666)),0)</f>
        <v>1.4658385093167703</v>
      </c>
      <c r="AD1666" s="10">
        <f>IFERROR((SUMIF($N$2:N1666,M1666,$O$2:O1666))/(COUNTIF($N$2:N1666,M1666)),0)</f>
        <v>1.15527950310559</v>
      </c>
      <c r="AE1666" s="10">
        <f t="shared" si="631"/>
        <v>0.31055900621118027</v>
      </c>
      <c r="AF1666" s="13">
        <f>IFERROR((SUMIF($M$2:M1666,N1666,$O$2:O1666))/(COUNTIF($M$2:M1666,N1666)),0)</f>
        <v>1.4864864864864864</v>
      </c>
      <c r="AG1666" s="13">
        <f>IFERROR((SUMIF($M$2:M1666,N1666,$P$2:P1666))/(COUNTIF($M$2:M1666,N1666)),0)</f>
        <v>1.0540540540540539</v>
      </c>
      <c r="AH1666" s="13">
        <f t="shared" si="632"/>
        <v>0.43243243243243246</v>
      </c>
      <c r="AI1666" s="10">
        <f>IFERROR((SUMIF(N$2:N1666,N1666,P$2:P1666)-P1666)/(COUNTIF($N$2:N1666,N1666)-1),0)</f>
        <v>1.325</v>
      </c>
      <c r="AJ1666" s="10">
        <f>IFERROR((SUMIF(N$2:N1666,N1666,O$2:O1666)-O1666)/(COUNTIF($N$2:N1666,N1666)-1),0)</f>
        <v>1.625</v>
      </c>
      <c r="AK1666" s="10">
        <f t="shared" si="633"/>
        <v>-0.30000000000000004</v>
      </c>
      <c r="AL1666" s="10">
        <f>IFERROR((AP1666)/(COUNTIF($M$2:N1666,M1666)-1),0)</f>
        <v>1.542483660130719</v>
      </c>
      <c r="AM1666" s="19">
        <f>IFERROR((AQ1666)/(COUNTIF($M$2:N1666,N1666)-1),0)</f>
        <v>1.4935064935064934</v>
      </c>
      <c r="AN1666" s="10">
        <f t="shared" ref="AN1666:AN1729" si="647">IF(Q1666="S",3,IF(Q1666="N",0,1))</f>
        <v>3</v>
      </c>
      <c r="AO1666" s="10">
        <f t="shared" ref="AO1666:AO1729" si="648">IF(R1666="S",3,IF(R1666="N",0,1))</f>
        <v>0</v>
      </c>
      <c r="AP1666" s="10">
        <f>SUMIF($M$2:N1666,M1666,AN$2:AO1666)-AN1666</f>
        <v>472</v>
      </c>
      <c r="AQ1666" s="10">
        <f>SUMIF($AV$2:AW1666,AV1666,$BD$2:BE1666)-BD1666</f>
        <v>115</v>
      </c>
      <c r="AR1666" s="10">
        <f>M1666</f>
        <v>122</v>
      </c>
      <c r="AS1666" s="10">
        <f t="shared" si="640"/>
        <v>3551</v>
      </c>
      <c r="AT1666">
        <f t="shared" si="641"/>
        <v>1</v>
      </c>
      <c r="AU1666" s="10">
        <f t="shared" si="642"/>
        <v>4</v>
      </c>
      <c r="AV1666">
        <f t="shared" si="634"/>
        <v>3551</v>
      </c>
      <c r="AW1666">
        <f t="shared" si="635"/>
        <v>122</v>
      </c>
      <c r="AX1666">
        <f t="shared" si="636"/>
        <v>1</v>
      </c>
      <c r="AY1666">
        <f t="shared" si="637"/>
        <v>4</v>
      </c>
      <c r="AZ1666">
        <f t="shared" si="638"/>
        <v>3551</v>
      </c>
      <c r="BA1666">
        <f t="shared" si="639"/>
        <v>122</v>
      </c>
      <c r="BB1666">
        <f t="shared" si="643"/>
        <v>4</v>
      </c>
      <c r="BC1666">
        <f t="shared" si="644"/>
        <v>1</v>
      </c>
      <c r="BD1666">
        <f t="shared" si="645"/>
        <v>0</v>
      </c>
      <c r="BE1666">
        <f t="shared" si="646"/>
        <v>3</v>
      </c>
    </row>
    <row r="1667" spans="10:57" x14ac:dyDescent="0.25">
      <c r="J1667" s="23">
        <f>MAX(_xlfn.MAXIFS(L$2:$L1667,M$2:$M1667,M1667),_xlfn.MAXIFS(L$2:$L1667,N$2:$N1667,M1667))-MAX(_xlfn.MAXIFS(L$2:$L1666,M$2:$M1666,M1667),_xlfn.MAXIFS(L$2:$L1666,N$2:$N1666,M1667))</f>
        <v>7</v>
      </c>
      <c r="K1667" s="23">
        <f>MAX(_xlfn.MAXIFS($L$2:L1667,$M$2:M1667,N1667),_xlfn.MAXIFS($L$2:L1667,$N$2:N1667,N1667))-MAX(_xlfn.MAXIFS($L$2:L1666,$M$2:M1666,N1667),_xlfn.MAXIFS($L$2:L1666,$N$2:N1666,N1667))</f>
        <v>7</v>
      </c>
      <c r="L1667" s="20">
        <v>42469</v>
      </c>
      <c r="M1667" s="10">
        <v>14</v>
      </c>
      <c r="N1667" s="10">
        <v>10131</v>
      </c>
      <c r="O1667" s="10">
        <v>0</v>
      </c>
      <c r="P1667" s="10">
        <v>2</v>
      </c>
      <c r="Q1667" s="10" t="str">
        <f t="shared" si="625"/>
        <v>N</v>
      </c>
      <c r="R1667" s="10" t="str">
        <f t="shared" si="626"/>
        <v>S</v>
      </c>
      <c r="S1667" s="10">
        <f t="shared" si="627"/>
        <v>-2</v>
      </c>
      <c r="T1667" s="11">
        <f>IFERROR((SUMIF($M$2:N1667,M1667,$O$2:P1667)-O1667)/(COUNTIF($M$2:N1667,M1667)-1),0)</f>
        <v>1.7476038338658146</v>
      </c>
      <c r="U1667" s="11">
        <f>IFERROR((SUMIF($AR$2:AR1667,AR1667,$AT$2:AU1667)-AT1667)/(COUNTIF($M$2:N1667,M1667)-1),0)</f>
        <v>0.51437699680511184</v>
      </c>
      <c r="V1667" s="11">
        <f t="shared" si="628"/>
        <v>1.2332268370607027</v>
      </c>
      <c r="W1667" s="12">
        <f>IFERROR((SUMIF($AV$2:AW1667,AV1667,$AX$2:AY1667)-AX1667)/(COUNTIF($M$2:N1667,N1667)-1),0)</f>
        <v>1.4782608695652173</v>
      </c>
      <c r="X1667" s="12">
        <f>IFERROR((SUMIF($AZ$2:BA1667,AZ1667,$BB$2:BC1667)-BB1667)/(COUNTIF($M$2:N1667,N1667)-1),0)</f>
        <v>1.7217391304347827</v>
      </c>
      <c r="Y1667" s="12">
        <f t="shared" si="629"/>
        <v>-0.24347826086956537</v>
      </c>
      <c r="Z1667" s="13">
        <f>IFERROR((SUMIF($M$2:M1667,M1667,O$2:O1667)-O1667)/(COUNTIF($M$2:M1667,M1667)-1),0)</f>
        <v>1.782312925170068</v>
      </c>
      <c r="AA1667" s="13">
        <f>IFERROR((SUMIF($M$2:M1667,M1667,P$2:P1667)-P1667)/(COUNTIF($M$2:M1667,M1667)-1),0)</f>
        <v>1.0952380952380953</v>
      </c>
      <c r="AB1667" s="13">
        <f t="shared" si="630"/>
        <v>0.68707482993197266</v>
      </c>
      <c r="AC1667" s="10">
        <f>IFERROR((SUMIF($N$2:N1667,M1667,$P$2:P1667))/(COUNTIF($N$2:N1667,M1667)),0)</f>
        <v>1.7168674698795181</v>
      </c>
      <c r="AD1667" s="10">
        <f>IFERROR((SUMIF($N$2:N1667,M1667,$O$2:O1667))/(COUNTIF($N$2:N1667,M1667)),0)</f>
        <v>1.2108433734939759</v>
      </c>
      <c r="AE1667" s="10">
        <f t="shared" si="631"/>
        <v>0.50602409638554224</v>
      </c>
      <c r="AF1667" s="13">
        <f>IFERROR((SUMIF($M$2:M1667,N1667,$O$2:O1667))/(COUNTIF($M$2:M1667,N1667)),0)</f>
        <v>1.5614035087719298</v>
      </c>
      <c r="AG1667" s="13">
        <f>IFERROR((SUMIF($M$2:M1667,N1667,$P$2:P1667))/(COUNTIF($M$2:M1667,N1667)),0)</f>
        <v>1.631578947368421</v>
      </c>
      <c r="AH1667" s="13">
        <f t="shared" si="632"/>
        <v>-7.0175438596491224E-2</v>
      </c>
      <c r="AI1667" s="10">
        <f>IFERROR((SUMIF(N$2:N1667,N1667,P$2:P1667)-P1667)/(COUNTIF($N$2:N1667,N1667)-1),0)</f>
        <v>1.396551724137931</v>
      </c>
      <c r="AJ1667" s="10">
        <f>IFERROR((SUMIF(N$2:N1667,N1667,O$2:O1667)-O1667)/(COUNTIF($N$2:N1667,N1667)-1),0)</f>
        <v>1.8103448275862069</v>
      </c>
      <c r="AK1667" s="10">
        <f t="shared" si="633"/>
        <v>-0.4137931034482758</v>
      </c>
      <c r="AL1667" s="10">
        <f>IFERROR((AP1667)/(COUNTIF($M$2:N1667,M1667)-1),0)</f>
        <v>1.7284345047923322</v>
      </c>
      <c r="AM1667" s="19">
        <f>IFERROR((AQ1667)/(COUNTIF($M$2:N1667,N1667)-1),0)</f>
        <v>1.2</v>
      </c>
      <c r="AN1667" s="10">
        <f t="shared" si="647"/>
        <v>0</v>
      </c>
      <c r="AO1667" s="10">
        <f t="shared" si="648"/>
        <v>3</v>
      </c>
      <c r="AP1667" s="10">
        <f>SUMIF($M$2:N1667,M1667,AN$2:AO1667)-AN1667</f>
        <v>541</v>
      </c>
      <c r="AQ1667" s="10">
        <f>SUMIF($AV$2:AW1667,AV1667,$BD$2:BE1667)-BD1667</f>
        <v>138</v>
      </c>
      <c r="AR1667" s="10">
        <f>M1667</f>
        <v>14</v>
      </c>
      <c r="AS1667" s="10">
        <f t="shared" si="640"/>
        <v>10131</v>
      </c>
      <c r="AT1667">
        <f t="shared" si="641"/>
        <v>2</v>
      </c>
      <c r="AU1667" s="10">
        <f t="shared" si="642"/>
        <v>0</v>
      </c>
      <c r="AV1667">
        <f t="shared" si="634"/>
        <v>10131</v>
      </c>
      <c r="AW1667">
        <f t="shared" si="635"/>
        <v>14</v>
      </c>
      <c r="AX1667">
        <f t="shared" si="636"/>
        <v>2</v>
      </c>
      <c r="AY1667">
        <f t="shared" si="637"/>
        <v>0</v>
      </c>
      <c r="AZ1667">
        <f t="shared" si="638"/>
        <v>10131</v>
      </c>
      <c r="BA1667">
        <f t="shared" si="639"/>
        <v>14</v>
      </c>
      <c r="BB1667">
        <f t="shared" si="643"/>
        <v>0</v>
      </c>
      <c r="BC1667">
        <f t="shared" si="644"/>
        <v>2</v>
      </c>
      <c r="BD1667">
        <f t="shared" si="645"/>
        <v>3</v>
      </c>
      <c r="BE1667">
        <f t="shared" si="646"/>
        <v>0</v>
      </c>
    </row>
    <row r="1668" spans="10:57" x14ac:dyDescent="0.25">
      <c r="J1668" s="23">
        <f>MAX(_xlfn.MAXIFS(L$2:$L1668,M$2:$M1668,M1668),_xlfn.MAXIFS(L$2:$L1668,N$2:$N1668,M1668))-MAX(_xlfn.MAXIFS(L$2:$L1667,M$2:$M1667,M1668),_xlfn.MAXIFS(L$2:$L1667,N$2:$N1667,M1668))</f>
        <v>7</v>
      </c>
      <c r="K1668" s="23">
        <f>MAX(_xlfn.MAXIFS($L$2:L1668,$M$2:M1668,N1668),_xlfn.MAXIFS($L$2:L1668,$N$2:N1668,N1668))-MAX(_xlfn.MAXIFS($L$2:L1667,$M$2:M1667,N1668),_xlfn.MAXIFS($L$2:L1667,$N$2:N1667,N1668))</f>
        <v>6</v>
      </c>
      <c r="L1668" s="20">
        <v>42469</v>
      </c>
      <c r="M1668" s="10">
        <v>4441</v>
      </c>
      <c r="N1668" s="10">
        <v>170</v>
      </c>
      <c r="O1668" s="10">
        <v>2</v>
      </c>
      <c r="P1668" s="10">
        <v>2</v>
      </c>
      <c r="Q1668" s="10" t="str">
        <f t="shared" si="625"/>
        <v>U</v>
      </c>
      <c r="R1668" s="10" t="str">
        <f t="shared" si="626"/>
        <v>U</v>
      </c>
      <c r="S1668" s="10">
        <f t="shared" si="627"/>
        <v>0</v>
      </c>
      <c r="T1668" s="11">
        <f>IFERROR((SUMIF($M$2:N1668,M1668,$O$2:P1668)-O1668)/(COUNTIF($M$2:N1668,M1668)-1),0)</f>
        <v>1.4166666666666667</v>
      </c>
      <c r="U1668" s="11">
        <f>IFERROR((SUMIF($AR$2:AR1668,AR1668,$AT$2:AU1668)-AT1668)/(COUNTIF($M$2:N1668,M1668)-1),0)</f>
        <v>0.63461538461538458</v>
      </c>
      <c r="V1668" s="11">
        <f t="shared" si="628"/>
        <v>0.78205128205128216</v>
      </c>
      <c r="W1668" s="12">
        <f>IFERROR((SUMIF($AV$2:AW1668,AV1668,$AX$2:AY1668)-AX1668)/(COUNTIF($M$2:N1668,N1668)-1),0)</f>
        <v>1.7774390243902438</v>
      </c>
      <c r="X1668" s="12">
        <f>IFERROR((SUMIF($AZ$2:BA1668,AZ1668,$BB$2:BC1668)-BB1668)/(COUNTIF($M$2:N1668,N1668)-1),0)</f>
        <v>1.1707317073170731</v>
      </c>
      <c r="Y1668" s="12">
        <f t="shared" si="629"/>
        <v>0.60670731707317072</v>
      </c>
      <c r="Z1668" s="13">
        <f>IFERROR((SUMIF($M$2:M1668,M1668,O$2:O1668)-O1668)/(COUNTIF($M$2:M1668,M1668)-1),0)</f>
        <v>1.4342105263157894</v>
      </c>
      <c r="AA1668" s="13">
        <f>IFERROR((SUMIF($M$2:M1668,M1668,P$2:P1668)-P1668)/(COUNTIF($M$2:M1668,M1668)-1),0)</f>
        <v>1.3026315789473684</v>
      </c>
      <c r="AB1668" s="13">
        <f t="shared" si="630"/>
        <v>0.13157894736842102</v>
      </c>
      <c r="AC1668" s="10">
        <f>IFERROR((SUMIF($N$2:N1668,M1668,$P$2:P1668))/(COUNTIF($N$2:N1668,M1668)),0)</f>
        <v>1.4</v>
      </c>
      <c r="AD1668" s="10">
        <f>IFERROR((SUMIF($N$2:N1668,M1668,$O$2:O1668))/(COUNTIF($N$2:N1668,M1668)),0)</f>
        <v>1.5874999999999999</v>
      </c>
      <c r="AE1668" s="10">
        <f t="shared" si="631"/>
        <v>-0.1875</v>
      </c>
      <c r="AF1668" s="13">
        <f>IFERROR((SUMIF($M$2:M1668,N1668,$O$2:O1668))/(COUNTIF($M$2:M1668,N1668)),0)</f>
        <v>1.90625</v>
      </c>
      <c r="AG1668" s="13">
        <f>IFERROR((SUMIF($M$2:M1668,N1668,$P$2:P1668))/(COUNTIF($M$2:M1668,N1668)),0)</f>
        <v>1.0062500000000001</v>
      </c>
      <c r="AH1668" s="13">
        <f t="shared" si="632"/>
        <v>0.89999999999999991</v>
      </c>
      <c r="AI1668" s="10">
        <f>IFERROR((SUMIF(N$2:N1668,N1668,P$2:P1668)-P1668)/(COUNTIF($N$2:N1668,N1668)-1),0)</f>
        <v>1.6547619047619047</v>
      </c>
      <c r="AJ1668" s="10">
        <f>IFERROR((SUMIF(N$2:N1668,N1668,O$2:O1668)-O1668)/(COUNTIF($N$2:N1668,N1668)-1),0)</f>
        <v>1.3273809523809523</v>
      </c>
      <c r="AK1668" s="10">
        <f t="shared" si="633"/>
        <v>0.32738095238095233</v>
      </c>
      <c r="AL1668" s="10">
        <f>IFERROR((AP1668)/(COUNTIF($M$2:N1668,M1668)-1),0)</f>
        <v>1.3782051282051282</v>
      </c>
      <c r="AM1668" s="19">
        <f>IFERROR((AQ1668)/(COUNTIF($M$2:N1668,N1668)-1),0)</f>
        <v>1.6981707317073171</v>
      </c>
      <c r="AN1668" s="10">
        <f t="shared" si="647"/>
        <v>1</v>
      </c>
      <c r="AO1668" s="10">
        <f t="shared" si="648"/>
        <v>1</v>
      </c>
      <c r="AP1668" s="10">
        <f>SUMIF($M$2:N1668,M1668,AN$2:AO1668)-AN1668</f>
        <v>215</v>
      </c>
      <c r="AQ1668" s="10">
        <f>SUMIF($AV$2:AW1668,AV1668,$BD$2:BE1668)-BD1668</f>
        <v>557</v>
      </c>
      <c r="AR1668" s="10">
        <f>M1668</f>
        <v>4441</v>
      </c>
      <c r="AS1668" s="10">
        <f t="shared" si="640"/>
        <v>170</v>
      </c>
      <c r="AT1668">
        <f t="shared" si="641"/>
        <v>2</v>
      </c>
      <c r="AU1668" s="10">
        <f t="shared" si="642"/>
        <v>2</v>
      </c>
      <c r="AV1668">
        <f t="shared" si="634"/>
        <v>170</v>
      </c>
      <c r="AW1668">
        <f t="shared" si="635"/>
        <v>4441</v>
      </c>
      <c r="AX1668">
        <f t="shared" si="636"/>
        <v>2</v>
      </c>
      <c r="AY1668">
        <f t="shared" si="637"/>
        <v>2</v>
      </c>
      <c r="AZ1668">
        <f t="shared" si="638"/>
        <v>170</v>
      </c>
      <c r="BA1668">
        <f t="shared" si="639"/>
        <v>4441</v>
      </c>
      <c r="BB1668">
        <f t="shared" si="643"/>
        <v>2</v>
      </c>
      <c r="BC1668">
        <f t="shared" si="644"/>
        <v>2</v>
      </c>
      <c r="BD1668">
        <f t="shared" si="645"/>
        <v>1</v>
      </c>
      <c r="BE1668">
        <f t="shared" si="646"/>
        <v>1</v>
      </c>
    </row>
    <row r="1669" spans="10:57" x14ac:dyDescent="0.25">
      <c r="J1669" s="23">
        <f>MAX(_xlfn.MAXIFS(L$2:$L1669,M$2:$M1669,M1669),_xlfn.MAXIFS(L$2:$L1669,N$2:$N1669,M1669))-MAX(_xlfn.MAXIFS(L$2:$L1668,M$2:$M1668,M1669),_xlfn.MAXIFS(L$2:$L1668,N$2:$N1668,M1669))</f>
        <v>7</v>
      </c>
      <c r="K1669" s="23">
        <f>MAX(_xlfn.MAXIFS($L$2:L1669,$M$2:M1669,N1669),_xlfn.MAXIFS($L$2:L1669,$N$2:N1669,N1669))-MAX(_xlfn.MAXIFS($L$2:L1668,$M$2:M1668,N1669),_xlfn.MAXIFS($L$2:L1668,$N$2:N1668,N1669))</f>
        <v>7</v>
      </c>
      <c r="L1669" s="20">
        <v>42469</v>
      </c>
      <c r="M1669" s="10">
        <v>266</v>
      </c>
      <c r="N1669" s="10">
        <v>856</v>
      </c>
      <c r="O1669" s="10">
        <v>1</v>
      </c>
      <c r="P1669" s="10">
        <v>0</v>
      </c>
      <c r="Q1669" s="10" t="str">
        <f t="shared" si="625"/>
        <v>S</v>
      </c>
      <c r="R1669" s="10" t="str">
        <f t="shared" si="626"/>
        <v>N</v>
      </c>
      <c r="S1669" s="10">
        <f t="shared" si="627"/>
        <v>1</v>
      </c>
      <c r="T1669" s="11">
        <f>IFERROR((SUMIF($M$2:N1669,M1669,$O$2:P1669)-O1669)/(COUNTIF($M$2:N1669,M1669)-1),0)</f>
        <v>1.4014084507042253</v>
      </c>
      <c r="U1669" s="11">
        <f>IFERROR((SUMIF($AR$2:AR1669,AR1669,$AT$2:AU1669)-AT1669)/(COUNTIF($M$2:N1669,M1669)-1),0)</f>
        <v>0.55281690140845074</v>
      </c>
      <c r="V1669" s="11">
        <f t="shared" si="628"/>
        <v>0.84859154929577452</v>
      </c>
      <c r="W1669" s="12">
        <f>IFERROR((SUMIF($AV$2:AW1669,AV1669,$AX$2:AY1669)-AX1669)/(COUNTIF($M$2:N1669,N1669)-1),0)</f>
        <v>1.1542553191489362</v>
      </c>
      <c r="X1669" s="12">
        <f>IFERROR((SUMIF($AZ$2:BA1669,AZ1669,$BB$2:BC1669)-BB1669)/(COUNTIF($M$2:N1669,N1669)-1),0)</f>
        <v>1.6223404255319149</v>
      </c>
      <c r="Y1669" s="12">
        <f t="shared" si="629"/>
        <v>-0.46808510638297873</v>
      </c>
      <c r="Z1669" s="13">
        <f>IFERROR((SUMIF($M$2:M1669,M1669,O$2:O1669)-O1669)/(COUNTIF($M$2:M1669,M1669)-1),0)</f>
        <v>1.5109489051094891</v>
      </c>
      <c r="AA1669" s="13">
        <f>IFERROR((SUMIF($M$2:M1669,M1669,P$2:P1669)-P1669)/(COUNTIF($M$2:M1669,M1669)-1),0)</f>
        <v>1.1459854014598541</v>
      </c>
      <c r="AB1669" s="13">
        <f t="shared" si="630"/>
        <v>0.36496350364963503</v>
      </c>
      <c r="AC1669" s="10">
        <f>IFERROR((SUMIF($N$2:N1669,M1669,$P$2:P1669))/(COUNTIF($N$2:N1669,M1669)),0)</f>
        <v>1.2993197278911566</v>
      </c>
      <c r="AD1669" s="10">
        <f>IFERROR((SUMIF($N$2:N1669,M1669,$O$2:O1669))/(COUNTIF($N$2:N1669,M1669)),0)</f>
        <v>1.564625850340136</v>
      </c>
      <c r="AE1669" s="10">
        <f t="shared" si="631"/>
        <v>-0.26530612244897944</v>
      </c>
      <c r="AF1669" s="13">
        <f>IFERROR((SUMIF($M$2:M1669,N1669,$O$2:O1669))/(COUNTIF($M$2:M1669,N1669)),0)</f>
        <v>1.3563218390804597</v>
      </c>
      <c r="AG1669" s="13">
        <f>IFERROR((SUMIF($M$2:M1669,N1669,$P$2:P1669))/(COUNTIF($M$2:M1669,N1669)),0)</f>
        <v>1.5402298850574712</v>
      </c>
      <c r="AH1669" s="13">
        <f t="shared" si="632"/>
        <v>-0.18390804597701149</v>
      </c>
      <c r="AI1669" s="10">
        <f>IFERROR((SUMIF(N$2:N1669,N1669,P$2:P1669)-P1669)/(COUNTIF($N$2:N1669,N1669)-1),0)</f>
        <v>0.98019801980198018</v>
      </c>
      <c r="AJ1669" s="10">
        <f>IFERROR((SUMIF(N$2:N1669,N1669,O$2:O1669)-O1669)/(COUNTIF($N$2:N1669,N1669)-1),0)</f>
        <v>1.693069306930693</v>
      </c>
      <c r="AK1669" s="10">
        <f t="shared" si="633"/>
        <v>-0.71287128712871284</v>
      </c>
      <c r="AL1669" s="10">
        <f>IFERROR((AP1669)/(COUNTIF($M$2:N1669,M1669)-1),0)</f>
        <v>1.3591549295774648</v>
      </c>
      <c r="AM1669" s="19">
        <f>IFERROR((AQ1669)/(COUNTIF($M$2:N1669,N1669)-1),0)</f>
        <v>1.1276595744680851</v>
      </c>
      <c r="AN1669" s="10">
        <f t="shared" si="647"/>
        <v>3</v>
      </c>
      <c r="AO1669" s="10">
        <f t="shared" si="648"/>
        <v>0</v>
      </c>
      <c r="AP1669" s="10">
        <f>SUMIF($M$2:N1669,M1669,AN$2:AO1669)-AN1669</f>
        <v>386</v>
      </c>
      <c r="AQ1669" s="10">
        <f>SUMIF($AV$2:AW1669,AV1669,$BD$2:BE1669)-BD1669</f>
        <v>212</v>
      </c>
      <c r="AR1669" s="10">
        <f>M1669</f>
        <v>266</v>
      </c>
      <c r="AS1669" s="10">
        <f t="shared" si="640"/>
        <v>856</v>
      </c>
      <c r="AT1669">
        <f t="shared" si="641"/>
        <v>0</v>
      </c>
      <c r="AU1669" s="10">
        <f t="shared" si="642"/>
        <v>1</v>
      </c>
      <c r="AV1669">
        <f t="shared" si="634"/>
        <v>856</v>
      </c>
      <c r="AW1669">
        <f t="shared" si="635"/>
        <v>266</v>
      </c>
      <c r="AX1669">
        <f t="shared" si="636"/>
        <v>0</v>
      </c>
      <c r="AY1669">
        <f t="shared" si="637"/>
        <v>1</v>
      </c>
      <c r="AZ1669">
        <f t="shared" si="638"/>
        <v>856</v>
      </c>
      <c r="BA1669">
        <f t="shared" si="639"/>
        <v>266</v>
      </c>
      <c r="BB1669">
        <f t="shared" si="643"/>
        <v>1</v>
      </c>
      <c r="BC1669">
        <f t="shared" si="644"/>
        <v>0</v>
      </c>
      <c r="BD1669">
        <f t="shared" si="645"/>
        <v>0</v>
      </c>
      <c r="BE1669">
        <f t="shared" si="646"/>
        <v>3</v>
      </c>
    </row>
    <row r="1670" spans="10:57" x14ac:dyDescent="0.25">
      <c r="J1670" s="23">
        <f>MAX(_xlfn.MAXIFS(L$2:$L1670,M$2:$M1670,M1670),_xlfn.MAXIFS(L$2:$L1670,N$2:$N1670,M1670))-MAX(_xlfn.MAXIFS(L$2:$L1669,M$2:$M1669,M1670),_xlfn.MAXIFS(L$2:$L1669,N$2:$N1669,M1670))</f>
        <v>7</v>
      </c>
      <c r="K1670" s="23">
        <f>MAX(_xlfn.MAXIFS($L$2:L1670,$M$2:M1670,N1670),_xlfn.MAXIFS($L$2:L1670,$N$2:N1670,N1670))-MAX(_xlfn.MAXIFS($L$2:L1669,$M$2:M1669,N1670),_xlfn.MAXIFS($L$2:L1669,$N$2:N1669,N1670))</f>
        <v>8</v>
      </c>
      <c r="L1670" s="20">
        <v>42470</v>
      </c>
      <c r="M1670" s="10">
        <v>409</v>
      </c>
      <c r="N1670" s="10">
        <v>503</v>
      </c>
      <c r="O1670" s="10">
        <v>1</v>
      </c>
      <c r="P1670" s="10">
        <v>0</v>
      </c>
      <c r="Q1670" s="10" t="str">
        <f t="shared" si="625"/>
        <v>S</v>
      </c>
      <c r="R1670" s="10" t="str">
        <f t="shared" si="626"/>
        <v>N</v>
      </c>
      <c r="S1670" s="10">
        <f t="shared" si="627"/>
        <v>1</v>
      </c>
      <c r="T1670" s="11">
        <f>IFERROR((SUMIF($M$2:N1670,M1670,$O$2:P1670)-O1670)/(COUNTIF($M$2:N1670,M1670)-1),0)</f>
        <v>2.183381088825215</v>
      </c>
      <c r="U1670" s="11">
        <f>IFERROR((SUMIF($AR$2:AR1670,AR1670,$AT$2:AU1670)-AT1670)/(COUNTIF($M$2:N1670,M1670)-1),0)</f>
        <v>0.40687679083094558</v>
      </c>
      <c r="V1670" s="11">
        <f t="shared" si="628"/>
        <v>1.7765042979942693</v>
      </c>
      <c r="W1670" s="12">
        <f>IFERROR((SUMIF($AV$2:AW1670,AV1670,$AX$2:AY1670)-AX1670)/(COUNTIF($M$2:N1670,N1670)-1),0)</f>
        <v>1.3678756476683938</v>
      </c>
      <c r="X1670" s="12">
        <f>IFERROR((SUMIF($AZ$2:BA1670,AZ1670,$BB$2:BC1670)-BB1670)/(COUNTIF($M$2:N1670,N1670)-1),0)</f>
        <v>1.5906735751295338</v>
      </c>
      <c r="Y1670" s="12">
        <f t="shared" si="629"/>
        <v>-0.22279792746114002</v>
      </c>
      <c r="Z1670" s="13">
        <f>IFERROR((SUMIF($M$2:M1670,M1670,O$2:O1670)-O1670)/(COUNTIF($M$2:M1670,M1670)-1),0)</f>
        <v>2.4969325153374231</v>
      </c>
      <c r="AA1670" s="13">
        <f>IFERROR((SUMIF($M$2:M1670,M1670,P$2:P1670)-P1670)/(COUNTIF($M$2:M1670,M1670)-1),0)</f>
        <v>0.87116564417177911</v>
      </c>
      <c r="AB1670" s="13">
        <f t="shared" si="630"/>
        <v>1.6257668711656441</v>
      </c>
      <c r="AC1670" s="10">
        <f>IFERROR((SUMIF($N$2:N1670,M1670,$P$2:P1670))/(COUNTIF($N$2:N1670,M1670)),0)</f>
        <v>1.9086021505376345</v>
      </c>
      <c r="AD1670" s="10">
        <f>IFERROR((SUMIF($N$2:N1670,M1670,$O$2:O1670))/(COUNTIF($N$2:N1670,M1670)),0)</f>
        <v>1.086021505376344</v>
      </c>
      <c r="AE1670" s="10">
        <f t="shared" si="631"/>
        <v>0.82258064516129048</v>
      </c>
      <c r="AF1670" s="13">
        <f>IFERROR((SUMIF($M$2:M1670,N1670,$O$2:O1670))/(COUNTIF($M$2:M1670,N1670)),0)</f>
        <v>1.4835164835164836</v>
      </c>
      <c r="AG1670" s="13">
        <f>IFERROR((SUMIF($M$2:M1670,N1670,$P$2:P1670))/(COUNTIF($M$2:M1670,N1670)),0)</f>
        <v>1.4395604395604396</v>
      </c>
      <c r="AH1670" s="13">
        <f t="shared" si="632"/>
        <v>4.3956043956044022E-2</v>
      </c>
      <c r="AI1670" s="10">
        <f>IFERROR((SUMIF(N$2:N1670,N1670,P$2:P1670)-P1670)/(COUNTIF($N$2:N1670,N1670)-1),0)</f>
        <v>1.2647058823529411</v>
      </c>
      <c r="AJ1670" s="10">
        <f>IFERROR((SUMIF(N$2:N1670,N1670,O$2:O1670)-O1670)/(COUNTIF($N$2:N1670,N1670)-1),0)</f>
        <v>1.7254901960784315</v>
      </c>
      <c r="AK1670" s="10">
        <f t="shared" si="633"/>
        <v>-0.46078431372549034</v>
      </c>
      <c r="AL1670" s="10">
        <f>IFERROR((AP1670)/(COUNTIF($M$2:N1670,M1670)-1),0)</f>
        <v>1.9885386819484241</v>
      </c>
      <c r="AM1670" s="19">
        <f>IFERROR((AQ1670)/(COUNTIF($M$2:N1670,N1670)-1),0)</f>
        <v>1.2538860103626943</v>
      </c>
      <c r="AN1670" s="10">
        <f t="shared" si="647"/>
        <v>3</v>
      </c>
      <c r="AO1670" s="10">
        <f t="shared" si="648"/>
        <v>0</v>
      </c>
      <c r="AP1670" s="10">
        <f>SUMIF($M$2:N1670,M1670,AN$2:AO1670)-AN1670</f>
        <v>694</v>
      </c>
      <c r="AQ1670" s="10">
        <f>SUMIF($AV$2:AW1670,AV1670,$BD$2:BE1670)-BD1670</f>
        <v>242</v>
      </c>
      <c r="AR1670" s="10">
        <f>M1670</f>
        <v>409</v>
      </c>
      <c r="AS1670" s="10">
        <f t="shared" si="640"/>
        <v>503</v>
      </c>
      <c r="AT1670">
        <f t="shared" si="641"/>
        <v>0</v>
      </c>
      <c r="AU1670" s="10">
        <f t="shared" si="642"/>
        <v>1</v>
      </c>
      <c r="AV1670">
        <f t="shared" si="634"/>
        <v>503</v>
      </c>
      <c r="AW1670">
        <f t="shared" si="635"/>
        <v>409</v>
      </c>
      <c r="AX1670">
        <f t="shared" si="636"/>
        <v>0</v>
      </c>
      <c r="AY1670">
        <f t="shared" si="637"/>
        <v>1</v>
      </c>
      <c r="AZ1670">
        <f t="shared" si="638"/>
        <v>503</v>
      </c>
      <c r="BA1670">
        <f t="shared" si="639"/>
        <v>409</v>
      </c>
      <c r="BB1670">
        <f t="shared" si="643"/>
        <v>1</v>
      </c>
      <c r="BC1670">
        <f t="shared" si="644"/>
        <v>0</v>
      </c>
      <c r="BD1670">
        <f t="shared" si="645"/>
        <v>0</v>
      </c>
      <c r="BE1670">
        <f t="shared" si="646"/>
        <v>3</v>
      </c>
    </row>
    <row r="1671" spans="10:57" x14ac:dyDescent="0.25">
      <c r="J1671" s="23">
        <f>MAX(_xlfn.MAXIFS(L$2:$L1671,M$2:$M1671,M1671),_xlfn.MAXIFS(L$2:$L1671,N$2:$N1671,M1671))-MAX(_xlfn.MAXIFS(L$2:$L1670,M$2:$M1670,M1671),_xlfn.MAXIFS(L$2:$L1670,N$2:$N1670,M1671))</f>
        <v>6</v>
      </c>
      <c r="K1671" s="23">
        <f>MAX(_xlfn.MAXIFS($L$2:L1671,$M$2:M1671,N1671),_xlfn.MAXIFS($L$2:L1671,$N$2:N1671,N1671))-MAX(_xlfn.MAXIFS($L$2:L1670,$M$2:M1670,N1671),_xlfn.MAXIFS($L$2:L1670,$N$2:N1670,N1671))</f>
        <v>7</v>
      </c>
      <c r="L1671" s="20">
        <v>42476</v>
      </c>
      <c r="M1671" s="10">
        <v>409</v>
      </c>
      <c r="N1671" s="10">
        <v>266</v>
      </c>
      <c r="O1671" s="10">
        <v>2</v>
      </c>
      <c r="P1671" s="10">
        <v>1</v>
      </c>
      <c r="Q1671" s="10" t="str">
        <f t="shared" si="625"/>
        <v>S</v>
      </c>
      <c r="R1671" s="10" t="str">
        <f t="shared" si="626"/>
        <v>N</v>
      </c>
      <c r="S1671" s="10">
        <f t="shared" si="627"/>
        <v>1</v>
      </c>
      <c r="T1671" s="11">
        <f>IFERROR((SUMIF($M$2:N1671,M1671,$O$2:P1671)-O1671)/(COUNTIF($M$2:N1671,M1671)-1),0)</f>
        <v>2.1800000000000002</v>
      </c>
      <c r="U1671" s="11">
        <f>IFERROR((SUMIF($AR$2:AR1671,AR1671,$AT$2:AU1671)-AT1671)/(COUNTIF($M$2:N1671,M1671)-1),0)</f>
        <v>0.40571428571428569</v>
      </c>
      <c r="V1671" s="11">
        <f t="shared" si="628"/>
        <v>1.7742857142857145</v>
      </c>
      <c r="W1671" s="12">
        <f>IFERROR((SUMIF($AV$2:AW1671,AV1671,$AX$2:AY1671)-AX1671)/(COUNTIF($M$2:N1671,N1671)-1),0)</f>
        <v>1.4</v>
      </c>
      <c r="X1671" s="12">
        <f>IFERROR((SUMIF($AZ$2:BA1671,AZ1671,$BB$2:BC1671)-BB1671)/(COUNTIF($M$2:N1671,N1671)-1),0)</f>
        <v>1.3578947368421053</v>
      </c>
      <c r="Y1671" s="12">
        <f t="shared" si="629"/>
        <v>4.2105263157894646E-2</v>
      </c>
      <c r="Z1671" s="13">
        <f>IFERROR((SUMIF($M$2:M1671,M1671,O$2:O1671)-O1671)/(COUNTIF($M$2:M1671,M1671)-1),0)</f>
        <v>2.4878048780487805</v>
      </c>
      <c r="AA1671" s="13">
        <f>IFERROR((SUMIF($M$2:M1671,M1671,P$2:P1671)-P1671)/(COUNTIF($M$2:M1671,M1671)-1),0)</f>
        <v>0.86585365853658536</v>
      </c>
      <c r="AB1671" s="13">
        <f t="shared" si="630"/>
        <v>1.6219512195121952</v>
      </c>
      <c r="AC1671" s="10">
        <f>IFERROR((SUMIF($N$2:N1671,M1671,$P$2:P1671))/(COUNTIF($N$2:N1671,M1671)),0)</f>
        <v>1.9086021505376345</v>
      </c>
      <c r="AD1671" s="10">
        <f>IFERROR((SUMIF($N$2:N1671,M1671,$O$2:O1671))/(COUNTIF($N$2:N1671,M1671)),0)</f>
        <v>1.086021505376344</v>
      </c>
      <c r="AE1671" s="10">
        <f t="shared" si="631"/>
        <v>0.82258064516129048</v>
      </c>
      <c r="AF1671" s="13">
        <f>IFERROR((SUMIF($M$2:M1671,N1671,$O$2:O1671))/(COUNTIF($M$2:M1671,N1671)),0)</f>
        <v>1.5072463768115942</v>
      </c>
      <c r="AG1671" s="13">
        <f>IFERROR((SUMIF($M$2:M1671,N1671,$P$2:P1671))/(COUNTIF($M$2:M1671,N1671)),0)</f>
        <v>1.1376811594202898</v>
      </c>
      <c r="AH1671" s="13">
        <f t="shared" si="632"/>
        <v>0.36956521739130443</v>
      </c>
      <c r="AI1671" s="10">
        <f>IFERROR((SUMIF(N$2:N1671,N1671,P$2:P1671)-P1671)/(COUNTIF($N$2:N1671,N1671)-1),0)</f>
        <v>1.2993197278911566</v>
      </c>
      <c r="AJ1671" s="10">
        <f>IFERROR((SUMIF(N$2:N1671,N1671,O$2:O1671)-O1671)/(COUNTIF($N$2:N1671,N1671)-1),0)</f>
        <v>1.564625850340136</v>
      </c>
      <c r="AK1671" s="10">
        <f t="shared" si="633"/>
        <v>-0.26530612244897944</v>
      </c>
      <c r="AL1671" s="10">
        <f>IFERROR((AP1671)/(COUNTIF($M$2:N1671,M1671)-1),0)</f>
        <v>1.9914285714285713</v>
      </c>
      <c r="AM1671" s="19">
        <f>IFERROR((AQ1671)/(COUNTIF($M$2:N1671,N1671)-1),0)</f>
        <v>1.3649122807017544</v>
      </c>
      <c r="AN1671" s="10">
        <f t="shared" si="647"/>
        <v>3</v>
      </c>
      <c r="AO1671" s="10">
        <f t="shared" si="648"/>
        <v>0</v>
      </c>
      <c r="AP1671" s="10">
        <f>SUMIF($M$2:N1671,M1671,AN$2:AO1671)-AN1671</f>
        <v>697</v>
      </c>
      <c r="AQ1671" s="10">
        <f>SUMIF($AV$2:AW1671,AV1671,$BD$2:BE1671)-BD1671</f>
        <v>389</v>
      </c>
      <c r="AR1671" s="10">
        <f>M1671</f>
        <v>409</v>
      </c>
      <c r="AS1671" s="10">
        <f t="shared" si="640"/>
        <v>266</v>
      </c>
      <c r="AT1671">
        <f t="shared" si="641"/>
        <v>1</v>
      </c>
      <c r="AU1671" s="10">
        <f t="shared" si="642"/>
        <v>2</v>
      </c>
      <c r="AV1671">
        <f t="shared" si="634"/>
        <v>266</v>
      </c>
      <c r="AW1671">
        <f t="shared" si="635"/>
        <v>409</v>
      </c>
      <c r="AX1671">
        <f t="shared" si="636"/>
        <v>1</v>
      </c>
      <c r="AY1671">
        <f t="shared" si="637"/>
        <v>2</v>
      </c>
      <c r="AZ1671">
        <f t="shared" si="638"/>
        <v>266</v>
      </c>
      <c r="BA1671">
        <f t="shared" si="639"/>
        <v>409</v>
      </c>
      <c r="BB1671">
        <f t="shared" si="643"/>
        <v>2</v>
      </c>
      <c r="BC1671">
        <f t="shared" si="644"/>
        <v>1</v>
      </c>
      <c r="BD1671">
        <f t="shared" si="645"/>
        <v>0</v>
      </c>
      <c r="BE1671">
        <f t="shared" si="646"/>
        <v>3</v>
      </c>
    </row>
    <row r="1672" spans="10:57" x14ac:dyDescent="0.25">
      <c r="J1672" s="23">
        <f>MAX(_xlfn.MAXIFS(L$2:$L1672,M$2:$M1672,M1672),_xlfn.MAXIFS(L$2:$L1672,N$2:$N1672,M1672))-MAX(_xlfn.MAXIFS(L$2:$L1671,M$2:$M1671,M1672),_xlfn.MAXIFS(L$2:$L1671,N$2:$N1671,M1672))</f>
        <v>7</v>
      </c>
      <c r="K1672" s="23">
        <f>MAX(_xlfn.MAXIFS($L$2:L1672,$M$2:M1672,N1672),_xlfn.MAXIFS($L$2:L1672,$N$2:N1672,N1672))-MAX(_xlfn.MAXIFS($L$2:L1671,$M$2:M1671,N1672),_xlfn.MAXIFS($L$2:L1671,$N$2:N1671,N1672))</f>
        <v>7</v>
      </c>
      <c r="L1672" s="20">
        <v>42476</v>
      </c>
      <c r="M1672" s="10">
        <v>856</v>
      </c>
      <c r="N1672" s="10">
        <v>3551</v>
      </c>
      <c r="O1672" s="10">
        <v>0</v>
      </c>
      <c r="P1672" s="10">
        <v>0</v>
      </c>
      <c r="Q1672" s="10" t="str">
        <f t="shared" si="625"/>
        <v>U</v>
      </c>
      <c r="R1672" s="10" t="str">
        <f t="shared" si="626"/>
        <v>U</v>
      </c>
      <c r="S1672" s="10">
        <f t="shared" si="627"/>
        <v>0</v>
      </c>
      <c r="T1672" s="11">
        <f>IFERROR((SUMIF($M$2:N1672,M1672,$O$2:P1672)-O1672)/(COUNTIF($M$2:N1672,M1672)-1),0)</f>
        <v>1.1481481481481481</v>
      </c>
      <c r="U1672" s="11">
        <f>IFERROR((SUMIF($AR$2:AR1672,AR1672,$AT$2:AU1672)-AT1672)/(COUNTIF($M$2:N1672,M1672)-1),0)</f>
        <v>0.70899470899470896</v>
      </c>
      <c r="V1672" s="11">
        <f t="shared" si="628"/>
        <v>0.43915343915343918</v>
      </c>
      <c r="W1672" s="12">
        <f>IFERROR((SUMIF($AV$2:AW1672,AV1672,$AX$2:AY1672)-AX1672)/(COUNTIF($M$2:N1672,N1672)-1),0)</f>
        <v>1.3974358974358974</v>
      </c>
      <c r="X1672" s="12">
        <f>IFERROR((SUMIF($AZ$2:BA1672,AZ1672,$BB$2:BC1672)-BB1672)/(COUNTIF($M$2:N1672,N1672)-1),0)</f>
        <v>1.3846153846153846</v>
      </c>
      <c r="Y1672" s="12">
        <f t="shared" si="629"/>
        <v>1.2820512820512775E-2</v>
      </c>
      <c r="Z1672" s="13">
        <f>IFERROR((SUMIF($M$2:M1672,M1672,O$2:O1672)-O1672)/(COUNTIF($M$2:M1672,M1672)-1),0)</f>
        <v>1.3563218390804597</v>
      </c>
      <c r="AA1672" s="13">
        <f>IFERROR((SUMIF($M$2:M1672,M1672,P$2:P1672)-P1672)/(COUNTIF($M$2:M1672,M1672)-1),0)</f>
        <v>1.5402298850574712</v>
      </c>
      <c r="AB1672" s="13">
        <f t="shared" si="630"/>
        <v>-0.18390804597701149</v>
      </c>
      <c r="AC1672" s="10">
        <f>IFERROR((SUMIF($N$2:N1672,M1672,$P$2:P1672))/(COUNTIF($N$2:N1672,M1672)),0)</f>
        <v>0.97058823529411764</v>
      </c>
      <c r="AD1672" s="10">
        <f>IFERROR((SUMIF($N$2:N1672,M1672,$O$2:O1672))/(COUNTIF($N$2:N1672,M1672)),0)</f>
        <v>1.6862745098039216</v>
      </c>
      <c r="AE1672" s="10">
        <f t="shared" si="631"/>
        <v>-0.71568627450980393</v>
      </c>
      <c r="AF1672" s="13">
        <f>IFERROR((SUMIF($M$2:M1672,N1672,$O$2:O1672))/(COUNTIF($M$2:M1672,N1672)),0)</f>
        <v>1.4864864864864864</v>
      </c>
      <c r="AG1672" s="13">
        <f>IFERROR((SUMIF($M$2:M1672,N1672,$P$2:P1672))/(COUNTIF($M$2:M1672,N1672)),0)</f>
        <v>1.0540540540540539</v>
      </c>
      <c r="AH1672" s="13">
        <f t="shared" si="632"/>
        <v>0.43243243243243246</v>
      </c>
      <c r="AI1672" s="10">
        <f>IFERROR((SUMIF(N$2:N1672,N1672,P$2:P1672)-P1672)/(COUNTIF($N$2:N1672,N1672)-1),0)</f>
        <v>1.3170731707317074</v>
      </c>
      <c r="AJ1672" s="10">
        <f>IFERROR((SUMIF(N$2:N1672,N1672,O$2:O1672)-O1672)/(COUNTIF($N$2:N1672,N1672)-1),0)</f>
        <v>1.6829268292682926</v>
      </c>
      <c r="AK1672" s="10">
        <f t="shared" si="633"/>
        <v>-0.36585365853658525</v>
      </c>
      <c r="AL1672" s="10">
        <f>IFERROR((AP1672)/(COUNTIF($M$2:N1672,M1672)-1),0)</f>
        <v>1.1216931216931216</v>
      </c>
      <c r="AM1672" s="19">
        <f>IFERROR((AQ1672)/(COUNTIF($M$2:N1672,N1672)-1),0)</f>
        <v>1.4743589743589745</v>
      </c>
      <c r="AN1672" s="10">
        <f t="shared" si="647"/>
        <v>1</v>
      </c>
      <c r="AO1672" s="10">
        <f t="shared" si="648"/>
        <v>1</v>
      </c>
      <c r="AP1672" s="10">
        <f>SUMIF($M$2:N1672,M1672,AN$2:AO1672)-AN1672</f>
        <v>212</v>
      </c>
      <c r="AQ1672" s="10">
        <f>SUMIF($AV$2:AW1672,AV1672,$BD$2:BE1672)-BD1672</f>
        <v>115</v>
      </c>
      <c r="AR1672" s="10">
        <f>M1672</f>
        <v>856</v>
      </c>
      <c r="AS1672" s="10">
        <f t="shared" si="640"/>
        <v>3551</v>
      </c>
      <c r="AT1672">
        <f t="shared" si="641"/>
        <v>0</v>
      </c>
      <c r="AU1672" s="10">
        <f t="shared" si="642"/>
        <v>0</v>
      </c>
      <c r="AV1672">
        <f t="shared" si="634"/>
        <v>3551</v>
      </c>
      <c r="AW1672">
        <f t="shared" si="635"/>
        <v>856</v>
      </c>
      <c r="AX1672">
        <f t="shared" si="636"/>
        <v>0</v>
      </c>
      <c r="AY1672">
        <f t="shared" si="637"/>
        <v>0</v>
      </c>
      <c r="AZ1672">
        <f t="shared" si="638"/>
        <v>3551</v>
      </c>
      <c r="BA1672">
        <f t="shared" si="639"/>
        <v>856</v>
      </c>
      <c r="BB1672">
        <f t="shared" si="643"/>
        <v>0</v>
      </c>
      <c r="BC1672">
        <f t="shared" si="644"/>
        <v>0</v>
      </c>
      <c r="BD1672">
        <f t="shared" si="645"/>
        <v>1</v>
      </c>
      <c r="BE1672">
        <f t="shared" si="646"/>
        <v>1</v>
      </c>
    </row>
    <row r="1673" spans="10:57" x14ac:dyDescent="0.25">
      <c r="J1673" s="23">
        <f>MAX(_xlfn.MAXIFS(L$2:$L1673,M$2:$M1673,M1673),_xlfn.MAXIFS(L$2:$L1673,N$2:$N1673,M1673))-MAX(_xlfn.MAXIFS(L$2:$L1672,M$2:$M1672,M1673),_xlfn.MAXIFS(L$2:$L1672,N$2:$N1672,M1673))</f>
        <v>7</v>
      </c>
      <c r="K1673" s="23">
        <f>MAX(_xlfn.MAXIFS($L$2:L1673,$M$2:M1673,N1673),_xlfn.MAXIFS($L$2:L1673,$N$2:N1673,N1673))-MAX(_xlfn.MAXIFS($L$2:L1672,$M$2:M1672,N1673),_xlfn.MAXIFS($L$2:L1672,$N$2:N1672,N1673))</f>
        <v>7</v>
      </c>
      <c r="L1673" s="20">
        <v>42476</v>
      </c>
      <c r="M1673" s="10">
        <v>122</v>
      </c>
      <c r="N1673" s="10">
        <v>4441</v>
      </c>
      <c r="O1673" s="10">
        <v>1</v>
      </c>
      <c r="P1673" s="10">
        <v>0</v>
      </c>
      <c r="Q1673" s="10" t="str">
        <f t="shared" si="625"/>
        <v>S</v>
      </c>
      <c r="R1673" s="10" t="str">
        <f t="shared" si="626"/>
        <v>N</v>
      </c>
      <c r="S1673" s="10">
        <f t="shared" si="627"/>
        <v>1</v>
      </c>
      <c r="T1673" s="11">
        <f>IFERROR((SUMIF($M$2:N1673,M1673,$O$2:P1673)-O1673)/(COUNTIF($M$2:N1673,M1673)-1),0)</f>
        <v>1.5276872964169381</v>
      </c>
      <c r="U1673" s="11">
        <f>IFERROR((SUMIF($AR$2:AR1673,AR1673,$AT$2:AU1673)-AT1673)/(COUNTIF($M$2:N1673,M1673)-1),0)</f>
        <v>0.54723127035830621</v>
      </c>
      <c r="V1673" s="11">
        <f t="shared" si="628"/>
        <v>0.98045602605863191</v>
      </c>
      <c r="W1673" s="12">
        <f>IFERROR((SUMIF($AV$2:AW1673,AV1673,$AX$2:AY1673)-AX1673)/(COUNTIF($M$2:N1673,N1673)-1),0)</f>
        <v>1.4203821656050954</v>
      </c>
      <c r="X1673" s="12">
        <f>IFERROR((SUMIF($AZ$2:BA1673,AZ1673,$BB$2:BC1673)-BB1673)/(COUNTIF($M$2:N1673,N1673)-1),0)</f>
        <v>1.4522292993630572</v>
      </c>
      <c r="Y1673" s="12">
        <f t="shared" si="629"/>
        <v>-3.1847133757961776E-2</v>
      </c>
      <c r="Z1673" s="13">
        <f>IFERROR((SUMIF($M$2:M1673,M1673,O$2:O1673)-O1673)/(COUNTIF($M$2:M1673,M1673)-1),0)</f>
        <v>1.595890410958904</v>
      </c>
      <c r="AA1673" s="13">
        <f>IFERROR((SUMIF($M$2:M1673,M1673,P$2:P1673)-P1673)/(COUNTIF($M$2:M1673,M1673)-1),0)</f>
        <v>1.1506849315068493</v>
      </c>
      <c r="AB1673" s="13">
        <f t="shared" si="630"/>
        <v>0.4452054794520548</v>
      </c>
      <c r="AC1673" s="10">
        <f>IFERROR((SUMIF($N$2:N1673,M1673,$P$2:P1673))/(COUNTIF($N$2:N1673,M1673)),0)</f>
        <v>1.4658385093167703</v>
      </c>
      <c r="AD1673" s="10">
        <f>IFERROR((SUMIF($N$2:N1673,M1673,$O$2:O1673))/(COUNTIF($N$2:N1673,M1673)),0)</f>
        <v>1.15527950310559</v>
      </c>
      <c r="AE1673" s="10">
        <f t="shared" si="631"/>
        <v>0.31055900621118027</v>
      </c>
      <c r="AF1673" s="13">
        <f>IFERROR((SUMIF($M$2:M1673,N1673,$O$2:O1673))/(COUNTIF($M$2:M1673,N1673)),0)</f>
        <v>1.4415584415584415</v>
      </c>
      <c r="AG1673" s="13">
        <f>IFERROR((SUMIF($M$2:M1673,N1673,$P$2:P1673))/(COUNTIF($M$2:M1673,N1673)),0)</f>
        <v>1.3116883116883118</v>
      </c>
      <c r="AH1673" s="13">
        <f t="shared" si="632"/>
        <v>0.12987012987012969</v>
      </c>
      <c r="AI1673" s="10">
        <f>IFERROR((SUMIF(N$2:N1673,N1673,P$2:P1673)-P1673)/(COUNTIF($N$2:N1673,N1673)-1),0)</f>
        <v>1.4</v>
      </c>
      <c r="AJ1673" s="10">
        <f>IFERROR((SUMIF(N$2:N1673,N1673,O$2:O1673)-O1673)/(COUNTIF($N$2:N1673,N1673)-1),0)</f>
        <v>1.5874999999999999</v>
      </c>
      <c r="AK1673" s="10">
        <f t="shared" si="633"/>
        <v>-0.1875</v>
      </c>
      <c r="AL1673" s="10">
        <f>IFERROR((AP1673)/(COUNTIF($M$2:N1673,M1673)-1),0)</f>
        <v>1.5472312703583062</v>
      </c>
      <c r="AM1673" s="19">
        <f>IFERROR((AQ1673)/(COUNTIF($M$2:N1673,N1673)-1),0)</f>
        <v>1.375796178343949</v>
      </c>
      <c r="AN1673" s="10">
        <f t="shared" si="647"/>
        <v>3</v>
      </c>
      <c r="AO1673" s="10">
        <f t="shared" si="648"/>
        <v>0</v>
      </c>
      <c r="AP1673" s="10">
        <f>SUMIF($M$2:N1673,M1673,AN$2:AO1673)-AN1673</f>
        <v>475</v>
      </c>
      <c r="AQ1673" s="10">
        <f>SUMIF($AV$2:AW1673,AV1673,$BD$2:BE1673)-BD1673</f>
        <v>216</v>
      </c>
      <c r="AR1673" s="10">
        <f>M1673</f>
        <v>122</v>
      </c>
      <c r="AS1673" s="10">
        <f t="shared" si="640"/>
        <v>4441</v>
      </c>
      <c r="AT1673">
        <f t="shared" si="641"/>
        <v>0</v>
      </c>
      <c r="AU1673" s="10">
        <f t="shared" si="642"/>
        <v>1</v>
      </c>
      <c r="AV1673">
        <f t="shared" si="634"/>
        <v>4441</v>
      </c>
      <c r="AW1673">
        <f t="shared" si="635"/>
        <v>122</v>
      </c>
      <c r="AX1673">
        <f t="shared" si="636"/>
        <v>0</v>
      </c>
      <c r="AY1673">
        <f t="shared" si="637"/>
        <v>1</v>
      </c>
      <c r="AZ1673">
        <f t="shared" si="638"/>
        <v>4441</v>
      </c>
      <c r="BA1673">
        <f t="shared" si="639"/>
        <v>122</v>
      </c>
      <c r="BB1673">
        <f t="shared" si="643"/>
        <v>1</v>
      </c>
      <c r="BC1673">
        <f t="shared" si="644"/>
        <v>0</v>
      </c>
      <c r="BD1673">
        <f t="shared" si="645"/>
        <v>0</v>
      </c>
      <c r="BE1673">
        <f t="shared" si="646"/>
        <v>3</v>
      </c>
    </row>
    <row r="1674" spans="10:57" x14ac:dyDescent="0.25">
      <c r="J1674" s="23">
        <f>MAX(_xlfn.MAXIFS(L$2:$L1674,M$2:$M1674,M1674),_xlfn.MAXIFS(L$2:$L1674,N$2:$N1674,M1674))-MAX(_xlfn.MAXIFS(L$2:$L1673,M$2:$M1673,M1674),_xlfn.MAXIFS(L$2:$L1673,N$2:$N1673,M1674))</f>
        <v>6</v>
      </c>
      <c r="K1674" s="23">
        <f>MAX(_xlfn.MAXIFS($L$2:L1674,$M$2:M1674,N1674),_xlfn.MAXIFS($L$2:L1674,$N$2:N1674,N1674))-MAX(_xlfn.MAXIFS($L$2:L1673,$M$2:M1673,N1674),_xlfn.MAXIFS($L$2:L1673,$N$2:N1673,N1674))</f>
        <v>7</v>
      </c>
      <c r="L1674" s="20">
        <v>42476</v>
      </c>
      <c r="M1674" s="10">
        <v>503</v>
      </c>
      <c r="N1674" s="10">
        <v>10131</v>
      </c>
      <c r="O1674" s="10">
        <v>1</v>
      </c>
      <c r="P1674" s="10">
        <v>1</v>
      </c>
      <c r="Q1674" s="10" t="str">
        <f t="shared" si="625"/>
        <v>U</v>
      </c>
      <c r="R1674" s="10" t="str">
        <f t="shared" si="626"/>
        <v>U</v>
      </c>
      <c r="S1674" s="10">
        <f t="shared" si="627"/>
        <v>0</v>
      </c>
      <c r="T1674" s="11">
        <f>IFERROR((SUMIF($M$2:N1674,M1674,$O$2:P1674)-O1674)/(COUNTIF($M$2:N1674,M1674)-1),0)</f>
        <v>1.3608247422680413</v>
      </c>
      <c r="U1674" s="11">
        <f>IFERROR((SUMIF($AR$2:AR1674,AR1674,$AT$2:AU1674)-AT1674)/(COUNTIF($M$2:N1674,M1674)-1),0)</f>
        <v>0.67525773195876293</v>
      </c>
      <c r="V1674" s="11">
        <f t="shared" si="628"/>
        <v>0.68556701030927836</v>
      </c>
      <c r="W1674" s="12">
        <f>IFERROR((SUMIF($AV$2:AW1674,AV1674,$AX$2:AY1674)-AX1674)/(COUNTIF($M$2:N1674,N1674)-1),0)</f>
        <v>1.4827586206896552</v>
      </c>
      <c r="X1674" s="12">
        <f>IFERROR((SUMIF($AZ$2:BA1674,AZ1674,$BB$2:BC1674)-BB1674)/(COUNTIF($M$2:N1674,N1674)-1),0)</f>
        <v>1.7068965517241379</v>
      </c>
      <c r="Y1674" s="12">
        <f t="shared" si="629"/>
        <v>-0.22413793103448265</v>
      </c>
      <c r="Z1674" s="13">
        <f>IFERROR((SUMIF($M$2:M1674,M1674,O$2:O1674)-O1674)/(COUNTIF($M$2:M1674,M1674)-1),0)</f>
        <v>1.4835164835164836</v>
      </c>
      <c r="AA1674" s="13">
        <f>IFERROR((SUMIF($M$2:M1674,M1674,P$2:P1674)-P1674)/(COUNTIF($M$2:M1674,M1674)-1),0)</f>
        <v>1.4395604395604396</v>
      </c>
      <c r="AB1674" s="13">
        <f t="shared" si="630"/>
        <v>4.3956043956044022E-2</v>
      </c>
      <c r="AC1674" s="10">
        <f>IFERROR((SUMIF($N$2:N1674,M1674,$P$2:P1674))/(COUNTIF($N$2:N1674,M1674)),0)</f>
        <v>1.2524271844660195</v>
      </c>
      <c r="AD1674" s="10">
        <f>IFERROR((SUMIF($N$2:N1674,M1674,$O$2:O1674))/(COUNTIF($N$2:N1674,M1674)),0)</f>
        <v>1.7184466019417475</v>
      </c>
      <c r="AE1674" s="10">
        <f t="shared" si="631"/>
        <v>-0.46601941747572795</v>
      </c>
      <c r="AF1674" s="13">
        <f>IFERROR((SUMIF($M$2:M1674,N1674,$O$2:O1674))/(COUNTIF($M$2:M1674,N1674)),0)</f>
        <v>1.5614035087719298</v>
      </c>
      <c r="AG1674" s="13">
        <f>IFERROR((SUMIF($M$2:M1674,N1674,$P$2:P1674))/(COUNTIF($M$2:M1674,N1674)),0)</f>
        <v>1.631578947368421</v>
      </c>
      <c r="AH1674" s="13">
        <f t="shared" si="632"/>
        <v>-7.0175438596491224E-2</v>
      </c>
      <c r="AI1674" s="10">
        <f>IFERROR((SUMIF(N$2:N1674,N1674,P$2:P1674)-P1674)/(COUNTIF($N$2:N1674,N1674)-1),0)</f>
        <v>1.4067796610169492</v>
      </c>
      <c r="AJ1674" s="10">
        <f>IFERROR((SUMIF(N$2:N1674,N1674,O$2:O1674)-O1674)/(COUNTIF($N$2:N1674,N1674)-1),0)</f>
        <v>1.7796610169491525</v>
      </c>
      <c r="AK1674" s="10">
        <f t="shared" si="633"/>
        <v>-0.37288135593220328</v>
      </c>
      <c r="AL1674" s="10">
        <f>IFERROR((AP1674)/(COUNTIF($M$2:N1674,M1674)-1),0)</f>
        <v>1.2474226804123711</v>
      </c>
      <c r="AM1674" s="19">
        <f>IFERROR((AQ1674)/(COUNTIF($M$2:N1674,N1674)-1),0)</f>
        <v>1.2155172413793103</v>
      </c>
      <c r="AN1674" s="10">
        <f t="shared" si="647"/>
        <v>1</v>
      </c>
      <c r="AO1674" s="10">
        <f t="shared" si="648"/>
        <v>1</v>
      </c>
      <c r="AP1674" s="10">
        <f>SUMIF($M$2:N1674,M1674,AN$2:AO1674)-AN1674</f>
        <v>242</v>
      </c>
      <c r="AQ1674" s="10">
        <f>SUMIF($AV$2:AW1674,AV1674,$BD$2:BE1674)-BD1674</f>
        <v>141</v>
      </c>
      <c r="AR1674" s="10">
        <f>M1674</f>
        <v>503</v>
      </c>
      <c r="AS1674" s="10">
        <f t="shared" si="640"/>
        <v>10131</v>
      </c>
      <c r="AT1674">
        <f t="shared" si="641"/>
        <v>1</v>
      </c>
      <c r="AU1674" s="10">
        <f t="shared" si="642"/>
        <v>1</v>
      </c>
      <c r="AV1674">
        <f t="shared" si="634"/>
        <v>10131</v>
      </c>
      <c r="AW1674">
        <f t="shared" si="635"/>
        <v>503</v>
      </c>
      <c r="AX1674">
        <f t="shared" si="636"/>
        <v>1</v>
      </c>
      <c r="AY1674">
        <f t="shared" si="637"/>
        <v>1</v>
      </c>
      <c r="AZ1674">
        <f t="shared" si="638"/>
        <v>10131</v>
      </c>
      <c r="BA1674">
        <f t="shared" si="639"/>
        <v>503</v>
      </c>
      <c r="BB1674">
        <f t="shared" si="643"/>
        <v>1</v>
      </c>
      <c r="BC1674">
        <f t="shared" si="644"/>
        <v>1</v>
      </c>
      <c r="BD1674">
        <f t="shared" si="645"/>
        <v>1</v>
      </c>
      <c r="BE1674">
        <f t="shared" si="646"/>
        <v>1</v>
      </c>
    </row>
    <row r="1675" spans="10:57" x14ac:dyDescent="0.25">
      <c r="J1675" s="23">
        <f>MAX(_xlfn.MAXIFS(L$2:$L1675,M$2:$M1675,M1675),_xlfn.MAXIFS(L$2:$L1675,N$2:$N1675,M1675))-MAX(_xlfn.MAXIFS(L$2:$L1674,M$2:$M1674,M1675),_xlfn.MAXIFS(L$2:$L1674,N$2:$N1674,M1675))</f>
        <v>8</v>
      </c>
      <c r="K1675" s="23">
        <f>MAX(_xlfn.MAXIFS($L$2:L1675,$M$2:M1675,N1675),_xlfn.MAXIFS($L$2:L1675,$N$2:N1675,N1675))-MAX(_xlfn.MAXIFS($L$2:L1674,$M$2:M1674,N1675),_xlfn.MAXIFS($L$2:L1674,$N$2:N1674,N1675))</f>
        <v>8</v>
      </c>
      <c r="L1675" s="20">
        <v>42477</v>
      </c>
      <c r="M1675" s="10">
        <v>170</v>
      </c>
      <c r="N1675" s="10">
        <v>14</v>
      </c>
      <c r="O1675" s="10">
        <v>1</v>
      </c>
      <c r="P1675" s="10">
        <v>0</v>
      </c>
      <c r="Q1675" s="10" t="str">
        <f t="shared" si="625"/>
        <v>S</v>
      </c>
      <c r="R1675" s="10" t="str">
        <f t="shared" si="626"/>
        <v>N</v>
      </c>
      <c r="S1675" s="10">
        <f t="shared" si="627"/>
        <v>1</v>
      </c>
      <c r="T1675" s="11">
        <f>IFERROR((SUMIF($M$2:N1675,M1675,$O$2:P1675)-O1675)/(COUNTIF($M$2:N1675,M1675)-1),0)</f>
        <v>1.7781155015197569</v>
      </c>
      <c r="U1675" s="11">
        <f>IFERROR((SUMIF($AR$2:AR1675,AR1675,$AT$2:AU1675)-AT1675)/(COUNTIF($M$2:N1675,M1675)-1),0)</f>
        <v>0.48936170212765956</v>
      </c>
      <c r="V1675" s="11">
        <f t="shared" si="628"/>
        <v>1.2887537993920974</v>
      </c>
      <c r="W1675" s="12">
        <f>IFERROR((SUMIF($AV$2:AW1675,AV1675,$AX$2:AY1675)-AX1675)/(COUNTIF($M$2:N1675,N1675)-1),0)</f>
        <v>1.7420382165605095</v>
      </c>
      <c r="X1675" s="12">
        <f>IFERROR((SUMIF($AZ$2:BA1675,AZ1675,$BB$2:BC1675)-BB1675)/(COUNTIF($M$2:N1675,N1675)-1),0)</f>
        <v>1.1592356687898089</v>
      </c>
      <c r="Y1675" s="12">
        <f t="shared" si="629"/>
        <v>0.58280254777070062</v>
      </c>
      <c r="Z1675" s="13">
        <f>IFERROR((SUMIF($M$2:M1675,M1675,O$2:O1675)-O1675)/(COUNTIF($M$2:M1675,M1675)-1),0)</f>
        <v>1.90625</v>
      </c>
      <c r="AA1675" s="13">
        <f>IFERROR((SUMIF($M$2:M1675,M1675,P$2:P1675)-P1675)/(COUNTIF($M$2:M1675,M1675)-1),0)</f>
        <v>1.0062500000000001</v>
      </c>
      <c r="AB1675" s="13">
        <f t="shared" si="630"/>
        <v>0.89999999999999991</v>
      </c>
      <c r="AC1675" s="10">
        <f>IFERROR((SUMIF($N$2:N1675,M1675,$P$2:P1675))/(COUNTIF($N$2:N1675,M1675)),0)</f>
        <v>1.6568047337278107</v>
      </c>
      <c r="AD1675" s="10">
        <f>IFERROR((SUMIF($N$2:N1675,M1675,$O$2:O1675))/(COUNTIF($N$2:N1675,M1675)),0)</f>
        <v>1.331360946745562</v>
      </c>
      <c r="AE1675" s="10">
        <f t="shared" si="631"/>
        <v>0.32544378698224863</v>
      </c>
      <c r="AF1675" s="13">
        <f>IFERROR((SUMIF($M$2:M1675,N1675,$O$2:O1675))/(COUNTIF($M$2:M1675,N1675)),0)</f>
        <v>1.7702702702702702</v>
      </c>
      <c r="AG1675" s="13">
        <f>IFERROR((SUMIF($M$2:M1675,N1675,$P$2:P1675))/(COUNTIF($M$2:M1675,N1675)),0)</f>
        <v>1.1013513513513513</v>
      </c>
      <c r="AH1675" s="13">
        <f t="shared" si="632"/>
        <v>0.66891891891891886</v>
      </c>
      <c r="AI1675" s="10">
        <f>IFERROR((SUMIF(N$2:N1675,N1675,P$2:P1675)-P1675)/(COUNTIF($N$2:N1675,N1675)-1),0)</f>
        <v>1.7168674698795181</v>
      </c>
      <c r="AJ1675" s="10">
        <f>IFERROR((SUMIF(N$2:N1675,N1675,O$2:O1675)-O1675)/(COUNTIF($N$2:N1675,N1675)-1),0)</f>
        <v>1.2108433734939759</v>
      </c>
      <c r="AK1675" s="10">
        <f t="shared" si="633"/>
        <v>0.50602409638554224</v>
      </c>
      <c r="AL1675" s="10">
        <f>IFERROR((AP1675)/(COUNTIF($M$2:N1675,M1675)-1),0)</f>
        <v>1.6960486322188451</v>
      </c>
      <c r="AM1675" s="19">
        <f>IFERROR((AQ1675)/(COUNTIF($M$2:N1675,N1675)-1),0)</f>
        <v>1.7229299363057324</v>
      </c>
      <c r="AN1675" s="10">
        <f t="shared" si="647"/>
        <v>3</v>
      </c>
      <c r="AO1675" s="10">
        <f t="shared" si="648"/>
        <v>0</v>
      </c>
      <c r="AP1675" s="10">
        <f>SUMIF($M$2:N1675,M1675,AN$2:AO1675)-AN1675</f>
        <v>558</v>
      </c>
      <c r="AQ1675" s="10">
        <f>SUMIF($AV$2:AW1675,AV1675,$BD$2:BE1675)-BD1675</f>
        <v>541</v>
      </c>
      <c r="AR1675" s="10">
        <f>M1675</f>
        <v>170</v>
      </c>
      <c r="AS1675" s="10">
        <f t="shared" si="640"/>
        <v>14</v>
      </c>
      <c r="AT1675">
        <f t="shared" si="641"/>
        <v>0</v>
      </c>
      <c r="AU1675" s="10">
        <f t="shared" si="642"/>
        <v>1</v>
      </c>
      <c r="AV1675">
        <f t="shared" si="634"/>
        <v>14</v>
      </c>
      <c r="AW1675">
        <f t="shared" si="635"/>
        <v>170</v>
      </c>
      <c r="AX1675">
        <f t="shared" si="636"/>
        <v>0</v>
      </c>
      <c r="AY1675">
        <f t="shared" si="637"/>
        <v>1</v>
      </c>
      <c r="AZ1675">
        <f t="shared" si="638"/>
        <v>14</v>
      </c>
      <c r="BA1675">
        <f t="shared" si="639"/>
        <v>170</v>
      </c>
      <c r="BB1675">
        <f t="shared" si="643"/>
        <v>1</v>
      </c>
      <c r="BC1675">
        <f t="shared" si="644"/>
        <v>0</v>
      </c>
      <c r="BD1675">
        <f t="shared" si="645"/>
        <v>0</v>
      </c>
      <c r="BE1675">
        <f t="shared" si="646"/>
        <v>3</v>
      </c>
    </row>
    <row r="1676" spans="10:57" x14ac:dyDescent="0.25">
      <c r="J1676" s="23">
        <f>MAX(_xlfn.MAXIFS(L$2:$L1676,M$2:$M1676,M1676),_xlfn.MAXIFS(L$2:$L1676,N$2:$N1676,M1676))-MAX(_xlfn.MAXIFS(L$2:$L1675,M$2:$M1675,M1676),_xlfn.MAXIFS(L$2:$L1675,N$2:$N1675,M1676))</f>
        <v>3</v>
      </c>
      <c r="K1676" s="23">
        <f>MAX(_xlfn.MAXIFS($L$2:L1676,$M$2:M1676,N1676),_xlfn.MAXIFS($L$2:L1676,$N$2:N1676,N1676))-MAX(_xlfn.MAXIFS($L$2:L1675,$M$2:M1675,N1676),_xlfn.MAXIFS($L$2:L1675,$N$2:N1675,N1676))</f>
        <v>70</v>
      </c>
      <c r="L1676" s="20">
        <v>42479</v>
      </c>
      <c r="M1676" s="10">
        <v>503</v>
      </c>
      <c r="N1676" s="10">
        <v>2662</v>
      </c>
      <c r="O1676" s="10">
        <v>2</v>
      </c>
      <c r="P1676" s="10">
        <v>1</v>
      </c>
      <c r="Q1676" s="10" t="str">
        <f t="shared" si="625"/>
        <v>S</v>
      </c>
      <c r="R1676" s="10" t="str">
        <f t="shared" si="626"/>
        <v>N</v>
      </c>
      <c r="S1676" s="10">
        <f t="shared" si="627"/>
        <v>1</v>
      </c>
      <c r="T1676" s="11">
        <f>IFERROR((SUMIF($M$2:N1676,M1676,$O$2:P1676)-O1676)/(COUNTIF($M$2:N1676,M1676)-1),0)</f>
        <v>1.358974358974359</v>
      </c>
      <c r="U1676" s="11">
        <f>IFERROR((SUMIF($AR$2:AR1676,AR1676,$AT$2:AU1676)-AT1676)/(COUNTIF($M$2:N1676,M1676)-1),0)</f>
        <v>0.67692307692307696</v>
      </c>
      <c r="V1676" s="11">
        <f t="shared" si="628"/>
        <v>0.68205128205128207</v>
      </c>
      <c r="W1676" s="12">
        <f>IFERROR((SUMIF($AV$2:AW1676,AV1676,$AX$2:AY1676)-AX1676)/(COUNTIF($M$2:N1676,N1676)-1),0)</f>
        <v>1.4</v>
      </c>
      <c r="X1676" s="12">
        <f>IFERROR((SUMIF($AZ$2:BA1676,AZ1676,$BB$2:BC1676)-BB1676)/(COUNTIF($M$2:N1676,N1676)-1),0)</f>
        <v>1.4</v>
      </c>
      <c r="Y1676" s="12">
        <f t="shared" si="629"/>
        <v>0</v>
      </c>
      <c r="Z1676" s="13">
        <f>IFERROR((SUMIF($M$2:M1676,M1676,O$2:O1676)-O1676)/(COUNTIF($M$2:M1676,M1676)-1),0)</f>
        <v>1.4782608695652173</v>
      </c>
      <c r="AA1676" s="13">
        <f>IFERROR((SUMIF($M$2:M1676,M1676,P$2:P1676)-P1676)/(COUNTIF($M$2:M1676,M1676)-1),0)</f>
        <v>1.4347826086956521</v>
      </c>
      <c r="AB1676" s="13">
        <f t="shared" si="630"/>
        <v>4.3478260869565188E-2</v>
      </c>
      <c r="AC1676" s="10">
        <f>IFERROR((SUMIF($N$2:N1676,M1676,$P$2:P1676))/(COUNTIF($N$2:N1676,M1676)),0)</f>
        <v>1.2524271844660195</v>
      </c>
      <c r="AD1676" s="10">
        <f>IFERROR((SUMIF($N$2:N1676,M1676,$O$2:O1676))/(COUNTIF($N$2:N1676,M1676)),0)</f>
        <v>1.7184466019417475</v>
      </c>
      <c r="AE1676" s="10">
        <f t="shared" si="631"/>
        <v>-0.46601941747572795</v>
      </c>
      <c r="AF1676" s="13">
        <f>IFERROR((SUMIF($M$2:M1676,N1676,$O$2:O1676))/(COUNTIF($M$2:M1676,N1676)),0)</f>
        <v>0.5</v>
      </c>
      <c r="AG1676" s="13">
        <f>IFERROR((SUMIF($M$2:M1676,N1676,$P$2:P1676))/(COUNTIF($M$2:M1676,N1676)),0)</f>
        <v>0.5</v>
      </c>
      <c r="AH1676" s="13">
        <f t="shared" si="632"/>
        <v>0</v>
      </c>
      <c r="AI1676" s="10">
        <f>IFERROR((SUMIF(N$2:N1676,N1676,P$2:P1676)-P1676)/(COUNTIF($N$2:N1676,N1676)-1),0)</f>
        <v>2</v>
      </c>
      <c r="AJ1676" s="10">
        <f>IFERROR((SUMIF(N$2:N1676,N1676,O$2:O1676)-O1676)/(COUNTIF($N$2:N1676,N1676)-1),0)</f>
        <v>2</v>
      </c>
      <c r="AK1676" s="10">
        <f t="shared" si="633"/>
        <v>0</v>
      </c>
      <c r="AL1676" s="10">
        <f>IFERROR((AP1676)/(COUNTIF($M$2:N1676,M1676)-1),0)</f>
        <v>1.2461538461538462</v>
      </c>
      <c r="AM1676" s="19">
        <f>IFERROR((AQ1676)/(COUNTIF($M$2:N1676,N1676)-1),0)</f>
        <v>1.8</v>
      </c>
      <c r="AN1676" s="10">
        <f t="shared" si="647"/>
        <v>3</v>
      </c>
      <c r="AO1676" s="10">
        <f t="shared" si="648"/>
        <v>0</v>
      </c>
      <c r="AP1676" s="10">
        <f>SUMIF($M$2:N1676,M1676,AN$2:AO1676)-AN1676</f>
        <v>243</v>
      </c>
      <c r="AQ1676" s="10">
        <f>SUMIF($AV$2:AW1676,AV1676,$BD$2:BE1676)-BD1676</f>
        <v>9</v>
      </c>
      <c r="AR1676" s="10">
        <f>M1676</f>
        <v>503</v>
      </c>
      <c r="AS1676" s="10">
        <f t="shared" si="640"/>
        <v>2662</v>
      </c>
      <c r="AT1676">
        <f t="shared" si="641"/>
        <v>1</v>
      </c>
      <c r="AU1676" s="10">
        <f t="shared" si="642"/>
        <v>2</v>
      </c>
      <c r="AV1676">
        <f t="shared" si="634"/>
        <v>2662</v>
      </c>
      <c r="AW1676">
        <f t="shared" si="635"/>
        <v>503</v>
      </c>
      <c r="AX1676">
        <f t="shared" si="636"/>
        <v>1</v>
      </c>
      <c r="AY1676">
        <f t="shared" si="637"/>
        <v>2</v>
      </c>
      <c r="AZ1676">
        <f t="shared" si="638"/>
        <v>2662</v>
      </c>
      <c r="BA1676">
        <f t="shared" si="639"/>
        <v>503</v>
      </c>
      <c r="BB1676">
        <f t="shared" si="643"/>
        <v>2</v>
      </c>
      <c r="BC1676">
        <f t="shared" si="644"/>
        <v>1</v>
      </c>
      <c r="BD1676">
        <f t="shared" si="645"/>
        <v>0</v>
      </c>
      <c r="BE1676">
        <f t="shared" si="646"/>
        <v>3</v>
      </c>
    </row>
    <row r="1677" spans="10:57" x14ac:dyDescent="0.25">
      <c r="J1677" s="23">
        <f>MAX(_xlfn.MAXIFS(L$2:$L1677,M$2:$M1677,M1677),_xlfn.MAXIFS(L$2:$L1677,N$2:$N1677,M1677))-MAX(_xlfn.MAXIFS(L$2:$L1676,M$2:$M1676,M1677),_xlfn.MAXIFS(L$2:$L1676,N$2:$N1676,M1677))</f>
        <v>4</v>
      </c>
      <c r="K1677" s="23">
        <f>MAX(_xlfn.MAXIFS($L$2:L1677,$M$2:M1677,N1677),_xlfn.MAXIFS($L$2:L1677,$N$2:N1677,N1677))-MAX(_xlfn.MAXIFS($L$2:L1676,$M$2:M1676,N1677),_xlfn.MAXIFS($L$2:L1676,$N$2:N1676,N1677))</f>
        <v>3</v>
      </c>
      <c r="L1677" s="20">
        <v>42480</v>
      </c>
      <c r="M1677" s="10">
        <v>409</v>
      </c>
      <c r="N1677" s="10">
        <v>14</v>
      </c>
      <c r="O1677" s="10">
        <v>5</v>
      </c>
      <c r="P1677" s="10">
        <v>2</v>
      </c>
      <c r="Q1677" s="10" t="str">
        <f t="shared" si="625"/>
        <v>S</v>
      </c>
      <c r="R1677" s="10" t="str">
        <f t="shared" si="626"/>
        <v>N</v>
      </c>
      <c r="S1677" s="10">
        <f t="shared" si="627"/>
        <v>3</v>
      </c>
      <c r="T1677" s="11">
        <f>IFERROR((SUMIF($M$2:N1677,M1677,$O$2:P1677)-O1677)/(COUNTIF($M$2:N1677,M1677)-1),0)</f>
        <v>2.1794871794871793</v>
      </c>
      <c r="U1677" s="11">
        <f>IFERROR((SUMIF($AR$2:AR1677,AR1677,$AT$2:AU1677)-AT1677)/(COUNTIF($M$2:N1677,M1677)-1),0)</f>
        <v>0.40740740740740738</v>
      </c>
      <c r="V1677" s="11">
        <f t="shared" si="628"/>
        <v>1.7720797720797719</v>
      </c>
      <c r="W1677" s="12">
        <f>IFERROR((SUMIF($AV$2:AW1677,AV1677,$AX$2:AY1677)-AX1677)/(COUNTIF($M$2:N1677,N1677)-1),0)</f>
        <v>1.7365079365079366</v>
      </c>
      <c r="X1677" s="12">
        <f>IFERROR((SUMIF($AZ$2:BA1677,AZ1677,$BB$2:BC1677)-BB1677)/(COUNTIF($M$2:N1677,N1677)-1),0)</f>
        <v>1.1587301587301588</v>
      </c>
      <c r="Y1677" s="12">
        <f t="shared" si="629"/>
        <v>0.57777777777777772</v>
      </c>
      <c r="Z1677" s="13">
        <f>IFERROR((SUMIF($M$2:M1677,M1677,O$2:O1677)-O1677)/(COUNTIF($M$2:M1677,M1677)-1),0)</f>
        <v>2.4848484848484849</v>
      </c>
      <c r="AA1677" s="13">
        <f>IFERROR((SUMIF($M$2:M1677,M1677,P$2:P1677)-P1677)/(COUNTIF($M$2:M1677,M1677)-1),0)</f>
        <v>0.8666666666666667</v>
      </c>
      <c r="AB1677" s="13">
        <f t="shared" si="630"/>
        <v>1.6181818181818182</v>
      </c>
      <c r="AC1677" s="10">
        <f>IFERROR((SUMIF($N$2:N1677,M1677,$P$2:P1677))/(COUNTIF($N$2:N1677,M1677)),0)</f>
        <v>1.9086021505376345</v>
      </c>
      <c r="AD1677" s="10">
        <f>IFERROR((SUMIF($N$2:N1677,M1677,$O$2:O1677))/(COUNTIF($N$2:N1677,M1677)),0)</f>
        <v>1.086021505376344</v>
      </c>
      <c r="AE1677" s="10">
        <f t="shared" si="631"/>
        <v>0.82258064516129048</v>
      </c>
      <c r="AF1677" s="13">
        <f>IFERROR((SUMIF($M$2:M1677,N1677,$O$2:O1677))/(COUNTIF($M$2:M1677,N1677)),0)</f>
        <v>1.7702702702702702</v>
      </c>
      <c r="AG1677" s="13">
        <f>IFERROR((SUMIF($M$2:M1677,N1677,$P$2:P1677))/(COUNTIF($M$2:M1677,N1677)),0)</f>
        <v>1.1013513513513513</v>
      </c>
      <c r="AH1677" s="13">
        <f t="shared" si="632"/>
        <v>0.66891891891891886</v>
      </c>
      <c r="AI1677" s="10">
        <f>IFERROR((SUMIF(N$2:N1677,N1677,P$2:P1677)-P1677)/(COUNTIF($N$2:N1677,N1677)-1),0)</f>
        <v>1.7065868263473054</v>
      </c>
      <c r="AJ1677" s="10">
        <f>IFERROR((SUMIF(N$2:N1677,N1677,O$2:O1677)-O1677)/(COUNTIF($N$2:N1677,N1677)-1),0)</f>
        <v>1.2095808383233533</v>
      </c>
      <c r="AK1677" s="10">
        <f t="shared" si="633"/>
        <v>0.49700598802395213</v>
      </c>
      <c r="AL1677" s="10">
        <f>IFERROR((AP1677)/(COUNTIF($M$2:N1677,M1677)-1),0)</f>
        <v>1.9943019943019944</v>
      </c>
      <c r="AM1677" s="19">
        <f>IFERROR((AQ1677)/(COUNTIF($M$2:N1677,N1677)-1),0)</f>
        <v>1.7174603174603174</v>
      </c>
      <c r="AN1677" s="10">
        <f t="shared" si="647"/>
        <v>3</v>
      </c>
      <c r="AO1677" s="10">
        <f t="shared" si="648"/>
        <v>0</v>
      </c>
      <c r="AP1677" s="10">
        <f>SUMIF($M$2:N1677,M1677,AN$2:AO1677)-AN1677</f>
        <v>700</v>
      </c>
      <c r="AQ1677" s="10">
        <f>SUMIF($AV$2:AW1677,AV1677,$BD$2:BE1677)-BD1677</f>
        <v>541</v>
      </c>
      <c r="AR1677" s="10">
        <f>M1677</f>
        <v>409</v>
      </c>
      <c r="AS1677" s="10">
        <f t="shared" si="640"/>
        <v>14</v>
      </c>
      <c r="AT1677">
        <f t="shared" si="641"/>
        <v>2</v>
      </c>
      <c r="AU1677" s="10">
        <f t="shared" si="642"/>
        <v>5</v>
      </c>
      <c r="AV1677">
        <f t="shared" si="634"/>
        <v>14</v>
      </c>
      <c r="AW1677">
        <f t="shared" si="635"/>
        <v>409</v>
      </c>
      <c r="AX1677">
        <f t="shared" si="636"/>
        <v>2</v>
      </c>
      <c r="AY1677">
        <f t="shared" si="637"/>
        <v>5</v>
      </c>
      <c r="AZ1677">
        <f t="shared" si="638"/>
        <v>14</v>
      </c>
      <c r="BA1677">
        <f t="shared" si="639"/>
        <v>409</v>
      </c>
      <c r="BB1677">
        <f t="shared" si="643"/>
        <v>5</v>
      </c>
      <c r="BC1677">
        <f t="shared" si="644"/>
        <v>2</v>
      </c>
      <c r="BD1677">
        <f t="shared" si="645"/>
        <v>0</v>
      </c>
      <c r="BE1677">
        <f t="shared" si="646"/>
        <v>3</v>
      </c>
    </row>
    <row r="1678" spans="10:57" x14ac:dyDescent="0.25">
      <c r="J1678" s="23">
        <f>MAX(_xlfn.MAXIFS(L$2:$L1678,M$2:$M1678,M1678),_xlfn.MAXIFS(L$2:$L1678,N$2:$N1678,M1678))-MAX(_xlfn.MAXIFS(L$2:$L1677,M$2:$M1677,M1678),_xlfn.MAXIFS(L$2:$L1677,N$2:$N1677,M1678))</f>
        <v>7</v>
      </c>
      <c r="K1678" s="23">
        <f>MAX(_xlfn.MAXIFS($L$2:L1678,$M$2:M1678,N1678),_xlfn.MAXIFS($L$2:L1678,$N$2:N1678,N1678))-MAX(_xlfn.MAXIFS($L$2:L1677,$M$2:M1677,N1678),_xlfn.MAXIFS($L$2:L1677,$N$2:N1677,N1678))</f>
        <v>3</v>
      </c>
      <c r="L1678" s="20">
        <v>42483</v>
      </c>
      <c r="M1678" s="10">
        <v>856</v>
      </c>
      <c r="N1678" s="10">
        <v>14</v>
      </c>
      <c r="O1678" s="10">
        <v>0</v>
      </c>
      <c r="P1678" s="10">
        <v>9</v>
      </c>
      <c r="Q1678" s="10" t="str">
        <f t="shared" si="625"/>
        <v>N</v>
      </c>
      <c r="R1678" s="10" t="str">
        <f t="shared" si="626"/>
        <v>S</v>
      </c>
      <c r="S1678" s="10">
        <f t="shared" si="627"/>
        <v>-9</v>
      </c>
      <c r="T1678" s="11">
        <f>IFERROR((SUMIF($M$2:N1678,M1678,$O$2:P1678)-O1678)/(COUNTIF($M$2:N1678,M1678)-1),0)</f>
        <v>1.1421052631578947</v>
      </c>
      <c r="U1678" s="11">
        <f>IFERROR((SUMIF($AR$2:AR1678,AR1678,$AT$2:AU1678)-AT1678)/(COUNTIF($M$2:N1678,M1678)-1),0)</f>
        <v>0.70526315789473681</v>
      </c>
      <c r="V1678" s="11">
        <f t="shared" si="628"/>
        <v>0.43684210526315792</v>
      </c>
      <c r="W1678" s="12">
        <f>IFERROR((SUMIF($AV$2:AW1678,AV1678,$AX$2:AY1678)-AX1678)/(COUNTIF($M$2:N1678,N1678)-1),0)</f>
        <v>1.7373417721518987</v>
      </c>
      <c r="X1678" s="12">
        <f>IFERROR((SUMIF($AZ$2:BA1678,AZ1678,$BB$2:BC1678)-BB1678)/(COUNTIF($M$2:N1678,N1678)-1),0)</f>
        <v>1.1708860759493671</v>
      </c>
      <c r="Y1678" s="12">
        <f t="shared" si="629"/>
        <v>0.56645569620253156</v>
      </c>
      <c r="Z1678" s="13">
        <f>IFERROR((SUMIF($M$2:M1678,M1678,O$2:O1678)-O1678)/(COUNTIF($M$2:M1678,M1678)-1),0)</f>
        <v>1.3409090909090908</v>
      </c>
      <c r="AA1678" s="13">
        <f>IFERROR((SUMIF($M$2:M1678,M1678,P$2:P1678)-P1678)/(COUNTIF($M$2:M1678,M1678)-1),0)</f>
        <v>1.5227272727272727</v>
      </c>
      <c r="AB1678" s="13">
        <f t="shared" si="630"/>
        <v>-0.18181818181818188</v>
      </c>
      <c r="AC1678" s="10">
        <f>IFERROR((SUMIF($N$2:N1678,M1678,$P$2:P1678))/(COUNTIF($N$2:N1678,M1678)),0)</f>
        <v>0.97058823529411764</v>
      </c>
      <c r="AD1678" s="10">
        <f>IFERROR((SUMIF($N$2:N1678,M1678,$O$2:O1678))/(COUNTIF($N$2:N1678,M1678)),0)</f>
        <v>1.6862745098039216</v>
      </c>
      <c r="AE1678" s="10">
        <f t="shared" si="631"/>
        <v>-0.71568627450980393</v>
      </c>
      <c r="AF1678" s="13">
        <f>IFERROR((SUMIF($M$2:M1678,N1678,$O$2:O1678))/(COUNTIF($M$2:M1678,N1678)),0)</f>
        <v>1.7702702702702702</v>
      </c>
      <c r="AG1678" s="13">
        <f>IFERROR((SUMIF($M$2:M1678,N1678,$P$2:P1678))/(COUNTIF($M$2:M1678,N1678)),0)</f>
        <v>1.1013513513513513</v>
      </c>
      <c r="AH1678" s="13">
        <f t="shared" si="632"/>
        <v>0.66891891891891886</v>
      </c>
      <c r="AI1678" s="10">
        <f>IFERROR((SUMIF(N$2:N1678,N1678,P$2:P1678)-P1678)/(COUNTIF($N$2:N1678,N1678)-1),0)</f>
        <v>1.7083333333333333</v>
      </c>
      <c r="AJ1678" s="10">
        <f>IFERROR((SUMIF(N$2:N1678,N1678,O$2:O1678)-O1678)/(COUNTIF($N$2:N1678,N1678)-1),0)</f>
        <v>1.2321428571428572</v>
      </c>
      <c r="AK1678" s="10">
        <f t="shared" si="633"/>
        <v>0.47619047619047605</v>
      </c>
      <c r="AL1678" s="10">
        <f>IFERROR((AP1678)/(COUNTIF($M$2:N1678,M1678)-1),0)</f>
        <v>1.1210526315789473</v>
      </c>
      <c r="AM1678" s="19">
        <f>IFERROR((AQ1678)/(COUNTIF($M$2:N1678,N1678)-1),0)</f>
        <v>1.7120253164556962</v>
      </c>
      <c r="AN1678" s="10">
        <f t="shared" si="647"/>
        <v>0</v>
      </c>
      <c r="AO1678" s="10">
        <f t="shared" si="648"/>
        <v>3</v>
      </c>
      <c r="AP1678" s="10">
        <f>SUMIF($M$2:N1678,M1678,AN$2:AO1678)-AN1678</f>
        <v>213</v>
      </c>
      <c r="AQ1678" s="10">
        <f>SUMIF($AV$2:AW1678,AV1678,$BD$2:BE1678)-BD1678</f>
        <v>541</v>
      </c>
      <c r="AR1678" s="10">
        <f>M1678</f>
        <v>856</v>
      </c>
      <c r="AS1678" s="10">
        <f t="shared" si="640"/>
        <v>14</v>
      </c>
      <c r="AT1678">
        <f t="shared" si="641"/>
        <v>9</v>
      </c>
      <c r="AU1678" s="10">
        <f t="shared" si="642"/>
        <v>0</v>
      </c>
      <c r="AV1678">
        <f t="shared" si="634"/>
        <v>14</v>
      </c>
      <c r="AW1678">
        <f t="shared" si="635"/>
        <v>856</v>
      </c>
      <c r="AX1678">
        <f t="shared" si="636"/>
        <v>9</v>
      </c>
      <c r="AY1678">
        <f t="shared" si="637"/>
        <v>0</v>
      </c>
      <c r="AZ1678">
        <f t="shared" si="638"/>
        <v>14</v>
      </c>
      <c r="BA1678">
        <f t="shared" si="639"/>
        <v>856</v>
      </c>
      <c r="BB1678">
        <f t="shared" si="643"/>
        <v>0</v>
      </c>
      <c r="BC1678">
        <f t="shared" si="644"/>
        <v>9</v>
      </c>
      <c r="BD1678">
        <f t="shared" si="645"/>
        <v>3</v>
      </c>
      <c r="BE1678">
        <f t="shared" si="646"/>
        <v>0</v>
      </c>
    </row>
    <row r="1679" spans="10:57" x14ac:dyDescent="0.25">
      <c r="J1679" s="23">
        <f>MAX(_xlfn.MAXIFS(L$2:$L1679,M$2:$M1679,M1679),_xlfn.MAXIFS(L$2:$L1679,N$2:$N1679,M1679))-MAX(_xlfn.MAXIFS(L$2:$L1678,M$2:$M1678,M1679),_xlfn.MAXIFS(L$2:$L1678,N$2:$N1678,M1679))</f>
        <v>7</v>
      </c>
      <c r="K1679" s="23">
        <f>MAX(_xlfn.MAXIFS($L$2:L1679,$M$2:M1679,N1679),_xlfn.MAXIFS($L$2:L1679,$N$2:N1679,N1679))-MAX(_xlfn.MAXIFS($L$2:L1678,$M$2:M1678,N1679),_xlfn.MAXIFS($L$2:L1678,$N$2:N1678,N1679))</f>
        <v>4</v>
      </c>
      <c r="L1679" s="20">
        <v>42483</v>
      </c>
      <c r="M1679" s="10">
        <v>266</v>
      </c>
      <c r="N1679" s="10">
        <v>503</v>
      </c>
      <c r="O1679" s="10">
        <v>1</v>
      </c>
      <c r="P1679" s="10">
        <v>0</v>
      </c>
      <c r="Q1679" s="10" t="str">
        <f t="shared" si="625"/>
        <v>S</v>
      </c>
      <c r="R1679" s="10" t="str">
        <f t="shared" si="626"/>
        <v>N</v>
      </c>
      <c r="S1679" s="10">
        <f t="shared" si="627"/>
        <v>1</v>
      </c>
      <c r="T1679" s="11">
        <f>IFERROR((SUMIF($M$2:N1679,M1679,$O$2:P1679)-O1679)/(COUNTIF($M$2:N1679,M1679)-1),0)</f>
        <v>1.3986013986013985</v>
      </c>
      <c r="U1679" s="11">
        <f>IFERROR((SUMIF($AR$2:AR1679,AR1679,$AT$2:AU1679)-AT1679)/(COUNTIF($M$2:N1679,M1679)-1),0)</f>
        <v>0.54895104895104896</v>
      </c>
      <c r="V1679" s="11">
        <f t="shared" si="628"/>
        <v>0.84965034965034958</v>
      </c>
      <c r="W1679" s="12">
        <f>IFERROR((SUMIF($AV$2:AW1679,AV1679,$AX$2:AY1679)-AX1679)/(COUNTIF($M$2:N1679,N1679)-1),0)</f>
        <v>1.3622448979591837</v>
      </c>
      <c r="X1679" s="12">
        <f>IFERROR((SUMIF($AZ$2:BA1679,AZ1679,$BB$2:BC1679)-BB1679)/(COUNTIF($M$2:N1679,N1679)-1),0)</f>
        <v>1.5816326530612246</v>
      </c>
      <c r="Y1679" s="12">
        <f t="shared" si="629"/>
        <v>-0.21938775510204089</v>
      </c>
      <c r="Z1679" s="13">
        <f>IFERROR((SUMIF($M$2:M1679,M1679,O$2:O1679)-O1679)/(COUNTIF($M$2:M1679,M1679)-1),0)</f>
        <v>1.5072463768115942</v>
      </c>
      <c r="AA1679" s="13">
        <f>IFERROR((SUMIF($M$2:M1679,M1679,P$2:P1679)-P1679)/(COUNTIF($M$2:M1679,M1679)-1),0)</f>
        <v>1.1376811594202898</v>
      </c>
      <c r="AB1679" s="13">
        <f t="shared" si="630"/>
        <v>0.36956521739130443</v>
      </c>
      <c r="AC1679" s="10">
        <f>IFERROR((SUMIF($N$2:N1679,M1679,$P$2:P1679))/(COUNTIF($N$2:N1679,M1679)),0)</f>
        <v>1.2972972972972974</v>
      </c>
      <c r="AD1679" s="10">
        <f>IFERROR((SUMIF($N$2:N1679,M1679,$O$2:O1679))/(COUNTIF($N$2:N1679,M1679)),0)</f>
        <v>1.5675675675675675</v>
      </c>
      <c r="AE1679" s="10">
        <f t="shared" si="631"/>
        <v>-0.27027027027027017</v>
      </c>
      <c r="AF1679" s="13">
        <f>IFERROR((SUMIF($M$2:M1679,N1679,$O$2:O1679))/(COUNTIF($M$2:M1679,N1679)),0)</f>
        <v>1.4838709677419355</v>
      </c>
      <c r="AG1679" s="13">
        <f>IFERROR((SUMIF($M$2:M1679,N1679,$P$2:P1679))/(COUNTIF($M$2:M1679,N1679)),0)</f>
        <v>1.4301075268817205</v>
      </c>
      <c r="AH1679" s="13">
        <f t="shared" si="632"/>
        <v>5.3763440860215006E-2</v>
      </c>
      <c r="AI1679" s="10">
        <f>IFERROR((SUMIF(N$2:N1679,N1679,P$2:P1679)-P1679)/(COUNTIF($N$2:N1679,N1679)-1),0)</f>
        <v>1.2524271844660195</v>
      </c>
      <c r="AJ1679" s="10">
        <f>IFERROR((SUMIF(N$2:N1679,N1679,O$2:O1679)-O1679)/(COUNTIF($N$2:N1679,N1679)-1),0)</f>
        <v>1.7184466019417475</v>
      </c>
      <c r="AK1679" s="10">
        <f t="shared" si="633"/>
        <v>-0.46601941747572795</v>
      </c>
      <c r="AL1679" s="10">
        <f>IFERROR((AP1679)/(COUNTIF($M$2:N1679,M1679)-1),0)</f>
        <v>1.3601398601398602</v>
      </c>
      <c r="AM1679" s="19">
        <f>IFERROR((AQ1679)/(COUNTIF($M$2:N1679,N1679)-1),0)</f>
        <v>1.2551020408163265</v>
      </c>
      <c r="AN1679" s="10">
        <f t="shared" si="647"/>
        <v>3</v>
      </c>
      <c r="AO1679" s="10">
        <f t="shared" si="648"/>
        <v>0</v>
      </c>
      <c r="AP1679" s="10">
        <f>SUMIF($M$2:N1679,M1679,AN$2:AO1679)-AN1679</f>
        <v>389</v>
      </c>
      <c r="AQ1679" s="10">
        <f>SUMIF($AV$2:AW1679,AV1679,$BD$2:BE1679)-BD1679</f>
        <v>246</v>
      </c>
      <c r="AR1679" s="10">
        <f>M1679</f>
        <v>266</v>
      </c>
      <c r="AS1679" s="10">
        <f t="shared" si="640"/>
        <v>503</v>
      </c>
      <c r="AT1679">
        <f t="shared" si="641"/>
        <v>0</v>
      </c>
      <c r="AU1679" s="10">
        <f t="shared" si="642"/>
        <v>1</v>
      </c>
      <c r="AV1679">
        <f t="shared" si="634"/>
        <v>503</v>
      </c>
      <c r="AW1679">
        <f t="shared" si="635"/>
        <v>266</v>
      </c>
      <c r="AX1679">
        <f t="shared" si="636"/>
        <v>0</v>
      </c>
      <c r="AY1679">
        <f t="shared" si="637"/>
        <v>1</v>
      </c>
      <c r="AZ1679">
        <f t="shared" si="638"/>
        <v>503</v>
      </c>
      <c r="BA1679">
        <f t="shared" si="639"/>
        <v>266</v>
      </c>
      <c r="BB1679">
        <f t="shared" si="643"/>
        <v>1</v>
      </c>
      <c r="BC1679">
        <f t="shared" si="644"/>
        <v>0</v>
      </c>
      <c r="BD1679">
        <f t="shared" si="645"/>
        <v>0</v>
      </c>
      <c r="BE1679">
        <f t="shared" si="646"/>
        <v>3</v>
      </c>
    </row>
    <row r="1680" spans="10:57" x14ac:dyDescent="0.25">
      <c r="J1680" s="23">
        <f>MAX(_xlfn.MAXIFS(L$2:$L1680,M$2:$M1680,M1680),_xlfn.MAXIFS(L$2:$L1680,N$2:$N1680,M1680))-MAX(_xlfn.MAXIFS(L$2:$L1679,M$2:$M1679,M1680),_xlfn.MAXIFS(L$2:$L1679,N$2:$N1679,M1680))</f>
        <v>7</v>
      </c>
      <c r="K1680" s="23">
        <f>MAX(_xlfn.MAXIFS($L$2:L1680,$M$2:M1680,N1680),_xlfn.MAXIFS($L$2:L1680,$N$2:N1680,N1680))-MAX(_xlfn.MAXIFS($L$2:L1679,$M$2:M1679,N1680),_xlfn.MAXIFS($L$2:L1679,$N$2:N1679,N1680))</f>
        <v>7</v>
      </c>
      <c r="L1680" s="20">
        <v>42483</v>
      </c>
      <c r="M1680" s="10">
        <v>10131</v>
      </c>
      <c r="N1680" s="10">
        <v>4441</v>
      </c>
      <c r="O1680" s="10">
        <v>0</v>
      </c>
      <c r="P1680" s="10">
        <v>1</v>
      </c>
      <c r="Q1680" s="10" t="str">
        <f t="shared" si="625"/>
        <v>N</v>
      </c>
      <c r="R1680" s="10" t="str">
        <f t="shared" si="626"/>
        <v>S</v>
      </c>
      <c r="S1680" s="10">
        <f t="shared" si="627"/>
        <v>-1</v>
      </c>
      <c r="T1680" s="11">
        <f>IFERROR((SUMIF($M$2:N1680,M1680,$O$2:P1680)-O1680)/(COUNTIF($M$2:N1680,M1680)-1),0)</f>
        <v>1.4786324786324787</v>
      </c>
      <c r="U1680" s="11">
        <f>IFERROR((SUMIF($AR$2:AR1680,AR1680,$AT$2:AU1680)-AT1680)/(COUNTIF($M$2:N1680,M1680)-1),0)</f>
        <v>0.79487179487179482</v>
      </c>
      <c r="V1680" s="11">
        <f t="shared" si="628"/>
        <v>0.68376068376068388</v>
      </c>
      <c r="W1680" s="12">
        <f>IFERROR((SUMIF($AV$2:AW1680,AV1680,$AX$2:AY1680)-AX1680)/(COUNTIF($M$2:N1680,N1680)-1),0)</f>
        <v>1.4113924050632911</v>
      </c>
      <c r="X1680" s="12">
        <f>IFERROR((SUMIF($AZ$2:BA1680,AZ1680,$BB$2:BC1680)-BB1680)/(COUNTIF($M$2:N1680,N1680)-1),0)</f>
        <v>1.4493670886075949</v>
      </c>
      <c r="Y1680" s="12">
        <f t="shared" si="629"/>
        <v>-3.7974683544303778E-2</v>
      </c>
      <c r="Z1680" s="13">
        <f>IFERROR((SUMIF($M$2:M1680,M1680,O$2:O1680)-O1680)/(COUNTIF($M$2:M1680,M1680)-1),0)</f>
        <v>1.5614035087719298</v>
      </c>
      <c r="AA1680" s="13">
        <f>IFERROR((SUMIF($M$2:M1680,M1680,P$2:P1680)-P1680)/(COUNTIF($M$2:M1680,M1680)-1),0)</f>
        <v>1.631578947368421</v>
      </c>
      <c r="AB1680" s="13">
        <f t="shared" si="630"/>
        <v>-7.0175438596491224E-2</v>
      </c>
      <c r="AC1680" s="10">
        <f>IFERROR((SUMIF($N$2:N1680,M1680,$P$2:P1680))/(COUNTIF($N$2:N1680,M1680)),0)</f>
        <v>1.4</v>
      </c>
      <c r="AD1680" s="10">
        <f>IFERROR((SUMIF($N$2:N1680,M1680,$O$2:O1680))/(COUNTIF($N$2:N1680,M1680)),0)</f>
        <v>1.7666666666666666</v>
      </c>
      <c r="AE1680" s="10">
        <f t="shared" si="631"/>
        <v>-0.3666666666666667</v>
      </c>
      <c r="AF1680" s="13">
        <f>IFERROR((SUMIF($M$2:M1680,N1680,$O$2:O1680))/(COUNTIF($M$2:M1680,N1680)),0)</f>
        <v>1.4415584415584415</v>
      </c>
      <c r="AG1680" s="13">
        <f>IFERROR((SUMIF($M$2:M1680,N1680,$P$2:P1680))/(COUNTIF($M$2:M1680,N1680)),0)</f>
        <v>1.3116883116883118</v>
      </c>
      <c r="AH1680" s="13">
        <f t="shared" si="632"/>
        <v>0.12987012987012969</v>
      </c>
      <c r="AI1680" s="10">
        <f>IFERROR((SUMIF(N$2:N1680,N1680,P$2:P1680)-P1680)/(COUNTIF($N$2:N1680,N1680)-1),0)</f>
        <v>1.382716049382716</v>
      </c>
      <c r="AJ1680" s="10">
        <f>IFERROR((SUMIF(N$2:N1680,N1680,O$2:O1680)-O1680)/(COUNTIF($N$2:N1680,N1680)-1),0)</f>
        <v>1.5802469135802468</v>
      </c>
      <c r="AK1680" s="10">
        <f t="shared" si="633"/>
        <v>-0.19753086419753085</v>
      </c>
      <c r="AL1680" s="10">
        <f>IFERROR((AP1680)/(COUNTIF($M$2:N1680,M1680)-1),0)</f>
        <v>1.2136752136752136</v>
      </c>
      <c r="AM1680" s="19">
        <f>IFERROR((AQ1680)/(COUNTIF($M$2:N1680,N1680)-1),0)</f>
        <v>1.3670886075949367</v>
      </c>
      <c r="AN1680" s="10">
        <f t="shared" si="647"/>
        <v>0</v>
      </c>
      <c r="AO1680" s="10">
        <f t="shared" si="648"/>
        <v>3</v>
      </c>
      <c r="AP1680" s="10">
        <f>SUMIF($M$2:N1680,M1680,AN$2:AO1680)-AN1680</f>
        <v>142</v>
      </c>
      <c r="AQ1680" s="10">
        <f>SUMIF($AV$2:AW1680,AV1680,$BD$2:BE1680)-BD1680</f>
        <v>216</v>
      </c>
      <c r="AR1680" s="10">
        <f>M1680</f>
        <v>10131</v>
      </c>
      <c r="AS1680" s="10">
        <f t="shared" si="640"/>
        <v>4441</v>
      </c>
      <c r="AT1680">
        <f t="shared" si="641"/>
        <v>1</v>
      </c>
      <c r="AU1680" s="10">
        <f t="shared" si="642"/>
        <v>0</v>
      </c>
      <c r="AV1680">
        <f t="shared" si="634"/>
        <v>4441</v>
      </c>
      <c r="AW1680">
        <f t="shared" si="635"/>
        <v>10131</v>
      </c>
      <c r="AX1680">
        <f t="shared" si="636"/>
        <v>1</v>
      </c>
      <c r="AY1680">
        <f t="shared" si="637"/>
        <v>0</v>
      </c>
      <c r="AZ1680">
        <f t="shared" si="638"/>
        <v>4441</v>
      </c>
      <c r="BA1680">
        <f t="shared" si="639"/>
        <v>10131</v>
      </c>
      <c r="BB1680">
        <f t="shared" si="643"/>
        <v>0</v>
      </c>
      <c r="BC1680">
        <f t="shared" si="644"/>
        <v>1</v>
      </c>
      <c r="BD1680">
        <f t="shared" si="645"/>
        <v>3</v>
      </c>
      <c r="BE1680">
        <f t="shared" si="646"/>
        <v>0</v>
      </c>
    </row>
    <row r="1681" spans="10:57" x14ac:dyDescent="0.25">
      <c r="J1681" s="23">
        <f>MAX(_xlfn.MAXIFS(L$2:$L1681,M$2:$M1681,M1681),_xlfn.MAXIFS(L$2:$L1681,N$2:$N1681,M1681))-MAX(_xlfn.MAXIFS(L$2:$L1680,M$2:$M1680,M1681),_xlfn.MAXIFS(L$2:$L1680,N$2:$N1680,M1681))</f>
        <v>7</v>
      </c>
      <c r="K1681" s="23">
        <f>MAX(_xlfn.MAXIFS($L$2:L1681,$M$2:M1681,N1681),_xlfn.MAXIFS($L$2:L1681,$N$2:N1681,N1681))-MAX(_xlfn.MAXIFS($L$2:L1680,$M$2:M1680,N1681),_xlfn.MAXIFS($L$2:L1680,$N$2:N1680,N1681))</f>
        <v>3</v>
      </c>
      <c r="L1681" s="20">
        <v>42483</v>
      </c>
      <c r="M1681" s="10">
        <v>3551</v>
      </c>
      <c r="N1681" s="10">
        <v>409</v>
      </c>
      <c r="O1681" s="10">
        <v>1</v>
      </c>
      <c r="P1681" s="10">
        <v>3</v>
      </c>
      <c r="Q1681" s="10" t="str">
        <f t="shared" ref="Q1681:Q1744" si="649">IF(O1681&gt;P1681,"S",IF(O1681&lt;P1681,"N","U"))</f>
        <v>N</v>
      </c>
      <c r="R1681" s="10" t="str">
        <f t="shared" ref="R1681:R1744" si="650">IF(P1681&gt;O1681,"S",IF(P1681&lt;O1681,"N","U"))</f>
        <v>S</v>
      </c>
      <c r="S1681" s="10">
        <f t="shared" ref="S1681:S1744" si="651">O1681-P1681</f>
        <v>-2</v>
      </c>
      <c r="T1681" s="11">
        <f>IFERROR((SUMIF($M$2:N1681,M1681,$O$2:P1681)-O1681)/(COUNTIF($M$2:N1681,M1681)-1),0)</f>
        <v>1.379746835443038</v>
      </c>
      <c r="U1681" s="11">
        <f>IFERROR((SUMIF($AR$2:AR1681,AR1681,$AT$2:AU1681)-AT1681)/(COUNTIF($M$2:N1681,M1681)-1),0)</f>
        <v>0.49367088607594939</v>
      </c>
      <c r="V1681" s="11">
        <f t="shared" si="628"/>
        <v>0.88607594936708867</v>
      </c>
      <c r="W1681" s="12">
        <f>IFERROR((SUMIF($AV$2:AW1681,AV1681,$AX$2:AY1681)-AX1681)/(COUNTIF($M$2:N1681,N1681)-1),0)</f>
        <v>2.1875</v>
      </c>
      <c r="X1681" s="12">
        <f>IFERROR((SUMIF($AZ$2:BA1681,AZ1681,$BB$2:BC1681)-BB1681)/(COUNTIF($M$2:N1681,N1681)-1),0)</f>
        <v>0.98579545454545459</v>
      </c>
      <c r="Y1681" s="12">
        <f t="shared" si="629"/>
        <v>1.2017045454545454</v>
      </c>
      <c r="Z1681" s="13">
        <f>IFERROR((SUMIF($M$2:M1681,M1681,O$2:O1681)-O1681)/(COUNTIF($M$2:M1681,M1681)-1),0)</f>
        <v>1.4864864864864864</v>
      </c>
      <c r="AA1681" s="13">
        <f>IFERROR((SUMIF($M$2:M1681,M1681,P$2:P1681)-P1681)/(COUNTIF($M$2:M1681,M1681)-1),0)</f>
        <v>1.0540540540540539</v>
      </c>
      <c r="AB1681" s="13">
        <f t="shared" si="630"/>
        <v>0.43243243243243246</v>
      </c>
      <c r="AC1681" s="10">
        <f>IFERROR((SUMIF($N$2:N1681,M1681,$P$2:P1681))/(COUNTIF($N$2:N1681,M1681)),0)</f>
        <v>1.2857142857142858</v>
      </c>
      <c r="AD1681" s="10">
        <f>IFERROR((SUMIF($N$2:N1681,M1681,$O$2:O1681))/(COUNTIF($N$2:N1681,M1681)),0)</f>
        <v>1.6428571428571428</v>
      </c>
      <c r="AE1681" s="10">
        <f t="shared" si="631"/>
        <v>-0.35714285714285698</v>
      </c>
      <c r="AF1681" s="13">
        <f>IFERROR((SUMIF($M$2:M1681,N1681,$O$2:O1681))/(COUNTIF($M$2:M1681,N1681)),0)</f>
        <v>2.5</v>
      </c>
      <c r="AG1681" s="13">
        <f>IFERROR((SUMIF($M$2:M1681,N1681,$P$2:P1681))/(COUNTIF($M$2:M1681,N1681)),0)</f>
        <v>0.87349397590361444</v>
      </c>
      <c r="AH1681" s="13">
        <f t="shared" si="632"/>
        <v>1.6265060240963856</v>
      </c>
      <c r="AI1681" s="10">
        <f>IFERROR((SUMIF(N$2:N1681,N1681,P$2:P1681)-P1681)/(COUNTIF($N$2:N1681,N1681)-1),0)</f>
        <v>1.9086021505376345</v>
      </c>
      <c r="AJ1681" s="10">
        <f>IFERROR((SUMIF(N$2:N1681,N1681,O$2:O1681)-O1681)/(COUNTIF($N$2:N1681,N1681)-1),0)</f>
        <v>1.086021505376344</v>
      </c>
      <c r="AK1681" s="10">
        <f t="shared" si="633"/>
        <v>0.82258064516129048</v>
      </c>
      <c r="AL1681" s="10">
        <f>IFERROR((AP1681)/(COUNTIF($M$2:N1681,M1681)-1),0)</f>
        <v>1.4683544303797469</v>
      </c>
      <c r="AM1681" s="19">
        <f>IFERROR((AQ1681)/(COUNTIF($M$2:N1681,N1681)-1),0)</f>
        <v>1.9971590909090908</v>
      </c>
      <c r="AN1681" s="10">
        <f t="shared" si="647"/>
        <v>0</v>
      </c>
      <c r="AO1681" s="10">
        <f t="shared" si="648"/>
        <v>3</v>
      </c>
      <c r="AP1681" s="10">
        <f>SUMIF($M$2:N1681,M1681,AN$2:AO1681)-AN1681</f>
        <v>116</v>
      </c>
      <c r="AQ1681" s="10">
        <f>SUMIF($AV$2:AW1681,AV1681,$BD$2:BE1681)-BD1681</f>
        <v>703</v>
      </c>
      <c r="AR1681" s="10">
        <f>M1681</f>
        <v>3551</v>
      </c>
      <c r="AS1681" s="10">
        <f t="shared" si="640"/>
        <v>409</v>
      </c>
      <c r="AT1681">
        <f t="shared" si="641"/>
        <v>3</v>
      </c>
      <c r="AU1681" s="10">
        <f t="shared" si="642"/>
        <v>1</v>
      </c>
      <c r="AV1681">
        <f t="shared" si="634"/>
        <v>409</v>
      </c>
      <c r="AW1681">
        <f t="shared" si="635"/>
        <v>3551</v>
      </c>
      <c r="AX1681">
        <f t="shared" si="636"/>
        <v>3</v>
      </c>
      <c r="AY1681">
        <f t="shared" si="637"/>
        <v>1</v>
      </c>
      <c r="AZ1681">
        <f t="shared" si="638"/>
        <v>409</v>
      </c>
      <c r="BA1681">
        <f t="shared" si="639"/>
        <v>3551</v>
      </c>
      <c r="BB1681">
        <f t="shared" si="643"/>
        <v>1</v>
      </c>
      <c r="BC1681">
        <f t="shared" si="644"/>
        <v>3</v>
      </c>
      <c r="BD1681">
        <f t="shared" si="645"/>
        <v>3</v>
      </c>
      <c r="BE1681">
        <f t="shared" si="646"/>
        <v>0</v>
      </c>
    </row>
    <row r="1682" spans="10:57" x14ac:dyDescent="0.25">
      <c r="J1682" s="23">
        <f>MAX(_xlfn.MAXIFS(L$2:$L1682,M$2:$M1682,M1682),_xlfn.MAXIFS(L$2:$L1682,N$2:$N1682,M1682))-MAX(_xlfn.MAXIFS(L$2:$L1681,M$2:$M1681,M1682),_xlfn.MAXIFS(L$2:$L1681,N$2:$N1681,M1682))</f>
        <v>7</v>
      </c>
      <c r="K1682" s="23">
        <f>MAX(_xlfn.MAXIFS($L$2:L1682,$M$2:M1682,N1682),_xlfn.MAXIFS($L$2:L1682,$N$2:N1682,N1682))-MAX(_xlfn.MAXIFS($L$2:L1681,$M$2:M1681,N1682),_xlfn.MAXIFS($L$2:L1681,$N$2:N1681,N1682))</f>
        <v>8</v>
      </c>
      <c r="L1682" s="20">
        <v>42484</v>
      </c>
      <c r="M1682" s="10">
        <v>170</v>
      </c>
      <c r="N1682" s="10">
        <v>122</v>
      </c>
      <c r="O1682" s="10">
        <v>2</v>
      </c>
      <c r="P1682" s="10">
        <v>0</v>
      </c>
      <c r="Q1682" s="10" t="str">
        <f t="shared" si="649"/>
        <v>S</v>
      </c>
      <c r="R1682" s="10" t="str">
        <f t="shared" si="650"/>
        <v>N</v>
      </c>
      <c r="S1682" s="10">
        <f t="shared" si="651"/>
        <v>2</v>
      </c>
      <c r="T1682" s="11">
        <f>IFERROR((SUMIF($M$2:N1682,M1682,$O$2:P1682)-O1682)/(COUNTIF($M$2:N1682,M1682)-1),0)</f>
        <v>1.7757575757575759</v>
      </c>
      <c r="U1682" s="11">
        <f>IFERROR((SUMIF($AR$2:AR1682,AR1682,$AT$2:AU1682)-AT1682)/(COUNTIF($M$2:N1682,M1682)-1),0)</f>
        <v>0.48787878787878786</v>
      </c>
      <c r="V1682" s="11">
        <f t="shared" si="628"/>
        <v>1.2878787878787881</v>
      </c>
      <c r="W1682" s="12">
        <f>IFERROR((SUMIF($AV$2:AW1682,AV1682,$AX$2:AY1682)-AX1682)/(COUNTIF($M$2:N1682,N1682)-1),0)</f>
        <v>1.525974025974026</v>
      </c>
      <c r="X1682" s="12">
        <f>IFERROR((SUMIF($AZ$2:BA1682,AZ1682,$BB$2:BC1682)-BB1682)/(COUNTIF($M$2:N1682,N1682)-1),0)</f>
        <v>1.1493506493506493</v>
      </c>
      <c r="Y1682" s="12">
        <f t="shared" si="629"/>
        <v>0.37662337662337664</v>
      </c>
      <c r="Z1682" s="13">
        <f>IFERROR((SUMIF($M$2:M1682,M1682,O$2:O1682)-O1682)/(COUNTIF($M$2:M1682,M1682)-1),0)</f>
        <v>1.9006211180124224</v>
      </c>
      <c r="AA1682" s="13">
        <f>IFERROR((SUMIF($M$2:M1682,M1682,P$2:P1682)-P1682)/(COUNTIF($M$2:M1682,M1682)-1),0)</f>
        <v>1</v>
      </c>
      <c r="AB1682" s="13">
        <f t="shared" si="630"/>
        <v>0.90062111801242239</v>
      </c>
      <c r="AC1682" s="10">
        <f>IFERROR((SUMIF($N$2:N1682,M1682,$P$2:P1682))/(COUNTIF($N$2:N1682,M1682)),0)</f>
        <v>1.6568047337278107</v>
      </c>
      <c r="AD1682" s="10">
        <f>IFERROR((SUMIF($N$2:N1682,M1682,$O$2:O1682))/(COUNTIF($N$2:N1682,M1682)),0)</f>
        <v>1.331360946745562</v>
      </c>
      <c r="AE1682" s="10">
        <f t="shared" si="631"/>
        <v>0.32544378698224863</v>
      </c>
      <c r="AF1682" s="13">
        <f>IFERROR((SUMIF($M$2:M1682,N1682,$O$2:O1682))/(COUNTIF($M$2:M1682,N1682)),0)</f>
        <v>1.5918367346938775</v>
      </c>
      <c r="AG1682" s="13">
        <f>IFERROR((SUMIF($M$2:M1682,N1682,$P$2:P1682))/(COUNTIF($M$2:M1682,N1682)),0)</f>
        <v>1.1428571428571428</v>
      </c>
      <c r="AH1682" s="13">
        <f t="shared" si="632"/>
        <v>0.44897959183673475</v>
      </c>
      <c r="AI1682" s="10">
        <f>IFERROR((SUMIF(N$2:N1682,N1682,P$2:P1682)-P1682)/(COUNTIF($N$2:N1682,N1682)-1),0)</f>
        <v>1.4658385093167703</v>
      </c>
      <c r="AJ1682" s="10">
        <f>IFERROR((SUMIF(N$2:N1682,N1682,O$2:O1682)-O1682)/(COUNTIF($N$2:N1682,N1682)-1),0)</f>
        <v>1.15527950310559</v>
      </c>
      <c r="AK1682" s="10">
        <f t="shared" si="633"/>
        <v>0.31055900621118027</v>
      </c>
      <c r="AL1682" s="10">
        <f>IFERROR((AP1682)/(COUNTIF($M$2:N1682,M1682)-1),0)</f>
        <v>1.7</v>
      </c>
      <c r="AM1682" s="19">
        <f>IFERROR((AQ1682)/(COUNTIF($M$2:N1682,N1682)-1),0)</f>
        <v>1.551948051948052</v>
      </c>
      <c r="AN1682" s="10">
        <f t="shared" si="647"/>
        <v>3</v>
      </c>
      <c r="AO1682" s="10">
        <f t="shared" si="648"/>
        <v>0</v>
      </c>
      <c r="AP1682" s="10">
        <f>SUMIF($M$2:N1682,M1682,AN$2:AO1682)-AN1682</f>
        <v>561</v>
      </c>
      <c r="AQ1682" s="10">
        <f>SUMIF($AV$2:AW1682,AV1682,$BD$2:BE1682)-BD1682</f>
        <v>478</v>
      </c>
      <c r="AR1682" s="10">
        <f>M1682</f>
        <v>170</v>
      </c>
      <c r="AS1682" s="10">
        <f t="shared" si="640"/>
        <v>122</v>
      </c>
      <c r="AT1682">
        <f t="shared" si="641"/>
        <v>0</v>
      </c>
      <c r="AU1682" s="10">
        <f t="shared" si="642"/>
        <v>2</v>
      </c>
      <c r="AV1682">
        <f t="shared" si="634"/>
        <v>122</v>
      </c>
      <c r="AW1682">
        <f t="shared" si="635"/>
        <v>170</v>
      </c>
      <c r="AX1682">
        <f t="shared" si="636"/>
        <v>0</v>
      </c>
      <c r="AY1682">
        <f t="shared" si="637"/>
        <v>2</v>
      </c>
      <c r="AZ1682">
        <f t="shared" si="638"/>
        <v>122</v>
      </c>
      <c r="BA1682">
        <f t="shared" si="639"/>
        <v>170</v>
      </c>
      <c r="BB1682">
        <f t="shared" si="643"/>
        <v>2</v>
      </c>
      <c r="BC1682">
        <f t="shared" si="644"/>
        <v>0</v>
      </c>
      <c r="BD1682">
        <f t="shared" si="645"/>
        <v>0</v>
      </c>
      <c r="BE1682">
        <f t="shared" si="646"/>
        <v>3</v>
      </c>
    </row>
    <row r="1683" spans="10:57" x14ac:dyDescent="0.25">
      <c r="J1683" s="23">
        <f>MAX(_xlfn.MAXIFS(L$2:$L1683,M$2:$M1683,M1683),_xlfn.MAXIFS(L$2:$L1683,N$2:$N1683,M1683))-MAX(_xlfn.MAXIFS(L$2:$L1682,M$2:$M1682,M1683),_xlfn.MAXIFS(L$2:$L1682,N$2:$N1682,M1683))</f>
        <v>7</v>
      </c>
      <c r="K1683" s="23">
        <f>MAX(_xlfn.MAXIFS($L$2:L1683,$M$2:M1683,N1683),_xlfn.MAXIFS($L$2:L1683,$N$2:N1683,N1683))-MAX(_xlfn.MAXIFS($L$2:L1682,$M$2:M1682,N1683),_xlfn.MAXIFS($L$2:L1682,$N$2:N1682,N1683))</f>
        <v>6</v>
      </c>
      <c r="L1683" s="20">
        <v>42490</v>
      </c>
      <c r="M1683" s="10">
        <v>10131</v>
      </c>
      <c r="N1683" s="10">
        <v>170</v>
      </c>
      <c r="O1683" s="10">
        <v>2</v>
      </c>
      <c r="P1683" s="10">
        <v>0</v>
      </c>
      <c r="Q1683" s="10" t="str">
        <f t="shared" si="649"/>
        <v>S</v>
      </c>
      <c r="R1683" s="10" t="str">
        <f t="shared" si="650"/>
        <v>N</v>
      </c>
      <c r="S1683" s="10">
        <f t="shared" si="651"/>
        <v>2</v>
      </c>
      <c r="T1683" s="11">
        <f>IFERROR((SUMIF($M$2:N1683,M1683,$O$2:P1683)-O1683)/(COUNTIF($M$2:N1683,M1683)-1),0)</f>
        <v>1.4661016949152543</v>
      </c>
      <c r="U1683" s="11">
        <f>IFERROR((SUMIF($AR$2:AR1683,AR1683,$AT$2:AU1683)-AT1683)/(COUNTIF($M$2:N1683,M1683)-1),0)</f>
        <v>0.79661016949152541</v>
      </c>
      <c r="V1683" s="11">
        <f t="shared" si="628"/>
        <v>0.66949152542372892</v>
      </c>
      <c r="W1683" s="12">
        <f>IFERROR((SUMIF($AV$2:AW1683,AV1683,$AX$2:AY1683)-AX1683)/(COUNTIF($M$2:N1683,N1683)-1),0)</f>
        <v>1.7764350453172206</v>
      </c>
      <c r="X1683" s="12">
        <f>IFERROR((SUMIF($AZ$2:BA1683,AZ1683,$BB$2:BC1683)-BB1683)/(COUNTIF($M$2:N1683,N1683)-1),0)</f>
        <v>1.1661631419939578</v>
      </c>
      <c r="Y1683" s="12">
        <f t="shared" si="629"/>
        <v>0.61027190332326287</v>
      </c>
      <c r="Z1683" s="13">
        <f>IFERROR((SUMIF($M$2:M1683,M1683,O$2:O1683)-O1683)/(COUNTIF($M$2:M1683,M1683)-1),0)</f>
        <v>1.5344827586206897</v>
      </c>
      <c r="AA1683" s="13">
        <f>IFERROR((SUMIF($M$2:M1683,M1683,P$2:P1683)-P1683)/(COUNTIF($M$2:M1683,M1683)-1),0)</f>
        <v>1.6206896551724137</v>
      </c>
      <c r="AB1683" s="13">
        <f t="shared" si="630"/>
        <v>-8.6206896551723977E-2</v>
      </c>
      <c r="AC1683" s="10">
        <f>IFERROR((SUMIF($N$2:N1683,M1683,$P$2:P1683))/(COUNTIF($N$2:N1683,M1683)),0)</f>
        <v>1.4</v>
      </c>
      <c r="AD1683" s="10">
        <f>IFERROR((SUMIF($N$2:N1683,M1683,$O$2:O1683))/(COUNTIF($N$2:N1683,M1683)),0)</f>
        <v>1.7666666666666666</v>
      </c>
      <c r="AE1683" s="10">
        <f t="shared" si="631"/>
        <v>-0.3666666666666667</v>
      </c>
      <c r="AF1683" s="13">
        <f>IFERROR((SUMIF($M$2:M1683,N1683,$O$2:O1683))/(COUNTIF($M$2:M1683,N1683)),0)</f>
        <v>1.9012345679012346</v>
      </c>
      <c r="AG1683" s="13">
        <f>IFERROR((SUMIF($M$2:M1683,N1683,$P$2:P1683))/(COUNTIF($M$2:M1683,N1683)),0)</f>
        <v>0.99382716049382713</v>
      </c>
      <c r="AH1683" s="13">
        <f t="shared" si="632"/>
        <v>0.90740740740740744</v>
      </c>
      <c r="AI1683" s="10">
        <f>IFERROR((SUMIF(N$2:N1683,N1683,P$2:P1683)-P1683)/(COUNTIF($N$2:N1683,N1683)-1),0)</f>
        <v>1.6568047337278107</v>
      </c>
      <c r="AJ1683" s="10">
        <f>IFERROR((SUMIF(N$2:N1683,N1683,O$2:O1683)-O1683)/(COUNTIF($N$2:N1683,N1683)-1),0)</f>
        <v>1.331360946745562</v>
      </c>
      <c r="AK1683" s="10">
        <f t="shared" si="633"/>
        <v>0.32544378698224863</v>
      </c>
      <c r="AL1683" s="10">
        <f>IFERROR((AP1683)/(COUNTIF($M$2:N1683,M1683)-1),0)</f>
        <v>1.2033898305084745</v>
      </c>
      <c r="AM1683" s="19">
        <f>IFERROR((AQ1683)/(COUNTIF($M$2:N1683,N1683)-1),0)</f>
        <v>1.7039274924471299</v>
      </c>
      <c r="AN1683" s="10">
        <f t="shared" si="647"/>
        <v>3</v>
      </c>
      <c r="AO1683" s="10">
        <f t="shared" si="648"/>
        <v>0</v>
      </c>
      <c r="AP1683" s="10">
        <f>SUMIF($M$2:N1683,M1683,AN$2:AO1683)-AN1683</f>
        <v>142</v>
      </c>
      <c r="AQ1683" s="10">
        <f>SUMIF($AV$2:AW1683,AV1683,$BD$2:BE1683)-BD1683</f>
        <v>564</v>
      </c>
      <c r="AR1683" s="10">
        <f>M1683</f>
        <v>10131</v>
      </c>
      <c r="AS1683" s="10">
        <f t="shared" si="640"/>
        <v>170</v>
      </c>
      <c r="AT1683">
        <f t="shared" si="641"/>
        <v>0</v>
      </c>
      <c r="AU1683" s="10">
        <f t="shared" si="642"/>
        <v>2</v>
      </c>
      <c r="AV1683">
        <f t="shared" si="634"/>
        <v>170</v>
      </c>
      <c r="AW1683">
        <f t="shared" si="635"/>
        <v>10131</v>
      </c>
      <c r="AX1683">
        <f t="shared" si="636"/>
        <v>0</v>
      </c>
      <c r="AY1683">
        <f t="shared" si="637"/>
        <v>2</v>
      </c>
      <c r="AZ1683">
        <f t="shared" si="638"/>
        <v>170</v>
      </c>
      <c r="BA1683">
        <f t="shared" si="639"/>
        <v>10131</v>
      </c>
      <c r="BB1683">
        <f t="shared" si="643"/>
        <v>2</v>
      </c>
      <c r="BC1683">
        <f t="shared" si="644"/>
        <v>0</v>
      </c>
      <c r="BD1683">
        <f t="shared" si="645"/>
        <v>0</v>
      </c>
      <c r="BE1683">
        <f t="shared" si="646"/>
        <v>3</v>
      </c>
    </row>
    <row r="1684" spans="10:57" x14ac:dyDescent="0.25">
      <c r="J1684" s="23">
        <f>MAX(_xlfn.MAXIFS(L$2:$L1684,M$2:$M1684,M1684),_xlfn.MAXIFS(L$2:$L1684,N$2:$N1684,M1684))-MAX(_xlfn.MAXIFS(L$2:$L1683,M$2:$M1683,M1684),_xlfn.MAXIFS(L$2:$L1683,N$2:$N1683,M1684))</f>
        <v>7</v>
      </c>
      <c r="K1684" s="23">
        <f>MAX(_xlfn.MAXIFS($L$2:L1684,$M$2:M1684,N1684),_xlfn.MAXIFS($L$2:L1684,$N$2:N1684,N1684))-MAX(_xlfn.MAXIFS($L$2:L1683,$M$2:M1683,N1684),_xlfn.MAXIFS($L$2:L1683,$N$2:N1683,N1684))</f>
        <v>7</v>
      </c>
      <c r="L1684" s="20">
        <v>42490</v>
      </c>
      <c r="M1684" s="10">
        <v>503</v>
      </c>
      <c r="N1684" s="10">
        <v>3551</v>
      </c>
      <c r="O1684" s="10">
        <v>2</v>
      </c>
      <c r="P1684" s="10">
        <v>1</v>
      </c>
      <c r="Q1684" s="10" t="str">
        <f t="shared" si="649"/>
        <v>S</v>
      </c>
      <c r="R1684" s="10" t="str">
        <f t="shared" si="650"/>
        <v>N</v>
      </c>
      <c r="S1684" s="10">
        <f t="shared" si="651"/>
        <v>1</v>
      </c>
      <c r="T1684" s="11">
        <f>IFERROR((SUMIF($M$2:N1684,M1684,$O$2:P1684)-O1684)/(COUNTIF($M$2:N1684,M1684)-1),0)</f>
        <v>1.3553299492385786</v>
      </c>
      <c r="U1684" s="11">
        <f>IFERROR((SUMIF($AR$2:AR1684,AR1684,$AT$2:AU1684)-AT1684)/(COUNTIF($M$2:N1684,M1684)-1),0)</f>
        <v>0.67512690355329952</v>
      </c>
      <c r="V1684" s="11">
        <f t="shared" si="628"/>
        <v>0.68020304568527912</v>
      </c>
      <c r="W1684" s="12">
        <f>IFERROR((SUMIF($AV$2:AW1684,AV1684,$AX$2:AY1684)-AX1684)/(COUNTIF($M$2:N1684,N1684)-1),0)</f>
        <v>1.375</v>
      </c>
      <c r="X1684" s="12">
        <f>IFERROR((SUMIF($AZ$2:BA1684,AZ1684,$BB$2:BC1684)-BB1684)/(COUNTIF($M$2:N1684,N1684)-1),0)</f>
        <v>1.3875</v>
      </c>
      <c r="Y1684" s="12">
        <f t="shared" si="629"/>
        <v>-1.2499999999999956E-2</v>
      </c>
      <c r="Z1684" s="13">
        <f>IFERROR((SUMIF($M$2:M1684,M1684,O$2:O1684)-O1684)/(COUNTIF($M$2:M1684,M1684)-1),0)</f>
        <v>1.4838709677419355</v>
      </c>
      <c r="AA1684" s="13">
        <f>IFERROR((SUMIF($M$2:M1684,M1684,P$2:P1684)-P1684)/(COUNTIF($M$2:M1684,M1684)-1),0)</f>
        <v>1.4301075268817205</v>
      </c>
      <c r="AB1684" s="13">
        <f t="shared" si="630"/>
        <v>5.3763440860215006E-2</v>
      </c>
      <c r="AC1684" s="10">
        <f>IFERROR((SUMIF($N$2:N1684,M1684,$P$2:P1684))/(COUNTIF($N$2:N1684,M1684)),0)</f>
        <v>1.2403846153846154</v>
      </c>
      <c r="AD1684" s="10">
        <f>IFERROR((SUMIF($N$2:N1684,M1684,$O$2:O1684))/(COUNTIF($N$2:N1684,M1684)),0)</f>
        <v>1.7115384615384615</v>
      </c>
      <c r="AE1684" s="10">
        <f t="shared" si="631"/>
        <v>-0.47115384615384603</v>
      </c>
      <c r="AF1684" s="13">
        <f>IFERROR((SUMIF($M$2:M1684,N1684,$O$2:O1684))/(COUNTIF($M$2:M1684,N1684)),0)</f>
        <v>1.4736842105263157</v>
      </c>
      <c r="AG1684" s="13">
        <f>IFERROR((SUMIF($M$2:M1684,N1684,$P$2:P1684))/(COUNTIF($M$2:M1684,N1684)),0)</f>
        <v>1.1052631578947369</v>
      </c>
      <c r="AH1684" s="13">
        <f t="shared" si="632"/>
        <v>0.36842105263157876</v>
      </c>
      <c r="AI1684" s="10">
        <f>IFERROR((SUMIF(N$2:N1684,N1684,P$2:P1684)-P1684)/(COUNTIF($N$2:N1684,N1684)-1),0)</f>
        <v>1.2857142857142858</v>
      </c>
      <c r="AJ1684" s="10">
        <f>IFERROR((SUMIF(N$2:N1684,N1684,O$2:O1684)-O1684)/(COUNTIF($N$2:N1684,N1684)-1),0)</f>
        <v>1.6428571428571428</v>
      </c>
      <c r="AK1684" s="10">
        <f t="shared" si="633"/>
        <v>-0.35714285714285698</v>
      </c>
      <c r="AL1684" s="10">
        <f>IFERROR((AP1684)/(COUNTIF($M$2:N1684,M1684)-1),0)</f>
        <v>1.248730964467005</v>
      </c>
      <c r="AM1684" s="19">
        <f>IFERROR((AQ1684)/(COUNTIF($M$2:N1684,N1684)-1),0)</f>
        <v>1.45</v>
      </c>
      <c r="AN1684" s="10">
        <f t="shared" si="647"/>
        <v>3</v>
      </c>
      <c r="AO1684" s="10">
        <f t="shared" si="648"/>
        <v>0</v>
      </c>
      <c r="AP1684" s="10">
        <f>SUMIF($M$2:N1684,M1684,AN$2:AO1684)-AN1684</f>
        <v>246</v>
      </c>
      <c r="AQ1684" s="10">
        <f>SUMIF($AV$2:AW1684,AV1684,$BD$2:BE1684)-BD1684</f>
        <v>116</v>
      </c>
      <c r="AR1684" s="10">
        <f>M1684</f>
        <v>503</v>
      </c>
      <c r="AS1684" s="10">
        <f t="shared" si="640"/>
        <v>3551</v>
      </c>
      <c r="AT1684">
        <f t="shared" si="641"/>
        <v>1</v>
      </c>
      <c r="AU1684" s="10">
        <f t="shared" si="642"/>
        <v>2</v>
      </c>
      <c r="AV1684">
        <f t="shared" si="634"/>
        <v>3551</v>
      </c>
      <c r="AW1684">
        <f t="shared" si="635"/>
        <v>503</v>
      </c>
      <c r="AX1684">
        <f t="shared" si="636"/>
        <v>1</v>
      </c>
      <c r="AY1684">
        <f t="shared" si="637"/>
        <v>2</v>
      </c>
      <c r="AZ1684">
        <f t="shared" si="638"/>
        <v>3551</v>
      </c>
      <c r="BA1684">
        <f t="shared" si="639"/>
        <v>503</v>
      </c>
      <c r="BB1684">
        <f t="shared" si="643"/>
        <v>2</v>
      </c>
      <c r="BC1684">
        <f t="shared" si="644"/>
        <v>1</v>
      </c>
      <c r="BD1684">
        <f t="shared" si="645"/>
        <v>0</v>
      </c>
      <c r="BE1684">
        <f t="shared" si="646"/>
        <v>3</v>
      </c>
    </row>
    <row r="1685" spans="10:57" x14ac:dyDescent="0.25">
      <c r="J1685" s="23">
        <f>MAX(_xlfn.MAXIFS(L$2:$L1685,M$2:$M1685,M1685),_xlfn.MAXIFS(L$2:$L1685,N$2:$N1685,M1685))-MAX(_xlfn.MAXIFS(L$2:$L1684,M$2:$M1684,M1685),_xlfn.MAXIFS(L$2:$L1684,N$2:$N1684,M1685))</f>
        <v>7</v>
      </c>
      <c r="K1685" s="23">
        <f>MAX(_xlfn.MAXIFS($L$2:L1685,$M$2:M1685,N1685),_xlfn.MAXIFS($L$2:L1685,$N$2:N1685,N1685))-MAX(_xlfn.MAXIFS($L$2:L1684,$M$2:M1684,N1685),_xlfn.MAXIFS($L$2:L1684,$N$2:N1684,N1685))</f>
        <v>7</v>
      </c>
      <c r="L1685" s="20">
        <v>42490</v>
      </c>
      <c r="M1685" s="10">
        <v>4441</v>
      </c>
      <c r="N1685" s="10">
        <v>856</v>
      </c>
      <c r="O1685" s="10">
        <v>2</v>
      </c>
      <c r="P1685" s="10">
        <v>0</v>
      </c>
      <c r="Q1685" s="10" t="str">
        <f t="shared" si="649"/>
        <v>S</v>
      </c>
      <c r="R1685" s="10" t="str">
        <f t="shared" si="650"/>
        <v>N</v>
      </c>
      <c r="S1685" s="10">
        <f t="shared" si="651"/>
        <v>2</v>
      </c>
      <c r="T1685" s="11">
        <f>IFERROR((SUMIF($M$2:N1685,M1685,$O$2:P1685)-O1685)/(COUNTIF($M$2:N1685,M1685)-1),0)</f>
        <v>1.4088050314465408</v>
      </c>
      <c r="U1685" s="11">
        <f>IFERROR((SUMIF($AR$2:AR1685,AR1685,$AT$2:AU1685)-AT1685)/(COUNTIF($M$2:N1685,M1685)-1),0)</f>
        <v>0.63522012578616349</v>
      </c>
      <c r="V1685" s="11">
        <f t="shared" si="628"/>
        <v>0.7735849056603773</v>
      </c>
      <c r="W1685" s="12">
        <f>IFERROR((SUMIF($AV$2:AW1685,AV1685,$AX$2:AY1685)-AX1685)/(COUNTIF($M$2:N1685,N1685)-1),0)</f>
        <v>1.1361256544502618</v>
      </c>
      <c r="X1685" s="12">
        <f>IFERROR((SUMIF($AZ$2:BA1685,AZ1685,$BB$2:BC1685)-BB1685)/(COUNTIF($M$2:N1685,N1685)-1),0)</f>
        <v>1.6492146596858639</v>
      </c>
      <c r="Y1685" s="12">
        <f t="shared" si="629"/>
        <v>-0.51308900523560208</v>
      </c>
      <c r="Z1685" s="13">
        <f>IFERROR((SUMIF($M$2:M1685,M1685,O$2:O1685)-O1685)/(COUNTIF($M$2:M1685,M1685)-1),0)</f>
        <v>1.4415584415584415</v>
      </c>
      <c r="AA1685" s="13">
        <f>IFERROR((SUMIF($M$2:M1685,M1685,P$2:P1685)-P1685)/(COUNTIF($M$2:M1685,M1685)-1),0)</f>
        <v>1.3116883116883118</v>
      </c>
      <c r="AB1685" s="13">
        <f t="shared" si="630"/>
        <v>0.12987012987012969</v>
      </c>
      <c r="AC1685" s="10">
        <f>IFERROR((SUMIF($N$2:N1685,M1685,$P$2:P1685))/(COUNTIF($N$2:N1685,M1685)),0)</f>
        <v>1.3780487804878048</v>
      </c>
      <c r="AD1685" s="10">
        <f>IFERROR((SUMIF($N$2:N1685,M1685,$O$2:O1685))/(COUNTIF($N$2:N1685,M1685)),0)</f>
        <v>1.5609756097560976</v>
      </c>
      <c r="AE1685" s="10">
        <f t="shared" si="631"/>
        <v>-0.18292682926829285</v>
      </c>
      <c r="AF1685" s="13">
        <f>IFERROR((SUMIF($M$2:M1685,N1685,$O$2:O1685))/(COUNTIF($M$2:M1685,N1685)),0)</f>
        <v>1.3258426966292134</v>
      </c>
      <c r="AG1685" s="13">
        <f>IFERROR((SUMIF($M$2:M1685,N1685,$P$2:P1685))/(COUNTIF($M$2:M1685,N1685)),0)</f>
        <v>1.6067415730337078</v>
      </c>
      <c r="AH1685" s="13">
        <f t="shared" si="632"/>
        <v>-0.2808988764044944</v>
      </c>
      <c r="AI1685" s="10">
        <f>IFERROR((SUMIF(N$2:N1685,N1685,P$2:P1685)-P1685)/(COUNTIF($N$2:N1685,N1685)-1),0)</f>
        <v>0.97058823529411764</v>
      </c>
      <c r="AJ1685" s="10">
        <f>IFERROR((SUMIF(N$2:N1685,N1685,O$2:O1685)-O1685)/(COUNTIF($N$2:N1685,N1685)-1),0)</f>
        <v>1.6862745098039216</v>
      </c>
      <c r="AK1685" s="10">
        <f t="shared" si="633"/>
        <v>-0.71568627450980393</v>
      </c>
      <c r="AL1685" s="10">
        <f>IFERROR((AP1685)/(COUNTIF($M$2:N1685,M1685)-1),0)</f>
        <v>1.3773584905660377</v>
      </c>
      <c r="AM1685" s="19">
        <f>IFERROR((AQ1685)/(COUNTIF($M$2:N1685,N1685)-1),0)</f>
        <v>1.1151832460732984</v>
      </c>
      <c r="AN1685" s="10">
        <f t="shared" si="647"/>
        <v>3</v>
      </c>
      <c r="AO1685" s="10">
        <f t="shared" si="648"/>
        <v>0</v>
      </c>
      <c r="AP1685" s="10">
        <f>SUMIF($M$2:N1685,M1685,AN$2:AO1685)-AN1685</f>
        <v>219</v>
      </c>
      <c r="AQ1685" s="10">
        <f>SUMIF($AV$2:AW1685,AV1685,$BD$2:BE1685)-BD1685</f>
        <v>213</v>
      </c>
      <c r="AR1685" s="10">
        <f>M1685</f>
        <v>4441</v>
      </c>
      <c r="AS1685" s="10">
        <f t="shared" si="640"/>
        <v>856</v>
      </c>
      <c r="AT1685">
        <f t="shared" si="641"/>
        <v>0</v>
      </c>
      <c r="AU1685" s="10">
        <f t="shared" si="642"/>
        <v>2</v>
      </c>
      <c r="AV1685">
        <f t="shared" si="634"/>
        <v>856</v>
      </c>
      <c r="AW1685">
        <f t="shared" si="635"/>
        <v>4441</v>
      </c>
      <c r="AX1685">
        <f t="shared" si="636"/>
        <v>0</v>
      </c>
      <c r="AY1685">
        <f t="shared" si="637"/>
        <v>2</v>
      </c>
      <c r="AZ1685">
        <f t="shared" si="638"/>
        <v>856</v>
      </c>
      <c r="BA1685">
        <f t="shared" si="639"/>
        <v>4441</v>
      </c>
      <c r="BB1685">
        <f t="shared" si="643"/>
        <v>2</v>
      </c>
      <c r="BC1685">
        <f t="shared" si="644"/>
        <v>0</v>
      </c>
      <c r="BD1685">
        <f t="shared" si="645"/>
        <v>0</v>
      </c>
      <c r="BE1685">
        <f t="shared" si="646"/>
        <v>3</v>
      </c>
    </row>
    <row r="1686" spans="10:57" x14ac:dyDescent="0.25">
      <c r="J1686" s="23">
        <f>MAX(_xlfn.MAXIFS(L$2:$L1686,M$2:$M1686,M1686),_xlfn.MAXIFS(L$2:$L1686,N$2:$N1686,M1686))-MAX(_xlfn.MAXIFS(L$2:$L1685,M$2:$M1685,M1686),_xlfn.MAXIFS(L$2:$L1685,N$2:$N1685,M1686))</f>
        <v>6</v>
      </c>
      <c r="K1686" s="23">
        <f>MAX(_xlfn.MAXIFS($L$2:L1686,$M$2:M1686,N1686),_xlfn.MAXIFS($L$2:L1686,$N$2:N1686,N1686))-MAX(_xlfn.MAXIFS($L$2:L1685,$M$2:M1685,N1686),_xlfn.MAXIFS($L$2:L1685,$N$2:N1685,N1686))</f>
        <v>7</v>
      </c>
      <c r="L1686" s="20">
        <v>42490</v>
      </c>
      <c r="M1686" s="10">
        <v>122</v>
      </c>
      <c r="N1686" s="10">
        <v>266</v>
      </c>
      <c r="O1686" s="10">
        <v>0</v>
      </c>
      <c r="P1686" s="10">
        <v>0</v>
      </c>
      <c r="Q1686" s="10" t="str">
        <f t="shared" si="649"/>
        <v>U</v>
      </c>
      <c r="R1686" s="10" t="str">
        <f t="shared" si="650"/>
        <v>U</v>
      </c>
      <c r="S1686" s="10">
        <f t="shared" si="651"/>
        <v>0</v>
      </c>
      <c r="T1686" s="11">
        <f>IFERROR((SUMIF($M$2:N1686,M1686,$O$2:P1686)-O1686)/(COUNTIF($M$2:N1686,M1686)-1),0)</f>
        <v>1.5210355987055015</v>
      </c>
      <c r="U1686" s="11">
        <f>IFERROR((SUMIF($AR$2:AR1686,AR1686,$AT$2:AU1686)-AT1686)/(COUNTIF($M$2:N1686,M1686)-1),0)</f>
        <v>0.5436893203883495</v>
      </c>
      <c r="V1686" s="11">
        <f t="shared" si="628"/>
        <v>0.97734627831715204</v>
      </c>
      <c r="W1686" s="12">
        <f>IFERROR((SUMIF($AV$2:AW1686,AV1686,$AX$2:AY1686)-AX1686)/(COUNTIF($M$2:N1686,N1686)-1),0)</f>
        <v>1.397212543554007</v>
      </c>
      <c r="X1686" s="12">
        <f>IFERROR((SUMIF($AZ$2:BA1686,AZ1686,$BB$2:BC1686)-BB1686)/(COUNTIF($M$2:N1686,N1686)-1),0)</f>
        <v>1.3554006968641115</v>
      </c>
      <c r="Y1686" s="12">
        <f t="shared" si="629"/>
        <v>4.1811846689895571E-2</v>
      </c>
      <c r="Z1686" s="13">
        <f>IFERROR((SUMIF($M$2:M1686,M1686,O$2:O1686)-O1686)/(COUNTIF($M$2:M1686,M1686)-1),0)</f>
        <v>1.5918367346938775</v>
      </c>
      <c r="AA1686" s="13">
        <f>IFERROR((SUMIF($M$2:M1686,M1686,P$2:P1686)-P1686)/(COUNTIF($M$2:M1686,M1686)-1),0)</f>
        <v>1.1428571428571428</v>
      </c>
      <c r="AB1686" s="13">
        <f t="shared" si="630"/>
        <v>0.44897959183673475</v>
      </c>
      <c r="AC1686" s="10">
        <f>IFERROR((SUMIF($N$2:N1686,M1686,$P$2:P1686))/(COUNTIF($N$2:N1686,M1686)),0)</f>
        <v>1.4567901234567902</v>
      </c>
      <c r="AD1686" s="10">
        <f>IFERROR((SUMIF($N$2:N1686,M1686,$O$2:O1686))/(COUNTIF($N$2:N1686,M1686)),0)</f>
        <v>1.1604938271604939</v>
      </c>
      <c r="AE1686" s="10">
        <f t="shared" si="631"/>
        <v>0.29629629629629628</v>
      </c>
      <c r="AF1686" s="13">
        <f>IFERROR((SUMIF($M$2:M1686,N1686,$O$2:O1686))/(COUNTIF($M$2:M1686,N1686)),0)</f>
        <v>1.5035971223021583</v>
      </c>
      <c r="AG1686" s="13">
        <f>IFERROR((SUMIF($M$2:M1686,N1686,$P$2:P1686))/(COUNTIF($M$2:M1686,N1686)),0)</f>
        <v>1.1294964028776979</v>
      </c>
      <c r="AH1686" s="13">
        <f t="shared" si="632"/>
        <v>0.37410071942446033</v>
      </c>
      <c r="AI1686" s="10">
        <f>IFERROR((SUMIF(N$2:N1686,N1686,P$2:P1686)-P1686)/(COUNTIF($N$2:N1686,N1686)-1),0)</f>
        <v>1.2972972972972974</v>
      </c>
      <c r="AJ1686" s="10">
        <f>IFERROR((SUMIF(N$2:N1686,N1686,O$2:O1686)-O1686)/(COUNTIF($N$2:N1686,N1686)-1),0)</f>
        <v>1.5675675675675675</v>
      </c>
      <c r="AK1686" s="10">
        <f t="shared" si="633"/>
        <v>-0.27027027027027017</v>
      </c>
      <c r="AL1686" s="10">
        <f>IFERROR((AP1686)/(COUNTIF($M$2:N1686,M1686)-1),0)</f>
        <v>1.5469255663430421</v>
      </c>
      <c r="AM1686" s="19">
        <f>IFERROR((AQ1686)/(COUNTIF($M$2:N1686,N1686)-1),0)</f>
        <v>1.3658536585365855</v>
      </c>
      <c r="AN1686" s="10">
        <f t="shared" si="647"/>
        <v>1</v>
      </c>
      <c r="AO1686" s="10">
        <f t="shared" si="648"/>
        <v>1</v>
      </c>
      <c r="AP1686" s="10">
        <f>SUMIF($M$2:N1686,M1686,AN$2:AO1686)-AN1686</f>
        <v>478</v>
      </c>
      <c r="AQ1686" s="10">
        <f>SUMIF($AV$2:AW1686,AV1686,$BD$2:BE1686)-BD1686</f>
        <v>392</v>
      </c>
      <c r="AR1686" s="10">
        <f>M1686</f>
        <v>122</v>
      </c>
      <c r="AS1686" s="10">
        <f t="shared" si="640"/>
        <v>266</v>
      </c>
      <c r="AT1686">
        <f t="shared" si="641"/>
        <v>0</v>
      </c>
      <c r="AU1686" s="10">
        <f t="shared" si="642"/>
        <v>0</v>
      </c>
      <c r="AV1686">
        <f t="shared" si="634"/>
        <v>266</v>
      </c>
      <c r="AW1686">
        <f t="shared" si="635"/>
        <v>122</v>
      </c>
      <c r="AX1686">
        <f t="shared" si="636"/>
        <v>0</v>
      </c>
      <c r="AY1686">
        <f t="shared" si="637"/>
        <v>0</v>
      </c>
      <c r="AZ1686">
        <f t="shared" si="638"/>
        <v>266</v>
      </c>
      <c r="BA1686">
        <f t="shared" si="639"/>
        <v>122</v>
      </c>
      <c r="BB1686">
        <f t="shared" si="643"/>
        <v>0</v>
      </c>
      <c r="BC1686">
        <f t="shared" si="644"/>
        <v>0</v>
      </c>
      <c r="BD1686">
        <f t="shared" si="645"/>
        <v>1</v>
      </c>
      <c r="BE1686">
        <f t="shared" si="646"/>
        <v>1</v>
      </c>
    </row>
    <row r="1687" spans="10:57" x14ac:dyDescent="0.25">
      <c r="J1687" s="23">
        <f>MAX(_xlfn.MAXIFS(L$2:$L1687,M$2:$M1687,M1687),_xlfn.MAXIFS(L$2:$L1687,N$2:$N1687,M1687))-MAX(_xlfn.MAXIFS(L$2:$L1686,M$2:$M1686,M1687),_xlfn.MAXIFS(L$2:$L1686,N$2:$N1686,M1687))</f>
        <v>8</v>
      </c>
      <c r="K1687" s="23">
        <f>MAX(_xlfn.MAXIFS($L$2:L1687,$M$2:M1687,N1687),_xlfn.MAXIFS($L$2:L1687,$N$2:N1687,N1687))-MAX(_xlfn.MAXIFS($L$2:L1686,$M$2:M1686,N1687),_xlfn.MAXIFS($L$2:L1686,$N$2:N1686,N1687))</f>
        <v>8</v>
      </c>
      <c r="L1687" s="20">
        <v>42491</v>
      </c>
      <c r="M1687" s="10">
        <v>14</v>
      </c>
      <c r="N1687" s="10">
        <v>409</v>
      </c>
      <c r="O1687" s="10">
        <v>0</v>
      </c>
      <c r="P1687" s="10">
        <v>2</v>
      </c>
      <c r="Q1687" s="10" t="str">
        <f t="shared" si="649"/>
        <v>N</v>
      </c>
      <c r="R1687" s="10" t="str">
        <f t="shared" si="650"/>
        <v>S</v>
      </c>
      <c r="S1687" s="10">
        <f t="shared" si="651"/>
        <v>-2</v>
      </c>
      <c r="T1687" s="11">
        <f>IFERROR((SUMIF($M$2:N1687,M1687,$O$2:P1687)-O1687)/(COUNTIF($M$2:N1687,M1687)-1),0)</f>
        <v>1.7602523659305993</v>
      </c>
      <c r="U1687" s="11">
        <f>IFERROR((SUMIF($AR$2:AR1687,AR1687,$AT$2:AU1687)-AT1687)/(COUNTIF($M$2:N1687,M1687)-1),0)</f>
        <v>0.51419558359621453</v>
      </c>
      <c r="V1687" s="11">
        <f t="shared" ref="V1687:V1750" si="652">T1687-U1687</f>
        <v>1.2460567823343847</v>
      </c>
      <c r="W1687" s="12">
        <f>IFERROR((SUMIF($AV$2:AW1687,AV1687,$AX$2:AY1687)-AX1687)/(COUNTIF($M$2:N1687,N1687)-1),0)</f>
        <v>2.189801699716714</v>
      </c>
      <c r="X1687" s="12">
        <f>IFERROR((SUMIF($AZ$2:BA1687,AZ1687,$BB$2:BC1687)-BB1687)/(COUNTIF($M$2:N1687,N1687)-1),0)</f>
        <v>0.98583569405099147</v>
      </c>
      <c r="Y1687" s="12">
        <f t="shared" ref="Y1687:Y1750" si="653">W1687-X1687</f>
        <v>1.2039660056657224</v>
      </c>
      <c r="Z1687" s="13">
        <f>IFERROR((SUMIF($M$2:M1687,M1687,O$2:O1687)-O1687)/(COUNTIF($M$2:M1687,M1687)-1),0)</f>
        <v>1.7702702702702702</v>
      </c>
      <c r="AA1687" s="13">
        <f>IFERROR((SUMIF($M$2:M1687,M1687,P$2:P1687)-P1687)/(COUNTIF($M$2:M1687,M1687)-1),0)</f>
        <v>1.1013513513513513</v>
      </c>
      <c r="AB1687" s="13">
        <f t="shared" ref="AB1687:AB1750" si="654">Z1687-AA1687</f>
        <v>0.66891891891891886</v>
      </c>
      <c r="AC1687" s="10">
        <f>IFERROR((SUMIF($N$2:N1687,M1687,$P$2:P1687))/(COUNTIF($N$2:N1687,M1687)),0)</f>
        <v>1.7514792899408285</v>
      </c>
      <c r="AD1687" s="10">
        <f>IFERROR((SUMIF($N$2:N1687,M1687,$O$2:O1687))/(COUNTIF($N$2:N1687,M1687)),0)</f>
        <v>1.2248520710059172</v>
      </c>
      <c r="AE1687" s="10">
        <f t="shared" ref="AE1687:AE1750" si="655">AC1687-AD1687</f>
        <v>0.52662721893491127</v>
      </c>
      <c r="AF1687" s="13">
        <f>IFERROR((SUMIF($M$2:M1687,N1687,$O$2:O1687))/(COUNTIF($M$2:M1687,N1687)),0)</f>
        <v>2.5</v>
      </c>
      <c r="AG1687" s="13">
        <f>IFERROR((SUMIF($M$2:M1687,N1687,$P$2:P1687))/(COUNTIF($M$2:M1687,N1687)),0)</f>
        <v>0.87349397590361444</v>
      </c>
      <c r="AH1687" s="13">
        <f t="shared" ref="AH1687:AH1750" si="656">AF1687-AG1687</f>
        <v>1.6265060240963856</v>
      </c>
      <c r="AI1687" s="10">
        <f>IFERROR((SUMIF(N$2:N1687,N1687,P$2:P1687)-P1687)/(COUNTIF($N$2:N1687,N1687)-1),0)</f>
        <v>1.9144385026737969</v>
      </c>
      <c r="AJ1687" s="10">
        <f>IFERROR((SUMIF(N$2:N1687,N1687,O$2:O1687)-O1687)/(COUNTIF($N$2:N1687,N1687)-1),0)</f>
        <v>1.0855614973262031</v>
      </c>
      <c r="AK1687" s="10">
        <f t="shared" ref="AK1687:AK1750" si="657">AI1687-AJ1687</f>
        <v>0.82887700534759379</v>
      </c>
      <c r="AL1687" s="10">
        <f>IFERROR((AP1687)/(COUNTIF($M$2:N1687,M1687)-1),0)</f>
        <v>1.7160883280757098</v>
      </c>
      <c r="AM1687" s="19">
        <f>IFERROR((AQ1687)/(COUNTIF($M$2:N1687,N1687)-1),0)</f>
        <v>2</v>
      </c>
      <c r="AN1687" s="10">
        <f t="shared" si="647"/>
        <v>0</v>
      </c>
      <c r="AO1687" s="10">
        <f t="shared" si="648"/>
        <v>3</v>
      </c>
      <c r="AP1687" s="10">
        <f>SUMIF($M$2:N1687,M1687,AN$2:AO1687)-AN1687</f>
        <v>544</v>
      </c>
      <c r="AQ1687" s="10">
        <f>SUMIF($AV$2:AW1687,AV1687,$BD$2:BE1687)-BD1687</f>
        <v>706</v>
      </c>
      <c r="AR1687" s="10">
        <f>M1687</f>
        <v>14</v>
      </c>
      <c r="AS1687" s="10">
        <f t="shared" si="640"/>
        <v>409</v>
      </c>
      <c r="AT1687">
        <f t="shared" si="641"/>
        <v>2</v>
      </c>
      <c r="AU1687" s="10">
        <f t="shared" si="642"/>
        <v>0</v>
      </c>
      <c r="AV1687">
        <f t="shared" ref="AV1687:AV1750" si="658">AS1687</f>
        <v>409</v>
      </c>
      <c r="AW1687">
        <f t="shared" ref="AW1687:AW1750" si="659">AR1687</f>
        <v>14</v>
      </c>
      <c r="AX1687">
        <f t="shared" ref="AX1687:AX1750" si="660">AT1687</f>
        <v>2</v>
      </c>
      <c r="AY1687">
        <f t="shared" ref="AY1687:AY1750" si="661">AU1687</f>
        <v>0</v>
      </c>
      <c r="AZ1687">
        <f t="shared" ref="AZ1687:AZ1750" si="662">AV1687</f>
        <v>409</v>
      </c>
      <c r="BA1687">
        <f t="shared" ref="BA1687:BA1750" si="663">AW1687</f>
        <v>14</v>
      </c>
      <c r="BB1687">
        <f t="shared" si="643"/>
        <v>0</v>
      </c>
      <c r="BC1687">
        <f t="shared" si="644"/>
        <v>2</v>
      </c>
      <c r="BD1687">
        <f t="shared" si="645"/>
        <v>3</v>
      </c>
      <c r="BE1687">
        <f t="shared" si="646"/>
        <v>0</v>
      </c>
    </row>
    <row r="1688" spans="10:57" x14ac:dyDescent="0.25">
      <c r="J1688" s="23">
        <f>MAX(_xlfn.MAXIFS(L$2:$L1688,M$2:$M1688,M1688),_xlfn.MAXIFS(L$2:$L1688,N$2:$N1688,M1688))-MAX(_xlfn.MAXIFS(L$2:$L1687,M$2:$M1687,M1688),_xlfn.MAXIFS(L$2:$L1687,N$2:$N1687,M1688))</f>
        <v>6</v>
      </c>
      <c r="K1688" s="23">
        <f>MAX(_xlfn.MAXIFS($L$2:L1688,$M$2:M1688,N1688),_xlfn.MAXIFS($L$2:L1688,$N$2:N1688,N1688))-MAX(_xlfn.MAXIFS($L$2:L1687,$M$2:M1687,N1688),_xlfn.MAXIFS($L$2:L1687,$N$2:N1687,N1688))</f>
        <v>7</v>
      </c>
      <c r="L1688" s="20">
        <v>42497</v>
      </c>
      <c r="M1688" s="10">
        <v>14</v>
      </c>
      <c r="N1688" s="10">
        <v>503</v>
      </c>
      <c r="O1688" s="10">
        <v>3</v>
      </c>
      <c r="P1688" s="10">
        <v>1</v>
      </c>
      <c r="Q1688" s="10" t="str">
        <f t="shared" si="649"/>
        <v>S</v>
      </c>
      <c r="R1688" s="10" t="str">
        <f t="shared" si="650"/>
        <v>N</v>
      </c>
      <c r="S1688" s="10">
        <f t="shared" si="651"/>
        <v>2</v>
      </c>
      <c r="T1688" s="11">
        <f>IFERROR((SUMIF($M$2:N1688,M1688,$O$2:P1688)-O1688)/(COUNTIF($M$2:N1688,M1688)-1),0)</f>
        <v>1.7547169811320755</v>
      </c>
      <c r="U1688" s="11">
        <f>IFERROR((SUMIF($AR$2:AR1688,AR1688,$AT$2:AU1688)-AT1688)/(COUNTIF($M$2:N1688,M1688)-1),0)</f>
        <v>0.51886792452830188</v>
      </c>
      <c r="V1688" s="11">
        <f t="shared" si="652"/>
        <v>1.2358490566037736</v>
      </c>
      <c r="W1688" s="12">
        <f>IFERROR((SUMIF($AV$2:AW1688,AV1688,$AX$2:AY1688)-AX1688)/(COUNTIF($M$2:N1688,N1688)-1),0)</f>
        <v>1.3585858585858586</v>
      </c>
      <c r="X1688" s="12">
        <f>IFERROR((SUMIF($AZ$2:BA1688,AZ1688,$BB$2:BC1688)-BB1688)/(COUNTIF($M$2:N1688,N1688)-1),0)</f>
        <v>1.5757575757575757</v>
      </c>
      <c r="Y1688" s="12">
        <f t="shared" si="653"/>
        <v>-0.21717171717171713</v>
      </c>
      <c r="Z1688" s="13">
        <f>IFERROR((SUMIF($M$2:M1688,M1688,O$2:O1688)-O1688)/(COUNTIF($M$2:M1688,M1688)-1),0)</f>
        <v>1.7583892617449663</v>
      </c>
      <c r="AA1688" s="13">
        <f>IFERROR((SUMIF($M$2:M1688,M1688,P$2:P1688)-P1688)/(COUNTIF($M$2:M1688,M1688)-1),0)</f>
        <v>1.1073825503355705</v>
      </c>
      <c r="AB1688" s="13">
        <f t="shared" si="654"/>
        <v>0.65100671140939581</v>
      </c>
      <c r="AC1688" s="10">
        <f>IFERROR((SUMIF($N$2:N1688,M1688,$P$2:P1688))/(COUNTIF($N$2:N1688,M1688)),0)</f>
        <v>1.7514792899408285</v>
      </c>
      <c r="AD1688" s="10">
        <f>IFERROR((SUMIF($N$2:N1688,M1688,$O$2:O1688))/(COUNTIF($N$2:N1688,M1688)),0)</f>
        <v>1.2248520710059172</v>
      </c>
      <c r="AE1688" s="10">
        <f t="shared" si="655"/>
        <v>0.52662721893491127</v>
      </c>
      <c r="AF1688" s="13">
        <f>IFERROR((SUMIF($M$2:M1688,N1688,$O$2:O1688))/(COUNTIF($M$2:M1688,N1688)),0)</f>
        <v>1.4893617021276595</v>
      </c>
      <c r="AG1688" s="13">
        <f>IFERROR((SUMIF($M$2:M1688,N1688,$P$2:P1688))/(COUNTIF($M$2:M1688,N1688)),0)</f>
        <v>1.425531914893617</v>
      </c>
      <c r="AH1688" s="13">
        <f t="shared" si="656"/>
        <v>6.3829787234042534E-2</v>
      </c>
      <c r="AI1688" s="10">
        <f>IFERROR((SUMIF(N$2:N1688,N1688,P$2:P1688)-P1688)/(COUNTIF($N$2:N1688,N1688)-1),0)</f>
        <v>1.2403846153846154</v>
      </c>
      <c r="AJ1688" s="10">
        <f>IFERROR((SUMIF(N$2:N1688,N1688,O$2:O1688)-O1688)/(COUNTIF($N$2:N1688,N1688)-1),0)</f>
        <v>1.7115384615384615</v>
      </c>
      <c r="AK1688" s="10">
        <f t="shared" si="657"/>
        <v>-0.47115384615384603</v>
      </c>
      <c r="AL1688" s="10">
        <f>IFERROR((AP1688)/(COUNTIF($M$2:N1688,M1688)-1),0)</f>
        <v>1.7106918238993711</v>
      </c>
      <c r="AM1688" s="19">
        <f>IFERROR((AQ1688)/(COUNTIF($M$2:N1688,N1688)-1),0)</f>
        <v>1.2575757575757576</v>
      </c>
      <c r="AN1688" s="10">
        <f t="shared" si="647"/>
        <v>3</v>
      </c>
      <c r="AO1688" s="10">
        <f t="shared" si="648"/>
        <v>0</v>
      </c>
      <c r="AP1688" s="10">
        <f>SUMIF($M$2:N1688,M1688,AN$2:AO1688)-AN1688</f>
        <v>544</v>
      </c>
      <c r="AQ1688" s="10">
        <f>SUMIF($AV$2:AW1688,AV1688,$BD$2:BE1688)-BD1688</f>
        <v>249</v>
      </c>
      <c r="AR1688" s="10">
        <f>M1688</f>
        <v>14</v>
      </c>
      <c r="AS1688" s="10">
        <f t="shared" si="640"/>
        <v>503</v>
      </c>
      <c r="AT1688">
        <f t="shared" si="641"/>
        <v>1</v>
      </c>
      <c r="AU1688" s="10">
        <f t="shared" si="642"/>
        <v>3</v>
      </c>
      <c r="AV1688">
        <f t="shared" si="658"/>
        <v>503</v>
      </c>
      <c r="AW1688">
        <f t="shared" si="659"/>
        <v>14</v>
      </c>
      <c r="AX1688">
        <f t="shared" si="660"/>
        <v>1</v>
      </c>
      <c r="AY1688">
        <f t="shared" si="661"/>
        <v>3</v>
      </c>
      <c r="AZ1688">
        <f t="shared" si="662"/>
        <v>503</v>
      </c>
      <c r="BA1688">
        <f t="shared" si="663"/>
        <v>14</v>
      </c>
      <c r="BB1688">
        <f t="shared" si="643"/>
        <v>3</v>
      </c>
      <c r="BC1688">
        <f t="shared" si="644"/>
        <v>1</v>
      </c>
      <c r="BD1688">
        <f t="shared" si="645"/>
        <v>0</v>
      </c>
      <c r="BE1688">
        <f t="shared" si="646"/>
        <v>3</v>
      </c>
    </row>
    <row r="1689" spans="10:57" x14ac:dyDescent="0.25">
      <c r="J1689" s="23">
        <f>MAX(_xlfn.MAXIFS(L$2:$L1689,M$2:$M1689,M1689),_xlfn.MAXIFS(L$2:$L1689,N$2:$N1689,M1689))-MAX(_xlfn.MAXIFS(L$2:$L1688,M$2:$M1688,M1689),_xlfn.MAXIFS(L$2:$L1688,N$2:$N1688,M1689))</f>
        <v>7</v>
      </c>
      <c r="K1689" s="23">
        <f>MAX(_xlfn.MAXIFS($L$2:L1689,$M$2:M1689,N1689),_xlfn.MAXIFS($L$2:L1689,$N$2:N1689,N1689))-MAX(_xlfn.MAXIFS($L$2:L1688,$M$2:M1688,N1689),_xlfn.MAXIFS($L$2:L1688,$N$2:N1688,N1689))</f>
        <v>7</v>
      </c>
      <c r="L1689" s="20">
        <v>42497</v>
      </c>
      <c r="M1689" s="10">
        <v>266</v>
      </c>
      <c r="N1689" s="10">
        <v>10131</v>
      </c>
      <c r="O1689" s="10">
        <v>2</v>
      </c>
      <c r="P1689" s="10">
        <v>0</v>
      </c>
      <c r="Q1689" s="10" t="str">
        <f t="shared" si="649"/>
        <v>S</v>
      </c>
      <c r="R1689" s="10" t="str">
        <f t="shared" si="650"/>
        <v>N</v>
      </c>
      <c r="S1689" s="10">
        <f t="shared" si="651"/>
        <v>2</v>
      </c>
      <c r="T1689" s="11">
        <f>IFERROR((SUMIF($M$2:N1689,M1689,$O$2:P1689)-O1689)/(COUNTIF($M$2:N1689,M1689)-1),0)</f>
        <v>1.3923611111111112</v>
      </c>
      <c r="U1689" s="11">
        <f>IFERROR((SUMIF($AR$2:AR1689,AR1689,$AT$2:AU1689)-AT1689)/(COUNTIF($M$2:N1689,M1689)-1),0)</f>
        <v>0.54513888888888884</v>
      </c>
      <c r="V1689" s="11">
        <f t="shared" si="652"/>
        <v>0.84722222222222232</v>
      </c>
      <c r="W1689" s="12">
        <f>IFERROR((SUMIF($AV$2:AW1689,AV1689,$AX$2:AY1689)-AX1689)/(COUNTIF($M$2:N1689,N1689)-1),0)</f>
        <v>1.4705882352941178</v>
      </c>
      <c r="X1689" s="12">
        <f>IFERROR((SUMIF($AZ$2:BA1689,AZ1689,$BB$2:BC1689)-BB1689)/(COUNTIF($M$2:N1689,N1689)-1),0)</f>
        <v>1.680672268907563</v>
      </c>
      <c r="Y1689" s="12">
        <f t="shared" si="653"/>
        <v>-0.2100840336134453</v>
      </c>
      <c r="Z1689" s="13">
        <f>IFERROR((SUMIF($M$2:M1689,M1689,O$2:O1689)-O1689)/(COUNTIF($M$2:M1689,M1689)-1),0)</f>
        <v>1.5035971223021583</v>
      </c>
      <c r="AA1689" s="13">
        <f>IFERROR((SUMIF($M$2:M1689,M1689,P$2:P1689)-P1689)/(COUNTIF($M$2:M1689,M1689)-1),0)</f>
        <v>1.1294964028776979</v>
      </c>
      <c r="AB1689" s="13">
        <f t="shared" si="654"/>
        <v>0.37410071942446033</v>
      </c>
      <c r="AC1689" s="10">
        <f>IFERROR((SUMIF($N$2:N1689,M1689,$P$2:P1689))/(COUNTIF($N$2:N1689,M1689)),0)</f>
        <v>1.2885906040268456</v>
      </c>
      <c r="AD1689" s="10">
        <f>IFERROR((SUMIF($N$2:N1689,M1689,$O$2:O1689))/(COUNTIF($N$2:N1689,M1689)),0)</f>
        <v>1.5570469798657718</v>
      </c>
      <c r="AE1689" s="10">
        <f t="shared" si="655"/>
        <v>-0.26845637583892623</v>
      </c>
      <c r="AF1689" s="13">
        <f>IFERROR((SUMIF($M$2:M1689,N1689,$O$2:O1689))/(COUNTIF($M$2:M1689,N1689)),0)</f>
        <v>1.5423728813559323</v>
      </c>
      <c r="AG1689" s="13">
        <f>IFERROR((SUMIF($M$2:M1689,N1689,$P$2:P1689))/(COUNTIF($M$2:M1689,N1689)),0)</f>
        <v>1.5932203389830508</v>
      </c>
      <c r="AH1689" s="13">
        <f t="shared" si="656"/>
        <v>-5.0847457627118509E-2</v>
      </c>
      <c r="AI1689" s="10">
        <f>IFERROR((SUMIF(N$2:N1689,N1689,P$2:P1689)-P1689)/(COUNTIF($N$2:N1689,N1689)-1),0)</f>
        <v>1.4</v>
      </c>
      <c r="AJ1689" s="10">
        <f>IFERROR((SUMIF(N$2:N1689,N1689,O$2:O1689)-O1689)/(COUNTIF($N$2:N1689,N1689)-1),0)</f>
        <v>1.7666666666666666</v>
      </c>
      <c r="AK1689" s="10">
        <f t="shared" si="657"/>
        <v>-0.3666666666666667</v>
      </c>
      <c r="AL1689" s="10">
        <f>IFERROR((AP1689)/(COUNTIF($M$2:N1689,M1689)-1),0)</f>
        <v>1.3645833333333333</v>
      </c>
      <c r="AM1689" s="19">
        <f>IFERROR((AQ1689)/(COUNTIF($M$2:N1689,N1689)-1),0)</f>
        <v>1.2184873949579831</v>
      </c>
      <c r="AN1689" s="10">
        <f t="shared" si="647"/>
        <v>3</v>
      </c>
      <c r="AO1689" s="10">
        <f t="shared" si="648"/>
        <v>0</v>
      </c>
      <c r="AP1689" s="10">
        <f>SUMIF($M$2:N1689,M1689,AN$2:AO1689)-AN1689</f>
        <v>393</v>
      </c>
      <c r="AQ1689" s="10">
        <f>SUMIF($AV$2:AW1689,AV1689,$BD$2:BE1689)-BD1689</f>
        <v>145</v>
      </c>
      <c r="AR1689" s="10">
        <f>M1689</f>
        <v>266</v>
      </c>
      <c r="AS1689" s="10">
        <f t="shared" si="640"/>
        <v>10131</v>
      </c>
      <c r="AT1689">
        <f t="shared" si="641"/>
        <v>0</v>
      </c>
      <c r="AU1689" s="10">
        <f t="shared" si="642"/>
        <v>2</v>
      </c>
      <c r="AV1689">
        <f t="shared" si="658"/>
        <v>10131</v>
      </c>
      <c r="AW1689">
        <f t="shared" si="659"/>
        <v>266</v>
      </c>
      <c r="AX1689">
        <f t="shared" si="660"/>
        <v>0</v>
      </c>
      <c r="AY1689">
        <f t="shared" si="661"/>
        <v>2</v>
      </c>
      <c r="AZ1689">
        <f t="shared" si="662"/>
        <v>10131</v>
      </c>
      <c r="BA1689">
        <f t="shared" si="663"/>
        <v>266</v>
      </c>
      <c r="BB1689">
        <f t="shared" si="643"/>
        <v>2</v>
      </c>
      <c r="BC1689">
        <f t="shared" si="644"/>
        <v>0</v>
      </c>
      <c r="BD1689">
        <f t="shared" si="645"/>
        <v>0</v>
      </c>
      <c r="BE1689">
        <f t="shared" si="646"/>
        <v>3</v>
      </c>
    </row>
    <row r="1690" spans="10:57" x14ac:dyDescent="0.25">
      <c r="J1690" s="23">
        <f>MAX(_xlfn.MAXIFS(L$2:$L1690,M$2:$M1690,M1690),_xlfn.MAXIFS(L$2:$L1690,N$2:$N1690,M1690))-MAX(_xlfn.MAXIFS(L$2:$L1689,M$2:$M1689,M1690),_xlfn.MAXIFS(L$2:$L1689,N$2:$N1689,M1690))</f>
        <v>7</v>
      </c>
      <c r="K1690" s="23">
        <f>MAX(_xlfn.MAXIFS($L$2:L1690,$M$2:M1690,N1690),_xlfn.MAXIFS($L$2:L1690,$N$2:N1690,N1690))-MAX(_xlfn.MAXIFS($L$2:L1689,$M$2:M1689,N1690),_xlfn.MAXIFS($L$2:L1689,$N$2:N1689,N1690))</f>
        <v>7</v>
      </c>
      <c r="L1690" s="20">
        <v>42497</v>
      </c>
      <c r="M1690" s="10">
        <v>3551</v>
      </c>
      <c r="N1690" s="10">
        <v>4441</v>
      </c>
      <c r="O1690" s="10">
        <v>1</v>
      </c>
      <c r="P1690" s="10">
        <v>1</v>
      </c>
      <c r="Q1690" s="10" t="str">
        <f t="shared" si="649"/>
        <v>U</v>
      </c>
      <c r="R1690" s="10" t="str">
        <f t="shared" si="650"/>
        <v>U</v>
      </c>
      <c r="S1690" s="10">
        <f t="shared" si="651"/>
        <v>0</v>
      </c>
      <c r="T1690" s="11">
        <f>IFERROR((SUMIF($M$2:N1690,M1690,$O$2:P1690)-O1690)/(COUNTIF($M$2:N1690,M1690)-1),0)</f>
        <v>1.3703703703703705</v>
      </c>
      <c r="U1690" s="11">
        <f>IFERROR((SUMIF($AR$2:AR1690,AR1690,$AT$2:AU1690)-AT1690)/(COUNTIF($M$2:N1690,M1690)-1),0)</f>
        <v>0.51851851851851849</v>
      </c>
      <c r="V1690" s="11">
        <f t="shared" si="652"/>
        <v>0.85185185185185197</v>
      </c>
      <c r="W1690" s="12">
        <f>IFERROR((SUMIF($AV$2:AW1690,AV1690,$AX$2:AY1690)-AX1690)/(COUNTIF($M$2:N1690,N1690)-1),0)</f>
        <v>1.4125000000000001</v>
      </c>
      <c r="X1690" s="12">
        <f>IFERROR((SUMIF($AZ$2:BA1690,AZ1690,$BB$2:BC1690)-BB1690)/(COUNTIF($M$2:N1690,N1690)-1),0)</f>
        <v>1.4312499999999999</v>
      </c>
      <c r="Y1690" s="12">
        <f t="shared" si="653"/>
        <v>-1.8749999999999822E-2</v>
      </c>
      <c r="Z1690" s="13">
        <f>IFERROR((SUMIF($M$2:M1690,M1690,O$2:O1690)-O1690)/(COUNTIF($M$2:M1690,M1690)-1),0)</f>
        <v>1.4736842105263157</v>
      </c>
      <c r="AA1690" s="13">
        <f>IFERROR((SUMIF($M$2:M1690,M1690,P$2:P1690)-P1690)/(COUNTIF($M$2:M1690,M1690)-1),0)</f>
        <v>1.1052631578947369</v>
      </c>
      <c r="AB1690" s="13">
        <f t="shared" si="654"/>
        <v>0.36842105263157876</v>
      </c>
      <c r="AC1690" s="10">
        <f>IFERROR((SUMIF($N$2:N1690,M1690,$P$2:P1690))/(COUNTIF($N$2:N1690,M1690)),0)</f>
        <v>1.2790697674418605</v>
      </c>
      <c r="AD1690" s="10">
        <f>IFERROR((SUMIF($N$2:N1690,M1690,$O$2:O1690))/(COUNTIF($N$2:N1690,M1690)),0)</f>
        <v>1.6511627906976745</v>
      </c>
      <c r="AE1690" s="10">
        <f t="shared" si="655"/>
        <v>-0.37209302325581395</v>
      </c>
      <c r="AF1690" s="13">
        <f>IFERROR((SUMIF($M$2:M1690,N1690,$O$2:O1690))/(COUNTIF($M$2:M1690,N1690)),0)</f>
        <v>1.4487179487179487</v>
      </c>
      <c r="AG1690" s="13">
        <f>IFERROR((SUMIF($M$2:M1690,N1690,$P$2:P1690))/(COUNTIF($M$2:M1690,N1690)),0)</f>
        <v>1.2948717948717949</v>
      </c>
      <c r="AH1690" s="13">
        <f t="shared" si="656"/>
        <v>0.15384615384615374</v>
      </c>
      <c r="AI1690" s="10">
        <f>IFERROR((SUMIF(N$2:N1690,N1690,P$2:P1690)-P1690)/(COUNTIF($N$2:N1690,N1690)-1),0)</f>
        <v>1.3780487804878048</v>
      </c>
      <c r="AJ1690" s="10">
        <f>IFERROR((SUMIF(N$2:N1690,N1690,O$2:O1690)-O1690)/(COUNTIF($N$2:N1690,N1690)-1),0)</f>
        <v>1.5609756097560976</v>
      </c>
      <c r="AK1690" s="10">
        <f t="shared" si="657"/>
        <v>-0.18292682926829285</v>
      </c>
      <c r="AL1690" s="10">
        <f>IFERROR((AP1690)/(COUNTIF($M$2:N1690,M1690)-1),0)</f>
        <v>1.4320987654320987</v>
      </c>
      <c r="AM1690" s="19">
        <f>IFERROR((AQ1690)/(COUNTIF($M$2:N1690,N1690)-1),0)</f>
        <v>1.3875</v>
      </c>
      <c r="AN1690" s="10">
        <f t="shared" si="647"/>
        <v>1</v>
      </c>
      <c r="AO1690" s="10">
        <f t="shared" si="648"/>
        <v>1</v>
      </c>
      <c r="AP1690" s="10">
        <f>SUMIF($M$2:N1690,M1690,AN$2:AO1690)-AN1690</f>
        <v>116</v>
      </c>
      <c r="AQ1690" s="10">
        <f>SUMIF($AV$2:AW1690,AV1690,$BD$2:BE1690)-BD1690</f>
        <v>222</v>
      </c>
      <c r="AR1690" s="10">
        <f>M1690</f>
        <v>3551</v>
      </c>
      <c r="AS1690" s="10">
        <f t="shared" si="640"/>
        <v>4441</v>
      </c>
      <c r="AT1690">
        <f t="shared" si="641"/>
        <v>1</v>
      </c>
      <c r="AU1690" s="10">
        <f t="shared" si="642"/>
        <v>1</v>
      </c>
      <c r="AV1690">
        <f t="shared" si="658"/>
        <v>4441</v>
      </c>
      <c r="AW1690">
        <f t="shared" si="659"/>
        <v>3551</v>
      </c>
      <c r="AX1690">
        <f t="shared" si="660"/>
        <v>1</v>
      </c>
      <c r="AY1690">
        <f t="shared" si="661"/>
        <v>1</v>
      </c>
      <c r="AZ1690">
        <f t="shared" si="662"/>
        <v>4441</v>
      </c>
      <c r="BA1690">
        <f t="shared" si="663"/>
        <v>3551</v>
      </c>
      <c r="BB1690">
        <f t="shared" si="643"/>
        <v>1</v>
      </c>
      <c r="BC1690">
        <f t="shared" si="644"/>
        <v>1</v>
      </c>
      <c r="BD1690">
        <f t="shared" si="645"/>
        <v>1</v>
      </c>
      <c r="BE1690">
        <f t="shared" si="646"/>
        <v>1</v>
      </c>
    </row>
    <row r="1691" spans="10:57" x14ac:dyDescent="0.25">
      <c r="J1691" s="23">
        <f>MAX(_xlfn.MAXIFS(L$2:$L1691,M$2:$M1691,M1691),_xlfn.MAXIFS(L$2:$L1691,N$2:$N1691,M1691))-MAX(_xlfn.MAXIFS(L$2:$L1690,M$2:$M1690,M1691),_xlfn.MAXIFS(L$2:$L1690,N$2:$N1690,M1691))</f>
        <v>6</v>
      </c>
      <c r="K1691" s="23">
        <f>MAX(_xlfn.MAXIFS($L$2:L1691,$M$2:M1691,N1691),_xlfn.MAXIFS($L$2:L1691,$N$2:N1691,N1691))-MAX(_xlfn.MAXIFS($L$2:L1690,$M$2:M1690,N1691),_xlfn.MAXIFS($L$2:L1690,$N$2:N1690,N1691))</f>
        <v>7</v>
      </c>
      <c r="L1691" s="20">
        <v>42497</v>
      </c>
      <c r="M1691" s="10">
        <v>409</v>
      </c>
      <c r="N1691" s="10">
        <v>122</v>
      </c>
      <c r="O1691" s="10">
        <v>1</v>
      </c>
      <c r="P1691" s="10">
        <v>1</v>
      </c>
      <c r="Q1691" s="10" t="str">
        <f t="shared" si="649"/>
        <v>U</v>
      </c>
      <c r="R1691" s="10" t="str">
        <f t="shared" si="650"/>
        <v>U</v>
      </c>
      <c r="S1691" s="10">
        <f t="shared" si="651"/>
        <v>0</v>
      </c>
      <c r="T1691" s="11">
        <f>IFERROR((SUMIF($M$2:N1691,M1691,$O$2:P1691)-O1691)/(COUNTIF($M$2:N1691,M1691)-1),0)</f>
        <v>2.1892655367231639</v>
      </c>
      <c r="U1691" s="11">
        <f>IFERROR((SUMIF($AR$2:AR1691,AR1691,$AT$2:AU1691)-AT1691)/(COUNTIF($M$2:N1691,M1691)-1),0)</f>
        <v>0.4096045197740113</v>
      </c>
      <c r="V1691" s="11">
        <f t="shared" si="652"/>
        <v>1.7796610169491527</v>
      </c>
      <c r="W1691" s="12">
        <f>IFERROR((SUMIF($AV$2:AW1691,AV1691,$AX$2:AY1691)-AX1691)/(COUNTIF($M$2:N1691,N1691)-1),0)</f>
        <v>1.5161290322580645</v>
      </c>
      <c r="X1691" s="12">
        <f>IFERROR((SUMIF($AZ$2:BA1691,AZ1691,$BB$2:BC1691)-BB1691)/(COUNTIF($M$2:N1691,N1691)-1),0)</f>
        <v>1.1483870967741936</v>
      </c>
      <c r="Y1691" s="12">
        <f t="shared" si="653"/>
        <v>0.36774193548387091</v>
      </c>
      <c r="Z1691" s="13">
        <f>IFERROR((SUMIF($M$2:M1691,M1691,O$2:O1691)-O1691)/(COUNTIF($M$2:M1691,M1691)-1),0)</f>
        <v>2.5</v>
      </c>
      <c r="AA1691" s="13">
        <f>IFERROR((SUMIF($M$2:M1691,M1691,P$2:P1691)-P1691)/(COUNTIF($M$2:M1691,M1691)-1),0)</f>
        <v>0.87349397590361444</v>
      </c>
      <c r="AB1691" s="13">
        <f t="shared" si="654"/>
        <v>1.6265060240963856</v>
      </c>
      <c r="AC1691" s="10">
        <f>IFERROR((SUMIF($N$2:N1691,M1691,$P$2:P1691))/(COUNTIF($N$2:N1691,M1691)),0)</f>
        <v>1.9148936170212767</v>
      </c>
      <c r="AD1691" s="10">
        <f>IFERROR((SUMIF($N$2:N1691,M1691,$O$2:O1691))/(COUNTIF($N$2:N1691,M1691)),0)</f>
        <v>1.0797872340425532</v>
      </c>
      <c r="AE1691" s="10">
        <f t="shared" si="655"/>
        <v>0.83510638297872353</v>
      </c>
      <c r="AF1691" s="13">
        <f>IFERROR((SUMIF($M$2:M1691,N1691,$O$2:O1691))/(COUNTIF($M$2:M1691,N1691)),0)</f>
        <v>1.5810810810810811</v>
      </c>
      <c r="AG1691" s="13">
        <f>IFERROR((SUMIF($M$2:M1691,N1691,$P$2:P1691))/(COUNTIF($M$2:M1691,N1691)),0)</f>
        <v>1.1351351351351351</v>
      </c>
      <c r="AH1691" s="13">
        <f t="shared" si="656"/>
        <v>0.44594594594594605</v>
      </c>
      <c r="AI1691" s="10">
        <f>IFERROR((SUMIF(N$2:N1691,N1691,P$2:P1691)-P1691)/(COUNTIF($N$2:N1691,N1691)-1),0)</f>
        <v>1.4567901234567902</v>
      </c>
      <c r="AJ1691" s="10">
        <f>IFERROR((SUMIF(N$2:N1691,N1691,O$2:O1691)-O1691)/(COUNTIF($N$2:N1691,N1691)-1),0)</f>
        <v>1.1604938271604939</v>
      </c>
      <c r="AK1691" s="10">
        <f t="shared" si="657"/>
        <v>0.29629629629629628</v>
      </c>
      <c r="AL1691" s="10">
        <f>IFERROR((AP1691)/(COUNTIF($M$2:N1691,M1691)-1),0)</f>
        <v>2.0028248587570623</v>
      </c>
      <c r="AM1691" s="19">
        <f>IFERROR((AQ1691)/(COUNTIF($M$2:N1691,N1691)-1),0)</f>
        <v>1.5451612903225806</v>
      </c>
      <c r="AN1691" s="10">
        <f t="shared" si="647"/>
        <v>1</v>
      </c>
      <c r="AO1691" s="10">
        <f t="shared" si="648"/>
        <v>1</v>
      </c>
      <c r="AP1691" s="10">
        <f>SUMIF($M$2:N1691,M1691,AN$2:AO1691)-AN1691</f>
        <v>709</v>
      </c>
      <c r="AQ1691" s="10">
        <f>SUMIF($AV$2:AW1691,AV1691,$BD$2:BE1691)-BD1691</f>
        <v>479</v>
      </c>
      <c r="AR1691" s="10">
        <f>M1691</f>
        <v>409</v>
      </c>
      <c r="AS1691" s="10">
        <f t="shared" si="640"/>
        <v>122</v>
      </c>
      <c r="AT1691">
        <f t="shared" si="641"/>
        <v>1</v>
      </c>
      <c r="AU1691" s="10">
        <f t="shared" si="642"/>
        <v>1</v>
      </c>
      <c r="AV1691">
        <f t="shared" si="658"/>
        <v>122</v>
      </c>
      <c r="AW1691">
        <f t="shared" si="659"/>
        <v>409</v>
      </c>
      <c r="AX1691">
        <f t="shared" si="660"/>
        <v>1</v>
      </c>
      <c r="AY1691">
        <f t="shared" si="661"/>
        <v>1</v>
      </c>
      <c r="AZ1691">
        <f t="shared" si="662"/>
        <v>122</v>
      </c>
      <c r="BA1691">
        <f t="shared" si="663"/>
        <v>409</v>
      </c>
      <c r="BB1691">
        <f t="shared" si="643"/>
        <v>1</v>
      </c>
      <c r="BC1691">
        <f t="shared" si="644"/>
        <v>1</v>
      </c>
      <c r="BD1691">
        <f t="shared" si="645"/>
        <v>1</v>
      </c>
      <c r="BE1691">
        <f t="shared" si="646"/>
        <v>1</v>
      </c>
    </row>
    <row r="1692" spans="10:57" x14ac:dyDescent="0.25">
      <c r="J1692" s="23">
        <f>MAX(_xlfn.MAXIFS(L$2:$L1692,M$2:$M1692,M1692),_xlfn.MAXIFS(L$2:$L1692,N$2:$N1692,M1692))-MAX(_xlfn.MAXIFS(L$2:$L1691,M$2:$M1691,M1692),_xlfn.MAXIFS(L$2:$L1691,N$2:$N1691,M1692))</f>
        <v>8</v>
      </c>
      <c r="K1692" s="23">
        <f>MAX(_xlfn.MAXIFS($L$2:L1692,$M$2:M1692,N1692),_xlfn.MAXIFS($L$2:L1692,$N$2:N1692,N1692))-MAX(_xlfn.MAXIFS($L$2:L1691,$M$2:M1691,N1692),_xlfn.MAXIFS($L$2:L1691,$N$2:N1691,N1692))</f>
        <v>8</v>
      </c>
      <c r="L1692" s="20">
        <v>42498</v>
      </c>
      <c r="M1692" s="10">
        <v>856</v>
      </c>
      <c r="N1692" s="10">
        <v>170</v>
      </c>
      <c r="O1692" s="10">
        <v>0</v>
      </c>
      <c r="P1692" s="10">
        <v>2</v>
      </c>
      <c r="Q1692" s="10" t="str">
        <f t="shared" si="649"/>
        <v>N</v>
      </c>
      <c r="R1692" s="10" t="str">
        <f t="shared" si="650"/>
        <v>S</v>
      </c>
      <c r="S1692" s="10">
        <f t="shared" si="651"/>
        <v>-2</v>
      </c>
      <c r="T1692" s="11">
        <f>IFERROR((SUMIF($M$2:N1692,M1692,$O$2:P1692)-O1692)/(COUNTIF($M$2:N1692,M1692)-1),0)</f>
        <v>1.1302083333333333</v>
      </c>
      <c r="U1692" s="11">
        <f>IFERROR((SUMIF($AR$2:AR1692,AR1692,$AT$2:AU1692)-AT1692)/(COUNTIF($M$2:N1692,M1692)-1),0)</f>
        <v>0.74479166666666663</v>
      </c>
      <c r="V1692" s="11">
        <f t="shared" si="652"/>
        <v>0.38541666666666663</v>
      </c>
      <c r="W1692" s="12">
        <f>IFERROR((SUMIF($AV$2:AW1692,AV1692,$AX$2:AY1692)-AX1692)/(COUNTIF($M$2:N1692,N1692)-1),0)</f>
        <v>1.7710843373493976</v>
      </c>
      <c r="X1692" s="12">
        <f>IFERROR((SUMIF($AZ$2:BA1692,AZ1692,$BB$2:BC1692)-BB1692)/(COUNTIF($M$2:N1692,N1692)-1),0)</f>
        <v>1.1686746987951808</v>
      </c>
      <c r="Y1692" s="12">
        <f t="shared" si="653"/>
        <v>0.60240963855421681</v>
      </c>
      <c r="Z1692" s="13">
        <f>IFERROR((SUMIF($M$2:M1692,M1692,O$2:O1692)-O1692)/(COUNTIF($M$2:M1692,M1692)-1),0)</f>
        <v>1.3258426966292134</v>
      </c>
      <c r="AA1692" s="13">
        <f>IFERROR((SUMIF($M$2:M1692,M1692,P$2:P1692)-P1692)/(COUNTIF($M$2:M1692,M1692)-1),0)</f>
        <v>1.6067415730337078</v>
      </c>
      <c r="AB1692" s="13">
        <f t="shared" si="654"/>
        <v>-0.2808988764044944</v>
      </c>
      <c r="AC1692" s="10">
        <f>IFERROR((SUMIF($N$2:N1692,M1692,$P$2:P1692))/(COUNTIF($N$2:N1692,M1692)),0)</f>
        <v>0.96116504854368934</v>
      </c>
      <c r="AD1692" s="10">
        <f>IFERROR((SUMIF($N$2:N1692,M1692,$O$2:O1692))/(COUNTIF($N$2:N1692,M1692)),0)</f>
        <v>1.6893203883495145</v>
      </c>
      <c r="AE1692" s="10">
        <f t="shared" si="655"/>
        <v>-0.72815533980582514</v>
      </c>
      <c r="AF1692" s="13">
        <f>IFERROR((SUMIF($M$2:M1692,N1692,$O$2:O1692))/(COUNTIF($M$2:M1692,N1692)),0)</f>
        <v>1.9012345679012346</v>
      </c>
      <c r="AG1692" s="13">
        <f>IFERROR((SUMIF($M$2:M1692,N1692,$P$2:P1692))/(COUNTIF($M$2:M1692,N1692)),0)</f>
        <v>0.99382716049382713</v>
      </c>
      <c r="AH1692" s="13">
        <f t="shared" si="656"/>
        <v>0.90740740740740744</v>
      </c>
      <c r="AI1692" s="10">
        <f>IFERROR((SUMIF(N$2:N1692,N1692,P$2:P1692)-P1692)/(COUNTIF($N$2:N1692,N1692)-1),0)</f>
        <v>1.6470588235294117</v>
      </c>
      <c r="AJ1692" s="10">
        <f>IFERROR((SUMIF(N$2:N1692,N1692,O$2:O1692)-O1692)/(COUNTIF($N$2:N1692,N1692)-1),0)</f>
        <v>1.3352941176470587</v>
      </c>
      <c r="AK1692" s="10">
        <f t="shared" si="657"/>
        <v>0.31176470588235294</v>
      </c>
      <c r="AL1692" s="10">
        <f>IFERROR((AP1692)/(COUNTIF($M$2:N1692,M1692)-1),0)</f>
        <v>1.109375</v>
      </c>
      <c r="AM1692" s="19">
        <f>IFERROR((AQ1692)/(COUNTIF($M$2:N1692,N1692)-1),0)</f>
        <v>1.6987951807228916</v>
      </c>
      <c r="AN1692" s="10">
        <f t="shared" si="647"/>
        <v>0</v>
      </c>
      <c r="AO1692" s="10">
        <f t="shared" si="648"/>
        <v>3</v>
      </c>
      <c r="AP1692" s="10">
        <f>SUMIF($M$2:N1692,M1692,AN$2:AO1692)-AN1692</f>
        <v>213</v>
      </c>
      <c r="AQ1692" s="10">
        <f>SUMIF($AV$2:AW1692,AV1692,$BD$2:BE1692)-BD1692</f>
        <v>564</v>
      </c>
      <c r="AR1692" s="10">
        <f>M1692</f>
        <v>856</v>
      </c>
      <c r="AS1692" s="10">
        <f t="shared" si="640"/>
        <v>170</v>
      </c>
      <c r="AT1692">
        <f t="shared" si="641"/>
        <v>2</v>
      </c>
      <c r="AU1692" s="10">
        <f t="shared" si="642"/>
        <v>0</v>
      </c>
      <c r="AV1692">
        <f t="shared" si="658"/>
        <v>170</v>
      </c>
      <c r="AW1692">
        <f t="shared" si="659"/>
        <v>856</v>
      </c>
      <c r="AX1692">
        <f t="shared" si="660"/>
        <v>2</v>
      </c>
      <c r="AY1692">
        <f t="shared" si="661"/>
        <v>0</v>
      </c>
      <c r="AZ1692">
        <f t="shared" si="662"/>
        <v>170</v>
      </c>
      <c r="BA1692">
        <f t="shared" si="663"/>
        <v>856</v>
      </c>
      <c r="BB1692">
        <f t="shared" si="643"/>
        <v>0</v>
      </c>
      <c r="BC1692">
        <f t="shared" si="644"/>
        <v>2</v>
      </c>
      <c r="BD1692">
        <f t="shared" si="645"/>
        <v>3</v>
      </c>
      <c r="BE1692">
        <f t="shared" si="646"/>
        <v>0</v>
      </c>
    </row>
    <row r="1693" spans="10:57" x14ac:dyDescent="0.25">
      <c r="J1693" s="23">
        <f>MAX(_xlfn.MAXIFS(L$2:$L1693,M$2:$M1693,M1693),_xlfn.MAXIFS(L$2:$L1693,N$2:$N1693,M1693))-MAX(_xlfn.MAXIFS(L$2:$L1692,M$2:$M1692,M1693),_xlfn.MAXIFS(L$2:$L1692,N$2:$N1692,M1693))</f>
        <v>4</v>
      </c>
      <c r="K1693" s="23">
        <f>MAX(_xlfn.MAXIFS($L$2:L1693,$M$2:M1693,N1693),_xlfn.MAXIFS($L$2:L1693,$N$2:N1693,N1693))-MAX(_xlfn.MAXIFS($L$2:L1692,$M$2:M1692,N1693),_xlfn.MAXIFS($L$2:L1692,$N$2:N1692,N1693))</f>
        <v>4</v>
      </c>
      <c r="L1693" s="20">
        <v>42501</v>
      </c>
      <c r="M1693" s="10">
        <v>4441</v>
      </c>
      <c r="N1693" s="10">
        <v>503</v>
      </c>
      <c r="O1693" s="10">
        <v>1</v>
      </c>
      <c r="P1693" s="10">
        <v>2</v>
      </c>
      <c r="Q1693" s="10" t="str">
        <f t="shared" si="649"/>
        <v>N</v>
      </c>
      <c r="R1693" s="10" t="str">
        <f t="shared" si="650"/>
        <v>S</v>
      </c>
      <c r="S1693" s="10">
        <f t="shared" si="651"/>
        <v>-1</v>
      </c>
      <c r="T1693" s="11">
        <f>IFERROR((SUMIF($M$2:N1693,M1693,$O$2:P1693)-O1693)/(COUNTIF($M$2:N1693,M1693)-1),0)</f>
        <v>1.4099378881987579</v>
      </c>
      <c r="U1693" s="11">
        <f>IFERROR((SUMIF($AR$2:AR1693,AR1693,$AT$2:AU1693)-AT1693)/(COUNTIF($M$2:N1693,M1693)-1),0)</f>
        <v>0.62732919254658381</v>
      </c>
      <c r="V1693" s="11">
        <f t="shared" si="652"/>
        <v>0.78260869565217406</v>
      </c>
      <c r="W1693" s="12">
        <f>IFERROR((SUMIF($AV$2:AW1693,AV1693,$AX$2:AY1693)-AX1693)/(COUNTIF($M$2:N1693,N1693)-1),0)</f>
        <v>1.3567839195979901</v>
      </c>
      <c r="X1693" s="12">
        <f>IFERROR((SUMIF($AZ$2:BA1693,AZ1693,$BB$2:BC1693)-BB1693)/(COUNTIF($M$2:N1693,N1693)-1),0)</f>
        <v>1.5829145728643217</v>
      </c>
      <c r="Y1693" s="12">
        <f t="shared" si="653"/>
        <v>-0.22613065326633164</v>
      </c>
      <c r="Z1693" s="13">
        <f>IFERROR((SUMIF($M$2:M1693,M1693,O$2:O1693)-O1693)/(COUNTIF($M$2:M1693,M1693)-1),0)</f>
        <v>1.4487179487179487</v>
      </c>
      <c r="AA1693" s="13">
        <f>IFERROR((SUMIF($M$2:M1693,M1693,P$2:P1693)-P1693)/(COUNTIF($M$2:M1693,M1693)-1),0)</f>
        <v>1.2948717948717949</v>
      </c>
      <c r="AB1693" s="13">
        <f t="shared" si="654"/>
        <v>0.15384615384615374</v>
      </c>
      <c r="AC1693" s="10">
        <f>IFERROR((SUMIF($N$2:N1693,M1693,$P$2:P1693))/(COUNTIF($N$2:N1693,M1693)),0)</f>
        <v>1.3734939759036144</v>
      </c>
      <c r="AD1693" s="10">
        <f>IFERROR((SUMIF($N$2:N1693,M1693,$O$2:O1693))/(COUNTIF($N$2:N1693,M1693)),0)</f>
        <v>1.5542168674698795</v>
      </c>
      <c r="AE1693" s="10">
        <f t="shared" si="655"/>
        <v>-0.18072289156626509</v>
      </c>
      <c r="AF1693" s="13">
        <f>IFERROR((SUMIF($M$2:M1693,N1693,$O$2:O1693))/(COUNTIF($M$2:M1693,N1693)),0)</f>
        <v>1.4893617021276595</v>
      </c>
      <c r="AG1693" s="13">
        <f>IFERROR((SUMIF($M$2:M1693,N1693,$P$2:P1693))/(COUNTIF($M$2:M1693,N1693)),0)</f>
        <v>1.425531914893617</v>
      </c>
      <c r="AH1693" s="13">
        <f t="shared" si="656"/>
        <v>6.3829787234042534E-2</v>
      </c>
      <c r="AI1693" s="10">
        <f>IFERROR((SUMIF(N$2:N1693,N1693,P$2:P1693)-P1693)/(COUNTIF($N$2:N1693,N1693)-1),0)</f>
        <v>1.2380952380952381</v>
      </c>
      <c r="AJ1693" s="10">
        <f>IFERROR((SUMIF(N$2:N1693,N1693,O$2:O1693)-O1693)/(COUNTIF($N$2:N1693,N1693)-1),0)</f>
        <v>1.7238095238095239</v>
      </c>
      <c r="AK1693" s="10">
        <f t="shared" si="657"/>
        <v>-0.48571428571428577</v>
      </c>
      <c r="AL1693" s="10">
        <f>IFERROR((AP1693)/(COUNTIF($M$2:N1693,M1693)-1),0)</f>
        <v>1.3850931677018634</v>
      </c>
      <c r="AM1693" s="19">
        <f>IFERROR((AQ1693)/(COUNTIF($M$2:N1693,N1693)-1),0)</f>
        <v>1.2512562814070352</v>
      </c>
      <c r="AN1693" s="10">
        <f t="shared" si="647"/>
        <v>0</v>
      </c>
      <c r="AO1693" s="10">
        <f t="shared" si="648"/>
        <v>3</v>
      </c>
      <c r="AP1693" s="10">
        <f>SUMIF($M$2:N1693,M1693,AN$2:AO1693)-AN1693</f>
        <v>223</v>
      </c>
      <c r="AQ1693" s="10">
        <f>SUMIF($AV$2:AW1693,AV1693,$BD$2:BE1693)-BD1693</f>
        <v>249</v>
      </c>
      <c r="AR1693" s="10">
        <f>M1693</f>
        <v>4441</v>
      </c>
      <c r="AS1693" s="10">
        <f t="shared" si="640"/>
        <v>503</v>
      </c>
      <c r="AT1693">
        <f t="shared" si="641"/>
        <v>2</v>
      </c>
      <c r="AU1693" s="10">
        <f t="shared" si="642"/>
        <v>1</v>
      </c>
      <c r="AV1693">
        <f t="shared" si="658"/>
        <v>503</v>
      </c>
      <c r="AW1693">
        <f t="shared" si="659"/>
        <v>4441</v>
      </c>
      <c r="AX1693">
        <f t="shared" si="660"/>
        <v>2</v>
      </c>
      <c r="AY1693">
        <f t="shared" si="661"/>
        <v>1</v>
      </c>
      <c r="AZ1693">
        <f t="shared" si="662"/>
        <v>503</v>
      </c>
      <c r="BA1693">
        <f t="shared" si="663"/>
        <v>4441</v>
      </c>
      <c r="BB1693">
        <f t="shared" si="643"/>
        <v>1</v>
      </c>
      <c r="BC1693">
        <f t="shared" si="644"/>
        <v>2</v>
      </c>
      <c r="BD1693">
        <f t="shared" si="645"/>
        <v>3</v>
      </c>
      <c r="BE1693">
        <f t="shared" si="646"/>
        <v>0</v>
      </c>
    </row>
    <row r="1694" spans="10:57" x14ac:dyDescent="0.25">
      <c r="J1694" s="23">
        <f>MAX(_xlfn.MAXIFS(L$2:$L1694,M$2:$M1694,M1694),_xlfn.MAXIFS(L$2:$L1694,N$2:$N1694,M1694))-MAX(_xlfn.MAXIFS(L$2:$L1693,M$2:$M1693,M1694),_xlfn.MAXIFS(L$2:$L1693,N$2:$N1693,M1694))</f>
        <v>4</v>
      </c>
      <c r="K1694" s="23">
        <f>MAX(_xlfn.MAXIFS($L$2:L1694,$M$2:M1694,N1694),_xlfn.MAXIFS($L$2:L1694,$N$2:N1694,N1694))-MAX(_xlfn.MAXIFS($L$2:L1693,$M$2:M1693,N1694),_xlfn.MAXIFS($L$2:L1693,$N$2:N1693,N1694))</f>
        <v>3</v>
      </c>
      <c r="L1694" s="20">
        <v>42501</v>
      </c>
      <c r="M1694" s="10">
        <v>122</v>
      </c>
      <c r="N1694" s="10">
        <v>856</v>
      </c>
      <c r="O1694" s="10">
        <v>1</v>
      </c>
      <c r="P1694" s="10">
        <v>1</v>
      </c>
      <c r="Q1694" s="10" t="str">
        <f t="shared" si="649"/>
        <v>U</v>
      </c>
      <c r="R1694" s="10" t="str">
        <f t="shared" si="650"/>
        <v>U</v>
      </c>
      <c r="S1694" s="10">
        <f t="shared" si="651"/>
        <v>0</v>
      </c>
      <c r="T1694" s="11">
        <f>IFERROR((SUMIF($M$2:N1694,M1694,$O$2:P1694)-O1694)/(COUNTIF($M$2:N1694,M1694)-1),0)</f>
        <v>1.5144694533762058</v>
      </c>
      <c r="U1694" s="11">
        <f>IFERROR((SUMIF($AR$2:AR1694,AR1694,$AT$2:AU1694)-AT1694)/(COUNTIF($M$2:N1694,M1694)-1),0)</f>
        <v>0.54019292604501612</v>
      </c>
      <c r="V1694" s="11">
        <f t="shared" si="652"/>
        <v>0.97427652733118963</v>
      </c>
      <c r="W1694" s="12">
        <f>IFERROR((SUMIF($AV$2:AW1694,AV1694,$AX$2:AY1694)-AX1694)/(COUNTIF($M$2:N1694,N1694)-1),0)</f>
        <v>1.1243523316062176</v>
      </c>
      <c r="X1694" s="12">
        <f>IFERROR((SUMIF($AZ$2:BA1694,AZ1694,$BB$2:BC1694)-BB1694)/(COUNTIF($M$2:N1694,N1694)-1),0)</f>
        <v>1.6528497409326426</v>
      </c>
      <c r="Y1694" s="12">
        <f t="shared" si="653"/>
        <v>-0.52849740932642497</v>
      </c>
      <c r="Z1694" s="13">
        <f>IFERROR((SUMIF($M$2:M1694,M1694,O$2:O1694)-O1694)/(COUNTIF($M$2:M1694,M1694)-1),0)</f>
        <v>1.5810810810810811</v>
      </c>
      <c r="AA1694" s="13">
        <f>IFERROR((SUMIF($M$2:M1694,M1694,P$2:P1694)-P1694)/(COUNTIF($M$2:M1694,M1694)-1),0)</f>
        <v>1.1351351351351351</v>
      </c>
      <c r="AB1694" s="13">
        <f t="shared" si="654"/>
        <v>0.44594594594594605</v>
      </c>
      <c r="AC1694" s="10">
        <f>IFERROR((SUMIF($N$2:N1694,M1694,$P$2:P1694))/(COUNTIF($N$2:N1694,M1694)),0)</f>
        <v>1.4539877300613497</v>
      </c>
      <c r="AD1694" s="10">
        <f>IFERROR((SUMIF($N$2:N1694,M1694,$O$2:O1694))/(COUNTIF($N$2:N1694,M1694)),0)</f>
        <v>1.1595092024539877</v>
      </c>
      <c r="AE1694" s="10">
        <f t="shared" si="655"/>
        <v>0.29447852760736204</v>
      </c>
      <c r="AF1694" s="13">
        <f>IFERROR((SUMIF($M$2:M1694,N1694,$O$2:O1694))/(COUNTIF($M$2:M1694,N1694)),0)</f>
        <v>1.3111111111111111</v>
      </c>
      <c r="AG1694" s="13">
        <f>IFERROR((SUMIF($M$2:M1694,N1694,$P$2:P1694))/(COUNTIF($M$2:M1694,N1694)),0)</f>
        <v>1.6111111111111112</v>
      </c>
      <c r="AH1694" s="13">
        <f t="shared" si="656"/>
        <v>-0.30000000000000004</v>
      </c>
      <c r="AI1694" s="10">
        <f>IFERROR((SUMIF(N$2:N1694,N1694,P$2:P1694)-P1694)/(COUNTIF($N$2:N1694,N1694)-1),0)</f>
        <v>0.96116504854368934</v>
      </c>
      <c r="AJ1694" s="10">
        <f>IFERROR((SUMIF(N$2:N1694,N1694,O$2:O1694)-O1694)/(COUNTIF($N$2:N1694,N1694)-1),0)</f>
        <v>1.6893203883495145</v>
      </c>
      <c r="AK1694" s="10">
        <f t="shared" si="657"/>
        <v>-0.72815533980582514</v>
      </c>
      <c r="AL1694" s="10">
        <f>IFERROR((AP1694)/(COUNTIF($M$2:N1694,M1694)-1),0)</f>
        <v>1.5434083601286173</v>
      </c>
      <c r="AM1694" s="19">
        <f>IFERROR((AQ1694)/(COUNTIF($M$2:N1694,N1694)-1),0)</f>
        <v>1.1036269430051813</v>
      </c>
      <c r="AN1694" s="10">
        <f t="shared" si="647"/>
        <v>1</v>
      </c>
      <c r="AO1694" s="10">
        <f t="shared" si="648"/>
        <v>1</v>
      </c>
      <c r="AP1694" s="10">
        <f>SUMIF($M$2:N1694,M1694,AN$2:AO1694)-AN1694</f>
        <v>480</v>
      </c>
      <c r="AQ1694" s="10">
        <f>SUMIF($AV$2:AW1694,AV1694,$BD$2:BE1694)-BD1694</f>
        <v>213</v>
      </c>
      <c r="AR1694" s="10">
        <f>M1694</f>
        <v>122</v>
      </c>
      <c r="AS1694" s="10">
        <f t="shared" si="640"/>
        <v>856</v>
      </c>
      <c r="AT1694">
        <f t="shared" si="641"/>
        <v>1</v>
      </c>
      <c r="AU1694" s="10">
        <f t="shared" si="642"/>
        <v>1</v>
      </c>
      <c r="AV1694">
        <f t="shared" si="658"/>
        <v>856</v>
      </c>
      <c r="AW1694">
        <f t="shared" si="659"/>
        <v>122</v>
      </c>
      <c r="AX1694">
        <f t="shared" si="660"/>
        <v>1</v>
      </c>
      <c r="AY1694">
        <f t="shared" si="661"/>
        <v>1</v>
      </c>
      <c r="AZ1694">
        <f t="shared" si="662"/>
        <v>856</v>
      </c>
      <c r="BA1694">
        <f t="shared" si="663"/>
        <v>122</v>
      </c>
      <c r="BB1694">
        <f t="shared" si="643"/>
        <v>1</v>
      </c>
      <c r="BC1694">
        <f t="shared" si="644"/>
        <v>1</v>
      </c>
      <c r="BD1694">
        <f t="shared" si="645"/>
        <v>1</v>
      </c>
      <c r="BE1694">
        <f t="shared" si="646"/>
        <v>1</v>
      </c>
    </row>
    <row r="1695" spans="10:57" x14ac:dyDescent="0.25">
      <c r="J1695" s="23">
        <f>MAX(_xlfn.MAXIFS(L$2:$L1695,M$2:$M1695,M1695),_xlfn.MAXIFS(L$2:$L1695,N$2:$N1695,M1695))-MAX(_xlfn.MAXIFS(L$2:$L1694,M$2:$M1694,M1695),_xlfn.MAXIFS(L$2:$L1694,N$2:$N1694,M1695))</f>
        <v>4</v>
      </c>
      <c r="K1695" s="23">
        <f>MAX(_xlfn.MAXIFS($L$2:L1695,$M$2:M1695,N1695),_xlfn.MAXIFS($L$2:L1695,$N$2:N1695,N1695))-MAX(_xlfn.MAXIFS($L$2:L1694,$M$2:M1694,N1695),_xlfn.MAXIFS($L$2:L1694,$N$2:N1694,N1695))</f>
        <v>4</v>
      </c>
      <c r="L1695" s="20">
        <v>42501</v>
      </c>
      <c r="M1695" s="10">
        <v>266</v>
      </c>
      <c r="N1695" s="10">
        <v>14</v>
      </c>
      <c r="O1695" s="10">
        <v>0</v>
      </c>
      <c r="P1695" s="10">
        <v>5</v>
      </c>
      <c r="Q1695" s="10" t="str">
        <f t="shared" si="649"/>
        <v>N</v>
      </c>
      <c r="R1695" s="10" t="str">
        <f t="shared" si="650"/>
        <v>S</v>
      </c>
      <c r="S1695" s="10">
        <f t="shared" si="651"/>
        <v>-5</v>
      </c>
      <c r="T1695" s="11">
        <f>IFERROR((SUMIF($M$2:N1695,M1695,$O$2:P1695)-O1695)/(COUNTIF($M$2:N1695,M1695)-1),0)</f>
        <v>1.3944636678200693</v>
      </c>
      <c r="U1695" s="11">
        <f>IFERROR((SUMIF($AR$2:AR1695,AR1695,$AT$2:AU1695)-AT1695)/(COUNTIF($M$2:N1695,M1695)-1),0)</f>
        <v>0.54325259515570934</v>
      </c>
      <c r="V1695" s="11">
        <f t="shared" si="652"/>
        <v>0.85121107266435991</v>
      </c>
      <c r="W1695" s="12">
        <f>IFERROR((SUMIF($AV$2:AW1695,AV1695,$AX$2:AY1695)-AX1695)/(COUNTIF($M$2:N1695,N1695)-1),0)</f>
        <v>1.7586206896551724</v>
      </c>
      <c r="X1695" s="12">
        <f>IFERROR((SUMIF($AZ$2:BA1695,AZ1695,$BB$2:BC1695)-BB1695)/(COUNTIF($M$2:N1695,N1695)-1),0)</f>
        <v>1.1692789968652038</v>
      </c>
      <c r="Y1695" s="12">
        <f t="shared" si="653"/>
        <v>0.58934169278996862</v>
      </c>
      <c r="Z1695" s="13">
        <f>IFERROR((SUMIF($M$2:M1695,M1695,O$2:O1695)-O1695)/(COUNTIF($M$2:M1695,M1695)-1),0)</f>
        <v>1.5071428571428571</v>
      </c>
      <c r="AA1695" s="13">
        <f>IFERROR((SUMIF($M$2:M1695,M1695,P$2:P1695)-P1695)/(COUNTIF($M$2:M1695,M1695)-1),0)</f>
        <v>1.1214285714285714</v>
      </c>
      <c r="AB1695" s="13">
        <f t="shared" si="654"/>
        <v>0.38571428571428568</v>
      </c>
      <c r="AC1695" s="10">
        <f>IFERROR((SUMIF($N$2:N1695,M1695,$P$2:P1695))/(COUNTIF($N$2:N1695,M1695)),0)</f>
        <v>1.2885906040268456</v>
      </c>
      <c r="AD1695" s="10">
        <f>IFERROR((SUMIF($N$2:N1695,M1695,$O$2:O1695))/(COUNTIF($N$2:N1695,M1695)),0)</f>
        <v>1.5570469798657718</v>
      </c>
      <c r="AE1695" s="10">
        <f t="shared" si="655"/>
        <v>-0.26845637583892623</v>
      </c>
      <c r="AF1695" s="13">
        <f>IFERROR((SUMIF($M$2:M1695,N1695,$O$2:O1695))/(COUNTIF($M$2:M1695,N1695)),0)</f>
        <v>1.7666666666666666</v>
      </c>
      <c r="AG1695" s="13">
        <f>IFERROR((SUMIF($M$2:M1695,N1695,$P$2:P1695))/(COUNTIF($M$2:M1695,N1695)),0)</f>
        <v>1.1066666666666667</v>
      </c>
      <c r="AH1695" s="13">
        <f t="shared" si="656"/>
        <v>0.65999999999999992</v>
      </c>
      <c r="AI1695" s="10">
        <f>IFERROR((SUMIF(N$2:N1695,N1695,P$2:P1695)-P1695)/(COUNTIF($N$2:N1695,N1695)-1),0)</f>
        <v>1.7514792899408285</v>
      </c>
      <c r="AJ1695" s="10">
        <f>IFERROR((SUMIF(N$2:N1695,N1695,O$2:O1695)-O1695)/(COUNTIF($N$2:N1695,N1695)-1),0)</f>
        <v>1.2248520710059172</v>
      </c>
      <c r="AK1695" s="10">
        <f t="shared" si="657"/>
        <v>0.52662721893491127</v>
      </c>
      <c r="AL1695" s="10">
        <f>IFERROR((AP1695)/(COUNTIF($M$2:N1695,M1695)-1),0)</f>
        <v>1.3702422145328719</v>
      </c>
      <c r="AM1695" s="19">
        <f>IFERROR((AQ1695)/(COUNTIF($M$2:N1695,N1695)-1),0)</f>
        <v>1.7147335423197492</v>
      </c>
      <c r="AN1695" s="10">
        <f t="shared" si="647"/>
        <v>0</v>
      </c>
      <c r="AO1695" s="10">
        <f t="shared" si="648"/>
        <v>3</v>
      </c>
      <c r="AP1695" s="10">
        <f>SUMIF($M$2:N1695,M1695,AN$2:AO1695)-AN1695</f>
        <v>396</v>
      </c>
      <c r="AQ1695" s="10">
        <f>SUMIF($AV$2:AW1695,AV1695,$BD$2:BE1695)-BD1695</f>
        <v>547</v>
      </c>
      <c r="AR1695" s="10">
        <f>M1695</f>
        <v>266</v>
      </c>
      <c r="AS1695" s="10">
        <f t="shared" si="640"/>
        <v>14</v>
      </c>
      <c r="AT1695">
        <f t="shared" si="641"/>
        <v>5</v>
      </c>
      <c r="AU1695" s="10">
        <f t="shared" si="642"/>
        <v>0</v>
      </c>
      <c r="AV1695">
        <f t="shared" si="658"/>
        <v>14</v>
      </c>
      <c r="AW1695">
        <f t="shared" si="659"/>
        <v>266</v>
      </c>
      <c r="AX1695">
        <f t="shared" si="660"/>
        <v>5</v>
      </c>
      <c r="AY1695">
        <f t="shared" si="661"/>
        <v>0</v>
      </c>
      <c r="AZ1695">
        <f t="shared" si="662"/>
        <v>14</v>
      </c>
      <c r="BA1695">
        <f t="shared" si="663"/>
        <v>266</v>
      </c>
      <c r="BB1695">
        <f t="shared" si="643"/>
        <v>0</v>
      </c>
      <c r="BC1695">
        <f t="shared" si="644"/>
        <v>5</v>
      </c>
      <c r="BD1695">
        <f t="shared" si="645"/>
        <v>3</v>
      </c>
      <c r="BE1695">
        <f t="shared" si="646"/>
        <v>0</v>
      </c>
    </row>
    <row r="1696" spans="10:57" x14ac:dyDescent="0.25">
      <c r="J1696" s="23">
        <f>MAX(_xlfn.MAXIFS(L$2:$L1696,M$2:$M1696,M1696),_xlfn.MAXIFS(L$2:$L1696,N$2:$N1696,M1696))-MAX(_xlfn.MAXIFS(L$2:$L1695,M$2:$M1695,M1696),_xlfn.MAXIFS(L$2:$L1695,N$2:$N1695,M1696))</f>
        <v>3</v>
      </c>
      <c r="K1696" s="23">
        <f>MAX(_xlfn.MAXIFS($L$2:L1696,$M$2:M1696,N1696),_xlfn.MAXIFS($L$2:L1696,$N$2:N1696,N1696))-MAX(_xlfn.MAXIFS($L$2:L1695,$M$2:M1695,N1696),_xlfn.MAXIFS($L$2:L1695,$N$2:N1695,N1696))</f>
        <v>4</v>
      </c>
      <c r="L1696" s="20">
        <v>42501</v>
      </c>
      <c r="M1696" s="10">
        <v>170</v>
      </c>
      <c r="N1696" s="10">
        <v>3551</v>
      </c>
      <c r="O1696" s="10">
        <v>1</v>
      </c>
      <c r="P1696" s="10">
        <v>1</v>
      </c>
      <c r="Q1696" s="10" t="str">
        <f t="shared" si="649"/>
        <v>U</v>
      </c>
      <c r="R1696" s="10" t="str">
        <f t="shared" si="650"/>
        <v>U</v>
      </c>
      <c r="S1696" s="10">
        <f t="shared" si="651"/>
        <v>0</v>
      </c>
      <c r="T1696" s="11">
        <f>IFERROR((SUMIF($M$2:N1696,M1696,$O$2:P1696)-O1696)/(COUNTIF($M$2:N1696,M1696)-1),0)</f>
        <v>1.7717717717717718</v>
      </c>
      <c r="U1696" s="11">
        <f>IFERROR((SUMIF($AR$2:AR1696,AR1696,$AT$2:AU1696)-AT1696)/(COUNTIF($M$2:N1696,M1696)-1),0)</f>
        <v>0.48348348348348347</v>
      </c>
      <c r="V1696" s="11">
        <f t="shared" si="652"/>
        <v>1.2882882882882885</v>
      </c>
      <c r="W1696" s="12">
        <f>IFERROR((SUMIF($AV$2:AW1696,AV1696,$AX$2:AY1696)-AX1696)/(COUNTIF($M$2:N1696,N1696)-1),0)</f>
        <v>1.3658536585365855</v>
      </c>
      <c r="X1696" s="12">
        <f>IFERROR((SUMIF($AZ$2:BA1696,AZ1696,$BB$2:BC1696)-BB1696)/(COUNTIF($M$2:N1696,N1696)-1),0)</f>
        <v>1.3902439024390243</v>
      </c>
      <c r="Y1696" s="12">
        <f t="shared" si="653"/>
        <v>-2.4390243902438824E-2</v>
      </c>
      <c r="Z1696" s="13">
        <f>IFERROR((SUMIF($M$2:M1696,M1696,O$2:O1696)-O1696)/(COUNTIF($M$2:M1696,M1696)-1),0)</f>
        <v>1.9012345679012346</v>
      </c>
      <c r="AA1696" s="13">
        <f>IFERROR((SUMIF($M$2:M1696,M1696,P$2:P1696)-P1696)/(COUNTIF($M$2:M1696,M1696)-1),0)</f>
        <v>0.99382716049382713</v>
      </c>
      <c r="AB1696" s="13">
        <f t="shared" si="654"/>
        <v>0.90740740740740744</v>
      </c>
      <c r="AC1696" s="10">
        <f>IFERROR((SUMIF($N$2:N1696,M1696,$P$2:P1696))/(COUNTIF($N$2:N1696,M1696)),0)</f>
        <v>1.6491228070175439</v>
      </c>
      <c r="AD1696" s="10">
        <f>IFERROR((SUMIF($N$2:N1696,M1696,$O$2:O1696))/(COUNTIF($N$2:N1696,M1696)),0)</f>
        <v>1.327485380116959</v>
      </c>
      <c r="AE1696" s="10">
        <f t="shared" si="655"/>
        <v>0.32163742690058483</v>
      </c>
      <c r="AF1696" s="13">
        <f>IFERROR((SUMIF($M$2:M1696,N1696,$O$2:O1696))/(COUNTIF($M$2:M1696,N1696)),0)</f>
        <v>1.4615384615384615</v>
      </c>
      <c r="AG1696" s="13">
        <f>IFERROR((SUMIF($M$2:M1696,N1696,$P$2:P1696))/(COUNTIF($M$2:M1696,N1696)),0)</f>
        <v>1.1025641025641026</v>
      </c>
      <c r="AH1696" s="13">
        <f t="shared" si="656"/>
        <v>0.35897435897435881</v>
      </c>
      <c r="AI1696" s="10">
        <f>IFERROR((SUMIF(N$2:N1696,N1696,P$2:P1696)-P1696)/(COUNTIF($N$2:N1696,N1696)-1),0)</f>
        <v>1.2790697674418605</v>
      </c>
      <c r="AJ1696" s="10">
        <f>IFERROR((SUMIF(N$2:N1696,N1696,O$2:O1696)-O1696)/(COUNTIF($N$2:N1696,N1696)-1),0)</f>
        <v>1.6511627906976745</v>
      </c>
      <c r="AK1696" s="10">
        <f t="shared" si="657"/>
        <v>-0.37209302325581395</v>
      </c>
      <c r="AL1696" s="10">
        <f>IFERROR((AP1696)/(COUNTIF($M$2:N1696,M1696)-1),0)</f>
        <v>1.7027027027027026</v>
      </c>
      <c r="AM1696" s="19">
        <f>IFERROR((AQ1696)/(COUNTIF($M$2:N1696,N1696)-1),0)</f>
        <v>1.4268292682926829</v>
      </c>
      <c r="AN1696" s="10">
        <f t="shared" si="647"/>
        <v>1</v>
      </c>
      <c r="AO1696" s="10">
        <f t="shared" si="648"/>
        <v>1</v>
      </c>
      <c r="AP1696" s="10">
        <f>SUMIF($M$2:N1696,M1696,AN$2:AO1696)-AN1696</f>
        <v>567</v>
      </c>
      <c r="AQ1696" s="10">
        <f>SUMIF($AV$2:AW1696,AV1696,$BD$2:BE1696)-BD1696</f>
        <v>117</v>
      </c>
      <c r="AR1696" s="10">
        <f>M1696</f>
        <v>170</v>
      </c>
      <c r="AS1696" s="10">
        <f t="shared" si="640"/>
        <v>3551</v>
      </c>
      <c r="AT1696">
        <f t="shared" si="641"/>
        <v>1</v>
      </c>
      <c r="AU1696" s="10">
        <f t="shared" si="642"/>
        <v>1</v>
      </c>
      <c r="AV1696">
        <f t="shared" si="658"/>
        <v>3551</v>
      </c>
      <c r="AW1696">
        <f t="shared" si="659"/>
        <v>170</v>
      </c>
      <c r="AX1696">
        <f t="shared" si="660"/>
        <v>1</v>
      </c>
      <c r="AY1696">
        <f t="shared" si="661"/>
        <v>1</v>
      </c>
      <c r="AZ1696">
        <f t="shared" si="662"/>
        <v>3551</v>
      </c>
      <c r="BA1696">
        <f t="shared" si="663"/>
        <v>170</v>
      </c>
      <c r="BB1696">
        <f t="shared" si="643"/>
        <v>1</v>
      </c>
      <c r="BC1696">
        <f t="shared" si="644"/>
        <v>1</v>
      </c>
      <c r="BD1696">
        <f t="shared" si="645"/>
        <v>1</v>
      </c>
      <c r="BE1696">
        <f t="shared" si="646"/>
        <v>1</v>
      </c>
    </row>
    <row r="1697" spans="10:57" x14ac:dyDescent="0.25">
      <c r="J1697" s="23">
        <f>MAX(_xlfn.MAXIFS(L$2:$L1697,M$2:$M1697,M1697),_xlfn.MAXIFS(L$2:$L1697,N$2:$N1697,M1697))-MAX(_xlfn.MAXIFS(L$2:$L1696,M$2:$M1696,M1697),_xlfn.MAXIFS(L$2:$L1696,N$2:$N1696,M1697))</f>
        <v>4</v>
      </c>
      <c r="K1697" s="23">
        <f>MAX(_xlfn.MAXIFS($L$2:L1697,$M$2:M1697,N1697),_xlfn.MAXIFS($L$2:L1697,$N$2:N1697,N1697))-MAX(_xlfn.MAXIFS($L$2:L1696,$M$2:M1696,N1697),_xlfn.MAXIFS($L$2:L1696,$N$2:N1696,N1697))</f>
        <v>4</v>
      </c>
      <c r="L1697" s="20">
        <v>42501</v>
      </c>
      <c r="M1697" s="10">
        <v>10131</v>
      </c>
      <c r="N1697" s="10">
        <v>409</v>
      </c>
      <c r="O1697" s="10">
        <v>1</v>
      </c>
      <c r="P1697" s="10">
        <v>2</v>
      </c>
      <c r="Q1697" s="10" t="str">
        <f t="shared" si="649"/>
        <v>N</v>
      </c>
      <c r="R1697" s="10" t="str">
        <f t="shared" si="650"/>
        <v>S</v>
      </c>
      <c r="S1697" s="10">
        <f t="shared" si="651"/>
        <v>-1</v>
      </c>
      <c r="T1697" s="11">
        <f>IFERROR((SUMIF($M$2:N1697,M1697,$O$2:P1697)-O1697)/(COUNTIF($M$2:N1697,M1697)-1),0)</f>
        <v>1.4583333333333333</v>
      </c>
      <c r="U1697" s="11">
        <f>IFERROR((SUMIF($AR$2:AR1697,AR1697,$AT$2:AU1697)-AT1697)/(COUNTIF($M$2:N1697,M1697)-1),0)</f>
        <v>0.78333333333333333</v>
      </c>
      <c r="V1697" s="11">
        <f t="shared" si="652"/>
        <v>0.67499999999999993</v>
      </c>
      <c r="W1697" s="12">
        <f>IFERROR((SUMIF($AV$2:AW1697,AV1697,$AX$2:AY1697)-AX1697)/(COUNTIF($M$2:N1697,N1697)-1),0)</f>
        <v>2.1859154929577467</v>
      </c>
      <c r="X1697" s="12">
        <f>IFERROR((SUMIF($AZ$2:BA1697,AZ1697,$BB$2:BC1697)-BB1697)/(COUNTIF($M$2:N1697,N1697)-1),0)</f>
        <v>0.9830985915492958</v>
      </c>
      <c r="Y1697" s="12">
        <f t="shared" si="653"/>
        <v>1.2028169014084509</v>
      </c>
      <c r="Z1697" s="13">
        <f>IFERROR((SUMIF($M$2:M1697,M1697,O$2:O1697)-O1697)/(COUNTIF($M$2:M1697,M1697)-1),0)</f>
        <v>1.5423728813559323</v>
      </c>
      <c r="AA1697" s="13">
        <f>IFERROR((SUMIF($M$2:M1697,M1697,P$2:P1697)-P1697)/(COUNTIF($M$2:M1697,M1697)-1),0)</f>
        <v>1.5932203389830508</v>
      </c>
      <c r="AB1697" s="13">
        <f t="shared" si="654"/>
        <v>-5.0847457627118509E-2</v>
      </c>
      <c r="AC1697" s="10">
        <f>IFERROR((SUMIF($N$2:N1697,M1697,$P$2:P1697))/(COUNTIF($N$2:N1697,M1697)),0)</f>
        <v>1.3770491803278688</v>
      </c>
      <c r="AD1697" s="10">
        <f>IFERROR((SUMIF($N$2:N1697,M1697,$O$2:O1697))/(COUNTIF($N$2:N1697,M1697)),0)</f>
        <v>1.7704918032786885</v>
      </c>
      <c r="AE1697" s="10">
        <f t="shared" si="655"/>
        <v>-0.39344262295081966</v>
      </c>
      <c r="AF1697" s="13">
        <f>IFERROR((SUMIF($M$2:M1697,N1697,$O$2:O1697))/(COUNTIF($M$2:M1697,N1697)),0)</f>
        <v>2.4910179640718564</v>
      </c>
      <c r="AG1697" s="13">
        <f>IFERROR((SUMIF($M$2:M1697,N1697,$P$2:P1697))/(COUNTIF($M$2:M1697,N1697)),0)</f>
        <v>0.87425149700598803</v>
      </c>
      <c r="AH1697" s="13">
        <f t="shared" si="656"/>
        <v>1.6167664670658684</v>
      </c>
      <c r="AI1697" s="10">
        <f>IFERROR((SUMIF(N$2:N1697,N1697,P$2:P1697)-P1697)/(COUNTIF($N$2:N1697,N1697)-1),0)</f>
        <v>1.9148936170212767</v>
      </c>
      <c r="AJ1697" s="10">
        <f>IFERROR((SUMIF(N$2:N1697,N1697,O$2:O1697)-O1697)/(COUNTIF($N$2:N1697,N1697)-1),0)</f>
        <v>1.0797872340425532</v>
      </c>
      <c r="AK1697" s="10">
        <f t="shared" si="657"/>
        <v>0.83510638297872353</v>
      </c>
      <c r="AL1697" s="10">
        <f>IFERROR((AP1697)/(COUNTIF($M$2:N1697,M1697)-1),0)</f>
        <v>1.2083333333333333</v>
      </c>
      <c r="AM1697" s="19">
        <f>IFERROR((AQ1697)/(COUNTIF($M$2:N1697,N1697)-1),0)</f>
        <v>2</v>
      </c>
      <c r="AN1697" s="10">
        <f t="shared" si="647"/>
        <v>0</v>
      </c>
      <c r="AO1697" s="10">
        <f t="shared" si="648"/>
        <v>3</v>
      </c>
      <c r="AP1697" s="10">
        <f>SUMIF($M$2:N1697,M1697,AN$2:AO1697)-AN1697</f>
        <v>145</v>
      </c>
      <c r="AQ1697" s="10">
        <f>SUMIF($AV$2:AW1697,AV1697,$BD$2:BE1697)-BD1697</f>
        <v>710</v>
      </c>
      <c r="AR1697" s="10">
        <f>M1697</f>
        <v>10131</v>
      </c>
      <c r="AS1697" s="10">
        <f t="shared" si="640"/>
        <v>409</v>
      </c>
      <c r="AT1697">
        <f t="shared" si="641"/>
        <v>2</v>
      </c>
      <c r="AU1697" s="10">
        <f t="shared" si="642"/>
        <v>1</v>
      </c>
      <c r="AV1697">
        <f t="shared" si="658"/>
        <v>409</v>
      </c>
      <c r="AW1697">
        <f t="shared" si="659"/>
        <v>10131</v>
      </c>
      <c r="AX1697">
        <f t="shared" si="660"/>
        <v>2</v>
      </c>
      <c r="AY1697">
        <f t="shared" si="661"/>
        <v>1</v>
      </c>
      <c r="AZ1697">
        <f t="shared" si="662"/>
        <v>409</v>
      </c>
      <c r="BA1697">
        <f t="shared" si="663"/>
        <v>10131</v>
      </c>
      <c r="BB1697">
        <f t="shared" si="643"/>
        <v>1</v>
      </c>
      <c r="BC1697">
        <f t="shared" si="644"/>
        <v>2</v>
      </c>
      <c r="BD1697">
        <f t="shared" si="645"/>
        <v>3</v>
      </c>
      <c r="BE1697">
        <f t="shared" si="646"/>
        <v>0</v>
      </c>
    </row>
    <row r="1698" spans="10:57" x14ac:dyDescent="0.25">
      <c r="J1698" s="23">
        <f>MAX(_xlfn.MAXIFS(L$2:$L1698,M$2:$M1698,M1698),_xlfn.MAXIFS(L$2:$L1698,N$2:$N1698,M1698))-MAX(_xlfn.MAXIFS(L$2:$L1697,M$2:$M1697,M1698),_xlfn.MAXIFS(L$2:$L1697,N$2:$N1697,M1698))</f>
        <v>4</v>
      </c>
      <c r="K1698" s="23">
        <f>MAX(_xlfn.MAXIFS($L$2:L1698,$M$2:M1698,N1698),_xlfn.MAXIFS($L$2:L1698,$N$2:N1698,N1698))-MAX(_xlfn.MAXIFS($L$2:L1697,$M$2:M1697,N1698),_xlfn.MAXIFS($L$2:L1697,$N$2:N1697,N1698))</f>
        <v>4</v>
      </c>
      <c r="L1698" s="20">
        <v>42505</v>
      </c>
      <c r="M1698" s="10">
        <v>3551</v>
      </c>
      <c r="N1698" s="10">
        <v>266</v>
      </c>
      <c r="O1698" s="10">
        <v>0</v>
      </c>
      <c r="P1698" s="10">
        <v>0</v>
      </c>
      <c r="Q1698" s="10" t="str">
        <f t="shared" si="649"/>
        <v>U</v>
      </c>
      <c r="R1698" s="10" t="str">
        <f t="shared" si="650"/>
        <v>U</v>
      </c>
      <c r="S1698" s="10">
        <f t="shared" si="651"/>
        <v>0</v>
      </c>
      <c r="T1698" s="11">
        <f>IFERROR((SUMIF($M$2:N1698,M1698,$O$2:P1698)-O1698)/(COUNTIF($M$2:N1698,M1698)-1),0)</f>
        <v>1.3614457831325302</v>
      </c>
      <c r="U1698" s="11">
        <f>IFERROR((SUMIF($AR$2:AR1698,AR1698,$AT$2:AU1698)-AT1698)/(COUNTIF($M$2:N1698,M1698)-1),0)</f>
        <v>0.51807228915662651</v>
      </c>
      <c r="V1698" s="11">
        <f t="shared" si="652"/>
        <v>0.84337349397590367</v>
      </c>
      <c r="W1698" s="12">
        <f>IFERROR((SUMIF($AV$2:AW1698,AV1698,$AX$2:AY1698)-AX1698)/(COUNTIF($M$2:N1698,N1698)-1),0)</f>
        <v>1.3896551724137931</v>
      </c>
      <c r="X1698" s="12">
        <f>IFERROR((SUMIF($AZ$2:BA1698,AZ1698,$BB$2:BC1698)-BB1698)/(COUNTIF($M$2:N1698,N1698)-1),0)</f>
        <v>1.3586206896551725</v>
      </c>
      <c r="Y1698" s="12">
        <f t="shared" si="653"/>
        <v>3.1034482758620641E-2</v>
      </c>
      <c r="Z1698" s="13">
        <f>IFERROR((SUMIF($M$2:M1698,M1698,O$2:O1698)-O1698)/(COUNTIF($M$2:M1698,M1698)-1),0)</f>
        <v>1.4615384615384615</v>
      </c>
      <c r="AA1698" s="13">
        <f>IFERROR((SUMIF($M$2:M1698,M1698,P$2:P1698)-P1698)/(COUNTIF($M$2:M1698,M1698)-1),0)</f>
        <v>1.1025641025641026</v>
      </c>
      <c r="AB1698" s="13">
        <f t="shared" si="654"/>
        <v>0.35897435897435881</v>
      </c>
      <c r="AC1698" s="10">
        <f>IFERROR((SUMIF($N$2:N1698,M1698,$P$2:P1698))/(COUNTIF($N$2:N1698,M1698)),0)</f>
        <v>1.2727272727272727</v>
      </c>
      <c r="AD1698" s="10">
        <f>IFERROR((SUMIF($N$2:N1698,M1698,$O$2:O1698))/(COUNTIF($N$2:N1698,M1698)),0)</f>
        <v>1.6363636363636365</v>
      </c>
      <c r="AE1698" s="10">
        <f t="shared" si="655"/>
        <v>-0.36363636363636376</v>
      </c>
      <c r="AF1698" s="13">
        <f>IFERROR((SUMIF($M$2:M1698,N1698,$O$2:O1698))/(COUNTIF($M$2:M1698,N1698)),0)</f>
        <v>1.4964539007092199</v>
      </c>
      <c r="AG1698" s="13">
        <f>IFERROR((SUMIF($M$2:M1698,N1698,$P$2:P1698))/(COUNTIF($M$2:M1698,N1698)),0)</f>
        <v>1.1489361702127661</v>
      </c>
      <c r="AH1698" s="13">
        <f t="shared" si="656"/>
        <v>0.34751773049645385</v>
      </c>
      <c r="AI1698" s="10">
        <f>IFERROR((SUMIF(N$2:N1698,N1698,P$2:P1698)-P1698)/(COUNTIF($N$2:N1698,N1698)-1),0)</f>
        <v>1.2885906040268456</v>
      </c>
      <c r="AJ1698" s="10">
        <f>IFERROR((SUMIF(N$2:N1698,N1698,O$2:O1698)-O1698)/(COUNTIF($N$2:N1698,N1698)-1),0)</f>
        <v>1.5570469798657718</v>
      </c>
      <c r="AK1698" s="10">
        <f t="shared" si="657"/>
        <v>-0.26845637583892623</v>
      </c>
      <c r="AL1698" s="10">
        <f>IFERROR((AP1698)/(COUNTIF($M$2:N1698,M1698)-1),0)</f>
        <v>1.4216867469879517</v>
      </c>
      <c r="AM1698" s="19">
        <f>IFERROR((AQ1698)/(COUNTIF($M$2:N1698,N1698)-1),0)</f>
        <v>1.3655172413793104</v>
      </c>
      <c r="AN1698" s="10">
        <f t="shared" si="647"/>
        <v>1</v>
      </c>
      <c r="AO1698" s="10">
        <f t="shared" si="648"/>
        <v>1</v>
      </c>
      <c r="AP1698" s="10">
        <f>SUMIF($M$2:N1698,M1698,AN$2:AO1698)-AN1698</f>
        <v>118</v>
      </c>
      <c r="AQ1698" s="10">
        <f>SUMIF($AV$2:AW1698,AV1698,$BD$2:BE1698)-BD1698</f>
        <v>396</v>
      </c>
      <c r="AR1698" s="10">
        <f>M1698</f>
        <v>3551</v>
      </c>
      <c r="AS1698" s="10">
        <f t="shared" si="640"/>
        <v>266</v>
      </c>
      <c r="AT1698">
        <f t="shared" si="641"/>
        <v>0</v>
      </c>
      <c r="AU1698" s="10">
        <f t="shared" si="642"/>
        <v>0</v>
      </c>
      <c r="AV1698">
        <f t="shared" si="658"/>
        <v>266</v>
      </c>
      <c r="AW1698">
        <f t="shared" si="659"/>
        <v>3551</v>
      </c>
      <c r="AX1698">
        <f t="shared" si="660"/>
        <v>0</v>
      </c>
      <c r="AY1698">
        <f t="shared" si="661"/>
        <v>0</v>
      </c>
      <c r="AZ1698">
        <f t="shared" si="662"/>
        <v>266</v>
      </c>
      <c r="BA1698">
        <f t="shared" si="663"/>
        <v>3551</v>
      </c>
      <c r="BB1698">
        <f t="shared" si="643"/>
        <v>0</v>
      </c>
      <c r="BC1698">
        <f t="shared" si="644"/>
        <v>0</v>
      </c>
      <c r="BD1698">
        <f t="shared" si="645"/>
        <v>1</v>
      </c>
      <c r="BE1698">
        <f t="shared" si="646"/>
        <v>1</v>
      </c>
    </row>
    <row r="1699" spans="10:57" x14ac:dyDescent="0.25">
      <c r="J1699" s="23">
        <f>MAX(_xlfn.MAXIFS(L$2:$L1699,M$2:$M1699,M1699),_xlfn.MAXIFS(L$2:$L1699,N$2:$N1699,M1699))-MAX(_xlfn.MAXIFS(L$2:$L1698,M$2:$M1698,M1699),_xlfn.MAXIFS(L$2:$L1698,N$2:$N1698,M1699))</f>
        <v>4</v>
      </c>
      <c r="K1699" s="23">
        <f>MAX(_xlfn.MAXIFS($L$2:L1699,$M$2:M1699,N1699),_xlfn.MAXIFS($L$2:L1699,$N$2:N1699,N1699))-MAX(_xlfn.MAXIFS($L$2:L1698,$M$2:M1698,N1699),_xlfn.MAXIFS($L$2:L1698,$N$2:N1698,N1699))</f>
        <v>4</v>
      </c>
      <c r="L1699" s="20">
        <v>42505</v>
      </c>
      <c r="M1699" s="10">
        <v>856</v>
      </c>
      <c r="N1699" s="10">
        <v>10131</v>
      </c>
      <c r="O1699" s="10">
        <v>2</v>
      </c>
      <c r="P1699" s="10">
        <v>3</v>
      </c>
      <c r="Q1699" s="10" t="str">
        <f t="shared" si="649"/>
        <v>N</v>
      </c>
      <c r="R1699" s="10" t="str">
        <f t="shared" si="650"/>
        <v>S</v>
      </c>
      <c r="S1699" s="10">
        <f t="shared" si="651"/>
        <v>-1</v>
      </c>
      <c r="T1699" s="11">
        <f>IFERROR((SUMIF($M$2:N1699,M1699,$O$2:P1699)-O1699)/(COUNTIF($M$2:N1699,M1699)-1),0)</f>
        <v>1.1237113402061856</v>
      </c>
      <c r="U1699" s="11">
        <f>IFERROR((SUMIF($AR$2:AR1699,AR1699,$AT$2:AU1699)-AT1699)/(COUNTIF($M$2:N1699,M1699)-1),0)</f>
        <v>0.74742268041237114</v>
      </c>
      <c r="V1699" s="11">
        <f t="shared" si="652"/>
        <v>0.37628865979381443</v>
      </c>
      <c r="W1699" s="12">
        <f>IFERROR((SUMIF($AV$2:AW1699,AV1699,$AX$2:AY1699)-AX1699)/(COUNTIF($M$2:N1699,N1699)-1),0)</f>
        <v>1.4545454545454546</v>
      </c>
      <c r="X1699" s="12">
        <f>IFERROR((SUMIF($AZ$2:BA1699,AZ1699,$BB$2:BC1699)-BB1699)/(COUNTIF($M$2:N1699,N1699)-1),0)</f>
        <v>1.6859504132231404</v>
      </c>
      <c r="Y1699" s="12">
        <f t="shared" si="653"/>
        <v>-0.23140495867768585</v>
      </c>
      <c r="Z1699" s="13">
        <f>IFERROR((SUMIF($M$2:M1699,M1699,O$2:O1699)-O1699)/(COUNTIF($M$2:M1699,M1699)-1),0)</f>
        <v>1.3111111111111111</v>
      </c>
      <c r="AA1699" s="13">
        <f>IFERROR((SUMIF($M$2:M1699,M1699,P$2:P1699)-P1699)/(COUNTIF($M$2:M1699,M1699)-1),0)</f>
        <v>1.6111111111111112</v>
      </c>
      <c r="AB1699" s="13">
        <f t="shared" si="654"/>
        <v>-0.30000000000000004</v>
      </c>
      <c r="AC1699" s="10">
        <f>IFERROR((SUMIF($N$2:N1699,M1699,$P$2:P1699))/(COUNTIF($N$2:N1699,M1699)),0)</f>
        <v>0.96153846153846156</v>
      </c>
      <c r="AD1699" s="10">
        <f>IFERROR((SUMIF($N$2:N1699,M1699,$O$2:O1699))/(COUNTIF($N$2:N1699,M1699)),0)</f>
        <v>1.6826923076923077</v>
      </c>
      <c r="AE1699" s="10">
        <f t="shared" si="655"/>
        <v>-0.72115384615384615</v>
      </c>
      <c r="AF1699" s="13">
        <f>IFERROR((SUMIF($M$2:M1699,N1699,$O$2:O1699))/(COUNTIF($M$2:M1699,N1699)),0)</f>
        <v>1.5333333333333334</v>
      </c>
      <c r="AG1699" s="13">
        <f>IFERROR((SUMIF($M$2:M1699,N1699,$P$2:P1699))/(COUNTIF($M$2:M1699,N1699)),0)</f>
        <v>1.6</v>
      </c>
      <c r="AH1699" s="13">
        <f t="shared" si="656"/>
        <v>-6.6666666666666652E-2</v>
      </c>
      <c r="AI1699" s="10">
        <f>IFERROR((SUMIF(N$2:N1699,N1699,P$2:P1699)-P1699)/(COUNTIF($N$2:N1699,N1699)-1),0)</f>
        <v>1.3770491803278688</v>
      </c>
      <c r="AJ1699" s="10">
        <f>IFERROR((SUMIF(N$2:N1699,N1699,O$2:O1699)-O1699)/(COUNTIF($N$2:N1699,N1699)-1),0)</f>
        <v>1.7704918032786885</v>
      </c>
      <c r="AK1699" s="10">
        <f t="shared" si="657"/>
        <v>-0.39344262295081966</v>
      </c>
      <c r="AL1699" s="10">
        <f>IFERROR((AP1699)/(COUNTIF($M$2:N1699,M1699)-1),0)</f>
        <v>1.1030927835051547</v>
      </c>
      <c r="AM1699" s="19">
        <f>IFERROR((AQ1699)/(COUNTIF($M$2:N1699,N1699)-1),0)</f>
        <v>1.1983471074380165</v>
      </c>
      <c r="AN1699" s="10">
        <f t="shared" si="647"/>
        <v>0</v>
      </c>
      <c r="AO1699" s="10">
        <f t="shared" si="648"/>
        <v>3</v>
      </c>
      <c r="AP1699" s="10">
        <f>SUMIF($M$2:N1699,M1699,AN$2:AO1699)-AN1699</f>
        <v>214</v>
      </c>
      <c r="AQ1699" s="10">
        <f>SUMIF($AV$2:AW1699,AV1699,$BD$2:BE1699)-BD1699</f>
        <v>145</v>
      </c>
      <c r="AR1699" s="10">
        <f>M1699</f>
        <v>856</v>
      </c>
      <c r="AS1699" s="10">
        <f t="shared" si="640"/>
        <v>10131</v>
      </c>
      <c r="AT1699">
        <f t="shared" si="641"/>
        <v>3</v>
      </c>
      <c r="AU1699" s="10">
        <f t="shared" si="642"/>
        <v>2</v>
      </c>
      <c r="AV1699">
        <f t="shared" si="658"/>
        <v>10131</v>
      </c>
      <c r="AW1699">
        <f t="shared" si="659"/>
        <v>856</v>
      </c>
      <c r="AX1699">
        <f t="shared" si="660"/>
        <v>3</v>
      </c>
      <c r="AY1699">
        <f t="shared" si="661"/>
        <v>2</v>
      </c>
      <c r="AZ1699">
        <f t="shared" si="662"/>
        <v>10131</v>
      </c>
      <c r="BA1699">
        <f t="shared" si="663"/>
        <v>856</v>
      </c>
      <c r="BB1699">
        <f t="shared" si="643"/>
        <v>2</v>
      </c>
      <c r="BC1699">
        <f t="shared" si="644"/>
        <v>3</v>
      </c>
      <c r="BD1699">
        <f t="shared" si="645"/>
        <v>3</v>
      </c>
      <c r="BE1699">
        <f t="shared" si="646"/>
        <v>0</v>
      </c>
    </row>
    <row r="1700" spans="10:57" x14ac:dyDescent="0.25">
      <c r="J1700" s="23">
        <f>MAX(_xlfn.MAXIFS(L$2:$L1700,M$2:$M1700,M1700),_xlfn.MAXIFS(L$2:$L1700,N$2:$N1700,M1700))-MAX(_xlfn.MAXIFS(L$2:$L1699,M$2:$M1699,M1700),_xlfn.MAXIFS(L$2:$L1699,N$2:$N1699,M1700))</f>
        <v>4</v>
      </c>
      <c r="K1700" s="23">
        <f>MAX(_xlfn.MAXIFS($L$2:L1700,$M$2:M1700,N1700),_xlfn.MAXIFS($L$2:L1700,$N$2:N1700,N1700))-MAX(_xlfn.MAXIFS($L$2:L1699,$M$2:M1699,N1700),_xlfn.MAXIFS($L$2:L1699,$N$2:N1699,N1700))</f>
        <v>4</v>
      </c>
      <c r="L1700" s="20">
        <v>42505</v>
      </c>
      <c r="M1700" s="10">
        <v>409</v>
      </c>
      <c r="N1700" s="10">
        <v>4441</v>
      </c>
      <c r="O1700" s="10">
        <v>1</v>
      </c>
      <c r="P1700" s="10">
        <v>0</v>
      </c>
      <c r="Q1700" s="10" t="str">
        <f t="shared" si="649"/>
        <v>S</v>
      </c>
      <c r="R1700" s="10" t="str">
        <f t="shared" si="650"/>
        <v>N</v>
      </c>
      <c r="S1700" s="10">
        <f t="shared" si="651"/>
        <v>1</v>
      </c>
      <c r="T1700" s="11">
        <f>IFERROR((SUMIF($M$2:N1700,M1700,$O$2:P1700)-O1700)/(COUNTIF($M$2:N1700,M1700)-1),0)</f>
        <v>2.1853932584269664</v>
      </c>
      <c r="U1700" s="11">
        <f>IFERROR((SUMIF($AR$2:AR1700,AR1700,$AT$2:AU1700)-AT1700)/(COUNTIF($M$2:N1700,M1700)-1),0)</f>
        <v>0.4101123595505618</v>
      </c>
      <c r="V1700" s="11">
        <f t="shared" si="652"/>
        <v>1.7752808988764046</v>
      </c>
      <c r="W1700" s="12">
        <f>IFERROR((SUMIF($AV$2:AW1700,AV1700,$AX$2:AY1700)-AX1700)/(COUNTIF($M$2:N1700,N1700)-1),0)</f>
        <v>1.4074074074074074</v>
      </c>
      <c r="X1700" s="12">
        <f>IFERROR((SUMIF($AZ$2:BA1700,AZ1700,$BB$2:BC1700)-BB1700)/(COUNTIF($M$2:N1700,N1700)-1),0)</f>
        <v>1.4320987654320987</v>
      </c>
      <c r="Y1700" s="12">
        <f t="shared" si="653"/>
        <v>-2.4691358024691246E-2</v>
      </c>
      <c r="Z1700" s="13">
        <f>IFERROR((SUMIF($M$2:M1700,M1700,O$2:O1700)-O1700)/(COUNTIF($M$2:M1700,M1700)-1),0)</f>
        <v>2.4910179640718564</v>
      </c>
      <c r="AA1700" s="13">
        <f>IFERROR((SUMIF($M$2:M1700,M1700,P$2:P1700)-P1700)/(COUNTIF($M$2:M1700,M1700)-1),0)</f>
        <v>0.87425149700598803</v>
      </c>
      <c r="AB1700" s="13">
        <f t="shared" si="654"/>
        <v>1.6167664670658684</v>
      </c>
      <c r="AC1700" s="10">
        <f>IFERROR((SUMIF($N$2:N1700,M1700,$P$2:P1700))/(COUNTIF($N$2:N1700,M1700)),0)</f>
        <v>1.9153439153439153</v>
      </c>
      <c r="AD1700" s="10">
        <f>IFERROR((SUMIF($N$2:N1700,M1700,$O$2:O1700))/(COUNTIF($N$2:N1700,M1700)),0)</f>
        <v>1.0793650793650793</v>
      </c>
      <c r="AE1700" s="10">
        <f t="shared" si="655"/>
        <v>0.83597883597883604</v>
      </c>
      <c r="AF1700" s="13">
        <f>IFERROR((SUMIF($M$2:M1700,N1700,$O$2:O1700))/(COUNTIF($M$2:M1700,N1700)),0)</f>
        <v>1.4430379746835442</v>
      </c>
      <c r="AG1700" s="13">
        <f>IFERROR((SUMIF($M$2:M1700,N1700,$P$2:P1700))/(COUNTIF($M$2:M1700,N1700)),0)</f>
        <v>1.3037974683544304</v>
      </c>
      <c r="AH1700" s="13">
        <f t="shared" si="656"/>
        <v>0.13924050632911378</v>
      </c>
      <c r="AI1700" s="10">
        <f>IFERROR((SUMIF(N$2:N1700,N1700,P$2:P1700)-P1700)/(COUNTIF($N$2:N1700,N1700)-1),0)</f>
        <v>1.3734939759036144</v>
      </c>
      <c r="AJ1700" s="10">
        <f>IFERROR((SUMIF(N$2:N1700,N1700,O$2:O1700)-O1700)/(COUNTIF($N$2:N1700,N1700)-1),0)</f>
        <v>1.5542168674698795</v>
      </c>
      <c r="AK1700" s="10">
        <f t="shared" si="657"/>
        <v>-0.18072289156626509</v>
      </c>
      <c r="AL1700" s="10">
        <f>IFERROR((AP1700)/(COUNTIF($M$2:N1700,M1700)-1),0)</f>
        <v>2.0028089887640448</v>
      </c>
      <c r="AM1700" s="19">
        <f>IFERROR((AQ1700)/(COUNTIF($M$2:N1700,N1700)-1),0)</f>
        <v>1.3765432098765431</v>
      </c>
      <c r="AN1700" s="10">
        <f t="shared" si="647"/>
        <v>3</v>
      </c>
      <c r="AO1700" s="10">
        <f t="shared" si="648"/>
        <v>0</v>
      </c>
      <c r="AP1700" s="10">
        <f>SUMIF($M$2:N1700,M1700,AN$2:AO1700)-AN1700</f>
        <v>713</v>
      </c>
      <c r="AQ1700" s="10">
        <f>SUMIF($AV$2:AW1700,AV1700,$BD$2:BE1700)-BD1700</f>
        <v>223</v>
      </c>
      <c r="AR1700" s="10">
        <f>M1700</f>
        <v>409</v>
      </c>
      <c r="AS1700" s="10">
        <f t="shared" si="640"/>
        <v>4441</v>
      </c>
      <c r="AT1700">
        <f t="shared" si="641"/>
        <v>0</v>
      </c>
      <c r="AU1700" s="10">
        <f t="shared" si="642"/>
        <v>1</v>
      </c>
      <c r="AV1700">
        <f t="shared" si="658"/>
        <v>4441</v>
      </c>
      <c r="AW1700">
        <f t="shared" si="659"/>
        <v>409</v>
      </c>
      <c r="AX1700">
        <f t="shared" si="660"/>
        <v>0</v>
      </c>
      <c r="AY1700">
        <f t="shared" si="661"/>
        <v>1</v>
      </c>
      <c r="AZ1700">
        <f t="shared" si="662"/>
        <v>4441</v>
      </c>
      <c r="BA1700">
        <f t="shared" si="663"/>
        <v>409</v>
      </c>
      <c r="BB1700">
        <f t="shared" si="643"/>
        <v>1</v>
      </c>
      <c r="BC1700">
        <f t="shared" si="644"/>
        <v>0</v>
      </c>
      <c r="BD1700">
        <f t="shared" si="645"/>
        <v>0</v>
      </c>
      <c r="BE1700">
        <f t="shared" si="646"/>
        <v>3</v>
      </c>
    </row>
    <row r="1701" spans="10:57" x14ac:dyDescent="0.25">
      <c r="J1701" s="23">
        <f>MAX(_xlfn.MAXIFS(L$2:$L1701,M$2:$M1701,M1701),_xlfn.MAXIFS(L$2:$L1701,N$2:$N1701,M1701))-MAX(_xlfn.MAXIFS(L$2:$L1700,M$2:$M1700,M1701),_xlfn.MAXIFS(L$2:$L1700,N$2:$N1700,M1701))</f>
        <v>4</v>
      </c>
      <c r="K1701" s="23">
        <f>MAX(_xlfn.MAXIFS($L$2:L1701,$M$2:M1701,N1701),_xlfn.MAXIFS($L$2:L1701,$N$2:N1701,N1701))-MAX(_xlfn.MAXIFS($L$2:L1700,$M$2:M1700,N1701),_xlfn.MAXIFS($L$2:L1700,$N$2:N1700,N1701))</f>
        <v>4</v>
      </c>
      <c r="L1701" s="20">
        <v>42505</v>
      </c>
      <c r="M1701" s="10">
        <v>503</v>
      </c>
      <c r="N1701" s="10">
        <v>170</v>
      </c>
      <c r="O1701" s="10">
        <v>1</v>
      </c>
      <c r="P1701" s="10">
        <v>3</v>
      </c>
      <c r="Q1701" s="10" t="str">
        <f t="shared" si="649"/>
        <v>N</v>
      </c>
      <c r="R1701" s="10" t="str">
        <f t="shared" si="650"/>
        <v>S</v>
      </c>
      <c r="S1701" s="10">
        <f t="shared" si="651"/>
        <v>-2</v>
      </c>
      <c r="T1701" s="11">
        <f>IFERROR((SUMIF($M$2:N1701,M1701,$O$2:P1701)-O1701)/(COUNTIF($M$2:N1701,M1701)-1),0)</f>
        <v>1.36</v>
      </c>
      <c r="U1701" s="11">
        <f>IFERROR((SUMIF($AR$2:AR1701,AR1701,$AT$2:AU1701)-AT1701)/(COUNTIF($M$2:N1701,M1701)-1),0)</f>
        <v>0.67</v>
      </c>
      <c r="V1701" s="11">
        <f t="shared" si="652"/>
        <v>0.69000000000000006</v>
      </c>
      <c r="W1701" s="12">
        <f>IFERROR((SUMIF($AV$2:AW1701,AV1701,$AX$2:AY1701)-AX1701)/(COUNTIF($M$2:N1701,N1701)-1),0)</f>
        <v>1.7694610778443114</v>
      </c>
      <c r="X1701" s="12">
        <f>IFERROR((SUMIF($AZ$2:BA1701,AZ1701,$BB$2:BC1701)-BB1701)/(COUNTIF($M$2:N1701,N1701)-1),0)</f>
        <v>1.1646706586826348</v>
      </c>
      <c r="Y1701" s="12">
        <f t="shared" si="653"/>
        <v>0.60479041916167664</v>
      </c>
      <c r="Z1701" s="13">
        <f>IFERROR((SUMIF($M$2:M1701,M1701,O$2:O1701)-O1701)/(COUNTIF($M$2:M1701,M1701)-1),0)</f>
        <v>1.4893617021276595</v>
      </c>
      <c r="AA1701" s="13">
        <f>IFERROR((SUMIF($M$2:M1701,M1701,P$2:P1701)-P1701)/(COUNTIF($M$2:M1701,M1701)-1),0)</f>
        <v>1.425531914893617</v>
      </c>
      <c r="AB1701" s="13">
        <f t="shared" si="654"/>
        <v>6.3829787234042534E-2</v>
      </c>
      <c r="AC1701" s="10">
        <f>IFERROR((SUMIF($N$2:N1701,M1701,$P$2:P1701))/(COUNTIF($N$2:N1701,M1701)),0)</f>
        <v>1.2452830188679245</v>
      </c>
      <c r="AD1701" s="10">
        <f>IFERROR((SUMIF($N$2:N1701,M1701,$O$2:O1701))/(COUNTIF($N$2:N1701,M1701)),0)</f>
        <v>1.7169811320754718</v>
      </c>
      <c r="AE1701" s="10">
        <f t="shared" si="655"/>
        <v>-0.47169811320754729</v>
      </c>
      <c r="AF1701" s="13">
        <f>IFERROR((SUMIF($M$2:M1701,N1701,$O$2:O1701))/(COUNTIF($M$2:M1701,N1701)),0)</f>
        <v>1.8957055214723926</v>
      </c>
      <c r="AG1701" s="13">
        <f>IFERROR((SUMIF($M$2:M1701,N1701,$P$2:P1701))/(COUNTIF($M$2:M1701,N1701)),0)</f>
        <v>0.99386503067484666</v>
      </c>
      <c r="AH1701" s="13">
        <f t="shared" si="656"/>
        <v>0.90184049079754591</v>
      </c>
      <c r="AI1701" s="10">
        <f>IFERROR((SUMIF(N$2:N1701,N1701,P$2:P1701)-P1701)/(COUNTIF($N$2:N1701,N1701)-1),0)</f>
        <v>1.6491228070175439</v>
      </c>
      <c r="AJ1701" s="10">
        <f>IFERROR((SUMIF(N$2:N1701,N1701,O$2:O1701)-O1701)/(COUNTIF($N$2:N1701,N1701)-1),0)</f>
        <v>1.327485380116959</v>
      </c>
      <c r="AK1701" s="10">
        <f t="shared" si="657"/>
        <v>0.32163742690058483</v>
      </c>
      <c r="AL1701" s="10">
        <f>IFERROR((AP1701)/(COUNTIF($M$2:N1701,M1701)-1),0)</f>
        <v>1.26</v>
      </c>
      <c r="AM1701" s="19">
        <f>IFERROR((AQ1701)/(COUNTIF($M$2:N1701,N1701)-1),0)</f>
        <v>1.7005988023952097</v>
      </c>
      <c r="AN1701" s="10">
        <f t="shared" si="647"/>
        <v>0</v>
      </c>
      <c r="AO1701" s="10">
        <f t="shared" si="648"/>
        <v>3</v>
      </c>
      <c r="AP1701" s="10">
        <f>SUMIF($M$2:N1701,M1701,AN$2:AO1701)-AN1701</f>
        <v>252</v>
      </c>
      <c r="AQ1701" s="10">
        <f>SUMIF($AV$2:AW1701,AV1701,$BD$2:BE1701)-BD1701</f>
        <v>568</v>
      </c>
      <c r="AR1701" s="10">
        <f>M1701</f>
        <v>503</v>
      </c>
      <c r="AS1701" s="10">
        <f t="shared" si="640"/>
        <v>170</v>
      </c>
      <c r="AT1701">
        <f t="shared" si="641"/>
        <v>3</v>
      </c>
      <c r="AU1701" s="10">
        <f t="shared" si="642"/>
        <v>1</v>
      </c>
      <c r="AV1701">
        <f t="shared" si="658"/>
        <v>170</v>
      </c>
      <c r="AW1701">
        <f t="shared" si="659"/>
        <v>503</v>
      </c>
      <c r="AX1701">
        <f t="shared" si="660"/>
        <v>3</v>
      </c>
      <c r="AY1701">
        <f t="shared" si="661"/>
        <v>1</v>
      </c>
      <c r="AZ1701">
        <f t="shared" si="662"/>
        <v>170</v>
      </c>
      <c r="BA1701">
        <f t="shared" si="663"/>
        <v>503</v>
      </c>
      <c r="BB1701">
        <f t="shared" si="643"/>
        <v>1</v>
      </c>
      <c r="BC1701">
        <f t="shared" si="644"/>
        <v>3</v>
      </c>
      <c r="BD1701">
        <f t="shared" si="645"/>
        <v>3</v>
      </c>
      <c r="BE1701">
        <f t="shared" si="646"/>
        <v>0</v>
      </c>
    </row>
    <row r="1702" spans="10:57" x14ac:dyDescent="0.25">
      <c r="J1702" s="23">
        <f>MAX(_xlfn.MAXIFS(L$2:$L1702,M$2:$M1702,M1702),_xlfn.MAXIFS(L$2:$L1702,N$2:$N1702,M1702))-MAX(_xlfn.MAXIFS(L$2:$L1701,M$2:$M1701,M1702),_xlfn.MAXIFS(L$2:$L1701,N$2:$N1701,M1702))</f>
        <v>4</v>
      </c>
      <c r="K1702" s="23">
        <f>MAX(_xlfn.MAXIFS($L$2:L1702,$M$2:M1702,N1702),_xlfn.MAXIFS($L$2:L1702,$N$2:N1702,N1702))-MAX(_xlfn.MAXIFS($L$2:L1701,$M$2:M1701,N1702),_xlfn.MAXIFS($L$2:L1701,$N$2:N1701,N1702))</f>
        <v>4</v>
      </c>
      <c r="L1702" s="20">
        <v>42505</v>
      </c>
      <c r="M1702" s="10">
        <v>14</v>
      </c>
      <c r="N1702" s="10">
        <v>122</v>
      </c>
      <c r="O1702" s="10">
        <v>3</v>
      </c>
      <c r="P1702" s="10">
        <v>0</v>
      </c>
      <c r="Q1702" s="10" t="str">
        <f t="shared" si="649"/>
        <v>S</v>
      </c>
      <c r="R1702" s="10" t="str">
        <f t="shared" si="650"/>
        <v>N</v>
      </c>
      <c r="S1702" s="10">
        <f t="shared" si="651"/>
        <v>3</v>
      </c>
      <c r="T1702" s="11">
        <f>IFERROR((SUMIF($M$2:N1702,M1702,$O$2:P1702)-O1702)/(COUNTIF($M$2:N1702,M1702)-1),0)</f>
        <v>1.76875</v>
      </c>
      <c r="U1702" s="11">
        <f>IFERROR((SUMIF($AR$2:AR1702,AR1702,$AT$2:AU1702)-AT1702)/(COUNTIF($M$2:N1702,M1702)-1),0)</f>
        <v>0.51875000000000004</v>
      </c>
      <c r="V1702" s="11">
        <f t="shared" si="652"/>
        <v>1.25</v>
      </c>
      <c r="W1702" s="12">
        <f>IFERROR((SUMIF($AV$2:AW1702,AV1702,$AX$2:AY1702)-AX1702)/(COUNTIF($M$2:N1702,N1702)-1),0)</f>
        <v>1.5128205128205128</v>
      </c>
      <c r="X1702" s="12">
        <f>IFERROR((SUMIF($AZ$2:BA1702,AZ1702,$BB$2:BC1702)-BB1702)/(COUNTIF($M$2:N1702,N1702)-1),0)</f>
        <v>1.1474358974358974</v>
      </c>
      <c r="Y1702" s="12">
        <f t="shared" si="653"/>
        <v>0.36538461538461542</v>
      </c>
      <c r="Z1702" s="13">
        <f>IFERROR((SUMIF($M$2:M1702,M1702,O$2:O1702)-O1702)/(COUNTIF($M$2:M1702,M1702)-1),0)</f>
        <v>1.7666666666666666</v>
      </c>
      <c r="AA1702" s="13">
        <f>IFERROR((SUMIF($M$2:M1702,M1702,P$2:P1702)-P1702)/(COUNTIF($M$2:M1702,M1702)-1),0)</f>
        <v>1.1066666666666667</v>
      </c>
      <c r="AB1702" s="13">
        <f t="shared" si="654"/>
        <v>0.65999999999999992</v>
      </c>
      <c r="AC1702" s="10">
        <f>IFERROR((SUMIF($N$2:N1702,M1702,$P$2:P1702))/(COUNTIF($N$2:N1702,M1702)),0)</f>
        <v>1.7705882352941176</v>
      </c>
      <c r="AD1702" s="10">
        <f>IFERROR((SUMIF($N$2:N1702,M1702,$O$2:O1702))/(COUNTIF($N$2:N1702,M1702)),0)</f>
        <v>1.2176470588235293</v>
      </c>
      <c r="AE1702" s="10">
        <f t="shared" si="655"/>
        <v>0.55294117647058827</v>
      </c>
      <c r="AF1702" s="13">
        <f>IFERROR((SUMIF($M$2:M1702,N1702,$O$2:O1702))/(COUNTIF($M$2:M1702,N1702)),0)</f>
        <v>1.5771812080536913</v>
      </c>
      <c r="AG1702" s="13">
        <f>IFERROR((SUMIF($M$2:M1702,N1702,$P$2:P1702))/(COUNTIF($M$2:M1702,N1702)),0)</f>
        <v>1.1342281879194631</v>
      </c>
      <c r="AH1702" s="13">
        <f t="shared" si="656"/>
        <v>0.44295302013422821</v>
      </c>
      <c r="AI1702" s="10">
        <f>IFERROR((SUMIF(N$2:N1702,N1702,P$2:P1702)-P1702)/(COUNTIF($N$2:N1702,N1702)-1),0)</f>
        <v>1.4539877300613497</v>
      </c>
      <c r="AJ1702" s="10">
        <f>IFERROR((SUMIF(N$2:N1702,N1702,O$2:O1702)-O1702)/(COUNTIF($N$2:N1702,N1702)-1),0)</f>
        <v>1.1595092024539877</v>
      </c>
      <c r="AK1702" s="10">
        <f t="shared" si="657"/>
        <v>0.29447852760736204</v>
      </c>
      <c r="AL1702" s="10">
        <f>IFERROR((AP1702)/(COUNTIF($M$2:N1702,M1702)-1),0)</f>
        <v>1.71875</v>
      </c>
      <c r="AM1702" s="19">
        <f>IFERROR((AQ1702)/(COUNTIF($M$2:N1702,N1702)-1),0)</f>
        <v>1.5416666666666667</v>
      </c>
      <c r="AN1702" s="10">
        <f t="shared" si="647"/>
        <v>3</v>
      </c>
      <c r="AO1702" s="10">
        <f t="shared" si="648"/>
        <v>0</v>
      </c>
      <c r="AP1702" s="10">
        <f>SUMIF($M$2:N1702,M1702,AN$2:AO1702)-AN1702</f>
        <v>550</v>
      </c>
      <c r="AQ1702" s="10">
        <f>SUMIF($AV$2:AW1702,AV1702,$BD$2:BE1702)-BD1702</f>
        <v>481</v>
      </c>
      <c r="AR1702" s="10">
        <f>M1702</f>
        <v>14</v>
      </c>
      <c r="AS1702" s="10">
        <f t="shared" si="640"/>
        <v>122</v>
      </c>
      <c r="AT1702">
        <f t="shared" si="641"/>
        <v>0</v>
      </c>
      <c r="AU1702" s="10">
        <f t="shared" si="642"/>
        <v>3</v>
      </c>
      <c r="AV1702">
        <f t="shared" si="658"/>
        <v>122</v>
      </c>
      <c r="AW1702">
        <f t="shared" si="659"/>
        <v>14</v>
      </c>
      <c r="AX1702">
        <f t="shared" si="660"/>
        <v>0</v>
      </c>
      <c r="AY1702">
        <f t="shared" si="661"/>
        <v>3</v>
      </c>
      <c r="AZ1702">
        <f t="shared" si="662"/>
        <v>122</v>
      </c>
      <c r="BA1702">
        <f t="shared" si="663"/>
        <v>14</v>
      </c>
      <c r="BB1702">
        <f t="shared" si="643"/>
        <v>3</v>
      </c>
      <c r="BC1702">
        <f t="shared" si="644"/>
        <v>0</v>
      </c>
      <c r="BD1702">
        <f t="shared" si="645"/>
        <v>0</v>
      </c>
      <c r="BE1702">
        <f t="shared" si="646"/>
        <v>3</v>
      </c>
    </row>
    <row r="1703" spans="10:57" x14ac:dyDescent="0.25">
      <c r="J1703" s="23">
        <f>MAX(_xlfn.MAXIFS(L$2:$L1703,M$2:$M1703,M1703),_xlfn.MAXIFS(L$2:$L1703,N$2:$N1703,M1703))-MAX(_xlfn.MAXIFS(L$2:$L1702,M$2:$M1702,M1703),_xlfn.MAXIFS(L$2:$L1702,N$2:$N1702,M1703))</f>
        <v>4</v>
      </c>
      <c r="K1703" s="23">
        <f>MAX(_xlfn.MAXIFS($L$2:L1703,$M$2:M1703,N1703),_xlfn.MAXIFS($L$2:L1703,$N$2:N1703,N1703))-MAX(_xlfn.MAXIFS($L$2:L1702,$M$2:M1702,N1703),_xlfn.MAXIFS($L$2:L1702,$N$2:N1702,N1703))</f>
        <v>4</v>
      </c>
      <c r="L1703" s="20">
        <v>42509</v>
      </c>
      <c r="M1703" s="10">
        <v>503</v>
      </c>
      <c r="N1703" s="10">
        <v>409</v>
      </c>
      <c r="O1703" s="10">
        <v>0</v>
      </c>
      <c r="P1703" s="10">
        <v>5</v>
      </c>
      <c r="Q1703" s="10" t="str">
        <f t="shared" si="649"/>
        <v>N</v>
      </c>
      <c r="R1703" s="10" t="str">
        <f t="shared" si="650"/>
        <v>S</v>
      </c>
      <c r="S1703" s="10">
        <f t="shared" si="651"/>
        <v>-5</v>
      </c>
      <c r="T1703" s="11">
        <f>IFERROR((SUMIF($M$2:N1703,M1703,$O$2:P1703)-O1703)/(COUNTIF($M$2:N1703,M1703)-1),0)</f>
        <v>1.3582089552238805</v>
      </c>
      <c r="U1703" s="11">
        <f>IFERROR((SUMIF($AR$2:AR1703,AR1703,$AT$2:AU1703)-AT1703)/(COUNTIF($M$2:N1703,M1703)-1),0)</f>
        <v>0.68159203980099503</v>
      </c>
      <c r="V1703" s="11">
        <f t="shared" si="652"/>
        <v>0.67661691542288549</v>
      </c>
      <c r="W1703" s="12">
        <f>IFERROR((SUMIF($AV$2:AW1703,AV1703,$AX$2:AY1703)-AX1703)/(COUNTIF($M$2:N1703,N1703)-1),0)</f>
        <v>2.1820728291316525</v>
      </c>
      <c r="X1703" s="12">
        <f>IFERROR((SUMIF($AZ$2:BA1703,AZ1703,$BB$2:BC1703)-BB1703)/(COUNTIF($M$2:N1703,N1703)-1),0)</f>
        <v>0.98039215686274506</v>
      </c>
      <c r="Y1703" s="12">
        <f t="shared" si="653"/>
        <v>1.2016806722689073</v>
      </c>
      <c r="Z1703" s="13">
        <f>IFERROR((SUMIF($M$2:M1703,M1703,O$2:O1703)-O1703)/(COUNTIF($M$2:M1703,M1703)-1),0)</f>
        <v>1.4842105263157894</v>
      </c>
      <c r="AA1703" s="13">
        <f>IFERROR((SUMIF($M$2:M1703,M1703,P$2:P1703)-P1703)/(COUNTIF($M$2:M1703,M1703)-1),0)</f>
        <v>1.4421052631578948</v>
      </c>
      <c r="AB1703" s="13">
        <f t="shared" si="654"/>
        <v>4.2105263157894646E-2</v>
      </c>
      <c r="AC1703" s="10">
        <f>IFERROR((SUMIF($N$2:N1703,M1703,$P$2:P1703))/(COUNTIF($N$2:N1703,M1703)),0)</f>
        <v>1.2452830188679245</v>
      </c>
      <c r="AD1703" s="10">
        <f>IFERROR((SUMIF($N$2:N1703,M1703,$O$2:O1703))/(COUNTIF($N$2:N1703,M1703)),0)</f>
        <v>1.7169811320754718</v>
      </c>
      <c r="AE1703" s="10">
        <f t="shared" si="655"/>
        <v>-0.47169811320754729</v>
      </c>
      <c r="AF1703" s="13">
        <f>IFERROR((SUMIF($M$2:M1703,N1703,$O$2:O1703))/(COUNTIF($M$2:M1703,N1703)),0)</f>
        <v>2.4821428571428572</v>
      </c>
      <c r="AG1703" s="13">
        <f>IFERROR((SUMIF($M$2:M1703,N1703,$P$2:P1703))/(COUNTIF($M$2:M1703,N1703)),0)</f>
        <v>0.86904761904761907</v>
      </c>
      <c r="AH1703" s="13">
        <f t="shared" si="656"/>
        <v>1.6130952380952381</v>
      </c>
      <c r="AI1703" s="10">
        <f>IFERROR((SUMIF(N$2:N1703,N1703,P$2:P1703)-P1703)/(COUNTIF($N$2:N1703,N1703)-1),0)</f>
        <v>1.9153439153439153</v>
      </c>
      <c r="AJ1703" s="10">
        <f>IFERROR((SUMIF(N$2:N1703,N1703,O$2:O1703)-O1703)/(COUNTIF($N$2:N1703,N1703)-1),0)</f>
        <v>1.0793650793650793</v>
      </c>
      <c r="AK1703" s="10">
        <f t="shared" si="657"/>
        <v>0.83597883597883604</v>
      </c>
      <c r="AL1703" s="10">
        <f>IFERROR((AP1703)/(COUNTIF($M$2:N1703,M1703)-1),0)</f>
        <v>1.2537313432835822</v>
      </c>
      <c r="AM1703" s="19">
        <f>IFERROR((AQ1703)/(COUNTIF($M$2:N1703,N1703)-1),0)</f>
        <v>2.0056022408963585</v>
      </c>
      <c r="AN1703" s="10">
        <f t="shared" si="647"/>
        <v>0</v>
      </c>
      <c r="AO1703" s="10">
        <f t="shared" si="648"/>
        <v>3</v>
      </c>
      <c r="AP1703" s="10">
        <f>SUMIF($M$2:N1703,M1703,AN$2:AO1703)-AN1703</f>
        <v>252</v>
      </c>
      <c r="AQ1703" s="10">
        <f>SUMIF($AV$2:AW1703,AV1703,$BD$2:BE1703)-BD1703</f>
        <v>716</v>
      </c>
      <c r="AR1703" s="10">
        <f>M1703</f>
        <v>503</v>
      </c>
      <c r="AS1703" s="10">
        <f t="shared" si="640"/>
        <v>409</v>
      </c>
      <c r="AT1703">
        <f t="shared" si="641"/>
        <v>5</v>
      </c>
      <c r="AU1703" s="10">
        <f t="shared" si="642"/>
        <v>0</v>
      </c>
      <c r="AV1703">
        <f t="shared" si="658"/>
        <v>409</v>
      </c>
      <c r="AW1703">
        <f t="shared" si="659"/>
        <v>503</v>
      </c>
      <c r="AX1703">
        <f t="shared" si="660"/>
        <v>5</v>
      </c>
      <c r="AY1703">
        <f t="shared" si="661"/>
        <v>0</v>
      </c>
      <c r="AZ1703">
        <f t="shared" si="662"/>
        <v>409</v>
      </c>
      <c r="BA1703">
        <f t="shared" si="663"/>
        <v>503</v>
      </c>
      <c r="BB1703">
        <f t="shared" si="643"/>
        <v>0</v>
      </c>
      <c r="BC1703">
        <f t="shared" si="644"/>
        <v>5</v>
      </c>
      <c r="BD1703">
        <f t="shared" si="645"/>
        <v>3</v>
      </c>
      <c r="BE1703">
        <f t="shared" si="646"/>
        <v>0</v>
      </c>
    </row>
    <row r="1704" spans="10:57" x14ac:dyDescent="0.25">
      <c r="J1704" s="23">
        <f>MAX(_xlfn.MAXIFS(L$2:$L1704,M$2:$M1704,M1704),_xlfn.MAXIFS(L$2:$L1704,N$2:$N1704,M1704))-MAX(_xlfn.MAXIFS(L$2:$L1703,M$2:$M1703,M1704),_xlfn.MAXIFS(L$2:$L1703,N$2:$N1703,M1704))</f>
        <v>42</v>
      </c>
      <c r="K1704" s="23">
        <f>MAX(_xlfn.MAXIFS($L$2:L1704,$M$2:M1704,N1704),_xlfn.MAXIFS($L$2:L1704,$N$2:N1704,N1704))-MAX(_xlfn.MAXIFS($L$2:L1703,$M$2:M1703,N1704),_xlfn.MAXIFS($L$2:L1703,$N$2:N1703,N1704))</f>
        <v>42551</v>
      </c>
      <c r="L1704" s="20">
        <v>42551</v>
      </c>
      <c r="M1704" s="10">
        <v>503</v>
      </c>
      <c r="N1704" s="10">
        <v>18963</v>
      </c>
      <c r="O1704" s="10">
        <v>1</v>
      </c>
      <c r="P1704" s="10">
        <v>1</v>
      </c>
      <c r="Q1704" s="10" t="str">
        <f t="shared" si="649"/>
        <v>U</v>
      </c>
      <c r="R1704" s="10" t="str">
        <f t="shared" si="650"/>
        <v>U</v>
      </c>
      <c r="S1704" s="10">
        <f t="shared" si="651"/>
        <v>0</v>
      </c>
      <c r="T1704" s="11">
        <f>IFERROR((SUMIF($M$2:N1704,M1704,$O$2:P1704)-O1704)/(COUNTIF($M$2:N1704,M1704)-1),0)</f>
        <v>1.3514851485148516</v>
      </c>
      <c r="U1704" s="11">
        <f>IFERROR((SUMIF($AR$2:AR1704,AR1704,$AT$2:AU1704)-AT1704)/(COUNTIF($M$2:N1704,M1704)-1),0)</f>
        <v>0.70297029702970293</v>
      </c>
      <c r="V1704" s="11">
        <f t="shared" si="652"/>
        <v>0.64851485148514865</v>
      </c>
      <c r="W1704" s="12">
        <f>IFERROR((SUMIF($AV$2:AW1704,AV1704,$AX$2:AY1704)-AX1704)/(COUNTIF($M$2:N1704,N1704)-1),0)</f>
        <v>0</v>
      </c>
      <c r="X1704" s="12">
        <f>IFERROR((SUMIF($AZ$2:BA1704,AZ1704,$BB$2:BC1704)-BB1704)/(COUNTIF($M$2:N1704,N1704)-1),0)</f>
        <v>0</v>
      </c>
      <c r="Y1704" s="12">
        <f t="shared" si="653"/>
        <v>0</v>
      </c>
      <c r="Z1704" s="13">
        <f>IFERROR((SUMIF($M$2:M1704,M1704,O$2:O1704)-O1704)/(COUNTIF($M$2:M1704,M1704)-1),0)</f>
        <v>1.46875</v>
      </c>
      <c r="AA1704" s="13">
        <f>IFERROR((SUMIF($M$2:M1704,M1704,P$2:P1704)-P1704)/(COUNTIF($M$2:M1704,M1704)-1),0)</f>
        <v>1.4791666666666667</v>
      </c>
      <c r="AB1704" s="13">
        <f t="shared" si="654"/>
        <v>-1.0416666666666741E-2</v>
      </c>
      <c r="AC1704" s="10">
        <f>IFERROR((SUMIF($N$2:N1704,M1704,$P$2:P1704))/(COUNTIF($N$2:N1704,M1704)),0)</f>
        <v>1.2452830188679245</v>
      </c>
      <c r="AD1704" s="10">
        <f>IFERROR((SUMIF($N$2:N1704,M1704,$O$2:O1704))/(COUNTIF($N$2:N1704,M1704)),0)</f>
        <v>1.7169811320754718</v>
      </c>
      <c r="AE1704" s="10">
        <f t="shared" si="655"/>
        <v>-0.47169811320754729</v>
      </c>
      <c r="AF1704" s="13">
        <f>IFERROR((SUMIF($M$2:M1704,N1704,$O$2:O1704))/(COUNTIF($M$2:M1704,N1704)),0)</f>
        <v>0</v>
      </c>
      <c r="AG1704" s="13">
        <f>IFERROR((SUMIF($M$2:M1704,N1704,$P$2:P1704))/(COUNTIF($M$2:M1704,N1704)),0)</f>
        <v>0</v>
      </c>
      <c r="AH1704" s="13">
        <f t="shared" si="656"/>
        <v>0</v>
      </c>
      <c r="AI1704" s="10">
        <f>IFERROR((SUMIF(N$2:N1704,N1704,P$2:P1704)-P1704)/(COUNTIF($N$2:N1704,N1704)-1),0)</f>
        <v>0</v>
      </c>
      <c r="AJ1704" s="10">
        <f>IFERROR((SUMIF(N$2:N1704,N1704,O$2:O1704)-O1704)/(COUNTIF($N$2:N1704,N1704)-1),0)</f>
        <v>0</v>
      </c>
      <c r="AK1704" s="10">
        <f t="shared" si="657"/>
        <v>0</v>
      </c>
      <c r="AL1704" s="10">
        <f>IFERROR((AP1704)/(COUNTIF($M$2:N1704,M1704)-1),0)</f>
        <v>1.2475247524752475</v>
      </c>
      <c r="AM1704" s="19">
        <f>IFERROR((AQ1704)/(COUNTIF($M$2:N1704,N1704)-1),0)</f>
        <v>0</v>
      </c>
      <c r="AN1704" s="10">
        <f t="shared" si="647"/>
        <v>1</v>
      </c>
      <c r="AO1704" s="10">
        <f t="shared" si="648"/>
        <v>1</v>
      </c>
      <c r="AP1704" s="10">
        <f>SUMIF($M$2:N1704,M1704,AN$2:AO1704)-AN1704</f>
        <v>252</v>
      </c>
      <c r="AQ1704" s="10">
        <f>SUMIF($AV$2:AW1704,AV1704,$BD$2:BE1704)-BD1704</f>
        <v>0</v>
      </c>
      <c r="AR1704" s="10">
        <f>M1704</f>
        <v>503</v>
      </c>
      <c r="AS1704" s="10">
        <f t="shared" si="640"/>
        <v>18963</v>
      </c>
      <c r="AT1704">
        <f t="shared" si="641"/>
        <v>1</v>
      </c>
      <c r="AU1704" s="10">
        <f t="shared" si="642"/>
        <v>1</v>
      </c>
      <c r="AV1704">
        <f t="shared" si="658"/>
        <v>18963</v>
      </c>
      <c r="AW1704">
        <f t="shared" si="659"/>
        <v>503</v>
      </c>
      <c r="AX1704">
        <f t="shared" si="660"/>
        <v>1</v>
      </c>
      <c r="AY1704">
        <f t="shared" si="661"/>
        <v>1</v>
      </c>
      <c r="AZ1704">
        <f t="shared" si="662"/>
        <v>18963</v>
      </c>
      <c r="BA1704">
        <f t="shared" si="663"/>
        <v>503</v>
      </c>
      <c r="BB1704">
        <f t="shared" si="643"/>
        <v>1</v>
      </c>
      <c r="BC1704">
        <f t="shared" si="644"/>
        <v>1</v>
      </c>
      <c r="BD1704">
        <f t="shared" si="645"/>
        <v>1</v>
      </c>
      <c r="BE1704">
        <f t="shared" si="646"/>
        <v>1</v>
      </c>
    </row>
    <row r="1705" spans="10:57" x14ac:dyDescent="0.25">
      <c r="J1705" s="23">
        <f>MAX(_xlfn.MAXIFS(L$2:$L1705,M$2:$M1705,M1705),_xlfn.MAXIFS(L$2:$L1705,N$2:$N1705,M1705))-MAX(_xlfn.MAXIFS(L$2:$L1704,M$2:$M1704,M1705),_xlfn.MAXIFS(L$2:$L1704,N$2:$N1704,M1705))</f>
        <v>7</v>
      </c>
      <c r="K1705" s="23">
        <f>MAX(_xlfn.MAXIFS($L$2:L1705,$M$2:M1705,N1705),_xlfn.MAXIFS($L$2:L1705,$N$2:N1705,N1705))-MAX(_xlfn.MAXIFS($L$2:L1704,$M$2:M1704,N1705),_xlfn.MAXIFS($L$2:L1704,$N$2:N1704,N1705))</f>
        <v>7</v>
      </c>
      <c r="L1705" s="20">
        <v>42558</v>
      </c>
      <c r="M1705" s="10">
        <v>18963</v>
      </c>
      <c r="N1705" s="10">
        <v>503</v>
      </c>
      <c r="O1705" s="10">
        <v>2</v>
      </c>
      <c r="P1705" s="10">
        <v>3</v>
      </c>
      <c r="Q1705" s="10" t="str">
        <f t="shared" si="649"/>
        <v>N</v>
      </c>
      <c r="R1705" s="10" t="str">
        <f t="shared" si="650"/>
        <v>S</v>
      </c>
      <c r="S1705" s="10">
        <f t="shared" si="651"/>
        <v>-1</v>
      </c>
      <c r="T1705" s="11">
        <f>IFERROR((SUMIF($M$2:N1705,M1705,$O$2:P1705)-O1705)/(COUNTIF($M$2:N1705,M1705)-1),0)</f>
        <v>1</v>
      </c>
      <c r="U1705" s="11">
        <f>IFERROR((SUMIF($AR$2:AR1705,AR1705,$AT$2:AU1705)-AT1705)/(COUNTIF($M$2:N1705,M1705)-1),0)</f>
        <v>0</v>
      </c>
      <c r="V1705" s="11">
        <f t="shared" si="652"/>
        <v>1</v>
      </c>
      <c r="W1705" s="12">
        <f>IFERROR((SUMIF($AV$2:AW1705,AV1705,$AX$2:AY1705)-AX1705)/(COUNTIF($M$2:N1705,N1705)-1),0)</f>
        <v>1.3497536945812807</v>
      </c>
      <c r="X1705" s="12">
        <f>IFERROR((SUMIF($AZ$2:BA1705,AZ1705,$BB$2:BC1705)-BB1705)/(COUNTIF($M$2:N1705,N1705)-1),0)</f>
        <v>1.6009852216748768</v>
      </c>
      <c r="Y1705" s="12">
        <f t="shared" si="653"/>
        <v>-0.25123152709359609</v>
      </c>
      <c r="Z1705" s="13">
        <f>IFERROR((SUMIF($M$2:M1705,M1705,O$2:O1705)-O1705)/(COUNTIF($M$2:M1705,M1705)-1),0)</f>
        <v>0</v>
      </c>
      <c r="AA1705" s="13">
        <f>IFERROR((SUMIF($M$2:M1705,M1705,P$2:P1705)-P1705)/(COUNTIF($M$2:M1705,M1705)-1),0)</f>
        <v>0</v>
      </c>
      <c r="AB1705" s="13">
        <f t="shared" si="654"/>
        <v>0</v>
      </c>
      <c r="AC1705" s="10">
        <f>IFERROR((SUMIF($N$2:N1705,M1705,$P$2:P1705))/(COUNTIF($N$2:N1705,M1705)),0)</f>
        <v>1</v>
      </c>
      <c r="AD1705" s="10">
        <f>IFERROR((SUMIF($N$2:N1705,M1705,$O$2:O1705))/(COUNTIF($N$2:N1705,M1705)),0)</f>
        <v>1</v>
      </c>
      <c r="AE1705" s="10">
        <f t="shared" si="655"/>
        <v>0</v>
      </c>
      <c r="AF1705" s="13">
        <f>IFERROR((SUMIF($M$2:M1705,N1705,$O$2:O1705))/(COUNTIF($M$2:M1705,N1705)),0)</f>
        <v>1.4639175257731958</v>
      </c>
      <c r="AG1705" s="13">
        <f>IFERROR((SUMIF($M$2:M1705,N1705,$P$2:P1705))/(COUNTIF($M$2:M1705,N1705)),0)</f>
        <v>1.4742268041237114</v>
      </c>
      <c r="AH1705" s="13">
        <f t="shared" si="656"/>
        <v>-1.0309278350515649E-2</v>
      </c>
      <c r="AI1705" s="10">
        <f>IFERROR((SUMIF(N$2:N1705,N1705,P$2:P1705)-P1705)/(COUNTIF($N$2:N1705,N1705)-1),0)</f>
        <v>1.2452830188679245</v>
      </c>
      <c r="AJ1705" s="10">
        <f>IFERROR((SUMIF(N$2:N1705,N1705,O$2:O1705)-O1705)/(COUNTIF($N$2:N1705,N1705)-1),0)</f>
        <v>1.7169811320754718</v>
      </c>
      <c r="AK1705" s="10">
        <f t="shared" si="657"/>
        <v>-0.47169811320754729</v>
      </c>
      <c r="AL1705" s="10">
        <f>IFERROR((AP1705)/(COUNTIF($M$2:N1705,M1705)-1),0)</f>
        <v>1</v>
      </c>
      <c r="AM1705" s="19">
        <f>IFERROR((AQ1705)/(COUNTIF($M$2:N1705,N1705)-1),0)</f>
        <v>1.2463054187192117</v>
      </c>
      <c r="AN1705" s="10">
        <f t="shared" si="647"/>
        <v>0</v>
      </c>
      <c r="AO1705" s="10">
        <f t="shared" si="648"/>
        <v>3</v>
      </c>
      <c r="AP1705" s="10">
        <f>SUMIF($M$2:N1705,M1705,AN$2:AO1705)-AN1705</f>
        <v>1</v>
      </c>
      <c r="AQ1705" s="10">
        <f>SUMIF($AV$2:AW1705,AV1705,$BD$2:BE1705)-BD1705</f>
        <v>253</v>
      </c>
      <c r="AR1705" s="10">
        <f>M1705</f>
        <v>18963</v>
      </c>
      <c r="AS1705" s="10">
        <f t="shared" si="640"/>
        <v>503</v>
      </c>
      <c r="AT1705">
        <f t="shared" si="641"/>
        <v>3</v>
      </c>
      <c r="AU1705" s="10">
        <f t="shared" si="642"/>
        <v>2</v>
      </c>
      <c r="AV1705">
        <f t="shared" si="658"/>
        <v>503</v>
      </c>
      <c r="AW1705">
        <f t="shared" si="659"/>
        <v>18963</v>
      </c>
      <c r="AX1705">
        <f t="shared" si="660"/>
        <v>3</v>
      </c>
      <c r="AY1705">
        <f t="shared" si="661"/>
        <v>2</v>
      </c>
      <c r="AZ1705">
        <f t="shared" si="662"/>
        <v>503</v>
      </c>
      <c r="BA1705">
        <f t="shared" si="663"/>
        <v>18963</v>
      </c>
      <c r="BB1705">
        <f t="shared" si="643"/>
        <v>2</v>
      </c>
      <c r="BC1705">
        <f t="shared" si="644"/>
        <v>3</v>
      </c>
      <c r="BD1705">
        <f t="shared" si="645"/>
        <v>3</v>
      </c>
      <c r="BE1705">
        <f t="shared" si="646"/>
        <v>0</v>
      </c>
    </row>
    <row r="1706" spans="10:57" x14ac:dyDescent="0.25">
      <c r="J1706" s="23">
        <f>MAX(_xlfn.MAXIFS(L$2:$L1706,M$2:$M1706,M1706),_xlfn.MAXIFS(L$2:$L1706,N$2:$N1706,M1706))-MAX(_xlfn.MAXIFS(L$2:$L1705,M$2:$M1705,M1706),_xlfn.MAXIFS(L$2:$L1705,N$2:$N1705,M1706))</f>
        <v>42559</v>
      </c>
      <c r="K1706" s="23">
        <f>MAX(_xlfn.MAXIFS($L$2:L1706,$M$2:M1706,N1706),_xlfn.MAXIFS($L$2:L1706,$N$2:N1706,N1706))-MAX(_xlfn.MAXIFS($L$2:L1705,$M$2:M1705,N1706),_xlfn.MAXIFS($L$2:L1705,$N$2:N1705,N1706))</f>
        <v>54</v>
      </c>
      <c r="L1706" s="20">
        <v>42559</v>
      </c>
      <c r="M1706" s="10">
        <v>24547</v>
      </c>
      <c r="N1706" s="10">
        <v>170</v>
      </c>
      <c r="O1706" s="10">
        <v>1</v>
      </c>
      <c r="P1706" s="10">
        <v>3</v>
      </c>
      <c r="Q1706" s="10" t="str">
        <f t="shared" si="649"/>
        <v>N</v>
      </c>
      <c r="R1706" s="10" t="str">
        <f t="shared" si="650"/>
        <v>S</v>
      </c>
      <c r="S1706" s="10">
        <f t="shared" si="651"/>
        <v>-2</v>
      </c>
      <c r="T1706" s="11">
        <f>IFERROR((SUMIF($M$2:N1706,M1706,$O$2:P1706)-O1706)/(COUNTIF($M$2:N1706,M1706)-1),0)</f>
        <v>0</v>
      </c>
      <c r="U1706" s="11">
        <f>IFERROR((SUMIF($AR$2:AR1706,AR1706,$AT$2:AU1706)-AT1706)/(COUNTIF($M$2:N1706,M1706)-1),0)</f>
        <v>0</v>
      </c>
      <c r="V1706" s="11">
        <f t="shared" si="652"/>
        <v>0</v>
      </c>
      <c r="W1706" s="12">
        <f>IFERROR((SUMIF($AV$2:AW1706,AV1706,$AX$2:AY1706)-AX1706)/(COUNTIF($M$2:N1706,N1706)-1),0)</f>
        <v>1.7731343283582091</v>
      </c>
      <c r="X1706" s="12">
        <f>IFERROR((SUMIF($AZ$2:BA1706,AZ1706,$BB$2:BC1706)-BB1706)/(COUNTIF($M$2:N1706,N1706)-1),0)</f>
        <v>1.164179104477612</v>
      </c>
      <c r="Y1706" s="12">
        <f t="shared" si="653"/>
        <v>0.60895522388059709</v>
      </c>
      <c r="Z1706" s="13">
        <f>IFERROR((SUMIF($M$2:M1706,M1706,O$2:O1706)-O1706)/(COUNTIF($M$2:M1706,M1706)-1),0)</f>
        <v>0</v>
      </c>
      <c r="AA1706" s="13">
        <f>IFERROR((SUMIF($M$2:M1706,M1706,P$2:P1706)-P1706)/(COUNTIF($M$2:M1706,M1706)-1),0)</f>
        <v>0</v>
      </c>
      <c r="AB1706" s="13">
        <f t="shared" si="654"/>
        <v>0</v>
      </c>
      <c r="AC1706" s="10">
        <f>IFERROR((SUMIF($N$2:N1706,M1706,$P$2:P1706))/(COUNTIF($N$2:N1706,M1706)),0)</f>
        <v>0</v>
      </c>
      <c r="AD1706" s="10">
        <f>IFERROR((SUMIF($N$2:N1706,M1706,$O$2:O1706))/(COUNTIF($N$2:N1706,M1706)),0)</f>
        <v>0</v>
      </c>
      <c r="AE1706" s="10">
        <f t="shared" si="655"/>
        <v>0</v>
      </c>
      <c r="AF1706" s="13">
        <f>IFERROR((SUMIF($M$2:M1706,N1706,$O$2:O1706))/(COUNTIF($M$2:M1706,N1706)),0)</f>
        <v>1.8957055214723926</v>
      </c>
      <c r="AG1706" s="13">
        <f>IFERROR((SUMIF($M$2:M1706,N1706,$P$2:P1706))/(COUNTIF($M$2:M1706,N1706)),0)</f>
        <v>0.99386503067484666</v>
      </c>
      <c r="AH1706" s="13">
        <f t="shared" si="656"/>
        <v>0.90184049079754591</v>
      </c>
      <c r="AI1706" s="10">
        <f>IFERROR((SUMIF(N$2:N1706,N1706,P$2:P1706)-P1706)/(COUNTIF($N$2:N1706,N1706)-1),0)</f>
        <v>1.6569767441860466</v>
      </c>
      <c r="AJ1706" s="10">
        <f>IFERROR((SUMIF(N$2:N1706,N1706,O$2:O1706)-O1706)/(COUNTIF($N$2:N1706,N1706)-1),0)</f>
        <v>1.3255813953488371</v>
      </c>
      <c r="AK1706" s="10">
        <f t="shared" si="657"/>
        <v>0.33139534883720945</v>
      </c>
      <c r="AL1706" s="10">
        <f>IFERROR((AP1706)/(COUNTIF($M$2:N1706,M1706)-1),0)</f>
        <v>0</v>
      </c>
      <c r="AM1706" s="19">
        <f>IFERROR((AQ1706)/(COUNTIF($M$2:N1706,N1706)-1),0)</f>
        <v>1.7044776119402985</v>
      </c>
      <c r="AN1706" s="10">
        <f t="shared" si="647"/>
        <v>0</v>
      </c>
      <c r="AO1706" s="10">
        <f t="shared" si="648"/>
        <v>3</v>
      </c>
      <c r="AP1706" s="10">
        <f>SUMIF($M$2:N1706,M1706,AN$2:AO1706)-AN1706</f>
        <v>0</v>
      </c>
      <c r="AQ1706" s="10">
        <f>SUMIF($AV$2:AW1706,AV1706,$BD$2:BE1706)-BD1706</f>
        <v>571</v>
      </c>
      <c r="AR1706" s="10">
        <f>M1706</f>
        <v>24547</v>
      </c>
      <c r="AS1706" s="10">
        <f t="shared" si="640"/>
        <v>170</v>
      </c>
      <c r="AT1706">
        <f t="shared" si="641"/>
        <v>3</v>
      </c>
      <c r="AU1706" s="10">
        <f t="shared" si="642"/>
        <v>1</v>
      </c>
      <c r="AV1706">
        <f t="shared" si="658"/>
        <v>170</v>
      </c>
      <c r="AW1706">
        <f t="shared" si="659"/>
        <v>24547</v>
      </c>
      <c r="AX1706">
        <f t="shared" si="660"/>
        <v>3</v>
      </c>
      <c r="AY1706">
        <f t="shared" si="661"/>
        <v>1</v>
      </c>
      <c r="AZ1706">
        <f t="shared" si="662"/>
        <v>170</v>
      </c>
      <c r="BA1706">
        <f t="shared" si="663"/>
        <v>24547</v>
      </c>
      <c r="BB1706">
        <f t="shared" si="643"/>
        <v>1</v>
      </c>
      <c r="BC1706">
        <f t="shared" si="644"/>
        <v>3</v>
      </c>
      <c r="BD1706">
        <f t="shared" si="645"/>
        <v>3</v>
      </c>
      <c r="BE1706">
        <f t="shared" si="646"/>
        <v>0</v>
      </c>
    </row>
    <row r="1707" spans="10:57" x14ac:dyDescent="0.25">
      <c r="J1707" s="23">
        <f>MAX(_xlfn.MAXIFS(L$2:$L1707,M$2:$M1707,M1707),_xlfn.MAXIFS(L$2:$L1707,N$2:$N1707,M1707))-MAX(_xlfn.MAXIFS(L$2:$L1706,M$2:$M1706,M1707),_xlfn.MAXIFS(L$2:$L1706,N$2:$N1706,M1707))</f>
        <v>54</v>
      </c>
      <c r="K1707" s="23">
        <f>MAX(_xlfn.MAXIFS($L$2:L1707,$M$2:M1707,N1707),_xlfn.MAXIFS($L$2:L1707,$N$2:N1707,N1707))-MAX(_xlfn.MAXIFS($L$2:L1706,$M$2:M1706,N1707),_xlfn.MAXIFS($L$2:L1706,$N$2:N1706,N1707))</f>
        <v>42563</v>
      </c>
      <c r="L1707" s="20">
        <v>42563</v>
      </c>
      <c r="M1707" s="10">
        <v>409</v>
      </c>
      <c r="N1707" s="10">
        <v>43162</v>
      </c>
      <c r="O1707" s="10">
        <v>1</v>
      </c>
      <c r="P1707" s="10">
        <v>0</v>
      </c>
      <c r="Q1707" s="10" t="str">
        <f t="shared" si="649"/>
        <v>S</v>
      </c>
      <c r="R1707" s="10" t="str">
        <f t="shared" si="650"/>
        <v>N</v>
      </c>
      <c r="S1707" s="10">
        <f t="shared" si="651"/>
        <v>1</v>
      </c>
      <c r="T1707" s="11">
        <f>IFERROR((SUMIF($M$2:N1707,M1707,$O$2:P1707)-O1707)/(COUNTIF($M$2:N1707,M1707)-1),0)</f>
        <v>2.1899441340782122</v>
      </c>
      <c r="U1707" s="11">
        <f>IFERROR((SUMIF($AR$2:AR1707,AR1707,$AT$2:AU1707)-AT1707)/(COUNTIF($M$2:N1707,M1707)-1),0)</f>
        <v>0.40782122905027934</v>
      </c>
      <c r="V1707" s="11">
        <f t="shared" si="652"/>
        <v>1.7821229050279328</v>
      </c>
      <c r="W1707" s="12">
        <f>IFERROR((SUMIF($AV$2:AW1707,AV1707,$AX$2:AY1707)-AX1707)/(COUNTIF($M$2:N1707,N1707)-1),0)</f>
        <v>0</v>
      </c>
      <c r="X1707" s="12">
        <f>IFERROR((SUMIF($AZ$2:BA1707,AZ1707,$BB$2:BC1707)-BB1707)/(COUNTIF($M$2:N1707,N1707)-1),0)</f>
        <v>0</v>
      </c>
      <c r="Y1707" s="12">
        <f t="shared" si="653"/>
        <v>0</v>
      </c>
      <c r="Z1707" s="13">
        <f>IFERROR((SUMIF($M$2:M1707,M1707,O$2:O1707)-O1707)/(COUNTIF($M$2:M1707,M1707)-1),0)</f>
        <v>2.4821428571428572</v>
      </c>
      <c r="AA1707" s="13">
        <f>IFERROR((SUMIF($M$2:M1707,M1707,P$2:P1707)-P1707)/(COUNTIF($M$2:M1707,M1707)-1),0)</f>
        <v>0.86904761904761907</v>
      </c>
      <c r="AB1707" s="13">
        <f t="shared" si="654"/>
        <v>1.6130952380952381</v>
      </c>
      <c r="AC1707" s="10">
        <f>IFERROR((SUMIF($N$2:N1707,M1707,$P$2:P1707))/(COUNTIF($N$2:N1707,M1707)),0)</f>
        <v>1.9315789473684211</v>
      </c>
      <c r="AD1707" s="10">
        <f>IFERROR((SUMIF($N$2:N1707,M1707,$O$2:O1707))/(COUNTIF($N$2:N1707,M1707)),0)</f>
        <v>1.0736842105263158</v>
      </c>
      <c r="AE1707" s="10">
        <f t="shared" si="655"/>
        <v>0.85789473684210527</v>
      </c>
      <c r="AF1707" s="13">
        <f>IFERROR((SUMIF($M$2:M1707,N1707,$O$2:O1707))/(COUNTIF($M$2:M1707,N1707)),0)</f>
        <v>0</v>
      </c>
      <c r="AG1707" s="13">
        <f>IFERROR((SUMIF($M$2:M1707,N1707,$P$2:P1707))/(COUNTIF($M$2:M1707,N1707)),0)</f>
        <v>0</v>
      </c>
      <c r="AH1707" s="13">
        <f t="shared" si="656"/>
        <v>0</v>
      </c>
      <c r="AI1707" s="10">
        <f>IFERROR((SUMIF(N$2:N1707,N1707,P$2:P1707)-P1707)/(COUNTIF($N$2:N1707,N1707)-1),0)</f>
        <v>0</v>
      </c>
      <c r="AJ1707" s="10">
        <f>IFERROR((SUMIF(N$2:N1707,N1707,O$2:O1707)-O1707)/(COUNTIF($N$2:N1707,N1707)-1),0)</f>
        <v>0</v>
      </c>
      <c r="AK1707" s="10">
        <f t="shared" si="657"/>
        <v>0</v>
      </c>
      <c r="AL1707" s="10">
        <f>IFERROR((AP1707)/(COUNTIF($M$2:N1707,M1707)-1),0)</f>
        <v>2.0083798882681565</v>
      </c>
      <c r="AM1707" s="19">
        <f>IFERROR((AQ1707)/(COUNTIF($M$2:N1707,N1707)-1),0)</f>
        <v>0</v>
      </c>
      <c r="AN1707" s="10">
        <f t="shared" si="647"/>
        <v>3</v>
      </c>
      <c r="AO1707" s="10">
        <f t="shared" si="648"/>
        <v>0</v>
      </c>
      <c r="AP1707" s="10">
        <f>SUMIF($M$2:N1707,M1707,AN$2:AO1707)-AN1707</f>
        <v>719</v>
      </c>
      <c r="AQ1707" s="10">
        <f>SUMIF($AV$2:AW1707,AV1707,$BD$2:BE1707)-BD1707</f>
        <v>0</v>
      </c>
      <c r="AR1707" s="10">
        <f>M1707</f>
        <v>409</v>
      </c>
      <c r="AS1707" s="10">
        <f t="shared" si="640"/>
        <v>43162</v>
      </c>
      <c r="AT1707">
        <f t="shared" si="641"/>
        <v>0</v>
      </c>
      <c r="AU1707" s="10">
        <f t="shared" si="642"/>
        <v>1</v>
      </c>
      <c r="AV1707">
        <f t="shared" si="658"/>
        <v>43162</v>
      </c>
      <c r="AW1707">
        <f t="shared" si="659"/>
        <v>409</v>
      </c>
      <c r="AX1707">
        <f t="shared" si="660"/>
        <v>0</v>
      </c>
      <c r="AY1707">
        <f t="shared" si="661"/>
        <v>1</v>
      </c>
      <c r="AZ1707">
        <f t="shared" si="662"/>
        <v>43162</v>
      </c>
      <c r="BA1707">
        <f t="shared" si="663"/>
        <v>409</v>
      </c>
      <c r="BB1707">
        <f t="shared" si="643"/>
        <v>1</v>
      </c>
      <c r="BC1707">
        <f t="shared" si="644"/>
        <v>0</v>
      </c>
      <c r="BD1707">
        <f t="shared" si="645"/>
        <v>0</v>
      </c>
      <c r="BE1707">
        <f t="shared" si="646"/>
        <v>3</v>
      </c>
    </row>
    <row r="1708" spans="10:57" x14ac:dyDescent="0.25">
      <c r="J1708" s="23">
        <f>MAX(_xlfn.MAXIFS(L$2:$L1708,M$2:$M1708,M1708),_xlfn.MAXIFS(L$2:$L1708,N$2:$N1708,M1708))-MAX(_xlfn.MAXIFS(L$2:$L1707,M$2:$M1707,M1708),_xlfn.MAXIFS(L$2:$L1707,N$2:$N1707,M1708))</f>
        <v>7</v>
      </c>
      <c r="K1708" s="23">
        <f>MAX(_xlfn.MAXIFS($L$2:L1708,$M$2:M1708,N1708),_xlfn.MAXIFS($L$2:L1708,$N$2:N1708,N1708))-MAX(_xlfn.MAXIFS($L$2:L1707,$M$2:M1707,N1708),_xlfn.MAXIFS($L$2:L1707,$N$2:N1707,N1708))</f>
        <v>42565</v>
      </c>
      <c r="L1708" s="20">
        <v>42565</v>
      </c>
      <c r="M1708" s="10">
        <v>503</v>
      </c>
      <c r="N1708" s="10">
        <v>7090</v>
      </c>
      <c r="O1708" s="10">
        <v>1</v>
      </c>
      <c r="P1708" s="10">
        <v>0</v>
      </c>
      <c r="Q1708" s="10" t="str">
        <f t="shared" si="649"/>
        <v>S</v>
      </c>
      <c r="R1708" s="10" t="str">
        <f t="shared" si="650"/>
        <v>N</v>
      </c>
      <c r="S1708" s="10">
        <f t="shared" si="651"/>
        <v>1</v>
      </c>
      <c r="T1708" s="11">
        <f>IFERROR((SUMIF($M$2:N1708,M1708,$O$2:P1708)-O1708)/(COUNTIF($M$2:N1708,M1708)-1),0)</f>
        <v>1.357843137254902</v>
      </c>
      <c r="U1708" s="11">
        <f>IFERROR((SUMIF($AR$2:AR1708,AR1708,$AT$2:AU1708)-AT1708)/(COUNTIF($M$2:N1708,M1708)-1),0)</f>
        <v>0.7009803921568627</v>
      </c>
      <c r="V1708" s="11">
        <f t="shared" si="652"/>
        <v>0.65686274509803932</v>
      </c>
      <c r="W1708" s="12">
        <f>IFERROR((SUMIF($AV$2:AW1708,AV1708,$AX$2:AY1708)-AX1708)/(COUNTIF($M$2:N1708,N1708)-1),0)</f>
        <v>0</v>
      </c>
      <c r="X1708" s="12">
        <f>IFERROR((SUMIF($AZ$2:BA1708,AZ1708,$BB$2:BC1708)-BB1708)/(COUNTIF($M$2:N1708,N1708)-1),0)</f>
        <v>0</v>
      </c>
      <c r="Y1708" s="12">
        <f t="shared" si="653"/>
        <v>0</v>
      </c>
      <c r="Z1708" s="13">
        <f>IFERROR((SUMIF($M$2:M1708,M1708,O$2:O1708)-O1708)/(COUNTIF($M$2:M1708,M1708)-1),0)</f>
        <v>1.4639175257731958</v>
      </c>
      <c r="AA1708" s="13">
        <f>IFERROR((SUMIF($M$2:M1708,M1708,P$2:P1708)-P1708)/(COUNTIF($M$2:M1708,M1708)-1),0)</f>
        <v>1.4742268041237114</v>
      </c>
      <c r="AB1708" s="13">
        <f t="shared" si="654"/>
        <v>-1.0309278350515649E-2</v>
      </c>
      <c r="AC1708" s="10">
        <f>IFERROR((SUMIF($N$2:N1708,M1708,$P$2:P1708))/(COUNTIF($N$2:N1708,M1708)),0)</f>
        <v>1.2616822429906542</v>
      </c>
      <c r="AD1708" s="10">
        <f>IFERROR((SUMIF($N$2:N1708,M1708,$O$2:O1708))/(COUNTIF($N$2:N1708,M1708)),0)</f>
        <v>1.719626168224299</v>
      </c>
      <c r="AE1708" s="10">
        <f t="shared" si="655"/>
        <v>-0.4579439252336448</v>
      </c>
      <c r="AF1708" s="13">
        <f>IFERROR((SUMIF($M$2:M1708,N1708,$O$2:O1708))/(COUNTIF($M$2:M1708,N1708)),0)</f>
        <v>0</v>
      </c>
      <c r="AG1708" s="13">
        <f>IFERROR((SUMIF($M$2:M1708,N1708,$P$2:P1708))/(COUNTIF($M$2:M1708,N1708)),0)</f>
        <v>0</v>
      </c>
      <c r="AH1708" s="13">
        <f t="shared" si="656"/>
        <v>0</v>
      </c>
      <c r="AI1708" s="10">
        <f>IFERROR((SUMIF(N$2:N1708,N1708,P$2:P1708)-P1708)/(COUNTIF($N$2:N1708,N1708)-1),0)</f>
        <v>0</v>
      </c>
      <c r="AJ1708" s="10">
        <f>IFERROR((SUMIF(N$2:N1708,N1708,O$2:O1708)-O1708)/(COUNTIF($N$2:N1708,N1708)-1),0)</f>
        <v>0</v>
      </c>
      <c r="AK1708" s="10">
        <f t="shared" si="657"/>
        <v>0</v>
      </c>
      <c r="AL1708" s="10">
        <f>IFERROR((AP1708)/(COUNTIF($M$2:N1708,M1708)-1),0)</f>
        <v>1.2549019607843137</v>
      </c>
      <c r="AM1708" s="19">
        <f>IFERROR((AQ1708)/(COUNTIF($M$2:N1708,N1708)-1),0)</f>
        <v>0</v>
      </c>
      <c r="AN1708" s="10">
        <f t="shared" si="647"/>
        <v>3</v>
      </c>
      <c r="AO1708" s="10">
        <f t="shared" si="648"/>
        <v>0</v>
      </c>
      <c r="AP1708" s="10">
        <f>SUMIF($M$2:N1708,M1708,AN$2:AO1708)-AN1708</f>
        <v>256</v>
      </c>
      <c r="AQ1708" s="10">
        <f>SUMIF($AV$2:AW1708,AV1708,$BD$2:BE1708)-BD1708</f>
        <v>0</v>
      </c>
      <c r="AR1708" s="10">
        <f>M1708</f>
        <v>503</v>
      </c>
      <c r="AS1708" s="10">
        <f t="shared" si="640"/>
        <v>7090</v>
      </c>
      <c r="AT1708">
        <f t="shared" si="641"/>
        <v>0</v>
      </c>
      <c r="AU1708" s="10">
        <f t="shared" si="642"/>
        <v>1</v>
      </c>
      <c r="AV1708">
        <f t="shared" si="658"/>
        <v>7090</v>
      </c>
      <c r="AW1708">
        <f t="shared" si="659"/>
        <v>503</v>
      </c>
      <c r="AX1708">
        <f t="shared" si="660"/>
        <v>0</v>
      </c>
      <c r="AY1708">
        <f t="shared" si="661"/>
        <v>1</v>
      </c>
      <c r="AZ1708">
        <f t="shared" si="662"/>
        <v>7090</v>
      </c>
      <c r="BA1708">
        <f t="shared" si="663"/>
        <v>503</v>
      </c>
      <c r="BB1708">
        <f t="shared" si="643"/>
        <v>1</v>
      </c>
      <c r="BC1708">
        <f t="shared" si="644"/>
        <v>0</v>
      </c>
      <c r="BD1708">
        <f t="shared" si="645"/>
        <v>0</v>
      </c>
      <c r="BE1708">
        <f t="shared" si="646"/>
        <v>3</v>
      </c>
    </row>
    <row r="1709" spans="10:57" x14ac:dyDescent="0.25">
      <c r="J1709" s="23">
        <f>MAX(_xlfn.MAXIFS(L$2:$L1709,M$2:$M1709,M1709),_xlfn.MAXIFS(L$2:$L1709,N$2:$N1709,M1709))-MAX(_xlfn.MAXIFS(L$2:$L1708,M$2:$M1708,M1709),_xlfn.MAXIFS(L$2:$L1708,N$2:$N1708,M1709))</f>
        <v>60</v>
      </c>
      <c r="K1709" s="23">
        <f>MAX(_xlfn.MAXIFS($L$2:L1709,$M$2:M1709,N1709),_xlfn.MAXIFS($L$2:L1709,$N$2:N1709,N1709))-MAX(_xlfn.MAXIFS($L$2:L1708,$M$2:M1708,N1709),_xlfn.MAXIFS($L$2:L1708,$N$2:N1708,N1709))</f>
        <v>42565</v>
      </c>
      <c r="L1709" s="20">
        <v>42565</v>
      </c>
      <c r="M1709" s="10">
        <v>14</v>
      </c>
      <c r="N1709" s="10">
        <v>27116</v>
      </c>
      <c r="O1709" s="10">
        <v>1</v>
      </c>
      <c r="P1709" s="10">
        <v>0</v>
      </c>
      <c r="Q1709" s="10" t="str">
        <f t="shared" si="649"/>
        <v>S</v>
      </c>
      <c r="R1709" s="10" t="str">
        <f t="shared" si="650"/>
        <v>N</v>
      </c>
      <c r="S1709" s="10">
        <f t="shared" si="651"/>
        <v>1</v>
      </c>
      <c r="T1709" s="11">
        <f>IFERROR((SUMIF($M$2:N1709,M1709,$O$2:P1709)-O1709)/(COUNTIF($M$2:N1709,M1709)-1),0)</f>
        <v>1.7725856697819315</v>
      </c>
      <c r="U1709" s="11">
        <f>IFERROR((SUMIF($AR$2:AR1709,AR1709,$AT$2:AU1709)-AT1709)/(COUNTIF($M$2:N1709,M1709)-1),0)</f>
        <v>0.51713395638629278</v>
      </c>
      <c r="V1709" s="11">
        <f t="shared" si="652"/>
        <v>1.2554517133956389</v>
      </c>
      <c r="W1709" s="12">
        <f>IFERROR((SUMIF($AV$2:AW1709,AV1709,$AX$2:AY1709)-AX1709)/(COUNTIF($M$2:N1709,N1709)-1),0)</f>
        <v>0</v>
      </c>
      <c r="X1709" s="12">
        <f>IFERROR((SUMIF($AZ$2:BA1709,AZ1709,$BB$2:BC1709)-BB1709)/(COUNTIF($M$2:N1709,N1709)-1),0)</f>
        <v>0</v>
      </c>
      <c r="Y1709" s="12">
        <f t="shared" si="653"/>
        <v>0</v>
      </c>
      <c r="Z1709" s="13">
        <f>IFERROR((SUMIF($M$2:M1709,M1709,O$2:O1709)-O1709)/(COUNTIF($M$2:M1709,M1709)-1),0)</f>
        <v>1.7748344370860927</v>
      </c>
      <c r="AA1709" s="13">
        <f>IFERROR((SUMIF($M$2:M1709,M1709,P$2:P1709)-P1709)/(COUNTIF($M$2:M1709,M1709)-1),0)</f>
        <v>1.0993377483443709</v>
      </c>
      <c r="AB1709" s="13">
        <f t="shared" si="654"/>
        <v>0.67549668874172175</v>
      </c>
      <c r="AC1709" s="10">
        <f>IFERROR((SUMIF($N$2:N1709,M1709,$P$2:P1709))/(COUNTIF($N$2:N1709,M1709)),0)</f>
        <v>1.7705882352941176</v>
      </c>
      <c r="AD1709" s="10">
        <f>IFERROR((SUMIF($N$2:N1709,M1709,$O$2:O1709))/(COUNTIF($N$2:N1709,M1709)),0)</f>
        <v>1.2176470588235293</v>
      </c>
      <c r="AE1709" s="10">
        <f t="shared" si="655"/>
        <v>0.55294117647058827</v>
      </c>
      <c r="AF1709" s="13">
        <f>IFERROR((SUMIF($M$2:M1709,N1709,$O$2:O1709))/(COUNTIF($M$2:M1709,N1709)),0)</f>
        <v>0</v>
      </c>
      <c r="AG1709" s="13">
        <f>IFERROR((SUMIF($M$2:M1709,N1709,$P$2:P1709))/(COUNTIF($M$2:M1709,N1709)),0)</f>
        <v>0</v>
      </c>
      <c r="AH1709" s="13">
        <f t="shared" si="656"/>
        <v>0</v>
      </c>
      <c r="AI1709" s="10">
        <f>IFERROR((SUMIF(N$2:N1709,N1709,P$2:P1709)-P1709)/(COUNTIF($N$2:N1709,N1709)-1),0)</f>
        <v>0</v>
      </c>
      <c r="AJ1709" s="10">
        <f>IFERROR((SUMIF(N$2:N1709,N1709,O$2:O1709)-O1709)/(COUNTIF($N$2:N1709,N1709)-1),0)</f>
        <v>0</v>
      </c>
      <c r="AK1709" s="10">
        <f t="shared" si="657"/>
        <v>0</v>
      </c>
      <c r="AL1709" s="10">
        <f>IFERROR((AP1709)/(COUNTIF($M$2:N1709,M1709)-1),0)</f>
        <v>1.7227414330218069</v>
      </c>
      <c r="AM1709" s="19">
        <f>IFERROR((AQ1709)/(COUNTIF($M$2:N1709,N1709)-1),0)</f>
        <v>0</v>
      </c>
      <c r="AN1709" s="10">
        <f t="shared" si="647"/>
        <v>3</v>
      </c>
      <c r="AO1709" s="10">
        <f t="shared" si="648"/>
        <v>0</v>
      </c>
      <c r="AP1709" s="10">
        <f>SUMIF($M$2:N1709,M1709,AN$2:AO1709)-AN1709</f>
        <v>553</v>
      </c>
      <c r="AQ1709" s="10">
        <f>SUMIF($AV$2:AW1709,AV1709,$BD$2:BE1709)-BD1709</f>
        <v>0</v>
      </c>
      <c r="AR1709" s="10">
        <f>M1709</f>
        <v>14</v>
      </c>
      <c r="AS1709" s="10">
        <f t="shared" si="640"/>
        <v>27116</v>
      </c>
      <c r="AT1709">
        <f t="shared" si="641"/>
        <v>0</v>
      </c>
      <c r="AU1709" s="10">
        <f t="shared" si="642"/>
        <v>1</v>
      </c>
      <c r="AV1709">
        <f t="shared" si="658"/>
        <v>27116</v>
      </c>
      <c r="AW1709">
        <f t="shared" si="659"/>
        <v>14</v>
      </c>
      <c r="AX1709">
        <f t="shared" si="660"/>
        <v>0</v>
      </c>
      <c r="AY1709">
        <f t="shared" si="661"/>
        <v>1</v>
      </c>
      <c r="AZ1709">
        <f t="shared" si="662"/>
        <v>27116</v>
      </c>
      <c r="BA1709">
        <f t="shared" si="663"/>
        <v>14</v>
      </c>
      <c r="BB1709">
        <f t="shared" si="643"/>
        <v>1</v>
      </c>
      <c r="BC1709">
        <f t="shared" si="644"/>
        <v>0</v>
      </c>
      <c r="BD1709">
        <f t="shared" si="645"/>
        <v>0</v>
      </c>
      <c r="BE1709">
        <f t="shared" si="646"/>
        <v>3</v>
      </c>
    </row>
    <row r="1710" spans="10:57" x14ac:dyDescent="0.25">
      <c r="J1710" s="23">
        <f>MAX(_xlfn.MAXIFS(L$2:$L1710,M$2:$M1710,M1710),_xlfn.MAXIFS(L$2:$L1710,N$2:$N1710,M1710))-MAX(_xlfn.MAXIFS(L$2:$L1709,M$2:$M1709,M1710),_xlfn.MAXIFS(L$2:$L1709,N$2:$N1709,M1710))</f>
        <v>42566</v>
      </c>
      <c r="K1710" s="23">
        <f>MAX(_xlfn.MAXIFS($L$2:L1710,$M$2:M1710,N1710),_xlfn.MAXIFS($L$2:L1710,$N$2:N1710,N1710))-MAX(_xlfn.MAXIFS($L$2:L1709,$M$2:M1709,N1710),_xlfn.MAXIFS($L$2:L1709,$N$2:N1709,N1710))</f>
        <v>61</v>
      </c>
      <c r="L1710" s="20">
        <v>42566</v>
      </c>
      <c r="M1710" s="10">
        <v>4406</v>
      </c>
      <c r="N1710" s="10">
        <v>122</v>
      </c>
      <c r="O1710" s="10">
        <v>0</v>
      </c>
      <c r="P1710" s="10">
        <v>2</v>
      </c>
      <c r="Q1710" s="10" t="str">
        <f t="shared" si="649"/>
        <v>N</v>
      </c>
      <c r="R1710" s="10" t="str">
        <f t="shared" si="650"/>
        <v>S</v>
      </c>
      <c r="S1710" s="10">
        <f t="shared" si="651"/>
        <v>-2</v>
      </c>
      <c r="T1710" s="11">
        <f>IFERROR((SUMIF($M$2:N1710,M1710,$O$2:P1710)-O1710)/(COUNTIF($M$2:N1710,M1710)-1),0)</f>
        <v>0</v>
      </c>
      <c r="U1710" s="11">
        <f>IFERROR((SUMIF($AR$2:AR1710,AR1710,$AT$2:AU1710)-AT1710)/(COUNTIF($M$2:N1710,M1710)-1),0)</f>
        <v>0</v>
      </c>
      <c r="V1710" s="11">
        <f t="shared" si="652"/>
        <v>0</v>
      </c>
      <c r="W1710" s="12">
        <f>IFERROR((SUMIF($AV$2:AW1710,AV1710,$AX$2:AY1710)-AX1710)/(COUNTIF($M$2:N1710,N1710)-1),0)</f>
        <v>1.5079872204472844</v>
      </c>
      <c r="X1710" s="12">
        <f>IFERROR((SUMIF($AZ$2:BA1710,AZ1710,$BB$2:BC1710)-BB1710)/(COUNTIF($M$2:N1710,N1710)-1),0)</f>
        <v>1.1533546325878594</v>
      </c>
      <c r="Y1710" s="12">
        <f t="shared" si="653"/>
        <v>0.35463258785942497</v>
      </c>
      <c r="Z1710" s="13">
        <f>IFERROR((SUMIF($M$2:M1710,M1710,O$2:O1710)-O1710)/(COUNTIF($M$2:M1710,M1710)-1),0)</f>
        <v>0</v>
      </c>
      <c r="AA1710" s="13">
        <f>IFERROR((SUMIF($M$2:M1710,M1710,P$2:P1710)-P1710)/(COUNTIF($M$2:M1710,M1710)-1),0)</f>
        <v>0</v>
      </c>
      <c r="AB1710" s="13">
        <f t="shared" si="654"/>
        <v>0</v>
      </c>
      <c r="AC1710" s="10">
        <f>IFERROR((SUMIF($N$2:N1710,M1710,$P$2:P1710))/(COUNTIF($N$2:N1710,M1710)),0)</f>
        <v>0</v>
      </c>
      <c r="AD1710" s="10">
        <f>IFERROR((SUMIF($N$2:N1710,M1710,$O$2:O1710))/(COUNTIF($N$2:N1710,M1710)),0)</f>
        <v>0</v>
      </c>
      <c r="AE1710" s="10">
        <f t="shared" si="655"/>
        <v>0</v>
      </c>
      <c r="AF1710" s="13">
        <f>IFERROR((SUMIF($M$2:M1710,N1710,$O$2:O1710))/(COUNTIF($M$2:M1710,N1710)),0)</f>
        <v>1.5771812080536913</v>
      </c>
      <c r="AG1710" s="13">
        <f>IFERROR((SUMIF($M$2:M1710,N1710,$P$2:P1710))/(COUNTIF($M$2:M1710,N1710)),0)</f>
        <v>1.1342281879194631</v>
      </c>
      <c r="AH1710" s="13">
        <f t="shared" si="656"/>
        <v>0.44295302013422821</v>
      </c>
      <c r="AI1710" s="10">
        <f>IFERROR((SUMIF(N$2:N1710,N1710,P$2:P1710)-P1710)/(COUNTIF($N$2:N1710,N1710)-1),0)</f>
        <v>1.4451219512195121</v>
      </c>
      <c r="AJ1710" s="10">
        <f>IFERROR((SUMIF(N$2:N1710,N1710,O$2:O1710)-O1710)/(COUNTIF($N$2:N1710,N1710)-1),0)</f>
        <v>1.1707317073170731</v>
      </c>
      <c r="AK1710" s="10">
        <f t="shared" si="657"/>
        <v>0.27439024390243905</v>
      </c>
      <c r="AL1710" s="10">
        <f>IFERROR((AP1710)/(COUNTIF($M$2:N1710,M1710)-1),0)</f>
        <v>0</v>
      </c>
      <c r="AM1710" s="19">
        <f>IFERROR((AQ1710)/(COUNTIF($M$2:N1710,N1710)-1),0)</f>
        <v>1.5367412140575081</v>
      </c>
      <c r="AN1710" s="10">
        <f t="shared" si="647"/>
        <v>0</v>
      </c>
      <c r="AO1710" s="10">
        <f t="shared" si="648"/>
        <v>3</v>
      </c>
      <c r="AP1710" s="10">
        <f>SUMIF($M$2:N1710,M1710,AN$2:AO1710)-AN1710</f>
        <v>0</v>
      </c>
      <c r="AQ1710" s="10">
        <f>SUMIF($AV$2:AW1710,AV1710,$BD$2:BE1710)-BD1710</f>
        <v>481</v>
      </c>
      <c r="AR1710" s="10">
        <f>M1710</f>
        <v>4406</v>
      </c>
      <c r="AS1710" s="10">
        <f t="shared" si="640"/>
        <v>122</v>
      </c>
      <c r="AT1710">
        <f t="shared" si="641"/>
        <v>2</v>
      </c>
      <c r="AU1710" s="10">
        <f t="shared" si="642"/>
        <v>0</v>
      </c>
      <c r="AV1710">
        <f t="shared" si="658"/>
        <v>122</v>
      </c>
      <c r="AW1710">
        <f t="shared" si="659"/>
        <v>4406</v>
      </c>
      <c r="AX1710">
        <f t="shared" si="660"/>
        <v>2</v>
      </c>
      <c r="AY1710">
        <f t="shared" si="661"/>
        <v>0</v>
      </c>
      <c r="AZ1710">
        <f t="shared" si="662"/>
        <v>122</v>
      </c>
      <c r="BA1710">
        <f t="shared" si="663"/>
        <v>4406</v>
      </c>
      <c r="BB1710">
        <f t="shared" si="643"/>
        <v>0</v>
      </c>
      <c r="BC1710">
        <f t="shared" si="644"/>
        <v>2</v>
      </c>
      <c r="BD1710">
        <f t="shared" si="645"/>
        <v>3</v>
      </c>
      <c r="BE1710">
        <f t="shared" si="646"/>
        <v>0</v>
      </c>
    </row>
    <row r="1711" spans="10:57" x14ac:dyDescent="0.25">
      <c r="J1711" s="23">
        <f>MAX(_xlfn.MAXIFS(L$2:$L1711,M$2:$M1711,M1711),_xlfn.MAXIFS(L$2:$L1711,N$2:$N1711,M1711))-MAX(_xlfn.MAXIFS(L$2:$L1710,M$2:$M1710,M1711),_xlfn.MAXIFS(L$2:$L1710,N$2:$N1710,M1711))</f>
        <v>262</v>
      </c>
      <c r="K1711" s="23">
        <f>MAX(_xlfn.MAXIFS($L$2:L1711,$M$2:M1711,N1711),_xlfn.MAXIFS($L$2:L1711,$N$2:N1711,N1711))-MAX(_xlfn.MAXIFS($L$2:L1710,$M$2:M1710,N1711),_xlfn.MAXIFS($L$2:L1710,$N$2:N1710,N1711))</f>
        <v>61</v>
      </c>
      <c r="L1711" s="20">
        <v>42566</v>
      </c>
      <c r="M1711" s="10">
        <v>18519</v>
      </c>
      <c r="N1711" s="10">
        <v>4441</v>
      </c>
      <c r="O1711" s="10">
        <v>1</v>
      </c>
      <c r="P1711" s="10">
        <v>0</v>
      </c>
      <c r="Q1711" s="10" t="str">
        <f t="shared" si="649"/>
        <v>S</v>
      </c>
      <c r="R1711" s="10" t="str">
        <f t="shared" si="650"/>
        <v>N</v>
      </c>
      <c r="S1711" s="10">
        <f t="shared" si="651"/>
        <v>1</v>
      </c>
      <c r="T1711" s="11">
        <f>IFERROR((SUMIF($M$2:N1711,M1711,$O$2:P1711)-O1711)/(COUNTIF($M$2:N1711,M1711)-1),0)</f>
        <v>2</v>
      </c>
      <c r="U1711" s="11">
        <f>IFERROR((SUMIF($AR$2:AR1711,AR1711,$AT$2:AU1711)-AT1711)/(COUNTIF($M$2:N1711,M1711)-1),0)</f>
        <v>3</v>
      </c>
      <c r="V1711" s="11">
        <f t="shared" si="652"/>
        <v>-1</v>
      </c>
      <c r="W1711" s="12">
        <f>IFERROR((SUMIF($AV$2:AW1711,AV1711,$AX$2:AY1711)-AX1711)/(COUNTIF($M$2:N1711,N1711)-1),0)</f>
        <v>1.3987730061349692</v>
      </c>
      <c r="X1711" s="12">
        <f>IFERROR((SUMIF($AZ$2:BA1711,AZ1711,$BB$2:BC1711)-BB1711)/(COUNTIF($M$2:N1711,N1711)-1),0)</f>
        <v>1.4294478527607362</v>
      </c>
      <c r="Y1711" s="12">
        <f t="shared" si="653"/>
        <v>-3.0674846625766916E-2</v>
      </c>
      <c r="Z1711" s="13">
        <f>IFERROR((SUMIF($M$2:M1711,M1711,O$2:O1711)-O1711)/(COUNTIF($M$2:M1711,M1711)-1),0)</f>
        <v>2</v>
      </c>
      <c r="AA1711" s="13">
        <f>IFERROR((SUMIF($M$2:M1711,M1711,P$2:P1711)-P1711)/(COUNTIF($M$2:M1711,M1711)-1),0)</f>
        <v>3</v>
      </c>
      <c r="AB1711" s="13">
        <f t="shared" si="654"/>
        <v>-1</v>
      </c>
      <c r="AC1711" s="10">
        <f>IFERROR((SUMIF($N$2:N1711,M1711,$P$2:P1711))/(COUNTIF($N$2:N1711,M1711)),0)</f>
        <v>0</v>
      </c>
      <c r="AD1711" s="10">
        <f>IFERROR((SUMIF($N$2:N1711,M1711,$O$2:O1711))/(COUNTIF($N$2:N1711,M1711)),0)</f>
        <v>0</v>
      </c>
      <c r="AE1711" s="10">
        <f t="shared" si="655"/>
        <v>0</v>
      </c>
      <c r="AF1711" s="13">
        <f>IFERROR((SUMIF($M$2:M1711,N1711,$O$2:O1711))/(COUNTIF($M$2:M1711,N1711)),0)</f>
        <v>1.4430379746835442</v>
      </c>
      <c r="AG1711" s="13">
        <f>IFERROR((SUMIF($M$2:M1711,N1711,$P$2:P1711))/(COUNTIF($M$2:M1711,N1711)),0)</f>
        <v>1.3037974683544304</v>
      </c>
      <c r="AH1711" s="13">
        <f t="shared" si="656"/>
        <v>0.13924050632911378</v>
      </c>
      <c r="AI1711" s="10">
        <f>IFERROR((SUMIF(N$2:N1711,N1711,P$2:P1711)-P1711)/(COUNTIF($N$2:N1711,N1711)-1),0)</f>
        <v>1.3571428571428572</v>
      </c>
      <c r="AJ1711" s="10">
        <f>IFERROR((SUMIF(N$2:N1711,N1711,O$2:O1711)-O1711)/(COUNTIF($N$2:N1711,N1711)-1),0)</f>
        <v>1.5476190476190477</v>
      </c>
      <c r="AK1711" s="10">
        <f t="shared" si="657"/>
        <v>-0.19047619047619047</v>
      </c>
      <c r="AL1711" s="10">
        <f>IFERROR((AP1711)/(COUNTIF($M$2:N1711,M1711)-1),0)</f>
        <v>0</v>
      </c>
      <c r="AM1711" s="19">
        <f>IFERROR((AQ1711)/(COUNTIF($M$2:N1711,N1711)-1),0)</f>
        <v>1.3680981595092025</v>
      </c>
      <c r="AN1711" s="10">
        <f t="shared" si="647"/>
        <v>3</v>
      </c>
      <c r="AO1711" s="10">
        <f t="shared" si="648"/>
        <v>0</v>
      </c>
      <c r="AP1711" s="10">
        <f>SUMIF($M$2:N1711,M1711,AN$2:AO1711)-AN1711</f>
        <v>0</v>
      </c>
      <c r="AQ1711" s="10">
        <f>SUMIF($AV$2:AW1711,AV1711,$BD$2:BE1711)-BD1711</f>
        <v>223</v>
      </c>
      <c r="AR1711" s="10">
        <f>M1711</f>
        <v>18519</v>
      </c>
      <c r="AS1711" s="10">
        <f t="shared" si="640"/>
        <v>4441</v>
      </c>
      <c r="AT1711">
        <f t="shared" si="641"/>
        <v>0</v>
      </c>
      <c r="AU1711" s="10">
        <f t="shared" si="642"/>
        <v>1</v>
      </c>
      <c r="AV1711">
        <f t="shared" si="658"/>
        <v>4441</v>
      </c>
      <c r="AW1711">
        <f t="shared" si="659"/>
        <v>18519</v>
      </c>
      <c r="AX1711">
        <f t="shared" si="660"/>
        <v>0</v>
      </c>
      <c r="AY1711">
        <f t="shared" si="661"/>
        <v>1</v>
      </c>
      <c r="AZ1711">
        <f t="shared" si="662"/>
        <v>4441</v>
      </c>
      <c r="BA1711">
        <f t="shared" si="663"/>
        <v>18519</v>
      </c>
      <c r="BB1711">
        <f t="shared" si="643"/>
        <v>1</v>
      </c>
      <c r="BC1711">
        <f t="shared" si="644"/>
        <v>0</v>
      </c>
      <c r="BD1711">
        <f t="shared" si="645"/>
        <v>0</v>
      </c>
      <c r="BE1711">
        <f t="shared" si="646"/>
        <v>3</v>
      </c>
    </row>
    <row r="1712" spans="10:57" x14ac:dyDescent="0.25">
      <c r="J1712" s="23">
        <f>MAX(_xlfn.MAXIFS(L$2:$L1712,M$2:$M1712,M1712),_xlfn.MAXIFS(L$2:$L1712,N$2:$N1712,M1712))-MAX(_xlfn.MAXIFS(L$2:$L1711,M$2:$M1711,M1712),_xlfn.MAXIFS(L$2:$L1711,N$2:$N1711,M1712))</f>
        <v>42566</v>
      </c>
      <c r="K1712" s="23">
        <f>MAX(_xlfn.MAXIFS($L$2:L1712,$M$2:M1712,N1712),_xlfn.MAXIFS($L$2:L1712,$N$2:N1712,N1712))-MAX(_xlfn.MAXIFS($L$2:L1711,$M$2:M1711,N1712),_xlfn.MAXIFS($L$2:L1711,$N$2:N1711,N1712))</f>
        <v>87</v>
      </c>
      <c r="L1712" s="20">
        <v>42566</v>
      </c>
      <c r="M1712" s="10">
        <v>2082</v>
      </c>
      <c r="N1712" s="10">
        <v>2662</v>
      </c>
      <c r="O1712" s="10">
        <v>0</v>
      </c>
      <c r="P1712" s="10">
        <v>2</v>
      </c>
      <c r="Q1712" s="10" t="str">
        <f t="shared" si="649"/>
        <v>N</v>
      </c>
      <c r="R1712" s="10" t="str">
        <f t="shared" si="650"/>
        <v>S</v>
      </c>
      <c r="S1712" s="10">
        <f t="shared" si="651"/>
        <v>-2</v>
      </c>
      <c r="T1712" s="11">
        <f>IFERROR((SUMIF($M$2:N1712,M1712,$O$2:P1712)-O1712)/(COUNTIF($M$2:N1712,M1712)-1),0)</f>
        <v>0</v>
      </c>
      <c r="U1712" s="11">
        <f>IFERROR((SUMIF($AR$2:AR1712,AR1712,$AT$2:AU1712)-AT1712)/(COUNTIF($M$2:N1712,M1712)-1),0)</f>
        <v>0</v>
      </c>
      <c r="V1712" s="11">
        <f t="shared" si="652"/>
        <v>0</v>
      </c>
      <c r="W1712" s="12">
        <f>IFERROR((SUMIF($AV$2:AW1712,AV1712,$AX$2:AY1712)-AX1712)/(COUNTIF($M$2:N1712,N1712)-1),0)</f>
        <v>1.3333333333333333</v>
      </c>
      <c r="X1712" s="12">
        <f>IFERROR((SUMIF($AZ$2:BA1712,AZ1712,$BB$2:BC1712)-BB1712)/(COUNTIF($M$2:N1712,N1712)-1),0)</f>
        <v>1.5</v>
      </c>
      <c r="Y1712" s="12">
        <f t="shared" si="653"/>
        <v>-0.16666666666666674</v>
      </c>
      <c r="Z1712" s="13">
        <f>IFERROR((SUMIF($M$2:M1712,M1712,O$2:O1712)-O1712)/(COUNTIF($M$2:M1712,M1712)-1),0)</f>
        <v>0</v>
      </c>
      <c r="AA1712" s="13">
        <f>IFERROR((SUMIF($M$2:M1712,M1712,P$2:P1712)-P1712)/(COUNTIF($M$2:M1712,M1712)-1),0)</f>
        <v>0</v>
      </c>
      <c r="AB1712" s="13">
        <f t="shared" si="654"/>
        <v>0</v>
      </c>
      <c r="AC1712" s="10">
        <f>IFERROR((SUMIF($N$2:N1712,M1712,$P$2:P1712))/(COUNTIF($N$2:N1712,M1712)),0)</f>
        <v>0</v>
      </c>
      <c r="AD1712" s="10">
        <f>IFERROR((SUMIF($N$2:N1712,M1712,$O$2:O1712))/(COUNTIF($N$2:N1712,M1712)),0)</f>
        <v>0</v>
      </c>
      <c r="AE1712" s="10">
        <f t="shared" si="655"/>
        <v>0</v>
      </c>
      <c r="AF1712" s="13">
        <f>IFERROR((SUMIF($M$2:M1712,N1712,$O$2:O1712))/(COUNTIF($M$2:M1712,N1712)),0)</f>
        <v>0.5</v>
      </c>
      <c r="AG1712" s="13">
        <f>IFERROR((SUMIF($M$2:M1712,N1712,$P$2:P1712))/(COUNTIF($M$2:M1712,N1712)),0)</f>
        <v>0.5</v>
      </c>
      <c r="AH1712" s="13">
        <f t="shared" si="656"/>
        <v>0</v>
      </c>
      <c r="AI1712" s="10">
        <f>IFERROR((SUMIF(N$2:N1712,N1712,P$2:P1712)-P1712)/(COUNTIF($N$2:N1712,N1712)-1),0)</f>
        <v>1.75</v>
      </c>
      <c r="AJ1712" s="10">
        <f>IFERROR((SUMIF(N$2:N1712,N1712,O$2:O1712)-O1712)/(COUNTIF($N$2:N1712,N1712)-1),0)</f>
        <v>2</v>
      </c>
      <c r="AK1712" s="10">
        <f t="shared" si="657"/>
        <v>-0.25</v>
      </c>
      <c r="AL1712" s="10">
        <f>IFERROR((AP1712)/(COUNTIF($M$2:N1712,M1712)-1),0)</f>
        <v>0</v>
      </c>
      <c r="AM1712" s="19">
        <f>IFERROR((AQ1712)/(COUNTIF($M$2:N1712,N1712)-1),0)</f>
        <v>1.5</v>
      </c>
      <c r="AN1712" s="10">
        <f t="shared" si="647"/>
        <v>0</v>
      </c>
      <c r="AO1712" s="10">
        <f t="shared" si="648"/>
        <v>3</v>
      </c>
      <c r="AP1712" s="10">
        <f>SUMIF($M$2:N1712,M1712,AN$2:AO1712)-AN1712</f>
        <v>0</v>
      </c>
      <c r="AQ1712" s="10">
        <f>SUMIF($AV$2:AW1712,AV1712,$BD$2:BE1712)-BD1712</f>
        <v>9</v>
      </c>
      <c r="AR1712" s="10">
        <f>M1712</f>
        <v>2082</v>
      </c>
      <c r="AS1712" s="10">
        <f t="shared" si="640"/>
        <v>2662</v>
      </c>
      <c r="AT1712">
        <f t="shared" si="641"/>
        <v>2</v>
      </c>
      <c r="AU1712" s="10">
        <f t="shared" si="642"/>
        <v>0</v>
      </c>
      <c r="AV1712">
        <f t="shared" si="658"/>
        <v>2662</v>
      </c>
      <c r="AW1712">
        <f t="shared" si="659"/>
        <v>2082</v>
      </c>
      <c r="AX1712">
        <f t="shared" si="660"/>
        <v>2</v>
      </c>
      <c r="AY1712">
        <f t="shared" si="661"/>
        <v>0</v>
      </c>
      <c r="AZ1712">
        <f t="shared" si="662"/>
        <v>2662</v>
      </c>
      <c r="BA1712">
        <f t="shared" si="663"/>
        <v>2082</v>
      </c>
      <c r="BB1712">
        <f t="shared" si="643"/>
        <v>0</v>
      </c>
      <c r="BC1712">
        <f t="shared" si="644"/>
        <v>2</v>
      </c>
      <c r="BD1712">
        <f t="shared" si="645"/>
        <v>3</v>
      </c>
      <c r="BE1712">
        <f t="shared" si="646"/>
        <v>0</v>
      </c>
    </row>
    <row r="1713" spans="10:57" x14ac:dyDescent="0.25">
      <c r="J1713" s="23">
        <f>MAX(_xlfn.MAXIFS(L$2:$L1713,M$2:$M1713,M1713),_xlfn.MAXIFS(L$2:$L1713,N$2:$N1713,M1713))-MAX(_xlfn.MAXIFS(L$2:$L1712,M$2:$M1712,M1713),_xlfn.MAXIFS(L$2:$L1712,N$2:$N1712,M1713))</f>
        <v>661</v>
      </c>
      <c r="K1713" s="23">
        <f>MAX(_xlfn.MAXIFS($L$2:L1713,$M$2:M1713,N1713),_xlfn.MAXIFS($L$2:L1713,$N$2:N1713,N1713))-MAX(_xlfn.MAXIFS($L$2:L1712,$M$2:M1712,N1713),_xlfn.MAXIFS($L$2:L1712,$N$2:N1712,N1713))</f>
        <v>3</v>
      </c>
      <c r="L1713" s="20">
        <v>42566</v>
      </c>
      <c r="M1713" s="10">
        <v>1521</v>
      </c>
      <c r="N1713" s="10">
        <v>409</v>
      </c>
      <c r="O1713" s="10">
        <v>1</v>
      </c>
      <c r="P1713" s="10">
        <v>3</v>
      </c>
      <c r="Q1713" s="10" t="str">
        <f t="shared" si="649"/>
        <v>N</v>
      </c>
      <c r="R1713" s="10" t="str">
        <f t="shared" si="650"/>
        <v>S</v>
      </c>
      <c r="S1713" s="10">
        <f t="shared" si="651"/>
        <v>-2</v>
      </c>
      <c r="T1713" s="11">
        <f>IFERROR((SUMIF($M$2:N1713,M1713,$O$2:P1713)-O1713)/(COUNTIF($M$2:N1713,M1713)-1),0)</f>
        <v>0.5</v>
      </c>
      <c r="U1713" s="11">
        <f>IFERROR((SUMIF($AR$2:AR1713,AR1713,$AT$2:AU1713)-AT1713)/(COUNTIF($M$2:N1713,M1713)-1),0)</f>
        <v>4</v>
      </c>
      <c r="V1713" s="11">
        <f t="shared" si="652"/>
        <v>-3.5</v>
      </c>
      <c r="W1713" s="12">
        <f>IFERROR((SUMIF($AV$2:AW1713,AV1713,$AX$2:AY1713)-AX1713)/(COUNTIF($M$2:N1713,N1713)-1),0)</f>
        <v>2.1866295264623954</v>
      </c>
      <c r="X1713" s="12">
        <f>IFERROR((SUMIF($AZ$2:BA1713,AZ1713,$BB$2:BC1713)-BB1713)/(COUNTIF($M$2:N1713,N1713)-1),0)</f>
        <v>0.97493036211699169</v>
      </c>
      <c r="Y1713" s="12">
        <f t="shared" si="653"/>
        <v>1.2116991643454038</v>
      </c>
      <c r="Z1713" s="13">
        <f>IFERROR((SUMIF($M$2:M1713,M1713,O$2:O1713)-O1713)/(COUNTIF($M$2:M1713,M1713)-1),0)</f>
        <v>0.5</v>
      </c>
      <c r="AA1713" s="13">
        <f>IFERROR((SUMIF($M$2:M1713,M1713,P$2:P1713)-P1713)/(COUNTIF($M$2:M1713,M1713)-1),0)</f>
        <v>4</v>
      </c>
      <c r="AB1713" s="13">
        <f t="shared" si="654"/>
        <v>-3.5</v>
      </c>
      <c r="AC1713" s="10">
        <f>IFERROR((SUMIF($N$2:N1713,M1713,$P$2:P1713))/(COUNTIF($N$2:N1713,M1713)),0)</f>
        <v>0</v>
      </c>
      <c r="AD1713" s="10">
        <f>IFERROR((SUMIF($N$2:N1713,M1713,$O$2:O1713))/(COUNTIF($N$2:N1713,M1713)),0)</f>
        <v>0</v>
      </c>
      <c r="AE1713" s="10">
        <f t="shared" si="655"/>
        <v>0</v>
      </c>
      <c r="AF1713" s="13">
        <f>IFERROR((SUMIF($M$2:M1713,N1713,$O$2:O1713))/(COUNTIF($M$2:M1713,N1713)),0)</f>
        <v>2.473372781065089</v>
      </c>
      <c r="AG1713" s="13">
        <f>IFERROR((SUMIF($M$2:M1713,N1713,$P$2:P1713))/(COUNTIF($M$2:M1713,N1713)),0)</f>
        <v>0.86390532544378695</v>
      </c>
      <c r="AH1713" s="13">
        <f t="shared" si="656"/>
        <v>1.609467455621302</v>
      </c>
      <c r="AI1713" s="10">
        <f>IFERROR((SUMIF(N$2:N1713,N1713,P$2:P1713)-P1713)/(COUNTIF($N$2:N1713,N1713)-1),0)</f>
        <v>1.9315789473684211</v>
      </c>
      <c r="AJ1713" s="10">
        <f>IFERROR((SUMIF(N$2:N1713,N1713,O$2:O1713)-O1713)/(COUNTIF($N$2:N1713,N1713)-1),0)</f>
        <v>1.0736842105263158</v>
      </c>
      <c r="AK1713" s="10">
        <f t="shared" si="657"/>
        <v>0.85789473684210527</v>
      </c>
      <c r="AL1713" s="10">
        <f>IFERROR((AP1713)/(COUNTIF($M$2:N1713,M1713)-1),0)</f>
        <v>0</v>
      </c>
      <c r="AM1713" s="19">
        <f>IFERROR((AQ1713)/(COUNTIF($M$2:N1713,N1713)-1),0)</f>
        <v>2.0111420612813369</v>
      </c>
      <c r="AN1713" s="10">
        <f t="shared" si="647"/>
        <v>0</v>
      </c>
      <c r="AO1713" s="10">
        <f t="shared" si="648"/>
        <v>3</v>
      </c>
      <c r="AP1713" s="10">
        <f>SUMIF($M$2:N1713,M1713,AN$2:AO1713)-AN1713</f>
        <v>0</v>
      </c>
      <c r="AQ1713" s="10">
        <f>SUMIF($AV$2:AW1713,AV1713,$BD$2:BE1713)-BD1713</f>
        <v>722</v>
      </c>
      <c r="AR1713" s="10">
        <f>M1713</f>
        <v>1521</v>
      </c>
      <c r="AS1713" s="10">
        <f t="shared" si="640"/>
        <v>409</v>
      </c>
      <c r="AT1713">
        <f t="shared" si="641"/>
        <v>3</v>
      </c>
      <c r="AU1713" s="10">
        <f t="shared" si="642"/>
        <v>1</v>
      </c>
      <c r="AV1713">
        <f t="shared" si="658"/>
        <v>409</v>
      </c>
      <c r="AW1713">
        <f t="shared" si="659"/>
        <v>1521</v>
      </c>
      <c r="AX1713">
        <f t="shared" si="660"/>
        <v>3</v>
      </c>
      <c r="AY1713">
        <f t="shared" si="661"/>
        <v>1</v>
      </c>
      <c r="AZ1713">
        <f t="shared" si="662"/>
        <v>409</v>
      </c>
      <c r="BA1713">
        <f t="shared" si="663"/>
        <v>1521</v>
      </c>
      <c r="BB1713">
        <f t="shared" si="643"/>
        <v>1</v>
      </c>
      <c r="BC1713">
        <f t="shared" si="644"/>
        <v>3</v>
      </c>
      <c r="BD1713">
        <f t="shared" si="645"/>
        <v>3</v>
      </c>
      <c r="BE1713">
        <f t="shared" si="646"/>
        <v>0</v>
      </c>
    </row>
    <row r="1714" spans="10:57" x14ac:dyDescent="0.25">
      <c r="J1714" s="23">
        <f>MAX(_xlfn.MAXIFS(L$2:$L1714,M$2:$M1714,M1714),_xlfn.MAXIFS(L$2:$L1714,N$2:$N1714,M1714))-MAX(_xlfn.MAXIFS(L$2:$L1713,M$2:$M1713,M1714),_xlfn.MAXIFS(L$2:$L1713,N$2:$N1713,M1714))</f>
        <v>42567</v>
      </c>
      <c r="K1714" s="23">
        <f>MAX(_xlfn.MAXIFS($L$2:L1714,$M$2:M1714,N1714),_xlfn.MAXIFS($L$2:L1714,$N$2:N1714,N1714))-MAX(_xlfn.MAXIFS($L$2:L1713,$M$2:M1713,N1714),_xlfn.MAXIFS($L$2:L1713,$N$2:N1713,N1714))</f>
        <v>62</v>
      </c>
      <c r="L1714" s="20">
        <v>42567</v>
      </c>
      <c r="M1714" s="10">
        <v>5469</v>
      </c>
      <c r="N1714" s="10">
        <v>3551</v>
      </c>
      <c r="O1714" s="10">
        <v>0</v>
      </c>
      <c r="P1714" s="10">
        <v>1</v>
      </c>
      <c r="Q1714" s="10" t="str">
        <f t="shared" si="649"/>
        <v>N</v>
      </c>
      <c r="R1714" s="10" t="str">
        <f t="shared" si="650"/>
        <v>S</v>
      </c>
      <c r="S1714" s="10">
        <f t="shared" si="651"/>
        <v>-1</v>
      </c>
      <c r="T1714" s="11">
        <f>IFERROR((SUMIF($M$2:N1714,M1714,$O$2:P1714)-O1714)/(COUNTIF($M$2:N1714,M1714)-1),0)</f>
        <v>0</v>
      </c>
      <c r="U1714" s="11">
        <f>IFERROR((SUMIF($AR$2:AR1714,AR1714,$AT$2:AU1714)-AT1714)/(COUNTIF($M$2:N1714,M1714)-1),0)</f>
        <v>0</v>
      </c>
      <c r="V1714" s="11">
        <f t="shared" si="652"/>
        <v>0</v>
      </c>
      <c r="W1714" s="12">
        <f>IFERROR((SUMIF($AV$2:AW1714,AV1714,$AX$2:AY1714)-AX1714)/(COUNTIF($M$2:N1714,N1714)-1),0)</f>
        <v>1.3452380952380953</v>
      </c>
      <c r="X1714" s="12">
        <f>IFERROR((SUMIF($AZ$2:BA1714,AZ1714,$BB$2:BC1714)-BB1714)/(COUNTIF($M$2:N1714,N1714)-1),0)</f>
        <v>1.3690476190476191</v>
      </c>
      <c r="Y1714" s="12">
        <f t="shared" si="653"/>
        <v>-2.3809523809523725E-2</v>
      </c>
      <c r="Z1714" s="13">
        <f>IFERROR((SUMIF($M$2:M1714,M1714,O$2:O1714)-O1714)/(COUNTIF($M$2:M1714,M1714)-1),0)</f>
        <v>0</v>
      </c>
      <c r="AA1714" s="13">
        <f>IFERROR((SUMIF($M$2:M1714,M1714,P$2:P1714)-P1714)/(COUNTIF($M$2:M1714,M1714)-1),0)</f>
        <v>0</v>
      </c>
      <c r="AB1714" s="13">
        <f t="shared" si="654"/>
        <v>0</v>
      </c>
      <c r="AC1714" s="10">
        <f>IFERROR((SUMIF($N$2:N1714,M1714,$P$2:P1714))/(COUNTIF($N$2:N1714,M1714)),0)</f>
        <v>0</v>
      </c>
      <c r="AD1714" s="10">
        <f>IFERROR((SUMIF($N$2:N1714,M1714,$O$2:O1714))/(COUNTIF($N$2:N1714,M1714)),0)</f>
        <v>0</v>
      </c>
      <c r="AE1714" s="10">
        <f t="shared" si="655"/>
        <v>0</v>
      </c>
      <c r="AF1714" s="13">
        <f>IFERROR((SUMIF($M$2:M1714,N1714,$O$2:O1714))/(COUNTIF($M$2:M1714,N1714)),0)</f>
        <v>1.425</v>
      </c>
      <c r="AG1714" s="13">
        <f>IFERROR((SUMIF($M$2:M1714,N1714,$P$2:P1714))/(COUNTIF($M$2:M1714,N1714)),0)</f>
        <v>1.075</v>
      </c>
      <c r="AH1714" s="13">
        <f t="shared" si="656"/>
        <v>0.35000000000000009</v>
      </c>
      <c r="AI1714" s="10">
        <f>IFERROR((SUMIF(N$2:N1714,N1714,P$2:P1714)-P1714)/(COUNTIF($N$2:N1714,N1714)-1),0)</f>
        <v>1.2727272727272727</v>
      </c>
      <c r="AJ1714" s="10">
        <f>IFERROR((SUMIF(N$2:N1714,N1714,O$2:O1714)-O1714)/(COUNTIF($N$2:N1714,N1714)-1),0)</f>
        <v>1.6363636363636365</v>
      </c>
      <c r="AK1714" s="10">
        <f t="shared" si="657"/>
        <v>-0.36363636363636376</v>
      </c>
      <c r="AL1714" s="10">
        <f>IFERROR((AP1714)/(COUNTIF($M$2:N1714,M1714)-1),0)</f>
        <v>0</v>
      </c>
      <c r="AM1714" s="19">
        <f>IFERROR((AQ1714)/(COUNTIF($M$2:N1714,N1714)-1),0)</f>
        <v>1.4166666666666667</v>
      </c>
      <c r="AN1714" s="10">
        <f t="shared" si="647"/>
        <v>0</v>
      </c>
      <c r="AO1714" s="10">
        <f t="shared" si="648"/>
        <v>3</v>
      </c>
      <c r="AP1714" s="10">
        <f>SUMIF($M$2:N1714,M1714,AN$2:AO1714)-AN1714</f>
        <v>0</v>
      </c>
      <c r="AQ1714" s="10">
        <f>SUMIF($AV$2:AW1714,AV1714,$BD$2:BE1714)-BD1714</f>
        <v>119</v>
      </c>
      <c r="AR1714" s="10">
        <f>M1714</f>
        <v>5469</v>
      </c>
      <c r="AS1714" s="10">
        <f t="shared" si="640"/>
        <v>3551</v>
      </c>
      <c r="AT1714">
        <f t="shared" si="641"/>
        <v>1</v>
      </c>
      <c r="AU1714" s="10">
        <f t="shared" si="642"/>
        <v>0</v>
      </c>
      <c r="AV1714">
        <f t="shared" si="658"/>
        <v>3551</v>
      </c>
      <c r="AW1714">
        <f t="shared" si="659"/>
        <v>5469</v>
      </c>
      <c r="AX1714">
        <f t="shared" si="660"/>
        <v>1</v>
      </c>
      <c r="AY1714">
        <f t="shared" si="661"/>
        <v>0</v>
      </c>
      <c r="AZ1714">
        <f t="shared" si="662"/>
        <v>3551</v>
      </c>
      <c r="BA1714">
        <f t="shared" si="663"/>
        <v>5469</v>
      </c>
      <c r="BB1714">
        <f t="shared" si="643"/>
        <v>0</v>
      </c>
      <c r="BC1714">
        <f t="shared" si="644"/>
        <v>1</v>
      </c>
      <c r="BD1714">
        <f t="shared" si="645"/>
        <v>3</v>
      </c>
      <c r="BE1714">
        <f t="shared" si="646"/>
        <v>0</v>
      </c>
    </row>
    <row r="1715" spans="10:57" x14ac:dyDescent="0.25">
      <c r="J1715" s="23">
        <f>MAX(_xlfn.MAXIFS(L$2:$L1715,M$2:$M1715,M1715),_xlfn.MAXIFS(L$2:$L1715,N$2:$N1715,M1715))-MAX(_xlfn.MAXIFS(L$2:$L1714,M$2:$M1714,M1715),_xlfn.MAXIFS(L$2:$L1714,N$2:$N1714,M1715))</f>
        <v>1463</v>
      </c>
      <c r="K1715" s="23">
        <f>MAX(_xlfn.MAXIFS($L$2:L1715,$M$2:M1715,N1715),_xlfn.MAXIFS($L$2:L1715,$N$2:N1715,N1715))-MAX(_xlfn.MAXIFS($L$2:L1714,$M$2:M1714,N1715),_xlfn.MAXIFS($L$2:L1714,$N$2:N1714,N1715))</f>
        <v>62</v>
      </c>
      <c r="L1715" s="20">
        <v>42567</v>
      </c>
      <c r="M1715" s="10">
        <v>2235</v>
      </c>
      <c r="N1715" s="10">
        <v>266</v>
      </c>
      <c r="O1715" s="10">
        <v>1</v>
      </c>
      <c r="P1715" s="10">
        <v>4</v>
      </c>
      <c r="Q1715" s="10" t="str">
        <f t="shared" si="649"/>
        <v>N</v>
      </c>
      <c r="R1715" s="10" t="str">
        <f t="shared" si="650"/>
        <v>S</v>
      </c>
      <c r="S1715" s="10">
        <f t="shared" si="651"/>
        <v>-3</v>
      </c>
      <c r="T1715" s="11">
        <f>IFERROR((SUMIF($M$2:N1715,M1715,$O$2:P1715)-O1715)/(COUNTIF($M$2:N1715,M1715)-1),0)</f>
        <v>1</v>
      </c>
      <c r="U1715" s="11">
        <f>IFERROR((SUMIF($AR$2:AR1715,AR1715,$AT$2:AU1715)-AT1715)/(COUNTIF($M$2:N1715,M1715)-1),0)</f>
        <v>4</v>
      </c>
      <c r="V1715" s="11">
        <f t="shared" si="652"/>
        <v>-3</v>
      </c>
      <c r="W1715" s="12">
        <f>IFERROR((SUMIF($AV$2:AW1715,AV1715,$AX$2:AY1715)-AX1715)/(COUNTIF($M$2:N1715,N1715)-1),0)</f>
        <v>1.3848797250859106</v>
      </c>
      <c r="X1715" s="12">
        <f>IFERROR((SUMIF($AZ$2:BA1715,AZ1715,$BB$2:BC1715)-BB1715)/(COUNTIF($M$2:N1715,N1715)-1),0)</f>
        <v>1.3539518900343643</v>
      </c>
      <c r="Y1715" s="12">
        <f t="shared" si="653"/>
        <v>3.0927835051546282E-2</v>
      </c>
      <c r="Z1715" s="13">
        <f>IFERROR((SUMIF($M$2:M1715,M1715,O$2:O1715)-O1715)/(COUNTIF($M$2:M1715,M1715)-1),0)</f>
        <v>1</v>
      </c>
      <c r="AA1715" s="13">
        <f>IFERROR((SUMIF($M$2:M1715,M1715,P$2:P1715)-P1715)/(COUNTIF($M$2:M1715,M1715)-1),0)</f>
        <v>4</v>
      </c>
      <c r="AB1715" s="13">
        <f t="shared" si="654"/>
        <v>-3</v>
      </c>
      <c r="AC1715" s="10">
        <f>IFERROR((SUMIF($N$2:N1715,M1715,$P$2:P1715))/(COUNTIF($N$2:N1715,M1715)),0)</f>
        <v>0</v>
      </c>
      <c r="AD1715" s="10">
        <f>IFERROR((SUMIF($N$2:N1715,M1715,$O$2:O1715))/(COUNTIF($N$2:N1715,M1715)),0)</f>
        <v>0</v>
      </c>
      <c r="AE1715" s="10">
        <f t="shared" si="655"/>
        <v>0</v>
      </c>
      <c r="AF1715" s="13">
        <f>IFERROR((SUMIF($M$2:M1715,N1715,$O$2:O1715))/(COUNTIF($M$2:M1715,N1715)),0)</f>
        <v>1.4964539007092199</v>
      </c>
      <c r="AG1715" s="13">
        <f>IFERROR((SUMIF($M$2:M1715,N1715,$P$2:P1715))/(COUNTIF($M$2:M1715,N1715)),0)</f>
        <v>1.1489361702127661</v>
      </c>
      <c r="AH1715" s="13">
        <f t="shared" si="656"/>
        <v>0.34751773049645385</v>
      </c>
      <c r="AI1715" s="10">
        <f>IFERROR((SUMIF(N$2:N1715,N1715,P$2:P1715)-P1715)/(COUNTIF($N$2:N1715,N1715)-1),0)</f>
        <v>1.28</v>
      </c>
      <c r="AJ1715" s="10">
        <f>IFERROR((SUMIF(N$2:N1715,N1715,O$2:O1715)-O1715)/(COUNTIF($N$2:N1715,N1715)-1),0)</f>
        <v>1.5466666666666666</v>
      </c>
      <c r="AK1715" s="10">
        <f t="shared" si="657"/>
        <v>-0.26666666666666661</v>
      </c>
      <c r="AL1715" s="10">
        <f>IFERROR((AP1715)/(COUNTIF($M$2:N1715,M1715)-1),0)</f>
        <v>0</v>
      </c>
      <c r="AM1715" s="19">
        <f>IFERROR((AQ1715)/(COUNTIF($M$2:N1715,N1715)-1),0)</f>
        <v>1.3642611683848798</v>
      </c>
      <c r="AN1715" s="10">
        <f t="shared" si="647"/>
        <v>0</v>
      </c>
      <c r="AO1715" s="10">
        <f t="shared" si="648"/>
        <v>3</v>
      </c>
      <c r="AP1715" s="10">
        <f>SUMIF($M$2:N1715,M1715,AN$2:AO1715)-AN1715</f>
        <v>0</v>
      </c>
      <c r="AQ1715" s="10">
        <f>SUMIF($AV$2:AW1715,AV1715,$BD$2:BE1715)-BD1715</f>
        <v>397</v>
      </c>
      <c r="AR1715" s="10">
        <f>M1715</f>
        <v>2235</v>
      </c>
      <c r="AS1715" s="10">
        <f t="shared" si="640"/>
        <v>266</v>
      </c>
      <c r="AT1715">
        <f t="shared" si="641"/>
        <v>4</v>
      </c>
      <c r="AU1715" s="10">
        <f t="shared" si="642"/>
        <v>1</v>
      </c>
      <c r="AV1715">
        <f t="shared" si="658"/>
        <v>266</v>
      </c>
      <c r="AW1715">
        <f t="shared" si="659"/>
        <v>2235</v>
      </c>
      <c r="AX1715">
        <f t="shared" si="660"/>
        <v>4</v>
      </c>
      <c r="AY1715">
        <f t="shared" si="661"/>
        <v>1</v>
      </c>
      <c r="AZ1715">
        <f t="shared" si="662"/>
        <v>266</v>
      </c>
      <c r="BA1715">
        <f t="shared" si="663"/>
        <v>2235</v>
      </c>
      <c r="BB1715">
        <f t="shared" si="643"/>
        <v>1</v>
      </c>
      <c r="BC1715">
        <f t="shared" si="644"/>
        <v>4</v>
      </c>
      <c r="BD1715">
        <f t="shared" si="645"/>
        <v>3</v>
      </c>
      <c r="BE1715">
        <f t="shared" si="646"/>
        <v>0</v>
      </c>
    </row>
    <row r="1716" spans="10:57" x14ac:dyDescent="0.25">
      <c r="J1716" s="23">
        <f>MAX(_xlfn.MAXIFS(L$2:$L1716,M$2:$M1716,M1716),_xlfn.MAXIFS(L$2:$L1716,N$2:$N1716,M1716))-MAX(_xlfn.MAXIFS(L$2:$L1715,M$2:$M1715,M1716),_xlfn.MAXIFS(L$2:$L1715,N$2:$N1715,M1716))</f>
        <v>1026</v>
      </c>
      <c r="K1716" s="23">
        <f>MAX(_xlfn.MAXIFS($L$2:L1716,$M$2:M1716,N1716),_xlfn.MAXIFS($L$2:L1716,$N$2:N1716,N1716))-MAX(_xlfn.MAXIFS($L$2:L1715,$M$2:M1715,N1716),_xlfn.MAXIFS($L$2:L1715,$N$2:N1715,N1716))</f>
        <v>3</v>
      </c>
      <c r="L1716" s="20">
        <v>42568</v>
      </c>
      <c r="M1716" s="10">
        <v>16768</v>
      </c>
      <c r="N1716" s="10">
        <v>503</v>
      </c>
      <c r="O1716" s="10">
        <v>1</v>
      </c>
      <c r="P1716" s="10">
        <v>4</v>
      </c>
      <c r="Q1716" s="10" t="str">
        <f t="shared" si="649"/>
        <v>N</v>
      </c>
      <c r="R1716" s="10" t="str">
        <f t="shared" si="650"/>
        <v>S</v>
      </c>
      <c r="S1716" s="10">
        <f t="shared" si="651"/>
        <v>-3</v>
      </c>
      <c r="T1716" s="11">
        <f>IFERROR((SUMIF($M$2:N1716,M1716,$O$2:P1716)-O1716)/(COUNTIF($M$2:N1716,M1716)-1),0)</f>
        <v>0</v>
      </c>
      <c r="U1716" s="11">
        <f>IFERROR((SUMIF($AR$2:AR1716,AR1716,$AT$2:AU1716)-AT1716)/(COUNTIF($M$2:N1716,M1716)-1),0)</f>
        <v>2</v>
      </c>
      <c r="V1716" s="11">
        <f t="shared" si="652"/>
        <v>-2</v>
      </c>
      <c r="W1716" s="12">
        <f>IFERROR((SUMIF($AV$2:AW1716,AV1716,$AX$2:AY1716)-AX1716)/(COUNTIF($M$2:N1716,N1716)-1),0)</f>
        <v>1.3560975609756099</v>
      </c>
      <c r="X1716" s="12">
        <f>IFERROR((SUMIF($AZ$2:BA1716,AZ1716,$BB$2:BC1716)-BB1716)/(COUNTIF($M$2:N1716,N1716)-1),0)</f>
        <v>1.5951219512195123</v>
      </c>
      <c r="Y1716" s="12">
        <f t="shared" si="653"/>
        <v>-0.23902439024390243</v>
      </c>
      <c r="Z1716" s="13">
        <f>IFERROR((SUMIF($M$2:M1716,M1716,O$2:O1716)-O1716)/(COUNTIF($M$2:M1716,M1716)-1),0)</f>
        <v>0</v>
      </c>
      <c r="AA1716" s="13">
        <f>IFERROR((SUMIF($M$2:M1716,M1716,P$2:P1716)-P1716)/(COUNTIF($M$2:M1716,M1716)-1),0)</f>
        <v>2</v>
      </c>
      <c r="AB1716" s="13">
        <f t="shared" si="654"/>
        <v>-2</v>
      </c>
      <c r="AC1716" s="10">
        <f>IFERROR((SUMIF($N$2:N1716,M1716,$P$2:P1716))/(COUNTIF($N$2:N1716,M1716)),0)</f>
        <v>0</v>
      </c>
      <c r="AD1716" s="10">
        <f>IFERROR((SUMIF($N$2:N1716,M1716,$O$2:O1716))/(COUNTIF($N$2:N1716,M1716)),0)</f>
        <v>0</v>
      </c>
      <c r="AE1716" s="10">
        <f t="shared" si="655"/>
        <v>0</v>
      </c>
      <c r="AF1716" s="13">
        <f>IFERROR((SUMIF($M$2:M1716,N1716,$O$2:O1716))/(COUNTIF($M$2:M1716,N1716)),0)</f>
        <v>1.4591836734693877</v>
      </c>
      <c r="AG1716" s="13">
        <f>IFERROR((SUMIF($M$2:M1716,N1716,$P$2:P1716))/(COUNTIF($M$2:M1716,N1716)),0)</f>
        <v>1.4591836734693877</v>
      </c>
      <c r="AH1716" s="13">
        <f t="shared" si="656"/>
        <v>0</v>
      </c>
      <c r="AI1716" s="10">
        <f>IFERROR((SUMIF(N$2:N1716,N1716,P$2:P1716)-P1716)/(COUNTIF($N$2:N1716,N1716)-1),0)</f>
        <v>1.2616822429906542</v>
      </c>
      <c r="AJ1716" s="10">
        <f>IFERROR((SUMIF(N$2:N1716,N1716,O$2:O1716)-O1716)/(COUNTIF($N$2:N1716,N1716)-1),0)</f>
        <v>1.719626168224299</v>
      </c>
      <c r="AK1716" s="10">
        <f t="shared" si="657"/>
        <v>-0.4579439252336448</v>
      </c>
      <c r="AL1716" s="10">
        <f>IFERROR((AP1716)/(COUNTIF($M$2:N1716,M1716)-1),0)</f>
        <v>0</v>
      </c>
      <c r="AM1716" s="19">
        <f>IFERROR((AQ1716)/(COUNTIF($M$2:N1716,N1716)-1),0)</f>
        <v>1.2634146341463415</v>
      </c>
      <c r="AN1716" s="10">
        <f t="shared" si="647"/>
        <v>0</v>
      </c>
      <c r="AO1716" s="10">
        <f t="shared" si="648"/>
        <v>3</v>
      </c>
      <c r="AP1716" s="10">
        <f>SUMIF($M$2:N1716,M1716,AN$2:AO1716)-AN1716</f>
        <v>0</v>
      </c>
      <c r="AQ1716" s="10">
        <f>SUMIF($AV$2:AW1716,AV1716,$BD$2:BE1716)-BD1716</f>
        <v>259</v>
      </c>
      <c r="AR1716" s="10">
        <f>M1716</f>
        <v>16768</v>
      </c>
      <c r="AS1716" s="10">
        <f t="shared" si="640"/>
        <v>503</v>
      </c>
      <c r="AT1716">
        <f t="shared" si="641"/>
        <v>4</v>
      </c>
      <c r="AU1716" s="10">
        <f t="shared" si="642"/>
        <v>1</v>
      </c>
      <c r="AV1716">
        <f t="shared" si="658"/>
        <v>503</v>
      </c>
      <c r="AW1716">
        <f t="shared" si="659"/>
        <v>16768</v>
      </c>
      <c r="AX1716">
        <f t="shared" si="660"/>
        <v>4</v>
      </c>
      <c r="AY1716">
        <f t="shared" si="661"/>
        <v>1</v>
      </c>
      <c r="AZ1716">
        <f t="shared" si="662"/>
        <v>503</v>
      </c>
      <c r="BA1716">
        <f t="shared" si="663"/>
        <v>16768</v>
      </c>
      <c r="BB1716">
        <f t="shared" si="643"/>
        <v>1</v>
      </c>
      <c r="BC1716">
        <f t="shared" si="644"/>
        <v>4</v>
      </c>
      <c r="BD1716">
        <f t="shared" si="645"/>
        <v>3</v>
      </c>
      <c r="BE1716">
        <f t="shared" si="646"/>
        <v>0</v>
      </c>
    </row>
    <row r="1717" spans="10:57" x14ac:dyDescent="0.25">
      <c r="J1717" s="23">
        <f>MAX(_xlfn.MAXIFS(L$2:$L1717,M$2:$M1717,M1717),_xlfn.MAXIFS(L$2:$L1717,N$2:$N1717,M1717))-MAX(_xlfn.MAXIFS(L$2:$L1716,M$2:$M1716,M1717),_xlfn.MAXIFS(L$2:$L1716,N$2:$N1716,M1717))</f>
        <v>1391</v>
      </c>
      <c r="K1717" s="23">
        <f>MAX(_xlfn.MAXIFS($L$2:L1717,$M$2:M1717,N1717),_xlfn.MAXIFS($L$2:L1717,$N$2:N1717,N1717))-MAX(_xlfn.MAXIFS($L$2:L1716,$M$2:M1716,N1717),_xlfn.MAXIFS($L$2:L1716,$N$2:N1716,N1717))</f>
        <v>3</v>
      </c>
      <c r="L1717" s="20">
        <v>42568</v>
      </c>
      <c r="M1717" s="10">
        <v>7448</v>
      </c>
      <c r="N1717" s="10">
        <v>14</v>
      </c>
      <c r="O1717" s="10">
        <v>0</v>
      </c>
      <c r="P1717" s="10">
        <v>6</v>
      </c>
      <c r="Q1717" s="10" t="str">
        <f t="shared" si="649"/>
        <v>N</v>
      </c>
      <c r="R1717" s="10" t="str">
        <f t="shared" si="650"/>
        <v>S</v>
      </c>
      <c r="S1717" s="10">
        <f t="shared" si="651"/>
        <v>-6</v>
      </c>
      <c r="T1717" s="11">
        <f>IFERROR((SUMIF($M$2:N1717,M1717,$O$2:P1717)-O1717)/(COUNTIF($M$2:N1717,M1717)-1),0)</f>
        <v>1</v>
      </c>
      <c r="U1717" s="11">
        <f>IFERROR((SUMIF($AR$2:AR1717,AR1717,$AT$2:AU1717)-AT1717)/(COUNTIF($M$2:N1717,M1717)-1),0)</f>
        <v>1.75</v>
      </c>
      <c r="V1717" s="11">
        <f t="shared" si="652"/>
        <v>-0.75</v>
      </c>
      <c r="W1717" s="12">
        <f>IFERROR((SUMIF($AV$2:AW1717,AV1717,$AX$2:AY1717)-AX1717)/(COUNTIF($M$2:N1717,N1717)-1),0)</f>
        <v>1.7701863354037266</v>
      </c>
      <c r="X1717" s="12">
        <f>IFERROR((SUMIF($AZ$2:BA1717,AZ1717,$BB$2:BC1717)-BB1717)/(COUNTIF($M$2:N1717,N1717)-1),0)</f>
        <v>1.1583850931677018</v>
      </c>
      <c r="Y1717" s="12">
        <f t="shared" si="653"/>
        <v>0.61180124223602483</v>
      </c>
      <c r="Z1717" s="13">
        <f>IFERROR((SUMIF($M$2:M1717,M1717,O$2:O1717)-O1717)/(COUNTIF($M$2:M1717,M1717)-1),0)</f>
        <v>1</v>
      </c>
      <c r="AA1717" s="13">
        <f>IFERROR((SUMIF($M$2:M1717,M1717,P$2:P1717)-P1717)/(COUNTIF($M$2:M1717,M1717)-1),0)</f>
        <v>1.75</v>
      </c>
      <c r="AB1717" s="13">
        <f t="shared" si="654"/>
        <v>-0.75</v>
      </c>
      <c r="AC1717" s="10">
        <f>IFERROR((SUMIF($N$2:N1717,M1717,$P$2:P1717))/(COUNTIF($N$2:N1717,M1717)),0)</f>
        <v>0</v>
      </c>
      <c r="AD1717" s="10">
        <f>IFERROR((SUMIF($N$2:N1717,M1717,$O$2:O1717))/(COUNTIF($N$2:N1717,M1717)),0)</f>
        <v>0</v>
      </c>
      <c r="AE1717" s="10">
        <f t="shared" si="655"/>
        <v>0</v>
      </c>
      <c r="AF1717" s="13">
        <f>IFERROR((SUMIF($M$2:M1717,N1717,$O$2:O1717))/(COUNTIF($M$2:M1717,N1717)),0)</f>
        <v>1.7697368421052631</v>
      </c>
      <c r="AG1717" s="13">
        <f>IFERROR((SUMIF($M$2:M1717,N1717,$P$2:P1717))/(COUNTIF($M$2:M1717,N1717)),0)</f>
        <v>1.0921052631578947</v>
      </c>
      <c r="AH1717" s="13">
        <f t="shared" si="656"/>
        <v>0.67763157894736836</v>
      </c>
      <c r="AI1717" s="10">
        <f>IFERROR((SUMIF(N$2:N1717,N1717,P$2:P1717)-P1717)/(COUNTIF($N$2:N1717,N1717)-1),0)</f>
        <v>1.7705882352941176</v>
      </c>
      <c r="AJ1717" s="10">
        <f>IFERROR((SUMIF(N$2:N1717,N1717,O$2:O1717)-O1717)/(COUNTIF($N$2:N1717,N1717)-1),0)</f>
        <v>1.2176470588235293</v>
      </c>
      <c r="AK1717" s="10">
        <f t="shared" si="657"/>
        <v>0.55294117647058827</v>
      </c>
      <c r="AL1717" s="10">
        <f>IFERROR((AP1717)/(COUNTIF($M$2:N1717,M1717)-1),0)</f>
        <v>0.75</v>
      </c>
      <c r="AM1717" s="19">
        <f>IFERROR((AQ1717)/(COUNTIF($M$2:N1717,N1717)-1),0)</f>
        <v>1.7267080745341614</v>
      </c>
      <c r="AN1717" s="10">
        <f t="shared" si="647"/>
        <v>0</v>
      </c>
      <c r="AO1717" s="10">
        <f t="shared" si="648"/>
        <v>3</v>
      </c>
      <c r="AP1717" s="10">
        <f>SUMIF($M$2:N1717,M1717,AN$2:AO1717)-AN1717</f>
        <v>3</v>
      </c>
      <c r="AQ1717" s="10">
        <f>SUMIF($AV$2:AW1717,AV1717,$BD$2:BE1717)-BD1717</f>
        <v>556</v>
      </c>
      <c r="AR1717" s="10">
        <f>M1717</f>
        <v>7448</v>
      </c>
      <c r="AS1717" s="10">
        <f t="shared" si="640"/>
        <v>14</v>
      </c>
      <c r="AT1717">
        <f t="shared" si="641"/>
        <v>6</v>
      </c>
      <c r="AU1717" s="10">
        <f t="shared" si="642"/>
        <v>0</v>
      </c>
      <c r="AV1717">
        <f t="shared" si="658"/>
        <v>14</v>
      </c>
      <c r="AW1717">
        <f t="shared" si="659"/>
        <v>7448</v>
      </c>
      <c r="AX1717">
        <f t="shared" si="660"/>
        <v>6</v>
      </c>
      <c r="AY1717">
        <f t="shared" si="661"/>
        <v>0</v>
      </c>
      <c r="AZ1717">
        <f t="shared" si="662"/>
        <v>14</v>
      </c>
      <c r="BA1717">
        <f t="shared" si="663"/>
        <v>7448</v>
      </c>
      <c r="BB1717">
        <f t="shared" si="643"/>
        <v>0</v>
      </c>
      <c r="BC1717">
        <f t="shared" si="644"/>
        <v>6</v>
      </c>
      <c r="BD1717">
        <f t="shared" si="645"/>
        <v>3</v>
      </c>
      <c r="BE1717">
        <f t="shared" si="646"/>
        <v>0</v>
      </c>
    </row>
    <row r="1718" spans="10:57" x14ac:dyDescent="0.25">
      <c r="J1718" s="23">
        <f>MAX(_xlfn.MAXIFS(L$2:$L1718,M$2:$M1718,M1718),_xlfn.MAXIFS(L$2:$L1718,N$2:$N1718,M1718))-MAX(_xlfn.MAXIFS(L$2:$L1717,M$2:$M1717,M1718),_xlfn.MAXIFS(L$2:$L1717,N$2:$N1717,M1718))</f>
        <v>42568</v>
      </c>
      <c r="K1718" s="23">
        <f>MAX(_xlfn.MAXIFS($L$2:L1718,$M$2:M1718,N1718),_xlfn.MAXIFS($L$2:L1718,$N$2:N1718,N1718))-MAX(_xlfn.MAXIFS($L$2:L1717,$M$2:M1717,N1718),_xlfn.MAXIFS($L$2:L1717,$N$2:N1717,N1718))</f>
        <v>63</v>
      </c>
      <c r="L1718" s="20">
        <v>42568</v>
      </c>
      <c r="M1718" s="10">
        <v>27177</v>
      </c>
      <c r="N1718" s="10">
        <v>856</v>
      </c>
      <c r="O1718" s="10">
        <v>0</v>
      </c>
      <c r="P1718" s="10">
        <v>7</v>
      </c>
      <c r="Q1718" s="10" t="str">
        <f t="shared" si="649"/>
        <v>N</v>
      </c>
      <c r="R1718" s="10" t="str">
        <f t="shared" si="650"/>
        <v>S</v>
      </c>
      <c r="S1718" s="10">
        <f t="shared" si="651"/>
        <v>-7</v>
      </c>
      <c r="T1718" s="11">
        <f>IFERROR((SUMIF($M$2:N1718,M1718,$O$2:P1718)-O1718)/(COUNTIF($M$2:N1718,M1718)-1),0)</f>
        <v>0</v>
      </c>
      <c r="U1718" s="11">
        <f>IFERROR((SUMIF($AR$2:AR1718,AR1718,$AT$2:AU1718)-AT1718)/(COUNTIF($M$2:N1718,M1718)-1),0)</f>
        <v>0</v>
      </c>
      <c r="V1718" s="11">
        <f t="shared" si="652"/>
        <v>0</v>
      </c>
      <c r="W1718" s="12">
        <f>IFERROR((SUMIF($AV$2:AW1718,AV1718,$AX$2:AY1718)-AX1718)/(COUNTIF($M$2:N1718,N1718)-1),0)</f>
        <v>1.1282051282051282</v>
      </c>
      <c r="X1718" s="12">
        <f>IFERROR((SUMIF($AZ$2:BA1718,AZ1718,$BB$2:BC1718)-BB1718)/(COUNTIF($M$2:N1718,N1718)-1),0)</f>
        <v>1.6564102564102565</v>
      </c>
      <c r="Y1718" s="12">
        <f t="shared" si="653"/>
        <v>-0.52820512820512833</v>
      </c>
      <c r="Z1718" s="13">
        <f>IFERROR((SUMIF($M$2:M1718,M1718,O$2:O1718)-O1718)/(COUNTIF($M$2:M1718,M1718)-1),0)</f>
        <v>0</v>
      </c>
      <c r="AA1718" s="13">
        <f>IFERROR((SUMIF($M$2:M1718,M1718,P$2:P1718)-P1718)/(COUNTIF($M$2:M1718,M1718)-1),0)</f>
        <v>0</v>
      </c>
      <c r="AB1718" s="13">
        <f t="shared" si="654"/>
        <v>0</v>
      </c>
      <c r="AC1718" s="10">
        <f>IFERROR((SUMIF($N$2:N1718,M1718,$P$2:P1718))/(COUNTIF($N$2:N1718,M1718)),0)</f>
        <v>0</v>
      </c>
      <c r="AD1718" s="10">
        <f>IFERROR((SUMIF($N$2:N1718,M1718,$O$2:O1718))/(COUNTIF($N$2:N1718,M1718)),0)</f>
        <v>0</v>
      </c>
      <c r="AE1718" s="10">
        <f t="shared" si="655"/>
        <v>0</v>
      </c>
      <c r="AF1718" s="13">
        <f>IFERROR((SUMIF($M$2:M1718,N1718,$O$2:O1718))/(COUNTIF($M$2:M1718,N1718)),0)</f>
        <v>1.3186813186813187</v>
      </c>
      <c r="AG1718" s="13">
        <f>IFERROR((SUMIF($M$2:M1718,N1718,$P$2:P1718))/(COUNTIF($M$2:M1718,N1718)),0)</f>
        <v>1.6263736263736264</v>
      </c>
      <c r="AH1718" s="13">
        <f t="shared" si="656"/>
        <v>-0.30769230769230771</v>
      </c>
      <c r="AI1718" s="10">
        <f>IFERROR((SUMIF(N$2:N1718,N1718,P$2:P1718)-P1718)/(COUNTIF($N$2:N1718,N1718)-1),0)</f>
        <v>0.96153846153846156</v>
      </c>
      <c r="AJ1718" s="10">
        <f>IFERROR((SUMIF(N$2:N1718,N1718,O$2:O1718)-O1718)/(COUNTIF($N$2:N1718,N1718)-1),0)</f>
        <v>1.6826923076923077</v>
      </c>
      <c r="AK1718" s="10">
        <f t="shared" si="657"/>
        <v>-0.72115384615384615</v>
      </c>
      <c r="AL1718" s="10">
        <f>IFERROR((AP1718)/(COUNTIF($M$2:N1718,M1718)-1),0)</f>
        <v>0</v>
      </c>
      <c r="AM1718" s="19">
        <f>IFERROR((AQ1718)/(COUNTIF($M$2:N1718,N1718)-1),0)</f>
        <v>1.0974358974358975</v>
      </c>
      <c r="AN1718" s="10">
        <f t="shared" si="647"/>
        <v>0</v>
      </c>
      <c r="AO1718" s="10">
        <f t="shared" si="648"/>
        <v>3</v>
      </c>
      <c r="AP1718" s="10">
        <f>SUMIF($M$2:N1718,M1718,AN$2:AO1718)-AN1718</f>
        <v>0</v>
      </c>
      <c r="AQ1718" s="10">
        <f>SUMIF($AV$2:AW1718,AV1718,$BD$2:BE1718)-BD1718</f>
        <v>214</v>
      </c>
      <c r="AR1718" s="10">
        <f>M1718</f>
        <v>27177</v>
      </c>
      <c r="AS1718" s="10">
        <f t="shared" si="640"/>
        <v>856</v>
      </c>
      <c r="AT1718">
        <f t="shared" si="641"/>
        <v>7</v>
      </c>
      <c r="AU1718" s="10">
        <f t="shared" si="642"/>
        <v>0</v>
      </c>
      <c r="AV1718">
        <f t="shared" si="658"/>
        <v>856</v>
      </c>
      <c r="AW1718">
        <f t="shared" si="659"/>
        <v>27177</v>
      </c>
      <c r="AX1718">
        <f t="shared" si="660"/>
        <v>7</v>
      </c>
      <c r="AY1718">
        <f t="shared" si="661"/>
        <v>0</v>
      </c>
      <c r="AZ1718">
        <f t="shared" si="662"/>
        <v>856</v>
      </c>
      <c r="BA1718">
        <f t="shared" si="663"/>
        <v>27177</v>
      </c>
      <c r="BB1718">
        <f t="shared" si="643"/>
        <v>0</v>
      </c>
      <c r="BC1718">
        <f t="shared" si="644"/>
        <v>7</v>
      </c>
      <c r="BD1718">
        <f t="shared" si="645"/>
        <v>3</v>
      </c>
      <c r="BE1718">
        <f t="shared" si="646"/>
        <v>0</v>
      </c>
    </row>
    <row r="1719" spans="10:57" x14ac:dyDescent="0.25">
      <c r="J1719" s="23">
        <f>MAX(_xlfn.MAXIFS(L$2:$L1719,M$2:$M1719,M1719),_xlfn.MAXIFS(L$2:$L1719,N$2:$N1719,M1719))-MAX(_xlfn.MAXIFS(L$2:$L1718,M$2:$M1718,M1719),_xlfn.MAXIFS(L$2:$L1718,N$2:$N1718,M1719))</f>
        <v>7</v>
      </c>
      <c r="K1719" s="23">
        <f>MAX(_xlfn.MAXIFS($L$2:L1719,$M$2:M1719,N1719),_xlfn.MAXIFS($L$2:L1719,$N$2:N1719,N1719))-MAX(_xlfn.MAXIFS($L$2:L1718,$M$2:M1718,N1719),_xlfn.MAXIFS($L$2:L1718,$N$2:N1718,N1719))</f>
        <v>4</v>
      </c>
      <c r="L1719" s="20">
        <v>42570</v>
      </c>
      <c r="M1719" s="10">
        <v>43162</v>
      </c>
      <c r="N1719" s="10">
        <v>409</v>
      </c>
      <c r="O1719" s="10">
        <v>0</v>
      </c>
      <c r="P1719" s="10">
        <v>2</v>
      </c>
      <c r="Q1719" s="10" t="str">
        <f t="shared" si="649"/>
        <v>N</v>
      </c>
      <c r="R1719" s="10" t="str">
        <f t="shared" si="650"/>
        <v>S</v>
      </c>
      <c r="S1719" s="10">
        <f t="shared" si="651"/>
        <v>-2</v>
      </c>
      <c r="T1719" s="11">
        <f>IFERROR((SUMIF($M$2:N1719,M1719,$O$2:P1719)-O1719)/(COUNTIF($M$2:N1719,M1719)-1),0)</f>
        <v>0</v>
      </c>
      <c r="U1719" s="11">
        <f>IFERROR((SUMIF($AR$2:AR1719,AR1719,$AT$2:AU1719)-AT1719)/(COUNTIF($M$2:N1719,M1719)-1),0)</f>
        <v>0</v>
      </c>
      <c r="V1719" s="11">
        <f t="shared" si="652"/>
        <v>0</v>
      </c>
      <c r="W1719" s="12">
        <f>IFERROR((SUMIF($AV$2:AW1719,AV1719,$AX$2:AY1719)-AX1719)/(COUNTIF($M$2:N1719,N1719)-1),0)</f>
        <v>2.1888888888888891</v>
      </c>
      <c r="X1719" s="12">
        <f>IFERROR((SUMIF($AZ$2:BA1719,AZ1719,$BB$2:BC1719)-BB1719)/(COUNTIF($M$2:N1719,N1719)-1),0)</f>
        <v>0.97499999999999998</v>
      </c>
      <c r="Y1719" s="12">
        <f t="shared" si="653"/>
        <v>1.213888888888889</v>
      </c>
      <c r="Z1719" s="13">
        <f>IFERROR((SUMIF($M$2:M1719,M1719,O$2:O1719)-O1719)/(COUNTIF($M$2:M1719,M1719)-1),0)</f>
        <v>0</v>
      </c>
      <c r="AA1719" s="13">
        <f>IFERROR((SUMIF($M$2:M1719,M1719,P$2:P1719)-P1719)/(COUNTIF($M$2:M1719,M1719)-1),0)</f>
        <v>0</v>
      </c>
      <c r="AB1719" s="13">
        <f t="shared" si="654"/>
        <v>0</v>
      </c>
      <c r="AC1719" s="10">
        <f>IFERROR((SUMIF($N$2:N1719,M1719,$P$2:P1719))/(COUNTIF($N$2:N1719,M1719)),0)</f>
        <v>0</v>
      </c>
      <c r="AD1719" s="10">
        <f>IFERROR((SUMIF($N$2:N1719,M1719,$O$2:O1719))/(COUNTIF($N$2:N1719,M1719)),0)</f>
        <v>1</v>
      </c>
      <c r="AE1719" s="10">
        <f t="shared" si="655"/>
        <v>-1</v>
      </c>
      <c r="AF1719" s="13">
        <f>IFERROR((SUMIF($M$2:M1719,N1719,$O$2:O1719))/(COUNTIF($M$2:M1719,N1719)),0)</f>
        <v>2.473372781065089</v>
      </c>
      <c r="AG1719" s="13">
        <f>IFERROR((SUMIF($M$2:M1719,N1719,$P$2:P1719))/(COUNTIF($M$2:M1719,N1719)),0)</f>
        <v>0.86390532544378695</v>
      </c>
      <c r="AH1719" s="13">
        <f t="shared" si="656"/>
        <v>1.609467455621302</v>
      </c>
      <c r="AI1719" s="10">
        <f>IFERROR((SUMIF(N$2:N1719,N1719,P$2:P1719)-P1719)/(COUNTIF($N$2:N1719,N1719)-1),0)</f>
        <v>1.9371727748691099</v>
      </c>
      <c r="AJ1719" s="10">
        <f>IFERROR((SUMIF(N$2:N1719,N1719,O$2:O1719)-O1719)/(COUNTIF($N$2:N1719,N1719)-1),0)</f>
        <v>1.0732984293193717</v>
      </c>
      <c r="AK1719" s="10">
        <f t="shared" si="657"/>
        <v>0.86387434554973819</v>
      </c>
      <c r="AL1719" s="10">
        <f>IFERROR((AP1719)/(COUNTIF($M$2:N1719,M1719)-1),0)</f>
        <v>0</v>
      </c>
      <c r="AM1719" s="19">
        <f>IFERROR((AQ1719)/(COUNTIF($M$2:N1719,N1719)-1),0)</f>
        <v>2.0138888888888888</v>
      </c>
      <c r="AN1719" s="10">
        <f t="shared" si="647"/>
        <v>0</v>
      </c>
      <c r="AO1719" s="10">
        <f t="shared" si="648"/>
        <v>3</v>
      </c>
      <c r="AP1719" s="10">
        <f>SUMIF($M$2:N1719,M1719,AN$2:AO1719)-AN1719</f>
        <v>0</v>
      </c>
      <c r="AQ1719" s="10">
        <f>SUMIF($AV$2:AW1719,AV1719,$BD$2:BE1719)-BD1719</f>
        <v>725</v>
      </c>
      <c r="AR1719" s="10">
        <f>M1719</f>
        <v>43162</v>
      </c>
      <c r="AS1719" s="10">
        <f t="shared" si="640"/>
        <v>409</v>
      </c>
      <c r="AT1719">
        <f t="shared" si="641"/>
        <v>2</v>
      </c>
      <c r="AU1719" s="10">
        <f t="shared" si="642"/>
        <v>0</v>
      </c>
      <c r="AV1719">
        <f t="shared" si="658"/>
        <v>409</v>
      </c>
      <c r="AW1719">
        <f t="shared" si="659"/>
        <v>43162</v>
      </c>
      <c r="AX1719">
        <f t="shared" si="660"/>
        <v>2</v>
      </c>
      <c r="AY1719">
        <f t="shared" si="661"/>
        <v>0</v>
      </c>
      <c r="AZ1719">
        <f t="shared" si="662"/>
        <v>409</v>
      </c>
      <c r="BA1719">
        <f t="shared" si="663"/>
        <v>43162</v>
      </c>
      <c r="BB1719">
        <f t="shared" si="643"/>
        <v>0</v>
      </c>
      <c r="BC1719">
        <f t="shared" si="644"/>
        <v>2</v>
      </c>
      <c r="BD1719">
        <f t="shared" si="645"/>
        <v>3</v>
      </c>
      <c r="BE1719">
        <f t="shared" si="646"/>
        <v>0</v>
      </c>
    </row>
    <row r="1720" spans="10:57" x14ac:dyDescent="0.25">
      <c r="J1720" s="23">
        <f>MAX(_xlfn.MAXIFS(L$2:$L1720,M$2:$M1720,M1720),_xlfn.MAXIFS(L$2:$L1720,N$2:$N1720,M1720))-MAX(_xlfn.MAXIFS(L$2:$L1719,M$2:$M1719,M1720),_xlfn.MAXIFS(L$2:$L1719,N$2:$N1719,M1720))</f>
        <v>6</v>
      </c>
      <c r="K1720" s="23">
        <f>MAX(_xlfn.MAXIFS($L$2:L1720,$M$2:M1720,N1720),_xlfn.MAXIFS($L$2:L1720,$N$2:N1720,N1720))-MAX(_xlfn.MAXIFS($L$2:L1719,$M$2:M1719,N1720),_xlfn.MAXIFS($L$2:L1719,$N$2:N1719,N1720))</f>
        <v>3</v>
      </c>
      <c r="L1720" s="20">
        <v>42571</v>
      </c>
      <c r="M1720" s="10">
        <v>7090</v>
      </c>
      <c r="N1720" s="10">
        <v>503</v>
      </c>
      <c r="O1720" s="10">
        <v>0</v>
      </c>
      <c r="P1720" s="10">
        <v>2</v>
      </c>
      <c r="Q1720" s="10" t="str">
        <f t="shared" si="649"/>
        <v>N</v>
      </c>
      <c r="R1720" s="10" t="str">
        <f t="shared" si="650"/>
        <v>S</v>
      </c>
      <c r="S1720" s="10">
        <f t="shared" si="651"/>
        <v>-2</v>
      </c>
      <c r="T1720" s="11">
        <f>IFERROR((SUMIF($M$2:N1720,M1720,$O$2:P1720)-O1720)/(COUNTIF($M$2:N1720,M1720)-1),0)</f>
        <v>0</v>
      </c>
      <c r="U1720" s="11">
        <f>IFERROR((SUMIF($AR$2:AR1720,AR1720,$AT$2:AU1720)-AT1720)/(COUNTIF($M$2:N1720,M1720)-1),0)</f>
        <v>0</v>
      </c>
      <c r="V1720" s="11">
        <f t="shared" si="652"/>
        <v>0</v>
      </c>
      <c r="W1720" s="12">
        <f>IFERROR((SUMIF($AV$2:AW1720,AV1720,$AX$2:AY1720)-AX1720)/(COUNTIF($M$2:N1720,N1720)-1),0)</f>
        <v>1.3689320388349515</v>
      </c>
      <c r="X1720" s="12">
        <f>IFERROR((SUMIF($AZ$2:BA1720,AZ1720,$BB$2:BC1720)-BB1720)/(COUNTIF($M$2:N1720,N1720)-1),0)</f>
        <v>1.5922330097087378</v>
      </c>
      <c r="Y1720" s="12">
        <f t="shared" si="653"/>
        <v>-0.22330097087378631</v>
      </c>
      <c r="Z1720" s="13">
        <f>IFERROR((SUMIF($M$2:M1720,M1720,O$2:O1720)-O1720)/(COUNTIF($M$2:M1720,M1720)-1),0)</f>
        <v>0</v>
      </c>
      <c r="AA1720" s="13">
        <f>IFERROR((SUMIF($M$2:M1720,M1720,P$2:P1720)-P1720)/(COUNTIF($M$2:M1720,M1720)-1),0)</f>
        <v>0</v>
      </c>
      <c r="AB1720" s="13">
        <f t="shared" si="654"/>
        <v>0</v>
      </c>
      <c r="AC1720" s="10">
        <f>IFERROR((SUMIF($N$2:N1720,M1720,$P$2:P1720))/(COUNTIF($N$2:N1720,M1720)),0)</f>
        <v>0</v>
      </c>
      <c r="AD1720" s="10">
        <f>IFERROR((SUMIF($N$2:N1720,M1720,$O$2:O1720))/(COUNTIF($N$2:N1720,M1720)),0)</f>
        <v>1</v>
      </c>
      <c r="AE1720" s="10">
        <f t="shared" si="655"/>
        <v>-1</v>
      </c>
      <c r="AF1720" s="13">
        <f>IFERROR((SUMIF($M$2:M1720,N1720,$O$2:O1720))/(COUNTIF($M$2:M1720,N1720)),0)</f>
        <v>1.4591836734693877</v>
      </c>
      <c r="AG1720" s="13">
        <f>IFERROR((SUMIF($M$2:M1720,N1720,$P$2:P1720))/(COUNTIF($M$2:M1720,N1720)),0)</f>
        <v>1.4591836734693877</v>
      </c>
      <c r="AH1720" s="13">
        <f t="shared" si="656"/>
        <v>0</v>
      </c>
      <c r="AI1720" s="10">
        <f>IFERROR((SUMIF(N$2:N1720,N1720,P$2:P1720)-P1720)/(COUNTIF($N$2:N1720,N1720)-1),0)</f>
        <v>1.287037037037037</v>
      </c>
      <c r="AJ1720" s="10">
        <f>IFERROR((SUMIF(N$2:N1720,N1720,O$2:O1720)-O1720)/(COUNTIF($N$2:N1720,N1720)-1),0)</f>
        <v>1.712962962962963</v>
      </c>
      <c r="AK1720" s="10">
        <f t="shared" si="657"/>
        <v>-0.42592592592592604</v>
      </c>
      <c r="AL1720" s="10">
        <f>IFERROR((AP1720)/(COUNTIF($M$2:N1720,M1720)-1),0)</f>
        <v>0</v>
      </c>
      <c r="AM1720" s="19">
        <f>IFERROR((AQ1720)/(COUNTIF($M$2:N1720,N1720)-1),0)</f>
        <v>1.2718446601941749</v>
      </c>
      <c r="AN1720" s="10">
        <f t="shared" si="647"/>
        <v>0</v>
      </c>
      <c r="AO1720" s="10">
        <f t="shared" si="648"/>
        <v>3</v>
      </c>
      <c r="AP1720" s="10">
        <f>SUMIF($M$2:N1720,M1720,AN$2:AO1720)-AN1720</f>
        <v>0</v>
      </c>
      <c r="AQ1720" s="10">
        <f>SUMIF($AV$2:AW1720,AV1720,$BD$2:BE1720)-BD1720</f>
        <v>262</v>
      </c>
      <c r="AR1720" s="10">
        <f>M1720</f>
        <v>7090</v>
      </c>
      <c r="AS1720" s="10">
        <f t="shared" si="640"/>
        <v>503</v>
      </c>
      <c r="AT1720">
        <f t="shared" si="641"/>
        <v>2</v>
      </c>
      <c r="AU1720" s="10">
        <f t="shared" si="642"/>
        <v>0</v>
      </c>
      <c r="AV1720">
        <f t="shared" si="658"/>
        <v>503</v>
      </c>
      <c r="AW1720">
        <f t="shared" si="659"/>
        <v>7090</v>
      </c>
      <c r="AX1720">
        <f t="shared" si="660"/>
        <v>2</v>
      </c>
      <c r="AY1720">
        <f t="shared" si="661"/>
        <v>0</v>
      </c>
      <c r="AZ1720">
        <f t="shared" si="662"/>
        <v>503</v>
      </c>
      <c r="BA1720">
        <f t="shared" si="663"/>
        <v>7090</v>
      </c>
      <c r="BB1720">
        <f t="shared" si="643"/>
        <v>0</v>
      </c>
      <c r="BC1720">
        <f t="shared" si="644"/>
        <v>2</v>
      </c>
      <c r="BD1720">
        <f t="shared" si="645"/>
        <v>3</v>
      </c>
      <c r="BE1720">
        <f t="shared" si="646"/>
        <v>0</v>
      </c>
    </row>
    <row r="1721" spans="10:57" x14ac:dyDescent="0.25">
      <c r="J1721" s="23">
        <f>MAX(_xlfn.MAXIFS(L$2:$L1721,M$2:$M1721,M1721),_xlfn.MAXIFS(L$2:$L1721,N$2:$N1721,M1721))-MAX(_xlfn.MAXIFS(L$2:$L1720,M$2:$M1720,M1721),_xlfn.MAXIFS(L$2:$L1720,N$2:$N1720,M1721))</f>
        <v>7</v>
      </c>
      <c r="K1721" s="23">
        <f>MAX(_xlfn.MAXIFS($L$2:L1721,$M$2:M1721,N1721),_xlfn.MAXIFS($L$2:L1721,$N$2:N1721,N1721))-MAX(_xlfn.MAXIFS($L$2:L1720,$M$2:M1720,N1721),_xlfn.MAXIFS($L$2:L1720,$N$2:N1720,N1721))</f>
        <v>4</v>
      </c>
      <c r="L1721" s="20">
        <v>42572</v>
      </c>
      <c r="M1721" s="10">
        <v>27116</v>
      </c>
      <c r="N1721" s="10">
        <v>14</v>
      </c>
      <c r="O1721" s="10">
        <v>1</v>
      </c>
      <c r="P1721" s="10">
        <v>4</v>
      </c>
      <c r="Q1721" s="10" t="str">
        <f t="shared" si="649"/>
        <v>N</v>
      </c>
      <c r="R1721" s="10" t="str">
        <f t="shared" si="650"/>
        <v>S</v>
      </c>
      <c r="S1721" s="10">
        <f t="shared" si="651"/>
        <v>-3</v>
      </c>
      <c r="T1721" s="11">
        <f>IFERROR((SUMIF($M$2:N1721,M1721,$O$2:P1721)-O1721)/(COUNTIF($M$2:N1721,M1721)-1),0)</f>
        <v>0</v>
      </c>
      <c r="U1721" s="11">
        <f>IFERROR((SUMIF($AR$2:AR1721,AR1721,$AT$2:AU1721)-AT1721)/(COUNTIF($M$2:N1721,M1721)-1),0)</f>
        <v>0</v>
      </c>
      <c r="V1721" s="11">
        <f t="shared" si="652"/>
        <v>0</v>
      </c>
      <c r="W1721" s="12">
        <f>IFERROR((SUMIF($AV$2:AW1721,AV1721,$AX$2:AY1721)-AX1721)/(COUNTIF($M$2:N1721,N1721)-1),0)</f>
        <v>1.78328173374613</v>
      </c>
      <c r="X1721" s="12">
        <f>IFERROR((SUMIF($AZ$2:BA1721,AZ1721,$BB$2:BC1721)-BB1721)/(COUNTIF($M$2:N1721,N1721)-1),0)</f>
        <v>1.1547987616099071</v>
      </c>
      <c r="Y1721" s="12">
        <f t="shared" si="653"/>
        <v>0.62848297213622284</v>
      </c>
      <c r="Z1721" s="13">
        <f>IFERROR((SUMIF($M$2:M1721,M1721,O$2:O1721)-O1721)/(COUNTIF($M$2:M1721,M1721)-1),0)</f>
        <v>0</v>
      </c>
      <c r="AA1721" s="13">
        <f>IFERROR((SUMIF($M$2:M1721,M1721,P$2:P1721)-P1721)/(COUNTIF($M$2:M1721,M1721)-1),0)</f>
        <v>0</v>
      </c>
      <c r="AB1721" s="13">
        <f t="shared" si="654"/>
        <v>0</v>
      </c>
      <c r="AC1721" s="10">
        <f>IFERROR((SUMIF($N$2:N1721,M1721,$P$2:P1721))/(COUNTIF($N$2:N1721,M1721)),0)</f>
        <v>0</v>
      </c>
      <c r="AD1721" s="10">
        <f>IFERROR((SUMIF($N$2:N1721,M1721,$O$2:O1721))/(COUNTIF($N$2:N1721,M1721)),0)</f>
        <v>1</v>
      </c>
      <c r="AE1721" s="10">
        <f t="shared" si="655"/>
        <v>-1</v>
      </c>
      <c r="AF1721" s="13">
        <f>IFERROR((SUMIF($M$2:M1721,N1721,$O$2:O1721))/(COUNTIF($M$2:M1721,N1721)),0)</f>
        <v>1.7697368421052631</v>
      </c>
      <c r="AG1721" s="13">
        <f>IFERROR((SUMIF($M$2:M1721,N1721,$P$2:P1721))/(COUNTIF($M$2:M1721,N1721)),0)</f>
        <v>1.0921052631578947</v>
      </c>
      <c r="AH1721" s="13">
        <f t="shared" si="656"/>
        <v>0.67763157894736836</v>
      </c>
      <c r="AI1721" s="10">
        <f>IFERROR((SUMIF(N$2:N1721,N1721,P$2:P1721)-P1721)/(COUNTIF($N$2:N1721,N1721)-1),0)</f>
        <v>1.7953216374269005</v>
      </c>
      <c r="AJ1721" s="10">
        <f>IFERROR((SUMIF(N$2:N1721,N1721,O$2:O1721)-O1721)/(COUNTIF($N$2:N1721,N1721)-1),0)</f>
        <v>1.2105263157894737</v>
      </c>
      <c r="AK1721" s="10">
        <f t="shared" si="657"/>
        <v>0.58479532163742687</v>
      </c>
      <c r="AL1721" s="10">
        <f>IFERROR((AP1721)/(COUNTIF($M$2:N1721,M1721)-1),0)</f>
        <v>0</v>
      </c>
      <c r="AM1721" s="19">
        <f>IFERROR((AQ1721)/(COUNTIF($M$2:N1721,N1721)-1),0)</f>
        <v>1.7306501547987616</v>
      </c>
      <c r="AN1721" s="10">
        <f t="shared" si="647"/>
        <v>0</v>
      </c>
      <c r="AO1721" s="10">
        <f t="shared" si="648"/>
        <v>3</v>
      </c>
      <c r="AP1721" s="10">
        <f>SUMIF($M$2:N1721,M1721,AN$2:AO1721)-AN1721</f>
        <v>0</v>
      </c>
      <c r="AQ1721" s="10">
        <f>SUMIF($AV$2:AW1721,AV1721,$BD$2:BE1721)-BD1721</f>
        <v>559</v>
      </c>
      <c r="AR1721" s="10">
        <f>M1721</f>
        <v>27116</v>
      </c>
      <c r="AS1721" s="10">
        <f t="shared" si="640"/>
        <v>14</v>
      </c>
      <c r="AT1721">
        <f t="shared" si="641"/>
        <v>4</v>
      </c>
      <c r="AU1721" s="10">
        <f t="shared" si="642"/>
        <v>1</v>
      </c>
      <c r="AV1721">
        <f t="shared" si="658"/>
        <v>14</v>
      </c>
      <c r="AW1721">
        <f t="shared" si="659"/>
        <v>27116</v>
      </c>
      <c r="AX1721">
        <f t="shared" si="660"/>
        <v>4</v>
      </c>
      <c r="AY1721">
        <f t="shared" si="661"/>
        <v>1</v>
      </c>
      <c r="AZ1721">
        <f t="shared" si="662"/>
        <v>14</v>
      </c>
      <c r="BA1721">
        <f t="shared" si="663"/>
        <v>27116</v>
      </c>
      <c r="BB1721">
        <f t="shared" si="643"/>
        <v>1</v>
      </c>
      <c r="BC1721">
        <f t="shared" si="644"/>
        <v>4</v>
      </c>
      <c r="BD1721">
        <f t="shared" si="645"/>
        <v>3</v>
      </c>
      <c r="BE1721">
        <f t="shared" si="646"/>
        <v>0</v>
      </c>
    </row>
    <row r="1722" spans="10:57" x14ac:dyDescent="0.25">
      <c r="J1722" s="23">
        <f>MAX(_xlfn.MAXIFS(L$2:$L1722,M$2:$M1722,M1722),_xlfn.MAXIFS(L$2:$L1722,N$2:$N1722,M1722))-MAX(_xlfn.MAXIFS(L$2:$L1721,M$2:$M1721,M1722),_xlfn.MAXIFS(L$2:$L1721,N$2:$N1721,M1722))</f>
        <v>15</v>
      </c>
      <c r="K1722" s="23">
        <f>MAX(_xlfn.MAXIFS($L$2:L1722,$M$2:M1722,N1722),_xlfn.MAXIFS($L$2:L1722,$N$2:N1722,N1722))-MAX(_xlfn.MAXIFS($L$2:L1721,$M$2:M1721,N1722),_xlfn.MAXIFS($L$2:L1721,$N$2:N1721,N1722))</f>
        <v>7</v>
      </c>
      <c r="L1722" s="20">
        <v>42574</v>
      </c>
      <c r="M1722" s="10">
        <v>170</v>
      </c>
      <c r="N1722" s="10">
        <v>266</v>
      </c>
      <c r="O1722" s="10">
        <v>5</v>
      </c>
      <c r="P1722" s="10">
        <v>0</v>
      </c>
      <c r="Q1722" s="10" t="str">
        <f t="shared" si="649"/>
        <v>S</v>
      </c>
      <c r="R1722" s="10" t="str">
        <f t="shared" si="650"/>
        <v>N</v>
      </c>
      <c r="S1722" s="10">
        <f t="shared" si="651"/>
        <v>5</v>
      </c>
      <c r="T1722" s="11">
        <f>IFERROR((SUMIF($M$2:N1722,M1722,$O$2:P1722)-O1722)/(COUNTIF($M$2:N1722,M1722)-1),0)</f>
        <v>1.7767857142857142</v>
      </c>
      <c r="U1722" s="11">
        <f>IFERROR((SUMIF($AR$2:AR1722,AR1722,$AT$2:AU1722)-AT1722)/(COUNTIF($M$2:N1722,M1722)-1),0)</f>
        <v>0.48214285714285715</v>
      </c>
      <c r="V1722" s="11">
        <f t="shared" si="652"/>
        <v>1.294642857142857</v>
      </c>
      <c r="W1722" s="12">
        <f>IFERROR((SUMIF($AV$2:AW1722,AV1722,$AX$2:AY1722)-AX1722)/(COUNTIF($M$2:N1722,N1722)-1),0)</f>
        <v>1.3938356164383561</v>
      </c>
      <c r="X1722" s="12">
        <f>IFERROR((SUMIF($AZ$2:BA1722,AZ1722,$BB$2:BC1722)-BB1722)/(COUNTIF($M$2:N1722,N1722)-1),0)</f>
        <v>1.3527397260273972</v>
      </c>
      <c r="Y1722" s="12">
        <f t="shared" si="653"/>
        <v>4.1095890410958846E-2</v>
      </c>
      <c r="Z1722" s="13">
        <f>IFERROR((SUMIF($M$2:M1722,M1722,O$2:O1722)-O1722)/(COUNTIF($M$2:M1722,M1722)-1),0)</f>
        <v>1.8957055214723926</v>
      </c>
      <c r="AA1722" s="13">
        <f>IFERROR((SUMIF($M$2:M1722,M1722,P$2:P1722)-P1722)/(COUNTIF($M$2:M1722,M1722)-1),0)</f>
        <v>0.99386503067484666</v>
      </c>
      <c r="AB1722" s="13">
        <f t="shared" si="654"/>
        <v>0.90184049079754591</v>
      </c>
      <c r="AC1722" s="10">
        <f>IFERROR((SUMIF($N$2:N1722,M1722,$P$2:P1722))/(COUNTIF($N$2:N1722,M1722)),0)</f>
        <v>1.6647398843930636</v>
      </c>
      <c r="AD1722" s="10">
        <f>IFERROR((SUMIF($N$2:N1722,M1722,$O$2:O1722))/(COUNTIF($N$2:N1722,M1722)),0)</f>
        <v>1.323699421965318</v>
      </c>
      <c r="AE1722" s="10">
        <f t="shared" si="655"/>
        <v>0.34104046242774566</v>
      </c>
      <c r="AF1722" s="13">
        <f>IFERROR((SUMIF($M$2:M1722,N1722,$O$2:O1722))/(COUNTIF($M$2:M1722,N1722)),0)</f>
        <v>1.4964539007092199</v>
      </c>
      <c r="AG1722" s="13">
        <f>IFERROR((SUMIF($M$2:M1722,N1722,$P$2:P1722))/(COUNTIF($M$2:M1722,N1722)),0)</f>
        <v>1.1489361702127661</v>
      </c>
      <c r="AH1722" s="13">
        <f t="shared" si="656"/>
        <v>0.34751773049645385</v>
      </c>
      <c r="AI1722" s="10">
        <f>IFERROR((SUMIF(N$2:N1722,N1722,P$2:P1722)-P1722)/(COUNTIF($N$2:N1722,N1722)-1),0)</f>
        <v>1.2980132450331126</v>
      </c>
      <c r="AJ1722" s="10">
        <f>IFERROR((SUMIF(N$2:N1722,N1722,O$2:O1722)-O1722)/(COUNTIF($N$2:N1722,N1722)-1),0)</f>
        <v>1.5430463576158941</v>
      </c>
      <c r="AK1722" s="10">
        <f t="shared" si="657"/>
        <v>-0.2450331125827816</v>
      </c>
      <c r="AL1722" s="10">
        <f>IFERROR((AP1722)/(COUNTIF($M$2:N1722,M1722)-1),0)</f>
        <v>1.7083333333333333</v>
      </c>
      <c r="AM1722" s="19">
        <f>IFERROR((AQ1722)/(COUNTIF($M$2:N1722,N1722)-1),0)</f>
        <v>1.3698630136986301</v>
      </c>
      <c r="AN1722" s="10">
        <f t="shared" si="647"/>
        <v>3</v>
      </c>
      <c r="AO1722" s="10">
        <f t="shared" si="648"/>
        <v>0</v>
      </c>
      <c r="AP1722" s="10">
        <f>SUMIF($M$2:N1722,M1722,AN$2:AO1722)-AN1722</f>
        <v>574</v>
      </c>
      <c r="AQ1722" s="10">
        <f>SUMIF($AV$2:AW1722,AV1722,$BD$2:BE1722)-BD1722</f>
        <v>400</v>
      </c>
      <c r="AR1722" s="10">
        <f>M1722</f>
        <v>170</v>
      </c>
      <c r="AS1722" s="10">
        <f t="shared" si="640"/>
        <v>266</v>
      </c>
      <c r="AT1722">
        <f t="shared" si="641"/>
        <v>0</v>
      </c>
      <c r="AU1722" s="10">
        <f t="shared" si="642"/>
        <v>5</v>
      </c>
      <c r="AV1722">
        <f t="shared" si="658"/>
        <v>266</v>
      </c>
      <c r="AW1722">
        <f t="shared" si="659"/>
        <v>170</v>
      </c>
      <c r="AX1722">
        <f t="shared" si="660"/>
        <v>0</v>
      </c>
      <c r="AY1722">
        <f t="shared" si="661"/>
        <v>5</v>
      </c>
      <c r="AZ1722">
        <f t="shared" si="662"/>
        <v>266</v>
      </c>
      <c r="BA1722">
        <f t="shared" si="663"/>
        <v>170</v>
      </c>
      <c r="BB1722">
        <f t="shared" si="643"/>
        <v>5</v>
      </c>
      <c r="BC1722">
        <f t="shared" si="644"/>
        <v>0</v>
      </c>
      <c r="BD1722">
        <f t="shared" si="645"/>
        <v>0</v>
      </c>
      <c r="BE1722">
        <f t="shared" si="646"/>
        <v>3</v>
      </c>
    </row>
    <row r="1723" spans="10:57" x14ac:dyDescent="0.25">
      <c r="J1723" s="23">
        <f>MAX(_xlfn.MAXIFS(L$2:$L1723,M$2:$M1723,M1723),_xlfn.MAXIFS(L$2:$L1723,N$2:$N1723,M1723))-MAX(_xlfn.MAXIFS(L$2:$L1722,M$2:$M1722,M1723),_xlfn.MAXIFS(L$2:$L1722,N$2:$N1722,M1723))</f>
        <v>7</v>
      </c>
      <c r="K1723" s="23">
        <f>MAX(_xlfn.MAXIFS($L$2:L1723,$M$2:M1723,N1723),_xlfn.MAXIFS($L$2:L1723,$N$2:N1723,N1723))-MAX(_xlfn.MAXIFS($L$2:L1722,$M$2:M1722,N1723),_xlfn.MAXIFS($L$2:L1722,$N$2:N1722,N1723))</f>
        <v>8</v>
      </c>
      <c r="L1723" s="20">
        <v>42574</v>
      </c>
      <c r="M1723" s="10">
        <v>3551</v>
      </c>
      <c r="N1723" s="10">
        <v>4441</v>
      </c>
      <c r="O1723" s="10">
        <v>1</v>
      </c>
      <c r="P1723" s="10">
        <v>0</v>
      </c>
      <c r="Q1723" s="10" t="str">
        <f t="shared" si="649"/>
        <v>S</v>
      </c>
      <c r="R1723" s="10" t="str">
        <f t="shared" si="650"/>
        <v>N</v>
      </c>
      <c r="S1723" s="10">
        <f t="shared" si="651"/>
        <v>1</v>
      </c>
      <c r="T1723" s="11">
        <f>IFERROR((SUMIF($M$2:N1723,M1723,$O$2:P1723)-O1723)/(COUNTIF($M$2:N1723,M1723)-1),0)</f>
        <v>1.3411764705882352</v>
      </c>
      <c r="U1723" s="11">
        <f>IFERROR((SUMIF($AR$2:AR1723,AR1723,$AT$2:AU1723)-AT1723)/(COUNTIF($M$2:N1723,M1723)-1),0)</f>
        <v>0.50588235294117645</v>
      </c>
      <c r="V1723" s="11">
        <f t="shared" si="652"/>
        <v>0.83529411764705874</v>
      </c>
      <c r="W1723" s="12">
        <f>IFERROR((SUMIF($AV$2:AW1723,AV1723,$AX$2:AY1723)-AX1723)/(COUNTIF($M$2:N1723,N1723)-1),0)</f>
        <v>1.3902439024390243</v>
      </c>
      <c r="X1723" s="12">
        <f>IFERROR((SUMIF($AZ$2:BA1723,AZ1723,$BB$2:BC1723)-BB1723)/(COUNTIF($M$2:N1723,N1723)-1),0)</f>
        <v>1.4268292682926829</v>
      </c>
      <c r="Y1723" s="12">
        <f t="shared" si="653"/>
        <v>-3.6585365853658569E-2</v>
      </c>
      <c r="Z1723" s="13">
        <f>IFERROR((SUMIF($M$2:M1723,M1723,O$2:O1723)-O1723)/(COUNTIF($M$2:M1723,M1723)-1),0)</f>
        <v>1.425</v>
      </c>
      <c r="AA1723" s="13">
        <f>IFERROR((SUMIF($M$2:M1723,M1723,P$2:P1723)-P1723)/(COUNTIF($M$2:M1723,M1723)-1),0)</f>
        <v>1.075</v>
      </c>
      <c r="AB1723" s="13">
        <f t="shared" si="654"/>
        <v>0.35000000000000009</v>
      </c>
      <c r="AC1723" s="10">
        <f>IFERROR((SUMIF($N$2:N1723,M1723,$P$2:P1723))/(COUNTIF($N$2:N1723,M1723)),0)</f>
        <v>1.2666666666666666</v>
      </c>
      <c r="AD1723" s="10">
        <f>IFERROR((SUMIF($N$2:N1723,M1723,$O$2:O1723))/(COUNTIF($N$2:N1723,M1723)),0)</f>
        <v>1.6</v>
      </c>
      <c r="AE1723" s="10">
        <f t="shared" si="655"/>
        <v>-0.33333333333333348</v>
      </c>
      <c r="AF1723" s="13">
        <f>IFERROR((SUMIF($M$2:M1723,N1723,$O$2:O1723))/(COUNTIF($M$2:M1723,N1723)),0)</f>
        <v>1.4430379746835442</v>
      </c>
      <c r="AG1723" s="13">
        <f>IFERROR((SUMIF($M$2:M1723,N1723,$P$2:P1723))/(COUNTIF($M$2:M1723,N1723)),0)</f>
        <v>1.3037974683544304</v>
      </c>
      <c r="AH1723" s="13">
        <f t="shared" si="656"/>
        <v>0.13924050632911378</v>
      </c>
      <c r="AI1723" s="10">
        <f>IFERROR((SUMIF(N$2:N1723,N1723,P$2:P1723)-P1723)/(COUNTIF($N$2:N1723,N1723)-1),0)</f>
        <v>1.3411764705882352</v>
      </c>
      <c r="AJ1723" s="10">
        <f>IFERROR((SUMIF(N$2:N1723,N1723,O$2:O1723)-O1723)/(COUNTIF($N$2:N1723,N1723)-1),0)</f>
        <v>1.5411764705882354</v>
      </c>
      <c r="AK1723" s="10">
        <f t="shared" si="657"/>
        <v>-0.20000000000000018</v>
      </c>
      <c r="AL1723" s="10">
        <f>IFERROR((AP1723)/(COUNTIF($M$2:N1723,M1723)-1),0)</f>
        <v>1.4352941176470588</v>
      </c>
      <c r="AM1723" s="19">
        <f>IFERROR((AQ1723)/(COUNTIF($M$2:N1723,N1723)-1),0)</f>
        <v>1.3597560975609757</v>
      </c>
      <c r="AN1723" s="10">
        <f t="shared" si="647"/>
        <v>3</v>
      </c>
      <c r="AO1723" s="10">
        <f t="shared" si="648"/>
        <v>0</v>
      </c>
      <c r="AP1723" s="10">
        <f>SUMIF($M$2:N1723,M1723,AN$2:AO1723)-AN1723</f>
        <v>122</v>
      </c>
      <c r="AQ1723" s="10">
        <f>SUMIF($AV$2:AW1723,AV1723,$BD$2:BE1723)-BD1723</f>
        <v>223</v>
      </c>
      <c r="AR1723" s="10">
        <f>M1723</f>
        <v>3551</v>
      </c>
      <c r="AS1723" s="10">
        <f t="shared" si="640"/>
        <v>4441</v>
      </c>
      <c r="AT1723">
        <f t="shared" si="641"/>
        <v>0</v>
      </c>
      <c r="AU1723" s="10">
        <f t="shared" si="642"/>
        <v>1</v>
      </c>
      <c r="AV1723">
        <f t="shared" si="658"/>
        <v>4441</v>
      </c>
      <c r="AW1723">
        <f t="shared" si="659"/>
        <v>3551</v>
      </c>
      <c r="AX1723">
        <f t="shared" si="660"/>
        <v>0</v>
      </c>
      <c r="AY1723">
        <f t="shared" si="661"/>
        <v>1</v>
      </c>
      <c r="AZ1723">
        <f t="shared" si="662"/>
        <v>4441</v>
      </c>
      <c r="BA1723">
        <f t="shared" si="663"/>
        <v>3551</v>
      </c>
      <c r="BB1723">
        <f t="shared" si="643"/>
        <v>1</v>
      </c>
      <c r="BC1723">
        <f t="shared" si="644"/>
        <v>0</v>
      </c>
      <c r="BD1723">
        <f t="shared" si="645"/>
        <v>0</v>
      </c>
      <c r="BE1723">
        <f t="shared" si="646"/>
        <v>3</v>
      </c>
    </row>
    <row r="1724" spans="10:57" x14ac:dyDescent="0.25">
      <c r="J1724" s="23">
        <f>MAX(_xlfn.MAXIFS(L$2:$L1724,M$2:$M1724,M1724),_xlfn.MAXIFS(L$2:$L1724,N$2:$N1724,M1724))-MAX(_xlfn.MAXIFS(L$2:$L1723,M$2:$M1723,M1724),_xlfn.MAXIFS(L$2:$L1723,N$2:$N1723,M1724))</f>
        <v>8</v>
      </c>
      <c r="K1724" s="23">
        <f>MAX(_xlfn.MAXIFS($L$2:L1724,$M$2:M1724,N1724),_xlfn.MAXIFS($L$2:L1724,$N$2:N1724,N1724))-MAX(_xlfn.MAXIFS($L$2:L1723,$M$2:M1723,N1724),_xlfn.MAXIFS($L$2:L1723,$N$2:N1723,N1724))</f>
        <v>4</v>
      </c>
      <c r="L1724" s="20">
        <v>42574</v>
      </c>
      <c r="M1724" s="10">
        <v>122</v>
      </c>
      <c r="N1724" s="10">
        <v>409</v>
      </c>
      <c r="O1724" s="10">
        <v>3</v>
      </c>
      <c r="P1724" s="10">
        <v>1</v>
      </c>
      <c r="Q1724" s="10" t="str">
        <f t="shared" si="649"/>
        <v>S</v>
      </c>
      <c r="R1724" s="10" t="str">
        <f t="shared" si="650"/>
        <v>N</v>
      </c>
      <c r="S1724" s="10">
        <f t="shared" si="651"/>
        <v>2</v>
      </c>
      <c r="T1724" s="11">
        <f>IFERROR((SUMIF($M$2:N1724,M1724,$O$2:P1724)-O1724)/(COUNTIF($M$2:N1724,M1724)-1),0)</f>
        <v>1.5095541401273886</v>
      </c>
      <c r="U1724" s="11">
        <f>IFERROR((SUMIF($AR$2:AR1724,AR1724,$AT$2:AU1724)-AT1724)/(COUNTIF($M$2:N1724,M1724)-1),0)</f>
        <v>0.53821656050955413</v>
      </c>
      <c r="V1724" s="11">
        <f t="shared" si="652"/>
        <v>0.97133757961783451</v>
      </c>
      <c r="W1724" s="12">
        <f>IFERROR((SUMIF($AV$2:AW1724,AV1724,$AX$2:AY1724)-AX1724)/(COUNTIF($M$2:N1724,N1724)-1),0)</f>
        <v>2.1883656509695291</v>
      </c>
      <c r="X1724" s="12">
        <f>IFERROR((SUMIF($AZ$2:BA1724,AZ1724,$BB$2:BC1724)-BB1724)/(COUNTIF($M$2:N1724,N1724)-1),0)</f>
        <v>0.97229916897506929</v>
      </c>
      <c r="Y1724" s="12">
        <f t="shared" si="653"/>
        <v>1.2160664819944598</v>
      </c>
      <c r="Z1724" s="13">
        <f>IFERROR((SUMIF($M$2:M1724,M1724,O$2:O1724)-O1724)/(COUNTIF($M$2:M1724,M1724)-1),0)</f>
        <v>1.5771812080536913</v>
      </c>
      <c r="AA1724" s="13">
        <f>IFERROR((SUMIF($M$2:M1724,M1724,P$2:P1724)-P1724)/(COUNTIF($M$2:M1724,M1724)-1),0)</f>
        <v>1.1342281879194631</v>
      </c>
      <c r="AB1724" s="13">
        <f t="shared" si="654"/>
        <v>0.44295302013422821</v>
      </c>
      <c r="AC1724" s="10">
        <f>IFERROR((SUMIF($N$2:N1724,M1724,$P$2:P1724))/(COUNTIF($N$2:N1724,M1724)),0)</f>
        <v>1.4484848484848485</v>
      </c>
      <c r="AD1724" s="10">
        <f>IFERROR((SUMIF($N$2:N1724,M1724,$O$2:O1724))/(COUNTIF($N$2:N1724,M1724)),0)</f>
        <v>1.1636363636363636</v>
      </c>
      <c r="AE1724" s="10">
        <f t="shared" si="655"/>
        <v>0.28484848484848491</v>
      </c>
      <c r="AF1724" s="13">
        <f>IFERROR((SUMIF($M$2:M1724,N1724,$O$2:O1724))/(COUNTIF($M$2:M1724,N1724)),0)</f>
        <v>2.473372781065089</v>
      </c>
      <c r="AG1724" s="13">
        <f>IFERROR((SUMIF($M$2:M1724,N1724,$P$2:P1724))/(COUNTIF($M$2:M1724,N1724)),0)</f>
        <v>0.86390532544378695</v>
      </c>
      <c r="AH1724" s="13">
        <f t="shared" si="656"/>
        <v>1.609467455621302</v>
      </c>
      <c r="AI1724" s="10">
        <f>IFERROR((SUMIF(N$2:N1724,N1724,P$2:P1724)-P1724)/(COUNTIF($N$2:N1724,N1724)-1),0)</f>
        <v>1.9375</v>
      </c>
      <c r="AJ1724" s="10">
        <f>IFERROR((SUMIF(N$2:N1724,N1724,O$2:O1724)-O1724)/(COUNTIF($N$2:N1724,N1724)-1),0)</f>
        <v>1.0677083333333333</v>
      </c>
      <c r="AK1724" s="10">
        <f t="shared" si="657"/>
        <v>0.86979166666666674</v>
      </c>
      <c r="AL1724" s="10">
        <f>IFERROR((AP1724)/(COUNTIF($M$2:N1724,M1724)-1),0)</f>
        <v>1.5414012738853504</v>
      </c>
      <c r="AM1724" s="19">
        <f>IFERROR((AQ1724)/(COUNTIF($M$2:N1724,N1724)-1),0)</f>
        <v>2.0166204986149583</v>
      </c>
      <c r="AN1724" s="10">
        <f t="shared" si="647"/>
        <v>3</v>
      </c>
      <c r="AO1724" s="10">
        <f t="shared" si="648"/>
        <v>0</v>
      </c>
      <c r="AP1724" s="10">
        <f>SUMIF($M$2:N1724,M1724,AN$2:AO1724)-AN1724</f>
        <v>484</v>
      </c>
      <c r="AQ1724" s="10">
        <f>SUMIF($AV$2:AW1724,AV1724,$BD$2:BE1724)-BD1724</f>
        <v>728</v>
      </c>
      <c r="AR1724" s="10">
        <f>M1724</f>
        <v>122</v>
      </c>
      <c r="AS1724" s="10">
        <f t="shared" si="640"/>
        <v>409</v>
      </c>
      <c r="AT1724">
        <f t="shared" si="641"/>
        <v>1</v>
      </c>
      <c r="AU1724" s="10">
        <f t="shared" si="642"/>
        <v>3</v>
      </c>
      <c r="AV1724">
        <f t="shared" si="658"/>
        <v>409</v>
      </c>
      <c r="AW1724">
        <f t="shared" si="659"/>
        <v>122</v>
      </c>
      <c r="AX1724">
        <f t="shared" si="660"/>
        <v>1</v>
      </c>
      <c r="AY1724">
        <f t="shared" si="661"/>
        <v>3</v>
      </c>
      <c r="AZ1724">
        <f t="shared" si="662"/>
        <v>409</v>
      </c>
      <c r="BA1724">
        <f t="shared" si="663"/>
        <v>122</v>
      </c>
      <c r="BB1724">
        <f t="shared" si="643"/>
        <v>3</v>
      </c>
      <c r="BC1724">
        <f t="shared" si="644"/>
        <v>1</v>
      </c>
      <c r="BD1724">
        <f t="shared" si="645"/>
        <v>0</v>
      </c>
      <c r="BE1724">
        <f t="shared" si="646"/>
        <v>3</v>
      </c>
    </row>
    <row r="1725" spans="10:57" x14ac:dyDescent="0.25">
      <c r="J1725" s="23">
        <f>MAX(_xlfn.MAXIFS(L$2:$L1725,M$2:$M1725,M1725),_xlfn.MAXIFS(L$2:$L1725,N$2:$N1725,M1725))-MAX(_xlfn.MAXIFS(L$2:$L1724,M$2:$M1724,M1725),_xlfn.MAXIFS(L$2:$L1724,N$2:$N1724,M1725))</f>
        <v>9</v>
      </c>
      <c r="K1725" s="23">
        <f>MAX(_xlfn.MAXIFS($L$2:L1725,$M$2:M1725,N1725),_xlfn.MAXIFS($L$2:L1725,$N$2:N1725,N1725))-MAX(_xlfn.MAXIFS($L$2:L1724,$M$2:M1724,N1725),_xlfn.MAXIFS($L$2:L1724,$N$2:N1724,N1725))</f>
        <v>3</v>
      </c>
      <c r="L1725" s="20">
        <v>42575</v>
      </c>
      <c r="M1725" s="10">
        <v>2662</v>
      </c>
      <c r="N1725" s="10">
        <v>14</v>
      </c>
      <c r="O1725" s="10">
        <v>1</v>
      </c>
      <c r="P1725" s="10">
        <v>2</v>
      </c>
      <c r="Q1725" s="10" t="str">
        <f t="shared" si="649"/>
        <v>N</v>
      </c>
      <c r="R1725" s="10" t="str">
        <f t="shared" si="650"/>
        <v>S</v>
      </c>
      <c r="S1725" s="10">
        <f t="shared" si="651"/>
        <v>-1</v>
      </c>
      <c r="T1725" s="11">
        <f>IFERROR((SUMIF($M$2:N1725,M1725,$O$2:P1725)-O1725)/(COUNTIF($M$2:N1725,M1725)-1),0)</f>
        <v>1.4285714285714286</v>
      </c>
      <c r="U1725" s="11">
        <f>IFERROR((SUMIF($AR$2:AR1725,AR1725,$AT$2:AU1725)-AT1725)/(COUNTIF($M$2:N1725,M1725)-1),0)</f>
        <v>0.14285714285714285</v>
      </c>
      <c r="V1725" s="11">
        <f t="shared" si="652"/>
        <v>1.2857142857142858</v>
      </c>
      <c r="W1725" s="12">
        <f>IFERROR((SUMIF($AV$2:AW1725,AV1725,$AX$2:AY1725)-AX1725)/(COUNTIF($M$2:N1725,N1725)-1),0)</f>
        <v>1.7901234567901234</v>
      </c>
      <c r="X1725" s="12">
        <f>IFERROR((SUMIF($AZ$2:BA1725,AZ1725,$BB$2:BC1725)-BB1725)/(COUNTIF($M$2:N1725,N1725)-1),0)</f>
        <v>1.154320987654321</v>
      </c>
      <c r="Y1725" s="12">
        <f t="shared" si="653"/>
        <v>0.63580246913580241</v>
      </c>
      <c r="Z1725" s="13">
        <f>IFERROR((SUMIF($M$2:M1725,M1725,O$2:O1725)-O1725)/(COUNTIF($M$2:M1725,M1725)-1),0)</f>
        <v>0.5</v>
      </c>
      <c r="AA1725" s="13">
        <f>IFERROR((SUMIF($M$2:M1725,M1725,P$2:P1725)-P1725)/(COUNTIF($M$2:M1725,M1725)-1),0)</f>
        <v>0.5</v>
      </c>
      <c r="AB1725" s="13">
        <f t="shared" si="654"/>
        <v>0</v>
      </c>
      <c r="AC1725" s="10">
        <f>IFERROR((SUMIF($N$2:N1725,M1725,$P$2:P1725))/(COUNTIF($N$2:N1725,M1725)),0)</f>
        <v>1.8</v>
      </c>
      <c r="AD1725" s="10">
        <f>IFERROR((SUMIF($N$2:N1725,M1725,$O$2:O1725))/(COUNTIF($N$2:N1725,M1725)),0)</f>
        <v>1.6</v>
      </c>
      <c r="AE1725" s="10">
        <f t="shared" si="655"/>
        <v>0.19999999999999996</v>
      </c>
      <c r="AF1725" s="13">
        <f>IFERROR((SUMIF($M$2:M1725,N1725,$O$2:O1725))/(COUNTIF($M$2:M1725,N1725)),0)</f>
        <v>1.7697368421052631</v>
      </c>
      <c r="AG1725" s="13">
        <f>IFERROR((SUMIF($M$2:M1725,N1725,$P$2:P1725))/(COUNTIF($M$2:M1725,N1725)),0)</f>
        <v>1.0921052631578947</v>
      </c>
      <c r="AH1725" s="13">
        <f t="shared" si="656"/>
        <v>0.67763157894736836</v>
      </c>
      <c r="AI1725" s="10">
        <f>IFERROR((SUMIF(N$2:N1725,N1725,P$2:P1725)-P1725)/(COUNTIF($N$2:N1725,N1725)-1),0)</f>
        <v>1.808139534883721</v>
      </c>
      <c r="AJ1725" s="10">
        <f>IFERROR((SUMIF(N$2:N1725,N1725,O$2:O1725)-O1725)/(COUNTIF($N$2:N1725,N1725)-1),0)</f>
        <v>1.2093023255813953</v>
      </c>
      <c r="AK1725" s="10">
        <f t="shared" si="657"/>
        <v>0.59883720930232576</v>
      </c>
      <c r="AL1725" s="10">
        <f>IFERROR((AP1725)/(COUNTIF($M$2:N1725,M1725)-1),0)</f>
        <v>1.7142857142857142</v>
      </c>
      <c r="AM1725" s="19">
        <f>IFERROR((AQ1725)/(COUNTIF($M$2:N1725,N1725)-1),0)</f>
        <v>1.7345679012345678</v>
      </c>
      <c r="AN1725" s="10">
        <f t="shared" si="647"/>
        <v>0</v>
      </c>
      <c r="AO1725" s="10">
        <f t="shared" si="648"/>
        <v>3</v>
      </c>
      <c r="AP1725" s="10">
        <f>SUMIF($M$2:N1725,M1725,AN$2:AO1725)-AN1725</f>
        <v>12</v>
      </c>
      <c r="AQ1725" s="10">
        <f>SUMIF($AV$2:AW1725,AV1725,$BD$2:BE1725)-BD1725</f>
        <v>562</v>
      </c>
      <c r="AR1725" s="10">
        <f>M1725</f>
        <v>2662</v>
      </c>
      <c r="AS1725" s="10">
        <f t="shared" si="640"/>
        <v>14</v>
      </c>
      <c r="AT1725">
        <f t="shared" si="641"/>
        <v>2</v>
      </c>
      <c r="AU1725" s="10">
        <f t="shared" si="642"/>
        <v>1</v>
      </c>
      <c r="AV1725">
        <f t="shared" si="658"/>
        <v>14</v>
      </c>
      <c r="AW1725">
        <f t="shared" si="659"/>
        <v>2662</v>
      </c>
      <c r="AX1725">
        <f t="shared" si="660"/>
        <v>2</v>
      </c>
      <c r="AY1725">
        <f t="shared" si="661"/>
        <v>1</v>
      </c>
      <c r="AZ1725">
        <f t="shared" si="662"/>
        <v>14</v>
      </c>
      <c r="BA1725">
        <f t="shared" si="663"/>
        <v>2662</v>
      </c>
      <c r="BB1725">
        <f t="shared" si="643"/>
        <v>1</v>
      </c>
      <c r="BC1725">
        <f t="shared" si="644"/>
        <v>2</v>
      </c>
      <c r="BD1725">
        <f t="shared" si="645"/>
        <v>3</v>
      </c>
      <c r="BE1725">
        <f t="shared" si="646"/>
        <v>0</v>
      </c>
    </row>
    <row r="1726" spans="10:57" x14ac:dyDescent="0.25">
      <c r="J1726" s="23">
        <f>MAX(_xlfn.MAXIFS(L$2:$L1726,M$2:$M1726,M1726),_xlfn.MAXIFS(L$2:$L1726,N$2:$N1726,M1726))-MAX(_xlfn.MAXIFS(L$2:$L1725,M$2:$M1725,M1726),_xlfn.MAXIFS(L$2:$L1725,N$2:$N1725,M1726))</f>
        <v>7</v>
      </c>
      <c r="K1726" s="23">
        <f>MAX(_xlfn.MAXIFS($L$2:L1726,$M$2:M1726,N1726),_xlfn.MAXIFS($L$2:L1726,$N$2:N1726,N1726))-MAX(_xlfn.MAXIFS($L$2:L1725,$M$2:M1725,N1726),_xlfn.MAXIFS($L$2:L1725,$N$2:N1725,N1726))</f>
        <v>4</v>
      </c>
      <c r="L1726" s="20">
        <v>42575</v>
      </c>
      <c r="M1726" s="10">
        <v>856</v>
      </c>
      <c r="N1726" s="10">
        <v>503</v>
      </c>
      <c r="O1726" s="10">
        <v>0</v>
      </c>
      <c r="P1726" s="10">
        <v>1</v>
      </c>
      <c r="Q1726" s="10" t="str">
        <f t="shared" si="649"/>
        <v>N</v>
      </c>
      <c r="R1726" s="10" t="str">
        <f t="shared" si="650"/>
        <v>S</v>
      </c>
      <c r="S1726" s="10">
        <f t="shared" si="651"/>
        <v>-1</v>
      </c>
      <c r="T1726" s="11">
        <f>IFERROR((SUMIF($M$2:N1726,M1726,$O$2:P1726)-O1726)/(COUNTIF($M$2:N1726,M1726)-1),0)</f>
        <v>1.1581632653061225</v>
      </c>
      <c r="U1726" s="11">
        <f>IFERROR((SUMIF($AR$2:AR1726,AR1726,$AT$2:AU1726)-AT1726)/(COUNTIF($M$2:N1726,M1726)-1),0)</f>
        <v>0.75510204081632648</v>
      </c>
      <c r="V1726" s="11">
        <f t="shared" si="652"/>
        <v>0.40306122448979598</v>
      </c>
      <c r="W1726" s="12">
        <f>IFERROR((SUMIF($AV$2:AW1726,AV1726,$AX$2:AY1726)-AX1726)/(COUNTIF($M$2:N1726,N1726)-1),0)</f>
        <v>1.3719806763285025</v>
      </c>
      <c r="X1726" s="12">
        <f>IFERROR((SUMIF($AZ$2:BA1726,AZ1726,$BB$2:BC1726)-BB1726)/(COUNTIF($M$2:N1726,N1726)-1),0)</f>
        <v>1.5845410628019323</v>
      </c>
      <c r="Y1726" s="12">
        <f t="shared" si="653"/>
        <v>-0.21256038647342979</v>
      </c>
      <c r="Z1726" s="13">
        <f>IFERROR((SUMIF($M$2:M1726,M1726,O$2:O1726)-O1726)/(COUNTIF($M$2:M1726,M1726)-1),0)</f>
        <v>1.3186813186813187</v>
      </c>
      <c r="AA1726" s="13">
        <f>IFERROR((SUMIF($M$2:M1726,M1726,P$2:P1726)-P1726)/(COUNTIF($M$2:M1726,M1726)-1),0)</f>
        <v>1.6263736263736264</v>
      </c>
      <c r="AB1726" s="13">
        <f t="shared" si="654"/>
        <v>-0.30769230769230771</v>
      </c>
      <c r="AC1726" s="10">
        <f>IFERROR((SUMIF($N$2:N1726,M1726,$P$2:P1726))/(COUNTIF($N$2:N1726,M1726)),0)</f>
        <v>1.019047619047619</v>
      </c>
      <c r="AD1726" s="10">
        <f>IFERROR((SUMIF($N$2:N1726,M1726,$O$2:O1726))/(COUNTIF($N$2:N1726,M1726)),0)</f>
        <v>1.6666666666666667</v>
      </c>
      <c r="AE1726" s="10">
        <f t="shared" si="655"/>
        <v>-0.64761904761904776</v>
      </c>
      <c r="AF1726" s="13">
        <f>IFERROR((SUMIF($M$2:M1726,N1726,$O$2:O1726))/(COUNTIF($M$2:M1726,N1726)),0)</f>
        <v>1.4591836734693877</v>
      </c>
      <c r="AG1726" s="13">
        <f>IFERROR((SUMIF($M$2:M1726,N1726,$P$2:P1726))/(COUNTIF($M$2:M1726,N1726)),0)</f>
        <v>1.4591836734693877</v>
      </c>
      <c r="AH1726" s="13">
        <f t="shared" si="656"/>
        <v>0</v>
      </c>
      <c r="AI1726" s="10">
        <f>IFERROR((SUMIF(N$2:N1726,N1726,P$2:P1726)-P1726)/(COUNTIF($N$2:N1726,N1726)-1),0)</f>
        <v>1.2935779816513762</v>
      </c>
      <c r="AJ1726" s="10">
        <f>IFERROR((SUMIF(N$2:N1726,N1726,O$2:O1726)-O1726)/(COUNTIF($N$2:N1726,N1726)-1),0)</f>
        <v>1.6972477064220184</v>
      </c>
      <c r="AK1726" s="10">
        <f t="shared" si="657"/>
        <v>-0.40366972477064222</v>
      </c>
      <c r="AL1726" s="10">
        <f>IFERROR((AP1726)/(COUNTIF($M$2:N1726,M1726)-1),0)</f>
        <v>1.1071428571428572</v>
      </c>
      <c r="AM1726" s="19">
        <f>IFERROR((AQ1726)/(COUNTIF($M$2:N1726,N1726)-1),0)</f>
        <v>1.2801932367149758</v>
      </c>
      <c r="AN1726" s="10">
        <f t="shared" si="647"/>
        <v>0</v>
      </c>
      <c r="AO1726" s="10">
        <f t="shared" si="648"/>
        <v>3</v>
      </c>
      <c r="AP1726" s="10">
        <f>SUMIF($M$2:N1726,M1726,AN$2:AO1726)-AN1726</f>
        <v>217</v>
      </c>
      <c r="AQ1726" s="10">
        <f>SUMIF($AV$2:AW1726,AV1726,$BD$2:BE1726)-BD1726</f>
        <v>265</v>
      </c>
      <c r="AR1726" s="10">
        <f>M1726</f>
        <v>856</v>
      </c>
      <c r="AS1726" s="10">
        <f t="shared" si="640"/>
        <v>503</v>
      </c>
      <c r="AT1726">
        <f t="shared" si="641"/>
        <v>1</v>
      </c>
      <c r="AU1726" s="10">
        <f t="shared" si="642"/>
        <v>0</v>
      </c>
      <c r="AV1726">
        <f t="shared" si="658"/>
        <v>503</v>
      </c>
      <c r="AW1726">
        <f t="shared" si="659"/>
        <v>856</v>
      </c>
      <c r="AX1726">
        <f t="shared" si="660"/>
        <v>1</v>
      </c>
      <c r="AY1726">
        <f t="shared" si="661"/>
        <v>0</v>
      </c>
      <c r="AZ1726">
        <f t="shared" si="662"/>
        <v>503</v>
      </c>
      <c r="BA1726">
        <f t="shared" si="663"/>
        <v>856</v>
      </c>
      <c r="BB1726">
        <f t="shared" si="643"/>
        <v>0</v>
      </c>
      <c r="BC1726">
        <f t="shared" si="644"/>
        <v>1</v>
      </c>
      <c r="BD1726">
        <f t="shared" si="645"/>
        <v>3</v>
      </c>
      <c r="BE1726">
        <f t="shared" si="646"/>
        <v>0</v>
      </c>
    </row>
    <row r="1727" spans="10:57" x14ac:dyDescent="0.25">
      <c r="J1727" s="23">
        <f>MAX(_xlfn.MAXIFS(L$2:$L1727,M$2:$M1727,M1727),_xlfn.MAXIFS(L$2:$L1727,N$2:$N1727,M1727))-MAX(_xlfn.MAXIFS(L$2:$L1726,M$2:$M1726,M1727),_xlfn.MAXIFS(L$2:$L1726,N$2:$N1726,M1727))</f>
        <v>42577</v>
      </c>
      <c r="K1727" s="23">
        <f>MAX(_xlfn.MAXIFS($L$2:L1727,$M$2:M1727,N1727),_xlfn.MAXIFS($L$2:L1727,$N$2:N1727,N1727))-MAX(_xlfn.MAXIFS($L$2:L1726,$M$2:M1726,N1727),_xlfn.MAXIFS($L$2:L1726,$N$2:N1726,N1727))</f>
        <v>3</v>
      </c>
      <c r="L1727" s="20">
        <v>42577</v>
      </c>
      <c r="M1727" s="10">
        <v>4040</v>
      </c>
      <c r="N1727" s="10">
        <v>409</v>
      </c>
      <c r="O1727" s="10">
        <v>0</v>
      </c>
      <c r="P1727" s="10">
        <v>1</v>
      </c>
      <c r="Q1727" s="10" t="str">
        <f t="shared" si="649"/>
        <v>N</v>
      </c>
      <c r="R1727" s="10" t="str">
        <f t="shared" si="650"/>
        <v>S</v>
      </c>
      <c r="S1727" s="10">
        <f t="shared" si="651"/>
        <v>-1</v>
      </c>
      <c r="T1727" s="11">
        <f>IFERROR((SUMIF($M$2:N1727,M1727,$O$2:P1727)-O1727)/(COUNTIF($M$2:N1727,M1727)-1),0)</f>
        <v>0</v>
      </c>
      <c r="U1727" s="11">
        <f>IFERROR((SUMIF($AR$2:AR1727,AR1727,$AT$2:AU1727)-AT1727)/(COUNTIF($M$2:N1727,M1727)-1),0)</f>
        <v>0</v>
      </c>
      <c r="V1727" s="11">
        <f t="shared" si="652"/>
        <v>0</v>
      </c>
      <c r="W1727" s="12">
        <f>IFERROR((SUMIF($AV$2:AW1727,AV1727,$AX$2:AY1727)-AX1727)/(COUNTIF($M$2:N1727,N1727)-1),0)</f>
        <v>2.1850828729281768</v>
      </c>
      <c r="X1727" s="12">
        <f>IFERROR((SUMIF($AZ$2:BA1727,AZ1727,$BB$2:BC1727)-BB1727)/(COUNTIF($M$2:N1727,N1727)-1),0)</f>
        <v>0.97790055248618779</v>
      </c>
      <c r="Y1727" s="12">
        <f t="shared" si="653"/>
        <v>1.2071823204419889</v>
      </c>
      <c r="Z1727" s="13">
        <f>IFERROR((SUMIF($M$2:M1727,M1727,O$2:O1727)-O1727)/(COUNTIF($M$2:M1727,M1727)-1),0)</f>
        <v>0</v>
      </c>
      <c r="AA1727" s="13">
        <f>IFERROR((SUMIF($M$2:M1727,M1727,P$2:P1727)-P1727)/(COUNTIF($M$2:M1727,M1727)-1),0)</f>
        <v>0</v>
      </c>
      <c r="AB1727" s="13">
        <f t="shared" si="654"/>
        <v>0</v>
      </c>
      <c r="AC1727" s="10">
        <f>IFERROR((SUMIF($N$2:N1727,M1727,$P$2:P1727))/(COUNTIF($N$2:N1727,M1727)),0)</f>
        <v>0</v>
      </c>
      <c r="AD1727" s="10">
        <f>IFERROR((SUMIF($N$2:N1727,M1727,$O$2:O1727))/(COUNTIF($N$2:N1727,M1727)),0)</f>
        <v>0</v>
      </c>
      <c r="AE1727" s="10">
        <f t="shared" si="655"/>
        <v>0</v>
      </c>
      <c r="AF1727" s="13">
        <f>IFERROR((SUMIF($M$2:M1727,N1727,$O$2:O1727))/(COUNTIF($M$2:M1727,N1727)),0)</f>
        <v>2.473372781065089</v>
      </c>
      <c r="AG1727" s="13">
        <f>IFERROR((SUMIF($M$2:M1727,N1727,$P$2:P1727))/(COUNTIF($M$2:M1727,N1727)),0)</f>
        <v>0.86390532544378695</v>
      </c>
      <c r="AH1727" s="13">
        <f t="shared" si="656"/>
        <v>1.609467455621302</v>
      </c>
      <c r="AI1727" s="10">
        <f>IFERROR((SUMIF(N$2:N1727,N1727,P$2:P1727)-P1727)/(COUNTIF($N$2:N1727,N1727)-1),0)</f>
        <v>1.9326424870466321</v>
      </c>
      <c r="AJ1727" s="10">
        <f>IFERROR((SUMIF(N$2:N1727,N1727,O$2:O1727)-O1727)/(COUNTIF($N$2:N1727,N1727)-1),0)</f>
        <v>1.0777202072538861</v>
      </c>
      <c r="AK1727" s="10">
        <f t="shared" si="657"/>
        <v>0.85492227979274604</v>
      </c>
      <c r="AL1727" s="10">
        <f>IFERROR((AP1727)/(COUNTIF($M$2:N1727,M1727)-1),0)</f>
        <v>0</v>
      </c>
      <c r="AM1727" s="19">
        <f>IFERROR((AQ1727)/(COUNTIF($M$2:N1727,N1727)-1),0)</f>
        <v>2.0110497237569063</v>
      </c>
      <c r="AN1727" s="10">
        <f t="shared" si="647"/>
        <v>0</v>
      </c>
      <c r="AO1727" s="10">
        <f t="shared" si="648"/>
        <v>3</v>
      </c>
      <c r="AP1727" s="10">
        <f>SUMIF($M$2:N1727,M1727,AN$2:AO1727)-AN1727</f>
        <v>0</v>
      </c>
      <c r="AQ1727" s="10">
        <f>SUMIF($AV$2:AW1727,AV1727,$BD$2:BE1727)-BD1727</f>
        <v>728</v>
      </c>
      <c r="AR1727" s="10">
        <f>M1727</f>
        <v>4040</v>
      </c>
      <c r="AS1727" s="10">
        <f t="shared" si="640"/>
        <v>409</v>
      </c>
      <c r="AT1727">
        <f t="shared" si="641"/>
        <v>1</v>
      </c>
      <c r="AU1727" s="10">
        <f t="shared" si="642"/>
        <v>0</v>
      </c>
      <c r="AV1727">
        <f t="shared" si="658"/>
        <v>409</v>
      </c>
      <c r="AW1727">
        <f t="shared" si="659"/>
        <v>4040</v>
      </c>
      <c r="AX1727">
        <f t="shared" si="660"/>
        <v>1</v>
      </c>
      <c r="AY1727">
        <f t="shared" si="661"/>
        <v>0</v>
      </c>
      <c r="AZ1727">
        <f t="shared" si="662"/>
        <v>409</v>
      </c>
      <c r="BA1727">
        <f t="shared" si="663"/>
        <v>4040</v>
      </c>
      <c r="BB1727">
        <f t="shared" si="643"/>
        <v>0</v>
      </c>
      <c r="BC1727">
        <f t="shared" si="644"/>
        <v>1</v>
      </c>
      <c r="BD1727">
        <f t="shared" si="645"/>
        <v>3</v>
      </c>
      <c r="BE1727">
        <f t="shared" si="646"/>
        <v>0</v>
      </c>
    </row>
    <row r="1728" spans="10:57" x14ac:dyDescent="0.25">
      <c r="J1728" s="23">
        <f>MAX(_xlfn.MAXIFS(L$2:$L1728,M$2:$M1728,M1728),_xlfn.MAXIFS(L$2:$L1728,N$2:$N1728,M1728))-MAX(_xlfn.MAXIFS(L$2:$L1727,M$2:$M1727,M1728),_xlfn.MAXIFS(L$2:$L1727,N$2:$N1727,M1728))</f>
        <v>4</v>
      </c>
      <c r="K1728" s="23">
        <f>MAX(_xlfn.MAXIFS($L$2:L1728,$M$2:M1728,N1728),_xlfn.MAXIFS($L$2:L1728,$N$2:N1728,N1728))-MAX(_xlfn.MAXIFS($L$2:L1727,$M$2:M1727,N1728),_xlfn.MAXIFS($L$2:L1727,$N$2:N1727,N1728))</f>
        <v>42579</v>
      </c>
      <c r="L1728" s="20">
        <v>42579</v>
      </c>
      <c r="M1728" s="10">
        <v>14</v>
      </c>
      <c r="N1728" s="10">
        <v>365</v>
      </c>
      <c r="O1728" s="10">
        <v>0</v>
      </c>
      <c r="P1728" s="10">
        <v>1</v>
      </c>
      <c r="Q1728" s="10" t="str">
        <f t="shared" si="649"/>
        <v>N</v>
      </c>
      <c r="R1728" s="10" t="str">
        <f t="shared" si="650"/>
        <v>S</v>
      </c>
      <c r="S1728" s="10">
        <f t="shared" si="651"/>
        <v>-1</v>
      </c>
      <c r="T1728" s="11">
        <f>IFERROR((SUMIF($M$2:N1728,M1728,$O$2:P1728)-O1728)/(COUNTIF($M$2:N1728,M1728)-1),0)</f>
        <v>1.7907692307692307</v>
      </c>
      <c r="U1728" s="11">
        <f>IFERROR((SUMIF($AR$2:AR1728,AR1728,$AT$2:AU1728)-AT1728)/(COUNTIF($M$2:N1728,M1728)-1),0)</f>
        <v>0.51076923076923075</v>
      </c>
      <c r="V1728" s="11">
        <f t="shared" si="652"/>
        <v>1.2799999999999998</v>
      </c>
      <c r="W1728" s="12">
        <f>IFERROR((SUMIF($AV$2:AW1728,AV1728,$AX$2:AY1728)-AX1728)/(COUNTIF($M$2:N1728,N1728)-1),0)</f>
        <v>0</v>
      </c>
      <c r="X1728" s="12">
        <f>IFERROR((SUMIF($AZ$2:BA1728,AZ1728,$BB$2:BC1728)-BB1728)/(COUNTIF($M$2:N1728,N1728)-1),0)</f>
        <v>0</v>
      </c>
      <c r="Y1728" s="12">
        <f t="shared" si="653"/>
        <v>0</v>
      </c>
      <c r="Z1728" s="13">
        <f>IFERROR((SUMIF($M$2:M1728,M1728,O$2:O1728)-O1728)/(COUNTIF($M$2:M1728,M1728)-1),0)</f>
        <v>1.7697368421052631</v>
      </c>
      <c r="AA1728" s="13">
        <f>IFERROR((SUMIF($M$2:M1728,M1728,P$2:P1728)-P1728)/(COUNTIF($M$2:M1728,M1728)-1),0)</f>
        <v>1.0921052631578947</v>
      </c>
      <c r="AB1728" s="13">
        <f t="shared" si="654"/>
        <v>0.67763157894736836</v>
      </c>
      <c r="AC1728" s="10">
        <f>IFERROR((SUMIF($N$2:N1728,M1728,$P$2:P1728))/(COUNTIF($N$2:N1728,M1728)),0)</f>
        <v>1.8092485549132948</v>
      </c>
      <c r="AD1728" s="10">
        <f>IFERROR((SUMIF($N$2:N1728,M1728,$O$2:O1728))/(COUNTIF($N$2:N1728,M1728)),0)</f>
        <v>1.2080924855491328</v>
      </c>
      <c r="AE1728" s="10">
        <f t="shared" si="655"/>
        <v>0.60115606936416199</v>
      </c>
      <c r="AF1728" s="13">
        <f>IFERROR((SUMIF($M$2:M1728,N1728,$O$2:O1728))/(COUNTIF($M$2:M1728,N1728)),0)</f>
        <v>0</v>
      </c>
      <c r="AG1728" s="13">
        <f>IFERROR((SUMIF($M$2:M1728,N1728,$P$2:P1728))/(COUNTIF($M$2:M1728,N1728)),0)</f>
        <v>0</v>
      </c>
      <c r="AH1728" s="13">
        <f t="shared" si="656"/>
        <v>0</v>
      </c>
      <c r="AI1728" s="10">
        <f>IFERROR((SUMIF(N$2:N1728,N1728,P$2:P1728)-P1728)/(COUNTIF($N$2:N1728,N1728)-1),0)</f>
        <v>0</v>
      </c>
      <c r="AJ1728" s="10">
        <f>IFERROR((SUMIF(N$2:N1728,N1728,O$2:O1728)-O1728)/(COUNTIF($N$2:N1728,N1728)-1),0)</f>
        <v>0</v>
      </c>
      <c r="AK1728" s="10">
        <f t="shared" si="657"/>
        <v>0</v>
      </c>
      <c r="AL1728" s="10">
        <f>IFERROR((AP1728)/(COUNTIF($M$2:N1728,M1728)-1),0)</f>
        <v>1.7384615384615385</v>
      </c>
      <c r="AM1728" s="19">
        <f>IFERROR((AQ1728)/(COUNTIF($M$2:N1728,N1728)-1),0)</f>
        <v>0</v>
      </c>
      <c r="AN1728" s="10">
        <f t="shared" si="647"/>
        <v>0</v>
      </c>
      <c r="AO1728" s="10">
        <f t="shared" si="648"/>
        <v>3</v>
      </c>
      <c r="AP1728" s="10">
        <f>SUMIF($M$2:N1728,M1728,AN$2:AO1728)-AN1728</f>
        <v>565</v>
      </c>
      <c r="AQ1728" s="10">
        <f>SUMIF($AV$2:AW1728,AV1728,$BD$2:BE1728)-BD1728</f>
        <v>0</v>
      </c>
      <c r="AR1728" s="10">
        <f>M1728</f>
        <v>14</v>
      </c>
      <c r="AS1728" s="10">
        <f t="shared" si="640"/>
        <v>365</v>
      </c>
      <c r="AT1728">
        <f t="shared" si="641"/>
        <v>1</v>
      </c>
      <c r="AU1728" s="10">
        <f t="shared" si="642"/>
        <v>0</v>
      </c>
      <c r="AV1728">
        <f t="shared" si="658"/>
        <v>365</v>
      </c>
      <c r="AW1728">
        <f t="shared" si="659"/>
        <v>14</v>
      </c>
      <c r="AX1728">
        <f t="shared" si="660"/>
        <v>1</v>
      </c>
      <c r="AY1728">
        <f t="shared" si="661"/>
        <v>0</v>
      </c>
      <c r="AZ1728">
        <f t="shared" si="662"/>
        <v>365</v>
      </c>
      <c r="BA1728">
        <f t="shared" si="663"/>
        <v>14</v>
      </c>
      <c r="BB1728">
        <f t="shared" si="643"/>
        <v>0</v>
      </c>
      <c r="BC1728">
        <f t="shared" si="644"/>
        <v>1</v>
      </c>
      <c r="BD1728">
        <f t="shared" si="645"/>
        <v>3</v>
      </c>
      <c r="BE1728">
        <f t="shared" si="646"/>
        <v>0</v>
      </c>
    </row>
    <row r="1729" spans="10:57" x14ac:dyDescent="0.25">
      <c r="J1729" s="23">
        <f>MAX(_xlfn.MAXIFS(L$2:$L1729,M$2:$M1729,M1729),_xlfn.MAXIFS(L$2:$L1729,N$2:$N1729,M1729))-MAX(_xlfn.MAXIFS(L$2:$L1728,M$2:$M1728,M1729),_xlfn.MAXIFS(L$2:$L1728,N$2:$N1728,M1729))</f>
        <v>42579</v>
      </c>
      <c r="K1729" s="23">
        <f>MAX(_xlfn.MAXIFS($L$2:L1729,$M$2:M1729,N1729),_xlfn.MAXIFS($L$2:L1729,$N$2:N1729,N1729))-MAX(_xlfn.MAXIFS($L$2:L1728,$M$2:M1728,N1729),_xlfn.MAXIFS($L$2:L1728,$N$2:N1728,N1729))</f>
        <v>5</v>
      </c>
      <c r="L1729" s="20">
        <v>42579</v>
      </c>
      <c r="M1729" s="10">
        <v>7964</v>
      </c>
      <c r="N1729" s="10">
        <v>170</v>
      </c>
      <c r="O1729" s="10">
        <v>0</v>
      </c>
      <c r="P1729" s="10">
        <v>0</v>
      </c>
      <c r="Q1729" s="10" t="str">
        <f t="shared" si="649"/>
        <v>U</v>
      </c>
      <c r="R1729" s="10" t="str">
        <f t="shared" si="650"/>
        <v>U</v>
      </c>
      <c r="S1729" s="10">
        <f t="shared" si="651"/>
        <v>0</v>
      </c>
      <c r="T1729" s="11">
        <f>IFERROR((SUMIF($M$2:N1729,M1729,$O$2:P1729)-O1729)/(COUNTIF($M$2:N1729,M1729)-1),0)</f>
        <v>0</v>
      </c>
      <c r="U1729" s="11">
        <f>IFERROR((SUMIF($AR$2:AR1729,AR1729,$AT$2:AU1729)-AT1729)/(COUNTIF($M$2:N1729,M1729)-1),0)</f>
        <v>0</v>
      </c>
      <c r="V1729" s="11">
        <f t="shared" si="652"/>
        <v>0</v>
      </c>
      <c r="W1729" s="12">
        <f>IFERROR((SUMIF($AV$2:AW1729,AV1729,$AX$2:AY1729)-AX1729)/(COUNTIF($M$2:N1729,N1729)-1),0)</f>
        <v>1.7863501483679525</v>
      </c>
      <c r="X1729" s="12">
        <f>IFERROR((SUMIF($AZ$2:BA1729,AZ1729,$BB$2:BC1729)-BB1729)/(COUNTIF($M$2:N1729,N1729)-1),0)</f>
        <v>1.1602373887240356</v>
      </c>
      <c r="Y1729" s="12">
        <f t="shared" si="653"/>
        <v>0.62611275964391688</v>
      </c>
      <c r="Z1729" s="13">
        <f>IFERROR((SUMIF($M$2:M1729,M1729,O$2:O1729)-O1729)/(COUNTIF($M$2:M1729,M1729)-1),0)</f>
        <v>0</v>
      </c>
      <c r="AA1729" s="13">
        <f>IFERROR((SUMIF($M$2:M1729,M1729,P$2:P1729)-P1729)/(COUNTIF($M$2:M1729,M1729)-1),0)</f>
        <v>0</v>
      </c>
      <c r="AB1729" s="13">
        <f t="shared" si="654"/>
        <v>0</v>
      </c>
      <c r="AC1729" s="10">
        <f>IFERROR((SUMIF($N$2:N1729,M1729,$P$2:P1729))/(COUNTIF($N$2:N1729,M1729)),0)</f>
        <v>0</v>
      </c>
      <c r="AD1729" s="10">
        <f>IFERROR((SUMIF($N$2:N1729,M1729,$O$2:O1729))/(COUNTIF($N$2:N1729,M1729)),0)</f>
        <v>0</v>
      </c>
      <c r="AE1729" s="10">
        <f t="shared" si="655"/>
        <v>0</v>
      </c>
      <c r="AF1729" s="13">
        <f>IFERROR((SUMIF($M$2:M1729,N1729,$O$2:O1729))/(COUNTIF($M$2:M1729,N1729)),0)</f>
        <v>1.9146341463414633</v>
      </c>
      <c r="AG1729" s="13">
        <f>IFERROR((SUMIF($M$2:M1729,N1729,$P$2:P1729))/(COUNTIF($M$2:M1729,N1729)),0)</f>
        <v>0.98780487804878048</v>
      </c>
      <c r="AH1729" s="13">
        <f t="shared" si="656"/>
        <v>0.92682926829268286</v>
      </c>
      <c r="AI1729" s="10">
        <f>IFERROR((SUMIF(N$2:N1729,N1729,P$2:P1729)-P1729)/(COUNTIF($N$2:N1729,N1729)-1),0)</f>
        <v>1.6647398843930636</v>
      </c>
      <c r="AJ1729" s="10">
        <f>IFERROR((SUMIF(N$2:N1729,N1729,O$2:O1729)-O1729)/(COUNTIF($N$2:N1729,N1729)-1),0)</f>
        <v>1.323699421965318</v>
      </c>
      <c r="AK1729" s="10">
        <f t="shared" si="657"/>
        <v>0.34104046242774566</v>
      </c>
      <c r="AL1729" s="10">
        <f>IFERROR((AP1729)/(COUNTIF($M$2:N1729,M1729)-1),0)</f>
        <v>0</v>
      </c>
      <c r="AM1729" s="19">
        <f>IFERROR((AQ1729)/(COUNTIF($M$2:N1729,N1729)-1),0)</f>
        <v>1.7121661721068249</v>
      </c>
      <c r="AN1729" s="10">
        <f t="shared" si="647"/>
        <v>1</v>
      </c>
      <c r="AO1729" s="10">
        <f t="shared" si="648"/>
        <v>1</v>
      </c>
      <c r="AP1729" s="10">
        <f>SUMIF($M$2:N1729,M1729,AN$2:AO1729)-AN1729</f>
        <v>0</v>
      </c>
      <c r="AQ1729" s="10">
        <f>SUMIF($AV$2:AW1729,AV1729,$BD$2:BE1729)-BD1729</f>
        <v>577</v>
      </c>
      <c r="AR1729" s="10">
        <f>M1729</f>
        <v>7964</v>
      </c>
      <c r="AS1729" s="10">
        <f t="shared" ref="AS1729:AS1792" si="664">N1729</f>
        <v>170</v>
      </c>
      <c r="AT1729">
        <f t="shared" ref="AT1729:AT1792" si="665">P1729</f>
        <v>0</v>
      </c>
      <c r="AU1729" s="10">
        <f t="shared" ref="AU1729:AU1792" si="666">O1729</f>
        <v>0</v>
      </c>
      <c r="AV1729">
        <f t="shared" si="658"/>
        <v>170</v>
      </c>
      <c r="AW1729">
        <f t="shared" si="659"/>
        <v>7964</v>
      </c>
      <c r="AX1729">
        <f t="shared" si="660"/>
        <v>0</v>
      </c>
      <c r="AY1729">
        <f t="shared" si="661"/>
        <v>0</v>
      </c>
      <c r="AZ1729">
        <f t="shared" si="662"/>
        <v>170</v>
      </c>
      <c r="BA1729">
        <f t="shared" si="663"/>
        <v>7964</v>
      </c>
      <c r="BB1729">
        <f t="shared" ref="BB1729:BB1792" si="667">O1729</f>
        <v>0</v>
      </c>
      <c r="BC1729">
        <f t="shared" ref="BC1729:BC1792" si="668">P1729</f>
        <v>0</v>
      </c>
      <c r="BD1729">
        <f t="shared" ref="BD1729:BD1792" si="669">AO1729</f>
        <v>1</v>
      </c>
      <c r="BE1729">
        <f t="shared" ref="BE1729:BE1792" si="670">AN1729</f>
        <v>1</v>
      </c>
    </row>
    <row r="1730" spans="10:57" x14ac:dyDescent="0.25">
      <c r="J1730" s="23">
        <f>MAX(_xlfn.MAXIFS(L$2:$L1730,M$2:$M1730,M1730),_xlfn.MAXIFS(L$2:$L1730,N$2:$N1730,M1730))-MAX(_xlfn.MAXIFS(L$2:$L1729,M$2:$M1729,M1730),_xlfn.MAXIFS(L$2:$L1729,N$2:$N1729,M1730))</f>
        <v>4</v>
      </c>
      <c r="K1730" s="23">
        <f>MAX(_xlfn.MAXIFS($L$2:L1730,$M$2:M1730,N1730),_xlfn.MAXIFS($L$2:L1730,$N$2:N1730,N1730))-MAX(_xlfn.MAXIFS($L$2:L1729,$M$2:M1729,N1730),_xlfn.MAXIFS($L$2:L1729,$N$2:N1729,N1730))</f>
        <v>42579</v>
      </c>
      <c r="L1730" s="20">
        <v>42579</v>
      </c>
      <c r="M1730" s="10">
        <v>503</v>
      </c>
      <c r="N1730" s="10">
        <v>697</v>
      </c>
      <c r="O1730" s="10">
        <v>1</v>
      </c>
      <c r="P1730" s="10">
        <v>2</v>
      </c>
      <c r="Q1730" s="10" t="str">
        <f t="shared" si="649"/>
        <v>N</v>
      </c>
      <c r="R1730" s="10" t="str">
        <f t="shared" si="650"/>
        <v>S</v>
      </c>
      <c r="S1730" s="10">
        <f t="shared" si="651"/>
        <v>-1</v>
      </c>
      <c r="T1730" s="11">
        <f>IFERROR((SUMIF($M$2:N1730,M1730,$O$2:P1730)-O1730)/(COUNTIF($M$2:N1730,M1730)-1),0)</f>
        <v>1.3701923076923077</v>
      </c>
      <c r="U1730" s="11">
        <f>IFERROR((SUMIF($AR$2:AR1730,AR1730,$AT$2:AU1730)-AT1730)/(COUNTIF($M$2:N1730,M1730)-1),0)</f>
        <v>0.6875</v>
      </c>
      <c r="V1730" s="11">
        <f t="shared" si="652"/>
        <v>0.68269230769230771</v>
      </c>
      <c r="W1730" s="12">
        <f>IFERROR((SUMIF($AV$2:AW1730,AV1730,$AX$2:AY1730)-AX1730)/(COUNTIF($M$2:N1730,N1730)-1),0)</f>
        <v>0</v>
      </c>
      <c r="X1730" s="12">
        <f>IFERROR((SUMIF($AZ$2:BA1730,AZ1730,$BB$2:BC1730)-BB1730)/(COUNTIF($M$2:N1730,N1730)-1),0)</f>
        <v>0</v>
      </c>
      <c r="Y1730" s="12">
        <f t="shared" si="653"/>
        <v>0</v>
      </c>
      <c r="Z1730" s="13">
        <f>IFERROR((SUMIF($M$2:M1730,M1730,O$2:O1730)-O1730)/(COUNTIF($M$2:M1730,M1730)-1),0)</f>
        <v>1.4591836734693877</v>
      </c>
      <c r="AA1730" s="13">
        <f>IFERROR((SUMIF($M$2:M1730,M1730,P$2:P1730)-P1730)/(COUNTIF($M$2:M1730,M1730)-1),0)</f>
        <v>1.4591836734693877</v>
      </c>
      <c r="AB1730" s="13">
        <f t="shared" si="654"/>
        <v>0</v>
      </c>
      <c r="AC1730" s="10">
        <f>IFERROR((SUMIF($N$2:N1730,M1730,$P$2:P1730))/(COUNTIF($N$2:N1730,M1730)),0)</f>
        <v>1.290909090909091</v>
      </c>
      <c r="AD1730" s="10">
        <f>IFERROR((SUMIF($N$2:N1730,M1730,$O$2:O1730))/(COUNTIF($N$2:N1730,M1730)),0)</f>
        <v>1.6818181818181819</v>
      </c>
      <c r="AE1730" s="10">
        <f t="shared" si="655"/>
        <v>-0.39090909090909087</v>
      </c>
      <c r="AF1730" s="13">
        <f>IFERROR((SUMIF($M$2:M1730,N1730,$O$2:O1730))/(COUNTIF($M$2:M1730,N1730)),0)</f>
        <v>0</v>
      </c>
      <c r="AG1730" s="13">
        <f>IFERROR((SUMIF($M$2:M1730,N1730,$P$2:P1730))/(COUNTIF($M$2:M1730,N1730)),0)</f>
        <v>0</v>
      </c>
      <c r="AH1730" s="13">
        <f t="shared" si="656"/>
        <v>0</v>
      </c>
      <c r="AI1730" s="10">
        <f>IFERROR((SUMIF(N$2:N1730,N1730,P$2:P1730)-P1730)/(COUNTIF($N$2:N1730,N1730)-1),0)</f>
        <v>0</v>
      </c>
      <c r="AJ1730" s="10">
        <f>IFERROR((SUMIF(N$2:N1730,N1730,O$2:O1730)-O1730)/(COUNTIF($N$2:N1730,N1730)-1),0)</f>
        <v>0</v>
      </c>
      <c r="AK1730" s="10">
        <f t="shared" si="657"/>
        <v>0</v>
      </c>
      <c r="AL1730" s="10">
        <f>IFERROR((AP1730)/(COUNTIF($M$2:N1730,M1730)-1),0)</f>
        <v>1.2884615384615385</v>
      </c>
      <c r="AM1730" s="19">
        <f>IFERROR((AQ1730)/(COUNTIF($M$2:N1730,N1730)-1),0)</f>
        <v>0</v>
      </c>
      <c r="AN1730" s="10">
        <f t="shared" ref="AN1730:AN1793" si="671">IF(Q1730="S",3,IF(Q1730="N",0,1))</f>
        <v>0</v>
      </c>
      <c r="AO1730" s="10">
        <f t="shared" ref="AO1730:AO1793" si="672">IF(R1730="S",3,IF(R1730="N",0,1))</f>
        <v>3</v>
      </c>
      <c r="AP1730" s="10">
        <f>SUMIF($M$2:N1730,M1730,AN$2:AO1730)-AN1730</f>
        <v>268</v>
      </c>
      <c r="AQ1730" s="10">
        <f>SUMIF($AV$2:AW1730,AV1730,$BD$2:BE1730)-BD1730</f>
        <v>0</v>
      </c>
      <c r="AR1730" s="10">
        <f>M1730</f>
        <v>503</v>
      </c>
      <c r="AS1730" s="10">
        <f t="shared" si="664"/>
        <v>697</v>
      </c>
      <c r="AT1730">
        <f t="shared" si="665"/>
        <v>2</v>
      </c>
      <c r="AU1730" s="10">
        <f t="shared" si="666"/>
        <v>1</v>
      </c>
      <c r="AV1730">
        <f t="shared" si="658"/>
        <v>697</v>
      </c>
      <c r="AW1730">
        <f t="shared" si="659"/>
        <v>503</v>
      </c>
      <c r="AX1730">
        <f t="shared" si="660"/>
        <v>2</v>
      </c>
      <c r="AY1730">
        <f t="shared" si="661"/>
        <v>1</v>
      </c>
      <c r="AZ1730">
        <f t="shared" si="662"/>
        <v>697</v>
      </c>
      <c r="BA1730">
        <f t="shared" si="663"/>
        <v>503</v>
      </c>
      <c r="BB1730">
        <f t="shared" si="667"/>
        <v>1</v>
      </c>
      <c r="BC1730">
        <f t="shared" si="668"/>
        <v>2</v>
      </c>
      <c r="BD1730">
        <f t="shared" si="669"/>
        <v>3</v>
      </c>
      <c r="BE1730">
        <f t="shared" si="670"/>
        <v>0</v>
      </c>
    </row>
    <row r="1731" spans="10:57" x14ac:dyDescent="0.25">
      <c r="J1731" s="23">
        <f>MAX(_xlfn.MAXIFS(L$2:$L1731,M$2:$M1731,M1731),_xlfn.MAXIFS(L$2:$L1731,N$2:$N1731,M1731))-MAX(_xlfn.MAXIFS(L$2:$L1730,M$2:$M1730,M1731),_xlfn.MAXIFS(L$2:$L1730,N$2:$N1730,M1731))</f>
        <v>4</v>
      </c>
      <c r="K1731" s="23">
        <f>MAX(_xlfn.MAXIFS($L$2:L1731,$M$2:M1731,N1731),_xlfn.MAXIFS($L$2:L1731,$N$2:N1731,N1731))-MAX(_xlfn.MAXIFS($L$2:L1730,$M$2:M1730,N1731),_xlfn.MAXIFS($L$2:L1730,$N$2:N1730,N1731))</f>
        <v>7</v>
      </c>
      <c r="L1731" s="20">
        <v>42581</v>
      </c>
      <c r="M1731" s="10">
        <v>409</v>
      </c>
      <c r="N1731" s="10">
        <v>4441</v>
      </c>
      <c r="O1731" s="10">
        <v>1</v>
      </c>
      <c r="P1731" s="10">
        <v>1</v>
      </c>
      <c r="Q1731" s="10" t="str">
        <f t="shared" si="649"/>
        <v>U</v>
      </c>
      <c r="R1731" s="10" t="str">
        <f t="shared" si="650"/>
        <v>U</v>
      </c>
      <c r="S1731" s="10">
        <f t="shared" si="651"/>
        <v>0</v>
      </c>
      <c r="T1731" s="11">
        <f>IFERROR((SUMIF($M$2:N1731,M1731,$O$2:P1731)-O1731)/(COUNTIF($M$2:N1731,M1731)-1),0)</f>
        <v>2.1818181818181817</v>
      </c>
      <c r="U1731" s="11">
        <f>IFERROR((SUMIF($AR$2:AR1731,AR1731,$AT$2:AU1731)-AT1731)/(COUNTIF($M$2:N1731,M1731)-1),0)</f>
        <v>0.40220385674931131</v>
      </c>
      <c r="V1731" s="11">
        <f t="shared" si="652"/>
        <v>1.7796143250688703</v>
      </c>
      <c r="W1731" s="12">
        <f>IFERROR((SUMIF($AV$2:AW1731,AV1731,$AX$2:AY1731)-AX1731)/(COUNTIF($M$2:N1731,N1731)-1),0)</f>
        <v>1.3818181818181818</v>
      </c>
      <c r="X1731" s="12">
        <f>IFERROR((SUMIF($AZ$2:BA1731,AZ1731,$BB$2:BC1731)-BB1731)/(COUNTIF($M$2:N1731,N1731)-1),0)</f>
        <v>1.4242424242424243</v>
      </c>
      <c r="Y1731" s="12">
        <f t="shared" si="653"/>
        <v>-4.2424242424242475E-2</v>
      </c>
      <c r="Z1731" s="13">
        <f>IFERROR((SUMIF($M$2:M1731,M1731,O$2:O1731)-O1731)/(COUNTIF($M$2:M1731,M1731)-1),0)</f>
        <v>2.473372781065089</v>
      </c>
      <c r="AA1731" s="13">
        <f>IFERROR((SUMIF($M$2:M1731,M1731,P$2:P1731)-P1731)/(COUNTIF($M$2:M1731,M1731)-1),0)</f>
        <v>0.86390532544378695</v>
      </c>
      <c r="AB1731" s="13">
        <f t="shared" si="654"/>
        <v>1.609467455621302</v>
      </c>
      <c r="AC1731" s="10">
        <f>IFERROR((SUMIF($N$2:N1731,M1731,$P$2:P1731))/(COUNTIF($N$2:N1731,M1731)),0)</f>
        <v>1.9278350515463918</v>
      </c>
      <c r="AD1731" s="10">
        <f>IFERROR((SUMIF($N$2:N1731,M1731,$O$2:O1731))/(COUNTIF($N$2:N1731,M1731)),0)</f>
        <v>1.0721649484536082</v>
      </c>
      <c r="AE1731" s="10">
        <f t="shared" si="655"/>
        <v>0.85567010309278357</v>
      </c>
      <c r="AF1731" s="13">
        <f>IFERROR((SUMIF($M$2:M1731,N1731,$O$2:O1731))/(COUNTIF($M$2:M1731,N1731)),0)</f>
        <v>1.4430379746835442</v>
      </c>
      <c r="AG1731" s="13">
        <f>IFERROR((SUMIF($M$2:M1731,N1731,$P$2:P1731))/(COUNTIF($M$2:M1731,N1731)),0)</f>
        <v>1.3037974683544304</v>
      </c>
      <c r="AH1731" s="13">
        <f t="shared" si="656"/>
        <v>0.13924050632911378</v>
      </c>
      <c r="AI1731" s="10">
        <f>IFERROR((SUMIF(N$2:N1731,N1731,P$2:P1731)-P1731)/(COUNTIF($N$2:N1731,N1731)-1),0)</f>
        <v>1.3255813953488371</v>
      </c>
      <c r="AJ1731" s="10">
        <f>IFERROR((SUMIF(N$2:N1731,N1731,O$2:O1731)-O1731)/(COUNTIF($N$2:N1731,N1731)-1),0)</f>
        <v>1.5348837209302326</v>
      </c>
      <c r="AK1731" s="10">
        <f t="shared" si="657"/>
        <v>-0.2093023255813955</v>
      </c>
      <c r="AL1731" s="10">
        <f>IFERROR((AP1731)/(COUNTIF($M$2:N1731,M1731)-1),0)</f>
        <v>2.0137741046831956</v>
      </c>
      <c r="AM1731" s="19">
        <f>IFERROR((AQ1731)/(COUNTIF($M$2:N1731,N1731)-1),0)</f>
        <v>1.3515151515151516</v>
      </c>
      <c r="AN1731" s="10">
        <f t="shared" si="671"/>
        <v>1</v>
      </c>
      <c r="AO1731" s="10">
        <f t="shared" si="672"/>
        <v>1</v>
      </c>
      <c r="AP1731" s="10">
        <f>SUMIF($M$2:N1731,M1731,AN$2:AO1731)-AN1731</f>
        <v>731</v>
      </c>
      <c r="AQ1731" s="10">
        <f>SUMIF($AV$2:AW1731,AV1731,$BD$2:BE1731)-BD1731</f>
        <v>223</v>
      </c>
      <c r="AR1731" s="10">
        <f>M1731</f>
        <v>409</v>
      </c>
      <c r="AS1731" s="10">
        <f t="shared" si="664"/>
        <v>4441</v>
      </c>
      <c r="AT1731">
        <f t="shared" si="665"/>
        <v>1</v>
      </c>
      <c r="AU1731" s="10">
        <f t="shared" si="666"/>
        <v>1</v>
      </c>
      <c r="AV1731">
        <f t="shared" si="658"/>
        <v>4441</v>
      </c>
      <c r="AW1731">
        <f t="shared" si="659"/>
        <v>409</v>
      </c>
      <c r="AX1731">
        <f t="shared" si="660"/>
        <v>1</v>
      </c>
      <c r="AY1731">
        <f t="shared" si="661"/>
        <v>1</v>
      </c>
      <c r="AZ1731">
        <f t="shared" si="662"/>
        <v>4441</v>
      </c>
      <c r="BA1731">
        <f t="shared" si="663"/>
        <v>409</v>
      </c>
      <c r="BB1731">
        <f t="shared" si="667"/>
        <v>1</v>
      </c>
      <c r="BC1731">
        <f t="shared" si="668"/>
        <v>1</v>
      </c>
      <c r="BD1731">
        <f t="shared" si="669"/>
        <v>1</v>
      </c>
      <c r="BE1731">
        <f t="shared" si="670"/>
        <v>1</v>
      </c>
    </row>
    <row r="1732" spans="10:57" x14ac:dyDescent="0.25">
      <c r="J1732" s="23">
        <f>MAX(_xlfn.MAXIFS(L$2:$L1732,M$2:$M1732,M1732),_xlfn.MAXIFS(L$2:$L1732,N$2:$N1732,M1732))-MAX(_xlfn.MAXIFS(L$2:$L1731,M$2:$M1731,M1732),_xlfn.MAXIFS(L$2:$L1731,N$2:$N1731,M1732))</f>
        <v>7</v>
      </c>
      <c r="K1732" s="23">
        <f>MAX(_xlfn.MAXIFS($L$2:L1732,$M$2:M1732,N1732),_xlfn.MAXIFS($L$2:L1732,$N$2:N1732,N1732))-MAX(_xlfn.MAXIFS($L$2:L1731,$M$2:M1731,N1732),_xlfn.MAXIFS($L$2:L1731,$N$2:N1731,N1732))</f>
        <v>7</v>
      </c>
      <c r="L1732" s="20">
        <v>42581</v>
      </c>
      <c r="M1732" s="10">
        <v>266</v>
      </c>
      <c r="N1732" s="10">
        <v>122</v>
      </c>
      <c r="O1732" s="10">
        <v>1</v>
      </c>
      <c r="P1732" s="10">
        <v>0</v>
      </c>
      <c r="Q1732" s="10" t="str">
        <f t="shared" si="649"/>
        <v>S</v>
      </c>
      <c r="R1732" s="10" t="str">
        <f t="shared" si="650"/>
        <v>N</v>
      </c>
      <c r="S1732" s="10">
        <f t="shared" si="651"/>
        <v>1</v>
      </c>
      <c r="T1732" s="11">
        <f>IFERROR((SUMIF($M$2:N1732,M1732,$O$2:P1732)-O1732)/(COUNTIF($M$2:N1732,M1732)-1),0)</f>
        <v>1.3890784982935154</v>
      </c>
      <c r="U1732" s="11">
        <f>IFERROR((SUMIF($AR$2:AR1732,AR1732,$AT$2:AU1732)-AT1732)/(COUNTIF($M$2:N1732,M1732)-1),0)</f>
        <v>0.55290102389078499</v>
      </c>
      <c r="V1732" s="11">
        <f t="shared" si="652"/>
        <v>0.83617747440273038</v>
      </c>
      <c r="W1732" s="12">
        <f>IFERROR((SUMIF($AV$2:AW1732,AV1732,$AX$2:AY1732)-AX1732)/(COUNTIF($M$2:N1732,N1732)-1),0)</f>
        <v>1.5142857142857142</v>
      </c>
      <c r="X1732" s="12">
        <f>IFERROR((SUMIF($AZ$2:BA1732,AZ1732,$BB$2:BC1732)-BB1732)/(COUNTIF($M$2:N1732,N1732)-1),0)</f>
        <v>1.1492063492063491</v>
      </c>
      <c r="Y1732" s="12">
        <f t="shared" si="653"/>
        <v>0.36507936507936511</v>
      </c>
      <c r="Z1732" s="13">
        <f>IFERROR((SUMIF($M$2:M1732,M1732,O$2:O1732)-O1732)/(COUNTIF($M$2:M1732,M1732)-1),0)</f>
        <v>1.4964539007092199</v>
      </c>
      <c r="AA1732" s="13">
        <f>IFERROR((SUMIF($M$2:M1732,M1732,P$2:P1732)-P1732)/(COUNTIF($M$2:M1732,M1732)-1),0)</f>
        <v>1.1489361702127661</v>
      </c>
      <c r="AB1732" s="13">
        <f t="shared" si="654"/>
        <v>0.34751773049645385</v>
      </c>
      <c r="AC1732" s="10">
        <f>IFERROR((SUMIF($N$2:N1732,M1732,$P$2:P1732))/(COUNTIF($N$2:N1732,M1732)),0)</f>
        <v>1.2894736842105263</v>
      </c>
      <c r="AD1732" s="10">
        <f>IFERROR((SUMIF($N$2:N1732,M1732,$O$2:O1732))/(COUNTIF($N$2:N1732,M1732)),0)</f>
        <v>1.5657894736842106</v>
      </c>
      <c r="AE1732" s="10">
        <f t="shared" si="655"/>
        <v>-0.27631578947368429</v>
      </c>
      <c r="AF1732" s="13">
        <f>IFERROR((SUMIF($M$2:M1732,N1732,$O$2:O1732))/(COUNTIF($M$2:M1732,N1732)),0)</f>
        <v>1.5866666666666667</v>
      </c>
      <c r="AG1732" s="13">
        <f>IFERROR((SUMIF($M$2:M1732,N1732,$P$2:P1732))/(COUNTIF($M$2:M1732,N1732)),0)</f>
        <v>1.1333333333333333</v>
      </c>
      <c r="AH1732" s="13">
        <f t="shared" si="656"/>
        <v>0.45333333333333337</v>
      </c>
      <c r="AI1732" s="10">
        <f>IFERROR((SUMIF(N$2:N1732,N1732,P$2:P1732)-P1732)/(COUNTIF($N$2:N1732,N1732)-1),0)</f>
        <v>1.4484848484848485</v>
      </c>
      <c r="AJ1732" s="10">
        <f>IFERROR((SUMIF(N$2:N1732,N1732,O$2:O1732)-O1732)/(COUNTIF($N$2:N1732,N1732)-1),0)</f>
        <v>1.1636363636363636</v>
      </c>
      <c r="AK1732" s="10">
        <f t="shared" si="657"/>
        <v>0.28484848484848491</v>
      </c>
      <c r="AL1732" s="10">
        <f>IFERROR((AP1732)/(COUNTIF($M$2:N1732,M1732)-1),0)</f>
        <v>1.3651877133105803</v>
      </c>
      <c r="AM1732" s="19">
        <f>IFERROR((AQ1732)/(COUNTIF($M$2:N1732,N1732)-1),0)</f>
        <v>1.5460317460317461</v>
      </c>
      <c r="AN1732" s="10">
        <f t="shared" si="671"/>
        <v>3</v>
      </c>
      <c r="AO1732" s="10">
        <f t="shared" si="672"/>
        <v>0</v>
      </c>
      <c r="AP1732" s="10">
        <f>SUMIF($M$2:N1732,M1732,AN$2:AO1732)-AN1732</f>
        <v>400</v>
      </c>
      <c r="AQ1732" s="10">
        <f>SUMIF($AV$2:AW1732,AV1732,$BD$2:BE1732)-BD1732</f>
        <v>487</v>
      </c>
      <c r="AR1732" s="10">
        <f>M1732</f>
        <v>266</v>
      </c>
      <c r="AS1732" s="10">
        <f t="shared" si="664"/>
        <v>122</v>
      </c>
      <c r="AT1732">
        <f t="shared" si="665"/>
        <v>0</v>
      </c>
      <c r="AU1732" s="10">
        <f t="shared" si="666"/>
        <v>1</v>
      </c>
      <c r="AV1732">
        <f t="shared" si="658"/>
        <v>122</v>
      </c>
      <c r="AW1732">
        <f t="shared" si="659"/>
        <v>266</v>
      </c>
      <c r="AX1732">
        <f t="shared" si="660"/>
        <v>0</v>
      </c>
      <c r="AY1732">
        <f t="shared" si="661"/>
        <v>1</v>
      </c>
      <c r="AZ1732">
        <f t="shared" si="662"/>
        <v>122</v>
      </c>
      <c r="BA1732">
        <f t="shared" si="663"/>
        <v>266</v>
      </c>
      <c r="BB1732">
        <f t="shared" si="667"/>
        <v>1</v>
      </c>
      <c r="BC1732">
        <f t="shared" si="668"/>
        <v>0</v>
      </c>
      <c r="BD1732">
        <f t="shared" si="669"/>
        <v>0</v>
      </c>
      <c r="BE1732">
        <f t="shared" si="670"/>
        <v>3</v>
      </c>
    </row>
    <row r="1733" spans="10:57" x14ac:dyDescent="0.25">
      <c r="J1733" s="23">
        <f>MAX(_xlfn.MAXIFS(L$2:$L1733,M$2:$M1733,M1733),_xlfn.MAXIFS(L$2:$L1733,N$2:$N1733,M1733))-MAX(_xlfn.MAXIFS(L$2:$L1732,M$2:$M1732,M1733),_xlfn.MAXIFS(L$2:$L1732,N$2:$N1732,M1733))</f>
        <v>8</v>
      </c>
      <c r="K1733" s="23">
        <f>MAX(_xlfn.MAXIFS($L$2:L1733,$M$2:M1733,N1733),_xlfn.MAXIFS($L$2:L1733,$N$2:N1733,N1733))-MAX(_xlfn.MAXIFS($L$2:L1732,$M$2:M1732,N1733),_xlfn.MAXIFS($L$2:L1732,$N$2:N1732,N1733))</f>
        <v>3</v>
      </c>
      <c r="L1733" s="20">
        <v>42582</v>
      </c>
      <c r="M1733" s="10">
        <v>3551</v>
      </c>
      <c r="N1733" s="10">
        <v>170</v>
      </c>
      <c r="O1733" s="10">
        <v>1</v>
      </c>
      <c r="P1733" s="10">
        <v>0</v>
      </c>
      <c r="Q1733" s="10" t="str">
        <f t="shared" si="649"/>
        <v>S</v>
      </c>
      <c r="R1733" s="10" t="str">
        <f t="shared" si="650"/>
        <v>N</v>
      </c>
      <c r="S1733" s="10">
        <f t="shared" si="651"/>
        <v>1</v>
      </c>
      <c r="T1733" s="11">
        <f>IFERROR((SUMIF($M$2:N1733,M1733,$O$2:P1733)-O1733)/(COUNTIF($M$2:N1733,M1733)-1),0)</f>
        <v>1.3372093023255813</v>
      </c>
      <c r="U1733" s="11">
        <f>IFERROR((SUMIF($AR$2:AR1733,AR1733,$AT$2:AU1733)-AT1733)/(COUNTIF($M$2:N1733,M1733)-1),0)</f>
        <v>0.5</v>
      </c>
      <c r="V1733" s="11">
        <f t="shared" si="652"/>
        <v>0.83720930232558133</v>
      </c>
      <c r="W1733" s="12">
        <f>IFERROR((SUMIF($AV$2:AW1733,AV1733,$AX$2:AY1733)-AX1733)/(COUNTIF($M$2:N1733,N1733)-1),0)</f>
        <v>1.7810650887573964</v>
      </c>
      <c r="X1733" s="12">
        <f>IFERROR((SUMIF($AZ$2:BA1733,AZ1733,$BB$2:BC1733)-BB1733)/(COUNTIF($M$2:N1733,N1733)-1),0)</f>
        <v>1.1568047337278107</v>
      </c>
      <c r="Y1733" s="12">
        <f t="shared" si="653"/>
        <v>0.62426035502958577</v>
      </c>
      <c r="Z1733" s="13">
        <f>IFERROR((SUMIF($M$2:M1733,M1733,O$2:O1733)-O1733)/(COUNTIF($M$2:M1733,M1733)-1),0)</f>
        <v>1.4146341463414633</v>
      </c>
      <c r="AA1733" s="13">
        <f>IFERROR((SUMIF($M$2:M1733,M1733,P$2:P1733)-P1733)/(COUNTIF($M$2:M1733,M1733)-1),0)</f>
        <v>1.0487804878048781</v>
      </c>
      <c r="AB1733" s="13">
        <f t="shared" si="654"/>
        <v>0.36585365853658525</v>
      </c>
      <c r="AC1733" s="10">
        <f>IFERROR((SUMIF($N$2:N1733,M1733,$P$2:P1733))/(COUNTIF($N$2:N1733,M1733)),0)</f>
        <v>1.2666666666666666</v>
      </c>
      <c r="AD1733" s="10">
        <f>IFERROR((SUMIF($N$2:N1733,M1733,$O$2:O1733))/(COUNTIF($N$2:N1733,M1733)),0)</f>
        <v>1.6</v>
      </c>
      <c r="AE1733" s="10">
        <f t="shared" si="655"/>
        <v>-0.33333333333333348</v>
      </c>
      <c r="AF1733" s="13">
        <f>IFERROR((SUMIF($M$2:M1733,N1733,$O$2:O1733))/(COUNTIF($M$2:M1733,N1733)),0)</f>
        <v>1.9146341463414633</v>
      </c>
      <c r="AG1733" s="13">
        <f>IFERROR((SUMIF($M$2:M1733,N1733,$P$2:P1733))/(COUNTIF($M$2:M1733,N1733)),0)</f>
        <v>0.98780487804878048</v>
      </c>
      <c r="AH1733" s="13">
        <f t="shared" si="656"/>
        <v>0.92682926829268286</v>
      </c>
      <c r="AI1733" s="10">
        <f>IFERROR((SUMIF(N$2:N1733,N1733,P$2:P1733)-P1733)/(COUNTIF($N$2:N1733,N1733)-1),0)</f>
        <v>1.6551724137931034</v>
      </c>
      <c r="AJ1733" s="10">
        <f>IFERROR((SUMIF(N$2:N1733,N1733,O$2:O1733)-O1733)/(COUNTIF($N$2:N1733,N1733)-1),0)</f>
        <v>1.3160919540229885</v>
      </c>
      <c r="AK1733" s="10">
        <f t="shared" si="657"/>
        <v>0.33908045977011492</v>
      </c>
      <c r="AL1733" s="10">
        <f>IFERROR((AP1733)/(COUNTIF($M$2:N1733,M1733)-1),0)</f>
        <v>1.4534883720930232</v>
      </c>
      <c r="AM1733" s="19">
        <f>IFERROR((AQ1733)/(COUNTIF($M$2:N1733,N1733)-1),0)</f>
        <v>1.7100591715976332</v>
      </c>
      <c r="AN1733" s="10">
        <f t="shared" si="671"/>
        <v>3</v>
      </c>
      <c r="AO1733" s="10">
        <f t="shared" si="672"/>
        <v>0</v>
      </c>
      <c r="AP1733" s="10">
        <f>SUMIF($M$2:N1733,M1733,AN$2:AO1733)-AN1733</f>
        <v>125</v>
      </c>
      <c r="AQ1733" s="10">
        <f>SUMIF($AV$2:AW1733,AV1733,$BD$2:BE1733)-BD1733</f>
        <v>578</v>
      </c>
      <c r="AR1733" s="10">
        <f>M1733</f>
        <v>3551</v>
      </c>
      <c r="AS1733" s="10">
        <f t="shared" si="664"/>
        <v>170</v>
      </c>
      <c r="AT1733">
        <f t="shared" si="665"/>
        <v>0</v>
      </c>
      <c r="AU1733" s="10">
        <f t="shared" si="666"/>
        <v>1</v>
      </c>
      <c r="AV1733">
        <f t="shared" si="658"/>
        <v>170</v>
      </c>
      <c r="AW1733">
        <f t="shared" si="659"/>
        <v>3551</v>
      </c>
      <c r="AX1733">
        <f t="shared" si="660"/>
        <v>0</v>
      </c>
      <c r="AY1733">
        <f t="shared" si="661"/>
        <v>1</v>
      </c>
      <c r="AZ1733">
        <f t="shared" si="662"/>
        <v>170</v>
      </c>
      <c r="BA1733">
        <f t="shared" si="663"/>
        <v>3551</v>
      </c>
      <c r="BB1733">
        <f t="shared" si="667"/>
        <v>1</v>
      </c>
      <c r="BC1733">
        <f t="shared" si="668"/>
        <v>0</v>
      </c>
      <c r="BD1733">
        <f t="shared" si="669"/>
        <v>0</v>
      </c>
      <c r="BE1733">
        <f t="shared" si="670"/>
        <v>3</v>
      </c>
    </row>
    <row r="1734" spans="10:57" x14ac:dyDescent="0.25">
      <c r="J1734" s="23">
        <f>MAX(_xlfn.MAXIFS(L$2:$L1734,M$2:$M1734,M1734),_xlfn.MAXIFS(L$2:$L1734,N$2:$N1734,M1734))-MAX(_xlfn.MAXIFS(L$2:$L1733,M$2:$M1733,M1734),_xlfn.MAXIFS(L$2:$L1733,N$2:$N1733,M1734))</f>
        <v>3</v>
      </c>
      <c r="K1734" s="23">
        <f>MAX(_xlfn.MAXIFS($L$2:L1734,$M$2:M1734,N1734),_xlfn.MAXIFS($L$2:L1734,$N$2:N1734,N1734))-MAX(_xlfn.MAXIFS($L$2:L1733,$M$2:M1733,N1734),_xlfn.MAXIFS($L$2:L1733,$N$2:N1733,N1734))</f>
        <v>7</v>
      </c>
      <c r="L1734" s="20">
        <v>42582</v>
      </c>
      <c r="M1734" s="10">
        <v>14</v>
      </c>
      <c r="N1734" s="10">
        <v>856</v>
      </c>
      <c r="O1734" s="10">
        <v>3</v>
      </c>
      <c r="P1734" s="10">
        <v>1</v>
      </c>
      <c r="Q1734" s="10" t="str">
        <f t="shared" si="649"/>
        <v>S</v>
      </c>
      <c r="R1734" s="10" t="str">
        <f t="shared" si="650"/>
        <v>N</v>
      </c>
      <c r="S1734" s="10">
        <f t="shared" si="651"/>
        <v>2</v>
      </c>
      <c r="T1734" s="11">
        <f>IFERROR((SUMIF($M$2:N1734,M1734,$O$2:P1734)-O1734)/(COUNTIF($M$2:N1734,M1734)-1),0)</f>
        <v>1.7852760736196318</v>
      </c>
      <c r="U1734" s="11">
        <f>IFERROR((SUMIF($AR$2:AR1734,AR1734,$AT$2:AU1734)-AT1734)/(COUNTIF($M$2:N1734,M1734)-1),0)</f>
        <v>0.51226993865030679</v>
      </c>
      <c r="V1734" s="11">
        <f t="shared" si="652"/>
        <v>1.2730061349693251</v>
      </c>
      <c r="W1734" s="12">
        <f>IFERROR((SUMIF($AV$2:AW1734,AV1734,$AX$2:AY1734)-AX1734)/(COUNTIF($M$2:N1734,N1734)-1),0)</f>
        <v>1.1522842639593909</v>
      </c>
      <c r="X1734" s="12">
        <f>IFERROR((SUMIF($AZ$2:BA1734,AZ1734,$BB$2:BC1734)-BB1734)/(COUNTIF($M$2:N1734,N1734)-1),0)</f>
        <v>1.6446700507614214</v>
      </c>
      <c r="Y1734" s="12">
        <f t="shared" si="653"/>
        <v>-0.49238578680203049</v>
      </c>
      <c r="Z1734" s="13">
        <f>IFERROR((SUMIF($M$2:M1734,M1734,O$2:O1734)-O1734)/(COUNTIF($M$2:M1734,M1734)-1),0)</f>
        <v>1.7581699346405228</v>
      </c>
      <c r="AA1734" s="13">
        <f>IFERROR((SUMIF($M$2:M1734,M1734,P$2:P1734)-P1734)/(COUNTIF($M$2:M1734,M1734)-1),0)</f>
        <v>1.0915032679738561</v>
      </c>
      <c r="AB1734" s="13">
        <f t="shared" si="654"/>
        <v>0.66666666666666674</v>
      </c>
      <c r="AC1734" s="10">
        <f>IFERROR((SUMIF($N$2:N1734,M1734,$P$2:P1734))/(COUNTIF($N$2:N1734,M1734)),0)</f>
        <v>1.8092485549132948</v>
      </c>
      <c r="AD1734" s="10">
        <f>IFERROR((SUMIF($N$2:N1734,M1734,$O$2:O1734))/(COUNTIF($N$2:N1734,M1734)),0)</f>
        <v>1.2080924855491328</v>
      </c>
      <c r="AE1734" s="10">
        <f t="shared" si="655"/>
        <v>0.60115606936416199</v>
      </c>
      <c r="AF1734" s="13">
        <f>IFERROR((SUMIF($M$2:M1734,N1734,$O$2:O1734))/(COUNTIF($M$2:M1734,N1734)),0)</f>
        <v>1.3043478260869565</v>
      </c>
      <c r="AG1734" s="13">
        <f>IFERROR((SUMIF($M$2:M1734,N1734,$P$2:P1734))/(COUNTIF($M$2:M1734,N1734)),0)</f>
        <v>1.6195652173913044</v>
      </c>
      <c r="AH1734" s="13">
        <f t="shared" si="656"/>
        <v>-0.31521739130434789</v>
      </c>
      <c r="AI1734" s="10">
        <f>IFERROR((SUMIF(N$2:N1734,N1734,P$2:P1734)-P1734)/(COUNTIF($N$2:N1734,N1734)-1),0)</f>
        <v>1.019047619047619</v>
      </c>
      <c r="AJ1734" s="10">
        <f>IFERROR((SUMIF(N$2:N1734,N1734,O$2:O1734)-O1734)/(COUNTIF($N$2:N1734,N1734)-1),0)</f>
        <v>1.6666666666666667</v>
      </c>
      <c r="AK1734" s="10">
        <f t="shared" si="657"/>
        <v>-0.64761904761904776</v>
      </c>
      <c r="AL1734" s="10">
        <f>IFERROR((AP1734)/(COUNTIF($M$2:N1734,M1734)-1),0)</f>
        <v>1.7331288343558282</v>
      </c>
      <c r="AM1734" s="19">
        <f>IFERROR((AQ1734)/(COUNTIF($M$2:N1734,N1734)-1),0)</f>
        <v>1.101522842639594</v>
      </c>
      <c r="AN1734" s="10">
        <f t="shared" si="671"/>
        <v>3</v>
      </c>
      <c r="AO1734" s="10">
        <f t="shared" si="672"/>
        <v>0</v>
      </c>
      <c r="AP1734" s="10">
        <f>SUMIF($M$2:N1734,M1734,AN$2:AO1734)-AN1734</f>
        <v>565</v>
      </c>
      <c r="AQ1734" s="10">
        <f>SUMIF($AV$2:AW1734,AV1734,$BD$2:BE1734)-BD1734</f>
        <v>217</v>
      </c>
      <c r="AR1734" s="10">
        <f>M1734</f>
        <v>14</v>
      </c>
      <c r="AS1734" s="10">
        <f t="shared" si="664"/>
        <v>856</v>
      </c>
      <c r="AT1734">
        <f t="shared" si="665"/>
        <v>1</v>
      </c>
      <c r="AU1734" s="10">
        <f t="shared" si="666"/>
        <v>3</v>
      </c>
      <c r="AV1734">
        <f t="shared" si="658"/>
        <v>856</v>
      </c>
      <c r="AW1734">
        <f t="shared" si="659"/>
        <v>14</v>
      </c>
      <c r="AX1734">
        <f t="shared" si="660"/>
        <v>1</v>
      </c>
      <c r="AY1734">
        <f t="shared" si="661"/>
        <v>3</v>
      </c>
      <c r="AZ1734">
        <f t="shared" si="662"/>
        <v>856</v>
      </c>
      <c r="BA1734">
        <f t="shared" si="663"/>
        <v>14</v>
      </c>
      <c r="BB1734">
        <f t="shared" si="667"/>
        <v>3</v>
      </c>
      <c r="BC1734">
        <f t="shared" si="668"/>
        <v>1</v>
      </c>
      <c r="BD1734">
        <f t="shared" si="669"/>
        <v>0</v>
      </c>
      <c r="BE1734">
        <f t="shared" si="670"/>
        <v>3</v>
      </c>
    </row>
    <row r="1735" spans="10:57" x14ac:dyDescent="0.25">
      <c r="J1735" s="23">
        <f>MAX(_xlfn.MAXIFS(L$2:$L1735,M$2:$M1735,M1735),_xlfn.MAXIFS(L$2:$L1735,N$2:$N1735,M1735))-MAX(_xlfn.MAXIFS(L$2:$L1734,M$2:$M1734,M1735),_xlfn.MAXIFS(L$2:$L1734,N$2:$N1734,M1735))</f>
        <v>7</v>
      </c>
      <c r="K1735" s="23">
        <f>MAX(_xlfn.MAXIFS($L$2:L1735,$M$2:M1735,N1735),_xlfn.MAXIFS($L$2:L1735,$N$2:N1735,N1735))-MAX(_xlfn.MAXIFS($L$2:L1734,$M$2:M1734,N1735),_xlfn.MAXIFS($L$2:L1734,$N$2:N1734,N1735))</f>
        <v>3</v>
      </c>
      <c r="L1735" s="20">
        <v>42582</v>
      </c>
      <c r="M1735" s="10">
        <v>2662</v>
      </c>
      <c r="N1735" s="10">
        <v>503</v>
      </c>
      <c r="O1735" s="10">
        <v>2</v>
      </c>
      <c r="P1735" s="10">
        <v>1</v>
      </c>
      <c r="Q1735" s="10" t="str">
        <f t="shared" si="649"/>
        <v>S</v>
      </c>
      <c r="R1735" s="10" t="str">
        <f t="shared" si="650"/>
        <v>N</v>
      </c>
      <c r="S1735" s="10">
        <f t="shared" si="651"/>
        <v>1</v>
      </c>
      <c r="T1735" s="11">
        <f>IFERROR((SUMIF($M$2:N1735,M1735,$O$2:P1735)-O1735)/(COUNTIF($M$2:N1735,M1735)-1),0)</f>
        <v>1.375</v>
      </c>
      <c r="U1735" s="11">
        <f>IFERROR((SUMIF($AR$2:AR1735,AR1735,$AT$2:AU1735)-AT1735)/(COUNTIF($M$2:N1735,M1735)-1),0)</f>
        <v>0.375</v>
      </c>
      <c r="V1735" s="11">
        <f t="shared" si="652"/>
        <v>1</v>
      </c>
      <c r="W1735" s="12">
        <f>IFERROR((SUMIF($AV$2:AW1735,AV1735,$AX$2:AY1735)-AX1735)/(COUNTIF($M$2:N1735,N1735)-1),0)</f>
        <v>1.368421052631579</v>
      </c>
      <c r="X1735" s="12">
        <f>IFERROR((SUMIF($AZ$2:BA1735,AZ1735,$BB$2:BC1735)-BB1735)/(COUNTIF($M$2:N1735,N1735)-1),0)</f>
        <v>1.5789473684210527</v>
      </c>
      <c r="Y1735" s="12">
        <f t="shared" si="653"/>
        <v>-0.21052631578947367</v>
      </c>
      <c r="Z1735" s="13">
        <f>IFERROR((SUMIF($M$2:M1735,M1735,O$2:O1735)-O1735)/(COUNTIF($M$2:M1735,M1735)-1),0)</f>
        <v>0.66666666666666663</v>
      </c>
      <c r="AA1735" s="13">
        <f>IFERROR((SUMIF($M$2:M1735,M1735,P$2:P1735)-P1735)/(COUNTIF($M$2:M1735,M1735)-1),0)</f>
        <v>1</v>
      </c>
      <c r="AB1735" s="13">
        <f t="shared" si="654"/>
        <v>-0.33333333333333337</v>
      </c>
      <c r="AC1735" s="10">
        <f>IFERROR((SUMIF($N$2:N1735,M1735,$P$2:P1735))/(COUNTIF($N$2:N1735,M1735)),0)</f>
        <v>1.8</v>
      </c>
      <c r="AD1735" s="10">
        <f>IFERROR((SUMIF($N$2:N1735,M1735,$O$2:O1735))/(COUNTIF($N$2:N1735,M1735)),0)</f>
        <v>1.6</v>
      </c>
      <c r="AE1735" s="10">
        <f t="shared" si="655"/>
        <v>0.19999999999999996</v>
      </c>
      <c r="AF1735" s="13">
        <f>IFERROR((SUMIF($M$2:M1735,N1735,$O$2:O1735))/(COUNTIF($M$2:M1735,N1735)),0)</f>
        <v>1.4545454545454546</v>
      </c>
      <c r="AG1735" s="13">
        <f>IFERROR((SUMIF($M$2:M1735,N1735,$P$2:P1735))/(COUNTIF($M$2:M1735,N1735)),0)</f>
        <v>1.4646464646464648</v>
      </c>
      <c r="AH1735" s="13">
        <f t="shared" si="656"/>
        <v>-1.0101010101010166E-2</v>
      </c>
      <c r="AI1735" s="10">
        <f>IFERROR((SUMIF(N$2:N1735,N1735,P$2:P1735)-P1735)/(COUNTIF($N$2:N1735,N1735)-1),0)</f>
        <v>1.290909090909091</v>
      </c>
      <c r="AJ1735" s="10">
        <f>IFERROR((SUMIF(N$2:N1735,N1735,O$2:O1735)-O1735)/(COUNTIF($N$2:N1735,N1735)-1),0)</f>
        <v>1.6818181818181819</v>
      </c>
      <c r="AK1735" s="10">
        <f t="shared" si="657"/>
        <v>-0.39090909090909087</v>
      </c>
      <c r="AL1735" s="10">
        <f>IFERROR((AP1735)/(COUNTIF($M$2:N1735,M1735)-1),0)</f>
        <v>1.5</v>
      </c>
      <c r="AM1735" s="19">
        <f>IFERROR((AQ1735)/(COUNTIF($M$2:N1735,N1735)-1),0)</f>
        <v>1.2822966507177034</v>
      </c>
      <c r="AN1735" s="10">
        <f t="shared" si="671"/>
        <v>3</v>
      </c>
      <c r="AO1735" s="10">
        <f t="shared" si="672"/>
        <v>0</v>
      </c>
      <c r="AP1735" s="10">
        <f>SUMIF($M$2:N1735,M1735,AN$2:AO1735)-AN1735</f>
        <v>12</v>
      </c>
      <c r="AQ1735" s="10">
        <f>SUMIF($AV$2:AW1735,AV1735,$BD$2:BE1735)-BD1735</f>
        <v>268</v>
      </c>
      <c r="AR1735" s="10">
        <f>M1735</f>
        <v>2662</v>
      </c>
      <c r="AS1735" s="10">
        <f t="shared" si="664"/>
        <v>503</v>
      </c>
      <c r="AT1735">
        <f t="shared" si="665"/>
        <v>1</v>
      </c>
      <c r="AU1735" s="10">
        <f t="shared" si="666"/>
        <v>2</v>
      </c>
      <c r="AV1735">
        <f t="shared" si="658"/>
        <v>503</v>
      </c>
      <c r="AW1735">
        <f t="shared" si="659"/>
        <v>2662</v>
      </c>
      <c r="AX1735">
        <f t="shared" si="660"/>
        <v>1</v>
      </c>
      <c r="AY1735">
        <f t="shared" si="661"/>
        <v>2</v>
      </c>
      <c r="AZ1735">
        <f t="shared" si="662"/>
        <v>503</v>
      </c>
      <c r="BA1735">
        <f t="shared" si="663"/>
        <v>2662</v>
      </c>
      <c r="BB1735">
        <f t="shared" si="667"/>
        <v>2</v>
      </c>
      <c r="BC1735">
        <f t="shared" si="668"/>
        <v>1</v>
      </c>
      <c r="BD1735">
        <f t="shared" si="669"/>
        <v>0</v>
      </c>
      <c r="BE1735">
        <f t="shared" si="670"/>
        <v>3</v>
      </c>
    </row>
    <row r="1736" spans="10:57" x14ac:dyDescent="0.25">
      <c r="J1736" s="23">
        <f>MAX(_xlfn.MAXIFS(L$2:$L1736,M$2:$M1736,M1736),_xlfn.MAXIFS(L$2:$L1736,N$2:$N1736,M1736))-MAX(_xlfn.MAXIFS(L$2:$L1735,M$2:$M1735,M1736),_xlfn.MAXIFS(L$2:$L1735,N$2:$N1735,M1736))</f>
        <v>6</v>
      </c>
      <c r="K1736" s="23">
        <f>MAX(_xlfn.MAXIFS($L$2:L1736,$M$2:M1736,N1736),_xlfn.MAXIFS($L$2:L1736,$N$2:N1736,N1736))-MAX(_xlfn.MAXIFS($L$2:L1735,$M$2:M1735,N1736),_xlfn.MAXIFS($L$2:L1735,$N$2:N1735,N1736))</f>
        <v>3</v>
      </c>
      <c r="L1736" s="20">
        <v>42585</v>
      </c>
      <c r="M1736" s="10">
        <v>697</v>
      </c>
      <c r="N1736" s="10">
        <v>503</v>
      </c>
      <c r="O1736" s="10">
        <v>2</v>
      </c>
      <c r="P1736" s="10">
        <v>0</v>
      </c>
      <c r="Q1736" s="10" t="str">
        <f t="shared" si="649"/>
        <v>S</v>
      </c>
      <c r="R1736" s="10" t="str">
        <f t="shared" si="650"/>
        <v>N</v>
      </c>
      <c r="S1736" s="10">
        <f t="shared" si="651"/>
        <v>2</v>
      </c>
      <c r="T1736" s="11">
        <f>IFERROR((SUMIF($M$2:N1736,M1736,$O$2:P1736)-O1736)/(COUNTIF($M$2:N1736,M1736)-1),0)</f>
        <v>2</v>
      </c>
      <c r="U1736" s="11">
        <f>IFERROR((SUMIF($AR$2:AR1736,AR1736,$AT$2:AU1736)-AT1736)/(COUNTIF($M$2:N1736,M1736)-1),0)</f>
        <v>0</v>
      </c>
      <c r="V1736" s="11">
        <f t="shared" si="652"/>
        <v>2</v>
      </c>
      <c r="W1736" s="12">
        <f>IFERROR((SUMIF($AV$2:AW1736,AV1736,$AX$2:AY1736)-AX1736)/(COUNTIF($M$2:N1736,N1736)-1),0)</f>
        <v>1.3666666666666667</v>
      </c>
      <c r="X1736" s="12">
        <f>IFERROR((SUMIF($AZ$2:BA1736,AZ1736,$BB$2:BC1736)-BB1736)/(COUNTIF($M$2:N1736,N1736)-1),0)</f>
        <v>1.5809523809523809</v>
      </c>
      <c r="Y1736" s="12">
        <f t="shared" si="653"/>
        <v>-0.21428571428571419</v>
      </c>
      <c r="Z1736" s="13">
        <f>IFERROR((SUMIF($M$2:M1736,M1736,O$2:O1736)-O1736)/(COUNTIF($M$2:M1736,M1736)-1),0)</f>
        <v>0</v>
      </c>
      <c r="AA1736" s="13">
        <f>IFERROR((SUMIF($M$2:M1736,M1736,P$2:P1736)-P1736)/(COUNTIF($M$2:M1736,M1736)-1),0)</f>
        <v>0</v>
      </c>
      <c r="AB1736" s="13">
        <f t="shared" si="654"/>
        <v>0</v>
      </c>
      <c r="AC1736" s="10">
        <f>IFERROR((SUMIF($N$2:N1736,M1736,$P$2:P1736))/(COUNTIF($N$2:N1736,M1736)),0)</f>
        <v>2</v>
      </c>
      <c r="AD1736" s="10">
        <f>IFERROR((SUMIF($N$2:N1736,M1736,$O$2:O1736))/(COUNTIF($N$2:N1736,M1736)),0)</f>
        <v>1</v>
      </c>
      <c r="AE1736" s="10">
        <f t="shared" si="655"/>
        <v>1</v>
      </c>
      <c r="AF1736" s="13">
        <f>IFERROR((SUMIF($M$2:M1736,N1736,$O$2:O1736))/(COUNTIF($M$2:M1736,N1736)),0)</f>
        <v>1.4545454545454546</v>
      </c>
      <c r="AG1736" s="13">
        <f>IFERROR((SUMIF($M$2:M1736,N1736,$P$2:P1736))/(COUNTIF($M$2:M1736,N1736)),0)</f>
        <v>1.4646464646464648</v>
      </c>
      <c r="AH1736" s="13">
        <f t="shared" si="656"/>
        <v>-1.0101010101010166E-2</v>
      </c>
      <c r="AI1736" s="10">
        <f>IFERROR((SUMIF(N$2:N1736,N1736,P$2:P1736)-P1736)/(COUNTIF($N$2:N1736,N1736)-1),0)</f>
        <v>1.2882882882882882</v>
      </c>
      <c r="AJ1736" s="10">
        <f>IFERROR((SUMIF(N$2:N1736,N1736,O$2:O1736)-O1736)/(COUNTIF($N$2:N1736,N1736)-1),0)</f>
        <v>1.6846846846846846</v>
      </c>
      <c r="AK1736" s="10">
        <f t="shared" si="657"/>
        <v>-0.39639639639639634</v>
      </c>
      <c r="AL1736" s="10">
        <f>IFERROR((AP1736)/(COUNTIF($M$2:N1736,M1736)-1),0)</f>
        <v>3</v>
      </c>
      <c r="AM1736" s="19">
        <f>IFERROR((AQ1736)/(COUNTIF($M$2:N1736,N1736)-1),0)</f>
        <v>1.2761904761904761</v>
      </c>
      <c r="AN1736" s="10">
        <f t="shared" si="671"/>
        <v>3</v>
      </c>
      <c r="AO1736" s="10">
        <f t="shared" si="672"/>
        <v>0</v>
      </c>
      <c r="AP1736" s="10">
        <f>SUMIF($M$2:N1736,M1736,AN$2:AO1736)-AN1736</f>
        <v>3</v>
      </c>
      <c r="AQ1736" s="10">
        <f>SUMIF($AV$2:AW1736,AV1736,$BD$2:BE1736)-BD1736</f>
        <v>268</v>
      </c>
      <c r="AR1736" s="10">
        <f>M1736</f>
        <v>697</v>
      </c>
      <c r="AS1736" s="10">
        <f t="shared" si="664"/>
        <v>503</v>
      </c>
      <c r="AT1736">
        <f t="shared" si="665"/>
        <v>0</v>
      </c>
      <c r="AU1736" s="10">
        <f t="shared" si="666"/>
        <v>2</v>
      </c>
      <c r="AV1736">
        <f t="shared" si="658"/>
        <v>503</v>
      </c>
      <c r="AW1736">
        <f t="shared" si="659"/>
        <v>697</v>
      </c>
      <c r="AX1736">
        <f t="shared" si="660"/>
        <v>0</v>
      </c>
      <c r="AY1736">
        <f t="shared" si="661"/>
        <v>2</v>
      </c>
      <c r="AZ1736">
        <f t="shared" si="662"/>
        <v>503</v>
      </c>
      <c r="BA1736">
        <f t="shared" si="663"/>
        <v>697</v>
      </c>
      <c r="BB1736">
        <f t="shared" si="667"/>
        <v>2</v>
      </c>
      <c r="BC1736">
        <f t="shared" si="668"/>
        <v>0</v>
      </c>
      <c r="BD1736">
        <f t="shared" si="669"/>
        <v>0</v>
      </c>
      <c r="BE1736">
        <f t="shared" si="670"/>
        <v>3</v>
      </c>
    </row>
    <row r="1737" spans="10:57" x14ac:dyDescent="0.25">
      <c r="J1737" s="23">
        <f>MAX(_xlfn.MAXIFS(L$2:$L1737,M$2:$M1737,M1737),_xlfn.MAXIFS(L$2:$L1737,N$2:$N1737,M1737))-MAX(_xlfn.MAXIFS(L$2:$L1736,M$2:$M1736,M1737),_xlfn.MAXIFS(L$2:$L1736,N$2:$N1736,M1737))</f>
        <v>4</v>
      </c>
      <c r="K1737" s="23">
        <f>MAX(_xlfn.MAXIFS($L$2:L1737,$M$2:M1737,N1737),_xlfn.MAXIFS($L$2:L1737,$N$2:N1737,N1737))-MAX(_xlfn.MAXIFS($L$2:L1736,$M$2:M1736,N1737),_xlfn.MAXIFS($L$2:L1736,$N$2:N1736,N1737))</f>
        <v>8</v>
      </c>
      <c r="L1737" s="20">
        <v>42585</v>
      </c>
      <c r="M1737" s="10">
        <v>409</v>
      </c>
      <c r="N1737" s="10">
        <v>4040</v>
      </c>
      <c r="O1737" s="10">
        <v>2</v>
      </c>
      <c r="P1737" s="10">
        <v>0</v>
      </c>
      <c r="Q1737" s="10" t="str">
        <f t="shared" si="649"/>
        <v>S</v>
      </c>
      <c r="R1737" s="10" t="str">
        <f t="shared" si="650"/>
        <v>N</v>
      </c>
      <c r="S1737" s="10">
        <f t="shared" si="651"/>
        <v>2</v>
      </c>
      <c r="T1737" s="11">
        <f>IFERROR((SUMIF($M$2:N1737,M1737,$O$2:P1737)-O1737)/(COUNTIF($M$2:N1737,M1737)-1),0)</f>
        <v>2.1785714285714284</v>
      </c>
      <c r="U1737" s="11">
        <f>IFERROR((SUMIF($AR$2:AR1737,AR1737,$AT$2:AU1737)-AT1737)/(COUNTIF($M$2:N1737,M1737)-1),0)</f>
        <v>0.40384615384615385</v>
      </c>
      <c r="V1737" s="11">
        <f t="shared" si="652"/>
        <v>1.7747252747252746</v>
      </c>
      <c r="W1737" s="12">
        <f>IFERROR((SUMIF($AV$2:AW1737,AV1737,$AX$2:AY1737)-AX1737)/(COUNTIF($M$2:N1737,N1737)-1),0)</f>
        <v>0</v>
      </c>
      <c r="X1737" s="12">
        <f>IFERROR((SUMIF($AZ$2:BA1737,AZ1737,$BB$2:BC1737)-BB1737)/(COUNTIF($M$2:N1737,N1737)-1),0)</f>
        <v>1</v>
      </c>
      <c r="Y1737" s="12">
        <f t="shared" si="653"/>
        <v>-1</v>
      </c>
      <c r="Z1737" s="13">
        <f>IFERROR((SUMIF($M$2:M1737,M1737,O$2:O1737)-O1737)/(COUNTIF($M$2:M1737,M1737)-1),0)</f>
        <v>2.4647058823529413</v>
      </c>
      <c r="AA1737" s="13">
        <f>IFERROR((SUMIF($M$2:M1737,M1737,P$2:P1737)-P1737)/(COUNTIF($M$2:M1737,M1737)-1),0)</f>
        <v>0.86470588235294121</v>
      </c>
      <c r="AB1737" s="13">
        <f t="shared" si="654"/>
        <v>1.6</v>
      </c>
      <c r="AC1737" s="10">
        <f>IFERROR((SUMIF($N$2:N1737,M1737,$P$2:P1737))/(COUNTIF($N$2:N1737,M1737)),0)</f>
        <v>1.9278350515463918</v>
      </c>
      <c r="AD1737" s="10">
        <f>IFERROR((SUMIF($N$2:N1737,M1737,$O$2:O1737))/(COUNTIF($N$2:N1737,M1737)),0)</f>
        <v>1.0721649484536082</v>
      </c>
      <c r="AE1737" s="10">
        <f t="shared" si="655"/>
        <v>0.85567010309278357</v>
      </c>
      <c r="AF1737" s="13">
        <f>IFERROR((SUMIF($M$2:M1737,N1737,$O$2:O1737))/(COUNTIF($M$2:M1737,N1737)),0)</f>
        <v>0</v>
      </c>
      <c r="AG1737" s="13">
        <f>IFERROR((SUMIF($M$2:M1737,N1737,$P$2:P1737))/(COUNTIF($M$2:M1737,N1737)),0)</f>
        <v>1</v>
      </c>
      <c r="AH1737" s="13">
        <f t="shared" si="656"/>
        <v>-1</v>
      </c>
      <c r="AI1737" s="10">
        <f>IFERROR((SUMIF(N$2:N1737,N1737,P$2:P1737)-P1737)/(COUNTIF($N$2:N1737,N1737)-1),0)</f>
        <v>0</v>
      </c>
      <c r="AJ1737" s="10">
        <f>IFERROR((SUMIF(N$2:N1737,N1737,O$2:O1737)-O1737)/(COUNTIF($N$2:N1737,N1737)-1),0)</f>
        <v>0</v>
      </c>
      <c r="AK1737" s="10">
        <f t="shared" si="657"/>
        <v>0</v>
      </c>
      <c r="AL1737" s="10">
        <f>IFERROR((AP1737)/(COUNTIF($M$2:N1737,M1737)-1),0)</f>
        <v>2.0109890109890109</v>
      </c>
      <c r="AM1737" s="19">
        <f>IFERROR((AQ1737)/(COUNTIF($M$2:N1737,N1737)-1),0)</f>
        <v>0</v>
      </c>
      <c r="AN1737" s="10">
        <f t="shared" si="671"/>
        <v>3</v>
      </c>
      <c r="AO1737" s="10">
        <f t="shared" si="672"/>
        <v>0</v>
      </c>
      <c r="AP1737" s="10">
        <f>SUMIF($M$2:N1737,M1737,AN$2:AO1737)-AN1737</f>
        <v>732</v>
      </c>
      <c r="AQ1737" s="10">
        <f>SUMIF($AV$2:AW1737,AV1737,$BD$2:BE1737)-BD1737</f>
        <v>0</v>
      </c>
      <c r="AR1737" s="10">
        <f>M1737</f>
        <v>409</v>
      </c>
      <c r="AS1737" s="10">
        <f t="shared" si="664"/>
        <v>4040</v>
      </c>
      <c r="AT1737">
        <f t="shared" si="665"/>
        <v>0</v>
      </c>
      <c r="AU1737" s="10">
        <f t="shared" si="666"/>
        <v>2</v>
      </c>
      <c r="AV1737">
        <f t="shared" si="658"/>
        <v>4040</v>
      </c>
      <c r="AW1737">
        <f t="shared" si="659"/>
        <v>409</v>
      </c>
      <c r="AX1737">
        <f t="shared" si="660"/>
        <v>0</v>
      </c>
      <c r="AY1737">
        <f t="shared" si="661"/>
        <v>2</v>
      </c>
      <c r="AZ1737">
        <f t="shared" si="662"/>
        <v>4040</v>
      </c>
      <c r="BA1737">
        <f t="shared" si="663"/>
        <v>409</v>
      </c>
      <c r="BB1737">
        <f t="shared" si="667"/>
        <v>2</v>
      </c>
      <c r="BC1737">
        <f t="shared" si="668"/>
        <v>0</v>
      </c>
      <c r="BD1737">
        <f t="shared" si="669"/>
        <v>0</v>
      </c>
      <c r="BE1737">
        <f t="shared" si="670"/>
        <v>3</v>
      </c>
    </row>
    <row r="1738" spans="10:57" x14ac:dyDescent="0.25">
      <c r="J1738" s="23">
        <f>MAX(_xlfn.MAXIFS(L$2:$L1738,M$2:$M1738,M1738),_xlfn.MAXIFS(L$2:$L1738,N$2:$N1738,M1738))-MAX(_xlfn.MAXIFS(L$2:$L1737,M$2:$M1737,M1738),_xlfn.MAXIFS(L$2:$L1737,N$2:$N1737,M1738))</f>
        <v>7</v>
      </c>
      <c r="K1738" s="23">
        <f>MAX(_xlfn.MAXIFS($L$2:L1738,$M$2:M1738,N1738),_xlfn.MAXIFS($L$2:L1738,$N$2:N1738,N1738))-MAX(_xlfn.MAXIFS($L$2:L1737,$M$2:M1737,N1738),_xlfn.MAXIFS($L$2:L1737,$N$2:N1737,N1738))</f>
        <v>4</v>
      </c>
      <c r="L1738" s="20">
        <v>42586</v>
      </c>
      <c r="M1738" s="10">
        <v>365</v>
      </c>
      <c r="N1738" s="10">
        <v>14</v>
      </c>
      <c r="O1738" s="10">
        <v>1</v>
      </c>
      <c r="P1738" s="10">
        <v>1</v>
      </c>
      <c r="Q1738" s="10" t="str">
        <f t="shared" si="649"/>
        <v>U</v>
      </c>
      <c r="R1738" s="10" t="str">
        <f t="shared" si="650"/>
        <v>U</v>
      </c>
      <c r="S1738" s="10">
        <f t="shared" si="651"/>
        <v>0</v>
      </c>
      <c r="T1738" s="11">
        <f>IFERROR((SUMIF($M$2:N1738,M1738,$O$2:P1738)-O1738)/(COUNTIF($M$2:N1738,M1738)-1),0)</f>
        <v>1</v>
      </c>
      <c r="U1738" s="11">
        <f>IFERROR((SUMIF($AR$2:AR1738,AR1738,$AT$2:AU1738)-AT1738)/(COUNTIF($M$2:N1738,M1738)-1),0)</f>
        <v>0</v>
      </c>
      <c r="V1738" s="11">
        <f t="shared" si="652"/>
        <v>1</v>
      </c>
      <c r="W1738" s="12">
        <f>IFERROR((SUMIF($AV$2:AW1738,AV1738,$AX$2:AY1738)-AX1738)/(COUNTIF($M$2:N1738,N1738)-1),0)</f>
        <v>1.7889908256880733</v>
      </c>
      <c r="X1738" s="12">
        <f>IFERROR((SUMIF($AZ$2:BA1738,AZ1738,$BB$2:BC1738)-BB1738)/(COUNTIF($M$2:N1738,N1738)-1),0)</f>
        <v>1.1529051987767585</v>
      </c>
      <c r="Y1738" s="12">
        <f t="shared" si="653"/>
        <v>0.63608562691131487</v>
      </c>
      <c r="Z1738" s="13">
        <f>IFERROR((SUMIF($M$2:M1738,M1738,O$2:O1738)-O1738)/(COUNTIF($M$2:M1738,M1738)-1),0)</f>
        <v>0</v>
      </c>
      <c r="AA1738" s="13">
        <f>IFERROR((SUMIF($M$2:M1738,M1738,P$2:P1738)-P1738)/(COUNTIF($M$2:M1738,M1738)-1),0)</f>
        <v>0</v>
      </c>
      <c r="AB1738" s="13">
        <f t="shared" si="654"/>
        <v>0</v>
      </c>
      <c r="AC1738" s="10">
        <f>IFERROR((SUMIF($N$2:N1738,M1738,$P$2:P1738))/(COUNTIF($N$2:N1738,M1738)),0)</f>
        <v>1</v>
      </c>
      <c r="AD1738" s="10">
        <f>IFERROR((SUMIF($N$2:N1738,M1738,$O$2:O1738))/(COUNTIF($N$2:N1738,M1738)),0)</f>
        <v>0</v>
      </c>
      <c r="AE1738" s="10">
        <f t="shared" si="655"/>
        <v>1</v>
      </c>
      <c r="AF1738" s="13">
        <f>IFERROR((SUMIF($M$2:M1738,N1738,$O$2:O1738))/(COUNTIF($M$2:M1738,N1738)),0)</f>
        <v>1.7662337662337662</v>
      </c>
      <c r="AG1738" s="13">
        <f>IFERROR((SUMIF($M$2:M1738,N1738,$P$2:P1738))/(COUNTIF($M$2:M1738,N1738)),0)</f>
        <v>1.0909090909090908</v>
      </c>
      <c r="AH1738" s="13">
        <f t="shared" si="656"/>
        <v>0.67532467532467533</v>
      </c>
      <c r="AI1738" s="10">
        <f>IFERROR((SUMIF(N$2:N1738,N1738,P$2:P1738)-P1738)/(COUNTIF($N$2:N1738,N1738)-1),0)</f>
        <v>1.8092485549132948</v>
      </c>
      <c r="AJ1738" s="10">
        <f>IFERROR((SUMIF(N$2:N1738,N1738,O$2:O1738)-O1738)/(COUNTIF($N$2:N1738,N1738)-1),0)</f>
        <v>1.2080924855491328</v>
      </c>
      <c r="AK1738" s="10">
        <f t="shared" si="657"/>
        <v>0.60115606936416199</v>
      </c>
      <c r="AL1738" s="10">
        <f>IFERROR((AP1738)/(COUNTIF($M$2:N1738,M1738)-1),0)</f>
        <v>3</v>
      </c>
      <c r="AM1738" s="19">
        <f>IFERROR((AQ1738)/(COUNTIF($M$2:N1738,N1738)-1),0)</f>
        <v>1.7370030581039755</v>
      </c>
      <c r="AN1738" s="10">
        <f t="shared" si="671"/>
        <v>1</v>
      </c>
      <c r="AO1738" s="10">
        <f t="shared" si="672"/>
        <v>1</v>
      </c>
      <c r="AP1738" s="10">
        <f>SUMIF($M$2:N1738,M1738,AN$2:AO1738)-AN1738</f>
        <v>3</v>
      </c>
      <c r="AQ1738" s="10">
        <f>SUMIF($AV$2:AW1738,AV1738,$BD$2:BE1738)-BD1738</f>
        <v>568</v>
      </c>
      <c r="AR1738" s="10">
        <f>M1738</f>
        <v>365</v>
      </c>
      <c r="AS1738" s="10">
        <f t="shared" si="664"/>
        <v>14</v>
      </c>
      <c r="AT1738">
        <f t="shared" si="665"/>
        <v>1</v>
      </c>
      <c r="AU1738" s="10">
        <f t="shared" si="666"/>
        <v>1</v>
      </c>
      <c r="AV1738">
        <f t="shared" si="658"/>
        <v>14</v>
      </c>
      <c r="AW1738">
        <f t="shared" si="659"/>
        <v>365</v>
      </c>
      <c r="AX1738">
        <f t="shared" si="660"/>
        <v>1</v>
      </c>
      <c r="AY1738">
        <f t="shared" si="661"/>
        <v>1</v>
      </c>
      <c r="AZ1738">
        <f t="shared" si="662"/>
        <v>14</v>
      </c>
      <c r="BA1738">
        <f t="shared" si="663"/>
        <v>365</v>
      </c>
      <c r="BB1738">
        <f t="shared" si="667"/>
        <v>1</v>
      </c>
      <c r="BC1738">
        <f t="shared" si="668"/>
        <v>1</v>
      </c>
      <c r="BD1738">
        <f t="shared" si="669"/>
        <v>1</v>
      </c>
      <c r="BE1738">
        <f t="shared" si="670"/>
        <v>1</v>
      </c>
    </row>
    <row r="1739" spans="10:57" x14ac:dyDescent="0.25">
      <c r="J1739" s="23">
        <f>MAX(_xlfn.MAXIFS(L$2:$L1739,M$2:$M1739,M1739),_xlfn.MAXIFS(L$2:$L1739,N$2:$N1739,M1739))-MAX(_xlfn.MAXIFS(L$2:$L1738,M$2:$M1738,M1739),_xlfn.MAXIFS(L$2:$L1738,N$2:$N1738,M1739))</f>
        <v>4</v>
      </c>
      <c r="K1739" s="23">
        <f>MAX(_xlfn.MAXIFS($L$2:L1739,$M$2:M1739,N1739),_xlfn.MAXIFS($L$2:L1739,$N$2:N1739,N1739))-MAX(_xlfn.MAXIFS($L$2:L1738,$M$2:M1738,N1739),_xlfn.MAXIFS($L$2:L1738,$N$2:N1738,N1739))</f>
        <v>7</v>
      </c>
      <c r="L1739" s="20">
        <v>42586</v>
      </c>
      <c r="M1739" s="10">
        <v>170</v>
      </c>
      <c r="N1739" s="10">
        <v>7964</v>
      </c>
      <c r="O1739" s="10">
        <v>3</v>
      </c>
      <c r="P1739" s="10">
        <v>0</v>
      </c>
      <c r="Q1739" s="10" t="str">
        <f t="shared" si="649"/>
        <v>S</v>
      </c>
      <c r="R1739" s="10" t="str">
        <f t="shared" si="650"/>
        <v>N</v>
      </c>
      <c r="S1739" s="10">
        <f t="shared" si="651"/>
        <v>3</v>
      </c>
      <c r="T1739" s="11">
        <f>IFERROR((SUMIF($M$2:N1739,M1739,$O$2:P1739)-O1739)/(COUNTIF($M$2:N1739,M1739)-1),0)</f>
        <v>1.775811209439528</v>
      </c>
      <c r="U1739" s="11">
        <f>IFERROR((SUMIF($AR$2:AR1739,AR1739,$AT$2:AU1739)-AT1739)/(COUNTIF($M$2:N1739,M1739)-1),0)</f>
        <v>0.47787610619469029</v>
      </c>
      <c r="V1739" s="11">
        <f t="shared" si="652"/>
        <v>1.2979351032448376</v>
      </c>
      <c r="W1739" s="12">
        <f>IFERROR((SUMIF($AV$2:AW1739,AV1739,$AX$2:AY1739)-AX1739)/(COUNTIF($M$2:N1739,N1739)-1),0)</f>
        <v>0</v>
      </c>
      <c r="X1739" s="12">
        <f>IFERROR((SUMIF($AZ$2:BA1739,AZ1739,$BB$2:BC1739)-BB1739)/(COUNTIF($M$2:N1739,N1739)-1),0)</f>
        <v>0</v>
      </c>
      <c r="Y1739" s="12">
        <f t="shared" si="653"/>
        <v>0</v>
      </c>
      <c r="Z1739" s="13">
        <f>IFERROR((SUMIF($M$2:M1739,M1739,O$2:O1739)-O1739)/(COUNTIF($M$2:M1739,M1739)-1),0)</f>
        <v>1.9146341463414633</v>
      </c>
      <c r="AA1739" s="13">
        <f>IFERROR((SUMIF($M$2:M1739,M1739,P$2:P1739)-P1739)/(COUNTIF($M$2:M1739,M1739)-1),0)</f>
        <v>0.98780487804878048</v>
      </c>
      <c r="AB1739" s="13">
        <f t="shared" si="654"/>
        <v>0.92682926829268286</v>
      </c>
      <c r="AC1739" s="10">
        <f>IFERROR((SUMIF($N$2:N1739,M1739,$P$2:P1739))/(COUNTIF($N$2:N1739,M1739)),0)</f>
        <v>1.6457142857142857</v>
      </c>
      <c r="AD1739" s="10">
        <f>IFERROR((SUMIF($N$2:N1739,M1739,$O$2:O1739))/(COUNTIF($N$2:N1739,M1739)),0)</f>
        <v>1.3142857142857143</v>
      </c>
      <c r="AE1739" s="10">
        <f t="shared" si="655"/>
        <v>0.33142857142857141</v>
      </c>
      <c r="AF1739" s="13">
        <f>IFERROR((SUMIF($M$2:M1739,N1739,$O$2:O1739))/(COUNTIF($M$2:M1739,N1739)),0)</f>
        <v>0</v>
      </c>
      <c r="AG1739" s="13">
        <f>IFERROR((SUMIF($M$2:M1739,N1739,$P$2:P1739))/(COUNTIF($M$2:M1739,N1739)),0)</f>
        <v>0</v>
      </c>
      <c r="AH1739" s="13">
        <f t="shared" si="656"/>
        <v>0</v>
      </c>
      <c r="AI1739" s="10">
        <f>IFERROR((SUMIF(N$2:N1739,N1739,P$2:P1739)-P1739)/(COUNTIF($N$2:N1739,N1739)-1),0)</f>
        <v>0</v>
      </c>
      <c r="AJ1739" s="10">
        <f>IFERROR((SUMIF(N$2:N1739,N1739,O$2:O1739)-O1739)/(COUNTIF($N$2:N1739,N1739)-1),0)</f>
        <v>0</v>
      </c>
      <c r="AK1739" s="10">
        <f t="shared" si="657"/>
        <v>0</v>
      </c>
      <c r="AL1739" s="10">
        <f>IFERROR((AP1739)/(COUNTIF($M$2:N1739,M1739)-1),0)</f>
        <v>1.7050147492625369</v>
      </c>
      <c r="AM1739" s="19">
        <f>IFERROR((AQ1739)/(COUNTIF($M$2:N1739,N1739)-1),0)</f>
        <v>1</v>
      </c>
      <c r="AN1739" s="10">
        <f t="shared" si="671"/>
        <v>3</v>
      </c>
      <c r="AO1739" s="10">
        <f t="shared" si="672"/>
        <v>0</v>
      </c>
      <c r="AP1739" s="10">
        <f>SUMIF($M$2:N1739,M1739,AN$2:AO1739)-AN1739</f>
        <v>578</v>
      </c>
      <c r="AQ1739" s="10">
        <f>SUMIF($AV$2:AW1739,AV1739,$BD$2:BE1739)-BD1739</f>
        <v>1</v>
      </c>
      <c r="AR1739" s="10">
        <f>M1739</f>
        <v>170</v>
      </c>
      <c r="AS1739" s="10">
        <f t="shared" si="664"/>
        <v>7964</v>
      </c>
      <c r="AT1739">
        <f t="shared" si="665"/>
        <v>0</v>
      </c>
      <c r="AU1739" s="10">
        <f t="shared" si="666"/>
        <v>3</v>
      </c>
      <c r="AV1739">
        <f t="shared" si="658"/>
        <v>7964</v>
      </c>
      <c r="AW1739">
        <f t="shared" si="659"/>
        <v>170</v>
      </c>
      <c r="AX1739">
        <f t="shared" si="660"/>
        <v>0</v>
      </c>
      <c r="AY1739">
        <f t="shared" si="661"/>
        <v>3</v>
      </c>
      <c r="AZ1739">
        <f t="shared" si="662"/>
        <v>7964</v>
      </c>
      <c r="BA1739">
        <f t="shared" si="663"/>
        <v>170</v>
      </c>
      <c r="BB1739">
        <f t="shared" si="667"/>
        <v>3</v>
      </c>
      <c r="BC1739">
        <f t="shared" si="668"/>
        <v>0</v>
      </c>
      <c r="BD1739">
        <f t="shared" si="669"/>
        <v>0</v>
      </c>
      <c r="BE1739">
        <f t="shared" si="670"/>
        <v>3</v>
      </c>
    </row>
    <row r="1740" spans="10:57" x14ac:dyDescent="0.25">
      <c r="J1740" s="23">
        <f>MAX(_xlfn.MAXIFS(L$2:$L1740,M$2:$M1740,M1740),_xlfn.MAXIFS(L$2:$L1740,N$2:$N1740,M1740))-MAX(_xlfn.MAXIFS(L$2:$L1739,M$2:$M1739,M1740),_xlfn.MAXIFS(L$2:$L1739,N$2:$N1739,M1740))</f>
        <v>6</v>
      </c>
      <c r="K1740" s="23">
        <f>MAX(_xlfn.MAXIFS($L$2:L1740,$M$2:M1740,N1740),_xlfn.MAXIFS($L$2:L1740,$N$2:N1740,N1740))-MAX(_xlfn.MAXIFS($L$2:L1739,$M$2:M1739,N1740),_xlfn.MAXIFS($L$2:L1739,$N$2:N1739,N1740))</f>
        <v>7</v>
      </c>
      <c r="L1740" s="20">
        <v>42588</v>
      </c>
      <c r="M1740" s="10">
        <v>856</v>
      </c>
      <c r="N1740" s="10">
        <v>122</v>
      </c>
      <c r="O1740" s="10">
        <v>0</v>
      </c>
      <c r="P1740" s="10">
        <v>2</v>
      </c>
      <c r="Q1740" s="10" t="str">
        <f t="shared" si="649"/>
        <v>N</v>
      </c>
      <c r="R1740" s="10" t="str">
        <f t="shared" si="650"/>
        <v>S</v>
      </c>
      <c r="S1740" s="10">
        <f t="shared" si="651"/>
        <v>-2</v>
      </c>
      <c r="T1740" s="11">
        <f>IFERROR((SUMIF($M$2:N1740,M1740,$O$2:P1740)-O1740)/(COUNTIF($M$2:N1740,M1740)-1),0)</f>
        <v>1.1515151515151516</v>
      </c>
      <c r="U1740" s="11">
        <f>IFERROR((SUMIF($AR$2:AR1740,AR1740,$AT$2:AU1740)-AT1740)/(COUNTIF($M$2:N1740,M1740)-1),0)</f>
        <v>0.75252525252525249</v>
      </c>
      <c r="V1740" s="11">
        <f t="shared" si="652"/>
        <v>0.39898989898989912</v>
      </c>
      <c r="W1740" s="12">
        <f>IFERROR((SUMIF($AV$2:AW1740,AV1740,$AX$2:AY1740)-AX1740)/(COUNTIF($M$2:N1740,N1740)-1),0)</f>
        <v>1.509493670886076</v>
      </c>
      <c r="X1740" s="12">
        <f>IFERROR((SUMIF($AZ$2:BA1740,AZ1740,$BB$2:BC1740)-BB1740)/(COUNTIF($M$2:N1740,N1740)-1),0)</f>
        <v>1.1487341772151898</v>
      </c>
      <c r="Y1740" s="12">
        <f t="shared" si="653"/>
        <v>0.36075949367088622</v>
      </c>
      <c r="Z1740" s="13">
        <f>IFERROR((SUMIF($M$2:M1740,M1740,O$2:O1740)-O1740)/(COUNTIF($M$2:M1740,M1740)-1),0)</f>
        <v>1.3043478260869565</v>
      </c>
      <c r="AA1740" s="13">
        <f>IFERROR((SUMIF($M$2:M1740,M1740,P$2:P1740)-P1740)/(COUNTIF($M$2:M1740,M1740)-1),0)</f>
        <v>1.6195652173913044</v>
      </c>
      <c r="AB1740" s="13">
        <f t="shared" si="654"/>
        <v>-0.31521739130434789</v>
      </c>
      <c r="AC1740" s="10">
        <f>IFERROR((SUMIF($N$2:N1740,M1740,$P$2:P1740))/(COUNTIF($N$2:N1740,M1740)),0)</f>
        <v>1.0188679245283019</v>
      </c>
      <c r="AD1740" s="10">
        <f>IFERROR((SUMIF($N$2:N1740,M1740,$O$2:O1740))/(COUNTIF($N$2:N1740,M1740)),0)</f>
        <v>1.679245283018868</v>
      </c>
      <c r="AE1740" s="10">
        <f t="shared" si="655"/>
        <v>-0.66037735849056611</v>
      </c>
      <c r="AF1740" s="13">
        <f>IFERROR((SUMIF($M$2:M1740,N1740,$O$2:O1740))/(COUNTIF($M$2:M1740,N1740)),0)</f>
        <v>1.5866666666666667</v>
      </c>
      <c r="AG1740" s="13">
        <f>IFERROR((SUMIF($M$2:M1740,N1740,$P$2:P1740))/(COUNTIF($M$2:M1740,N1740)),0)</f>
        <v>1.1333333333333333</v>
      </c>
      <c r="AH1740" s="13">
        <f t="shared" si="656"/>
        <v>0.45333333333333337</v>
      </c>
      <c r="AI1740" s="10">
        <f>IFERROR((SUMIF(N$2:N1740,N1740,P$2:P1740)-P1740)/(COUNTIF($N$2:N1740,N1740)-1),0)</f>
        <v>1.4397590361445782</v>
      </c>
      <c r="AJ1740" s="10">
        <f>IFERROR((SUMIF(N$2:N1740,N1740,O$2:O1740)-O1740)/(COUNTIF($N$2:N1740,N1740)-1),0)</f>
        <v>1.1626506024096386</v>
      </c>
      <c r="AK1740" s="10">
        <f t="shared" si="657"/>
        <v>0.27710843373493965</v>
      </c>
      <c r="AL1740" s="10">
        <f>IFERROR((AP1740)/(COUNTIF($M$2:N1740,M1740)-1),0)</f>
        <v>1.095959595959596</v>
      </c>
      <c r="AM1740" s="19">
        <f>IFERROR((AQ1740)/(COUNTIF($M$2:N1740,N1740)-1),0)</f>
        <v>1.5411392405063291</v>
      </c>
      <c r="AN1740" s="10">
        <f t="shared" si="671"/>
        <v>0</v>
      </c>
      <c r="AO1740" s="10">
        <f t="shared" si="672"/>
        <v>3</v>
      </c>
      <c r="AP1740" s="10">
        <f>SUMIF($M$2:N1740,M1740,AN$2:AO1740)-AN1740</f>
        <v>217</v>
      </c>
      <c r="AQ1740" s="10">
        <f>SUMIF($AV$2:AW1740,AV1740,$BD$2:BE1740)-BD1740</f>
        <v>487</v>
      </c>
      <c r="AR1740" s="10">
        <f>M1740</f>
        <v>856</v>
      </c>
      <c r="AS1740" s="10">
        <f t="shared" si="664"/>
        <v>122</v>
      </c>
      <c r="AT1740">
        <f t="shared" si="665"/>
        <v>2</v>
      </c>
      <c r="AU1740" s="10">
        <f t="shared" si="666"/>
        <v>0</v>
      </c>
      <c r="AV1740">
        <f t="shared" si="658"/>
        <v>122</v>
      </c>
      <c r="AW1740">
        <f t="shared" si="659"/>
        <v>856</v>
      </c>
      <c r="AX1740">
        <f t="shared" si="660"/>
        <v>2</v>
      </c>
      <c r="AY1740">
        <f t="shared" si="661"/>
        <v>0</v>
      </c>
      <c r="AZ1740">
        <f t="shared" si="662"/>
        <v>122</v>
      </c>
      <c r="BA1740">
        <f t="shared" si="663"/>
        <v>856</v>
      </c>
      <c r="BB1740">
        <f t="shared" si="667"/>
        <v>0</v>
      </c>
      <c r="BC1740">
        <f t="shared" si="668"/>
        <v>2</v>
      </c>
      <c r="BD1740">
        <f t="shared" si="669"/>
        <v>3</v>
      </c>
      <c r="BE1740">
        <f t="shared" si="670"/>
        <v>0</v>
      </c>
    </row>
    <row r="1741" spans="10:57" x14ac:dyDescent="0.25">
      <c r="J1741" s="23">
        <f>MAX(_xlfn.MAXIFS(L$2:$L1741,M$2:$M1741,M1741),_xlfn.MAXIFS(L$2:$L1741,N$2:$N1741,M1741))-MAX(_xlfn.MAXIFS(L$2:$L1740,M$2:$M1740,M1741),_xlfn.MAXIFS(L$2:$L1740,N$2:$N1740,M1741))</f>
        <v>3</v>
      </c>
      <c r="K1741" s="23">
        <f>MAX(_xlfn.MAXIFS($L$2:L1741,$M$2:M1741,N1741),_xlfn.MAXIFS($L$2:L1741,$N$2:N1741,N1741))-MAX(_xlfn.MAXIFS($L$2:L1740,$M$2:M1740,N1741),_xlfn.MAXIFS($L$2:L1740,$N$2:N1740,N1741))</f>
        <v>6</v>
      </c>
      <c r="L1741" s="20">
        <v>42588</v>
      </c>
      <c r="M1741" s="10">
        <v>409</v>
      </c>
      <c r="N1741" s="10">
        <v>2662</v>
      </c>
      <c r="O1741" s="10">
        <v>2</v>
      </c>
      <c r="P1741" s="10">
        <v>0</v>
      </c>
      <c r="Q1741" s="10" t="str">
        <f t="shared" si="649"/>
        <v>S</v>
      </c>
      <c r="R1741" s="10" t="str">
        <f t="shared" si="650"/>
        <v>N</v>
      </c>
      <c r="S1741" s="10">
        <f t="shared" si="651"/>
        <v>2</v>
      </c>
      <c r="T1741" s="11">
        <f>IFERROR((SUMIF($M$2:N1741,M1741,$O$2:P1741)-O1741)/(COUNTIF($M$2:N1741,M1741)-1),0)</f>
        <v>2.1780821917808217</v>
      </c>
      <c r="U1741" s="11">
        <f>IFERROR((SUMIF($AR$2:AR1741,AR1741,$AT$2:AU1741)-AT1741)/(COUNTIF($M$2:N1741,M1741)-1),0)</f>
        <v>0.40273972602739727</v>
      </c>
      <c r="V1741" s="11">
        <f t="shared" si="652"/>
        <v>1.7753424657534245</v>
      </c>
      <c r="W1741" s="12">
        <f>IFERROR((SUMIF($AV$2:AW1741,AV1741,$AX$2:AY1741)-AX1741)/(COUNTIF($M$2:N1741,N1741)-1),0)</f>
        <v>1.4444444444444444</v>
      </c>
      <c r="X1741" s="12">
        <f>IFERROR((SUMIF($AZ$2:BA1741,AZ1741,$BB$2:BC1741)-BB1741)/(COUNTIF($M$2:N1741,N1741)-1),0)</f>
        <v>1.3333333333333333</v>
      </c>
      <c r="Y1741" s="12">
        <f t="shared" si="653"/>
        <v>0.11111111111111116</v>
      </c>
      <c r="Z1741" s="13">
        <f>IFERROR((SUMIF($M$2:M1741,M1741,O$2:O1741)-O1741)/(COUNTIF($M$2:M1741,M1741)-1),0)</f>
        <v>2.4619883040935671</v>
      </c>
      <c r="AA1741" s="13">
        <f>IFERROR((SUMIF($M$2:M1741,M1741,P$2:P1741)-P1741)/(COUNTIF($M$2:M1741,M1741)-1),0)</f>
        <v>0.85964912280701755</v>
      </c>
      <c r="AB1741" s="13">
        <f t="shared" si="654"/>
        <v>1.6023391812865495</v>
      </c>
      <c r="AC1741" s="10">
        <f>IFERROR((SUMIF($N$2:N1741,M1741,$P$2:P1741))/(COUNTIF($N$2:N1741,M1741)),0)</f>
        <v>1.9278350515463918</v>
      </c>
      <c r="AD1741" s="10">
        <f>IFERROR((SUMIF($N$2:N1741,M1741,$O$2:O1741))/(COUNTIF($N$2:N1741,M1741)),0)</f>
        <v>1.0721649484536082</v>
      </c>
      <c r="AE1741" s="10">
        <f t="shared" si="655"/>
        <v>0.85567010309278357</v>
      </c>
      <c r="AF1741" s="13">
        <f>IFERROR((SUMIF($M$2:M1741,N1741,$O$2:O1741))/(COUNTIF($M$2:M1741,N1741)),0)</f>
        <v>1</v>
      </c>
      <c r="AG1741" s="13">
        <f>IFERROR((SUMIF($M$2:M1741,N1741,$P$2:P1741))/(COUNTIF($M$2:M1741,N1741)),0)</f>
        <v>1</v>
      </c>
      <c r="AH1741" s="13">
        <f t="shared" si="656"/>
        <v>0</v>
      </c>
      <c r="AI1741" s="10">
        <f>IFERROR((SUMIF(N$2:N1741,N1741,P$2:P1741)-P1741)/(COUNTIF($N$2:N1741,N1741)-1),0)</f>
        <v>1.8</v>
      </c>
      <c r="AJ1741" s="10">
        <f>IFERROR((SUMIF(N$2:N1741,N1741,O$2:O1741)-O1741)/(COUNTIF($N$2:N1741,N1741)-1),0)</f>
        <v>1.6</v>
      </c>
      <c r="AK1741" s="10">
        <f t="shared" si="657"/>
        <v>0.19999999999999996</v>
      </c>
      <c r="AL1741" s="10">
        <f>IFERROR((AP1741)/(COUNTIF($M$2:N1741,M1741)-1),0)</f>
        <v>2.0136986301369864</v>
      </c>
      <c r="AM1741" s="19">
        <f>IFERROR((AQ1741)/(COUNTIF($M$2:N1741,N1741)-1),0)</f>
        <v>1.6666666666666667</v>
      </c>
      <c r="AN1741" s="10">
        <f t="shared" si="671"/>
        <v>3</v>
      </c>
      <c r="AO1741" s="10">
        <f t="shared" si="672"/>
        <v>0</v>
      </c>
      <c r="AP1741" s="10">
        <f>SUMIF($M$2:N1741,M1741,AN$2:AO1741)-AN1741</f>
        <v>735</v>
      </c>
      <c r="AQ1741" s="10">
        <f>SUMIF($AV$2:AW1741,AV1741,$BD$2:BE1741)-BD1741</f>
        <v>15</v>
      </c>
      <c r="AR1741" s="10">
        <f>M1741</f>
        <v>409</v>
      </c>
      <c r="AS1741" s="10">
        <f t="shared" si="664"/>
        <v>2662</v>
      </c>
      <c r="AT1741">
        <f t="shared" si="665"/>
        <v>0</v>
      </c>
      <c r="AU1741" s="10">
        <f t="shared" si="666"/>
        <v>2</v>
      </c>
      <c r="AV1741">
        <f t="shared" si="658"/>
        <v>2662</v>
      </c>
      <c r="AW1741">
        <f t="shared" si="659"/>
        <v>409</v>
      </c>
      <c r="AX1741">
        <f t="shared" si="660"/>
        <v>0</v>
      </c>
      <c r="AY1741">
        <f t="shared" si="661"/>
        <v>2</v>
      </c>
      <c r="AZ1741">
        <f t="shared" si="662"/>
        <v>2662</v>
      </c>
      <c r="BA1741">
        <f t="shared" si="663"/>
        <v>409</v>
      </c>
      <c r="BB1741">
        <f t="shared" si="667"/>
        <v>2</v>
      </c>
      <c r="BC1741">
        <f t="shared" si="668"/>
        <v>0</v>
      </c>
      <c r="BD1741">
        <f t="shared" si="669"/>
        <v>0</v>
      </c>
      <c r="BE1741">
        <f t="shared" si="670"/>
        <v>3</v>
      </c>
    </row>
    <row r="1742" spans="10:57" x14ac:dyDescent="0.25">
      <c r="J1742" s="23">
        <f>MAX(_xlfn.MAXIFS(L$2:$L1742,M$2:$M1742,M1742),_xlfn.MAXIFS(L$2:$L1742,N$2:$N1742,M1742))-MAX(_xlfn.MAXIFS(L$2:$L1741,M$2:$M1741,M1742),_xlfn.MAXIFS(L$2:$L1741,N$2:$N1741,M1742))</f>
        <v>7</v>
      </c>
      <c r="K1742" s="23">
        <f>MAX(_xlfn.MAXIFS($L$2:L1742,$M$2:M1742,N1742),_xlfn.MAXIFS($L$2:L1742,$N$2:N1742,N1742))-MAX(_xlfn.MAXIFS($L$2:L1741,$M$2:M1741,N1742),_xlfn.MAXIFS($L$2:L1741,$N$2:N1741,N1742))</f>
        <v>7</v>
      </c>
      <c r="L1742" s="20">
        <v>42588</v>
      </c>
      <c r="M1742" s="10">
        <v>4441</v>
      </c>
      <c r="N1742" s="10">
        <v>266</v>
      </c>
      <c r="O1742" s="10">
        <v>1</v>
      </c>
      <c r="P1742" s="10">
        <v>0</v>
      </c>
      <c r="Q1742" s="10" t="str">
        <f t="shared" si="649"/>
        <v>S</v>
      </c>
      <c r="R1742" s="10" t="str">
        <f t="shared" si="650"/>
        <v>N</v>
      </c>
      <c r="S1742" s="10">
        <f t="shared" si="651"/>
        <v>1</v>
      </c>
      <c r="T1742" s="11">
        <f>IFERROR((SUMIF($M$2:N1742,M1742,$O$2:P1742)-O1742)/(COUNTIF($M$2:N1742,M1742)-1),0)</f>
        <v>1.3795180722891567</v>
      </c>
      <c r="U1742" s="11">
        <f>IFERROR((SUMIF($AR$2:AR1742,AR1742,$AT$2:AU1742)-AT1742)/(COUNTIF($M$2:N1742,M1742)-1),0)</f>
        <v>0.62048192771084343</v>
      </c>
      <c r="V1742" s="11">
        <f t="shared" si="652"/>
        <v>0.75903614457831325</v>
      </c>
      <c r="W1742" s="12">
        <f>IFERROR((SUMIF($AV$2:AW1742,AV1742,$AX$2:AY1742)-AX1742)/(COUNTIF($M$2:N1742,N1742)-1),0)</f>
        <v>1.3877551020408163</v>
      </c>
      <c r="X1742" s="12">
        <f>IFERROR((SUMIF($AZ$2:BA1742,AZ1742,$BB$2:BC1742)-BB1742)/(COUNTIF($M$2:N1742,N1742)-1),0)</f>
        <v>1.3605442176870748</v>
      </c>
      <c r="Y1742" s="12">
        <f t="shared" si="653"/>
        <v>2.7210884353741527E-2</v>
      </c>
      <c r="Z1742" s="13">
        <f>IFERROR((SUMIF($M$2:M1742,M1742,O$2:O1742)-O1742)/(COUNTIF($M$2:M1742,M1742)-1),0)</f>
        <v>1.4430379746835442</v>
      </c>
      <c r="AA1742" s="13">
        <f>IFERROR((SUMIF($M$2:M1742,M1742,P$2:P1742)-P1742)/(COUNTIF($M$2:M1742,M1742)-1),0)</f>
        <v>1.3037974683544304</v>
      </c>
      <c r="AB1742" s="13">
        <f t="shared" si="654"/>
        <v>0.13924050632911378</v>
      </c>
      <c r="AC1742" s="10">
        <f>IFERROR((SUMIF($N$2:N1742,M1742,$P$2:P1742))/(COUNTIF($N$2:N1742,M1742)),0)</f>
        <v>1.3218390804597702</v>
      </c>
      <c r="AD1742" s="10">
        <f>IFERROR((SUMIF($N$2:N1742,M1742,$O$2:O1742))/(COUNTIF($N$2:N1742,M1742)),0)</f>
        <v>1.5287356321839081</v>
      </c>
      <c r="AE1742" s="10">
        <f t="shared" si="655"/>
        <v>-0.2068965517241379</v>
      </c>
      <c r="AF1742" s="13">
        <f>IFERROR((SUMIF($M$2:M1742,N1742,$O$2:O1742))/(COUNTIF($M$2:M1742,N1742)),0)</f>
        <v>1.4929577464788732</v>
      </c>
      <c r="AG1742" s="13">
        <f>IFERROR((SUMIF($M$2:M1742,N1742,$P$2:P1742))/(COUNTIF($M$2:M1742,N1742)),0)</f>
        <v>1.1408450704225352</v>
      </c>
      <c r="AH1742" s="13">
        <f t="shared" si="656"/>
        <v>0.352112676056338</v>
      </c>
      <c r="AI1742" s="10">
        <f>IFERROR((SUMIF(N$2:N1742,N1742,P$2:P1742)-P1742)/(COUNTIF($N$2:N1742,N1742)-1),0)</f>
        <v>1.2894736842105263</v>
      </c>
      <c r="AJ1742" s="10">
        <f>IFERROR((SUMIF(N$2:N1742,N1742,O$2:O1742)-O1742)/(COUNTIF($N$2:N1742,N1742)-1),0)</f>
        <v>1.5657894736842106</v>
      </c>
      <c r="AK1742" s="10">
        <f t="shared" si="657"/>
        <v>-0.27631578947368429</v>
      </c>
      <c r="AL1742" s="10">
        <f>IFERROR((AP1742)/(COUNTIF($M$2:N1742,M1742)-1),0)</f>
        <v>1.3493975903614457</v>
      </c>
      <c r="AM1742" s="19">
        <f>IFERROR((AQ1742)/(COUNTIF($M$2:N1742,N1742)-1),0)</f>
        <v>1.370748299319728</v>
      </c>
      <c r="AN1742" s="10">
        <f t="shared" si="671"/>
        <v>3</v>
      </c>
      <c r="AO1742" s="10">
        <f t="shared" si="672"/>
        <v>0</v>
      </c>
      <c r="AP1742" s="10">
        <f>SUMIF($M$2:N1742,M1742,AN$2:AO1742)-AN1742</f>
        <v>224</v>
      </c>
      <c r="AQ1742" s="10">
        <f>SUMIF($AV$2:AW1742,AV1742,$BD$2:BE1742)-BD1742</f>
        <v>403</v>
      </c>
      <c r="AR1742" s="10">
        <f>M1742</f>
        <v>4441</v>
      </c>
      <c r="AS1742" s="10">
        <f t="shared" si="664"/>
        <v>266</v>
      </c>
      <c r="AT1742">
        <f t="shared" si="665"/>
        <v>0</v>
      </c>
      <c r="AU1742" s="10">
        <f t="shared" si="666"/>
        <v>1</v>
      </c>
      <c r="AV1742">
        <f t="shared" si="658"/>
        <v>266</v>
      </c>
      <c r="AW1742">
        <f t="shared" si="659"/>
        <v>4441</v>
      </c>
      <c r="AX1742">
        <f t="shared" si="660"/>
        <v>0</v>
      </c>
      <c r="AY1742">
        <f t="shared" si="661"/>
        <v>1</v>
      </c>
      <c r="AZ1742">
        <f t="shared" si="662"/>
        <v>266</v>
      </c>
      <c r="BA1742">
        <f t="shared" si="663"/>
        <v>4441</v>
      </c>
      <c r="BB1742">
        <f t="shared" si="667"/>
        <v>1</v>
      </c>
      <c r="BC1742">
        <f t="shared" si="668"/>
        <v>0</v>
      </c>
      <c r="BD1742">
        <f t="shared" si="669"/>
        <v>0</v>
      </c>
      <c r="BE1742">
        <f t="shared" si="670"/>
        <v>3</v>
      </c>
    </row>
    <row r="1743" spans="10:57" x14ac:dyDescent="0.25">
      <c r="J1743" s="23">
        <f>MAX(_xlfn.MAXIFS(L$2:$L1743,M$2:$M1743,M1743),_xlfn.MAXIFS(L$2:$L1743,N$2:$N1743,M1743))-MAX(_xlfn.MAXIFS(L$2:$L1742,M$2:$M1742,M1743),_xlfn.MAXIFS(L$2:$L1742,N$2:$N1742,M1743))</f>
        <v>3</v>
      </c>
      <c r="K1743" s="23">
        <f>MAX(_xlfn.MAXIFS($L$2:L1743,$M$2:M1743,N1743),_xlfn.MAXIFS($L$2:L1743,$N$2:N1743,N1743))-MAX(_xlfn.MAXIFS($L$2:L1742,$M$2:M1742,N1743),_xlfn.MAXIFS($L$2:L1742,$N$2:N1742,N1743))</f>
        <v>6</v>
      </c>
      <c r="L1743" s="20">
        <v>42588</v>
      </c>
      <c r="M1743" s="10">
        <v>503</v>
      </c>
      <c r="N1743" s="10">
        <v>3551</v>
      </c>
      <c r="O1743" s="10">
        <v>1</v>
      </c>
      <c r="P1743" s="10">
        <v>2</v>
      </c>
      <c r="Q1743" s="10" t="str">
        <f t="shared" si="649"/>
        <v>N</v>
      </c>
      <c r="R1743" s="10" t="str">
        <f t="shared" si="650"/>
        <v>S</v>
      </c>
      <c r="S1743" s="10">
        <f t="shared" si="651"/>
        <v>-1</v>
      </c>
      <c r="T1743" s="11">
        <f>IFERROR((SUMIF($M$2:N1743,M1743,$O$2:P1743)-O1743)/(COUNTIF($M$2:N1743,M1743)-1),0)</f>
        <v>1.3601895734597156</v>
      </c>
      <c r="U1743" s="11">
        <f>IFERROR((SUMIF($AR$2:AR1743,AR1743,$AT$2:AU1743)-AT1743)/(COUNTIF($M$2:N1743,M1743)-1),0)</f>
        <v>0.6872037914691943</v>
      </c>
      <c r="V1743" s="11">
        <f t="shared" si="652"/>
        <v>0.67298578199052128</v>
      </c>
      <c r="W1743" s="12">
        <f>IFERROR((SUMIF($AV$2:AW1743,AV1743,$AX$2:AY1743)-AX1743)/(COUNTIF($M$2:N1743,N1743)-1),0)</f>
        <v>1.3333333333333333</v>
      </c>
      <c r="X1743" s="12">
        <f>IFERROR((SUMIF($AZ$2:BA1743,AZ1743,$BB$2:BC1743)-BB1743)/(COUNTIF($M$2:N1743,N1743)-1),0)</f>
        <v>1.3218390804597702</v>
      </c>
      <c r="Y1743" s="12">
        <f t="shared" si="653"/>
        <v>1.1494252873563093E-2</v>
      </c>
      <c r="Z1743" s="13">
        <f>IFERROR((SUMIF($M$2:M1743,M1743,O$2:O1743)-O1743)/(COUNTIF($M$2:M1743,M1743)-1),0)</f>
        <v>1.4545454545454546</v>
      </c>
      <c r="AA1743" s="13">
        <f>IFERROR((SUMIF($M$2:M1743,M1743,P$2:P1743)-P1743)/(COUNTIF($M$2:M1743,M1743)-1),0)</f>
        <v>1.4646464646464648</v>
      </c>
      <c r="AB1743" s="13">
        <f t="shared" si="654"/>
        <v>-1.0101010101010166E-2</v>
      </c>
      <c r="AC1743" s="10">
        <f>IFERROR((SUMIF($N$2:N1743,M1743,$P$2:P1743))/(COUNTIF($N$2:N1743,M1743)),0)</f>
        <v>1.2767857142857142</v>
      </c>
      <c r="AD1743" s="10">
        <f>IFERROR((SUMIF($N$2:N1743,M1743,$O$2:O1743))/(COUNTIF($N$2:N1743,M1743)),0)</f>
        <v>1.6875</v>
      </c>
      <c r="AE1743" s="10">
        <f t="shared" si="655"/>
        <v>-0.41071428571428581</v>
      </c>
      <c r="AF1743" s="13">
        <f>IFERROR((SUMIF($M$2:M1743,N1743,$O$2:O1743))/(COUNTIF($M$2:M1743,N1743)),0)</f>
        <v>1.4047619047619047</v>
      </c>
      <c r="AG1743" s="13">
        <f>IFERROR((SUMIF($M$2:M1743,N1743,$P$2:P1743))/(COUNTIF($M$2:M1743,N1743)),0)</f>
        <v>1.0238095238095237</v>
      </c>
      <c r="AH1743" s="13">
        <f t="shared" si="656"/>
        <v>0.38095238095238093</v>
      </c>
      <c r="AI1743" s="10">
        <f>IFERROR((SUMIF(N$2:N1743,N1743,P$2:P1743)-P1743)/(COUNTIF($N$2:N1743,N1743)-1),0)</f>
        <v>1.2666666666666666</v>
      </c>
      <c r="AJ1743" s="10">
        <f>IFERROR((SUMIF(N$2:N1743,N1743,O$2:O1743)-O1743)/(COUNTIF($N$2:N1743,N1743)-1),0)</f>
        <v>1.6</v>
      </c>
      <c r="AK1743" s="10">
        <f t="shared" si="657"/>
        <v>-0.33333333333333348</v>
      </c>
      <c r="AL1743" s="10">
        <f>IFERROR((AP1743)/(COUNTIF($M$2:N1743,M1743)-1),0)</f>
        <v>1.2701421800947867</v>
      </c>
      <c r="AM1743" s="19">
        <f>IFERROR((AQ1743)/(COUNTIF($M$2:N1743,N1743)-1),0)</f>
        <v>1.4712643678160919</v>
      </c>
      <c r="AN1743" s="10">
        <f t="shared" si="671"/>
        <v>0</v>
      </c>
      <c r="AO1743" s="10">
        <f t="shared" si="672"/>
        <v>3</v>
      </c>
      <c r="AP1743" s="10">
        <f>SUMIF($M$2:N1743,M1743,AN$2:AO1743)-AN1743</f>
        <v>268</v>
      </c>
      <c r="AQ1743" s="10">
        <f>SUMIF($AV$2:AW1743,AV1743,$BD$2:BE1743)-BD1743</f>
        <v>128</v>
      </c>
      <c r="AR1743" s="10">
        <f>M1743</f>
        <v>503</v>
      </c>
      <c r="AS1743" s="10">
        <f t="shared" si="664"/>
        <v>3551</v>
      </c>
      <c r="AT1743">
        <f t="shared" si="665"/>
        <v>2</v>
      </c>
      <c r="AU1743" s="10">
        <f t="shared" si="666"/>
        <v>1</v>
      </c>
      <c r="AV1743">
        <f t="shared" si="658"/>
        <v>3551</v>
      </c>
      <c r="AW1743">
        <f t="shared" si="659"/>
        <v>503</v>
      </c>
      <c r="AX1743">
        <f t="shared" si="660"/>
        <v>2</v>
      </c>
      <c r="AY1743">
        <f t="shared" si="661"/>
        <v>1</v>
      </c>
      <c r="AZ1743">
        <f t="shared" si="662"/>
        <v>3551</v>
      </c>
      <c r="BA1743">
        <f t="shared" si="663"/>
        <v>503</v>
      </c>
      <c r="BB1743">
        <f t="shared" si="667"/>
        <v>1</v>
      </c>
      <c r="BC1743">
        <f t="shared" si="668"/>
        <v>2</v>
      </c>
      <c r="BD1743">
        <f t="shared" si="669"/>
        <v>3</v>
      </c>
      <c r="BE1743">
        <f t="shared" si="670"/>
        <v>0</v>
      </c>
    </row>
    <row r="1744" spans="10:57" x14ac:dyDescent="0.25">
      <c r="J1744" s="23">
        <f>MAX(_xlfn.MAXIFS(L$2:$L1744,M$2:$M1744,M1744),_xlfn.MAXIFS(L$2:$L1744,N$2:$N1744,M1744))-MAX(_xlfn.MAXIFS(L$2:$L1743,M$2:$M1743,M1744),_xlfn.MAXIFS(L$2:$L1743,N$2:$N1743,M1744))</f>
        <v>3</v>
      </c>
      <c r="K1744" s="23">
        <f>MAX(_xlfn.MAXIFS($L$2:L1744,$M$2:M1744,N1744),_xlfn.MAXIFS($L$2:L1744,$N$2:N1744,N1744))-MAX(_xlfn.MAXIFS($L$2:L1743,$M$2:M1743,N1744),_xlfn.MAXIFS($L$2:L1743,$N$2:N1743,N1744))</f>
        <v>3</v>
      </c>
      <c r="L1744" s="20">
        <v>42589</v>
      </c>
      <c r="M1744" s="10">
        <v>14</v>
      </c>
      <c r="N1744" s="10">
        <v>170</v>
      </c>
      <c r="O1744" s="10">
        <v>1</v>
      </c>
      <c r="P1744" s="10">
        <v>4</v>
      </c>
      <c r="Q1744" s="10" t="str">
        <f t="shared" si="649"/>
        <v>N</v>
      </c>
      <c r="R1744" s="10" t="str">
        <f t="shared" si="650"/>
        <v>S</v>
      </c>
      <c r="S1744" s="10">
        <f t="shared" si="651"/>
        <v>-3</v>
      </c>
      <c r="T1744" s="11">
        <f>IFERROR((SUMIF($M$2:N1744,M1744,$O$2:P1744)-O1744)/(COUNTIF($M$2:N1744,M1744)-1),0)</f>
        <v>1.7865853658536586</v>
      </c>
      <c r="U1744" s="11">
        <f>IFERROR((SUMIF($AR$2:AR1744,AR1744,$AT$2:AU1744)-AT1744)/(COUNTIF($M$2:N1744,M1744)-1),0)</f>
        <v>0.51219512195121952</v>
      </c>
      <c r="V1744" s="11">
        <f t="shared" si="652"/>
        <v>1.274390243902439</v>
      </c>
      <c r="W1744" s="12">
        <f>IFERROR((SUMIF($AV$2:AW1744,AV1744,$AX$2:AY1744)-AX1744)/(COUNTIF($M$2:N1744,N1744)-1),0)</f>
        <v>1.7794117647058822</v>
      </c>
      <c r="X1744" s="12">
        <f>IFERROR((SUMIF($AZ$2:BA1744,AZ1744,$BB$2:BC1744)-BB1744)/(COUNTIF($M$2:N1744,N1744)-1),0)</f>
        <v>1.1529411764705881</v>
      </c>
      <c r="Y1744" s="12">
        <f t="shared" si="653"/>
        <v>0.62647058823529411</v>
      </c>
      <c r="Z1744" s="13">
        <f>IFERROR((SUMIF($M$2:M1744,M1744,O$2:O1744)-O1744)/(COUNTIF($M$2:M1744,M1744)-1),0)</f>
        <v>1.7662337662337662</v>
      </c>
      <c r="AA1744" s="13">
        <f>IFERROR((SUMIF($M$2:M1744,M1744,P$2:P1744)-P1744)/(COUNTIF($M$2:M1744,M1744)-1),0)</f>
        <v>1.0909090909090908</v>
      </c>
      <c r="AB1744" s="13">
        <f t="shared" si="654"/>
        <v>0.67532467532467533</v>
      </c>
      <c r="AC1744" s="10">
        <f>IFERROR((SUMIF($N$2:N1744,M1744,$P$2:P1744))/(COUNTIF($N$2:N1744,M1744)),0)</f>
        <v>1.8045977011494252</v>
      </c>
      <c r="AD1744" s="10">
        <f>IFERROR((SUMIF($N$2:N1744,M1744,$O$2:O1744))/(COUNTIF($N$2:N1744,M1744)),0)</f>
        <v>1.2068965517241379</v>
      </c>
      <c r="AE1744" s="10">
        <f t="shared" si="655"/>
        <v>0.59770114942528729</v>
      </c>
      <c r="AF1744" s="13">
        <f>IFERROR((SUMIF($M$2:M1744,N1744,$O$2:O1744))/(COUNTIF($M$2:M1744,N1744)),0)</f>
        <v>1.9212121212121211</v>
      </c>
      <c r="AG1744" s="13">
        <f>IFERROR((SUMIF($M$2:M1744,N1744,$P$2:P1744))/(COUNTIF($M$2:M1744,N1744)),0)</f>
        <v>0.98181818181818181</v>
      </c>
      <c r="AH1744" s="13">
        <f t="shared" si="656"/>
        <v>0.93939393939393934</v>
      </c>
      <c r="AI1744" s="10">
        <f>IFERROR((SUMIF(N$2:N1744,N1744,P$2:P1744)-P1744)/(COUNTIF($N$2:N1744,N1744)-1),0)</f>
        <v>1.6457142857142857</v>
      </c>
      <c r="AJ1744" s="10">
        <f>IFERROR((SUMIF(N$2:N1744,N1744,O$2:O1744)-O1744)/(COUNTIF($N$2:N1744,N1744)-1),0)</f>
        <v>1.3142857142857143</v>
      </c>
      <c r="AK1744" s="10">
        <f t="shared" si="657"/>
        <v>0.33142857142857141</v>
      </c>
      <c r="AL1744" s="10">
        <f>IFERROR((AP1744)/(COUNTIF($M$2:N1744,M1744)-1),0)</f>
        <v>1.7347560975609757</v>
      </c>
      <c r="AM1744" s="19">
        <f>IFERROR((AQ1744)/(COUNTIF($M$2:N1744,N1744)-1),0)</f>
        <v>1.7088235294117646</v>
      </c>
      <c r="AN1744" s="10">
        <f t="shared" si="671"/>
        <v>0</v>
      </c>
      <c r="AO1744" s="10">
        <f t="shared" si="672"/>
        <v>3</v>
      </c>
      <c r="AP1744" s="10">
        <f>SUMIF($M$2:N1744,M1744,AN$2:AO1744)-AN1744</f>
        <v>569</v>
      </c>
      <c r="AQ1744" s="10">
        <f>SUMIF($AV$2:AW1744,AV1744,$BD$2:BE1744)-BD1744</f>
        <v>581</v>
      </c>
      <c r="AR1744" s="10">
        <f>M1744</f>
        <v>14</v>
      </c>
      <c r="AS1744" s="10">
        <f t="shared" si="664"/>
        <v>170</v>
      </c>
      <c r="AT1744">
        <f t="shared" si="665"/>
        <v>4</v>
      </c>
      <c r="AU1744" s="10">
        <f t="shared" si="666"/>
        <v>1</v>
      </c>
      <c r="AV1744">
        <f t="shared" si="658"/>
        <v>170</v>
      </c>
      <c r="AW1744">
        <f t="shared" si="659"/>
        <v>14</v>
      </c>
      <c r="AX1744">
        <f t="shared" si="660"/>
        <v>4</v>
      </c>
      <c r="AY1744">
        <f t="shared" si="661"/>
        <v>1</v>
      </c>
      <c r="AZ1744">
        <f t="shared" si="662"/>
        <v>170</v>
      </c>
      <c r="BA1744">
        <f t="shared" si="663"/>
        <v>14</v>
      </c>
      <c r="BB1744">
        <f t="shared" si="667"/>
        <v>1</v>
      </c>
      <c r="BC1744">
        <f t="shared" si="668"/>
        <v>4</v>
      </c>
      <c r="BD1744">
        <f t="shared" si="669"/>
        <v>3</v>
      </c>
      <c r="BE1744">
        <f t="shared" si="670"/>
        <v>0</v>
      </c>
    </row>
    <row r="1745" spans="10:57" x14ac:dyDescent="0.25">
      <c r="J1745" s="23">
        <f>MAX(_xlfn.MAXIFS(L$2:$L1745,M$2:$M1745,M1745),_xlfn.MAXIFS(L$2:$L1745,N$2:$N1745,M1745))-MAX(_xlfn.MAXIFS(L$2:$L1744,M$2:$M1744,M1745),_xlfn.MAXIFS(L$2:$L1744,N$2:$N1744,M1745))</f>
        <v>7</v>
      </c>
      <c r="K1745" s="23">
        <f>MAX(_xlfn.MAXIFS($L$2:L1745,$M$2:M1745,N1745),_xlfn.MAXIFS($L$2:L1745,$N$2:N1745,N1745))-MAX(_xlfn.MAXIFS($L$2:L1744,$M$2:M1744,N1745),_xlfn.MAXIFS($L$2:L1744,$N$2:N1744,N1745))</f>
        <v>7</v>
      </c>
      <c r="L1745" s="20">
        <v>42595</v>
      </c>
      <c r="M1745" s="10">
        <v>266</v>
      </c>
      <c r="N1745" s="10">
        <v>409</v>
      </c>
      <c r="O1745" s="10">
        <v>0</v>
      </c>
      <c r="P1745" s="10">
        <v>2</v>
      </c>
      <c r="Q1745" s="10" t="str">
        <f t="shared" ref="Q1745:Q1808" si="673">IF(O1745&gt;P1745,"S",IF(O1745&lt;P1745,"N","U"))</f>
        <v>N</v>
      </c>
      <c r="R1745" s="10" t="str">
        <f t="shared" ref="R1745:R1808" si="674">IF(P1745&gt;O1745,"S",IF(P1745&lt;O1745,"N","U"))</f>
        <v>S</v>
      </c>
      <c r="S1745" s="10">
        <f t="shared" ref="S1745:S1808" si="675">O1745-P1745</f>
        <v>-2</v>
      </c>
      <c r="T1745" s="11">
        <f>IFERROR((SUMIF($M$2:N1745,M1745,$O$2:P1745)-O1745)/(COUNTIF($M$2:N1745,M1745)-1),0)</f>
        <v>1.3830508474576271</v>
      </c>
      <c r="U1745" s="11">
        <f>IFERROR((SUMIF($AR$2:AR1745,AR1745,$AT$2:AU1745)-AT1745)/(COUNTIF($M$2:N1745,M1745)-1),0)</f>
        <v>0.54915254237288136</v>
      </c>
      <c r="V1745" s="11">
        <f t="shared" si="652"/>
        <v>0.83389830508474572</v>
      </c>
      <c r="W1745" s="12">
        <f>IFERROR((SUMIF($AV$2:AW1745,AV1745,$AX$2:AY1745)-AX1745)/(COUNTIF($M$2:N1745,N1745)-1),0)</f>
        <v>2.1775956284153004</v>
      </c>
      <c r="X1745" s="12">
        <f>IFERROR((SUMIF($AZ$2:BA1745,AZ1745,$BB$2:BC1745)-BB1745)/(COUNTIF($M$2:N1745,N1745)-1),0)</f>
        <v>0.9699453551912568</v>
      </c>
      <c r="Y1745" s="12">
        <f t="shared" si="653"/>
        <v>1.2076502732240435</v>
      </c>
      <c r="Z1745" s="13">
        <f>IFERROR((SUMIF($M$2:M1745,M1745,O$2:O1745)-O1745)/(COUNTIF($M$2:M1745,M1745)-1),0)</f>
        <v>1.4929577464788732</v>
      </c>
      <c r="AA1745" s="13">
        <f>IFERROR((SUMIF($M$2:M1745,M1745,P$2:P1745)-P1745)/(COUNTIF($M$2:M1745,M1745)-1),0)</f>
        <v>1.1408450704225352</v>
      </c>
      <c r="AB1745" s="13">
        <f t="shared" si="654"/>
        <v>0.352112676056338</v>
      </c>
      <c r="AC1745" s="10">
        <f>IFERROR((SUMIF($N$2:N1745,M1745,$P$2:P1745))/(COUNTIF($N$2:N1745,M1745)),0)</f>
        <v>1.2810457516339868</v>
      </c>
      <c r="AD1745" s="10">
        <f>IFERROR((SUMIF($N$2:N1745,M1745,$O$2:O1745))/(COUNTIF($N$2:N1745,M1745)),0)</f>
        <v>1.5620915032679739</v>
      </c>
      <c r="AE1745" s="10">
        <f t="shared" si="655"/>
        <v>-0.28104575163398704</v>
      </c>
      <c r="AF1745" s="13">
        <f>IFERROR((SUMIF($M$2:M1745,N1745,$O$2:O1745))/(COUNTIF($M$2:M1745,N1745)),0)</f>
        <v>2.4593023255813953</v>
      </c>
      <c r="AG1745" s="13">
        <f>IFERROR((SUMIF($M$2:M1745,N1745,$P$2:P1745))/(COUNTIF($M$2:M1745,N1745)),0)</f>
        <v>0.85465116279069764</v>
      </c>
      <c r="AH1745" s="13">
        <f t="shared" si="656"/>
        <v>1.6046511627906976</v>
      </c>
      <c r="AI1745" s="10">
        <f>IFERROR((SUMIF(N$2:N1745,N1745,P$2:P1745)-P1745)/(COUNTIF($N$2:N1745,N1745)-1),0)</f>
        <v>1.9278350515463918</v>
      </c>
      <c r="AJ1745" s="10">
        <f>IFERROR((SUMIF(N$2:N1745,N1745,O$2:O1745)-O1745)/(COUNTIF($N$2:N1745,N1745)-1),0)</f>
        <v>1.0721649484536082</v>
      </c>
      <c r="AK1745" s="10">
        <f t="shared" si="657"/>
        <v>0.85567010309278357</v>
      </c>
      <c r="AL1745" s="10">
        <f>IFERROR((AP1745)/(COUNTIF($M$2:N1745,M1745)-1),0)</f>
        <v>1.3661016949152542</v>
      </c>
      <c r="AM1745" s="19">
        <f>IFERROR((AQ1745)/(COUNTIF($M$2:N1745,N1745)-1),0)</f>
        <v>2.0163934426229506</v>
      </c>
      <c r="AN1745" s="10">
        <f t="shared" si="671"/>
        <v>0</v>
      </c>
      <c r="AO1745" s="10">
        <f t="shared" si="672"/>
        <v>3</v>
      </c>
      <c r="AP1745" s="10">
        <f>SUMIF($M$2:N1745,M1745,AN$2:AO1745)-AN1745</f>
        <v>403</v>
      </c>
      <c r="AQ1745" s="10">
        <f>SUMIF($AV$2:AW1745,AV1745,$BD$2:BE1745)-BD1745</f>
        <v>738</v>
      </c>
      <c r="AR1745" s="10">
        <f>M1745</f>
        <v>266</v>
      </c>
      <c r="AS1745" s="10">
        <f t="shared" si="664"/>
        <v>409</v>
      </c>
      <c r="AT1745">
        <f t="shared" si="665"/>
        <v>2</v>
      </c>
      <c r="AU1745" s="10">
        <f t="shared" si="666"/>
        <v>0</v>
      </c>
      <c r="AV1745">
        <f t="shared" si="658"/>
        <v>409</v>
      </c>
      <c r="AW1745">
        <f t="shared" si="659"/>
        <v>266</v>
      </c>
      <c r="AX1745">
        <f t="shared" si="660"/>
        <v>2</v>
      </c>
      <c r="AY1745">
        <f t="shared" si="661"/>
        <v>0</v>
      </c>
      <c r="AZ1745">
        <f t="shared" si="662"/>
        <v>409</v>
      </c>
      <c r="BA1745">
        <f t="shared" si="663"/>
        <v>266</v>
      </c>
      <c r="BB1745">
        <f t="shared" si="667"/>
        <v>0</v>
      </c>
      <c r="BC1745">
        <f t="shared" si="668"/>
        <v>2</v>
      </c>
      <c r="BD1745">
        <f t="shared" si="669"/>
        <v>3</v>
      </c>
      <c r="BE1745">
        <f t="shared" si="670"/>
        <v>0</v>
      </c>
    </row>
    <row r="1746" spans="10:57" x14ac:dyDescent="0.25">
      <c r="J1746" s="23">
        <f>MAX(_xlfn.MAXIFS(L$2:$L1746,M$2:$M1746,M1746),_xlfn.MAXIFS(L$2:$L1746,N$2:$N1746,M1746))-MAX(_xlfn.MAXIFS(L$2:$L1745,M$2:$M1745,M1746),_xlfn.MAXIFS(L$2:$L1745,N$2:$N1745,M1746))</f>
        <v>6</v>
      </c>
      <c r="K1746" s="23">
        <f>MAX(_xlfn.MAXIFS($L$2:L1746,$M$2:M1746,N1746),_xlfn.MAXIFS($L$2:L1746,$N$2:N1746,N1746))-MAX(_xlfn.MAXIFS($L$2:L1745,$M$2:M1745,N1746),_xlfn.MAXIFS($L$2:L1745,$N$2:N1745,N1746))</f>
        <v>7</v>
      </c>
      <c r="L1746" s="20">
        <v>42595</v>
      </c>
      <c r="M1746" s="10">
        <v>170</v>
      </c>
      <c r="N1746" s="10">
        <v>503</v>
      </c>
      <c r="O1746" s="10">
        <v>4</v>
      </c>
      <c r="P1746" s="10">
        <v>0</v>
      </c>
      <c r="Q1746" s="10" t="str">
        <f t="shared" si="673"/>
        <v>S</v>
      </c>
      <c r="R1746" s="10" t="str">
        <f t="shared" si="674"/>
        <v>N</v>
      </c>
      <c r="S1746" s="10">
        <f t="shared" si="675"/>
        <v>4</v>
      </c>
      <c r="T1746" s="11">
        <f>IFERROR((SUMIF($M$2:N1746,M1746,$O$2:P1746)-O1746)/(COUNTIF($M$2:N1746,M1746)-1),0)</f>
        <v>1.7859237536656891</v>
      </c>
      <c r="U1746" s="11">
        <f>IFERROR((SUMIF($AR$2:AR1746,AR1746,$AT$2:AU1746)-AT1746)/(COUNTIF($M$2:N1746,M1746)-1),0)</f>
        <v>0.47507331378299122</v>
      </c>
      <c r="V1746" s="11">
        <f t="shared" si="652"/>
        <v>1.3108504398826979</v>
      </c>
      <c r="W1746" s="12">
        <f>IFERROR((SUMIF($AV$2:AW1746,AV1746,$AX$2:AY1746)-AX1746)/(COUNTIF($M$2:N1746,N1746)-1),0)</f>
        <v>1.3584905660377358</v>
      </c>
      <c r="X1746" s="12">
        <f>IFERROR((SUMIF($AZ$2:BA1746,AZ1746,$BB$2:BC1746)-BB1746)/(COUNTIF($M$2:N1746,N1746)-1),0)</f>
        <v>1.5849056603773586</v>
      </c>
      <c r="Y1746" s="12">
        <f t="shared" si="653"/>
        <v>-0.22641509433962281</v>
      </c>
      <c r="Z1746" s="13">
        <f>IFERROR((SUMIF($M$2:M1746,M1746,O$2:O1746)-O1746)/(COUNTIF($M$2:M1746,M1746)-1),0)</f>
        <v>1.9212121212121211</v>
      </c>
      <c r="AA1746" s="13">
        <f>IFERROR((SUMIF($M$2:M1746,M1746,P$2:P1746)-P1746)/(COUNTIF($M$2:M1746,M1746)-1),0)</f>
        <v>0.98181818181818181</v>
      </c>
      <c r="AB1746" s="13">
        <f t="shared" si="654"/>
        <v>0.93939393939393934</v>
      </c>
      <c r="AC1746" s="10">
        <f>IFERROR((SUMIF($N$2:N1746,M1746,$P$2:P1746))/(COUNTIF($N$2:N1746,M1746)),0)</f>
        <v>1.6590909090909092</v>
      </c>
      <c r="AD1746" s="10">
        <f>IFERROR((SUMIF($N$2:N1746,M1746,$O$2:O1746))/(COUNTIF($N$2:N1746,M1746)),0)</f>
        <v>1.3125</v>
      </c>
      <c r="AE1746" s="10">
        <f t="shared" si="655"/>
        <v>0.34659090909090917</v>
      </c>
      <c r="AF1746" s="13">
        <f>IFERROR((SUMIF($M$2:M1746,N1746,$O$2:O1746))/(COUNTIF($M$2:M1746,N1746)),0)</f>
        <v>1.45</v>
      </c>
      <c r="AG1746" s="13">
        <f>IFERROR((SUMIF($M$2:M1746,N1746,$P$2:P1746))/(COUNTIF($M$2:M1746,N1746)),0)</f>
        <v>1.47</v>
      </c>
      <c r="AH1746" s="13">
        <f t="shared" si="656"/>
        <v>-2.0000000000000018E-2</v>
      </c>
      <c r="AI1746" s="10">
        <f>IFERROR((SUMIF(N$2:N1746,N1746,P$2:P1746)-P1746)/(COUNTIF($N$2:N1746,N1746)-1),0)</f>
        <v>1.2767857142857142</v>
      </c>
      <c r="AJ1746" s="10">
        <f>IFERROR((SUMIF(N$2:N1746,N1746,O$2:O1746)-O1746)/(COUNTIF($N$2:N1746,N1746)-1),0)</f>
        <v>1.6875</v>
      </c>
      <c r="AK1746" s="10">
        <f t="shared" si="657"/>
        <v>-0.41071428571428581</v>
      </c>
      <c r="AL1746" s="10">
        <f>IFERROR((AP1746)/(COUNTIF($M$2:N1746,M1746)-1),0)</f>
        <v>1.7126099706744868</v>
      </c>
      <c r="AM1746" s="19">
        <f>IFERROR((AQ1746)/(COUNTIF($M$2:N1746,N1746)-1),0)</f>
        <v>1.2641509433962264</v>
      </c>
      <c r="AN1746" s="10">
        <f t="shared" si="671"/>
        <v>3</v>
      </c>
      <c r="AO1746" s="10">
        <f t="shared" si="672"/>
        <v>0</v>
      </c>
      <c r="AP1746" s="10">
        <f>SUMIF($M$2:N1746,M1746,AN$2:AO1746)-AN1746</f>
        <v>584</v>
      </c>
      <c r="AQ1746" s="10">
        <f>SUMIF($AV$2:AW1746,AV1746,$BD$2:BE1746)-BD1746</f>
        <v>268</v>
      </c>
      <c r="AR1746" s="10">
        <f>M1746</f>
        <v>170</v>
      </c>
      <c r="AS1746" s="10">
        <f t="shared" si="664"/>
        <v>503</v>
      </c>
      <c r="AT1746">
        <f t="shared" si="665"/>
        <v>0</v>
      </c>
      <c r="AU1746" s="10">
        <f t="shared" si="666"/>
        <v>4</v>
      </c>
      <c r="AV1746">
        <f t="shared" si="658"/>
        <v>503</v>
      </c>
      <c r="AW1746">
        <f t="shared" si="659"/>
        <v>170</v>
      </c>
      <c r="AX1746">
        <f t="shared" si="660"/>
        <v>0</v>
      </c>
      <c r="AY1746">
        <f t="shared" si="661"/>
        <v>4</v>
      </c>
      <c r="AZ1746">
        <f t="shared" si="662"/>
        <v>503</v>
      </c>
      <c r="BA1746">
        <f t="shared" si="663"/>
        <v>170</v>
      </c>
      <c r="BB1746">
        <f t="shared" si="667"/>
        <v>4</v>
      </c>
      <c r="BC1746">
        <f t="shared" si="668"/>
        <v>0</v>
      </c>
      <c r="BD1746">
        <f t="shared" si="669"/>
        <v>0</v>
      </c>
      <c r="BE1746">
        <f t="shared" si="670"/>
        <v>3</v>
      </c>
    </row>
    <row r="1747" spans="10:57" x14ac:dyDescent="0.25">
      <c r="J1747" s="23">
        <f>MAX(_xlfn.MAXIFS(L$2:$L1747,M$2:$M1747,M1747),_xlfn.MAXIFS(L$2:$L1747,N$2:$N1747,M1747))-MAX(_xlfn.MAXIFS(L$2:$L1746,M$2:$M1746,M1747),_xlfn.MAXIFS(L$2:$L1746,N$2:$N1746,M1747))</f>
        <v>7</v>
      </c>
      <c r="K1747" s="23">
        <f>MAX(_xlfn.MAXIFS($L$2:L1747,$M$2:M1747,N1747),_xlfn.MAXIFS($L$2:L1747,$N$2:N1747,N1747))-MAX(_xlfn.MAXIFS($L$2:L1746,$M$2:M1746,N1747),_xlfn.MAXIFS($L$2:L1746,$N$2:N1746,N1747))</f>
        <v>7</v>
      </c>
      <c r="L1747" s="20">
        <v>42595</v>
      </c>
      <c r="M1747" s="10">
        <v>856</v>
      </c>
      <c r="N1747" s="10">
        <v>4441</v>
      </c>
      <c r="O1747" s="10">
        <v>3</v>
      </c>
      <c r="P1747" s="10">
        <v>1</v>
      </c>
      <c r="Q1747" s="10" t="str">
        <f t="shared" si="673"/>
        <v>S</v>
      </c>
      <c r="R1747" s="10" t="str">
        <f t="shared" si="674"/>
        <v>N</v>
      </c>
      <c r="S1747" s="10">
        <f t="shared" si="675"/>
        <v>2</v>
      </c>
      <c r="T1747" s="11">
        <f>IFERROR((SUMIF($M$2:N1747,M1747,$O$2:P1747)-O1747)/(COUNTIF($M$2:N1747,M1747)-1),0)</f>
        <v>1.1457286432160805</v>
      </c>
      <c r="U1747" s="11">
        <f>IFERROR((SUMIF($AR$2:AR1747,AR1747,$AT$2:AU1747)-AT1747)/(COUNTIF($M$2:N1747,M1747)-1),0)</f>
        <v>0.75879396984924619</v>
      </c>
      <c r="V1747" s="11">
        <f t="shared" si="652"/>
        <v>0.38693467336683429</v>
      </c>
      <c r="W1747" s="12">
        <f>IFERROR((SUMIF($AV$2:AW1747,AV1747,$AX$2:AY1747)-AX1747)/(COUNTIF($M$2:N1747,N1747)-1),0)</f>
        <v>1.3772455089820359</v>
      </c>
      <c r="X1747" s="12">
        <f>IFERROR((SUMIF($AZ$2:BA1747,AZ1747,$BB$2:BC1747)-BB1747)/(COUNTIF($M$2:N1747,N1747)-1),0)</f>
        <v>1.4131736526946108</v>
      </c>
      <c r="Y1747" s="12">
        <f t="shared" si="653"/>
        <v>-3.5928143712574911E-2</v>
      </c>
      <c r="Z1747" s="13">
        <f>IFERROR((SUMIF($M$2:M1747,M1747,O$2:O1747)-O1747)/(COUNTIF($M$2:M1747,M1747)-1),0)</f>
        <v>1.2903225806451613</v>
      </c>
      <c r="AA1747" s="13">
        <f>IFERROR((SUMIF($M$2:M1747,M1747,P$2:P1747)-P1747)/(COUNTIF($M$2:M1747,M1747)-1),0)</f>
        <v>1.6236559139784945</v>
      </c>
      <c r="AB1747" s="13">
        <f t="shared" si="654"/>
        <v>-0.33333333333333326</v>
      </c>
      <c r="AC1747" s="10">
        <f>IFERROR((SUMIF($N$2:N1747,M1747,$P$2:P1747))/(COUNTIF($N$2:N1747,M1747)),0)</f>
        <v>1.0188679245283019</v>
      </c>
      <c r="AD1747" s="10">
        <f>IFERROR((SUMIF($N$2:N1747,M1747,$O$2:O1747))/(COUNTIF($N$2:N1747,M1747)),0)</f>
        <v>1.679245283018868</v>
      </c>
      <c r="AE1747" s="10">
        <f t="shared" si="655"/>
        <v>-0.66037735849056611</v>
      </c>
      <c r="AF1747" s="13">
        <f>IFERROR((SUMIF($M$2:M1747,N1747,$O$2:O1747))/(COUNTIF($M$2:M1747,N1747)),0)</f>
        <v>1.4375</v>
      </c>
      <c r="AG1747" s="13">
        <f>IFERROR((SUMIF($M$2:M1747,N1747,$P$2:P1747))/(COUNTIF($M$2:M1747,N1747)),0)</f>
        <v>1.2875000000000001</v>
      </c>
      <c r="AH1747" s="13">
        <f t="shared" si="656"/>
        <v>0.14999999999999991</v>
      </c>
      <c r="AI1747" s="10">
        <f>IFERROR((SUMIF(N$2:N1747,N1747,P$2:P1747)-P1747)/(COUNTIF($N$2:N1747,N1747)-1),0)</f>
        <v>1.3218390804597702</v>
      </c>
      <c r="AJ1747" s="10">
        <f>IFERROR((SUMIF(N$2:N1747,N1747,O$2:O1747)-O1747)/(COUNTIF($N$2:N1747,N1747)-1),0)</f>
        <v>1.5287356321839081</v>
      </c>
      <c r="AK1747" s="10">
        <f t="shared" si="657"/>
        <v>-0.2068965517241379</v>
      </c>
      <c r="AL1747" s="10">
        <f>IFERROR((AP1747)/(COUNTIF($M$2:N1747,M1747)-1),0)</f>
        <v>1.0904522613065326</v>
      </c>
      <c r="AM1747" s="19">
        <f>IFERROR((AQ1747)/(COUNTIF($M$2:N1747,N1747)-1),0)</f>
        <v>1.3592814371257484</v>
      </c>
      <c r="AN1747" s="10">
        <f t="shared" si="671"/>
        <v>3</v>
      </c>
      <c r="AO1747" s="10">
        <f t="shared" si="672"/>
        <v>0</v>
      </c>
      <c r="AP1747" s="10">
        <f>SUMIF($M$2:N1747,M1747,AN$2:AO1747)-AN1747</f>
        <v>217</v>
      </c>
      <c r="AQ1747" s="10">
        <f>SUMIF($AV$2:AW1747,AV1747,$BD$2:BE1747)-BD1747</f>
        <v>227</v>
      </c>
      <c r="AR1747" s="10">
        <f>M1747</f>
        <v>856</v>
      </c>
      <c r="AS1747" s="10">
        <f t="shared" si="664"/>
        <v>4441</v>
      </c>
      <c r="AT1747">
        <f t="shared" si="665"/>
        <v>1</v>
      </c>
      <c r="AU1747" s="10">
        <f t="shared" si="666"/>
        <v>3</v>
      </c>
      <c r="AV1747">
        <f t="shared" si="658"/>
        <v>4441</v>
      </c>
      <c r="AW1747">
        <f t="shared" si="659"/>
        <v>856</v>
      </c>
      <c r="AX1747">
        <f t="shared" si="660"/>
        <v>1</v>
      </c>
      <c r="AY1747">
        <f t="shared" si="661"/>
        <v>3</v>
      </c>
      <c r="AZ1747">
        <f t="shared" si="662"/>
        <v>4441</v>
      </c>
      <c r="BA1747">
        <f t="shared" si="663"/>
        <v>856</v>
      </c>
      <c r="BB1747">
        <f t="shared" si="667"/>
        <v>3</v>
      </c>
      <c r="BC1747">
        <f t="shared" si="668"/>
        <v>1</v>
      </c>
      <c r="BD1747">
        <f t="shared" si="669"/>
        <v>0</v>
      </c>
      <c r="BE1747">
        <f t="shared" si="670"/>
        <v>3</v>
      </c>
    </row>
    <row r="1748" spans="10:57" x14ac:dyDescent="0.25">
      <c r="J1748" s="23">
        <f>MAX(_xlfn.MAXIFS(L$2:$L1748,M$2:$M1748,M1748),_xlfn.MAXIFS(L$2:$L1748,N$2:$N1748,M1748))-MAX(_xlfn.MAXIFS(L$2:$L1747,M$2:$M1747,M1748),_xlfn.MAXIFS(L$2:$L1747,N$2:$N1747,M1748))</f>
        <v>7</v>
      </c>
      <c r="K1748" s="23">
        <f>MAX(_xlfn.MAXIFS($L$2:L1748,$M$2:M1748,N1748),_xlfn.MAXIFS($L$2:L1748,$N$2:N1748,N1748))-MAX(_xlfn.MAXIFS($L$2:L1747,$M$2:M1747,N1748),_xlfn.MAXIFS($L$2:L1747,$N$2:N1747,N1748))</f>
        <v>7</v>
      </c>
      <c r="L1748" s="20">
        <v>42595</v>
      </c>
      <c r="M1748" s="10">
        <v>3551</v>
      </c>
      <c r="N1748" s="10">
        <v>2662</v>
      </c>
      <c r="O1748" s="10">
        <v>3</v>
      </c>
      <c r="P1748" s="10">
        <v>1</v>
      </c>
      <c r="Q1748" s="10" t="str">
        <f t="shared" si="673"/>
        <v>S</v>
      </c>
      <c r="R1748" s="10" t="str">
        <f t="shared" si="674"/>
        <v>N</v>
      </c>
      <c r="S1748" s="10">
        <f t="shared" si="675"/>
        <v>2</v>
      </c>
      <c r="T1748" s="11">
        <f>IFERROR((SUMIF($M$2:N1748,M1748,$O$2:P1748)-O1748)/(COUNTIF($M$2:N1748,M1748)-1),0)</f>
        <v>1.3409090909090908</v>
      </c>
      <c r="U1748" s="11">
        <f>IFERROR((SUMIF($AR$2:AR1748,AR1748,$AT$2:AU1748)-AT1748)/(COUNTIF($M$2:N1748,M1748)-1),0)</f>
        <v>0.48863636363636365</v>
      </c>
      <c r="V1748" s="11">
        <f t="shared" si="652"/>
        <v>0.85227272727272718</v>
      </c>
      <c r="W1748" s="12">
        <f>IFERROR((SUMIF($AV$2:AW1748,AV1748,$AX$2:AY1748)-AX1748)/(COUNTIF($M$2:N1748,N1748)-1),0)</f>
        <v>1.3</v>
      </c>
      <c r="X1748" s="12">
        <f>IFERROR((SUMIF($AZ$2:BA1748,AZ1748,$BB$2:BC1748)-BB1748)/(COUNTIF($M$2:N1748,N1748)-1),0)</f>
        <v>1.4</v>
      </c>
      <c r="Y1748" s="12">
        <f t="shared" si="653"/>
        <v>-9.9999999999999867E-2</v>
      </c>
      <c r="Z1748" s="13">
        <f>IFERROR((SUMIF($M$2:M1748,M1748,O$2:O1748)-O1748)/(COUNTIF($M$2:M1748,M1748)-1),0)</f>
        <v>1.4047619047619047</v>
      </c>
      <c r="AA1748" s="13">
        <f>IFERROR((SUMIF($M$2:M1748,M1748,P$2:P1748)-P1748)/(COUNTIF($M$2:M1748,M1748)-1),0)</f>
        <v>1.0238095238095237</v>
      </c>
      <c r="AB1748" s="13">
        <f t="shared" si="654"/>
        <v>0.38095238095238093</v>
      </c>
      <c r="AC1748" s="10">
        <f>IFERROR((SUMIF($N$2:N1748,M1748,$P$2:P1748))/(COUNTIF($N$2:N1748,M1748)),0)</f>
        <v>1.2826086956521738</v>
      </c>
      <c r="AD1748" s="10">
        <f>IFERROR((SUMIF($N$2:N1748,M1748,$O$2:O1748))/(COUNTIF($N$2:N1748,M1748)),0)</f>
        <v>1.5869565217391304</v>
      </c>
      <c r="AE1748" s="10">
        <f t="shared" si="655"/>
        <v>-0.30434782608695654</v>
      </c>
      <c r="AF1748" s="13">
        <f>IFERROR((SUMIF($M$2:M1748,N1748,$O$2:O1748))/(COUNTIF($M$2:M1748,N1748)),0)</f>
        <v>1</v>
      </c>
      <c r="AG1748" s="13">
        <f>IFERROR((SUMIF($M$2:M1748,N1748,$P$2:P1748))/(COUNTIF($M$2:M1748,N1748)),0)</f>
        <v>1</v>
      </c>
      <c r="AH1748" s="13">
        <f t="shared" si="656"/>
        <v>0</v>
      </c>
      <c r="AI1748" s="10">
        <f>IFERROR((SUMIF(N$2:N1748,N1748,P$2:P1748)-P1748)/(COUNTIF($N$2:N1748,N1748)-1),0)</f>
        <v>1.5</v>
      </c>
      <c r="AJ1748" s="10">
        <f>IFERROR((SUMIF(N$2:N1748,N1748,O$2:O1748)-O1748)/(COUNTIF($N$2:N1748,N1748)-1),0)</f>
        <v>1.6666666666666667</v>
      </c>
      <c r="AK1748" s="10">
        <f t="shared" si="657"/>
        <v>-0.16666666666666674</v>
      </c>
      <c r="AL1748" s="10">
        <f>IFERROR((AP1748)/(COUNTIF($M$2:N1748,M1748)-1),0)</f>
        <v>1.4886363636363635</v>
      </c>
      <c r="AM1748" s="19">
        <f>IFERROR((AQ1748)/(COUNTIF($M$2:N1748,N1748)-1),0)</f>
        <v>1.5</v>
      </c>
      <c r="AN1748" s="10">
        <f t="shared" si="671"/>
        <v>3</v>
      </c>
      <c r="AO1748" s="10">
        <f t="shared" si="672"/>
        <v>0</v>
      </c>
      <c r="AP1748" s="10">
        <f>SUMIF($M$2:N1748,M1748,AN$2:AO1748)-AN1748</f>
        <v>131</v>
      </c>
      <c r="AQ1748" s="10">
        <f>SUMIF($AV$2:AW1748,AV1748,$BD$2:BE1748)-BD1748</f>
        <v>15</v>
      </c>
      <c r="AR1748" s="10">
        <f>M1748</f>
        <v>3551</v>
      </c>
      <c r="AS1748" s="10">
        <f t="shared" si="664"/>
        <v>2662</v>
      </c>
      <c r="AT1748">
        <f t="shared" si="665"/>
        <v>1</v>
      </c>
      <c r="AU1748" s="10">
        <f t="shared" si="666"/>
        <v>3</v>
      </c>
      <c r="AV1748">
        <f t="shared" si="658"/>
        <v>2662</v>
      </c>
      <c r="AW1748">
        <f t="shared" si="659"/>
        <v>3551</v>
      </c>
      <c r="AX1748">
        <f t="shared" si="660"/>
        <v>1</v>
      </c>
      <c r="AY1748">
        <f t="shared" si="661"/>
        <v>3</v>
      </c>
      <c r="AZ1748">
        <f t="shared" si="662"/>
        <v>2662</v>
      </c>
      <c r="BA1748">
        <f t="shared" si="663"/>
        <v>3551</v>
      </c>
      <c r="BB1748">
        <f t="shared" si="667"/>
        <v>3</v>
      </c>
      <c r="BC1748">
        <f t="shared" si="668"/>
        <v>1</v>
      </c>
      <c r="BD1748">
        <f t="shared" si="669"/>
        <v>0</v>
      </c>
      <c r="BE1748">
        <f t="shared" si="670"/>
        <v>3</v>
      </c>
    </row>
    <row r="1749" spans="10:57" x14ac:dyDescent="0.25">
      <c r="J1749" s="23">
        <f>MAX(_xlfn.MAXIFS(L$2:$L1749,M$2:$M1749,M1749),_xlfn.MAXIFS(L$2:$L1749,N$2:$N1749,M1749))-MAX(_xlfn.MAXIFS(L$2:$L1748,M$2:$M1748,M1749),_xlfn.MAXIFS(L$2:$L1748,N$2:$N1748,M1749))</f>
        <v>8</v>
      </c>
      <c r="K1749" s="23">
        <f>MAX(_xlfn.MAXIFS($L$2:L1749,$M$2:M1749,N1749),_xlfn.MAXIFS($L$2:L1749,$N$2:N1749,N1749))-MAX(_xlfn.MAXIFS($L$2:L1748,$M$2:M1748,N1749),_xlfn.MAXIFS($L$2:L1748,$N$2:N1748,N1749))</f>
        <v>7</v>
      </c>
      <c r="L1749" s="20">
        <v>42596</v>
      </c>
      <c r="M1749" s="10">
        <v>122</v>
      </c>
      <c r="N1749" s="10">
        <v>14</v>
      </c>
      <c r="O1749" s="10">
        <v>3</v>
      </c>
      <c r="P1749" s="10">
        <v>1</v>
      </c>
      <c r="Q1749" s="10" t="str">
        <f t="shared" si="673"/>
        <v>S</v>
      </c>
      <c r="R1749" s="10" t="str">
        <f t="shared" si="674"/>
        <v>N</v>
      </c>
      <c r="S1749" s="10">
        <f t="shared" si="675"/>
        <v>2</v>
      </c>
      <c r="T1749" s="11">
        <f>IFERROR((SUMIF($M$2:N1749,M1749,$O$2:P1749)-O1749)/(COUNTIF($M$2:N1749,M1749)-1),0)</f>
        <v>1.5110410094637223</v>
      </c>
      <c r="U1749" s="11">
        <f>IFERROR((SUMIF($AR$2:AR1749,AR1749,$AT$2:AU1749)-AT1749)/(COUNTIF($M$2:N1749,M1749)-1),0)</f>
        <v>0.5362776025236593</v>
      </c>
      <c r="V1749" s="11">
        <f t="shared" si="652"/>
        <v>0.97476340694006303</v>
      </c>
      <c r="W1749" s="12">
        <f>IFERROR((SUMIF($AV$2:AW1749,AV1749,$AX$2:AY1749)-AX1749)/(COUNTIF($M$2:N1749,N1749)-1),0)</f>
        <v>1.78419452887538</v>
      </c>
      <c r="X1749" s="12">
        <f>IFERROR((SUMIF($AZ$2:BA1749,AZ1749,$BB$2:BC1749)-BB1749)/(COUNTIF($M$2:N1749,N1749)-1),0)</f>
        <v>1.1610942249240122</v>
      </c>
      <c r="Y1749" s="12">
        <f t="shared" si="653"/>
        <v>0.62310030395136784</v>
      </c>
      <c r="Z1749" s="13">
        <f>IFERROR((SUMIF($M$2:M1749,M1749,O$2:O1749)-O1749)/(COUNTIF($M$2:M1749,M1749)-1),0)</f>
        <v>1.5866666666666667</v>
      </c>
      <c r="AA1749" s="13">
        <f>IFERROR((SUMIF($M$2:M1749,M1749,P$2:P1749)-P1749)/(COUNTIF($M$2:M1749,M1749)-1),0)</f>
        <v>1.1333333333333333</v>
      </c>
      <c r="AB1749" s="13">
        <f t="shared" si="654"/>
        <v>0.45333333333333337</v>
      </c>
      <c r="AC1749" s="10">
        <f>IFERROR((SUMIF($N$2:N1749,M1749,$P$2:P1749))/(COUNTIF($N$2:N1749,M1749)),0)</f>
        <v>1.4431137724550898</v>
      </c>
      <c r="AD1749" s="10">
        <f>IFERROR((SUMIF($N$2:N1749,M1749,$O$2:O1749))/(COUNTIF($N$2:N1749,M1749)),0)</f>
        <v>1.1556886227544909</v>
      </c>
      <c r="AE1749" s="10">
        <f t="shared" si="655"/>
        <v>0.28742514970059885</v>
      </c>
      <c r="AF1749" s="13">
        <f>IFERROR((SUMIF($M$2:M1749,N1749,$O$2:O1749))/(COUNTIF($M$2:M1749,N1749)),0)</f>
        <v>1.7612903225806451</v>
      </c>
      <c r="AG1749" s="13">
        <f>IFERROR((SUMIF($M$2:M1749,N1749,$P$2:P1749))/(COUNTIF($M$2:M1749,N1749)),0)</f>
        <v>1.1096774193548387</v>
      </c>
      <c r="AH1749" s="13">
        <f t="shared" si="656"/>
        <v>0.65161290322580645</v>
      </c>
      <c r="AI1749" s="10">
        <f>IFERROR((SUMIF(N$2:N1749,N1749,P$2:P1749)-P1749)/(COUNTIF($N$2:N1749,N1749)-1),0)</f>
        <v>1.8045977011494252</v>
      </c>
      <c r="AJ1749" s="10">
        <f>IFERROR((SUMIF(N$2:N1749,N1749,O$2:O1749)-O1749)/(COUNTIF($N$2:N1749,N1749)-1),0)</f>
        <v>1.2068965517241379</v>
      </c>
      <c r="AK1749" s="10">
        <f t="shared" si="657"/>
        <v>0.59770114942528729</v>
      </c>
      <c r="AL1749" s="10">
        <f>IFERROR((AP1749)/(COUNTIF($M$2:N1749,M1749)-1),0)</f>
        <v>1.5457413249211356</v>
      </c>
      <c r="AM1749" s="19">
        <f>IFERROR((AQ1749)/(COUNTIF($M$2:N1749,N1749)-1),0)</f>
        <v>1.7294832826747721</v>
      </c>
      <c r="AN1749" s="10">
        <f t="shared" si="671"/>
        <v>3</v>
      </c>
      <c r="AO1749" s="10">
        <f t="shared" si="672"/>
        <v>0</v>
      </c>
      <c r="AP1749" s="10">
        <f>SUMIF($M$2:N1749,M1749,AN$2:AO1749)-AN1749</f>
        <v>490</v>
      </c>
      <c r="AQ1749" s="10">
        <f>SUMIF($AV$2:AW1749,AV1749,$BD$2:BE1749)-BD1749</f>
        <v>569</v>
      </c>
      <c r="AR1749" s="10">
        <f>M1749</f>
        <v>122</v>
      </c>
      <c r="AS1749" s="10">
        <f t="shared" si="664"/>
        <v>14</v>
      </c>
      <c r="AT1749">
        <f t="shared" si="665"/>
        <v>1</v>
      </c>
      <c r="AU1749" s="10">
        <f t="shared" si="666"/>
        <v>3</v>
      </c>
      <c r="AV1749">
        <f t="shared" si="658"/>
        <v>14</v>
      </c>
      <c r="AW1749">
        <f t="shared" si="659"/>
        <v>122</v>
      </c>
      <c r="AX1749">
        <f t="shared" si="660"/>
        <v>1</v>
      </c>
      <c r="AY1749">
        <f t="shared" si="661"/>
        <v>3</v>
      </c>
      <c r="AZ1749">
        <f t="shared" si="662"/>
        <v>14</v>
      </c>
      <c r="BA1749">
        <f t="shared" si="663"/>
        <v>122</v>
      </c>
      <c r="BB1749">
        <f t="shared" si="667"/>
        <v>3</v>
      </c>
      <c r="BC1749">
        <f t="shared" si="668"/>
        <v>1</v>
      </c>
      <c r="BD1749">
        <f t="shared" si="669"/>
        <v>0</v>
      </c>
      <c r="BE1749">
        <f t="shared" si="670"/>
        <v>3</v>
      </c>
    </row>
    <row r="1750" spans="10:57" x14ac:dyDescent="0.25">
      <c r="J1750" s="23">
        <f>MAX(_xlfn.MAXIFS(L$2:$L1750,M$2:$M1750,M1750),_xlfn.MAXIFS(L$2:$L1750,N$2:$N1750,M1750))-MAX(_xlfn.MAXIFS(L$2:$L1749,M$2:$M1749,M1750),_xlfn.MAXIFS(L$2:$L1749,N$2:$N1749,M1750))</f>
        <v>649</v>
      </c>
      <c r="K1750" s="23">
        <f>MAX(_xlfn.MAXIFS($L$2:L1750,$M$2:M1750,N1750),_xlfn.MAXIFS($L$2:L1750,$N$2:N1750,N1750))-MAX(_xlfn.MAXIFS($L$2:L1749,$M$2:M1749,N1750),_xlfn.MAXIFS($L$2:L1749,$N$2:N1749,N1750))</f>
        <v>3</v>
      </c>
      <c r="L1750" s="20">
        <v>42598</v>
      </c>
      <c r="M1750" s="10">
        <v>419</v>
      </c>
      <c r="N1750" s="10">
        <v>409</v>
      </c>
      <c r="O1750" s="10">
        <v>1</v>
      </c>
      <c r="P1750" s="10">
        <v>1</v>
      </c>
      <c r="Q1750" s="10" t="str">
        <f t="shared" si="673"/>
        <v>U</v>
      </c>
      <c r="R1750" s="10" t="str">
        <f t="shared" si="674"/>
        <v>U</v>
      </c>
      <c r="S1750" s="10">
        <f t="shared" si="675"/>
        <v>0</v>
      </c>
      <c r="T1750" s="11">
        <f>IFERROR((SUMIF($M$2:N1750,M1750,$O$2:P1750)-O1750)/(COUNTIF($M$2:N1750,M1750)-1),0)</f>
        <v>1.3333333333333333</v>
      </c>
      <c r="U1750" s="11">
        <f>IFERROR((SUMIF($AR$2:AR1750,AR1750,$AT$2:AU1750)-AT1750)/(COUNTIF($M$2:N1750,M1750)-1),0)</f>
        <v>1.5</v>
      </c>
      <c r="V1750" s="11">
        <f t="shared" si="652"/>
        <v>-0.16666666666666674</v>
      </c>
      <c r="W1750" s="12">
        <f>IFERROR((SUMIF($AV$2:AW1750,AV1750,$AX$2:AY1750)-AX1750)/(COUNTIF($M$2:N1750,N1750)-1),0)</f>
        <v>2.1771117166212535</v>
      </c>
      <c r="X1750" s="12">
        <f>IFERROR((SUMIF($AZ$2:BA1750,AZ1750,$BB$2:BC1750)-BB1750)/(COUNTIF($M$2:N1750,N1750)-1),0)</f>
        <v>0.96730245231607626</v>
      </c>
      <c r="Y1750" s="12">
        <f t="shared" si="653"/>
        <v>1.2098092643051772</v>
      </c>
      <c r="Z1750" s="13">
        <f>IFERROR((SUMIF($M$2:M1750,M1750,O$2:O1750)-O1750)/(COUNTIF($M$2:M1750,M1750)-1),0)</f>
        <v>0.66666666666666663</v>
      </c>
      <c r="AA1750" s="13">
        <f>IFERROR((SUMIF($M$2:M1750,M1750,P$2:P1750)-P1750)/(COUNTIF($M$2:M1750,M1750)-1),0)</f>
        <v>3</v>
      </c>
      <c r="AB1750" s="13">
        <f t="shared" si="654"/>
        <v>-2.3333333333333335</v>
      </c>
      <c r="AC1750" s="10">
        <f>IFERROR((SUMIF($N$2:N1750,M1750,$P$2:P1750))/(COUNTIF($N$2:N1750,M1750)),0)</f>
        <v>2</v>
      </c>
      <c r="AD1750" s="10">
        <f>IFERROR((SUMIF($N$2:N1750,M1750,$O$2:O1750))/(COUNTIF($N$2:N1750,M1750)),0)</f>
        <v>2.3333333333333335</v>
      </c>
      <c r="AE1750" s="10">
        <f t="shared" si="655"/>
        <v>-0.33333333333333348</v>
      </c>
      <c r="AF1750" s="13">
        <f>IFERROR((SUMIF($M$2:M1750,N1750,$O$2:O1750))/(COUNTIF($M$2:M1750,N1750)),0)</f>
        <v>2.4593023255813953</v>
      </c>
      <c r="AG1750" s="13">
        <f>IFERROR((SUMIF($M$2:M1750,N1750,$P$2:P1750))/(COUNTIF($M$2:M1750,N1750)),0)</f>
        <v>0.85465116279069764</v>
      </c>
      <c r="AH1750" s="13">
        <f t="shared" si="656"/>
        <v>1.6046511627906976</v>
      </c>
      <c r="AI1750" s="10">
        <f>IFERROR((SUMIF(N$2:N1750,N1750,P$2:P1750)-P1750)/(COUNTIF($N$2:N1750,N1750)-1),0)</f>
        <v>1.9282051282051282</v>
      </c>
      <c r="AJ1750" s="10">
        <f>IFERROR((SUMIF(N$2:N1750,N1750,O$2:O1750)-O1750)/(COUNTIF($N$2:N1750,N1750)-1),0)</f>
        <v>1.0666666666666667</v>
      </c>
      <c r="AK1750" s="10">
        <f t="shared" si="657"/>
        <v>0.86153846153846159</v>
      </c>
      <c r="AL1750" s="10">
        <f>IFERROR((AP1750)/(COUNTIF($M$2:N1750,M1750)-1),0)</f>
        <v>0.66666666666666663</v>
      </c>
      <c r="AM1750" s="19">
        <f>IFERROR((AQ1750)/(COUNTIF($M$2:N1750,N1750)-1),0)</f>
        <v>2.019073569482289</v>
      </c>
      <c r="AN1750" s="10">
        <f t="shared" si="671"/>
        <v>1</v>
      </c>
      <c r="AO1750" s="10">
        <f t="shared" si="672"/>
        <v>1</v>
      </c>
      <c r="AP1750" s="10">
        <f>SUMIF($M$2:N1750,M1750,AN$2:AO1750)-AN1750</f>
        <v>4</v>
      </c>
      <c r="AQ1750" s="10">
        <f>SUMIF($AV$2:AW1750,AV1750,$BD$2:BE1750)-BD1750</f>
        <v>741</v>
      </c>
      <c r="AR1750" s="10">
        <f>M1750</f>
        <v>419</v>
      </c>
      <c r="AS1750" s="10">
        <f t="shared" si="664"/>
        <v>409</v>
      </c>
      <c r="AT1750">
        <f t="shared" si="665"/>
        <v>1</v>
      </c>
      <c r="AU1750" s="10">
        <f t="shared" si="666"/>
        <v>1</v>
      </c>
      <c r="AV1750">
        <f t="shared" si="658"/>
        <v>409</v>
      </c>
      <c r="AW1750">
        <f t="shared" si="659"/>
        <v>419</v>
      </c>
      <c r="AX1750">
        <f t="shared" si="660"/>
        <v>1</v>
      </c>
      <c r="AY1750">
        <f t="shared" si="661"/>
        <v>1</v>
      </c>
      <c r="AZ1750">
        <f t="shared" si="662"/>
        <v>409</v>
      </c>
      <c r="BA1750">
        <f t="shared" si="663"/>
        <v>419</v>
      </c>
      <c r="BB1750">
        <f t="shared" si="667"/>
        <v>1</v>
      </c>
      <c r="BC1750">
        <f t="shared" si="668"/>
        <v>1</v>
      </c>
      <c r="BD1750">
        <f t="shared" si="669"/>
        <v>1</v>
      </c>
      <c r="BE1750">
        <f t="shared" si="670"/>
        <v>1</v>
      </c>
    </row>
    <row r="1751" spans="10:57" x14ac:dyDescent="0.25">
      <c r="J1751" s="23">
        <f>MAX(_xlfn.MAXIFS(L$2:$L1751,M$2:$M1751,M1751),_xlfn.MAXIFS(L$2:$L1751,N$2:$N1751,M1751))-MAX(_xlfn.MAXIFS(L$2:$L1750,M$2:$M1750,M1751),_xlfn.MAXIFS(L$2:$L1750,N$2:$N1750,M1751))</f>
        <v>4</v>
      </c>
      <c r="K1751" s="23">
        <f>MAX(_xlfn.MAXIFS($L$2:L1751,$M$2:M1751,N1751),_xlfn.MAXIFS($L$2:L1751,$N$2:N1751,N1751))-MAX(_xlfn.MAXIFS($L$2:L1750,$M$2:M1750,N1751),_xlfn.MAXIFS($L$2:L1750,$N$2:N1750,N1751))</f>
        <v>1365</v>
      </c>
      <c r="L1751" s="20">
        <v>42600</v>
      </c>
      <c r="M1751" s="10">
        <v>14</v>
      </c>
      <c r="N1751" s="10">
        <v>195</v>
      </c>
      <c r="O1751" s="10">
        <v>2</v>
      </c>
      <c r="P1751" s="10">
        <v>1</v>
      </c>
      <c r="Q1751" s="10" t="str">
        <f t="shared" si="673"/>
        <v>S</v>
      </c>
      <c r="R1751" s="10" t="str">
        <f t="shared" si="674"/>
        <v>N</v>
      </c>
      <c r="S1751" s="10">
        <f t="shared" si="675"/>
        <v>1</v>
      </c>
      <c r="T1751" s="11">
        <f>IFERROR((SUMIF($M$2:N1751,M1751,$O$2:P1751)-O1751)/(COUNTIF($M$2:N1751,M1751)-1),0)</f>
        <v>1.7818181818181817</v>
      </c>
      <c r="U1751" s="11">
        <f>IFERROR((SUMIF($AR$2:AR1751,AR1751,$AT$2:AU1751)-AT1751)/(COUNTIF($M$2:N1751,M1751)-1),0)</f>
        <v>0.52121212121212124</v>
      </c>
      <c r="V1751" s="11">
        <f t="shared" ref="V1751:V1814" si="676">T1751-U1751</f>
        <v>1.2606060606060605</v>
      </c>
      <c r="W1751" s="12">
        <f>IFERROR((SUMIF($AV$2:AW1751,AV1751,$AX$2:AY1751)-AX1751)/(COUNTIF($M$2:N1751,N1751)-1),0)</f>
        <v>2.5</v>
      </c>
      <c r="X1751" s="12">
        <f>IFERROR((SUMIF($AZ$2:BA1751,AZ1751,$BB$2:BC1751)-BB1751)/(COUNTIF($M$2:N1751,N1751)-1),0)</f>
        <v>1.5</v>
      </c>
      <c r="Y1751" s="12">
        <f t="shared" ref="Y1751:Y1814" si="677">W1751-X1751</f>
        <v>1</v>
      </c>
      <c r="Z1751" s="13">
        <f>IFERROR((SUMIF($M$2:M1751,M1751,O$2:O1751)-O1751)/(COUNTIF($M$2:M1751,M1751)-1),0)</f>
        <v>1.7612903225806451</v>
      </c>
      <c r="AA1751" s="13">
        <f>IFERROR((SUMIF($M$2:M1751,M1751,P$2:P1751)-P1751)/(COUNTIF($M$2:M1751,M1751)-1),0)</f>
        <v>1.1096774193548387</v>
      </c>
      <c r="AB1751" s="13">
        <f t="shared" ref="AB1751:AB1814" si="678">Z1751-AA1751</f>
        <v>0.65161290322580645</v>
      </c>
      <c r="AC1751" s="10">
        <f>IFERROR((SUMIF($N$2:N1751,M1751,$P$2:P1751))/(COUNTIF($N$2:N1751,M1751)),0)</f>
        <v>1.8</v>
      </c>
      <c r="AD1751" s="10">
        <f>IFERROR((SUMIF($N$2:N1751,M1751,$O$2:O1751))/(COUNTIF($N$2:N1751,M1751)),0)</f>
        <v>1.2171428571428571</v>
      </c>
      <c r="AE1751" s="10">
        <f t="shared" ref="AE1751:AE1814" si="679">AC1751-AD1751</f>
        <v>0.58285714285714296</v>
      </c>
      <c r="AF1751" s="13">
        <f>IFERROR((SUMIF($M$2:M1751,N1751,$O$2:O1751))/(COUNTIF($M$2:M1751,N1751)),0)</f>
        <v>3</v>
      </c>
      <c r="AG1751" s="13">
        <f>IFERROR((SUMIF($M$2:M1751,N1751,$P$2:P1751))/(COUNTIF($M$2:M1751,N1751)),0)</f>
        <v>2</v>
      </c>
      <c r="AH1751" s="13">
        <f t="shared" ref="AH1751:AH1814" si="680">AF1751-AG1751</f>
        <v>1</v>
      </c>
      <c r="AI1751" s="10">
        <f>IFERROR((SUMIF(N$2:N1751,N1751,P$2:P1751)-P1751)/(COUNTIF($N$2:N1751,N1751)-1),0)</f>
        <v>2</v>
      </c>
      <c r="AJ1751" s="10">
        <f>IFERROR((SUMIF(N$2:N1751,N1751,O$2:O1751)-O1751)/(COUNTIF($N$2:N1751,N1751)-1),0)</f>
        <v>1</v>
      </c>
      <c r="AK1751" s="10">
        <f t="shared" ref="AK1751:AK1814" si="681">AI1751-AJ1751</f>
        <v>1</v>
      </c>
      <c r="AL1751" s="10">
        <f>IFERROR((AP1751)/(COUNTIF($M$2:N1751,M1751)-1),0)</f>
        <v>1.7242424242424241</v>
      </c>
      <c r="AM1751" s="19">
        <f>IFERROR((AQ1751)/(COUNTIF($M$2:N1751,N1751)-1),0)</f>
        <v>3</v>
      </c>
      <c r="AN1751" s="10">
        <f t="shared" si="671"/>
        <v>3</v>
      </c>
      <c r="AO1751" s="10">
        <f t="shared" si="672"/>
        <v>0</v>
      </c>
      <c r="AP1751" s="10">
        <f>SUMIF($M$2:N1751,M1751,AN$2:AO1751)-AN1751</f>
        <v>569</v>
      </c>
      <c r="AQ1751" s="10">
        <f>SUMIF($AV$2:AW1751,AV1751,$BD$2:BE1751)-BD1751</f>
        <v>6</v>
      </c>
      <c r="AR1751" s="10">
        <f>M1751</f>
        <v>14</v>
      </c>
      <c r="AS1751" s="10">
        <f t="shared" si="664"/>
        <v>195</v>
      </c>
      <c r="AT1751">
        <f t="shared" si="665"/>
        <v>1</v>
      </c>
      <c r="AU1751" s="10">
        <f t="shared" si="666"/>
        <v>2</v>
      </c>
      <c r="AV1751">
        <f t="shared" ref="AV1751:AV1814" si="682">AS1751</f>
        <v>195</v>
      </c>
      <c r="AW1751">
        <f t="shared" ref="AW1751:AW1814" si="683">AR1751</f>
        <v>14</v>
      </c>
      <c r="AX1751">
        <f t="shared" ref="AX1751:AX1814" si="684">AT1751</f>
        <v>1</v>
      </c>
      <c r="AY1751">
        <f t="shared" ref="AY1751:AY1814" si="685">AU1751</f>
        <v>2</v>
      </c>
      <c r="AZ1751">
        <f t="shared" ref="AZ1751:AZ1814" si="686">AV1751</f>
        <v>195</v>
      </c>
      <c r="BA1751">
        <f t="shared" ref="BA1751:BA1814" si="687">AW1751</f>
        <v>14</v>
      </c>
      <c r="BB1751">
        <f t="shared" si="667"/>
        <v>2</v>
      </c>
      <c r="BC1751">
        <f t="shared" si="668"/>
        <v>1</v>
      </c>
      <c r="BD1751">
        <f t="shared" si="669"/>
        <v>0</v>
      </c>
      <c r="BE1751">
        <f t="shared" si="670"/>
        <v>3</v>
      </c>
    </row>
    <row r="1752" spans="10:57" x14ac:dyDescent="0.25">
      <c r="J1752" s="23">
        <f>MAX(_xlfn.MAXIFS(L$2:$L1752,M$2:$M1752,M1752),_xlfn.MAXIFS(L$2:$L1752,N$2:$N1752,M1752))-MAX(_xlfn.MAXIFS(L$2:$L1751,M$2:$M1751,M1752),_xlfn.MAXIFS(L$2:$L1751,N$2:$N1751,M1752))</f>
        <v>42600</v>
      </c>
      <c r="K1752" s="23">
        <f>MAX(_xlfn.MAXIFS($L$2:L1752,$M$2:M1752,N1752),_xlfn.MAXIFS($L$2:L1752,$N$2:N1752,N1752))-MAX(_xlfn.MAXIFS($L$2:L1751,$M$2:M1751,N1752),_xlfn.MAXIFS($L$2:L1751,$N$2:N1751,N1752))</f>
        <v>5</v>
      </c>
      <c r="L1752" s="20">
        <v>42600</v>
      </c>
      <c r="M1752" s="10">
        <v>7918</v>
      </c>
      <c r="N1752" s="10">
        <v>170</v>
      </c>
      <c r="O1752" s="10">
        <v>0</v>
      </c>
      <c r="P1752" s="10">
        <v>4</v>
      </c>
      <c r="Q1752" s="10" t="str">
        <f t="shared" si="673"/>
        <v>N</v>
      </c>
      <c r="R1752" s="10" t="str">
        <f t="shared" si="674"/>
        <v>S</v>
      </c>
      <c r="S1752" s="10">
        <f t="shared" si="675"/>
        <v>-4</v>
      </c>
      <c r="T1752" s="11">
        <f>IFERROR((SUMIF($M$2:N1752,M1752,$O$2:P1752)-O1752)/(COUNTIF($M$2:N1752,M1752)-1),0)</f>
        <v>0</v>
      </c>
      <c r="U1752" s="11">
        <f>IFERROR((SUMIF($AR$2:AR1752,AR1752,$AT$2:AU1752)-AT1752)/(COUNTIF($M$2:N1752,M1752)-1),0)</f>
        <v>0</v>
      </c>
      <c r="V1752" s="11">
        <f t="shared" si="676"/>
        <v>0</v>
      </c>
      <c r="W1752" s="12">
        <f>IFERROR((SUMIF($AV$2:AW1752,AV1752,$AX$2:AY1752)-AX1752)/(COUNTIF($M$2:N1752,N1752)-1),0)</f>
        <v>1.7923976608187135</v>
      </c>
      <c r="X1752" s="12">
        <f>IFERROR((SUMIF($AZ$2:BA1752,AZ1752,$BB$2:BC1752)-BB1752)/(COUNTIF($M$2:N1752,N1752)-1),0)</f>
        <v>1.1491228070175439</v>
      </c>
      <c r="Y1752" s="12">
        <f t="shared" si="677"/>
        <v>0.64327485380116967</v>
      </c>
      <c r="Z1752" s="13">
        <f>IFERROR((SUMIF($M$2:M1752,M1752,O$2:O1752)-O1752)/(COUNTIF($M$2:M1752,M1752)-1),0)</f>
        <v>0</v>
      </c>
      <c r="AA1752" s="13">
        <f>IFERROR((SUMIF($M$2:M1752,M1752,P$2:P1752)-P1752)/(COUNTIF($M$2:M1752,M1752)-1),0)</f>
        <v>0</v>
      </c>
      <c r="AB1752" s="13">
        <f t="shared" si="678"/>
        <v>0</v>
      </c>
      <c r="AC1752" s="10">
        <f>IFERROR((SUMIF($N$2:N1752,M1752,$P$2:P1752))/(COUNTIF($N$2:N1752,M1752)),0)</f>
        <v>0</v>
      </c>
      <c r="AD1752" s="10">
        <f>IFERROR((SUMIF($N$2:N1752,M1752,$O$2:O1752))/(COUNTIF($N$2:N1752,M1752)),0)</f>
        <v>0</v>
      </c>
      <c r="AE1752" s="10">
        <f t="shared" si="679"/>
        <v>0</v>
      </c>
      <c r="AF1752" s="13">
        <f>IFERROR((SUMIF($M$2:M1752,N1752,$O$2:O1752))/(COUNTIF($M$2:M1752,N1752)),0)</f>
        <v>1.9337349397590362</v>
      </c>
      <c r="AG1752" s="13">
        <f>IFERROR((SUMIF($M$2:M1752,N1752,$P$2:P1752))/(COUNTIF($M$2:M1752,N1752)),0)</f>
        <v>0.97590361445783136</v>
      </c>
      <c r="AH1752" s="13">
        <f t="shared" si="680"/>
        <v>0.95783132530120485</v>
      </c>
      <c r="AI1752" s="10">
        <f>IFERROR((SUMIF(N$2:N1752,N1752,P$2:P1752)-P1752)/(COUNTIF($N$2:N1752,N1752)-1),0)</f>
        <v>1.6590909090909092</v>
      </c>
      <c r="AJ1752" s="10">
        <f>IFERROR((SUMIF(N$2:N1752,N1752,O$2:O1752)-O1752)/(COUNTIF($N$2:N1752,N1752)-1),0)</f>
        <v>1.3125</v>
      </c>
      <c r="AK1752" s="10">
        <f t="shared" si="681"/>
        <v>0.34659090909090917</v>
      </c>
      <c r="AL1752" s="10">
        <f>IFERROR((AP1752)/(COUNTIF($M$2:N1752,M1752)-1),0)</f>
        <v>0</v>
      </c>
      <c r="AM1752" s="19">
        <f>IFERROR((AQ1752)/(COUNTIF($M$2:N1752,N1752)-1),0)</f>
        <v>1.7163742690058479</v>
      </c>
      <c r="AN1752" s="10">
        <f t="shared" si="671"/>
        <v>0</v>
      </c>
      <c r="AO1752" s="10">
        <f t="shared" si="672"/>
        <v>3</v>
      </c>
      <c r="AP1752" s="10">
        <f>SUMIF($M$2:N1752,M1752,AN$2:AO1752)-AN1752</f>
        <v>0</v>
      </c>
      <c r="AQ1752" s="10">
        <f>SUMIF($AV$2:AW1752,AV1752,$BD$2:BE1752)-BD1752</f>
        <v>587</v>
      </c>
      <c r="AR1752" s="10">
        <f>M1752</f>
        <v>7918</v>
      </c>
      <c r="AS1752" s="10">
        <f t="shared" si="664"/>
        <v>170</v>
      </c>
      <c r="AT1752">
        <f t="shared" si="665"/>
        <v>4</v>
      </c>
      <c r="AU1752" s="10">
        <f t="shared" si="666"/>
        <v>0</v>
      </c>
      <c r="AV1752">
        <f t="shared" si="682"/>
        <v>170</v>
      </c>
      <c r="AW1752">
        <f t="shared" si="683"/>
        <v>7918</v>
      </c>
      <c r="AX1752">
        <f t="shared" si="684"/>
        <v>4</v>
      </c>
      <c r="AY1752">
        <f t="shared" si="685"/>
        <v>0</v>
      </c>
      <c r="AZ1752">
        <f t="shared" si="686"/>
        <v>170</v>
      </c>
      <c r="BA1752">
        <f t="shared" si="687"/>
        <v>7918</v>
      </c>
      <c r="BB1752">
        <f t="shared" si="667"/>
        <v>0</v>
      </c>
      <c r="BC1752">
        <f t="shared" si="668"/>
        <v>4</v>
      </c>
      <c r="BD1752">
        <f t="shared" si="669"/>
        <v>3</v>
      </c>
      <c r="BE1752">
        <f t="shared" si="670"/>
        <v>0</v>
      </c>
    </row>
    <row r="1753" spans="10:57" x14ac:dyDescent="0.25">
      <c r="J1753" s="23">
        <f>MAX(_xlfn.MAXIFS(L$2:$L1753,M$2:$M1753,M1753),_xlfn.MAXIFS(L$2:$L1753,N$2:$N1753,M1753))-MAX(_xlfn.MAXIFS(L$2:$L1752,M$2:$M1752,M1753),_xlfn.MAXIFS(L$2:$L1752,N$2:$N1752,M1753))</f>
        <v>7</v>
      </c>
      <c r="K1753" s="23">
        <f>MAX(_xlfn.MAXIFS($L$2:L1753,$M$2:M1753,N1753),_xlfn.MAXIFS($L$2:L1753,$N$2:N1753,N1753))-MAX(_xlfn.MAXIFS($L$2:L1752,$M$2:M1752,N1753),_xlfn.MAXIFS($L$2:L1752,$N$2:N1752,N1753))</f>
        <v>6</v>
      </c>
      <c r="L1753" s="20">
        <v>42602</v>
      </c>
      <c r="M1753" s="10">
        <v>2662</v>
      </c>
      <c r="N1753" s="10">
        <v>122</v>
      </c>
      <c r="O1753" s="10">
        <v>1</v>
      </c>
      <c r="P1753" s="10">
        <v>3</v>
      </c>
      <c r="Q1753" s="10" t="str">
        <f t="shared" si="673"/>
        <v>N</v>
      </c>
      <c r="R1753" s="10" t="str">
        <f t="shared" si="674"/>
        <v>S</v>
      </c>
      <c r="S1753" s="10">
        <f t="shared" si="675"/>
        <v>-2</v>
      </c>
      <c r="T1753" s="11">
        <f>IFERROR((SUMIF($M$2:N1753,M1753,$O$2:P1753)-O1753)/(COUNTIF($M$2:N1753,M1753)-1),0)</f>
        <v>1.2727272727272727</v>
      </c>
      <c r="U1753" s="11">
        <f>IFERROR((SUMIF($AR$2:AR1753,AR1753,$AT$2:AU1753)-AT1753)/(COUNTIF($M$2:N1753,M1753)-1),0)</f>
        <v>0.36363636363636365</v>
      </c>
      <c r="V1753" s="11">
        <f t="shared" si="676"/>
        <v>0.90909090909090906</v>
      </c>
      <c r="W1753" s="12">
        <f>IFERROR((SUMIF($AV$2:AW1753,AV1753,$AX$2:AY1753)-AX1753)/(COUNTIF($M$2:N1753,N1753)-1),0)</f>
        <v>1.5157232704402517</v>
      </c>
      <c r="X1753" s="12">
        <f>IFERROR((SUMIF($AZ$2:BA1753,AZ1753,$BB$2:BC1753)-BB1753)/(COUNTIF($M$2:N1753,N1753)-1),0)</f>
        <v>1.1446540880503144</v>
      </c>
      <c r="Y1753" s="12">
        <f t="shared" si="677"/>
        <v>0.37106918238993725</v>
      </c>
      <c r="Z1753" s="13">
        <f>IFERROR((SUMIF($M$2:M1753,M1753,O$2:O1753)-O1753)/(COUNTIF($M$2:M1753,M1753)-1),0)</f>
        <v>1</v>
      </c>
      <c r="AA1753" s="13">
        <f>IFERROR((SUMIF($M$2:M1753,M1753,P$2:P1753)-P1753)/(COUNTIF($M$2:M1753,M1753)-1),0)</f>
        <v>1</v>
      </c>
      <c r="AB1753" s="13">
        <f t="shared" si="678"/>
        <v>0</v>
      </c>
      <c r="AC1753" s="10">
        <f>IFERROR((SUMIF($N$2:N1753,M1753,$P$2:P1753))/(COUNTIF($N$2:N1753,M1753)),0)</f>
        <v>1.4285714285714286</v>
      </c>
      <c r="AD1753" s="10">
        <f>IFERROR((SUMIF($N$2:N1753,M1753,$O$2:O1753))/(COUNTIF($N$2:N1753,M1753)),0)</f>
        <v>1.8571428571428572</v>
      </c>
      <c r="AE1753" s="10">
        <f t="shared" si="679"/>
        <v>-0.4285714285714286</v>
      </c>
      <c r="AF1753" s="13">
        <f>IFERROR((SUMIF($M$2:M1753,N1753,$O$2:O1753))/(COUNTIF($M$2:M1753,N1753)),0)</f>
        <v>1.5960264900662251</v>
      </c>
      <c r="AG1753" s="13">
        <f>IFERROR((SUMIF($M$2:M1753,N1753,$P$2:P1753))/(COUNTIF($M$2:M1753,N1753)),0)</f>
        <v>1.1324503311258278</v>
      </c>
      <c r="AH1753" s="13">
        <f t="shared" si="680"/>
        <v>0.46357615894039728</v>
      </c>
      <c r="AI1753" s="10">
        <f>IFERROR((SUMIF(N$2:N1753,N1753,P$2:P1753)-P1753)/(COUNTIF($N$2:N1753,N1753)-1),0)</f>
        <v>1.4431137724550898</v>
      </c>
      <c r="AJ1753" s="10">
        <f>IFERROR((SUMIF(N$2:N1753,N1753,O$2:O1753)-O1753)/(COUNTIF($N$2:N1753,N1753)-1),0)</f>
        <v>1.1556886227544909</v>
      </c>
      <c r="AK1753" s="10">
        <f t="shared" si="681"/>
        <v>0.28742514970059885</v>
      </c>
      <c r="AL1753" s="10">
        <f>IFERROR((AP1753)/(COUNTIF($M$2:N1753,M1753)-1),0)</f>
        <v>1.3636363636363635</v>
      </c>
      <c r="AM1753" s="19">
        <f>IFERROR((AQ1753)/(COUNTIF($M$2:N1753,N1753)-1),0)</f>
        <v>1.550314465408805</v>
      </c>
      <c r="AN1753" s="10">
        <f t="shared" si="671"/>
        <v>0</v>
      </c>
      <c r="AO1753" s="10">
        <f t="shared" si="672"/>
        <v>3</v>
      </c>
      <c r="AP1753" s="10">
        <f>SUMIF($M$2:N1753,M1753,AN$2:AO1753)-AN1753</f>
        <v>15</v>
      </c>
      <c r="AQ1753" s="10">
        <f>SUMIF($AV$2:AW1753,AV1753,$BD$2:BE1753)-BD1753</f>
        <v>493</v>
      </c>
      <c r="AR1753" s="10">
        <f>M1753</f>
        <v>2662</v>
      </c>
      <c r="AS1753" s="10">
        <f t="shared" si="664"/>
        <v>122</v>
      </c>
      <c r="AT1753">
        <f t="shared" si="665"/>
        <v>3</v>
      </c>
      <c r="AU1753" s="10">
        <f t="shared" si="666"/>
        <v>1</v>
      </c>
      <c r="AV1753">
        <f t="shared" si="682"/>
        <v>122</v>
      </c>
      <c r="AW1753">
        <f t="shared" si="683"/>
        <v>2662</v>
      </c>
      <c r="AX1753">
        <f t="shared" si="684"/>
        <v>3</v>
      </c>
      <c r="AY1753">
        <f t="shared" si="685"/>
        <v>1</v>
      </c>
      <c r="AZ1753">
        <f t="shared" si="686"/>
        <v>122</v>
      </c>
      <c r="BA1753">
        <f t="shared" si="687"/>
        <v>2662</v>
      </c>
      <c r="BB1753">
        <f t="shared" si="667"/>
        <v>1</v>
      </c>
      <c r="BC1753">
        <f t="shared" si="668"/>
        <v>3</v>
      </c>
      <c r="BD1753">
        <f t="shared" si="669"/>
        <v>3</v>
      </c>
      <c r="BE1753">
        <f t="shared" si="670"/>
        <v>0</v>
      </c>
    </row>
    <row r="1754" spans="10:57" x14ac:dyDescent="0.25">
      <c r="J1754" s="23">
        <f>MAX(_xlfn.MAXIFS(L$2:$L1754,M$2:$M1754,M1754),_xlfn.MAXIFS(L$2:$L1754,N$2:$N1754,M1754))-MAX(_xlfn.MAXIFS(L$2:$L1753,M$2:$M1753,M1754),_xlfn.MAXIFS(L$2:$L1753,N$2:$N1753,M1754))</f>
        <v>7</v>
      </c>
      <c r="K1754" s="23">
        <f>MAX(_xlfn.MAXIFS($L$2:L1754,$M$2:M1754,N1754),_xlfn.MAXIFS($L$2:L1754,$N$2:N1754,N1754))-MAX(_xlfn.MAXIFS($L$2:L1753,$M$2:M1753,N1754),_xlfn.MAXIFS($L$2:L1753,$N$2:N1753,N1754))</f>
        <v>7</v>
      </c>
      <c r="L1754" s="20">
        <v>42602</v>
      </c>
      <c r="M1754" s="10">
        <v>503</v>
      </c>
      <c r="N1754" s="10">
        <v>266</v>
      </c>
      <c r="O1754" s="10">
        <v>1</v>
      </c>
      <c r="P1754" s="10">
        <v>0</v>
      </c>
      <c r="Q1754" s="10" t="str">
        <f t="shared" si="673"/>
        <v>S</v>
      </c>
      <c r="R1754" s="10" t="str">
        <f t="shared" si="674"/>
        <v>N</v>
      </c>
      <c r="S1754" s="10">
        <f t="shared" si="675"/>
        <v>1</v>
      </c>
      <c r="T1754" s="11">
        <f>IFERROR((SUMIF($M$2:N1754,M1754,$O$2:P1754)-O1754)/(COUNTIF($M$2:N1754,M1754)-1),0)</f>
        <v>1.352112676056338</v>
      </c>
      <c r="U1754" s="11">
        <f>IFERROR((SUMIF($AR$2:AR1754,AR1754,$AT$2:AU1754)-AT1754)/(COUNTIF($M$2:N1754,M1754)-1),0)</f>
        <v>0.6901408450704225</v>
      </c>
      <c r="V1754" s="11">
        <f t="shared" si="676"/>
        <v>0.6619718309859155</v>
      </c>
      <c r="W1754" s="12">
        <f>IFERROR((SUMIF($AV$2:AW1754,AV1754,$AX$2:AY1754)-AX1754)/(COUNTIF($M$2:N1754,N1754)-1),0)</f>
        <v>1.3783783783783783</v>
      </c>
      <c r="X1754" s="12">
        <f>IFERROR((SUMIF($AZ$2:BA1754,AZ1754,$BB$2:BC1754)-BB1754)/(COUNTIF($M$2:N1754,N1754)-1),0)</f>
        <v>1.3614864864864864</v>
      </c>
      <c r="Y1754" s="12">
        <f t="shared" si="677"/>
        <v>1.6891891891891886E-2</v>
      </c>
      <c r="Z1754" s="13">
        <f>IFERROR((SUMIF($M$2:M1754,M1754,O$2:O1754)-O1754)/(COUNTIF($M$2:M1754,M1754)-1),0)</f>
        <v>1.45</v>
      </c>
      <c r="AA1754" s="13">
        <f>IFERROR((SUMIF($M$2:M1754,M1754,P$2:P1754)-P1754)/(COUNTIF($M$2:M1754,M1754)-1),0)</f>
        <v>1.47</v>
      </c>
      <c r="AB1754" s="13">
        <f t="shared" si="678"/>
        <v>-2.0000000000000018E-2</v>
      </c>
      <c r="AC1754" s="10">
        <f>IFERROR((SUMIF($N$2:N1754,M1754,$P$2:P1754))/(COUNTIF($N$2:N1754,M1754)),0)</f>
        <v>1.2654867256637168</v>
      </c>
      <c r="AD1754" s="10">
        <f>IFERROR((SUMIF($N$2:N1754,M1754,$O$2:O1754))/(COUNTIF($N$2:N1754,M1754)),0)</f>
        <v>1.7079646017699115</v>
      </c>
      <c r="AE1754" s="10">
        <f t="shared" si="679"/>
        <v>-0.44247787610619471</v>
      </c>
      <c r="AF1754" s="13">
        <f>IFERROR((SUMIF($M$2:M1754,N1754,$O$2:O1754))/(COUNTIF($M$2:M1754,N1754)),0)</f>
        <v>1.4825174825174825</v>
      </c>
      <c r="AG1754" s="13">
        <f>IFERROR((SUMIF($M$2:M1754,N1754,$P$2:P1754))/(COUNTIF($M$2:M1754,N1754)),0)</f>
        <v>1.1468531468531469</v>
      </c>
      <c r="AH1754" s="13">
        <f t="shared" si="680"/>
        <v>0.33566433566433562</v>
      </c>
      <c r="AI1754" s="10">
        <f>IFERROR((SUMIF(N$2:N1754,N1754,P$2:P1754)-P1754)/(COUNTIF($N$2:N1754,N1754)-1),0)</f>
        <v>1.2810457516339868</v>
      </c>
      <c r="AJ1754" s="10">
        <f>IFERROR((SUMIF(N$2:N1754,N1754,O$2:O1754)-O1754)/(COUNTIF($N$2:N1754,N1754)-1),0)</f>
        <v>1.5620915032679739</v>
      </c>
      <c r="AK1754" s="10">
        <f t="shared" si="681"/>
        <v>-0.28104575163398704</v>
      </c>
      <c r="AL1754" s="10">
        <f>IFERROR((AP1754)/(COUNTIF($M$2:N1754,M1754)-1),0)</f>
        <v>1.2582159624413145</v>
      </c>
      <c r="AM1754" s="19">
        <f>IFERROR((AQ1754)/(COUNTIF($M$2:N1754,N1754)-1),0)</f>
        <v>1.3614864864864864</v>
      </c>
      <c r="AN1754" s="10">
        <f t="shared" si="671"/>
        <v>3</v>
      </c>
      <c r="AO1754" s="10">
        <f t="shared" si="672"/>
        <v>0</v>
      </c>
      <c r="AP1754" s="10">
        <f>SUMIF($M$2:N1754,M1754,AN$2:AO1754)-AN1754</f>
        <v>268</v>
      </c>
      <c r="AQ1754" s="10">
        <f>SUMIF($AV$2:AW1754,AV1754,$BD$2:BE1754)-BD1754</f>
        <v>403</v>
      </c>
      <c r="AR1754" s="10">
        <f>M1754</f>
        <v>503</v>
      </c>
      <c r="AS1754" s="10">
        <f t="shared" si="664"/>
        <v>266</v>
      </c>
      <c r="AT1754">
        <f t="shared" si="665"/>
        <v>0</v>
      </c>
      <c r="AU1754" s="10">
        <f t="shared" si="666"/>
        <v>1</v>
      </c>
      <c r="AV1754">
        <f t="shared" si="682"/>
        <v>266</v>
      </c>
      <c r="AW1754">
        <f t="shared" si="683"/>
        <v>503</v>
      </c>
      <c r="AX1754">
        <f t="shared" si="684"/>
        <v>0</v>
      </c>
      <c r="AY1754">
        <f t="shared" si="685"/>
        <v>1</v>
      </c>
      <c r="AZ1754">
        <f t="shared" si="686"/>
        <v>266</v>
      </c>
      <c r="BA1754">
        <f t="shared" si="687"/>
        <v>503</v>
      </c>
      <c r="BB1754">
        <f t="shared" si="667"/>
        <v>1</v>
      </c>
      <c r="BC1754">
        <f t="shared" si="668"/>
        <v>0</v>
      </c>
      <c r="BD1754">
        <f t="shared" si="669"/>
        <v>0</v>
      </c>
      <c r="BE1754">
        <f t="shared" si="670"/>
        <v>3</v>
      </c>
    </row>
    <row r="1755" spans="10:57" x14ac:dyDescent="0.25">
      <c r="J1755" s="23">
        <f>MAX(_xlfn.MAXIFS(L$2:$L1755,M$2:$M1755,M1755),_xlfn.MAXIFS(L$2:$L1755,N$2:$N1755,M1755))-MAX(_xlfn.MAXIFS(L$2:$L1754,M$2:$M1754,M1755),_xlfn.MAXIFS(L$2:$L1754,N$2:$N1754,M1755))</f>
        <v>4</v>
      </c>
      <c r="K1755" s="23">
        <f>MAX(_xlfn.MAXIFS($L$2:L1755,$M$2:M1755,N1755),_xlfn.MAXIFS($L$2:L1755,$N$2:N1755,N1755))-MAX(_xlfn.MAXIFS($L$2:L1754,$M$2:M1754,N1755),_xlfn.MAXIFS($L$2:L1754,$N$2:N1754,N1755))</f>
        <v>7</v>
      </c>
      <c r="L1755" s="20">
        <v>42602</v>
      </c>
      <c r="M1755" s="10">
        <v>409</v>
      </c>
      <c r="N1755" s="10">
        <v>856</v>
      </c>
      <c r="O1755" s="10">
        <v>3</v>
      </c>
      <c r="P1755" s="10">
        <v>1</v>
      </c>
      <c r="Q1755" s="10" t="str">
        <f t="shared" si="673"/>
        <v>S</v>
      </c>
      <c r="R1755" s="10" t="str">
        <f t="shared" si="674"/>
        <v>N</v>
      </c>
      <c r="S1755" s="10">
        <f t="shared" si="675"/>
        <v>2</v>
      </c>
      <c r="T1755" s="11">
        <f>IFERROR((SUMIF($M$2:N1755,M1755,$O$2:P1755)-O1755)/(COUNTIF($M$2:N1755,M1755)-1),0)</f>
        <v>2.1739130434782608</v>
      </c>
      <c r="U1755" s="11">
        <f>IFERROR((SUMIF($AR$2:AR1755,AR1755,$AT$2:AU1755)-AT1755)/(COUNTIF($M$2:N1755,M1755)-1),0)</f>
        <v>0.39945652173913043</v>
      </c>
      <c r="V1755" s="11">
        <f t="shared" si="676"/>
        <v>1.7744565217391304</v>
      </c>
      <c r="W1755" s="12">
        <f>IFERROR((SUMIF($AV$2:AW1755,AV1755,$AX$2:AY1755)-AX1755)/(COUNTIF($M$2:N1755,N1755)-1),0)</f>
        <v>1.155</v>
      </c>
      <c r="X1755" s="12">
        <f>IFERROR((SUMIF($AZ$2:BA1755,AZ1755,$BB$2:BC1755)-BB1755)/(COUNTIF($M$2:N1755,N1755)-1),0)</f>
        <v>1.65</v>
      </c>
      <c r="Y1755" s="12">
        <f t="shared" si="677"/>
        <v>-0.49499999999999988</v>
      </c>
      <c r="Z1755" s="13">
        <f>IFERROR((SUMIF($M$2:M1755,M1755,O$2:O1755)-O1755)/(COUNTIF($M$2:M1755,M1755)-1),0)</f>
        <v>2.4593023255813953</v>
      </c>
      <c r="AA1755" s="13">
        <f>IFERROR((SUMIF($M$2:M1755,M1755,P$2:P1755)-P1755)/(COUNTIF($M$2:M1755,M1755)-1),0)</f>
        <v>0.85465116279069764</v>
      </c>
      <c r="AB1755" s="13">
        <f t="shared" si="678"/>
        <v>1.6046511627906976</v>
      </c>
      <c r="AC1755" s="10">
        <f>IFERROR((SUMIF($N$2:N1755,M1755,$P$2:P1755))/(COUNTIF($N$2:N1755,M1755)),0)</f>
        <v>1.9234693877551021</v>
      </c>
      <c r="AD1755" s="10">
        <f>IFERROR((SUMIF($N$2:N1755,M1755,$O$2:O1755))/(COUNTIF($N$2:N1755,M1755)),0)</f>
        <v>1.0663265306122449</v>
      </c>
      <c r="AE1755" s="10">
        <f t="shared" si="679"/>
        <v>0.85714285714285721</v>
      </c>
      <c r="AF1755" s="13">
        <f>IFERROR((SUMIF($M$2:M1755,N1755,$O$2:O1755))/(COUNTIF($M$2:M1755,N1755)),0)</f>
        <v>1.3085106382978724</v>
      </c>
      <c r="AG1755" s="13">
        <f>IFERROR((SUMIF($M$2:M1755,N1755,$P$2:P1755))/(COUNTIF($M$2:M1755,N1755)),0)</f>
        <v>1.6170212765957446</v>
      </c>
      <c r="AH1755" s="13">
        <f t="shared" si="680"/>
        <v>-0.30851063829787218</v>
      </c>
      <c r="AI1755" s="10">
        <f>IFERROR((SUMIF(N$2:N1755,N1755,P$2:P1755)-P1755)/(COUNTIF($N$2:N1755,N1755)-1),0)</f>
        <v>1.0188679245283019</v>
      </c>
      <c r="AJ1755" s="10">
        <f>IFERROR((SUMIF(N$2:N1755,N1755,O$2:O1755)-O1755)/(COUNTIF($N$2:N1755,N1755)-1),0)</f>
        <v>1.679245283018868</v>
      </c>
      <c r="AK1755" s="10">
        <f t="shared" si="681"/>
        <v>-0.66037735849056611</v>
      </c>
      <c r="AL1755" s="10">
        <f>IFERROR((AP1755)/(COUNTIF($M$2:N1755,M1755)-1),0)</f>
        <v>2.0163043478260869</v>
      </c>
      <c r="AM1755" s="19">
        <f>IFERROR((AQ1755)/(COUNTIF($M$2:N1755,N1755)-1),0)</f>
        <v>1.1000000000000001</v>
      </c>
      <c r="AN1755" s="10">
        <f t="shared" si="671"/>
        <v>3</v>
      </c>
      <c r="AO1755" s="10">
        <f t="shared" si="672"/>
        <v>0</v>
      </c>
      <c r="AP1755" s="10">
        <f>SUMIF($M$2:N1755,M1755,AN$2:AO1755)-AN1755</f>
        <v>742</v>
      </c>
      <c r="AQ1755" s="10">
        <f>SUMIF($AV$2:AW1755,AV1755,$BD$2:BE1755)-BD1755</f>
        <v>220</v>
      </c>
      <c r="AR1755" s="10">
        <f>M1755</f>
        <v>409</v>
      </c>
      <c r="AS1755" s="10">
        <f t="shared" si="664"/>
        <v>856</v>
      </c>
      <c r="AT1755">
        <f t="shared" si="665"/>
        <v>1</v>
      </c>
      <c r="AU1755" s="10">
        <f t="shared" si="666"/>
        <v>3</v>
      </c>
      <c r="AV1755">
        <f t="shared" si="682"/>
        <v>856</v>
      </c>
      <c r="AW1755">
        <f t="shared" si="683"/>
        <v>409</v>
      </c>
      <c r="AX1755">
        <f t="shared" si="684"/>
        <v>1</v>
      </c>
      <c r="AY1755">
        <f t="shared" si="685"/>
        <v>3</v>
      </c>
      <c r="AZ1755">
        <f t="shared" si="686"/>
        <v>856</v>
      </c>
      <c r="BA1755">
        <f t="shared" si="687"/>
        <v>409</v>
      </c>
      <c r="BB1755">
        <f t="shared" si="667"/>
        <v>3</v>
      </c>
      <c r="BC1755">
        <f t="shared" si="668"/>
        <v>1</v>
      </c>
      <c r="BD1755">
        <f t="shared" si="669"/>
        <v>0</v>
      </c>
      <c r="BE1755">
        <f t="shared" si="670"/>
        <v>3</v>
      </c>
    </row>
    <row r="1756" spans="10:57" x14ac:dyDescent="0.25">
      <c r="J1756" s="23">
        <f>MAX(_xlfn.MAXIFS(L$2:$L1756,M$2:$M1756,M1756),_xlfn.MAXIFS(L$2:$L1756,N$2:$N1756,M1756))-MAX(_xlfn.MAXIFS(L$2:$L1755,M$2:$M1755,M1756),_xlfn.MAXIFS(L$2:$L1755,N$2:$N1755,M1756))</f>
        <v>8</v>
      </c>
      <c r="K1756" s="23">
        <f>MAX(_xlfn.MAXIFS($L$2:L1756,$M$2:M1756,N1756),_xlfn.MAXIFS($L$2:L1756,$N$2:N1756,N1756))-MAX(_xlfn.MAXIFS($L$2:L1755,$M$2:M1755,N1756),_xlfn.MAXIFS($L$2:L1755,$N$2:N1755,N1756))</f>
        <v>3</v>
      </c>
      <c r="L1756" s="20">
        <v>42603</v>
      </c>
      <c r="M1756" s="10">
        <v>4441</v>
      </c>
      <c r="N1756" s="10">
        <v>170</v>
      </c>
      <c r="O1756" s="10">
        <v>1</v>
      </c>
      <c r="P1756" s="10">
        <v>1</v>
      </c>
      <c r="Q1756" s="10" t="str">
        <f t="shared" si="673"/>
        <v>U</v>
      </c>
      <c r="R1756" s="10" t="str">
        <f t="shared" si="674"/>
        <v>U</v>
      </c>
      <c r="S1756" s="10">
        <f t="shared" si="675"/>
        <v>0</v>
      </c>
      <c r="T1756" s="11">
        <f>IFERROR((SUMIF($M$2:N1756,M1756,$O$2:P1756)-O1756)/(COUNTIF($M$2:N1756,M1756)-1),0)</f>
        <v>1.375</v>
      </c>
      <c r="U1756" s="11">
        <f>IFERROR((SUMIF($AR$2:AR1756,AR1756,$AT$2:AU1756)-AT1756)/(COUNTIF($M$2:N1756,M1756)-1),0)</f>
        <v>0.61309523809523814</v>
      </c>
      <c r="V1756" s="11">
        <f t="shared" si="676"/>
        <v>0.76190476190476186</v>
      </c>
      <c r="W1756" s="12">
        <f>IFERROR((SUMIF($AV$2:AW1756,AV1756,$AX$2:AY1756)-AX1756)/(COUNTIF($M$2:N1756,N1756)-1),0)</f>
        <v>1.7988338192419826</v>
      </c>
      <c r="X1756" s="12">
        <f>IFERROR((SUMIF($AZ$2:BA1756,AZ1756,$BB$2:BC1756)-BB1756)/(COUNTIF($M$2:N1756,N1756)-1),0)</f>
        <v>1.1457725947521866</v>
      </c>
      <c r="Y1756" s="12">
        <f t="shared" si="677"/>
        <v>0.65306122448979598</v>
      </c>
      <c r="Z1756" s="13">
        <f>IFERROR((SUMIF($M$2:M1756,M1756,O$2:O1756)-O1756)/(COUNTIF($M$2:M1756,M1756)-1),0)</f>
        <v>1.4375</v>
      </c>
      <c r="AA1756" s="13">
        <f>IFERROR((SUMIF($M$2:M1756,M1756,P$2:P1756)-P1756)/(COUNTIF($M$2:M1756,M1756)-1),0)</f>
        <v>1.2875000000000001</v>
      </c>
      <c r="AB1756" s="13">
        <f t="shared" si="678"/>
        <v>0.14999999999999991</v>
      </c>
      <c r="AC1756" s="10">
        <f>IFERROR((SUMIF($N$2:N1756,M1756,$P$2:P1756))/(COUNTIF($N$2:N1756,M1756)),0)</f>
        <v>1.3181818181818181</v>
      </c>
      <c r="AD1756" s="10">
        <f>IFERROR((SUMIF($N$2:N1756,M1756,$O$2:O1756))/(COUNTIF($N$2:N1756,M1756)),0)</f>
        <v>1.5454545454545454</v>
      </c>
      <c r="AE1756" s="10">
        <f t="shared" si="679"/>
        <v>-0.22727272727272729</v>
      </c>
      <c r="AF1756" s="13">
        <f>IFERROR((SUMIF($M$2:M1756,N1756,$O$2:O1756))/(COUNTIF($M$2:M1756,N1756)),0)</f>
        <v>1.9337349397590362</v>
      </c>
      <c r="AG1756" s="13">
        <f>IFERROR((SUMIF($M$2:M1756,N1756,$P$2:P1756))/(COUNTIF($M$2:M1756,N1756)),0)</f>
        <v>0.97590361445783136</v>
      </c>
      <c r="AH1756" s="13">
        <f t="shared" si="680"/>
        <v>0.95783132530120485</v>
      </c>
      <c r="AI1756" s="10">
        <f>IFERROR((SUMIF(N$2:N1756,N1756,P$2:P1756)-P1756)/(COUNTIF($N$2:N1756,N1756)-1),0)</f>
        <v>1.6723163841807909</v>
      </c>
      <c r="AJ1756" s="10">
        <f>IFERROR((SUMIF(N$2:N1756,N1756,O$2:O1756)-O1756)/(COUNTIF($N$2:N1756,N1756)-1),0)</f>
        <v>1.3050847457627119</v>
      </c>
      <c r="AK1756" s="10">
        <f t="shared" si="681"/>
        <v>0.36723163841807893</v>
      </c>
      <c r="AL1756" s="10">
        <f>IFERROR((AP1756)/(COUNTIF($M$2:N1756,M1756)-1),0)</f>
        <v>1.3511904761904763</v>
      </c>
      <c r="AM1756" s="19">
        <f>IFERROR((AQ1756)/(COUNTIF($M$2:N1756,N1756)-1),0)</f>
        <v>1.7201166180758019</v>
      </c>
      <c r="AN1756" s="10">
        <f t="shared" si="671"/>
        <v>1</v>
      </c>
      <c r="AO1756" s="10">
        <f t="shared" si="672"/>
        <v>1</v>
      </c>
      <c r="AP1756" s="10">
        <f>SUMIF($M$2:N1756,M1756,AN$2:AO1756)-AN1756</f>
        <v>227</v>
      </c>
      <c r="AQ1756" s="10">
        <f>SUMIF($AV$2:AW1756,AV1756,$BD$2:BE1756)-BD1756</f>
        <v>590</v>
      </c>
      <c r="AR1756" s="10">
        <f>M1756</f>
        <v>4441</v>
      </c>
      <c r="AS1756" s="10">
        <f t="shared" si="664"/>
        <v>170</v>
      </c>
      <c r="AT1756">
        <f t="shared" si="665"/>
        <v>1</v>
      </c>
      <c r="AU1756" s="10">
        <f t="shared" si="666"/>
        <v>1</v>
      </c>
      <c r="AV1756">
        <f t="shared" si="682"/>
        <v>170</v>
      </c>
      <c r="AW1756">
        <f t="shared" si="683"/>
        <v>4441</v>
      </c>
      <c r="AX1756">
        <f t="shared" si="684"/>
        <v>1</v>
      </c>
      <c r="AY1756">
        <f t="shared" si="685"/>
        <v>1</v>
      </c>
      <c r="AZ1756">
        <f t="shared" si="686"/>
        <v>170</v>
      </c>
      <c r="BA1756">
        <f t="shared" si="687"/>
        <v>4441</v>
      </c>
      <c r="BB1756">
        <f t="shared" si="667"/>
        <v>1</v>
      </c>
      <c r="BC1756">
        <f t="shared" si="668"/>
        <v>1</v>
      </c>
      <c r="BD1756">
        <f t="shared" si="669"/>
        <v>1</v>
      </c>
      <c r="BE1756">
        <f t="shared" si="670"/>
        <v>1</v>
      </c>
    </row>
    <row r="1757" spans="10:57" x14ac:dyDescent="0.25">
      <c r="J1757" s="23">
        <f>MAX(_xlfn.MAXIFS(L$2:$L1757,M$2:$M1757,M1757),_xlfn.MAXIFS(L$2:$L1757,N$2:$N1757,M1757))-MAX(_xlfn.MAXIFS(L$2:$L1756,M$2:$M1756,M1757),_xlfn.MAXIFS(L$2:$L1756,N$2:$N1756,M1757))</f>
        <v>3</v>
      </c>
      <c r="K1757" s="23">
        <f>MAX(_xlfn.MAXIFS($L$2:L1757,$M$2:M1757,N1757),_xlfn.MAXIFS($L$2:L1757,$N$2:N1757,N1757))-MAX(_xlfn.MAXIFS($L$2:L1756,$M$2:M1756,N1757),_xlfn.MAXIFS($L$2:L1756,$N$2:N1756,N1757))</f>
        <v>8</v>
      </c>
      <c r="L1757" s="20">
        <v>42603</v>
      </c>
      <c r="M1757" s="10">
        <v>14</v>
      </c>
      <c r="N1757" s="10">
        <v>3551</v>
      </c>
      <c r="O1757" s="10">
        <v>3</v>
      </c>
      <c r="P1757" s="10">
        <v>1</v>
      </c>
      <c r="Q1757" s="10" t="str">
        <f t="shared" si="673"/>
        <v>S</v>
      </c>
      <c r="R1757" s="10" t="str">
        <f t="shared" si="674"/>
        <v>N</v>
      </c>
      <c r="S1757" s="10">
        <f t="shared" si="675"/>
        <v>2</v>
      </c>
      <c r="T1757" s="11">
        <f>IFERROR((SUMIF($M$2:N1757,M1757,$O$2:P1757)-O1757)/(COUNTIF($M$2:N1757,M1757)-1),0)</f>
        <v>1.7824773413897281</v>
      </c>
      <c r="U1757" s="11">
        <f>IFERROR((SUMIF($AR$2:AR1757,AR1757,$AT$2:AU1757)-AT1757)/(COUNTIF($M$2:N1757,M1757)-1),0)</f>
        <v>0.5226586102719033</v>
      </c>
      <c r="V1757" s="11">
        <f t="shared" si="676"/>
        <v>1.2598187311178248</v>
      </c>
      <c r="W1757" s="12">
        <f>IFERROR((SUMIF($AV$2:AW1757,AV1757,$AX$2:AY1757)-AX1757)/(COUNTIF($M$2:N1757,N1757)-1),0)</f>
        <v>1.3595505617977528</v>
      </c>
      <c r="X1757" s="12">
        <f>IFERROR((SUMIF($AZ$2:BA1757,AZ1757,$BB$2:BC1757)-BB1757)/(COUNTIF($M$2:N1757,N1757)-1),0)</f>
        <v>1.3146067415730338</v>
      </c>
      <c r="Y1757" s="12">
        <f t="shared" si="677"/>
        <v>4.4943820224718989E-2</v>
      </c>
      <c r="Z1757" s="13">
        <f>IFERROR((SUMIF($M$2:M1757,M1757,O$2:O1757)-O1757)/(COUNTIF($M$2:M1757,M1757)-1),0)</f>
        <v>1.7628205128205128</v>
      </c>
      <c r="AA1757" s="13">
        <f>IFERROR((SUMIF($M$2:M1757,M1757,P$2:P1757)-P1757)/(COUNTIF($M$2:M1757,M1757)-1),0)</f>
        <v>1.108974358974359</v>
      </c>
      <c r="AB1757" s="13">
        <f t="shared" si="678"/>
        <v>0.65384615384615374</v>
      </c>
      <c r="AC1757" s="10">
        <f>IFERROR((SUMIF($N$2:N1757,M1757,$P$2:P1757))/(COUNTIF($N$2:N1757,M1757)),0)</f>
        <v>1.8</v>
      </c>
      <c r="AD1757" s="10">
        <f>IFERROR((SUMIF($N$2:N1757,M1757,$O$2:O1757))/(COUNTIF($N$2:N1757,M1757)),0)</f>
        <v>1.2171428571428571</v>
      </c>
      <c r="AE1757" s="10">
        <f t="shared" si="679"/>
        <v>0.58285714285714296</v>
      </c>
      <c r="AF1757" s="13">
        <f>IFERROR((SUMIF($M$2:M1757,N1757,$O$2:O1757))/(COUNTIF($M$2:M1757,N1757)),0)</f>
        <v>1.441860465116279</v>
      </c>
      <c r="AG1757" s="13">
        <f>IFERROR((SUMIF($M$2:M1757,N1757,$P$2:P1757))/(COUNTIF($M$2:M1757,N1757)),0)</f>
        <v>1.0232558139534884</v>
      </c>
      <c r="AH1757" s="13">
        <f t="shared" si="680"/>
        <v>0.41860465116279055</v>
      </c>
      <c r="AI1757" s="10">
        <f>IFERROR((SUMIF(N$2:N1757,N1757,P$2:P1757)-P1757)/(COUNTIF($N$2:N1757,N1757)-1),0)</f>
        <v>1.2826086956521738</v>
      </c>
      <c r="AJ1757" s="10">
        <f>IFERROR((SUMIF(N$2:N1757,N1757,O$2:O1757)-O1757)/(COUNTIF($N$2:N1757,N1757)-1),0)</f>
        <v>1.5869565217391304</v>
      </c>
      <c r="AK1757" s="10">
        <f t="shared" si="681"/>
        <v>-0.30434782608695654</v>
      </c>
      <c r="AL1757" s="10">
        <f>IFERROR((AP1757)/(COUNTIF($M$2:N1757,M1757)-1),0)</f>
        <v>1.7280966767371602</v>
      </c>
      <c r="AM1757" s="19">
        <f>IFERROR((AQ1757)/(COUNTIF($M$2:N1757,N1757)-1),0)</f>
        <v>1.5056179775280898</v>
      </c>
      <c r="AN1757" s="10">
        <f t="shared" si="671"/>
        <v>3</v>
      </c>
      <c r="AO1757" s="10">
        <f t="shared" si="672"/>
        <v>0</v>
      </c>
      <c r="AP1757" s="10">
        <f>SUMIF($M$2:N1757,M1757,AN$2:AO1757)-AN1757</f>
        <v>572</v>
      </c>
      <c r="AQ1757" s="10">
        <f>SUMIF($AV$2:AW1757,AV1757,$BD$2:BE1757)-BD1757</f>
        <v>134</v>
      </c>
      <c r="AR1757" s="10">
        <f>M1757</f>
        <v>14</v>
      </c>
      <c r="AS1757" s="10">
        <f t="shared" si="664"/>
        <v>3551</v>
      </c>
      <c r="AT1757">
        <f t="shared" si="665"/>
        <v>1</v>
      </c>
      <c r="AU1757" s="10">
        <f t="shared" si="666"/>
        <v>3</v>
      </c>
      <c r="AV1757">
        <f t="shared" si="682"/>
        <v>3551</v>
      </c>
      <c r="AW1757">
        <f t="shared" si="683"/>
        <v>14</v>
      </c>
      <c r="AX1757">
        <f t="shared" si="684"/>
        <v>1</v>
      </c>
      <c r="AY1757">
        <f t="shared" si="685"/>
        <v>3</v>
      </c>
      <c r="AZ1757">
        <f t="shared" si="686"/>
        <v>3551</v>
      </c>
      <c r="BA1757">
        <f t="shared" si="687"/>
        <v>14</v>
      </c>
      <c r="BB1757">
        <f t="shared" si="667"/>
        <v>3</v>
      </c>
      <c r="BC1757">
        <f t="shared" si="668"/>
        <v>1</v>
      </c>
      <c r="BD1757">
        <f t="shared" si="669"/>
        <v>0</v>
      </c>
      <c r="BE1757">
        <f t="shared" si="670"/>
        <v>3</v>
      </c>
    </row>
    <row r="1758" spans="10:57" x14ac:dyDescent="0.25">
      <c r="J1758" s="23">
        <f>MAX(_xlfn.MAXIFS(L$2:$L1758,M$2:$M1758,M1758),_xlfn.MAXIFS(L$2:$L1758,N$2:$N1758,M1758))-MAX(_xlfn.MAXIFS(L$2:$L1757,M$2:$M1757,M1758),_xlfn.MAXIFS(L$2:$L1757,N$2:$N1757,M1758))</f>
        <v>4</v>
      </c>
      <c r="K1758" s="23">
        <f>MAX(_xlfn.MAXIFS($L$2:L1758,$M$2:M1758,N1758),_xlfn.MAXIFS($L$2:L1758,$N$2:N1758,N1758))-MAX(_xlfn.MAXIFS($L$2:L1757,$M$2:M1757,N1758),_xlfn.MAXIFS($L$2:L1757,$N$2:N1757,N1758))</f>
        <v>8</v>
      </c>
      <c r="L1758" s="20">
        <v>42606</v>
      </c>
      <c r="M1758" s="10">
        <v>409</v>
      </c>
      <c r="N1758" s="10">
        <v>419</v>
      </c>
      <c r="O1758" s="10">
        <v>1</v>
      </c>
      <c r="P1758" s="10">
        <v>2</v>
      </c>
      <c r="Q1758" s="10" t="str">
        <f t="shared" si="673"/>
        <v>N</v>
      </c>
      <c r="R1758" s="10" t="str">
        <f t="shared" si="674"/>
        <v>S</v>
      </c>
      <c r="S1758" s="10">
        <f t="shared" si="675"/>
        <v>-1</v>
      </c>
      <c r="T1758" s="11">
        <f>IFERROR((SUMIF($M$2:N1758,M1758,$O$2:P1758)-O1758)/(COUNTIF($M$2:N1758,M1758)-1),0)</f>
        <v>2.1761517615176151</v>
      </c>
      <c r="U1758" s="11">
        <f>IFERROR((SUMIF($AR$2:AR1758,AR1758,$AT$2:AU1758)-AT1758)/(COUNTIF($M$2:N1758,M1758)-1),0)</f>
        <v>0.40108401084010842</v>
      </c>
      <c r="V1758" s="11">
        <f t="shared" si="676"/>
        <v>1.7750677506775068</v>
      </c>
      <c r="W1758" s="12">
        <f>IFERROR((SUMIF($AV$2:AW1758,AV1758,$AX$2:AY1758)-AX1758)/(COUNTIF($M$2:N1758,N1758)-1),0)</f>
        <v>1.2857142857142858</v>
      </c>
      <c r="X1758" s="12">
        <f>IFERROR((SUMIF($AZ$2:BA1758,AZ1758,$BB$2:BC1758)-BB1758)/(COUNTIF($M$2:N1758,N1758)-1),0)</f>
        <v>2.4285714285714284</v>
      </c>
      <c r="Y1758" s="12">
        <f t="shared" si="677"/>
        <v>-1.1428571428571426</v>
      </c>
      <c r="Z1758" s="13">
        <f>IFERROR((SUMIF($M$2:M1758,M1758,O$2:O1758)-O1758)/(COUNTIF($M$2:M1758,M1758)-1),0)</f>
        <v>2.4624277456647401</v>
      </c>
      <c r="AA1758" s="13">
        <f>IFERROR((SUMIF($M$2:M1758,M1758,P$2:P1758)-P1758)/(COUNTIF($M$2:M1758,M1758)-1),0)</f>
        <v>0.8554913294797688</v>
      </c>
      <c r="AB1758" s="13">
        <f t="shared" si="678"/>
        <v>1.6069364161849713</v>
      </c>
      <c r="AC1758" s="10">
        <f>IFERROR((SUMIF($N$2:N1758,M1758,$P$2:P1758))/(COUNTIF($N$2:N1758,M1758)),0)</f>
        <v>1.9234693877551021</v>
      </c>
      <c r="AD1758" s="10">
        <f>IFERROR((SUMIF($N$2:N1758,M1758,$O$2:O1758))/(COUNTIF($N$2:N1758,M1758)),0)</f>
        <v>1.0663265306122449</v>
      </c>
      <c r="AE1758" s="10">
        <f t="shared" si="679"/>
        <v>0.85714285714285721</v>
      </c>
      <c r="AF1758" s="13">
        <f>IFERROR((SUMIF($M$2:M1758,N1758,$O$2:O1758))/(COUNTIF($M$2:M1758,N1758)),0)</f>
        <v>0.75</v>
      </c>
      <c r="AG1758" s="13">
        <f>IFERROR((SUMIF($M$2:M1758,N1758,$P$2:P1758))/(COUNTIF($M$2:M1758,N1758)),0)</f>
        <v>2.5</v>
      </c>
      <c r="AH1758" s="13">
        <f t="shared" si="680"/>
        <v>-1.75</v>
      </c>
      <c r="AI1758" s="10">
        <f>IFERROR((SUMIF(N$2:N1758,N1758,P$2:P1758)-P1758)/(COUNTIF($N$2:N1758,N1758)-1),0)</f>
        <v>2</v>
      </c>
      <c r="AJ1758" s="10">
        <f>IFERROR((SUMIF(N$2:N1758,N1758,O$2:O1758)-O1758)/(COUNTIF($N$2:N1758,N1758)-1),0)</f>
        <v>2.3333333333333335</v>
      </c>
      <c r="AK1758" s="10">
        <f t="shared" si="681"/>
        <v>-0.33333333333333348</v>
      </c>
      <c r="AL1758" s="10">
        <f>IFERROR((AP1758)/(COUNTIF($M$2:N1758,M1758)-1),0)</f>
        <v>2.0189701897018972</v>
      </c>
      <c r="AM1758" s="19">
        <f>IFERROR((AQ1758)/(COUNTIF($M$2:N1758,N1758)-1),0)</f>
        <v>0.7142857142857143</v>
      </c>
      <c r="AN1758" s="10">
        <f t="shared" si="671"/>
        <v>0</v>
      </c>
      <c r="AO1758" s="10">
        <f t="shared" si="672"/>
        <v>3</v>
      </c>
      <c r="AP1758" s="10">
        <f>SUMIF($M$2:N1758,M1758,AN$2:AO1758)-AN1758</f>
        <v>745</v>
      </c>
      <c r="AQ1758" s="10">
        <f>SUMIF($AV$2:AW1758,AV1758,$BD$2:BE1758)-BD1758</f>
        <v>5</v>
      </c>
      <c r="AR1758" s="10">
        <f>M1758</f>
        <v>409</v>
      </c>
      <c r="AS1758" s="10">
        <f t="shared" si="664"/>
        <v>419</v>
      </c>
      <c r="AT1758">
        <f t="shared" si="665"/>
        <v>2</v>
      </c>
      <c r="AU1758" s="10">
        <f t="shared" si="666"/>
        <v>1</v>
      </c>
      <c r="AV1758">
        <f t="shared" si="682"/>
        <v>419</v>
      </c>
      <c r="AW1758">
        <f t="shared" si="683"/>
        <v>409</v>
      </c>
      <c r="AX1758">
        <f t="shared" si="684"/>
        <v>2</v>
      </c>
      <c r="AY1758">
        <f t="shared" si="685"/>
        <v>1</v>
      </c>
      <c r="AZ1758">
        <f t="shared" si="686"/>
        <v>419</v>
      </c>
      <c r="BA1758">
        <f t="shared" si="687"/>
        <v>409</v>
      </c>
      <c r="BB1758">
        <f t="shared" si="667"/>
        <v>1</v>
      </c>
      <c r="BC1758">
        <f t="shared" si="668"/>
        <v>2</v>
      </c>
      <c r="BD1758">
        <f t="shared" si="669"/>
        <v>3</v>
      </c>
      <c r="BE1758">
        <f t="shared" si="670"/>
        <v>0</v>
      </c>
    </row>
    <row r="1759" spans="10:57" x14ac:dyDescent="0.25">
      <c r="J1759" s="23">
        <f>MAX(_xlfn.MAXIFS(L$2:$L1759,M$2:$M1759,M1759),_xlfn.MAXIFS(L$2:$L1759,N$2:$N1759,M1759))-MAX(_xlfn.MAXIFS(L$2:$L1758,M$2:$M1758,M1759),_xlfn.MAXIFS(L$2:$L1758,N$2:$N1758,M1759))</f>
        <v>7</v>
      </c>
      <c r="K1759" s="23">
        <f>MAX(_xlfn.MAXIFS($L$2:L1759,$M$2:M1759,N1759),_xlfn.MAXIFS($L$2:L1759,$N$2:N1759,N1759))-MAX(_xlfn.MAXIFS($L$2:L1758,$M$2:M1758,N1759),_xlfn.MAXIFS($L$2:L1758,$N$2:N1758,N1759))</f>
        <v>4</v>
      </c>
      <c r="L1759" s="20">
        <v>42607</v>
      </c>
      <c r="M1759" s="10">
        <v>195</v>
      </c>
      <c r="N1759" s="10">
        <v>14</v>
      </c>
      <c r="O1759" s="10">
        <v>1</v>
      </c>
      <c r="P1759" s="10">
        <v>2</v>
      </c>
      <c r="Q1759" s="10" t="str">
        <f t="shared" si="673"/>
        <v>N</v>
      </c>
      <c r="R1759" s="10" t="str">
        <f t="shared" si="674"/>
        <v>S</v>
      </c>
      <c r="S1759" s="10">
        <f t="shared" si="675"/>
        <v>-1</v>
      </c>
      <c r="T1759" s="11">
        <f>IFERROR((SUMIF($M$2:N1759,M1759,$O$2:P1759)-O1759)/(COUNTIF($M$2:N1759,M1759)-1),0)</f>
        <v>2</v>
      </c>
      <c r="U1759" s="11">
        <f>IFERROR((SUMIF($AR$2:AR1759,AR1759,$AT$2:AU1759)-AT1759)/(COUNTIF($M$2:N1759,M1759)-1),0)</f>
        <v>0.66666666666666663</v>
      </c>
      <c r="V1759" s="11">
        <f t="shared" si="676"/>
        <v>1.3333333333333335</v>
      </c>
      <c r="W1759" s="12">
        <f>IFERROR((SUMIF($AV$2:AW1759,AV1759,$AX$2:AY1759)-AX1759)/(COUNTIF($M$2:N1759,N1759)-1),0)</f>
        <v>1.786144578313253</v>
      </c>
      <c r="X1759" s="12">
        <f>IFERROR((SUMIF($AZ$2:BA1759,AZ1759,$BB$2:BC1759)-BB1759)/(COUNTIF($M$2:N1759,N1759)-1),0)</f>
        <v>1.1656626506024097</v>
      </c>
      <c r="Y1759" s="12">
        <f t="shared" si="677"/>
        <v>0.62048192771084332</v>
      </c>
      <c r="Z1759" s="13">
        <f>IFERROR((SUMIF($M$2:M1759,M1759,O$2:O1759)-O1759)/(COUNTIF($M$2:M1759,M1759)-1),0)</f>
        <v>3</v>
      </c>
      <c r="AA1759" s="13">
        <f>IFERROR((SUMIF($M$2:M1759,M1759,P$2:P1759)-P1759)/(COUNTIF($M$2:M1759,M1759)-1),0)</f>
        <v>2</v>
      </c>
      <c r="AB1759" s="13">
        <f t="shared" si="678"/>
        <v>1</v>
      </c>
      <c r="AC1759" s="10">
        <f>IFERROR((SUMIF($N$2:N1759,M1759,$P$2:P1759))/(COUNTIF($N$2:N1759,M1759)),0)</f>
        <v>1.5</v>
      </c>
      <c r="AD1759" s="10">
        <f>IFERROR((SUMIF($N$2:N1759,M1759,$O$2:O1759))/(COUNTIF($N$2:N1759,M1759)),0)</f>
        <v>1.5</v>
      </c>
      <c r="AE1759" s="10">
        <f t="shared" si="679"/>
        <v>0</v>
      </c>
      <c r="AF1759" s="13">
        <f>IFERROR((SUMIF($M$2:M1759,N1759,$O$2:O1759))/(COUNTIF($M$2:M1759,N1759)),0)</f>
        <v>1.7707006369426752</v>
      </c>
      <c r="AG1759" s="13">
        <f>IFERROR((SUMIF($M$2:M1759,N1759,$P$2:P1759))/(COUNTIF($M$2:M1759,N1759)),0)</f>
        <v>1.10828025477707</v>
      </c>
      <c r="AH1759" s="13">
        <f t="shared" si="680"/>
        <v>0.66242038216560517</v>
      </c>
      <c r="AI1759" s="10">
        <f>IFERROR((SUMIF(N$2:N1759,N1759,P$2:P1759)-P1759)/(COUNTIF($N$2:N1759,N1759)-1),0)</f>
        <v>1.8</v>
      </c>
      <c r="AJ1759" s="10">
        <f>IFERROR((SUMIF(N$2:N1759,N1759,O$2:O1759)-O1759)/(COUNTIF($N$2:N1759,N1759)-1),0)</f>
        <v>1.2171428571428571</v>
      </c>
      <c r="AK1759" s="10">
        <f t="shared" si="681"/>
        <v>0.58285714285714296</v>
      </c>
      <c r="AL1759" s="10">
        <f>IFERROR((AP1759)/(COUNTIF($M$2:N1759,M1759)-1),0)</f>
        <v>2</v>
      </c>
      <c r="AM1759" s="19">
        <f>IFERROR((AQ1759)/(COUNTIF($M$2:N1759,N1759)-1),0)</f>
        <v>1.7319277108433735</v>
      </c>
      <c r="AN1759" s="10">
        <f t="shared" si="671"/>
        <v>0</v>
      </c>
      <c r="AO1759" s="10">
        <f t="shared" si="672"/>
        <v>3</v>
      </c>
      <c r="AP1759" s="10">
        <f>SUMIF($M$2:N1759,M1759,AN$2:AO1759)-AN1759</f>
        <v>6</v>
      </c>
      <c r="AQ1759" s="10">
        <f>SUMIF($AV$2:AW1759,AV1759,$BD$2:BE1759)-BD1759</f>
        <v>575</v>
      </c>
      <c r="AR1759" s="10">
        <f>M1759</f>
        <v>195</v>
      </c>
      <c r="AS1759" s="10">
        <f t="shared" si="664"/>
        <v>14</v>
      </c>
      <c r="AT1759">
        <f t="shared" si="665"/>
        <v>2</v>
      </c>
      <c r="AU1759" s="10">
        <f t="shared" si="666"/>
        <v>1</v>
      </c>
      <c r="AV1759">
        <f t="shared" si="682"/>
        <v>14</v>
      </c>
      <c r="AW1759">
        <f t="shared" si="683"/>
        <v>195</v>
      </c>
      <c r="AX1759">
        <f t="shared" si="684"/>
        <v>2</v>
      </c>
      <c r="AY1759">
        <f t="shared" si="685"/>
        <v>1</v>
      </c>
      <c r="AZ1759">
        <f t="shared" si="686"/>
        <v>14</v>
      </c>
      <c r="BA1759">
        <f t="shared" si="687"/>
        <v>195</v>
      </c>
      <c r="BB1759">
        <f t="shared" si="667"/>
        <v>1</v>
      </c>
      <c r="BC1759">
        <f t="shared" si="668"/>
        <v>2</v>
      </c>
      <c r="BD1759">
        <f t="shared" si="669"/>
        <v>3</v>
      </c>
      <c r="BE1759">
        <f t="shared" si="670"/>
        <v>0</v>
      </c>
    </row>
    <row r="1760" spans="10:57" x14ac:dyDescent="0.25">
      <c r="J1760" s="23">
        <f>MAX(_xlfn.MAXIFS(L$2:$L1760,M$2:$M1760,M1760),_xlfn.MAXIFS(L$2:$L1760,N$2:$N1760,M1760))-MAX(_xlfn.MAXIFS(L$2:$L1759,M$2:$M1759,M1760),_xlfn.MAXIFS(L$2:$L1759,N$2:$N1759,M1760))</f>
        <v>4</v>
      </c>
      <c r="K1760" s="23">
        <f>MAX(_xlfn.MAXIFS($L$2:L1760,$M$2:M1760,N1760),_xlfn.MAXIFS($L$2:L1760,$N$2:N1760,N1760))-MAX(_xlfn.MAXIFS($L$2:L1759,$M$2:M1759,N1760),_xlfn.MAXIFS($L$2:L1759,$N$2:N1759,N1760))</f>
        <v>7</v>
      </c>
      <c r="L1760" s="20">
        <v>42607</v>
      </c>
      <c r="M1760" s="10">
        <v>170</v>
      </c>
      <c r="N1760" s="10">
        <v>7918</v>
      </c>
      <c r="O1760" s="10">
        <v>0</v>
      </c>
      <c r="P1760" s="10">
        <v>2</v>
      </c>
      <c r="Q1760" s="10" t="str">
        <f t="shared" si="673"/>
        <v>N</v>
      </c>
      <c r="R1760" s="10" t="str">
        <f t="shared" si="674"/>
        <v>S</v>
      </c>
      <c r="S1760" s="10">
        <f t="shared" si="675"/>
        <v>-2</v>
      </c>
      <c r="T1760" s="11">
        <f>IFERROR((SUMIF($M$2:N1760,M1760,$O$2:P1760)-O1760)/(COUNTIF($M$2:N1760,M1760)-1),0)</f>
        <v>1.7965116279069768</v>
      </c>
      <c r="U1760" s="11">
        <f>IFERROR((SUMIF($AR$2:AR1760,AR1760,$AT$2:AU1760)-AT1760)/(COUNTIF($M$2:N1760,M1760)-1),0)</f>
        <v>0.47093023255813954</v>
      </c>
      <c r="V1760" s="11">
        <f t="shared" si="676"/>
        <v>1.3255813953488373</v>
      </c>
      <c r="W1760" s="12">
        <f>IFERROR((SUMIF($AV$2:AW1760,AV1760,$AX$2:AY1760)-AX1760)/(COUNTIF($M$2:N1760,N1760)-1),0)</f>
        <v>0</v>
      </c>
      <c r="X1760" s="12">
        <f>IFERROR((SUMIF($AZ$2:BA1760,AZ1760,$BB$2:BC1760)-BB1760)/(COUNTIF($M$2:N1760,N1760)-1),0)</f>
        <v>4</v>
      </c>
      <c r="Y1760" s="12">
        <f t="shared" si="677"/>
        <v>-4</v>
      </c>
      <c r="Z1760" s="13">
        <f>IFERROR((SUMIF($M$2:M1760,M1760,O$2:O1760)-O1760)/(COUNTIF($M$2:M1760,M1760)-1),0)</f>
        <v>1.9337349397590362</v>
      </c>
      <c r="AA1760" s="13">
        <f>IFERROR((SUMIF($M$2:M1760,M1760,P$2:P1760)-P1760)/(COUNTIF($M$2:M1760,M1760)-1),0)</f>
        <v>0.97590361445783136</v>
      </c>
      <c r="AB1760" s="13">
        <f t="shared" si="678"/>
        <v>0.95783132530120485</v>
      </c>
      <c r="AC1760" s="10">
        <f>IFERROR((SUMIF($N$2:N1760,M1760,$P$2:P1760))/(COUNTIF($N$2:N1760,M1760)),0)</f>
        <v>1.6685393258426966</v>
      </c>
      <c r="AD1760" s="10">
        <f>IFERROR((SUMIF($N$2:N1760,M1760,$O$2:O1760))/(COUNTIF($N$2:N1760,M1760)),0)</f>
        <v>1.303370786516854</v>
      </c>
      <c r="AE1760" s="10">
        <f t="shared" si="679"/>
        <v>0.36516853932584259</v>
      </c>
      <c r="AF1760" s="13">
        <f>IFERROR((SUMIF($M$2:M1760,N1760,$O$2:O1760))/(COUNTIF($M$2:M1760,N1760)),0)</f>
        <v>0</v>
      </c>
      <c r="AG1760" s="13">
        <f>IFERROR((SUMIF($M$2:M1760,N1760,$P$2:P1760))/(COUNTIF($M$2:M1760,N1760)),0)</f>
        <v>4</v>
      </c>
      <c r="AH1760" s="13">
        <f t="shared" si="680"/>
        <v>-4</v>
      </c>
      <c r="AI1760" s="10">
        <f>IFERROR((SUMIF(N$2:N1760,N1760,P$2:P1760)-P1760)/(COUNTIF($N$2:N1760,N1760)-1),0)</f>
        <v>0</v>
      </c>
      <c r="AJ1760" s="10">
        <f>IFERROR((SUMIF(N$2:N1760,N1760,O$2:O1760)-O1760)/(COUNTIF($N$2:N1760,N1760)-1),0)</f>
        <v>0</v>
      </c>
      <c r="AK1760" s="10">
        <f t="shared" si="681"/>
        <v>0</v>
      </c>
      <c r="AL1760" s="10">
        <f>IFERROR((AP1760)/(COUNTIF($M$2:N1760,M1760)-1),0)</f>
        <v>1.7180232558139534</v>
      </c>
      <c r="AM1760" s="19">
        <f>IFERROR((AQ1760)/(COUNTIF($M$2:N1760,N1760)-1),0)</f>
        <v>0</v>
      </c>
      <c r="AN1760" s="10">
        <f t="shared" si="671"/>
        <v>0</v>
      </c>
      <c r="AO1760" s="10">
        <f t="shared" si="672"/>
        <v>3</v>
      </c>
      <c r="AP1760" s="10">
        <f>SUMIF($M$2:N1760,M1760,AN$2:AO1760)-AN1760</f>
        <v>591</v>
      </c>
      <c r="AQ1760" s="10">
        <f>SUMIF($AV$2:AW1760,AV1760,$BD$2:BE1760)-BD1760</f>
        <v>0</v>
      </c>
      <c r="AR1760" s="10">
        <f>M1760</f>
        <v>170</v>
      </c>
      <c r="AS1760" s="10">
        <f t="shared" si="664"/>
        <v>7918</v>
      </c>
      <c r="AT1760">
        <f t="shared" si="665"/>
        <v>2</v>
      </c>
      <c r="AU1760" s="10">
        <f t="shared" si="666"/>
        <v>0</v>
      </c>
      <c r="AV1760">
        <f t="shared" si="682"/>
        <v>7918</v>
      </c>
      <c r="AW1760">
        <f t="shared" si="683"/>
        <v>170</v>
      </c>
      <c r="AX1760">
        <f t="shared" si="684"/>
        <v>2</v>
      </c>
      <c r="AY1760">
        <f t="shared" si="685"/>
        <v>0</v>
      </c>
      <c r="AZ1760">
        <f t="shared" si="686"/>
        <v>7918</v>
      </c>
      <c r="BA1760">
        <f t="shared" si="687"/>
        <v>170</v>
      </c>
      <c r="BB1760">
        <f t="shared" si="667"/>
        <v>0</v>
      </c>
      <c r="BC1760">
        <f t="shared" si="668"/>
        <v>2</v>
      </c>
      <c r="BD1760">
        <f t="shared" si="669"/>
        <v>3</v>
      </c>
      <c r="BE1760">
        <f t="shared" si="670"/>
        <v>0</v>
      </c>
    </row>
    <row r="1761" spans="10:57" x14ac:dyDescent="0.25">
      <c r="J1761" s="23">
        <f>MAX(_xlfn.MAXIFS(L$2:$L1761,M$2:$M1761,M1761),_xlfn.MAXIFS(L$2:$L1761,N$2:$N1761,M1761))-MAX(_xlfn.MAXIFS(L$2:$L1760,M$2:$M1760,M1761),_xlfn.MAXIFS(L$2:$L1760,N$2:$N1760,M1761))</f>
        <v>7</v>
      </c>
      <c r="K1761" s="23">
        <f>MAX(_xlfn.MAXIFS($L$2:L1761,$M$2:M1761,N1761),_xlfn.MAXIFS($L$2:L1761,$N$2:N1761,N1761))-MAX(_xlfn.MAXIFS($L$2:L1760,$M$2:M1760,N1761),_xlfn.MAXIFS($L$2:L1760,$N$2:N1760,N1761))</f>
        <v>6</v>
      </c>
      <c r="L1761" s="20">
        <v>42609</v>
      </c>
      <c r="M1761" s="10">
        <v>122</v>
      </c>
      <c r="N1761" s="10">
        <v>3551</v>
      </c>
      <c r="O1761" s="10">
        <v>3</v>
      </c>
      <c r="P1761" s="10">
        <v>1</v>
      </c>
      <c r="Q1761" s="10" t="str">
        <f t="shared" si="673"/>
        <v>S</v>
      </c>
      <c r="R1761" s="10" t="str">
        <f t="shared" si="674"/>
        <v>N</v>
      </c>
      <c r="S1761" s="10">
        <f t="shared" si="675"/>
        <v>2</v>
      </c>
      <c r="T1761" s="11">
        <f>IFERROR((SUMIF($M$2:N1761,M1761,$O$2:P1761)-O1761)/(COUNTIF($M$2:N1761,M1761)-1),0)</f>
        <v>1.5203761755485894</v>
      </c>
      <c r="U1761" s="11">
        <f>IFERROR((SUMIF($AR$2:AR1761,AR1761,$AT$2:AU1761)-AT1761)/(COUNTIF($M$2:N1761,M1761)-1),0)</f>
        <v>0.53605015673981193</v>
      </c>
      <c r="V1761" s="11">
        <f t="shared" si="676"/>
        <v>0.98432601880877746</v>
      </c>
      <c r="W1761" s="12">
        <f>IFERROR((SUMIF($AV$2:AW1761,AV1761,$AX$2:AY1761)-AX1761)/(COUNTIF($M$2:N1761,N1761)-1),0)</f>
        <v>1.3555555555555556</v>
      </c>
      <c r="X1761" s="12">
        <f>IFERROR((SUMIF($AZ$2:BA1761,AZ1761,$BB$2:BC1761)-BB1761)/(COUNTIF($M$2:N1761,N1761)-1),0)</f>
        <v>1.3333333333333333</v>
      </c>
      <c r="Y1761" s="12">
        <f t="shared" si="677"/>
        <v>2.2222222222222365E-2</v>
      </c>
      <c r="Z1761" s="13">
        <f>IFERROR((SUMIF($M$2:M1761,M1761,O$2:O1761)-O1761)/(COUNTIF($M$2:M1761,M1761)-1),0)</f>
        <v>1.5960264900662251</v>
      </c>
      <c r="AA1761" s="13">
        <f>IFERROR((SUMIF($M$2:M1761,M1761,P$2:P1761)-P1761)/(COUNTIF($M$2:M1761,M1761)-1),0)</f>
        <v>1.1324503311258278</v>
      </c>
      <c r="AB1761" s="13">
        <f t="shared" si="678"/>
        <v>0.46357615894039728</v>
      </c>
      <c r="AC1761" s="10">
        <f>IFERROR((SUMIF($N$2:N1761,M1761,$P$2:P1761))/(COUNTIF($N$2:N1761,M1761)),0)</f>
        <v>1.4523809523809523</v>
      </c>
      <c r="AD1761" s="10">
        <f>IFERROR((SUMIF($N$2:N1761,M1761,$O$2:O1761))/(COUNTIF($N$2:N1761,M1761)),0)</f>
        <v>1.1547619047619047</v>
      </c>
      <c r="AE1761" s="10">
        <f t="shared" si="679"/>
        <v>0.29761904761904767</v>
      </c>
      <c r="AF1761" s="13">
        <f>IFERROR((SUMIF($M$2:M1761,N1761,$O$2:O1761))/(COUNTIF($M$2:M1761,N1761)),0)</f>
        <v>1.441860465116279</v>
      </c>
      <c r="AG1761" s="13">
        <f>IFERROR((SUMIF($M$2:M1761,N1761,$P$2:P1761))/(COUNTIF($M$2:M1761,N1761)),0)</f>
        <v>1.0232558139534884</v>
      </c>
      <c r="AH1761" s="13">
        <f t="shared" si="680"/>
        <v>0.41860465116279055</v>
      </c>
      <c r="AI1761" s="10">
        <f>IFERROR((SUMIF(N$2:N1761,N1761,P$2:P1761)-P1761)/(COUNTIF($N$2:N1761,N1761)-1),0)</f>
        <v>1.2765957446808511</v>
      </c>
      <c r="AJ1761" s="10">
        <f>IFERROR((SUMIF(N$2:N1761,N1761,O$2:O1761)-O1761)/(COUNTIF($N$2:N1761,N1761)-1),0)</f>
        <v>1.6170212765957446</v>
      </c>
      <c r="AK1761" s="10">
        <f t="shared" si="681"/>
        <v>-0.34042553191489344</v>
      </c>
      <c r="AL1761" s="10">
        <f>IFERROR((AP1761)/(COUNTIF($M$2:N1761,M1761)-1),0)</f>
        <v>1.5548589341692789</v>
      </c>
      <c r="AM1761" s="19">
        <f>IFERROR((AQ1761)/(COUNTIF($M$2:N1761,N1761)-1),0)</f>
        <v>1.4888888888888889</v>
      </c>
      <c r="AN1761" s="10">
        <f t="shared" si="671"/>
        <v>3</v>
      </c>
      <c r="AO1761" s="10">
        <f t="shared" si="672"/>
        <v>0</v>
      </c>
      <c r="AP1761" s="10">
        <f>SUMIF($M$2:N1761,M1761,AN$2:AO1761)-AN1761</f>
        <v>496</v>
      </c>
      <c r="AQ1761" s="10">
        <f>SUMIF($AV$2:AW1761,AV1761,$BD$2:BE1761)-BD1761</f>
        <v>134</v>
      </c>
      <c r="AR1761" s="10">
        <f>M1761</f>
        <v>122</v>
      </c>
      <c r="AS1761" s="10">
        <f t="shared" si="664"/>
        <v>3551</v>
      </c>
      <c r="AT1761">
        <f t="shared" si="665"/>
        <v>1</v>
      </c>
      <c r="AU1761" s="10">
        <f t="shared" si="666"/>
        <v>3</v>
      </c>
      <c r="AV1761">
        <f t="shared" si="682"/>
        <v>3551</v>
      </c>
      <c r="AW1761">
        <f t="shared" si="683"/>
        <v>122</v>
      </c>
      <c r="AX1761">
        <f t="shared" si="684"/>
        <v>1</v>
      </c>
      <c r="AY1761">
        <f t="shared" si="685"/>
        <v>3</v>
      </c>
      <c r="AZ1761">
        <f t="shared" si="686"/>
        <v>3551</v>
      </c>
      <c r="BA1761">
        <f t="shared" si="687"/>
        <v>122</v>
      </c>
      <c r="BB1761">
        <f t="shared" si="667"/>
        <v>3</v>
      </c>
      <c r="BC1761">
        <f t="shared" si="668"/>
        <v>1</v>
      </c>
      <c r="BD1761">
        <f t="shared" si="669"/>
        <v>0</v>
      </c>
      <c r="BE1761">
        <f t="shared" si="670"/>
        <v>3</v>
      </c>
    </row>
    <row r="1762" spans="10:57" x14ac:dyDescent="0.25">
      <c r="J1762" s="23">
        <f>MAX(_xlfn.MAXIFS(L$2:$L1762,M$2:$M1762,M1762),_xlfn.MAXIFS(L$2:$L1762,N$2:$N1762,M1762))-MAX(_xlfn.MAXIFS(L$2:$L1761,M$2:$M1761,M1762),_xlfn.MAXIFS(L$2:$L1761,N$2:$N1761,M1762))</f>
        <v>6</v>
      </c>
      <c r="K1762" s="23">
        <f>MAX(_xlfn.MAXIFS($L$2:L1762,$M$2:M1762,N1762),_xlfn.MAXIFS($L$2:L1762,$N$2:N1762,N1762))-MAX(_xlfn.MAXIFS($L$2:L1761,$M$2:M1761,N1762),_xlfn.MAXIFS($L$2:L1761,$N$2:N1761,N1762))</f>
        <v>7</v>
      </c>
      <c r="L1762" s="20">
        <v>42609</v>
      </c>
      <c r="M1762" s="10">
        <v>4441</v>
      </c>
      <c r="N1762" s="10">
        <v>503</v>
      </c>
      <c r="O1762" s="10">
        <v>5</v>
      </c>
      <c r="P1762" s="10">
        <v>0</v>
      </c>
      <c r="Q1762" s="10" t="str">
        <f t="shared" si="673"/>
        <v>S</v>
      </c>
      <c r="R1762" s="10" t="str">
        <f t="shared" si="674"/>
        <v>N</v>
      </c>
      <c r="S1762" s="10">
        <f t="shared" si="675"/>
        <v>5</v>
      </c>
      <c r="T1762" s="11">
        <f>IFERROR((SUMIF($M$2:N1762,M1762,$O$2:P1762)-O1762)/(COUNTIF($M$2:N1762,M1762)-1),0)</f>
        <v>1.3727810650887573</v>
      </c>
      <c r="U1762" s="11">
        <f>IFERROR((SUMIF($AR$2:AR1762,AR1762,$AT$2:AU1762)-AT1762)/(COUNTIF($M$2:N1762,M1762)-1),0)</f>
        <v>0.61538461538461542</v>
      </c>
      <c r="V1762" s="11">
        <f t="shared" si="676"/>
        <v>0.75739644970414188</v>
      </c>
      <c r="W1762" s="12">
        <f>IFERROR((SUMIF($AV$2:AW1762,AV1762,$AX$2:AY1762)-AX1762)/(COUNTIF($M$2:N1762,N1762)-1),0)</f>
        <v>1.3504672897196262</v>
      </c>
      <c r="X1762" s="12">
        <f>IFERROR((SUMIF($AZ$2:BA1762,AZ1762,$BB$2:BC1762)-BB1762)/(COUNTIF($M$2:N1762,N1762)-1),0)</f>
        <v>1.5887850467289719</v>
      </c>
      <c r="Y1762" s="12">
        <f t="shared" si="677"/>
        <v>-0.23831775700934577</v>
      </c>
      <c r="Z1762" s="13">
        <f>IFERROR((SUMIF($M$2:M1762,M1762,O$2:O1762)-O1762)/(COUNTIF($M$2:M1762,M1762)-1),0)</f>
        <v>1.4320987654320987</v>
      </c>
      <c r="AA1762" s="13">
        <f>IFERROR((SUMIF($M$2:M1762,M1762,P$2:P1762)-P1762)/(COUNTIF($M$2:M1762,M1762)-1),0)</f>
        <v>1.2839506172839505</v>
      </c>
      <c r="AB1762" s="13">
        <f t="shared" si="678"/>
        <v>0.14814814814814814</v>
      </c>
      <c r="AC1762" s="10">
        <f>IFERROR((SUMIF($N$2:N1762,M1762,$P$2:P1762))/(COUNTIF($N$2:N1762,M1762)),0)</f>
        <v>1.3181818181818181</v>
      </c>
      <c r="AD1762" s="10">
        <f>IFERROR((SUMIF($N$2:N1762,M1762,$O$2:O1762))/(COUNTIF($N$2:N1762,M1762)),0)</f>
        <v>1.5454545454545454</v>
      </c>
      <c r="AE1762" s="10">
        <f t="shared" si="679"/>
        <v>-0.22727272727272729</v>
      </c>
      <c r="AF1762" s="13">
        <f>IFERROR((SUMIF($M$2:M1762,N1762,$O$2:O1762))/(COUNTIF($M$2:M1762,N1762)),0)</f>
        <v>1.4455445544554455</v>
      </c>
      <c r="AG1762" s="13">
        <f>IFERROR((SUMIF($M$2:M1762,N1762,$P$2:P1762))/(COUNTIF($M$2:M1762,N1762)),0)</f>
        <v>1.4554455445544554</v>
      </c>
      <c r="AH1762" s="13">
        <f t="shared" si="680"/>
        <v>-9.9009900990099098E-3</v>
      </c>
      <c r="AI1762" s="10">
        <f>IFERROR((SUMIF(N$2:N1762,N1762,P$2:P1762)-P1762)/(COUNTIF($N$2:N1762,N1762)-1),0)</f>
        <v>1.2654867256637168</v>
      </c>
      <c r="AJ1762" s="10">
        <f>IFERROR((SUMIF(N$2:N1762,N1762,O$2:O1762)-O1762)/(COUNTIF($N$2:N1762,N1762)-1),0)</f>
        <v>1.7079646017699115</v>
      </c>
      <c r="AK1762" s="10">
        <f t="shared" si="681"/>
        <v>-0.44247787610619471</v>
      </c>
      <c r="AL1762" s="10">
        <f>IFERROR((AP1762)/(COUNTIF($M$2:N1762,M1762)-1),0)</f>
        <v>1.349112426035503</v>
      </c>
      <c r="AM1762" s="19">
        <f>IFERROR((AQ1762)/(COUNTIF($M$2:N1762,N1762)-1),0)</f>
        <v>1.266355140186916</v>
      </c>
      <c r="AN1762" s="10">
        <f t="shared" si="671"/>
        <v>3</v>
      </c>
      <c r="AO1762" s="10">
        <f t="shared" si="672"/>
        <v>0</v>
      </c>
      <c r="AP1762" s="10">
        <f>SUMIF($M$2:N1762,M1762,AN$2:AO1762)-AN1762</f>
        <v>228</v>
      </c>
      <c r="AQ1762" s="10">
        <f>SUMIF($AV$2:AW1762,AV1762,$BD$2:BE1762)-BD1762</f>
        <v>271</v>
      </c>
      <c r="AR1762" s="10">
        <f>M1762</f>
        <v>4441</v>
      </c>
      <c r="AS1762" s="10">
        <f t="shared" si="664"/>
        <v>503</v>
      </c>
      <c r="AT1762">
        <f t="shared" si="665"/>
        <v>0</v>
      </c>
      <c r="AU1762" s="10">
        <f t="shared" si="666"/>
        <v>5</v>
      </c>
      <c r="AV1762">
        <f t="shared" si="682"/>
        <v>503</v>
      </c>
      <c r="AW1762">
        <f t="shared" si="683"/>
        <v>4441</v>
      </c>
      <c r="AX1762">
        <f t="shared" si="684"/>
        <v>0</v>
      </c>
      <c r="AY1762">
        <f t="shared" si="685"/>
        <v>5</v>
      </c>
      <c r="AZ1762">
        <f t="shared" si="686"/>
        <v>503</v>
      </c>
      <c r="BA1762">
        <f t="shared" si="687"/>
        <v>4441</v>
      </c>
      <c r="BB1762">
        <f t="shared" si="667"/>
        <v>5</v>
      </c>
      <c r="BC1762">
        <f t="shared" si="668"/>
        <v>0</v>
      </c>
      <c r="BD1762">
        <f t="shared" si="669"/>
        <v>0</v>
      </c>
      <c r="BE1762">
        <f t="shared" si="670"/>
        <v>3</v>
      </c>
    </row>
    <row r="1763" spans="10:57" x14ac:dyDescent="0.25">
      <c r="J1763" s="23">
        <f>MAX(_xlfn.MAXIFS(L$2:$L1763,M$2:$M1763,M1763),_xlfn.MAXIFS(L$2:$L1763,N$2:$N1763,M1763))-MAX(_xlfn.MAXIFS(L$2:$L1762,M$2:$M1762,M1763),_xlfn.MAXIFS(L$2:$L1762,N$2:$N1762,M1763))</f>
        <v>7</v>
      </c>
      <c r="K1763" s="23">
        <f>MAX(_xlfn.MAXIFS($L$2:L1763,$M$2:M1763,N1763),_xlfn.MAXIFS($L$2:L1763,$N$2:N1763,N1763))-MAX(_xlfn.MAXIFS($L$2:L1762,$M$2:M1762,N1763),_xlfn.MAXIFS($L$2:L1762,$N$2:N1762,N1763))</f>
        <v>7</v>
      </c>
      <c r="L1763" s="20">
        <v>42609</v>
      </c>
      <c r="M1763" s="10">
        <v>856</v>
      </c>
      <c r="N1763" s="10">
        <v>2662</v>
      </c>
      <c r="O1763" s="10">
        <v>1</v>
      </c>
      <c r="P1763" s="10">
        <v>1</v>
      </c>
      <c r="Q1763" s="10" t="str">
        <f t="shared" si="673"/>
        <v>U</v>
      </c>
      <c r="R1763" s="10" t="str">
        <f t="shared" si="674"/>
        <v>U</v>
      </c>
      <c r="S1763" s="10">
        <f t="shared" si="675"/>
        <v>0</v>
      </c>
      <c r="T1763" s="11">
        <f>IFERROR((SUMIF($M$2:N1763,M1763,$O$2:P1763)-O1763)/(COUNTIF($M$2:N1763,M1763)-1),0)</f>
        <v>1.1542288557213931</v>
      </c>
      <c r="U1763" s="11">
        <f>IFERROR((SUMIF($AR$2:AR1763,AR1763,$AT$2:AU1763)-AT1763)/(COUNTIF($M$2:N1763,M1763)-1),0)</f>
        <v>0.75621890547263682</v>
      </c>
      <c r="V1763" s="11">
        <f t="shared" si="676"/>
        <v>0.39800995024875629</v>
      </c>
      <c r="W1763" s="12">
        <f>IFERROR((SUMIF($AV$2:AW1763,AV1763,$AX$2:AY1763)-AX1763)/(COUNTIF($M$2:N1763,N1763)-1),0)</f>
        <v>1.25</v>
      </c>
      <c r="X1763" s="12">
        <f>IFERROR((SUMIF($AZ$2:BA1763,AZ1763,$BB$2:BC1763)-BB1763)/(COUNTIF($M$2:N1763,N1763)-1),0)</f>
        <v>1.6666666666666667</v>
      </c>
      <c r="Y1763" s="12">
        <f t="shared" si="677"/>
        <v>-0.41666666666666674</v>
      </c>
      <c r="Z1763" s="13">
        <f>IFERROR((SUMIF($M$2:M1763,M1763,O$2:O1763)-O1763)/(COUNTIF($M$2:M1763,M1763)-1),0)</f>
        <v>1.3085106382978724</v>
      </c>
      <c r="AA1763" s="13">
        <f>IFERROR((SUMIF($M$2:M1763,M1763,P$2:P1763)-P1763)/(COUNTIF($M$2:M1763,M1763)-1),0)</f>
        <v>1.6170212765957446</v>
      </c>
      <c r="AB1763" s="13">
        <f t="shared" si="678"/>
        <v>-0.30851063829787218</v>
      </c>
      <c r="AC1763" s="10">
        <f>IFERROR((SUMIF($N$2:N1763,M1763,$P$2:P1763))/(COUNTIF($N$2:N1763,M1763)),0)</f>
        <v>1.0186915887850467</v>
      </c>
      <c r="AD1763" s="10">
        <f>IFERROR((SUMIF($N$2:N1763,M1763,$O$2:O1763))/(COUNTIF($N$2:N1763,M1763)),0)</f>
        <v>1.691588785046729</v>
      </c>
      <c r="AE1763" s="10">
        <f t="shared" si="679"/>
        <v>-0.67289719626168232</v>
      </c>
      <c r="AF1763" s="13">
        <f>IFERROR((SUMIF($M$2:M1763,N1763,$O$2:O1763))/(COUNTIF($M$2:M1763,N1763)),0)</f>
        <v>1</v>
      </c>
      <c r="AG1763" s="13">
        <f>IFERROR((SUMIF($M$2:M1763,N1763,$P$2:P1763))/(COUNTIF($M$2:M1763,N1763)),0)</f>
        <v>1.4</v>
      </c>
      <c r="AH1763" s="13">
        <f t="shared" si="680"/>
        <v>-0.39999999999999991</v>
      </c>
      <c r="AI1763" s="10">
        <f>IFERROR((SUMIF(N$2:N1763,N1763,P$2:P1763)-P1763)/(COUNTIF($N$2:N1763,N1763)-1),0)</f>
        <v>1.4285714285714286</v>
      </c>
      <c r="AJ1763" s="10">
        <f>IFERROR((SUMIF(N$2:N1763,N1763,O$2:O1763)-O1763)/(COUNTIF($N$2:N1763,N1763)-1),0)</f>
        <v>1.8571428571428572</v>
      </c>
      <c r="AK1763" s="10">
        <f t="shared" si="681"/>
        <v>-0.4285714285714286</v>
      </c>
      <c r="AL1763" s="10">
        <f>IFERROR((AP1763)/(COUNTIF($M$2:N1763,M1763)-1),0)</f>
        <v>1.0945273631840795</v>
      </c>
      <c r="AM1763" s="19">
        <f>IFERROR((AQ1763)/(COUNTIF($M$2:N1763,N1763)-1),0)</f>
        <v>1.25</v>
      </c>
      <c r="AN1763" s="10">
        <f t="shared" si="671"/>
        <v>1</v>
      </c>
      <c r="AO1763" s="10">
        <f t="shared" si="672"/>
        <v>1</v>
      </c>
      <c r="AP1763" s="10">
        <f>SUMIF($M$2:N1763,M1763,AN$2:AO1763)-AN1763</f>
        <v>220</v>
      </c>
      <c r="AQ1763" s="10">
        <f>SUMIF($AV$2:AW1763,AV1763,$BD$2:BE1763)-BD1763</f>
        <v>15</v>
      </c>
      <c r="AR1763" s="10">
        <f>M1763</f>
        <v>856</v>
      </c>
      <c r="AS1763" s="10">
        <f t="shared" si="664"/>
        <v>2662</v>
      </c>
      <c r="AT1763">
        <f t="shared" si="665"/>
        <v>1</v>
      </c>
      <c r="AU1763" s="10">
        <f t="shared" si="666"/>
        <v>1</v>
      </c>
      <c r="AV1763">
        <f t="shared" si="682"/>
        <v>2662</v>
      </c>
      <c r="AW1763">
        <f t="shared" si="683"/>
        <v>856</v>
      </c>
      <c r="AX1763">
        <f t="shared" si="684"/>
        <v>1</v>
      </c>
      <c r="AY1763">
        <f t="shared" si="685"/>
        <v>1</v>
      </c>
      <c r="AZ1763">
        <f t="shared" si="686"/>
        <v>2662</v>
      </c>
      <c r="BA1763">
        <f t="shared" si="687"/>
        <v>856</v>
      </c>
      <c r="BB1763">
        <f t="shared" si="667"/>
        <v>1</v>
      </c>
      <c r="BC1763">
        <f t="shared" si="668"/>
        <v>1</v>
      </c>
      <c r="BD1763">
        <f t="shared" si="669"/>
        <v>1</v>
      </c>
      <c r="BE1763">
        <f t="shared" si="670"/>
        <v>1</v>
      </c>
    </row>
    <row r="1764" spans="10:57" x14ac:dyDescent="0.25">
      <c r="J1764" s="23">
        <f>MAX(_xlfn.MAXIFS(L$2:$L1764,M$2:$M1764,M1764),_xlfn.MAXIFS(L$2:$L1764,N$2:$N1764,M1764))-MAX(_xlfn.MAXIFS(L$2:$L1763,M$2:$M1763,M1764),_xlfn.MAXIFS(L$2:$L1763,N$2:$N1763,M1764))</f>
        <v>3</v>
      </c>
      <c r="K1764" s="23">
        <f>MAX(_xlfn.MAXIFS($L$2:L1764,$M$2:M1764,N1764),_xlfn.MAXIFS($L$2:L1764,$N$2:N1764,N1764))-MAX(_xlfn.MAXIFS($L$2:L1763,$M$2:M1763,N1764),_xlfn.MAXIFS($L$2:L1763,$N$2:N1763,N1764))</f>
        <v>4</v>
      </c>
      <c r="L1764" s="20">
        <v>42610</v>
      </c>
      <c r="M1764" s="10">
        <v>170</v>
      </c>
      <c r="N1764" s="10">
        <v>409</v>
      </c>
      <c r="O1764" s="10">
        <v>0</v>
      </c>
      <c r="P1764" s="10">
        <v>0</v>
      </c>
      <c r="Q1764" s="10" t="str">
        <f t="shared" si="673"/>
        <v>U</v>
      </c>
      <c r="R1764" s="10" t="str">
        <f t="shared" si="674"/>
        <v>U</v>
      </c>
      <c r="S1764" s="10">
        <f t="shared" si="675"/>
        <v>0</v>
      </c>
      <c r="T1764" s="11">
        <f>IFERROR((SUMIF($M$2:N1764,M1764,$O$2:P1764)-O1764)/(COUNTIF($M$2:N1764,M1764)-1),0)</f>
        <v>1.7913043478260871</v>
      </c>
      <c r="U1764" s="11">
        <f>IFERROR((SUMIF($AR$2:AR1764,AR1764,$AT$2:AU1764)-AT1764)/(COUNTIF($M$2:N1764,M1764)-1),0)</f>
        <v>0.47536231884057972</v>
      </c>
      <c r="V1764" s="11">
        <f t="shared" si="676"/>
        <v>1.3159420289855073</v>
      </c>
      <c r="W1764" s="12">
        <f>IFERROR((SUMIF($AV$2:AW1764,AV1764,$AX$2:AY1764)-AX1764)/(COUNTIF($M$2:N1764,N1764)-1),0)</f>
        <v>2.172972972972973</v>
      </c>
      <c r="X1764" s="12">
        <f>IFERROR((SUMIF($AZ$2:BA1764,AZ1764,$BB$2:BC1764)-BB1764)/(COUNTIF($M$2:N1764,N1764)-1),0)</f>
        <v>0.97027027027027024</v>
      </c>
      <c r="Y1764" s="12">
        <f t="shared" si="677"/>
        <v>1.2027027027027026</v>
      </c>
      <c r="Z1764" s="13">
        <f>IFERROR((SUMIF($M$2:M1764,M1764,O$2:O1764)-O1764)/(COUNTIF($M$2:M1764,M1764)-1),0)</f>
        <v>1.9221556886227544</v>
      </c>
      <c r="AA1764" s="13">
        <f>IFERROR((SUMIF($M$2:M1764,M1764,P$2:P1764)-P1764)/(COUNTIF($M$2:M1764,M1764)-1),0)</f>
        <v>0.98203592814371254</v>
      </c>
      <c r="AB1764" s="13">
        <f t="shared" si="678"/>
        <v>0.94011976047904189</v>
      </c>
      <c r="AC1764" s="10">
        <f>IFERROR((SUMIF($N$2:N1764,M1764,$P$2:P1764))/(COUNTIF($N$2:N1764,M1764)),0)</f>
        <v>1.6685393258426966</v>
      </c>
      <c r="AD1764" s="10">
        <f>IFERROR((SUMIF($N$2:N1764,M1764,$O$2:O1764))/(COUNTIF($N$2:N1764,M1764)),0)</f>
        <v>1.303370786516854</v>
      </c>
      <c r="AE1764" s="10">
        <f t="shared" si="679"/>
        <v>0.36516853932584259</v>
      </c>
      <c r="AF1764" s="13">
        <f>IFERROR((SUMIF($M$2:M1764,N1764,$O$2:O1764))/(COUNTIF($M$2:M1764,N1764)),0)</f>
        <v>2.4540229885057472</v>
      </c>
      <c r="AG1764" s="13">
        <f>IFERROR((SUMIF($M$2:M1764,N1764,$P$2:P1764))/(COUNTIF($M$2:M1764,N1764)),0)</f>
        <v>0.86206896551724133</v>
      </c>
      <c r="AH1764" s="13">
        <f t="shared" si="680"/>
        <v>1.5919540229885059</v>
      </c>
      <c r="AI1764" s="10">
        <f>IFERROR((SUMIF(N$2:N1764,N1764,P$2:P1764)-P1764)/(COUNTIF($N$2:N1764,N1764)-1),0)</f>
        <v>1.9234693877551021</v>
      </c>
      <c r="AJ1764" s="10">
        <f>IFERROR((SUMIF(N$2:N1764,N1764,O$2:O1764)-O1764)/(COUNTIF($N$2:N1764,N1764)-1),0)</f>
        <v>1.0663265306122449</v>
      </c>
      <c r="AK1764" s="10">
        <f t="shared" si="681"/>
        <v>0.85714285714285721</v>
      </c>
      <c r="AL1764" s="10">
        <f>IFERROR((AP1764)/(COUNTIF($M$2:N1764,M1764)-1),0)</f>
        <v>1.7130434782608697</v>
      </c>
      <c r="AM1764" s="19">
        <f>IFERROR((AQ1764)/(COUNTIF($M$2:N1764,N1764)-1),0)</f>
        <v>2.0135135135135136</v>
      </c>
      <c r="AN1764" s="10">
        <f t="shared" si="671"/>
        <v>1</v>
      </c>
      <c r="AO1764" s="10">
        <f t="shared" si="672"/>
        <v>1</v>
      </c>
      <c r="AP1764" s="10">
        <f>SUMIF($M$2:N1764,M1764,AN$2:AO1764)-AN1764</f>
        <v>591</v>
      </c>
      <c r="AQ1764" s="10">
        <f>SUMIF($AV$2:AW1764,AV1764,$BD$2:BE1764)-BD1764</f>
        <v>745</v>
      </c>
      <c r="AR1764" s="10">
        <f>M1764</f>
        <v>170</v>
      </c>
      <c r="AS1764" s="10">
        <f t="shared" si="664"/>
        <v>409</v>
      </c>
      <c r="AT1764">
        <f t="shared" si="665"/>
        <v>0</v>
      </c>
      <c r="AU1764" s="10">
        <f t="shared" si="666"/>
        <v>0</v>
      </c>
      <c r="AV1764">
        <f t="shared" si="682"/>
        <v>409</v>
      </c>
      <c r="AW1764">
        <f t="shared" si="683"/>
        <v>170</v>
      </c>
      <c r="AX1764">
        <f t="shared" si="684"/>
        <v>0</v>
      </c>
      <c r="AY1764">
        <f t="shared" si="685"/>
        <v>0</v>
      </c>
      <c r="AZ1764">
        <f t="shared" si="686"/>
        <v>409</v>
      </c>
      <c r="BA1764">
        <f t="shared" si="687"/>
        <v>170</v>
      </c>
      <c r="BB1764">
        <f t="shared" si="667"/>
        <v>0</v>
      </c>
      <c r="BC1764">
        <f t="shared" si="668"/>
        <v>0</v>
      </c>
      <c r="BD1764">
        <f t="shared" si="669"/>
        <v>1</v>
      </c>
      <c r="BE1764">
        <f t="shared" si="670"/>
        <v>1</v>
      </c>
    </row>
    <row r="1765" spans="10:57" x14ac:dyDescent="0.25">
      <c r="J1765" s="23">
        <f>MAX(_xlfn.MAXIFS(L$2:$L1765,M$2:$M1765,M1765),_xlfn.MAXIFS(L$2:$L1765,N$2:$N1765,M1765))-MAX(_xlfn.MAXIFS(L$2:$L1764,M$2:$M1764,M1765),_xlfn.MAXIFS(L$2:$L1764,N$2:$N1764,M1765))</f>
        <v>8</v>
      </c>
      <c r="K1765" s="23">
        <f>MAX(_xlfn.MAXIFS($L$2:L1765,$M$2:M1765,N1765),_xlfn.MAXIFS($L$2:L1765,$N$2:N1765,N1765))-MAX(_xlfn.MAXIFS($L$2:L1764,$M$2:M1764,N1765),_xlfn.MAXIFS($L$2:L1764,$N$2:N1764,N1765))</f>
        <v>3</v>
      </c>
      <c r="L1765" s="20">
        <v>42610</v>
      </c>
      <c r="M1765" s="10">
        <v>266</v>
      </c>
      <c r="N1765" s="10">
        <v>14</v>
      </c>
      <c r="O1765" s="10">
        <v>1</v>
      </c>
      <c r="P1765" s="10">
        <v>1</v>
      </c>
      <c r="Q1765" s="10" t="str">
        <f t="shared" si="673"/>
        <v>U</v>
      </c>
      <c r="R1765" s="10" t="str">
        <f t="shared" si="674"/>
        <v>U</v>
      </c>
      <c r="S1765" s="10">
        <f t="shared" si="675"/>
        <v>0</v>
      </c>
      <c r="T1765" s="11">
        <f>IFERROR((SUMIF($M$2:N1765,M1765,$O$2:P1765)-O1765)/(COUNTIF($M$2:N1765,M1765)-1),0)</f>
        <v>1.3737373737373737</v>
      </c>
      <c r="U1765" s="11">
        <f>IFERROR((SUMIF($AR$2:AR1765,AR1765,$AT$2:AU1765)-AT1765)/(COUNTIF($M$2:N1765,M1765)-1),0)</f>
        <v>0.55218855218855223</v>
      </c>
      <c r="V1765" s="11">
        <f t="shared" si="676"/>
        <v>0.82154882154882147</v>
      </c>
      <c r="W1765" s="12">
        <f>IFERROR((SUMIF($AV$2:AW1765,AV1765,$AX$2:AY1765)-AX1765)/(COUNTIF($M$2:N1765,N1765)-1),0)</f>
        <v>1.7867867867867868</v>
      </c>
      <c r="X1765" s="12">
        <f>IFERROR((SUMIF($AZ$2:BA1765,AZ1765,$BB$2:BC1765)-BB1765)/(COUNTIF($M$2:N1765,N1765)-1),0)</f>
        <v>1.1651651651651651</v>
      </c>
      <c r="Y1765" s="12">
        <f t="shared" si="677"/>
        <v>0.62162162162162171</v>
      </c>
      <c r="Z1765" s="13">
        <f>IFERROR((SUMIF($M$2:M1765,M1765,O$2:O1765)-O1765)/(COUNTIF($M$2:M1765,M1765)-1),0)</f>
        <v>1.4825174825174825</v>
      </c>
      <c r="AA1765" s="13">
        <f>IFERROR((SUMIF($M$2:M1765,M1765,P$2:P1765)-P1765)/(COUNTIF($M$2:M1765,M1765)-1),0)</f>
        <v>1.1468531468531469</v>
      </c>
      <c r="AB1765" s="13">
        <f t="shared" si="678"/>
        <v>0.33566433566433562</v>
      </c>
      <c r="AC1765" s="10">
        <f>IFERROR((SUMIF($N$2:N1765,M1765,$P$2:P1765))/(COUNTIF($N$2:N1765,M1765)),0)</f>
        <v>1.2727272727272727</v>
      </c>
      <c r="AD1765" s="10">
        <f>IFERROR((SUMIF($N$2:N1765,M1765,$O$2:O1765))/(COUNTIF($N$2:N1765,M1765)),0)</f>
        <v>1.5584415584415585</v>
      </c>
      <c r="AE1765" s="10">
        <f t="shared" si="679"/>
        <v>-0.28571428571428581</v>
      </c>
      <c r="AF1765" s="13">
        <f>IFERROR((SUMIF($M$2:M1765,N1765,$O$2:O1765))/(COUNTIF($M$2:M1765,N1765)),0)</f>
        <v>1.7707006369426752</v>
      </c>
      <c r="AG1765" s="13">
        <f>IFERROR((SUMIF($M$2:M1765,N1765,$P$2:P1765))/(COUNTIF($M$2:M1765,N1765)),0)</f>
        <v>1.10828025477707</v>
      </c>
      <c r="AH1765" s="13">
        <f t="shared" si="680"/>
        <v>0.66242038216560517</v>
      </c>
      <c r="AI1765" s="10">
        <f>IFERROR((SUMIF(N$2:N1765,N1765,P$2:P1765)-P1765)/(COUNTIF($N$2:N1765,N1765)-1),0)</f>
        <v>1.8011363636363635</v>
      </c>
      <c r="AJ1765" s="10">
        <f>IFERROR((SUMIF(N$2:N1765,N1765,O$2:O1765)-O1765)/(COUNTIF($N$2:N1765,N1765)-1),0)</f>
        <v>1.2159090909090908</v>
      </c>
      <c r="AK1765" s="10">
        <f t="shared" si="681"/>
        <v>0.58522727272727271</v>
      </c>
      <c r="AL1765" s="10">
        <f>IFERROR((AP1765)/(COUNTIF($M$2:N1765,M1765)-1),0)</f>
        <v>1.3569023569023568</v>
      </c>
      <c r="AM1765" s="19">
        <f>IFERROR((AQ1765)/(COUNTIF($M$2:N1765,N1765)-1),0)</f>
        <v>1.7357357357357357</v>
      </c>
      <c r="AN1765" s="10">
        <f t="shared" si="671"/>
        <v>1</v>
      </c>
      <c r="AO1765" s="10">
        <f t="shared" si="672"/>
        <v>1</v>
      </c>
      <c r="AP1765" s="10">
        <f>SUMIF($M$2:N1765,M1765,AN$2:AO1765)-AN1765</f>
        <v>403</v>
      </c>
      <c r="AQ1765" s="10">
        <f>SUMIF($AV$2:AW1765,AV1765,$BD$2:BE1765)-BD1765</f>
        <v>578</v>
      </c>
      <c r="AR1765" s="10">
        <f>M1765</f>
        <v>266</v>
      </c>
      <c r="AS1765" s="10">
        <f t="shared" si="664"/>
        <v>14</v>
      </c>
      <c r="AT1765">
        <f t="shared" si="665"/>
        <v>1</v>
      </c>
      <c r="AU1765" s="10">
        <f t="shared" si="666"/>
        <v>1</v>
      </c>
      <c r="AV1765">
        <f t="shared" si="682"/>
        <v>14</v>
      </c>
      <c r="AW1765">
        <f t="shared" si="683"/>
        <v>266</v>
      </c>
      <c r="AX1765">
        <f t="shared" si="684"/>
        <v>1</v>
      </c>
      <c r="AY1765">
        <f t="shared" si="685"/>
        <v>1</v>
      </c>
      <c r="AZ1765">
        <f t="shared" si="686"/>
        <v>14</v>
      </c>
      <c r="BA1765">
        <f t="shared" si="687"/>
        <v>266</v>
      </c>
      <c r="BB1765">
        <f t="shared" si="667"/>
        <v>1</v>
      </c>
      <c r="BC1765">
        <f t="shared" si="668"/>
        <v>1</v>
      </c>
      <c r="BD1765">
        <f t="shared" si="669"/>
        <v>1</v>
      </c>
      <c r="BE1765">
        <f t="shared" si="670"/>
        <v>1</v>
      </c>
    </row>
    <row r="1766" spans="10:57" x14ac:dyDescent="0.25">
      <c r="J1766" s="23">
        <f>MAX(_xlfn.MAXIFS(L$2:$L1766,M$2:$M1766,M1766),_xlfn.MAXIFS(L$2:$L1766,N$2:$N1766,M1766))-MAX(_xlfn.MAXIFS(L$2:$L1765,M$2:$M1765,M1766),_xlfn.MAXIFS(L$2:$L1765,N$2:$N1765,M1766))</f>
        <v>14</v>
      </c>
      <c r="K1766" s="23">
        <f>MAX(_xlfn.MAXIFS($L$2:L1766,$M$2:M1766,N1766),_xlfn.MAXIFS($L$2:L1766,$N$2:N1766,N1766))-MAX(_xlfn.MAXIFS($L$2:L1765,$M$2:M1765,N1766),_xlfn.MAXIFS($L$2:L1765,$N$2:N1765,N1766))</f>
        <v>13</v>
      </c>
      <c r="L1766" s="20">
        <v>42623</v>
      </c>
      <c r="M1766" s="10">
        <v>122</v>
      </c>
      <c r="N1766" s="10">
        <v>170</v>
      </c>
      <c r="O1766" s="10">
        <v>1</v>
      </c>
      <c r="P1766" s="10">
        <v>1</v>
      </c>
      <c r="Q1766" s="10" t="str">
        <f t="shared" si="673"/>
        <v>U</v>
      </c>
      <c r="R1766" s="10" t="str">
        <f t="shared" si="674"/>
        <v>U</v>
      </c>
      <c r="S1766" s="10">
        <f t="shared" si="675"/>
        <v>0</v>
      </c>
      <c r="T1766" s="11">
        <f>IFERROR((SUMIF($M$2:N1766,M1766,$O$2:P1766)-O1766)/(COUNTIF($M$2:N1766,M1766)-1),0)</f>
        <v>1.5249999999999999</v>
      </c>
      <c r="U1766" s="11">
        <f>IFERROR((SUMIF($AR$2:AR1766,AR1766,$AT$2:AU1766)-AT1766)/(COUNTIF($M$2:N1766,M1766)-1),0)</f>
        <v>0.53749999999999998</v>
      </c>
      <c r="V1766" s="11">
        <f t="shared" si="676"/>
        <v>0.98749999999999993</v>
      </c>
      <c r="W1766" s="12">
        <f>IFERROR((SUMIF($AV$2:AW1766,AV1766,$AX$2:AY1766)-AX1766)/(COUNTIF($M$2:N1766,N1766)-1),0)</f>
        <v>1.7861271676300579</v>
      </c>
      <c r="X1766" s="12">
        <f>IFERROR((SUMIF($AZ$2:BA1766,AZ1766,$BB$2:BC1766)-BB1766)/(COUNTIF($M$2:N1766,N1766)-1),0)</f>
        <v>1.1445086705202312</v>
      </c>
      <c r="Y1766" s="12">
        <f t="shared" si="677"/>
        <v>0.64161849710982666</v>
      </c>
      <c r="Z1766" s="13">
        <f>IFERROR((SUMIF($M$2:M1766,M1766,O$2:O1766)-O1766)/(COUNTIF($M$2:M1766,M1766)-1),0)</f>
        <v>1.6052631578947369</v>
      </c>
      <c r="AA1766" s="13">
        <f>IFERROR((SUMIF($M$2:M1766,M1766,P$2:P1766)-P1766)/(COUNTIF($M$2:M1766,M1766)-1),0)</f>
        <v>1.131578947368421</v>
      </c>
      <c r="AB1766" s="13">
        <f t="shared" si="678"/>
        <v>0.47368421052631593</v>
      </c>
      <c r="AC1766" s="10">
        <f>IFERROR((SUMIF($N$2:N1766,M1766,$P$2:P1766))/(COUNTIF($N$2:N1766,M1766)),0)</f>
        <v>1.4523809523809523</v>
      </c>
      <c r="AD1766" s="10">
        <f>IFERROR((SUMIF($N$2:N1766,M1766,$O$2:O1766))/(COUNTIF($N$2:N1766,M1766)),0)</f>
        <v>1.1547619047619047</v>
      </c>
      <c r="AE1766" s="10">
        <f t="shared" si="679"/>
        <v>0.29761904761904767</v>
      </c>
      <c r="AF1766" s="13">
        <f>IFERROR((SUMIF($M$2:M1766,N1766,$O$2:O1766))/(COUNTIF($M$2:M1766,N1766)),0)</f>
        <v>1.9107142857142858</v>
      </c>
      <c r="AG1766" s="13">
        <f>IFERROR((SUMIF($M$2:M1766,N1766,$P$2:P1766))/(COUNTIF($M$2:M1766,N1766)),0)</f>
        <v>0.97619047619047616</v>
      </c>
      <c r="AH1766" s="13">
        <f t="shared" si="680"/>
        <v>0.93452380952380965</v>
      </c>
      <c r="AI1766" s="10">
        <f>IFERROR((SUMIF(N$2:N1766,N1766,P$2:P1766)-P1766)/(COUNTIF($N$2:N1766,N1766)-1),0)</f>
        <v>1.6685393258426966</v>
      </c>
      <c r="AJ1766" s="10">
        <f>IFERROR((SUMIF(N$2:N1766,N1766,O$2:O1766)-O1766)/(COUNTIF($N$2:N1766,N1766)-1),0)</f>
        <v>1.303370786516854</v>
      </c>
      <c r="AK1766" s="10">
        <f t="shared" si="681"/>
        <v>0.36516853932584259</v>
      </c>
      <c r="AL1766" s="10">
        <f>IFERROR((AP1766)/(COUNTIF($M$2:N1766,M1766)-1),0)</f>
        <v>1.559375</v>
      </c>
      <c r="AM1766" s="19">
        <f>IFERROR((AQ1766)/(COUNTIF($M$2:N1766,N1766)-1),0)</f>
        <v>1.7109826589595376</v>
      </c>
      <c r="AN1766" s="10">
        <f t="shared" si="671"/>
        <v>1</v>
      </c>
      <c r="AO1766" s="10">
        <f t="shared" si="672"/>
        <v>1</v>
      </c>
      <c r="AP1766" s="10">
        <f>SUMIF($M$2:N1766,M1766,AN$2:AO1766)-AN1766</f>
        <v>499</v>
      </c>
      <c r="AQ1766" s="10">
        <f>SUMIF($AV$2:AW1766,AV1766,$BD$2:BE1766)-BD1766</f>
        <v>592</v>
      </c>
      <c r="AR1766" s="10">
        <f>M1766</f>
        <v>122</v>
      </c>
      <c r="AS1766" s="10">
        <f t="shared" si="664"/>
        <v>170</v>
      </c>
      <c r="AT1766">
        <f t="shared" si="665"/>
        <v>1</v>
      </c>
      <c r="AU1766" s="10">
        <f t="shared" si="666"/>
        <v>1</v>
      </c>
      <c r="AV1766">
        <f t="shared" si="682"/>
        <v>170</v>
      </c>
      <c r="AW1766">
        <f t="shared" si="683"/>
        <v>122</v>
      </c>
      <c r="AX1766">
        <f t="shared" si="684"/>
        <v>1</v>
      </c>
      <c r="AY1766">
        <f t="shared" si="685"/>
        <v>1</v>
      </c>
      <c r="AZ1766">
        <f t="shared" si="686"/>
        <v>170</v>
      </c>
      <c r="BA1766">
        <f t="shared" si="687"/>
        <v>122</v>
      </c>
      <c r="BB1766">
        <f t="shared" si="667"/>
        <v>1</v>
      </c>
      <c r="BC1766">
        <f t="shared" si="668"/>
        <v>1</v>
      </c>
      <c r="BD1766">
        <f t="shared" si="669"/>
        <v>1</v>
      </c>
      <c r="BE1766">
        <f t="shared" si="670"/>
        <v>1</v>
      </c>
    </row>
    <row r="1767" spans="10:57" x14ac:dyDescent="0.25">
      <c r="J1767" s="23">
        <f>MAX(_xlfn.MAXIFS(L$2:$L1767,M$2:$M1767,M1767),_xlfn.MAXIFS(L$2:$L1767,N$2:$N1767,M1767))-MAX(_xlfn.MAXIFS(L$2:$L1766,M$2:$M1766,M1767),_xlfn.MAXIFS(L$2:$L1766,N$2:$N1766,M1767))</f>
        <v>13</v>
      </c>
      <c r="K1767" s="23">
        <f>MAX(_xlfn.MAXIFS($L$2:L1767,$M$2:M1767,N1767),_xlfn.MAXIFS($L$2:L1767,$N$2:N1767,N1767))-MAX(_xlfn.MAXIFS($L$2:L1766,$M$2:M1766,N1767),_xlfn.MAXIFS($L$2:L1766,$N$2:N1766,N1767))</f>
        <v>14</v>
      </c>
      <c r="L1767" s="20">
        <v>42623</v>
      </c>
      <c r="M1767" s="10">
        <v>14</v>
      </c>
      <c r="N1767" s="10">
        <v>4441</v>
      </c>
      <c r="O1767" s="10">
        <v>4</v>
      </c>
      <c r="P1767" s="10">
        <v>1</v>
      </c>
      <c r="Q1767" s="10" t="str">
        <f t="shared" si="673"/>
        <v>S</v>
      </c>
      <c r="R1767" s="10" t="str">
        <f t="shared" si="674"/>
        <v>N</v>
      </c>
      <c r="S1767" s="10">
        <f t="shared" si="675"/>
        <v>3</v>
      </c>
      <c r="T1767" s="11">
        <f>IFERROR((SUMIF($M$2:N1767,M1767,$O$2:P1767)-O1767)/(COUNTIF($M$2:N1767,M1767)-1),0)</f>
        <v>1.784431137724551</v>
      </c>
      <c r="U1767" s="11">
        <f>IFERROR((SUMIF($AR$2:AR1767,AR1767,$AT$2:AU1767)-AT1767)/(COUNTIF($M$2:N1767,M1767)-1),0)</f>
        <v>0.52095808383233533</v>
      </c>
      <c r="V1767" s="11">
        <f t="shared" si="676"/>
        <v>1.2634730538922156</v>
      </c>
      <c r="W1767" s="12">
        <f>IFERROR((SUMIF($AV$2:AW1767,AV1767,$AX$2:AY1767)-AX1767)/(COUNTIF($M$2:N1767,N1767)-1),0)</f>
        <v>1.3941176470588235</v>
      </c>
      <c r="X1767" s="12">
        <f>IFERROR((SUMIF($AZ$2:BA1767,AZ1767,$BB$2:BC1767)-BB1767)/(COUNTIF($M$2:N1767,N1767)-1),0)</f>
        <v>1.411764705882353</v>
      </c>
      <c r="Y1767" s="12">
        <f t="shared" si="677"/>
        <v>-1.7647058823529571E-2</v>
      </c>
      <c r="Z1767" s="13">
        <f>IFERROR((SUMIF($M$2:M1767,M1767,O$2:O1767)-O1767)/(COUNTIF($M$2:M1767,M1767)-1),0)</f>
        <v>1.7707006369426752</v>
      </c>
      <c r="AA1767" s="13">
        <f>IFERROR((SUMIF($M$2:M1767,M1767,P$2:P1767)-P1767)/(COUNTIF($M$2:M1767,M1767)-1),0)</f>
        <v>1.10828025477707</v>
      </c>
      <c r="AB1767" s="13">
        <f t="shared" si="678"/>
        <v>0.66242038216560517</v>
      </c>
      <c r="AC1767" s="10">
        <f>IFERROR((SUMIF($N$2:N1767,M1767,$P$2:P1767))/(COUNTIF($N$2:N1767,M1767)),0)</f>
        <v>1.7966101694915255</v>
      </c>
      <c r="AD1767" s="10">
        <f>IFERROR((SUMIF($N$2:N1767,M1767,$O$2:O1767))/(COUNTIF($N$2:N1767,M1767)),0)</f>
        <v>1.2146892655367232</v>
      </c>
      <c r="AE1767" s="10">
        <f t="shared" si="679"/>
        <v>0.58192090395480234</v>
      </c>
      <c r="AF1767" s="13">
        <f>IFERROR((SUMIF($M$2:M1767,N1767,$O$2:O1767))/(COUNTIF($M$2:M1767,N1767)),0)</f>
        <v>1.475609756097561</v>
      </c>
      <c r="AG1767" s="13">
        <f>IFERROR((SUMIF($M$2:M1767,N1767,$P$2:P1767))/(COUNTIF($M$2:M1767,N1767)),0)</f>
        <v>1.2682926829268293</v>
      </c>
      <c r="AH1767" s="13">
        <f t="shared" si="680"/>
        <v>0.20731707317073167</v>
      </c>
      <c r="AI1767" s="10">
        <f>IFERROR((SUMIF(N$2:N1767,N1767,P$2:P1767)-P1767)/(COUNTIF($N$2:N1767,N1767)-1),0)</f>
        <v>1.3181818181818181</v>
      </c>
      <c r="AJ1767" s="10">
        <f>IFERROR((SUMIF(N$2:N1767,N1767,O$2:O1767)-O1767)/(COUNTIF($N$2:N1767,N1767)-1),0)</f>
        <v>1.5454545454545454</v>
      </c>
      <c r="AK1767" s="10">
        <f t="shared" si="681"/>
        <v>-0.22727272727272729</v>
      </c>
      <c r="AL1767" s="10">
        <f>IFERROR((AP1767)/(COUNTIF($M$2:N1767,M1767)-1),0)</f>
        <v>1.7335329341317365</v>
      </c>
      <c r="AM1767" s="19">
        <f>IFERROR((AQ1767)/(COUNTIF($M$2:N1767,N1767)-1),0)</f>
        <v>1.3588235294117648</v>
      </c>
      <c r="AN1767" s="10">
        <f t="shared" si="671"/>
        <v>3</v>
      </c>
      <c r="AO1767" s="10">
        <f t="shared" si="672"/>
        <v>0</v>
      </c>
      <c r="AP1767" s="10">
        <f>SUMIF($M$2:N1767,M1767,AN$2:AO1767)-AN1767</f>
        <v>579</v>
      </c>
      <c r="AQ1767" s="10">
        <f>SUMIF($AV$2:AW1767,AV1767,$BD$2:BE1767)-BD1767</f>
        <v>231</v>
      </c>
      <c r="AR1767" s="10">
        <f>M1767</f>
        <v>14</v>
      </c>
      <c r="AS1767" s="10">
        <f t="shared" si="664"/>
        <v>4441</v>
      </c>
      <c r="AT1767">
        <f t="shared" si="665"/>
        <v>1</v>
      </c>
      <c r="AU1767" s="10">
        <f t="shared" si="666"/>
        <v>4</v>
      </c>
      <c r="AV1767">
        <f t="shared" si="682"/>
        <v>4441</v>
      </c>
      <c r="AW1767">
        <f t="shared" si="683"/>
        <v>14</v>
      </c>
      <c r="AX1767">
        <f t="shared" si="684"/>
        <v>1</v>
      </c>
      <c r="AY1767">
        <f t="shared" si="685"/>
        <v>4</v>
      </c>
      <c r="AZ1767">
        <f t="shared" si="686"/>
        <v>4441</v>
      </c>
      <c r="BA1767">
        <f t="shared" si="687"/>
        <v>14</v>
      </c>
      <c r="BB1767">
        <f t="shared" si="667"/>
        <v>4</v>
      </c>
      <c r="BC1767">
        <f t="shared" si="668"/>
        <v>1</v>
      </c>
      <c r="BD1767">
        <f t="shared" si="669"/>
        <v>0</v>
      </c>
      <c r="BE1767">
        <f t="shared" si="670"/>
        <v>3</v>
      </c>
    </row>
    <row r="1768" spans="10:57" x14ac:dyDescent="0.25">
      <c r="J1768" s="23">
        <f>MAX(_xlfn.MAXIFS(L$2:$L1768,M$2:$M1768,M1768),_xlfn.MAXIFS(L$2:$L1768,N$2:$N1768,M1768))-MAX(_xlfn.MAXIFS(L$2:$L1767,M$2:$M1767,M1768),_xlfn.MAXIFS(L$2:$L1767,N$2:$N1767,M1768))</f>
        <v>14</v>
      </c>
      <c r="K1768" s="23">
        <f>MAX(_xlfn.MAXIFS($L$2:L1768,$M$2:M1768,N1768),_xlfn.MAXIFS($L$2:L1768,$N$2:N1768,N1768))-MAX(_xlfn.MAXIFS($L$2:L1767,$M$2:M1767,N1768),_xlfn.MAXIFS($L$2:L1767,$N$2:N1767,N1768))</f>
        <v>13</v>
      </c>
      <c r="L1768" s="20">
        <v>42623</v>
      </c>
      <c r="M1768" s="10">
        <v>2662</v>
      </c>
      <c r="N1768" s="10">
        <v>266</v>
      </c>
      <c r="O1768" s="10">
        <v>2</v>
      </c>
      <c r="P1768" s="10">
        <v>3</v>
      </c>
      <c r="Q1768" s="10" t="str">
        <f t="shared" si="673"/>
        <v>N</v>
      </c>
      <c r="R1768" s="10" t="str">
        <f t="shared" si="674"/>
        <v>S</v>
      </c>
      <c r="S1768" s="10">
        <f t="shared" si="675"/>
        <v>-1</v>
      </c>
      <c r="T1768" s="11">
        <f>IFERROR((SUMIF($M$2:N1768,M1768,$O$2:P1768)-O1768)/(COUNTIF($M$2:N1768,M1768)-1),0)</f>
        <v>1.2307692307692308</v>
      </c>
      <c r="U1768" s="11">
        <f>IFERROR((SUMIF($AR$2:AR1768,AR1768,$AT$2:AU1768)-AT1768)/(COUNTIF($M$2:N1768,M1768)-1),0)</f>
        <v>0.53846153846153844</v>
      </c>
      <c r="V1768" s="11">
        <f t="shared" si="676"/>
        <v>0.6923076923076924</v>
      </c>
      <c r="W1768" s="12">
        <f>IFERROR((SUMIF($AV$2:AW1768,AV1768,$AX$2:AY1768)-AX1768)/(COUNTIF($M$2:N1768,N1768)-1),0)</f>
        <v>1.3724832214765101</v>
      </c>
      <c r="X1768" s="12">
        <f>IFERROR((SUMIF($AZ$2:BA1768,AZ1768,$BB$2:BC1768)-BB1768)/(COUNTIF($M$2:N1768,N1768)-1),0)</f>
        <v>1.3590604026845639</v>
      </c>
      <c r="Y1768" s="12">
        <f t="shared" si="677"/>
        <v>1.3422818791946289E-2</v>
      </c>
      <c r="Z1768" s="13">
        <f>IFERROR((SUMIF($M$2:M1768,M1768,O$2:O1768)-O1768)/(COUNTIF($M$2:M1768,M1768)-1),0)</f>
        <v>1</v>
      </c>
      <c r="AA1768" s="13">
        <f>IFERROR((SUMIF($M$2:M1768,M1768,P$2:P1768)-P1768)/(COUNTIF($M$2:M1768,M1768)-1),0)</f>
        <v>1.4</v>
      </c>
      <c r="AB1768" s="13">
        <f t="shared" si="678"/>
        <v>-0.39999999999999991</v>
      </c>
      <c r="AC1768" s="10">
        <f>IFERROR((SUMIF($N$2:N1768,M1768,$P$2:P1768))/(COUNTIF($N$2:N1768,M1768)),0)</f>
        <v>1.375</v>
      </c>
      <c r="AD1768" s="10">
        <f>IFERROR((SUMIF($N$2:N1768,M1768,$O$2:O1768))/(COUNTIF($N$2:N1768,M1768)),0)</f>
        <v>1.75</v>
      </c>
      <c r="AE1768" s="10">
        <f t="shared" si="679"/>
        <v>-0.375</v>
      </c>
      <c r="AF1768" s="13">
        <f>IFERROR((SUMIF($M$2:M1768,N1768,$O$2:O1768))/(COUNTIF($M$2:M1768,N1768)),0)</f>
        <v>1.4791666666666667</v>
      </c>
      <c r="AG1768" s="13">
        <f>IFERROR((SUMIF($M$2:M1768,N1768,$P$2:P1768))/(COUNTIF($M$2:M1768,N1768)),0)</f>
        <v>1.1458333333333333</v>
      </c>
      <c r="AH1768" s="13">
        <f t="shared" si="680"/>
        <v>0.33333333333333348</v>
      </c>
      <c r="AI1768" s="10">
        <f>IFERROR((SUMIF(N$2:N1768,N1768,P$2:P1768)-P1768)/(COUNTIF($N$2:N1768,N1768)-1),0)</f>
        <v>1.2727272727272727</v>
      </c>
      <c r="AJ1768" s="10">
        <f>IFERROR((SUMIF(N$2:N1768,N1768,O$2:O1768)-O1768)/(COUNTIF($N$2:N1768,N1768)-1),0)</f>
        <v>1.5584415584415585</v>
      </c>
      <c r="AK1768" s="10">
        <f t="shared" si="681"/>
        <v>-0.28571428571428581</v>
      </c>
      <c r="AL1768" s="10">
        <f>IFERROR((AP1768)/(COUNTIF($M$2:N1768,M1768)-1),0)</f>
        <v>1.2307692307692308</v>
      </c>
      <c r="AM1768" s="19">
        <f>IFERROR((AQ1768)/(COUNTIF($M$2:N1768,N1768)-1),0)</f>
        <v>1.3557046979865772</v>
      </c>
      <c r="AN1768" s="10">
        <f t="shared" si="671"/>
        <v>0</v>
      </c>
      <c r="AO1768" s="10">
        <f t="shared" si="672"/>
        <v>3</v>
      </c>
      <c r="AP1768" s="10">
        <f>SUMIF($M$2:N1768,M1768,AN$2:AO1768)-AN1768</f>
        <v>16</v>
      </c>
      <c r="AQ1768" s="10">
        <f>SUMIF($AV$2:AW1768,AV1768,$BD$2:BE1768)-BD1768</f>
        <v>404</v>
      </c>
      <c r="AR1768" s="10">
        <f>M1768</f>
        <v>2662</v>
      </c>
      <c r="AS1768" s="10">
        <f t="shared" si="664"/>
        <v>266</v>
      </c>
      <c r="AT1768">
        <f t="shared" si="665"/>
        <v>3</v>
      </c>
      <c r="AU1768" s="10">
        <f t="shared" si="666"/>
        <v>2</v>
      </c>
      <c r="AV1768">
        <f t="shared" si="682"/>
        <v>266</v>
      </c>
      <c r="AW1768">
        <f t="shared" si="683"/>
        <v>2662</v>
      </c>
      <c r="AX1768">
        <f t="shared" si="684"/>
        <v>3</v>
      </c>
      <c r="AY1768">
        <f t="shared" si="685"/>
        <v>2</v>
      </c>
      <c r="AZ1768">
        <f t="shared" si="686"/>
        <v>266</v>
      </c>
      <c r="BA1768">
        <f t="shared" si="687"/>
        <v>2662</v>
      </c>
      <c r="BB1768">
        <f t="shared" si="667"/>
        <v>2</v>
      </c>
      <c r="BC1768">
        <f t="shared" si="668"/>
        <v>3</v>
      </c>
      <c r="BD1768">
        <f t="shared" si="669"/>
        <v>3</v>
      </c>
      <c r="BE1768">
        <f t="shared" si="670"/>
        <v>0</v>
      </c>
    </row>
    <row r="1769" spans="10:57" x14ac:dyDescent="0.25">
      <c r="J1769" s="23">
        <f>MAX(_xlfn.MAXIFS(L$2:$L1769,M$2:$M1769,M1769),_xlfn.MAXIFS(L$2:$L1769,N$2:$N1769,M1769))-MAX(_xlfn.MAXIFS(L$2:$L1768,M$2:$M1768,M1769),_xlfn.MAXIFS(L$2:$L1768,N$2:$N1768,M1769))</f>
        <v>14</v>
      </c>
      <c r="K1769" s="23">
        <f>MAX(_xlfn.MAXIFS($L$2:L1769,$M$2:M1769,N1769),_xlfn.MAXIFS($L$2:L1769,$N$2:N1769,N1769))-MAX(_xlfn.MAXIFS($L$2:L1768,$M$2:M1768,N1769),_xlfn.MAXIFS($L$2:L1768,$N$2:N1768,N1769))</f>
        <v>14</v>
      </c>
      <c r="L1769" s="20">
        <v>42623</v>
      </c>
      <c r="M1769" s="10">
        <v>3551</v>
      </c>
      <c r="N1769" s="10">
        <v>856</v>
      </c>
      <c r="O1769" s="10">
        <v>2</v>
      </c>
      <c r="P1769" s="10">
        <v>1</v>
      </c>
      <c r="Q1769" s="10" t="str">
        <f t="shared" si="673"/>
        <v>S</v>
      </c>
      <c r="R1769" s="10" t="str">
        <f t="shared" si="674"/>
        <v>N</v>
      </c>
      <c r="S1769" s="10">
        <f t="shared" si="675"/>
        <v>1</v>
      </c>
      <c r="T1769" s="11">
        <f>IFERROR((SUMIF($M$2:N1769,M1769,$O$2:P1769)-O1769)/(COUNTIF($M$2:N1769,M1769)-1),0)</f>
        <v>1.3516483516483517</v>
      </c>
      <c r="U1769" s="11">
        <f>IFERROR((SUMIF($AR$2:AR1769,AR1769,$AT$2:AU1769)-AT1769)/(COUNTIF($M$2:N1769,M1769)-1),0)</f>
        <v>0.48351648351648352</v>
      </c>
      <c r="V1769" s="11">
        <f t="shared" si="676"/>
        <v>0.86813186813186816</v>
      </c>
      <c r="W1769" s="12">
        <f>IFERROR((SUMIF($AV$2:AW1769,AV1769,$AX$2:AY1769)-AX1769)/(COUNTIF($M$2:N1769,N1769)-1),0)</f>
        <v>1.1534653465346534</v>
      </c>
      <c r="X1769" s="12">
        <f>IFERROR((SUMIF($AZ$2:BA1769,AZ1769,$BB$2:BC1769)-BB1769)/(COUNTIF($M$2:N1769,N1769)-1),0)</f>
        <v>1.6534653465346534</v>
      </c>
      <c r="Y1769" s="12">
        <f t="shared" si="677"/>
        <v>-0.5</v>
      </c>
      <c r="Z1769" s="13">
        <f>IFERROR((SUMIF($M$2:M1769,M1769,O$2:O1769)-O1769)/(COUNTIF($M$2:M1769,M1769)-1),0)</f>
        <v>1.441860465116279</v>
      </c>
      <c r="AA1769" s="13">
        <f>IFERROR((SUMIF($M$2:M1769,M1769,P$2:P1769)-P1769)/(COUNTIF($M$2:M1769,M1769)-1),0)</f>
        <v>1.0232558139534884</v>
      </c>
      <c r="AB1769" s="13">
        <f t="shared" si="678"/>
        <v>0.41860465116279055</v>
      </c>
      <c r="AC1769" s="10">
        <f>IFERROR((SUMIF($N$2:N1769,M1769,$P$2:P1769))/(COUNTIF($N$2:N1769,M1769)),0)</f>
        <v>1.2708333333333333</v>
      </c>
      <c r="AD1769" s="10">
        <f>IFERROR((SUMIF($N$2:N1769,M1769,$O$2:O1769))/(COUNTIF($N$2:N1769,M1769)),0)</f>
        <v>1.6458333333333333</v>
      </c>
      <c r="AE1769" s="10">
        <f t="shared" si="679"/>
        <v>-0.375</v>
      </c>
      <c r="AF1769" s="13">
        <f>IFERROR((SUMIF($M$2:M1769,N1769,$O$2:O1769))/(COUNTIF($M$2:M1769,N1769)),0)</f>
        <v>1.3052631578947369</v>
      </c>
      <c r="AG1769" s="13">
        <f>IFERROR((SUMIF($M$2:M1769,N1769,$P$2:P1769))/(COUNTIF($M$2:M1769,N1769)),0)</f>
        <v>1.6105263157894736</v>
      </c>
      <c r="AH1769" s="13">
        <f t="shared" si="680"/>
        <v>-0.30526315789473668</v>
      </c>
      <c r="AI1769" s="10">
        <f>IFERROR((SUMIF(N$2:N1769,N1769,P$2:P1769)-P1769)/(COUNTIF($N$2:N1769,N1769)-1),0)</f>
        <v>1.0186915887850467</v>
      </c>
      <c r="AJ1769" s="10">
        <f>IFERROR((SUMIF(N$2:N1769,N1769,O$2:O1769)-O1769)/(COUNTIF($N$2:N1769,N1769)-1),0)</f>
        <v>1.691588785046729</v>
      </c>
      <c r="AK1769" s="10">
        <f t="shared" si="681"/>
        <v>-0.67289719626168232</v>
      </c>
      <c r="AL1769" s="10">
        <f>IFERROR((AP1769)/(COUNTIF($M$2:N1769,M1769)-1),0)</f>
        <v>1.4725274725274726</v>
      </c>
      <c r="AM1769" s="19">
        <f>IFERROR((AQ1769)/(COUNTIF($M$2:N1769,N1769)-1),0)</f>
        <v>1.0940594059405941</v>
      </c>
      <c r="AN1769" s="10">
        <f t="shared" si="671"/>
        <v>3</v>
      </c>
      <c r="AO1769" s="10">
        <f t="shared" si="672"/>
        <v>0</v>
      </c>
      <c r="AP1769" s="10">
        <f>SUMIF($M$2:N1769,M1769,AN$2:AO1769)-AN1769</f>
        <v>134</v>
      </c>
      <c r="AQ1769" s="10">
        <f>SUMIF($AV$2:AW1769,AV1769,$BD$2:BE1769)-BD1769</f>
        <v>221</v>
      </c>
      <c r="AR1769" s="10">
        <f>M1769</f>
        <v>3551</v>
      </c>
      <c r="AS1769" s="10">
        <f t="shared" si="664"/>
        <v>856</v>
      </c>
      <c r="AT1769">
        <f t="shared" si="665"/>
        <v>1</v>
      </c>
      <c r="AU1769" s="10">
        <f t="shared" si="666"/>
        <v>2</v>
      </c>
      <c r="AV1769">
        <f t="shared" si="682"/>
        <v>856</v>
      </c>
      <c r="AW1769">
        <f t="shared" si="683"/>
        <v>3551</v>
      </c>
      <c r="AX1769">
        <f t="shared" si="684"/>
        <v>1</v>
      </c>
      <c r="AY1769">
        <f t="shared" si="685"/>
        <v>2</v>
      </c>
      <c r="AZ1769">
        <f t="shared" si="686"/>
        <v>856</v>
      </c>
      <c r="BA1769">
        <f t="shared" si="687"/>
        <v>3551</v>
      </c>
      <c r="BB1769">
        <f t="shared" si="667"/>
        <v>2</v>
      </c>
      <c r="BC1769">
        <f t="shared" si="668"/>
        <v>1</v>
      </c>
      <c r="BD1769">
        <f t="shared" si="669"/>
        <v>0</v>
      </c>
      <c r="BE1769">
        <f t="shared" si="670"/>
        <v>3</v>
      </c>
    </row>
    <row r="1770" spans="10:57" x14ac:dyDescent="0.25">
      <c r="J1770" s="23">
        <f>MAX(_xlfn.MAXIFS(L$2:$L1770,M$2:$M1770,M1770),_xlfn.MAXIFS(L$2:$L1770,N$2:$N1770,M1770))-MAX(_xlfn.MAXIFS(L$2:$L1769,M$2:$M1769,M1770),_xlfn.MAXIFS(L$2:$L1769,N$2:$N1769,M1770))</f>
        <v>15</v>
      </c>
      <c r="K1770" s="23">
        <f>MAX(_xlfn.MAXIFS($L$2:L1770,$M$2:M1770,N1770),_xlfn.MAXIFS($L$2:L1770,$N$2:N1770,N1770))-MAX(_xlfn.MAXIFS($L$2:L1769,$M$2:M1769,N1770),_xlfn.MAXIFS($L$2:L1769,$N$2:N1769,N1770))</f>
        <v>14</v>
      </c>
      <c r="L1770" s="20">
        <v>42624</v>
      </c>
      <c r="M1770" s="10">
        <v>503</v>
      </c>
      <c r="N1770" s="10">
        <v>409</v>
      </c>
      <c r="O1770" s="10">
        <v>0</v>
      </c>
      <c r="P1770" s="10">
        <v>4</v>
      </c>
      <c r="Q1770" s="10" t="str">
        <f t="shared" si="673"/>
        <v>N</v>
      </c>
      <c r="R1770" s="10" t="str">
        <f t="shared" si="674"/>
        <v>S</v>
      </c>
      <c r="S1770" s="10">
        <f t="shared" si="675"/>
        <v>-4</v>
      </c>
      <c r="T1770" s="11">
        <f>IFERROR((SUMIF($M$2:N1770,M1770,$O$2:P1770)-O1770)/(COUNTIF($M$2:N1770,M1770)-1),0)</f>
        <v>1.344186046511628</v>
      </c>
      <c r="U1770" s="11">
        <f>IFERROR((SUMIF($AR$2:AR1770,AR1770,$AT$2:AU1770)-AT1770)/(COUNTIF($M$2:N1770,M1770)-1),0)</f>
        <v>0.68372093023255809</v>
      </c>
      <c r="V1770" s="11">
        <f t="shared" si="676"/>
        <v>0.6604651162790699</v>
      </c>
      <c r="W1770" s="12">
        <f>IFERROR((SUMIF($AV$2:AW1770,AV1770,$AX$2:AY1770)-AX1770)/(COUNTIF($M$2:N1770,N1770)-1),0)</f>
        <v>2.1671159029649596</v>
      </c>
      <c r="X1770" s="12">
        <f>IFERROR((SUMIF($AZ$2:BA1770,AZ1770,$BB$2:BC1770)-BB1770)/(COUNTIF($M$2:N1770,N1770)-1),0)</f>
        <v>0.96765498652291104</v>
      </c>
      <c r="Y1770" s="12">
        <f t="shared" si="677"/>
        <v>1.1994609164420487</v>
      </c>
      <c r="Z1770" s="13">
        <f>IFERROR((SUMIF($M$2:M1770,M1770,O$2:O1770)-O1770)/(COUNTIF($M$2:M1770,M1770)-1),0)</f>
        <v>1.4455445544554455</v>
      </c>
      <c r="AA1770" s="13">
        <f>IFERROR((SUMIF($M$2:M1770,M1770,P$2:P1770)-P1770)/(COUNTIF($M$2:M1770,M1770)-1),0)</f>
        <v>1.4554455445544554</v>
      </c>
      <c r="AB1770" s="13">
        <f t="shared" si="678"/>
        <v>-9.9009900990099098E-3</v>
      </c>
      <c r="AC1770" s="10">
        <f>IFERROR((SUMIF($N$2:N1770,M1770,$P$2:P1770))/(COUNTIF($N$2:N1770,M1770)),0)</f>
        <v>1.2543859649122806</v>
      </c>
      <c r="AD1770" s="10">
        <f>IFERROR((SUMIF($N$2:N1770,M1770,$O$2:O1770))/(COUNTIF($N$2:N1770,M1770)),0)</f>
        <v>1.736842105263158</v>
      </c>
      <c r="AE1770" s="10">
        <f t="shared" si="679"/>
        <v>-0.48245614035087736</v>
      </c>
      <c r="AF1770" s="13">
        <f>IFERROR((SUMIF($M$2:M1770,N1770,$O$2:O1770))/(COUNTIF($M$2:M1770,N1770)),0)</f>
        <v>2.4540229885057472</v>
      </c>
      <c r="AG1770" s="13">
        <f>IFERROR((SUMIF($M$2:M1770,N1770,$P$2:P1770))/(COUNTIF($M$2:M1770,N1770)),0)</f>
        <v>0.86206896551724133</v>
      </c>
      <c r="AH1770" s="13">
        <f t="shared" si="680"/>
        <v>1.5919540229885059</v>
      </c>
      <c r="AI1770" s="10">
        <f>IFERROR((SUMIF(N$2:N1770,N1770,P$2:P1770)-P1770)/(COUNTIF($N$2:N1770,N1770)-1),0)</f>
        <v>1.9137055837563453</v>
      </c>
      <c r="AJ1770" s="10">
        <f>IFERROR((SUMIF(N$2:N1770,N1770,O$2:O1770)-O1770)/(COUNTIF($N$2:N1770,N1770)-1),0)</f>
        <v>1.0609137055837563</v>
      </c>
      <c r="AK1770" s="10">
        <f t="shared" si="681"/>
        <v>0.85279187817258895</v>
      </c>
      <c r="AL1770" s="10">
        <f>IFERROR((AP1770)/(COUNTIF($M$2:N1770,M1770)-1),0)</f>
        <v>1.2604651162790699</v>
      </c>
      <c r="AM1770" s="19">
        <f>IFERROR((AQ1770)/(COUNTIF($M$2:N1770,N1770)-1),0)</f>
        <v>2.0107816711590298</v>
      </c>
      <c r="AN1770" s="10">
        <f t="shared" si="671"/>
        <v>0</v>
      </c>
      <c r="AO1770" s="10">
        <f t="shared" si="672"/>
        <v>3</v>
      </c>
      <c r="AP1770" s="10">
        <f>SUMIF($M$2:N1770,M1770,AN$2:AO1770)-AN1770</f>
        <v>271</v>
      </c>
      <c r="AQ1770" s="10">
        <f>SUMIF($AV$2:AW1770,AV1770,$BD$2:BE1770)-BD1770</f>
        <v>746</v>
      </c>
      <c r="AR1770" s="10">
        <f>M1770</f>
        <v>503</v>
      </c>
      <c r="AS1770" s="10">
        <f t="shared" si="664"/>
        <v>409</v>
      </c>
      <c r="AT1770">
        <f t="shared" si="665"/>
        <v>4</v>
      </c>
      <c r="AU1770" s="10">
        <f t="shared" si="666"/>
        <v>0</v>
      </c>
      <c r="AV1770">
        <f t="shared" si="682"/>
        <v>409</v>
      </c>
      <c r="AW1770">
        <f t="shared" si="683"/>
        <v>503</v>
      </c>
      <c r="AX1770">
        <f t="shared" si="684"/>
        <v>4</v>
      </c>
      <c r="AY1770">
        <f t="shared" si="685"/>
        <v>0</v>
      </c>
      <c r="AZ1770">
        <f t="shared" si="686"/>
        <v>409</v>
      </c>
      <c r="BA1770">
        <f t="shared" si="687"/>
        <v>503</v>
      </c>
      <c r="BB1770">
        <f t="shared" si="667"/>
        <v>0</v>
      </c>
      <c r="BC1770">
        <f t="shared" si="668"/>
        <v>4</v>
      </c>
      <c r="BD1770">
        <f t="shared" si="669"/>
        <v>3</v>
      </c>
      <c r="BE1770">
        <f t="shared" si="670"/>
        <v>0</v>
      </c>
    </row>
    <row r="1771" spans="10:57" x14ac:dyDescent="0.25">
      <c r="J1771" s="23">
        <f>MAX(_xlfn.MAXIFS(L$2:$L1771,M$2:$M1771,M1771),_xlfn.MAXIFS(L$2:$L1771,N$2:$N1771,M1771))-MAX(_xlfn.MAXIFS(L$2:$L1770,M$2:$M1770,M1771),_xlfn.MAXIFS(L$2:$L1770,N$2:$N1770,M1771))</f>
        <v>644</v>
      </c>
      <c r="K1771" s="23">
        <f>MAX(_xlfn.MAXIFS($L$2:L1771,$M$2:M1771,N1771),_xlfn.MAXIFS($L$2:L1771,$N$2:N1771,N1771))-MAX(_xlfn.MAXIFS($L$2:L1770,$M$2:M1770,N1771),_xlfn.MAXIFS($L$2:L1770,$N$2:N1770,N1771))</f>
        <v>5</v>
      </c>
      <c r="L1771" s="20">
        <v>42628</v>
      </c>
      <c r="M1771" s="10">
        <v>13499</v>
      </c>
      <c r="N1771" s="10">
        <v>14</v>
      </c>
      <c r="O1771" s="10">
        <v>2</v>
      </c>
      <c r="P1771" s="10">
        <v>3</v>
      </c>
      <c r="Q1771" s="10" t="str">
        <f t="shared" si="673"/>
        <v>N</v>
      </c>
      <c r="R1771" s="10" t="str">
        <f t="shared" si="674"/>
        <v>S</v>
      </c>
      <c r="S1771" s="10">
        <f t="shared" si="675"/>
        <v>-1</v>
      </c>
      <c r="T1771" s="11">
        <f>IFERROR((SUMIF($M$2:N1771,M1771,$O$2:P1771)-O1771)/(COUNTIF($M$2:N1771,M1771)-1),0)</f>
        <v>1</v>
      </c>
      <c r="U1771" s="11">
        <f>IFERROR((SUMIF($AR$2:AR1771,AR1771,$AT$2:AU1771)-AT1771)/(COUNTIF($M$2:N1771,M1771)-1),0)</f>
        <v>1</v>
      </c>
      <c r="V1771" s="11">
        <f t="shared" si="676"/>
        <v>0</v>
      </c>
      <c r="W1771" s="12">
        <f>IFERROR((SUMIF($AV$2:AW1771,AV1771,$AX$2:AY1771)-AX1771)/(COUNTIF($M$2:N1771,N1771)-1),0)</f>
        <v>1.791044776119403</v>
      </c>
      <c r="X1771" s="12">
        <f>IFERROR((SUMIF($AZ$2:BA1771,AZ1771,$BB$2:BC1771)-BB1771)/(COUNTIF($M$2:N1771,N1771)-1),0)</f>
        <v>1.164179104477612</v>
      </c>
      <c r="Y1771" s="12">
        <f t="shared" si="677"/>
        <v>0.62686567164179108</v>
      </c>
      <c r="Z1771" s="13">
        <f>IFERROR((SUMIF($M$2:M1771,M1771,O$2:O1771)-O1771)/(COUNTIF($M$2:M1771,M1771)-1),0)</f>
        <v>1</v>
      </c>
      <c r="AA1771" s="13">
        <f>IFERROR((SUMIF($M$2:M1771,M1771,P$2:P1771)-P1771)/(COUNTIF($M$2:M1771,M1771)-1),0)</f>
        <v>2</v>
      </c>
      <c r="AB1771" s="13">
        <f t="shared" si="678"/>
        <v>-1</v>
      </c>
      <c r="AC1771" s="10">
        <f>IFERROR((SUMIF($N$2:N1771,M1771,$P$2:P1771))/(COUNTIF($N$2:N1771,M1771)),0)</f>
        <v>1</v>
      </c>
      <c r="AD1771" s="10">
        <f>IFERROR((SUMIF($N$2:N1771,M1771,$O$2:O1771))/(COUNTIF($N$2:N1771,M1771)),0)</f>
        <v>5</v>
      </c>
      <c r="AE1771" s="10">
        <f t="shared" si="679"/>
        <v>-4</v>
      </c>
      <c r="AF1771" s="13">
        <f>IFERROR((SUMIF($M$2:M1771,N1771,$O$2:O1771))/(COUNTIF($M$2:M1771,N1771)),0)</f>
        <v>1.7848101265822784</v>
      </c>
      <c r="AG1771" s="13">
        <f>IFERROR((SUMIF($M$2:M1771,N1771,$P$2:P1771))/(COUNTIF($M$2:M1771,N1771)),0)</f>
        <v>1.1075949367088607</v>
      </c>
      <c r="AH1771" s="13">
        <f t="shared" si="680"/>
        <v>0.67721518987341778</v>
      </c>
      <c r="AI1771" s="10">
        <f>IFERROR((SUMIF(N$2:N1771,N1771,P$2:P1771)-P1771)/(COUNTIF($N$2:N1771,N1771)-1),0)</f>
        <v>1.7966101694915255</v>
      </c>
      <c r="AJ1771" s="10">
        <f>IFERROR((SUMIF(N$2:N1771,N1771,O$2:O1771)-O1771)/(COUNTIF($N$2:N1771,N1771)-1),0)</f>
        <v>1.2146892655367232</v>
      </c>
      <c r="AK1771" s="10">
        <f t="shared" si="681"/>
        <v>0.58192090395480234</v>
      </c>
      <c r="AL1771" s="10">
        <f>IFERROR((AP1771)/(COUNTIF($M$2:N1771,M1771)-1),0)</f>
        <v>0</v>
      </c>
      <c r="AM1771" s="19">
        <f>IFERROR((AQ1771)/(COUNTIF($M$2:N1771,N1771)-1),0)</f>
        <v>1.7373134328358208</v>
      </c>
      <c r="AN1771" s="10">
        <f t="shared" si="671"/>
        <v>0</v>
      </c>
      <c r="AO1771" s="10">
        <f t="shared" si="672"/>
        <v>3</v>
      </c>
      <c r="AP1771" s="10">
        <f>SUMIF($M$2:N1771,M1771,AN$2:AO1771)-AN1771</f>
        <v>0</v>
      </c>
      <c r="AQ1771" s="10">
        <f>SUMIF($AV$2:AW1771,AV1771,$BD$2:BE1771)-BD1771</f>
        <v>582</v>
      </c>
      <c r="AR1771" s="10">
        <f>M1771</f>
        <v>13499</v>
      </c>
      <c r="AS1771" s="10">
        <f t="shared" si="664"/>
        <v>14</v>
      </c>
      <c r="AT1771">
        <f t="shared" si="665"/>
        <v>3</v>
      </c>
      <c r="AU1771" s="10">
        <f t="shared" si="666"/>
        <v>2</v>
      </c>
      <c r="AV1771">
        <f t="shared" si="682"/>
        <v>14</v>
      </c>
      <c r="AW1771">
        <f t="shared" si="683"/>
        <v>13499</v>
      </c>
      <c r="AX1771">
        <f t="shared" si="684"/>
        <v>3</v>
      </c>
      <c r="AY1771">
        <f t="shared" si="685"/>
        <v>2</v>
      </c>
      <c r="AZ1771">
        <f t="shared" si="686"/>
        <v>14</v>
      </c>
      <c r="BA1771">
        <f t="shared" si="687"/>
        <v>13499</v>
      </c>
      <c r="BB1771">
        <f t="shared" si="667"/>
        <v>2</v>
      </c>
      <c r="BC1771">
        <f t="shared" si="668"/>
        <v>3</v>
      </c>
      <c r="BD1771">
        <f t="shared" si="669"/>
        <v>3</v>
      </c>
      <c r="BE1771">
        <f t="shared" si="670"/>
        <v>0</v>
      </c>
    </row>
    <row r="1772" spans="10:57" x14ac:dyDescent="0.25">
      <c r="J1772" s="23">
        <f>MAX(_xlfn.MAXIFS(L$2:$L1772,M$2:$M1772,M1772),_xlfn.MAXIFS(L$2:$L1772,N$2:$N1772,M1772))-MAX(_xlfn.MAXIFS(L$2:$L1771,M$2:$M1771,M1772),_xlfn.MAXIFS(L$2:$L1771,N$2:$N1771,M1772))</f>
        <v>5</v>
      </c>
      <c r="K1772" s="23">
        <f>MAX(_xlfn.MAXIFS($L$2:L1772,$M$2:M1772,N1772),_xlfn.MAXIFS($L$2:L1772,$N$2:N1772,N1772))-MAX(_xlfn.MAXIFS($L$2:L1771,$M$2:M1771,N1772),_xlfn.MAXIFS($L$2:L1771,$N$2:N1771,N1772))</f>
        <v>1043</v>
      </c>
      <c r="L1772" s="20">
        <v>42628</v>
      </c>
      <c r="M1772" s="10">
        <v>170</v>
      </c>
      <c r="N1772" s="10">
        <v>1184</v>
      </c>
      <c r="O1772" s="10">
        <v>3</v>
      </c>
      <c r="P1772" s="10">
        <v>2</v>
      </c>
      <c r="Q1772" s="10" t="str">
        <f t="shared" si="673"/>
        <v>S</v>
      </c>
      <c r="R1772" s="10" t="str">
        <f t="shared" si="674"/>
        <v>N</v>
      </c>
      <c r="S1772" s="10">
        <f t="shared" si="675"/>
        <v>1</v>
      </c>
      <c r="T1772" s="11">
        <f>IFERROR((SUMIF($M$2:N1772,M1772,$O$2:P1772)-O1772)/(COUNTIF($M$2:N1772,M1772)-1),0)</f>
        <v>1.7838616714697406</v>
      </c>
      <c r="U1772" s="11">
        <f>IFERROR((SUMIF($AR$2:AR1772,AR1772,$AT$2:AU1772)-AT1772)/(COUNTIF($M$2:N1772,M1772)-1),0)</f>
        <v>0.47262247838616717</v>
      </c>
      <c r="V1772" s="11">
        <f t="shared" si="676"/>
        <v>1.3112391930835734</v>
      </c>
      <c r="W1772" s="12">
        <f>IFERROR((SUMIF($AV$2:AW1772,AV1772,$AX$2:AY1772)-AX1772)/(COUNTIF($M$2:N1772,N1772)-1),0)</f>
        <v>1.5</v>
      </c>
      <c r="X1772" s="12">
        <f>IFERROR((SUMIF($AZ$2:BA1772,AZ1772,$BB$2:BC1772)-BB1772)/(COUNTIF($M$2:N1772,N1772)-1),0)</f>
        <v>1.5</v>
      </c>
      <c r="Y1772" s="12">
        <f t="shared" si="677"/>
        <v>0</v>
      </c>
      <c r="Z1772" s="13">
        <f>IFERROR((SUMIF($M$2:M1772,M1772,O$2:O1772)-O1772)/(COUNTIF($M$2:M1772,M1772)-1),0)</f>
        <v>1.9107142857142858</v>
      </c>
      <c r="AA1772" s="13">
        <f>IFERROR((SUMIF($M$2:M1772,M1772,P$2:P1772)-P1772)/(COUNTIF($M$2:M1772,M1772)-1),0)</f>
        <v>0.97619047619047616</v>
      </c>
      <c r="AB1772" s="13">
        <f t="shared" si="678"/>
        <v>0.93452380952380965</v>
      </c>
      <c r="AC1772" s="10">
        <f>IFERROR((SUMIF($N$2:N1772,M1772,$P$2:P1772))/(COUNTIF($N$2:N1772,M1772)),0)</f>
        <v>1.6648044692737429</v>
      </c>
      <c r="AD1772" s="10">
        <f>IFERROR((SUMIF($N$2:N1772,M1772,$O$2:O1772))/(COUNTIF($N$2:N1772,M1772)),0)</f>
        <v>1.3016759776536313</v>
      </c>
      <c r="AE1772" s="10">
        <f t="shared" si="679"/>
        <v>0.36312849162011163</v>
      </c>
      <c r="AF1772" s="13">
        <f>IFERROR((SUMIF($M$2:M1772,N1772,$O$2:O1772))/(COUNTIF($M$2:M1772,N1772)),0)</f>
        <v>1</v>
      </c>
      <c r="AG1772" s="13">
        <f>IFERROR((SUMIF($M$2:M1772,N1772,$P$2:P1772))/(COUNTIF($M$2:M1772,N1772)),0)</f>
        <v>1</v>
      </c>
      <c r="AH1772" s="13">
        <f t="shared" si="680"/>
        <v>0</v>
      </c>
      <c r="AI1772" s="10">
        <f>IFERROR((SUMIF(N$2:N1772,N1772,P$2:P1772)-P1772)/(COUNTIF($N$2:N1772,N1772)-1),0)</f>
        <v>2</v>
      </c>
      <c r="AJ1772" s="10">
        <f>IFERROR((SUMIF(N$2:N1772,N1772,O$2:O1772)-O1772)/(COUNTIF($N$2:N1772,N1772)-1),0)</f>
        <v>2</v>
      </c>
      <c r="AK1772" s="10">
        <f t="shared" si="681"/>
        <v>0</v>
      </c>
      <c r="AL1772" s="10">
        <f>IFERROR((AP1772)/(COUNTIF($M$2:N1772,M1772)-1),0)</f>
        <v>1.7089337175792507</v>
      </c>
      <c r="AM1772" s="19">
        <f>IFERROR((AQ1772)/(COUNTIF($M$2:N1772,N1772)-1),0)</f>
        <v>1</v>
      </c>
      <c r="AN1772" s="10">
        <f t="shared" si="671"/>
        <v>3</v>
      </c>
      <c r="AO1772" s="10">
        <f t="shared" si="672"/>
        <v>0</v>
      </c>
      <c r="AP1772" s="10">
        <f>SUMIF($M$2:N1772,M1772,AN$2:AO1772)-AN1772</f>
        <v>593</v>
      </c>
      <c r="AQ1772" s="10">
        <f>SUMIF($AV$2:AW1772,AV1772,$BD$2:BE1772)-BD1772</f>
        <v>2</v>
      </c>
      <c r="AR1772" s="10">
        <f>M1772</f>
        <v>170</v>
      </c>
      <c r="AS1772" s="10">
        <f t="shared" si="664"/>
        <v>1184</v>
      </c>
      <c r="AT1772">
        <f t="shared" si="665"/>
        <v>2</v>
      </c>
      <c r="AU1772" s="10">
        <f t="shared" si="666"/>
        <v>3</v>
      </c>
      <c r="AV1772">
        <f t="shared" si="682"/>
        <v>1184</v>
      </c>
      <c r="AW1772">
        <f t="shared" si="683"/>
        <v>170</v>
      </c>
      <c r="AX1772">
        <f t="shared" si="684"/>
        <v>2</v>
      </c>
      <c r="AY1772">
        <f t="shared" si="685"/>
        <v>3</v>
      </c>
      <c r="AZ1772">
        <f t="shared" si="686"/>
        <v>1184</v>
      </c>
      <c r="BA1772">
        <f t="shared" si="687"/>
        <v>170</v>
      </c>
      <c r="BB1772">
        <f t="shared" si="667"/>
        <v>3</v>
      </c>
      <c r="BC1772">
        <f t="shared" si="668"/>
        <v>2</v>
      </c>
      <c r="BD1772">
        <f t="shared" si="669"/>
        <v>0</v>
      </c>
      <c r="BE1772">
        <f t="shared" si="670"/>
        <v>3</v>
      </c>
    </row>
    <row r="1773" spans="10:57" x14ac:dyDescent="0.25">
      <c r="J1773" s="23">
        <f>MAX(_xlfn.MAXIFS(L$2:$L1773,M$2:$M1773,M1773),_xlfn.MAXIFS(L$2:$L1773,N$2:$N1773,M1773))-MAX(_xlfn.MAXIFS(L$2:$L1772,M$2:$M1772,M1773),_xlfn.MAXIFS(L$2:$L1772,N$2:$N1772,M1773))</f>
        <v>4</v>
      </c>
      <c r="K1773" s="23">
        <f>MAX(_xlfn.MAXIFS($L$2:L1773,$M$2:M1773,N1773),_xlfn.MAXIFS($L$2:L1773,$N$2:N1773,N1773))-MAX(_xlfn.MAXIFS($L$2:L1772,$M$2:M1772,N1773),_xlfn.MAXIFS($L$2:L1772,$N$2:N1772,N1773))</f>
        <v>42628</v>
      </c>
      <c r="L1773" s="20">
        <v>42628</v>
      </c>
      <c r="M1773" s="10">
        <v>409</v>
      </c>
      <c r="N1773" s="10">
        <v>16704</v>
      </c>
      <c r="O1773" s="10">
        <v>0</v>
      </c>
      <c r="P1773" s="10">
        <v>1</v>
      </c>
      <c r="Q1773" s="10" t="str">
        <f t="shared" si="673"/>
        <v>N</v>
      </c>
      <c r="R1773" s="10" t="str">
        <f t="shared" si="674"/>
        <v>S</v>
      </c>
      <c r="S1773" s="10">
        <f t="shared" si="675"/>
        <v>-1</v>
      </c>
      <c r="T1773" s="11">
        <f>IFERROR((SUMIF($M$2:N1773,M1773,$O$2:P1773)-O1773)/(COUNTIF($M$2:N1773,M1773)-1),0)</f>
        <v>2.172043010752688</v>
      </c>
      <c r="U1773" s="11">
        <f>IFERROR((SUMIF($AR$2:AR1773,AR1773,$AT$2:AU1773)-AT1773)/(COUNTIF($M$2:N1773,M1773)-1),0)</f>
        <v>0.40322580645161288</v>
      </c>
      <c r="V1773" s="11">
        <f t="shared" si="676"/>
        <v>1.768817204301075</v>
      </c>
      <c r="W1773" s="12">
        <f>IFERROR((SUMIF($AV$2:AW1773,AV1773,$AX$2:AY1773)-AX1773)/(COUNTIF($M$2:N1773,N1773)-1),0)</f>
        <v>0</v>
      </c>
      <c r="X1773" s="12">
        <f>IFERROR((SUMIF($AZ$2:BA1773,AZ1773,$BB$2:BC1773)-BB1773)/(COUNTIF($M$2:N1773,N1773)-1),0)</f>
        <v>0</v>
      </c>
      <c r="Y1773" s="12">
        <f t="shared" si="677"/>
        <v>0</v>
      </c>
      <c r="Z1773" s="13">
        <f>IFERROR((SUMIF($M$2:M1773,M1773,O$2:O1773)-O1773)/(COUNTIF($M$2:M1773,M1773)-1),0)</f>
        <v>2.4540229885057472</v>
      </c>
      <c r="AA1773" s="13">
        <f>IFERROR((SUMIF($M$2:M1773,M1773,P$2:P1773)-P1773)/(COUNTIF($M$2:M1773,M1773)-1),0)</f>
        <v>0.86206896551724133</v>
      </c>
      <c r="AB1773" s="13">
        <f t="shared" si="678"/>
        <v>1.5919540229885059</v>
      </c>
      <c r="AC1773" s="10">
        <f>IFERROR((SUMIF($N$2:N1773,M1773,$P$2:P1773))/(COUNTIF($N$2:N1773,M1773)),0)</f>
        <v>1.9242424242424243</v>
      </c>
      <c r="AD1773" s="10">
        <f>IFERROR((SUMIF($N$2:N1773,M1773,$O$2:O1773))/(COUNTIF($N$2:N1773,M1773)),0)</f>
        <v>1.0555555555555556</v>
      </c>
      <c r="AE1773" s="10">
        <f t="shared" si="679"/>
        <v>0.86868686868686873</v>
      </c>
      <c r="AF1773" s="13">
        <f>IFERROR((SUMIF($M$2:M1773,N1773,$O$2:O1773))/(COUNTIF($M$2:M1773,N1773)),0)</f>
        <v>0</v>
      </c>
      <c r="AG1773" s="13">
        <f>IFERROR((SUMIF($M$2:M1773,N1773,$P$2:P1773))/(COUNTIF($M$2:M1773,N1773)),0)</f>
        <v>0</v>
      </c>
      <c r="AH1773" s="13">
        <f t="shared" si="680"/>
        <v>0</v>
      </c>
      <c r="AI1773" s="10">
        <f>IFERROR((SUMIF(N$2:N1773,N1773,P$2:P1773)-P1773)/(COUNTIF($N$2:N1773,N1773)-1),0)</f>
        <v>0</v>
      </c>
      <c r="AJ1773" s="10">
        <f>IFERROR((SUMIF(N$2:N1773,N1773,O$2:O1773)-O1773)/(COUNTIF($N$2:N1773,N1773)-1),0)</f>
        <v>0</v>
      </c>
      <c r="AK1773" s="10">
        <f t="shared" si="681"/>
        <v>0</v>
      </c>
      <c r="AL1773" s="10">
        <f>IFERROR((AP1773)/(COUNTIF($M$2:N1773,M1773)-1),0)</f>
        <v>2.013440860215054</v>
      </c>
      <c r="AM1773" s="19">
        <f>IFERROR((AQ1773)/(COUNTIF($M$2:N1773,N1773)-1),0)</f>
        <v>0</v>
      </c>
      <c r="AN1773" s="10">
        <f t="shared" si="671"/>
        <v>0</v>
      </c>
      <c r="AO1773" s="10">
        <f t="shared" si="672"/>
        <v>3</v>
      </c>
      <c r="AP1773" s="10">
        <f>SUMIF($M$2:N1773,M1773,AN$2:AO1773)-AN1773</f>
        <v>749</v>
      </c>
      <c r="AQ1773" s="10">
        <f>SUMIF($AV$2:AW1773,AV1773,$BD$2:BE1773)-BD1773</f>
        <v>0</v>
      </c>
      <c r="AR1773" s="10">
        <f>M1773</f>
        <v>409</v>
      </c>
      <c r="AS1773" s="10">
        <f t="shared" si="664"/>
        <v>16704</v>
      </c>
      <c r="AT1773">
        <f t="shared" si="665"/>
        <v>1</v>
      </c>
      <c r="AU1773" s="10">
        <f t="shared" si="666"/>
        <v>0</v>
      </c>
      <c r="AV1773">
        <f t="shared" si="682"/>
        <v>16704</v>
      </c>
      <c r="AW1773">
        <f t="shared" si="683"/>
        <v>409</v>
      </c>
      <c r="AX1773">
        <f t="shared" si="684"/>
        <v>1</v>
      </c>
      <c r="AY1773">
        <f t="shared" si="685"/>
        <v>0</v>
      </c>
      <c r="AZ1773">
        <f t="shared" si="686"/>
        <v>16704</v>
      </c>
      <c r="BA1773">
        <f t="shared" si="687"/>
        <v>409</v>
      </c>
      <c r="BB1773">
        <f t="shared" si="667"/>
        <v>0</v>
      </c>
      <c r="BC1773">
        <f t="shared" si="668"/>
        <v>1</v>
      </c>
      <c r="BD1773">
        <f t="shared" si="669"/>
        <v>3</v>
      </c>
      <c r="BE1773">
        <f t="shared" si="670"/>
        <v>0</v>
      </c>
    </row>
    <row r="1774" spans="10:57" x14ac:dyDescent="0.25">
      <c r="J1774" s="23">
        <f>MAX(_xlfn.MAXIFS(L$2:$L1774,M$2:$M1774,M1774),_xlfn.MAXIFS(L$2:$L1774,N$2:$N1774,M1774))-MAX(_xlfn.MAXIFS(L$2:$L1773,M$2:$M1773,M1774),_xlfn.MAXIFS(L$2:$L1773,N$2:$N1773,M1774))</f>
        <v>7</v>
      </c>
      <c r="K1774" s="23">
        <f>MAX(_xlfn.MAXIFS($L$2:L1774,$M$2:M1774,N1774),_xlfn.MAXIFS($L$2:L1774,$N$2:N1774,N1774))-MAX(_xlfn.MAXIFS($L$2:L1773,$M$2:M1773,N1774),_xlfn.MAXIFS($L$2:L1773,$N$2:N1773,N1774))</f>
        <v>7</v>
      </c>
      <c r="L1774" s="20">
        <v>42630</v>
      </c>
      <c r="M1774" s="10">
        <v>266</v>
      </c>
      <c r="N1774" s="10">
        <v>3551</v>
      </c>
      <c r="O1774" s="10">
        <v>2</v>
      </c>
      <c r="P1774" s="10">
        <v>1</v>
      </c>
      <c r="Q1774" s="10" t="str">
        <f t="shared" si="673"/>
        <v>S</v>
      </c>
      <c r="R1774" s="10" t="str">
        <f t="shared" si="674"/>
        <v>N</v>
      </c>
      <c r="S1774" s="10">
        <f t="shared" si="675"/>
        <v>1</v>
      </c>
      <c r="T1774" s="11">
        <f>IFERROR((SUMIF($M$2:N1774,M1774,$O$2:P1774)-O1774)/(COUNTIF($M$2:N1774,M1774)-1),0)</f>
        <v>1.3779264214046822</v>
      </c>
      <c r="U1774" s="11">
        <f>IFERROR((SUMIF($AR$2:AR1774,AR1774,$AT$2:AU1774)-AT1774)/(COUNTIF($M$2:N1774,M1774)-1),0)</f>
        <v>0.55183946488294311</v>
      </c>
      <c r="V1774" s="11">
        <f t="shared" si="676"/>
        <v>0.82608695652173914</v>
      </c>
      <c r="W1774" s="12">
        <f>IFERROR((SUMIF($AV$2:AW1774,AV1774,$AX$2:AY1774)-AX1774)/(COUNTIF($M$2:N1774,N1774)-1),0)</f>
        <v>1.3586956521739131</v>
      </c>
      <c r="X1774" s="12">
        <f>IFERROR((SUMIF($AZ$2:BA1774,AZ1774,$BB$2:BC1774)-BB1774)/(COUNTIF($M$2:N1774,N1774)-1),0)</f>
        <v>1.3478260869565217</v>
      </c>
      <c r="Y1774" s="12">
        <f t="shared" si="677"/>
        <v>1.0869565217391353E-2</v>
      </c>
      <c r="Z1774" s="13">
        <f>IFERROR((SUMIF($M$2:M1774,M1774,O$2:O1774)-O1774)/(COUNTIF($M$2:M1774,M1774)-1),0)</f>
        <v>1.4791666666666667</v>
      </c>
      <c r="AA1774" s="13">
        <f>IFERROR((SUMIF($M$2:M1774,M1774,P$2:P1774)-P1774)/(COUNTIF($M$2:M1774,M1774)-1),0)</f>
        <v>1.1458333333333333</v>
      </c>
      <c r="AB1774" s="13">
        <f t="shared" si="678"/>
        <v>0.33333333333333348</v>
      </c>
      <c r="AC1774" s="10">
        <f>IFERROR((SUMIF($N$2:N1774,M1774,$P$2:P1774))/(COUNTIF($N$2:N1774,M1774)),0)</f>
        <v>1.2838709677419355</v>
      </c>
      <c r="AD1774" s="10">
        <f>IFERROR((SUMIF($N$2:N1774,M1774,$O$2:O1774))/(COUNTIF($N$2:N1774,M1774)),0)</f>
        <v>1.5612903225806452</v>
      </c>
      <c r="AE1774" s="10">
        <f t="shared" si="679"/>
        <v>-0.27741935483870961</v>
      </c>
      <c r="AF1774" s="13">
        <f>IFERROR((SUMIF($M$2:M1774,N1774,$O$2:O1774))/(COUNTIF($M$2:M1774,N1774)),0)</f>
        <v>1.4545454545454546</v>
      </c>
      <c r="AG1774" s="13">
        <f>IFERROR((SUMIF($M$2:M1774,N1774,$P$2:P1774))/(COUNTIF($M$2:M1774,N1774)),0)</f>
        <v>1.0227272727272727</v>
      </c>
      <c r="AH1774" s="13">
        <f t="shared" si="680"/>
        <v>0.43181818181818188</v>
      </c>
      <c r="AI1774" s="10">
        <f>IFERROR((SUMIF(N$2:N1774,N1774,P$2:P1774)-P1774)/(COUNTIF($N$2:N1774,N1774)-1),0)</f>
        <v>1.2708333333333333</v>
      </c>
      <c r="AJ1774" s="10">
        <f>IFERROR((SUMIF(N$2:N1774,N1774,O$2:O1774)-O1774)/(COUNTIF($N$2:N1774,N1774)-1),0)</f>
        <v>1.6458333333333333</v>
      </c>
      <c r="AK1774" s="10">
        <f t="shared" si="681"/>
        <v>-0.375</v>
      </c>
      <c r="AL1774" s="10">
        <f>IFERROR((AP1774)/(COUNTIF($M$2:N1774,M1774)-1),0)</f>
        <v>1.3612040133779264</v>
      </c>
      <c r="AM1774" s="19">
        <f>IFERROR((AQ1774)/(COUNTIF($M$2:N1774,N1774)-1),0)</f>
        <v>1.4891304347826086</v>
      </c>
      <c r="AN1774" s="10">
        <f t="shared" si="671"/>
        <v>3</v>
      </c>
      <c r="AO1774" s="10">
        <f t="shared" si="672"/>
        <v>0</v>
      </c>
      <c r="AP1774" s="10">
        <f>SUMIF($M$2:N1774,M1774,AN$2:AO1774)-AN1774</f>
        <v>407</v>
      </c>
      <c r="AQ1774" s="10">
        <f>SUMIF($AV$2:AW1774,AV1774,$BD$2:BE1774)-BD1774</f>
        <v>137</v>
      </c>
      <c r="AR1774" s="10">
        <f>M1774</f>
        <v>266</v>
      </c>
      <c r="AS1774" s="10">
        <f t="shared" si="664"/>
        <v>3551</v>
      </c>
      <c r="AT1774">
        <f t="shared" si="665"/>
        <v>1</v>
      </c>
      <c r="AU1774" s="10">
        <f t="shared" si="666"/>
        <v>2</v>
      </c>
      <c r="AV1774">
        <f t="shared" si="682"/>
        <v>3551</v>
      </c>
      <c r="AW1774">
        <f t="shared" si="683"/>
        <v>266</v>
      </c>
      <c r="AX1774">
        <f t="shared" si="684"/>
        <v>1</v>
      </c>
      <c r="AY1774">
        <f t="shared" si="685"/>
        <v>2</v>
      </c>
      <c r="AZ1774">
        <f t="shared" si="686"/>
        <v>3551</v>
      </c>
      <c r="BA1774">
        <f t="shared" si="687"/>
        <v>266</v>
      </c>
      <c r="BB1774">
        <f t="shared" si="667"/>
        <v>2</v>
      </c>
      <c r="BC1774">
        <f t="shared" si="668"/>
        <v>1</v>
      </c>
      <c r="BD1774">
        <f t="shared" si="669"/>
        <v>0</v>
      </c>
      <c r="BE1774">
        <f t="shared" si="670"/>
        <v>3</v>
      </c>
    </row>
    <row r="1775" spans="10:57" x14ac:dyDescent="0.25">
      <c r="J1775" s="23">
        <f>MAX(_xlfn.MAXIFS(L$2:$L1775,M$2:$M1775,M1775),_xlfn.MAXIFS(L$2:$L1775,N$2:$N1775,M1775))-MAX(_xlfn.MAXIFS(L$2:$L1774,M$2:$M1774,M1775),_xlfn.MAXIFS(L$2:$L1774,N$2:$N1774,M1775))</f>
        <v>6</v>
      </c>
      <c r="K1775" s="23">
        <f>MAX(_xlfn.MAXIFS($L$2:L1775,$M$2:M1775,N1775),_xlfn.MAXIFS($L$2:L1775,$N$2:N1775,N1775))-MAX(_xlfn.MAXIFS($L$2:L1774,$M$2:M1774,N1775),_xlfn.MAXIFS($L$2:L1774,$N$2:N1774,N1775))</f>
        <v>7</v>
      </c>
      <c r="L1775" s="20">
        <v>42630</v>
      </c>
      <c r="M1775" s="10">
        <v>503</v>
      </c>
      <c r="N1775" s="10">
        <v>122</v>
      </c>
      <c r="O1775" s="10">
        <v>0</v>
      </c>
      <c r="P1775" s="10">
        <v>3</v>
      </c>
      <c r="Q1775" s="10" t="str">
        <f t="shared" si="673"/>
        <v>N</v>
      </c>
      <c r="R1775" s="10" t="str">
        <f t="shared" si="674"/>
        <v>S</v>
      </c>
      <c r="S1775" s="10">
        <f t="shared" si="675"/>
        <v>-3</v>
      </c>
      <c r="T1775" s="11">
        <f>IFERROR((SUMIF($M$2:N1775,M1775,$O$2:P1775)-O1775)/(COUNTIF($M$2:N1775,M1775)-1),0)</f>
        <v>1.337962962962963</v>
      </c>
      <c r="U1775" s="11">
        <f>IFERROR((SUMIF($AR$2:AR1775,AR1775,$AT$2:AU1775)-AT1775)/(COUNTIF($M$2:N1775,M1775)-1),0)</f>
        <v>0.69907407407407407</v>
      </c>
      <c r="V1775" s="11">
        <f t="shared" si="676"/>
        <v>0.63888888888888895</v>
      </c>
      <c r="W1775" s="12">
        <f>IFERROR((SUMIF($AV$2:AW1775,AV1775,$AX$2:AY1775)-AX1775)/(COUNTIF($M$2:N1775,N1775)-1),0)</f>
        <v>1.5233644859813085</v>
      </c>
      <c r="X1775" s="12">
        <f>IFERROR((SUMIF($AZ$2:BA1775,AZ1775,$BB$2:BC1775)-BB1775)/(COUNTIF($M$2:N1775,N1775)-1),0)</f>
        <v>1.1433021806853583</v>
      </c>
      <c r="Y1775" s="12">
        <f t="shared" si="677"/>
        <v>0.3800623052959502</v>
      </c>
      <c r="Z1775" s="13">
        <f>IFERROR((SUMIF($M$2:M1775,M1775,O$2:O1775)-O1775)/(COUNTIF($M$2:M1775,M1775)-1),0)</f>
        <v>1.4313725490196079</v>
      </c>
      <c r="AA1775" s="13">
        <f>IFERROR((SUMIF($M$2:M1775,M1775,P$2:P1775)-P1775)/(COUNTIF($M$2:M1775,M1775)-1),0)</f>
        <v>1.4803921568627452</v>
      </c>
      <c r="AB1775" s="13">
        <f t="shared" si="678"/>
        <v>-4.9019607843137303E-2</v>
      </c>
      <c r="AC1775" s="10">
        <f>IFERROR((SUMIF($N$2:N1775,M1775,$P$2:P1775))/(COUNTIF($N$2:N1775,M1775)),0)</f>
        <v>1.2543859649122806</v>
      </c>
      <c r="AD1775" s="10">
        <f>IFERROR((SUMIF($N$2:N1775,M1775,$O$2:O1775))/(COUNTIF($N$2:N1775,M1775)),0)</f>
        <v>1.736842105263158</v>
      </c>
      <c r="AE1775" s="10">
        <f t="shared" si="679"/>
        <v>-0.48245614035087736</v>
      </c>
      <c r="AF1775" s="13">
        <f>IFERROR((SUMIF($M$2:M1775,N1775,$O$2:O1775))/(COUNTIF($M$2:M1775,N1775)),0)</f>
        <v>1.6013071895424837</v>
      </c>
      <c r="AG1775" s="13">
        <f>IFERROR((SUMIF($M$2:M1775,N1775,$P$2:P1775))/(COUNTIF($M$2:M1775,N1775)),0)</f>
        <v>1.130718954248366</v>
      </c>
      <c r="AH1775" s="13">
        <f t="shared" si="680"/>
        <v>0.47058823529411775</v>
      </c>
      <c r="AI1775" s="10">
        <f>IFERROR((SUMIF(N$2:N1775,N1775,P$2:P1775)-P1775)/(COUNTIF($N$2:N1775,N1775)-1),0)</f>
        <v>1.4523809523809523</v>
      </c>
      <c r="AJ1775" s="10">
        <f>IFERROR((SUMIF(N$2:N1775,N1775,O$2:O1775)-O1775)/(COUNTIF($N$2:N1775,N1775)-1),0)</f>
        <v>1.1547619047619047</v>
      </c>
      <c r="AK1775" s="10">
        <f t="shared" si="681"/>
        <v>0.29761904761904767</v>
      </c>
      <c r="AL1775" s="10">
        <f>IFERROR((AP1775)/(COUNTIF($M$2:N1775,M1775)-1),0)</f>
        <v>1.2546296296296295</v>
      </c>
      <c r="AM1775" s="19">
        <f>IFERROR((AQ1775)/(COUNTIF($M$2:N1775,N1775)-1),0)</f>
        <v>1.557632398753894</v>
      </c>
      <c r="AN1775" s="10">
        <f t="shared" si="671"/>
        <v>0</v>
      </c>
      <c r="AO1775" s="10">
        <f t="shared" si="672"/>
        <v>3</v>
      </c>
      <c r="AP1775" s="10">
        <f>SUMIF($M$2:N1775,M1775,AN$2:AO1775)-AN1775</f>
        <v>271</v>
      </c>
      <c r="AQ1775" s="10">
        <f>SUMIF($AV$2:AW1775,AV1775,$BD$2:BE1775)-BD1775</f>
        <v>500</v>
      </c>
      <c r="AR1775" s="10">
        <f>M1775</f>
        <v>503</v>
      </c>
      <c r="AS1775" s="10">
        <f t="shared" si="664"/>
        <v>122</v>
      </c>
      <c r="AT1775">
        <f t="shared" si="665"/>
        <v>3</v>
      </c>
      <c r="AU1775" s="10">
        <f t="shared" si="666"/>
        <v>0</v>
      </c>
      <c r="AV1775">
        <f t="shared" si="682"/>
        <v>122</v>
      </c>
      <c r="AW1775">
        <f t="shared" si="683"/>
        <v>503</v>
      </c>
      <c r="AX1775">
        <f t="shared" si="684"/>
        <v>3</v>
      </c>
      <c r="AY1775">
        <f t="shared" si="685"/>
        <v>0</v>
      </c>
      <c r="AZ1775">
        <f t="shared" si="686"/>
        <v>122</v>
      </c>
      <c r="BA1775">
        <f t="shared" si="687"/>
        <v>503</v>
      </c>
      <c r="BB1775">
        <f t="shared" si="667"/>
        <v>0</v>
      </c>
      <c r="BC1775">
        <f t="shared" si="668"/>
        <v>3</v>
      </c>
      <c r="BD1775">
        <f t="shared" si="669"/>
        <v>3</v>
      </c>
      <c r="BE1775">
        <f t="shared" si="670"/>
        <v>0</v>
      </c>
    </row>
    <row r="1776" spans="10:57" x14ac:dyDescent="0.25">
      <c r="J1776" s="23">
        <f>MAX(_xlfn.MAXIFS(L$2:$L1776,M$2:$M1776,M1776),_xlfn.MAXIFS(L$2:$L1776,N$2:$N1776,M1776))-MAX(_xlfn.MAXIFS(L$2:$L1775,M$2:$M1775,M1776),_xlfn.MAXIFS(L$2:$L1775,N$2:$N1775,M1776))</f>
        <v>7</v>
      </c>
      <c r="K1776" s="23">
        <f>MAX(_xlfn.MAXIFS($L$2:L1776,$M$2:M1776,N1776),_xlfn.MAXIFS($L$2:L1776,$N$2:N1776,N1776))-MAX(_xlfn.MAXIFS($L$2:L1775,$M$2:M1775,N1776),_xlfn.MAXIFS($L$2:L1775,$N$2:N1775,N1776))</f>
        <v>7</v>
      </c>
      <c r="L1776" s="20">
        <v>42630</v>
      </c>
      <c r="M1776" s="10">
        <v>4441</v>
      </c>
      <c r="N1776" s="10">
        <v>2662</v>
      </c>
      <c r="O1776" s="10">
        <v>1</v>
      </c>
      <c r="P1776" s="10">
        <v>1</v>
      </c>
      <c r="Q1776" s="10" t="str">
        <f t="shared" si="673"/>
        <v>U</v>
      </c>
      <c r="R1776" s="10" t="str">
        <f t="shared" si="674"/>
        <v>U</v>
      </c>
      <c r="S1776" s="10">
        <f t="shared" si="675"/>
        <v>0</v>
      </c>
      <c r="T1776" s="11">
        <f>IFERROR((SUMIF($M$2:N1776,M1776,$O$2:P1776)-O1776)/(COUNTIF($M$2:N1776,M1776)-1),0)</f>
        <v>1.3918128654970761</v>
      </c>
      <c r="U1776" s="11">
        <f>IFERROR((SUMIF($AR$2:AR1776,AR1776,$AT$2:AU1776)-AT1776)/(COUNTIF($M$2:N1776,M1776)-1),0)</f>
        <v>0.60818713450292394</v>
      </c>
      <c r="V1776" s="11">
        <f t="shared" si="676"/>
        <v>0.78362573099415211</v>
      </c>
      <c r="W1776" s="12">
        <f>IFERROR((SUMIF($AV$2:AW1776,AV1776,$AX$2:AY1776)-AX1776)/(COUNTIF($M$2:N1776,N1776)-1),0)</f>
        <v>1.2857142857142858</v>
      </c>
      <c r="X1776" s="12">
        <f>IFERROR((SUMIF($AZ$2:BA1776,AZ1776,$BB$2:BC1776)-BB1776)/(COUNTIF($M$2:N1776,N1776)-1),0)</f>
        <v>1.7142857142857142</v>
      </c>
      <c r="Y1776" s="12">
        <f t="shared" si="677"/>
        <v>-0.42857142857142838</v>
      </c>
      <c r="Z1776" s="13">
        <f>IFERROR((SUMIF($M$2:M1776,M1776,O$2:O1776)-O1776)/(COUNTIF($M$2:M1776,M1776)-1),0)</f>
        <v>1.475609756097561</v>
      </c>
      <c r="AA1776" s="13">
        <f>IFERROR((SUMIF($M$2:M1776,M1776,P$2:P1776)-P1776)/(COUNTIF($M$2:M1776,M1776)-1),0)</f>
        <v>1.2682926829268293</v>
      </c>
      <c r="AB1776" s="13">
        <f t="shared" si="678"/>
        <v>0.20731707317073167</v>
      </c>
      <c r="AC1776" s="10">
        <f>IFERROR((SUMIF($N$2:N1776,M1776,$P$2:P1776))/(COUNTIF($N$2:N1776,M1776)),0)</f>
        <v>1.3146067415730338</v>
      </c>
      <c r="AD1776" s="10">
        <f>IFERROR((SUMIF($N$2:N1776,M1776,$O$2:O1776))/(COUNTIF($N$2:N1776,M1776)),0)</f>
        <v>1.5730337078651686</v>
      </c>
      <c r="AE1776" s="10">
        <f t="shared" si="679"/>
        <v>-0.2584269662921348</v>
      </c>
      <c r="AF1776" s="13">
        <f>IFERROR((SUMIF($M$2:M1776,N1776,$O$2:O1776))/(COUNTIF($M$2:M1776,N1776)),0)</f>
        <v>1.1666666666666667</v>
      </c>
      <c r="AG1776" s="13">
        <f>IFERROR((SUMIF($M$2:M1776,N1776,$P$2:P1776))/(COUNTIF($M$2:M1776,N1776)),0)</f>
        <v>1.6666666666666667</v>
      </c>
      <c r="AH1776" s="13">
        <f t="shared" si="680"/>
        <v>-0.5</v>
      </c>
      <c r="AI1776" s="10">
        <f>IFERROR((SUMIF(N$2:N1776,N1776,P$2:P1776)-P1776)/(COUNTIF($N$2:N1776,N1776)-1),0)</f>
        <v>1.375</v>
      </c>
      <c r="AJ1776" s="10">
        <f>IFERROR((SUMIF(N$2:N1776,N1776,O$2:O1776)-O1776)/(COUNTIF($N$2:N1776,N1776)-1),0)</f>
        <v>1.75</v>
      </c>
      <c r="AK1776" s="10">
        <f t="shared" si="681"/>
        <v>-0.375</v>
      </c>
      <c r="AL1776" s="10">
        <f>IFERROR((AP1776)/(COUNTIF($M$2:N1776,M1776)-1),0)</f>
        <v>1.3508771929824561</v>
      </c>
      <c r="AM1776" s="19">
        <f>IFERROR((AQ1776)/(COUNTIF($M$2:N1776,N1776)-1),0)</f>
        <v>1.1428571428571428</v>
      </c>
      <c r="AN1776" s="10">
        <f t="shared" si="671"/>
        <v>1</v>
      </c>
      <c r="AO1776" s="10">
        <f t="shared" si="672"/>
        <v>1</v>
      </c>
      <c r="AP1776" s="10">
        <f>SUMIF($M$2:N1776,M1776,AN$2:AO1776)-AN1776</f>
        <v>231</v>
      </c>
      <c r="AQ1776" s="10">
        <f>SUMIF($AV$2:AW1776,AV1776,$BD$2:BE1776)-BD1776</f>
        <v>16</v>
      </c>
      <c r="AR1776" s="10">
        <f>M1776</f>
        <v>4441</v>
      </c>
      <c r="AS1776" s="10">
        <f t="shared" si="664"/>
        <v>2662</v>
      </c>
      <c r="AT1776">
        <f t="shared" si="665"/>
        <v>1</v>
      </c>
      <c r="AU1776" s="10">
        <f t="shared" si="666"/>
        <v>1</v>
      </c>
      <c r="AV1776">
        <f t="shared" si="682"/>
        <v>2662</v>
      </c>
      <c r="AW1776">
        <f t="shared" si="683"/>
        <v>4441</v>
      </c>
      <c r="AX1776">
        <f t="shared" si="684"/>
        <v>1</v>
      </c>
      <c r="AY1776">
        <f t="shared" si="685"/>
        <v>1</v>
      </c>
      <c r="AZ1776">
        <f t="shared" si="686"/>
        <v>2662</v>
      </c>
      <c r="BA1776">
        <f t="shared" si="687"/>
        <v>4441</v>
      </c>
      <c r="BB1776">
        <f t="shared" si="667"/>
        <v>1</v>
      </c>
      <c r="BC1776">
        <f t="shared" si="668"/>
        <v>1</v>
      </c>
      <c r="BD1776">
        <f t="shared" si="669"/>
        <v>1</v>
      </c>
      <c r="BE1776">
        <f t="shared" si="670"/>
        <v>1</v>
      </c>
    </row>
    <row r="1777" spans="10:57" x14ac:dyDescent="0.25">
      <c r="J1777" s="23">
        <f>MAX(_xlfn.MAXIFS(L$2:$L1777,M$2:$M1777,M1777),_xlfn.MAXIFS(L$2:$L1777,N$2:$N1777,M1777))-MAX(_xlfn.MAXIFS(L$2:$L1776,M$2:$M1776,M1777),_xlfn.MAXIFS(L$2:$L1776,N$2:$N1776,M1777))</f>
        <v>3</v>
      </c>
      <c r="K1777" s="23">
        <f>MAX(_xlfn.MAXIFS($L$2:L1777,$M$2:M1777,N1777),_xlfn.MAXIFS($L$2:L1777,$N$2:N1777,N1777))-MAX(_xlfn.MAXIFS($L$2:L1776,$M$2:M1776,N1777),_xlfn.MAXIFS($L$2:L1776,$N$2:N1776,N1777))</f>
        <v>3</v>
      </c>
      <c r="L1777" s="20">
        <v>42631</v>
      </c>
      <c r="M1777" s="10">
        <v>409</v>
      </c>
      <c r="N1777" s="10">
        <v>14</v>
      </c>
      <c r="O1777" s="10">
        <v>4</v>
      </c>
      <c r="P1777" s="10">
        <v>1</v>
      </c>
      <c r="Q1777" s="10" t="str">
        <f t="shared" si="673"/>
        <v>S</v>
      </c>
      <c r="R1777" s="10" t="str">
        <f t="shared" si="674"/>
        <v>N</v>
      </c>
      <c r="S1777" s="10">
        <f t="shared" si="675"/>
        <v>3</v>
      </c>
      <c r="T1777" s="11">
        <f>IFERROR((SUMIF($M$2:N1777,M1777,$O$2:P1777)-O1777)/(COUNTIF($M$2:N1777,M1777)-1),0)</f>
        <v>2.1662198391420913</v>
      </c>
      <c r="U1777" s="11">
        <f>IFERROR((SUMIF($AR$2:AR1777,AR1777,$AT$2:AU1777)-AT1777)/(COUNTIF($M$2:N1777,M1777)-1),0)</f>
        <v>0.40482573726541554</v>
      </c>
      <c r="V1777" s="11">
        <f t="shared" si="676"/>
        <v>1.7613941018766757</v>
      </c>
      <c r="W1777" s="12">
        <f>IFERROR((SUMIF($AV$2:AW1777,AV1777,$AX$2:AY1777)-AX1777)/(COUNTIF($M$2:N1777,N1777)-1),0)</f>
        <v>1.7946428571428572</v>
      </c>
      <c r="X1777" s="12">
        <f>IFERROR((SUMIF($AZ$2:BA1777,AZ1777,$BB$2:BC1777)-BB1777)/(COUNTIF($M$2:N1777,N1777)-1),0)</f>
        <v>1.1666666666666667</v>
      </c>
      <c r="Y1777" s="12">
        <f t="shared" si="677"/>
        <v>0.62797619047619047</v>
      </c>
      <c r="Z1777" s="13">
        <f>IFERROR((SUMIF($M$2:M1777,M1777,O$2:O1777)-O1777)/(COUNTIF($M$2:M1777,M1777)-1),0)</f>
        <v>2.44</v>
      </c>
      <c r="AA1777" s="13">
        <f>IFERROR((SUMIF($M$2:M1777,M1777,P$2:P1777)-P1777)/(COUNTIF($M$2:M1777,M1777)-1),0)</f>
        <v>0.86285714285714288</v>
      </c>
      <c r="AB1777" s="13">
        <f t="shared" si="678"/>
        <v>1.577142857142857</v>
      </c>
      <c r="AC1777" s="10">
        <f>IFERROR((SUMIF($N$2:N1777,M1777,$P$2:P1777))/(COUNTIF($N$2:N1777,M1777)),0)</f>
        <v>1.9242424242424243</v>
      </c>
      <c r="AD1777" s="10">
        <f>IFERROR((SUMIF($N$2:N1777,M1777,$O$2:O1777))/(COUNTIF($N$2:N1777,M1777)),0)</f>
        <v>1.0555555555555556</v>
      </c>
      <c r="AE1777" s="10">
        <f t="shared" si="679"/>
        <v>0.86868686868686873</v>
      </c>
      <c r="AF1777" s="13">
        <f>IFERROR((SUMIF($M$2:M1777,N1777,$O$2:O1777))/(COUNTIF($M$2:M1777,N1777)),0)</f>
        <v>1.7848101265822784</v>
      </c>
      <c r="AG1777" s="13">
        <f>IFERROR((SUMIF($M$2:M1777,N1777,$P$2:P1777))/(COUNTIF($M$2:M1777,N1777)),0)</f>
        <v>1.1075949367088607</v>
      </c>
      <c r="AH1777" s="13">
        <f t="shared" si="680"/>
        <v>0.67721518987341778</v>
      </c>
      <c r="AI1777" s="10">
        <f>IFERROR((SUMIF(N$2:N1777,N1777,P$2:P1777)-P1777)/(COUNTIF($N$2:N1777,N1777)-1),0)</f>
        <v>1.803370786516854</v>
      </c>
      <c r="AJ1777" s="10">
        <f>IFERROR((SUMIF(N$2:N1777,N1777,O$2:O1777)-O1777)/(COUNTIF($N$2:N1777,N1777)-1),0)</f>
        <v>1.2191011235955056</v>
      </c>
      <c r="AK1777" s="10">
        <f t="shared" si="681"/>
        <v>0.58426966292134841</v>
      </c>
      <c r="AL1777" s="10">
        <f>IFERROR((AP1777)/(COUNTIF($M$2:N1777,M1777)-1),0)</f>
        <v>2.008042895442359</v>
      </c>
      <c r="AM1777" s="19">
        <f>IFERROR((AQ1777)/(COUNTIF($M$2:N1777,N1777)-1),0)</f>
        <v>1.7410714285714286</v>
      </c>
      <c r="AN1777" s="10">
        <f t="shared" si="671"/>
        <v>3</v>
      </c>
      <c r="AO1777" s="10">
        <f t="shared" si="672"/>
        <v>0</v>
      </c>
      <c r="AP1777" s="10">
        <f>SUMIF($M$2:N1777,M1777,AN$2:AO1777)-AN1777</f>
        <v>749</v>
      </c>
      <c r="AQ1777" s="10">
        <f>SUMIF($AV$2:AW1777,AV1777,$BD$2:BE1777)-BD1777</f>
        <v>585</v>
      </c>
      <c r="AR1777" s="10">
        <f>M1777</f>
        <v>409</v>
      </c>
      <c r="AS1777" s="10">
        <f t="shared" si="664"/>
        <v>14</v>
      </c>
      <c r="AT1777">
        <f t="shared" si="665"/>
        <v>1</v>
      </c>
      <c r="AU1777" s="10">
        <f t="shared" si="666"/>
        <v>4</v>
      </c>
      <c r="AV1777">
        <f t="shared" si="682"/>
        <v>14</v>
      </c>
      <c r="AW1777">
        <f t="shared" si="683"/>
        <v>409</v>
      </c>
      <c r="AX1777">
        <f t="shared" si="684"/>
        <v>1</v>
      </c>
      <c r="AY1777">
        <f t="shared" si="685"/>
        <v>4</v>
      </c>
      <c r="AZ1777">
        <f t="shared" si="686"/>
        <v>14</v>
      </c>
      <c r="BA1777">
        <f t="shared" si="687"/>
        <v>409</v>
      </c>
      <c r="BB1777">
        <f t="shared" si="667"/>
        <v>4</v>
      </c>
      <c r="BC1777">
        <f t="shared" si="668"/>
        <v>1</v>
      </c>
      <c r="BD1777">
        <f t="shared" si="669"/>
        <v>0</v>
      </c>
      <c r="BE1777">
        <f t="shared" si="670"/>
        <v>3</v>
      </c>
    </row>
    <row r="1778" spans="10:57" x14ac:dyDescent="0.25">
      <c r="J1778" s="23">
        <f>MAX(_xlfn.MAXIFS(L$2:$L1778,M$2:$M1778,M1778),_xlfn.MAXIFS(L$2:$L1778,N$2:$N1778,M1778))-MAX(_xlfn.MAXIFS(L$2:$L1777,M$2:$M1777,M1778),_xlfn.MAXIFS(L$2:$L1777,N$2:$N1777,M1778))</f>
        <v>3</v>
      </c>
      <c r="K1778" s="23">
        <f>MAX(_xlfn.MAXIFS($L$2:L1778,$M$2:M1778,N1778),_xlfn.MAXIFS($L$2:L1778,$N$2:N1778,N1778))-MAX(_xlfn.MAXIFS($L$2:L1777,$M$2:M1777,N1778),_xlfn.MAXIFS($L$2:L1777,$N$2:N1777,N1778))</f>
        <v>8</v>
      </c>
      <c r="L1778" s="20">
        <v>42631</v>
      </c>
      <c r="M1778" s="10">
        <v>170</v>
      </c>
      <c r="N1778" s="10">
        <v>856</v>
      </c>
      <c r="O1778" s="10">
        <v>3</v>
      </c>
      <c r="P1778" s="10">
        <v>0</v>
      </c>
      <c r="Q1778" s="10" t="str">
        <f t="shared" si="673"/>
        <v>S</v>
      </c>
      <c r="R1778" s="10" t="str">
        <f t="shared" si="674"/>
        <v>N</v>
      </c>
      <c r="S1778" s="10">
        <f t="shared" si="675"/>
        <v>3</v>
      </c>
      <c r="T1778" s="11">
        <f>IFERROR((SUMIF($M$2:N1778,M1778,$O$2:P1778)-O1778)/(COUNTIF($M$2:N1778,M1778)-1),0)</f>
        <v>1.7873563218390804</v>
      </c>
      <c r="U1778" s="11">
        <f>IFERROR((SUMIF($AR$2:AR1778,AR1778,$AT$2:AU1778)-AT1778)/(COUNTIF($M$2:N1778,M1778)-1),0)</f>
        <v>0.47701149425287354</v>
      </c>
      <c r="V1778" s="11">
        <f t="shared" si="676"/>
        <v>1.3103448275862069</v>
      </c>
      <c r="W1778" s="12">
        <f>IFERROR((SUMIF($AV$2:AW1778,AV1778,$AX$2:AY1778)-AX1778)/(COUNTIF($M$2:N1778,N1778)-1),0)</f>
        <v>1.1527093596059113</v>
      </c>
      <c r="X1778" s="12">
        <f>IFERROR((SUMIF($AZ$2:BA1778,AZ1778,$BB$2:BC1778)-BB1778)/(COUNTIF($M$2:N1778,N1778)-1),0)</f>
        <v>1.6551724137931034</v>
      </c>
      <c r="Y1778" s="12">
        <f t="shared" si="677"/>
        <v>-0.50246305418719217</v>
      </c>
      <c r="Z1778" s="13">
        <f>IFERROR((SUMIF($M$2:M1778,M1778,O$2:O1778)-O1778)/(COUNTIF($M$2:M1778,M1778)-1),0)</f>
        <v>1.9171597633136095</v>
      </c>
      <c r="AA1778" s="13">
        <f>IFERROR((SUMIF($M$2:M1778,M1778,P$2:P1778)-P1778)/(COUNTIF($M$2:M1778,M1778)-1),0)</f>
        <v>0.98224852071005919</v>
      </c>
      <c r="AB1778" s="13">
        <f t="shared" si="678"/>
        <v>0.9349112426035503</v>
      </c>
      <c r="AC1778" s="10">
        <f>IFERROR((SUMIF($N$2:N1778,M1778,$P$2:P1778))/(COUNTIF($N$2:N1778,M1778)),0)</f>
        <v>1.6648044692737429</v>
      </c>
      <c r="AD1778" s="10">
        <f>IFERROR((SUMIF($N$2:N1778,M1778,$O$2:O1778))/(COUNTIF($N$2:N1778,M1778)),0)</f>
        <v>1.3016759776536313</v>
      </c>
      <c r="AE1778" s="10">
        <f t="shared" si="679"/>
        <v>0.36312849162011163</v>
      </c>
      <c r="AF1778" s="13">
        <f>IFERROR((SUMIF($M$2:M1778,N1778,$O$2:O1778))/(COUNTIF($M$2:M1778,N1778)),0)</f>
        <v>1.3052631578947369</v>
      </c>
      <c r="AG1778" s="13">
        <f>IFERROR((SUMIF($M$2:M1778,N1778,$P$2:P1778))/(COUNTIF($M$2:M1778,N1778)),0)</f>
        <v>1.6105263157894736</v>
      </c>
      <c r="AH1778" s="13">
        <f t="shared" si="680"/>
        <v>-0.30526315789473668</v>
      </c>
      <c r="AI1778" s="10">
        <f>IFERROR((SUMIF(N$2:N1778,N1778,P$2:P1778)-P1778)/(COUNTIF($N$2:N1778,N1778)-1),0)</f>
        <v>1.0185185185185186</v>
      </c>
      <c r="AJ1778" s="10">
        <f>IFERROR((SUMIF(N$2:N1778,N1778,O$2:O1778)-O1778)/(COUNTIF($N$2:N1778,N1778)-1),0)</f>
        <v>1.6944444444444444</v>
      </c>
      <c r="AK1778" s="10">
        <f t="shared" si="681"/>
        <v>-0.67592592592592582</v>
      </c>
      <c r="AL1778" s="10">
        <f>IFERROR((AP1778)/(COUNTIF($M$2:N1778,M1778)-1),0)</f>
        <v>1.7126436781609196</v>
      </c>
      <c r="AM1778" s="19">
        <f>IFERROR((AQ1778)/(COUNTIF($M$2:N1778,N1778)-1),0)</f>
        <v>1.0886699507389161</v>
      </c>
      <c r="AN1778" s="10">
        <f t="shared" si="671"/>
        <v>3</v>
      </c>
      <c r="AO1778" s="10">
        <f t="shared" si="672"/>
        <v>0</v>
      </c>
      <c r="AP1778" s="10">
        <f>SUMIF($M$2:N1778,M1778,AN$2:AO1778)-AN1778</f>
        <v>596</v>
      </c>
      <c r="AQ1778" s="10">
        <f>SUMIF($AV$2:AW1778,AV1778,$BD$2:BE1778)-BD1778</f>
        <v>221</v>
      </c>
      <c r="AR1778" s="10">
        <f>M1778</f>
        <v>170</v>
      </c>
      <c r="AS1778" s="10">
        <f t="shared" si="664"/>
        <v>856</v>
      </c>
      <c r="AT1778">
        <f t="shared" si="665"/>
        <v>0</v>
      </c>
      <c r="AU1778" s="10">
        <f t="shared" si="666"/>
        <v>3</v>
      </c>
      <c r="AV1778">
        <f t="shared" si="682"/>
        <v>856</v>
      </c>
      <c r="AW1778">
        <f t="shared" si="683"/>
        <v>170</v>
      </c>
      <c r="AX1778">
        <f t="shared" si="684"/>
        <v>0</v>
      </c>
      <c r="AY1778">
        <f t="shared" si="685"/>
        <v>3</v>
      </c>
      <c r="AZ1778">
        <f t="shared" si="686"/>
        <v>856</v>
      </c>
      <c r="BA1778">
        <f t="shared" si="687"/>
        <v>170</v>
      </c>
      <c r="BB1778">
        <f t="shared" si="667"/>
        <v>3</v>
      </c>
      <c r="BC1778">
        <f t="shared" si="668"/>
        <v>0</v>
      </c>
      <c r="BD1778">
        <f t="shared" si="669"/>
        <v>0</v>
      </c>
      <c r="BE1778">
        <f t="shared" si="670"/>
        <v>3</v>
      </c>
    </row>
    <row r="1779" spans="10:57" x14ac:dyDescent="0.25">
      <c r="J1779" s="23">
        <f>MAX(_xlfn.MAXIFS(L$2:$L1779,M$2:$M1779,M1779),_xlfn.MAXIFS(L$2:$L1779,N$2:$N1779,M1779))-MAX(_xlfn.MAXIFS(L$2:$L1778,M$2:$M1778,M1779),_xlfn.MAXIFS(L$2:$L1778,N$2:$N1778,M1779))</f>
        <v>3</v>
      </c>
      <c r="K1779" s="23">
        <f>MAX(_xlfn.MAXIFS($L$2:L1779,$M$2:M1779,N1779),_xlfn.MAXIFS($L$2:L1779,$N$2:N1779,N1779))-MAX(_xlfn.MAXIFS($L$2:L1778,$M$2:M1778,N1779),_xlfn.MAXIFS($L$2:L1778,$N$2:N1778,N1779))</f>
        <v>3</v>
      </c>
      <c r="L1779" s="20">
        <v>42633</v>
      </c>
      <c r="M1779" s="10">
        <v>2662</v>
      </c>
      <c r="N1779" s="10">
        <v>266</v>
      </c>
      <c r="O1779" s="10">
        <v>2</v>
      </c>
      <c r="P1779" s="10">
        <v>1</v>
      </c>
      <c r="Q1779" s="10" t="str">
        <f t="shared" si="673"/>
        <v>S</v>
      </c>
      <c r="R1779" s="10" t="str">
        <f t="shared" si="674"/>
        <v>N</v>
      </c>
      <c r="S1779" s="10">
        <f t="shared" si="675"/>
        <v>1</v>
      </c>
      <c r="T1779" s="11">
        <f>IFERROR((SUMIF($M$2:N1779,M1779,$O$2:P1779)-O1779)/(COUNTIF($M$2:N1779,M1779)-1),0)</f>
        <v>1.2666666666666666</v>
      </c>
      <c r="U1779" s="11">
        <f>IFERROR((SUMIF($AR$2:AR1779,AR1779,$AT$2:AU1779)-AT1779)/(COUNTIF($M$2:N1779,M1779)-1),0)</f>
        <v>0.66666666666666663</v>
      </c>
      <c r="V1779" s="11">
        <f t="shared" si="676"/>
        <v>0.6</v>
      </c>
      <c r="W1779" s="12">
        <f>IFERROR((SUMIF($AV$2:AW1779,AV1779,$AX$2:AY1779)-AX1779)/(COUNTIF($M$2:N1779,N1779)-1),0)</f>
        <v>1.38</v>
      </c>
      <c r="X1779" s="12">
        <f>IFERROR((SUMIF($AZ$2:BA1779,AZ1779,$BB$2:BC1779)-BB1779)/(COUNTIF($M$2:N1779,N1779)-1),0)</f>
        <v>1.36</v>
      </c>
      <c r="Y1779" s="12">
        <f t="shared" si="677"/>
        <v>1.9999999999999796E-2</v>
      </c>
      <c r="Z1779" s="13">
        <f>IFERROR((SUMIF($M$2:M1779,M1779,O$2:O1779)-O1779)/(COUNTIF($M$2:M1779,M1779)-1),0)</f>
        <v>1.1666666666666667</v>
      </c>
      <c r="AA1779" s="13">
        <f>IFERROR((SUMIF($M$2:M1779,M1779,P$2:P1779)-P1779)/(COUNTIF($M$2:M1779,M1779)-1),0)</f>
        <v>1.6666666666666667</v>
      </c>
      <c r="AB1779" s="13">
        <f t="shared" si="678"/>
        <v>-0.5</v>
      </c>
      <c r="AC1779" s="10">
        <f>IFERROR((SUMIF($N$2:N1779,M1779,$P$2:P1779))/(COUNTIF($N$2:N1779,M1779)),0)</f>
        <v>1.3333333333333333</v>
      </c>
      <c r="AD1779" s="10">
        <f>IFERROR((SUMIF($N$2:N1779,M1779,$O$2:O1779))/(COUNTIF($N$2:N1779,M1779)),0)</f>
        <v>1.6666666666666667</v>
      </c>
      <c r="AE1779" s="10">
        <f t="shared" si="679"/>
        <v>-0.33333333333333348</v>
      </c>
      <c r="AF1779" s="13">
        <f>IFERROR((SUMIF($M$2:M1779,N1779,$O$2:O1779))/(COUNTIF($M$2:M1779,N1779)),0)</f>
        <v>1.4827586206896552</v>
      </c>
      <c r="AG1779" s="13">
        <f>IFERROR((SUMIF($M$2:M1779,N1779,$P$2:P1779))/(COUNTIF($M$2:M1779,N1779)),0)</f>
        <v>1.1448275862068966</v>
      </c>
      <c r="AH1779" s="13">
        <f t="shared" si="680"/>
        <v>0.33793103448275863</v>
      </c>
      <c r="AI1779" s="10">
        <f>IFERROR((SUMIF(N$2:N1779,N1779,P$2:P1779)-P1779)/(COUNTIF($N$2:N1779,N1779)-1),0)</f>
        <v>1.2838709677419355</v>
      </c>
      <c r="AJ1779" s="10">
        <f>IFERROR((SUMIF(N$2:N1779,N1779,O$2:O1779)-O1779)/(COUNTIF($N$2:N1779,N1779)-1),0)</f>
        <v>1.5612903225806452</v>
      </c>
      <c r="AK1779" s="10">
        <f t="shared" si="681"/>
        <v>-0.27741935483870961</v>
      </c>
      <c r="AL1779" s="10">
        <f>IFERROR((AP1779)/(COUNTIF($M$2:N1779,M1779)-1),0)</f>
        <v>1.1333333333333333</v>
      </c>
      <c r="AM1779" s="19">
        <f>IFERROR((AQ1779)/(COUNTIF($M$2:N1779,N1779)-1),0)</f>
        <v>1.3666666666666667</v>
      </c>
      <c r="AN1779" s="10">
        <f t="shared" si="671"/>
        <v>3</v>
      </c>
      <c r="AO1779" s="10">
        <f t="shared" si="672"/>
        <v>0</v>
      </c>
      <c r="AP1779" s="10">
        <f>SUMIF($M$2:N1779,M1779,AN$2:AO1779)-AN1779</f>
        <v>17</v>
      </c>
      <c r="AQ1779" s="10">
        <f>SUMIF($AV$2:AW1779,AV1779,$BD$2:BE1779)-BD1779</f>
        <v>410</v>
      </c>
      <c r="AR1779" s="10">
        <f>M1779</f>
        <v>2662</v>
      </c>
      <c r="AS1779" s="10">
        <f t="shared" si="664"/>
        <v>266</v>
      </c>
      <c r="AT1779">
        <f t="shared" si="665"/>
        <v>1</v>
      </c>
      <c r="AU1779" s="10">
        <f t="shared" si="666"/>
        <v>2</v>
      </c>
      <c r="AV1779">
        <f t="shared" si="682"/>
        <v>266</v>
      </c>
      <c r="AW1779">
        <f t="shared" si="683"/>
        <v>2662</v>
      </c>
      <c r="AX1779">
        <f t="shared" si="684"/>
        <v>1</v>
      </c>
      <c r="AY1779">
        <f t="shared" si="685"/>
        <v>2</v>
      </c>
      <c r="AZ1779">
        <f t="shared" si="686"/>
        <v>266</v>
      </c>
      <c r="BA1779">
        <f t="shared" si="687"/>
        <v>2662</v>
      </c>
      <c r="BB1779">
        <f t="shared" si="667"/>
        <v>2</v>
      </c>
      <c r="BC1779">
        <f t="shared" si="668"/>
        <v>1</v>
      </c>
      <c r="BD1779">
        <f t="shared" si="669"/>
        <v>0</v>
      </c>
      <c r="BE1779">
        <f t="shared" si="670"/>
        <v>3</v>
      </c>
    </row>
    <row r="1780" spans="10:57" x14ac:dyDescent="0.25">
      <c r="J1780" s="23">
        <f>MAX(_xlfn.MAXIFS(L$2:$L1780,M$2:$M1780,M1780),_xlfn.MAXIFS(L$2:$L1780,N$2:$N1780,M1780))-MAX(_xlfn.MAXIFS(L$2:$L1779,M$2:$M1779,M1780),_xlfn.MAXIFS(L$2:$L1779,N$2:$N1779,M1780))</f>
        <v>801</v>
      </c>
      <c r="K1780" s="23">
        <f>MAX(_xlfn.MAXIFS($L$2:L1780,$M$2:M1780,N1780),_xlfn.MAXIFS($L$2:L1780,$N$2:N1780,N1780))-MAX(_xlfn.MAXIFS($L$2:L1779,$M$2:M1779,N1780),_xlfn.MAXIFS($L$2:L1779,$N$2:N1779,N1780))</f>
        <v>3</v>
      </c>
      <c r="L1780" s="20">
        <v>42634</v>
      </c>
      <c r="M1780" s="10">
        <v>10149</v>
      </c>
      <c r="N1780" s="10">
        <v>170</v>
      </c>
      <c r="O1780" s="10">
        <v>0</v>
      </c>
      <c r="P1780" s="10">
        <v>1</v>
      </c>
      <c r="Q1780" s="10" t="str">
        <f t="shared" si="673"/>
        <v>N</v>
      </c>
      <c r="R1780" s="10" t="str">
        <f t="shared" si="674"/>
        <v>S</v>
      </c>
      <c r="S1780" s="10">
        <f t="shared" si="675"/>
        <v>-1</v>
      </c>
      <c r="T1780" s="11">
        <f>IFERROR((SUMIF($M$2:N1780,M1780,$O$2:P1780)-O1780)/(COUNTIF($M$2:N1780,M1780)-1),0)</f>
        <v>1</v>
      </c>
      <c r="U1780" s="11">
        <f>IFERROR((SUMIF($AR$2:AR1780,AR1780,$AT$2:AU1780)-AT1780)/(COUNTIF($M$2:N1780,M1780)-1),0)</f>
        <v>7</v>
      </c>
      <c r="V1780" s="11">
        <f t="shared" si="676"/>
        <v>-6</v>
      </c>
      <c r="W1780" s="12">
        <f>IFERROR((SUMIF($AV$2:AW1780,AV1780,$AX$2:AY1780)-AX1780)/(COUNTIF($M$2:N1780,N1780)-1),0)</f>
        <v>1.7908309455587392</v>
      </c>
      <c r="X1780" s="12">
        <f>IFERROR((SUMIF($AZ$2:BA1780,AZ1780,$BB$2:BC1780)-BB1780)/(COUNTIF($M$2:N1780,N1780)-1),0)</f>
        <v>1.1432664756446991</v>
      </c>
      <c r="Y1780" s="12">
        <f t="shared" si="677"/>
        <v>0.64756446991404015</v>
      </c>
      <c r="Z1780" s="13">
        <f>IFERROR((SUMIF($M$2:M1780,M1780,O$2:O1780)-O1780)/(COUNTIF($M$2:M1780,M1780)-1),0)</f>
        <v>1</v>
      </c>
      <c r="AA1780" s="13">
        <f>IFERROR((SUMIF($M$2:M1780,M1780,P$2:P1780)-P1780)/(COUNTIF($M$2:M1780,M1780)-1),0)</f>
        <v>7</v>
      </c>
      <c r="AB1780" s="13">
        <f t="shared" si="678"/>
        <v>-6</v>
      </c>
      <c r="AC1780" s="10">
        <f>IFERROR((SUMIF($N$2:N1780,M1780,$P$2:P1780))/(COUNTIF($N$2:N1780,M1780)),0)</f>
        <v>0</v>
      </c>
      <c r="AD1780" s="10">
        <f>IFERROR((SUMIF($N$2:N1780,M1780,$O$2:O1780))/(COUNTIF($N$2:N1780,M1780)),0)</f>
        <v>0</v>
      </c>
      <c r="AE1780" s="10">
        <f t="shared" si="679"/>
        <v>0</v>
      </c>
      <c r="AF1780" s="13">
        <f>IFERROR((SUMIF($M$2:M1780,N1780,$O$2:O1780))/(COUNTIF($M$2:M1780,N1780)),0)</f>
        <v>1.9235294117647059</v>
      </c>
      <c r="AG1780" s="13">
        <f>IFERROR((SUMIF($M$2:M1780,N1780,$P$2:P1780))/(COUNTIF($M$2:M1780,N1780)),0)</f>
        <v>0.97647058823529409</v>
      </c>
      <c r="AH1780" s="13">
        <f t="shared" si="680"/>
        <v>0.94705882352941184</v>
      </c>
      <c r="AI1780" s="10">
        <f>IFERROR((SUMIF(N$2:N1780,N1780,P$2:P1780)-P1780)/(COUNTIF($N$2:N1780,N1780)-1),0)</f>
        <v>1.6648044692737429</v>
      </c>
      <c r="AJ1780" s="10">
        <f>IFERROR((SUMIF(N$2:N1780,N1780,O$2:O1780)-O1780)/(COUNTIF($N$2:N1780,N1780)-1),0)</f>
        <v>1.3016759776536313</v>
      </c>
      <c r="AK1780" s="10">
        <f t="shared" si="681"/>
        <v>0.36312849162011163</v>
      </c>
      <c r="AL1780" s="10">
        <f>IFERROR((AP1780)/(COUNTIF($M$2:N1780,M1780)-1),0)</f>
        <v>0</v>
      </c>
      <c r="AM1780" s="19">
        <f>IFERROR((AQ1780)/(COUNTIF($M$2:N1780,N1780)-1),0)</f>
        <v>1.7163323782234956</v>
      </c>
      <c r="AN1780" s="10">
        <f t="shared" si="671"/>
        <v>0</v>
      </c>
      <c r="AO1780" s="10">
        <f t="shared" si="672"/>
        <v>3</v>
      </c>
      <c r="AP1780" s="10">
        <f>SUMIF($M$2:N1780,M1780,AN$2:AO1780)-AN1780</f>
        <v>0</v>
      </c>
      <c r="AQ1780" s="10">
        <f>SUMIF($AV$2:AW1780,AV1780,$BD$2:BE1780)-BD1780</f>
        <v>599</v>
      </c>
      <c r="AR1780" s="10">
        <f>M1780</f>
        <v>10149</v>
      </c>
      <c r="AS1780" s="10">
        <f t="shared" si="664"/>
        <v>170</v>
      </c>
      <c r="AT1780">
        <f t="shared" si="665"/>
        <v>1</v>
      </c>
      <c r="AU1780" s="10">
        <f t="shared" si="666"/>
        <v>0</v>
      </c>
      <c r="AV1780">
        <f t="shared" si="682"/>
        <v>170</v>
      </c>
      <c r="AW1780">
        <f t="shared" si="683"/>
        <v>10149</v>
      </c>
      <c r="AX1780">
        <f t="shared" si="684"/>
        <v>1</v>
      </c>
      <c r="AY1780">
        <f t="shared" si="685"/>
        <v>0</v>
      </c>
      <c r="AZ1780">
        <f t="shared" si="686"/>
        <v>170</v>
      </c>
      <c r="BA1780">
        <f t="shared" si="687"/>
        <v>10149</v>
      </c>
      <c r="BB1780">
        <f t="shared" si="667"/>
        <v>0</v>
      </c>
      <c r="BC1780">
        <f t="shared" si="668"/>
        <v>1</v>
      </c>
      <c r="BD1780">
        <f t="shared" si="669"/>
        <v>3</v>
      </c>
      <c r="BE1780">
        <f t="shared" si="670"/>
        <v>0</v>
      </c>
    </row>
    <row r="1781" spans="10:57" x14ac:dyDescent="0.25">
      <c r="J1781" s="23">
        <f>MAX(_xlfn.MAXIFS(L$2:$L1781,M$2:$M1781,M1781),_xlfn.MAXIFS(L$2:$L1781,N$2:$N1781,M1781))-MAX(_xlfn.MAXIFS(L$2:$L1780,M$2:$M1780,M1781),_xlfn.MAXIFS(L$2:$L1780,N$2:$N1780,M1781))</f>
        <v>42634</v>
      </c>
      <c r="K1781" s="23">
        <f>MAX(_xlfn.MAXIFS($L$2:L1781,$M$2:M1781,N1781),_xlfn.MAXIFS($L$2:L1781,$N$2:N1781,N1781))-MAX(_xlfn.MAXIFS($L$2:L1780,$M$2:M1780,N1781),_xlfn.MAXIFS($L$2:L1780,$N$2:N1780,N1781))</f>
        <v>4</v>
      </c>
      <c r="L1781" s="20">
        <v>42634</v>
      </c>
      <c r="M1781" s="10">
        <v>13614</v>
      </c>
      <c r="N1781" s="10">
        <v>122</v>
      </c>
      <c r="O1781" s="10">
        <v>0</v>
      </c>
      <c r="P1781" s="10">
        <v>5</v>
      </c>
      <c r="Q1781" s="10" t="str">
        <f t="shared" si="673"/>
        <v>N</v>
      </c>
      <c r="R1781" s="10" t="str">
        <f t="shared" si="674"/>
        <v>S</v>
      </c>
      <c r="S1781" s="10">
        <f t="shared" si="675"/>
        <v>-5</v>
      </c>
      <c r="T1781" s="11">
        <f>IFERROR((SUMIF($M$2:N1781,M1781,$O$2:P1781)-O1781)/(COUNTIF($M$2:N1781,M1781)-1),0)</f>
        <v>0</v>
      </c>
      <c r="U1781" s="11">
        <f>IFERROR((SUMIF($AR$2:AR1781,AR1781,$AT$2:AU1781)-AT1781)/(COUNTIF($M$2:N1781,M1781)-1),0)</f>
        <v>0</v>
      </c>
      <c r="V1781" s="11">
        <f t="shared" si="676"/>
        <v>0</v>
      </c>
      <c r="W1781" s="12">
        <f>IFERROR((SUMIF($AV$2:AW1781,AV1781,$AX$2:AY1781)-AX1781)/(COUNTIF($M$2:N1781,N1781)-1),0)</f>
        <v>1.5279503105590062</v>
      </c>
      <c r="X1781" s="12">
        <f>IFERROR((SUMIF($AZ$2:BA1781,AZ1781,$BB$2:BC1781)-BB1781)/(COUNTIF($M$2:N1781,N1781)-1),0)</f>
        <v>1.139751552795031</v>
      </c>
      <c r="Y1781" s="12">
        <f t="shared" si="677"/>
        <v>0.38819875776397517</v>
      </c>
      <c r="Z1781" s="13">
        <f>IFERROR((SUMIF($M$2:M1781,M1781,O$2:O1781)-O1781)/(COUNTIF($M$2:M1781,M1781)-1),0)</f>
        <v>0</v>
      </c>
      <c r="AA1781" s="13">
        <f>IFERROR((SUMIF($M$2:M1781,M1781,P$2:P1781)-P1781)/(COUNTIF($M$2:M1781,M1781)-1),0)</f>
        <v>0</v>
      </c>
      <c r="AB1781" s="13">
        <f t="shared" si="678"/>
        <v>0</v>
      </c>
      <c r="AC1781" s="10">
        <f>IFERROR((SUMIF($N$2:N1781,M1781,$P$2:P1781))/(COUNTIF($N$2:N1781,M1781)),0)</f>
        <v>0</v>
      </c>
      <c r="AD1781" s="10">
        <f>IFERROR((SUMIF($N$2:N1781,M1781,$O$2:O1781))/(COUNTIF($N$2:N1781,M1781)),0)</f>
        <v>0</v>
      </c>
      <c r="AE1781" s="10">
        <f t="shared" si="679"/>
        <v>0</v>
      </c>
      <c r="AF1781" s="13">
        <f>IFERROR((SUMIF($M$2:M1781,N1781,$O$2:O1781))/(COUNTIF($M$2:M1781,N1781)),0)</f>
        <v>1.6013071895424837</v>
      </c>
      <c r="AG1781" s="13">
        <f>IFERROR((SUMIF($M$2:M1781,N1781,$P$2:P1781))/(COUNTIF($M$2:M1781,N1781)),0)</f>
        <v>1.130718954248366</v>
      </c>
      <c r="AH1781" s="13">
        <f t="shared" si="680"/>
        <v>0.47058823529411775</v>
      </c>
      <c r="AI1781" s="10">
        <f>IFERROR((SUMIF(N$2:N1781,N1781,P$2:P1781)-P1781)/(COUNTIF($N$2:N1781,N1781)-1),0)</f>
        <v>1.4615384615384615</v>
      </c>
      <c r="AJ1781" s="10">
        <f>IFERROR((SUMIF(N$2:N1781,N1781,O$2:O1781)-O1781)/(COUNTIF($N$2:N1781,N1781)-1),0)</f>
        <v>1.1479289940828403</v>
      </c>
      <c r="AK1781" s="10">
        <f t="shared" si="681"/>
        <v>0.31360946745562113</v>
      </c>
      <c r="AL1781" s="10">
        <f>IFERROR((AP1781)/(COUNTIF($M$2:N1781,M1781)-1),0)</f>
        <v>0</v>
      </c>
      <c r="AM1781" s="19">
        <f>IFERROR((AQ1781)/(COUNTIF($M$2:N1781,N1781)-1),0)</f>
        <v>1.5621118012422359</v>
      </c>
      <c r="AN1781" s="10">
        <f t="shared" si="671"/>
        <v>0</v>
      </c>
      <c r="AO1781" s="10">
        <f t="shared" si="672"/>
        <v>3</v>
      </c>
      <c r="AP1781" s="10">
        <f>SUMIF($M$2:N1781,M1781,AN$2:AO1781)-AN1781</f>
        <v>0</v>
      </c>
      <c r="AQ1781" s="10">
        <f>SUMIF($AV$2:AW1781,AV1781,$BD$2:BE1781)-BD1781</f>
        <v>503</v>
      </c>
      <c r="AR1781" s="10">
        <f>M1781</f>
        <v>13614</v>
      </c>
      <c r="AS1781" s="10">
        <f t="shared" si="664"/>
        <v>122</v>
      </c>
      <c r="AT1781">
        <f t="shared" si="665"/>
        <v>5</v>
      </c>
      <c r="AU1781" s="10">
        <f t="shared" si="666"/>
        <v>0</v>
      </c>
      <c r="AV1781">
        <f t="shared" si="682"/>
        <v>122</v>
      </c>
      <c r="AW1781">
        <f t="shared" si="683"/>
        <v>13614</v>
      </c>
      <c r="AX1781">
        <f t="shared" si="684"/>
        <v>5</v>
      </c>
      <c r="AY1781">
        <f t="shared" si="685"/>
        <v>0</v>
      </c>
      <c r="AZ1781">
        <f t="shared" si="686"/>
        <v>122</v>
      </c>
      <c r="BA1781">
        <f t="shared" si="687"/>
        <v>13614</v>
      </c>
      <c r="BB1781">
        <f t="shared" si="667"/>
        <v>0</v>
      </c>
      <c r="BC1781">
        <f t="shared" si="668"/>
        <v>5</v>
      </c>
      <c r="BD1781">
        <f t="shared" si="669"/>
        <v>3</v>
      </c>
      <c r="BE1781">
        <f t="shared" si="670"/>
        <v>0</v>
      </c>
    </row>
    <row r="1782" spans="10:57" x14ac:dyDescent="0.25">
      <c r="J1782" s="23">
        <f>MAX(_xlfn.MAXIFS(L$2:$L1782,M$2:$M1782,M1782),_xlfn.MAXIFS(L$2:$L1782,N$2:$N1782,M1782))-MAX(_xlfn.MAXIFS(L$2:$L1781,M$2:$M1781,M1782),_xlfn.MAXIFS(L$2:$L1781,N$2:$N1781,M1782))</f>
        <v>68</v>
      </c>
      <c r="K1782" s="23">
        <f>MAX(_xlfn.MAXIFS($L$2:L1782,$M$2:M1782,N1782),_xlfn.MAXIFS($L$2:L1782,$N$2:N1782,N1782))-MAX(_xlfn.MAXIFS($L$2:L1781,$M$2:M1781,N1782),_xlfn.MAXIFS($L$2:L1781,$N$2:N1781,N1782))</f>
        <v>4</v>
      </c>
      <c r="L1782" s="20">
        <v>42634</v>
      </c>
      <c r="M1782" s="10">
        <v>18519</v>
      </c>
      <c r="N1782" s="10">
        <v>3551</v>
      </c>
      <c r="O1782" s="10">
        <v>3</v>
      </c>
      <c r="P1782" s="10">
        <v>0</v>
      </c>
      <c r="Q1782" s="10" t="str">
        <f t="shared" si="673"/>
        <v>S</v>
      </c>
      <c r="R1782" s="10" t="str">
        <f t="shared" si="674"/>
        <v>N</v>
      </c>
      <c r="S1782" s="10">
        <f t="shared" si="675"/>
        <v>3</v>
      </c>
      <c r="T1782" s="11">
        <f>IFERROR((SUMIF($M$2:N1782,M1782,$O$2:P1782)-O1782)/(COUNTIF($M$2:N1782,M1782)-1),0)</f>
        <v>1.5</v>
      </c>
      <c r="U1782" s="11">
        <f>IFERROR((SUMIF($AR$2:AR1782,AR1782,$AT$2:AU1782)-AT1782)/(COUNTIF($M$2:N1782,M1782)-1),0)</f>
        <v>1.5</v>
      </c>
      <c r="V1782" s="11">
        <f t="shared" si="676"/>
        <v>0</v>
      </c>
      <c r="W1782" s="12">
        <f>IFERROR((SUMIF($AV$2:AW1782,AV1782,$AX$2:AY1782)-AX1782)/(COUNTIF($M$2:N1782,N1782)-1),0)</f>
        <v>1.3548387096774193</v>
      </c>
      <c r="X1782" s="12">
        <f>IFERROR((SUMIF($AZ$2:BA1782,AZ1782,$BB$2:BC1782)-BB1782)/(COUNTIF($M$2:N1782,N1782)-1),0)</f>
        <v>1.3548387096774193</v>
      </c>
      <c r="Y1782" s="12">
        <f t="shared" si="677"/>
        <v>0</v>
      </c>
      <c r="Z1782" s="13">
        <f>IFERROR((SUMIF($M$2:M1782,M1782,O$2:O1782)-O1782)/(COUNTIF($M$2:M1782,M1782)-1),0)</f>
        <v>1.5</v>
      </c>
      <c r="AA1782" s="13">
        <f>IFERROR((SUMIF($M$2:M1782,M1782,P$2:P1782)-P1782)/(COUNTIF($M$2:M1782,M1782)-1),0)</f>
        <v>1.5</v>
      </c>
      <c r="AB1782" s="13">
        <f t="shared" si="678"/>
        <v>0</v>
      </c>
      <c r="AC1782" s="10">
        <f>IFERROR((SUMIF($N$2:N1782,M1782,$P$2:P1782))/(COUNTIF($N$2:N1782,M1782)),0)</f>
        <v>0</v>
      </c>
      <c r="AD1782" s="10">
        <f>IFERROR((SUMIF($N$2:N1782,M1782,$O$2:O1782))/(COUNTIF($N$2:N1782,M1782)),0)</f>
        <v>0</v>
      </c>
      <c r="AE1782" s="10">
        <f t="shared" si="679"/>
        <v>0</v>
      </c>
      <c r="AF1782" s="13">
        <f>IFERROR((SUMIF($M$2:M1782,N1782,$O$2:O1782))/(COUNTIF($M$2:M1782,N1782)),0)</f>
        <v>1.4545454545454546</v>
      </c>
      <c r="AG1782" s="13">
        <f>IFERROR((SUMIF($M$2:M1782,N1782,$P$2:P1782))/(COUNTIF($M$2:M1782,N1782)),0)</f>
        <v>1.0227272727272727</v>
      </c>
      <c r="AH1782" s="13">
        <f t="shared" si="680"/>
        <v>0.43181818181818188</v>
      </c>
      <c r="AI1782" s="10">
        <f>IFERROR((SUMIF(N$2:N1782,N1782,P$2:P1782)-P1782)/(COUNTIF($N$2:N1782,N1782)-1),0)</f>
        <v>1.2653061224489797</v>
      </c>
      <c r="AJ1782" s="10">
        <f>IFERROR((SUMIF(N$2:N1782,N1782,O$2:O1782)-O1782)/(COUNTIF($N$2:N1782,N1782)-1),0)</f>
        <v>1.653061224489796</v>
      </c>
      <c r="AK1782" s="10">
        <f t="shared" si="681"/>
        <v>-0.38775510204081631</v>
      </c>
      <c r="AL1782" s="10">
        <f>IFERROR((AP1782)/(COUNTIF($M$2:N1782,M1782)-1),0)</f>
        <v>1.5</v>
      </c>
      <c r="AM1782" s="19">
        <f>IFERROR((AQ1782)/(COUNTIF($M$2:N1782,N1782)-1),0)</f>
        <v>1.4731182795698925</v>
      </c>
      <c r="AN1782" s="10">
        <f t="shared" si="671"/>
        <v>3</v>
      </c>
      <c r="AO1782" s="10">
        <f t="shared" si="672"/>
        <v>0</v>
      </c>
      <c r="AP1782" s="10">
        <f>SUMIF($M$2:N1782,M1782,AN$2:AO1782)-AN1782</f>
        <v>3</v>
      </c>
      <c r="AQ1782" s="10">
        <f>SUMIF($AV$2:AW1782,AV1782,$BD$2:BE1782)-BD1782</f>
        <v>137</v>
      </c>
      <c r="AR1782" s="10">
        <f>M1782</f>
        <v>18519</v>
      </c>
      <c r="AS1782" s="10">
        <f t="shared" si="664"/>
        <v>3551</v>
      </c>
      <c r="AT1782">
        <f t="shared" si="665"/>
        <v>0</v>
      </c>
      <c r="AU1782" s="10">
        <f t="shared" si="666"/>
        <v>3</v>
      </c>
      <c r="AV1782">
        <f t="shared" si="682"/>
        <v>3551</v>
      </c>
      <c r="AW1782">
        <f t="shared" si="683"/>
        <v>18519</v>
      </c>
      <c r="AX1782">
        <f t="shared" si="684"/>
        <v>0</v>
      </c>
      <c r="AY1782">
        <f t="shared" si="685"/>
        <v>3</v>
      </c>
      <c r="AZ1782">
        <f t="shared" si="686"/>
        <v>3551</v>
      </c>
      <c r="BA1782">
        <f t="shared" si="687"/>
        <v>18519</v>
      </c>
      <c r="BB1782">
        <f t="shared" si="667"/>
        <v>3</v>
      </c>
      <c r="BC1782">
        <f t="shared" si="668"/>
        <v>0</v>
      </c>
      <c r="BD1782">
        <f t="shared" si="669"/>
        <v>0</v>
      </c>
      <c r="BE1782">
        <f t="shared" si="670"/>
        <v>3</v>
      </c>
    </row>
    <row r="1783" spans="10:57" x14ac:dyDescent="0.25">
      <c r="J1783" s="23">
        <f>MAX(_xlfn.MAXIFS(L$2:$L1783,M$2:$M1783,M1783),_xlfn.MAXIFS(L$2:$L1783,N$2:$N1783,M1783))-MAX(_xlfn.MAXIFS(L$2:$L1782,M$2:$M1782,M1783),_xlfn.MAXIFS(L$2:$L1782,N$2:$N1782,M1783))</f>
        <v>432</v>
      </c>
      <c r="K1783" s="23">
        <f>MAX(_xlfn.MAXIFS($L$2:L1783,$M$2:M1783,N1783),_xlfn.MAXIFS($L$2:L1783,$N$2:N1783,N1783))-MAX(_xlfn.MAXIFS($L$2:L1782,$M$2:M1782,N1783),_xlfn.MAXIFS($L$2:L1782,$N$2:N1782,N1783))</f>
        <v>3</v>
      </c>
      <c r="L1783" s="20">
        <v>42634</v>
      </c>
      <c r="M1783" s="10">
        <v>19536</v>
      </c>
      <c r="N1783" s="10">
        <v>856</v>
      </c>
      <c r="O1783" s="10">
        <v>1</v>
      </c>
      <c r="P1783" s="10">
        <v>1</v>
      </c>
      <c r="Q1783" s="10" t="str">
        <f t="shared" si="673"/>
        <v>U</v>
      </c>
      <c r="R1783" s="10" t="str">
        <f t="shared" si="674"/>
        <v>U</v>
      </c>
      <c r="S1783" s="10">
        <f t="shared" si="675"/>
        <v>0</v>
      </c>
      <c r="T1783" s="11">
        <f>IFERROR((SUMIF($M$2:N1783,M1783,$O$2:P1783)-O1783)/(COUNTIF($M$2:N1783,M1783)-1),0)</f>
        <v>1</v>
      </c>
      <c r="U1783" s="11">
        <f>IFERROR((SUMIF($AR$2:AR1783,AR1783,$AT$2:AU1783)-AT1783)/(COUNTIF($M$2:N1783,M1783)-1),0)</f>
        <v>2</v>
      </c>
      <c r="V1783" s="11">
        <f t="shared" si="676"/>
        <v>-1</v>
      </c>
      <c r="W1783" s="12">
        <f>IFERROR((SUMIF($AV$2:AW1783,AV1783,$AX$2:AY1783)-AX1783)/(COUNTIF($M$2:N1783,N1783)-1),0)</f>
        <v>1.1470588235294117</v>
      </c>
      <c r="X1783" s="12">
        <f>IFERROR((SUMIF($AZ$2:BA1783,AZ1783,$BB$2:BC1783)-BB1783)/(COUNTIF($M$2:N1783,N1783)-1),0)</f>
        <v>1.661764705882353</v>
      </c>
      <c r="Y1783" s="12">
        <f t="shared" si="677"/>
        <v>-0.51470588235294135</v>
      </c>
      <c r="Z1783" s="13">
        <f>IFERROR((SUMIF($M$2:M1783,M1783,O$2:O1783)-O1783)/(COUNTIF($M$2:M1783,M1783)-1),0)</f>
        <v>1</v>
      </c>
      <c r="AA1783" s="13">
        <f>IFERROR((SUMIF($M$2:M1783,M1783,P$2:P1783)-P1783)/(COUNTIF($M$2:M1783,M1783)-1),0)</f>
        <v>2</v>
      </c>
      <c r="AB1783" s="13">
        <f t="shared" si="678"/>
        <v>-1</v>
      </c>
      <c r="AC1783" s="10">
        <f>IFERROR((SUMIF($N$2:N1783,M1783,$P$2:P1783))/(COUNTIF($N$2:N1783,M1783)),0)</f>
        <v>0</v>
      </c>
      <c r="AD1783" s="10">
        <f>IFERROR((SUMIF($N$2:N1783,M1783,$O$2:O1783))/(COUNTIF($N$2:N1783,M1783)),0)</f>
        <v>0</v>
      </c>
      <c r="AE1783" s="10">
        <f t="shared" si="679"/>
        <v>0</v>
      </c>
      <c r="AF1783" s="13">
        <f>IFERROR((SUMIF($M$2:M1783,N1783,$O$2:O1783))/(COUNTIF($M$2:M1783,N1783)),0)</f>
        <v>1.3052631578947369</v>
      </c>
      <c r="AG1783" s="13">
        <f>IFERROR((SUMIF($M$2:M1783,N1783,$P$2:P1783))/(COUNTIF($M$2:M1783,N1783)),0)</f>
        <v>1.6105263157894736</v>
      </c>
      <c r="AH1783" s="13">
        <f t="shared" si="680"/>
        <v>-0.30526315789473668</v>
      </c>
      <c r="AI1783" s="10">
        <f>IFERROR((SUMIF(N$2:N1783,N1783,P$2:P1783)-P1783)/(COUNTIF($N$2:N1783,N1783)-1),0)</f>
        <v>1.0091743119266054</v>
      </c>
      <c r="AJ1783" s="10">
        <f>IFERROR((SUMIF(N$2:N1783,N1783,O$2:O1783)-O1783)/(COUNTIF($N$2:N1783,N1783)-1),0)</f>
        <v>1.7064220183486238</v>
      </c>
      <c r="AK1783" s="10">
        <f t="shared" si="681"/>
        <v>-0.69724770642201839</v>
      </c>
      <c r="AL1783" s="10">
        <f>IFERROR((AP1783)/(COUNTIF($M$2:N1783,M1783)-1),0)</f>
        <v>0</v>
      </c>
      <c r="AM1783" s="19">
        <f>IFERROR((AQ1783)/(COUNTIF($M$2:N1783,N1783)-1),0)</f>
        <v>1.0833333333333333</v>
      </c>
      <c r="AN1783" s="10">
        <f t="shared" si="671"/>
        <v>1</v>
      </c>
      <c r="AO1783" s="10">
        <f t="shared" si="672"/>
        <v>1</v>
      </c>
      <c r="AP1783" s="10">
        <f>SUMIF($M$2:N1783,M1783,AN$2:AO1783)-AN1783</f>
        <v>0</v>
      </c>
      <c r="AQ1783" s="10">
        <f>SUMIF($AV$2:AW1783,AV1783,$BD$2:BE1783)-BD1783</f>
        <v>221</v>
      </c>
      <c r="AR1783" s="10">
        <f>M1783</f>
        <v>19536</v>
      </c>
      <c r="AS1783" s="10">
        <f t="shared" si="664"/>
        <v>856</v>
      </c>
      <c r="AT1783">
        <f t="shared" si="665"/>
        <v>1</v>
      </c>
      <c r="AU1783" s="10">
        <f t="shared" si="666"/>
        <v>1</v>
      </c>
      <c r="AV1783">
        <f t="shared" si="682"/>
        <v>856</v>
      </c>
      <c r="AW1783">
        <f t="shared" si="683"/>
        <v>19536</v>
      </c>
      <c r="AX1783">
        <f t="shared" si="684"/>
        <v>1</v>
      </c>
      <c r="AY1783">
        <f t="shared" si="685"/>
        <v>1</v>
      </c>
      <c r="AZ1783">
        <f t="shared" si="686"/>
        <v>856</v>
      </c>
      <c r="BA1783">
        <f t="shared" si="687"/>
        <v>19536</v>
      </c>
      <c r="BB1783">
        <f t="shared" si="667"/>
        <v>1</v>
      </c>
      <c r="BC1783">
        <f t="shared" si="668"/>
        <v>1</v>
      </c>
      <c r="BD1783">
        <f t="shared" si="669"/>
        <v>1</v>
      </c>
      <c r="BE1783">
        <f t="shared" si="670"/>
        <v>1</v>
      </c>
    </row>
    <row r="1784" spans="10:57" x14ac:dyDescent="0.25">
      <c r="J1784" s="23">
        <f>MAX(_xlfn.MAXIFS(L$2:$L1784,M$2:$M1784,M1784),_xlfn.MAXIFS(L$2:$L1784,N$2:$N1784,M1784))-MAX(_xlfn.MAXIFS(L$2:$L1783,M$2:$M1783,M1784),_xlfn.MAXIFS(L$2:$L1783,N$2:$N1783,M1784))</f>
        <v>42634</v>
      </c>
      <c r="K1784" s="23">
        <f>MAX(_xlfn.MAXIFS($L$2:L1784,$M$2:M1784,N1784),_xlfn.MAXIFS($L$2:L1784,$N$2:N1784,N1784))-MAX(_xlfn.MAXIFS($L$2:L1783,$M$2:M1783,N1784),_xlfn.MAXIFS($L$2:L1783,$N$2:N1783,N1784))</f>
        <v>3</v>
      </c>
      <c r="L1784" s="20">
        <v>42634</v>
      </c>
      <c r="M1784" s="10">
        <v>19578</v>
      </c>
      <c r="N1784" s="10">
        <v>409</v>
      </c>
      <c r="O1784" s="10">
        <v>1</v>
      </c>
      <c r="P1784" s="10">
        <v>7</v>
      </c>
      <c r="Q1784" s="10" t="str">
        <f t="shared" si="673"/>
        <v>N</v>
      </c>
      <c r="R1784" s="10" t="str">
        <f t="shared" si="674"/>
        <v>S</v>
      </c>
      <c r="S1784" s="10">
        <f t="shared" si="675"/>
        <v>-6</v>
      </c>
      <c r="T1784" s="11">
        <f>IFERROR((SUMIF($M$2:N1784,M1784,$O$2:P1784)-O1784)/(COUNTIF($M$2:N1784,M1784)-1),0)</f>
        <v>0</v>
      </c>
      <c r="U1784" s="11">
        <f>IFERROR((SUMIF($AR$2:AR1784,AR1784,$AT$2:AU1784)-AT1784)/(COUNTIF($M$2:N1784,M1784)-1),0)</f>
        <v>0</v>
      </c>
      <c r="V1784" s="11">
        <f t="shared" si="676"/>
        <v>0</v>
      </c>
      <c r="W1784" s="12">
        <f>IFERROR((SUMIF($AV$2:AW1784,AV1784,$AX$2:AY1784)-AX1784)/(COUNTIF($M$2:N1784,N1784)-1),0)</f>
        <v>2.1711229946524062</v>
      </c>
      <c r="X1784" s="12">
        <f>IFERROR((SUMIF($AZ$2:BA1784,AZ1784,$BB$2:BC1784)-BB1784)/(COUNTIF($M$2:N1784,N1784)-1),0)</f>
        <v>0.96524064171122992</v>
      </c>
      <c r="Y1784" s="12">
        <f t="shared" si="677"/>
        <v>1.2058823529411762</v>
      </c>
      <c r="Z1784" s="13">
        <f>IFERROR((SUMIF($M$2:M1784,M1784,O$2:O1784)-O1784)/(COUNTIF($M$2:M1784,M1784)-1),0)</f>
        <v>0</v>
      </c>
      <c r="AA1784" s="13">
        <f>IFERROR((SUMIF($M$2:M1784,M1784,P$2:P1784)-P1784)/(COUNTIF($M$2:M1784,M1784)-1),0)</f>
        <v>0</v>
      </c>
      <c r="AB1784" s="13">
        <f t="shared" si="678"/>
        <v>0</v>
      </c>
      <c r="AC1784" s="10">
        <f>IFERROR((SUMIF($N$2:N1784,M1784,$P$2:P1784))/(COUNTIF($N$2:N1784,M1784)),0)</f>
        <v>0</v>
      </c>
      <c r="AD1784" s="10">
        <f>IFERROR((SUMIF($N$2:N1784,M1784,$O$2:O1784))/(COUNTIF($N$2:N1784,M1784)),0)</f>
        <v>0</v>
      </c>
      <c r="AE1784" s="10">
        <f t="shared" si="679"/>
        <v>0</v>
      </c>
      <c r="AF1784" s="13">
        <f>IFERROR((SUMIF($M$2:M1784,N1784,$O$2:O1784))/(COUNTIF($M$2:M1784,N1784)),0)</f>
        <v>2.4488636363636362</v>
      </c>
      <c r="AG1784" s="13">
        <f>IFERROR((SUMIF($M$2:M1784,N1784,$P$2:P1784))/(COUNTIF($M$2:M1784,N1784)),0)</f>
        <v>0.86363636363636365</v>
      </c>
      <c r="AH1784" s="13">
        <f t="shared" si="680"/>
        <v>1.5852272727272725</v>
      </c>
      <c r="AI1784" s="10">
        <f>IFERROR((SUMIF(N$2:N1784,N1784,P$2:P1784)-P1784)/(COUNTIF($N$2:N1784,N1784)-1),0)</f>
        <v>1.9242424242424243</v>
      </c>
      <c r="AJ1784" s="10">
        <f>IFERROR((SUMIF(N$2:N1784,N1784,O$2:O1784)-O1784)/(COUNTIF($N$2:N1784,N1784)-1),0)</f>
        <v>1.0555555555555556</v>
      </c>
      <c r="AK1784" s="10">
        <f t="shared" si="681"/>
        <v>0.86868686868686873</v>
      </c>
      <c r="AL1784" s="10">
        <f>IFERROR((AP1784)/(COUNTIF($M$2:N1784,M1784)-1),0)</f>
        <v>0</v>
      </c>
      <c r="AM1784" s="19">
        <f>IFERROR((AQ1784)/(COUNTIF($M$2:N1784,N1784)-1),0)</f>
        <v>2.0106951871657754</v>
      </c>
      <c r="AN1784" s="10">
        <f t="shared" si="671"/>
        <v>0</v>
      </c>
      <c r="AO1784" s="10">
        <f t="shared" si="672"/>
        <v>3</v>
      </c>
      <c r="AP1784" s="10">
        <f>SUMIF($M$2:N1784,M1784,AN$2:AO1784)-AN1784</f>
        <v>0</v>
      </c>
      <c r="AQ1784" s="10">
        <f>SUMIF($AV$2:AW1784,AV1784,$BD$2:BE1784)-BD1784</f>
        <v>752</v>
      </c>
      <c r="AR1784" s="10">
        <f>M1784</f>
        <v>19578</v>
      </c>
      <c r="AS1784" s="10">
        <f t="shared" si="664"/>
        <v>409</v>
      </c>
      <c r="AT1784">
        <f t="shared" si="665"/>
        <v>7</v>
      </c>
      <c r="AU1784" s="10">
        <f t="shared" si="666"/>
        <v>1</v>
      </c>
      <c r="AV1784">
        <f t="shared" si="682"/>
        <v>409</v>
      </c>
      <c r="AW1784">
        <f t="shared" si="683"/>
        <v>19578</v>
      </c>
      <c r="AX1784">
        <f t="shared" si="684"/>
        <v>7</v>
      </c>
      <c r="AY1784">
        <f t="shared" si="685"/>
        <v>1</v>
      </c>
      <c r="AZ1784">
        <f t="shared" si="686"/>
        <v>409</v>
      </c>
      <c r="BA1784">
        <f t="shared" si="687"/>
        <v>19578</v>
      </c>
      <c r="BB1784">
        <f t="shared" si="667"/>
        <v>1</v>
      </c>
      <c r="BC1784">
        <f t="shared" si="668"/>
        <v>7</v>
      </c>
      <c r="BD1784">
        <f t="shared" si="669"/>
        <v>3</v>
      </c>
      <c r="BE1784">
        <f t="shared" si="670"/>
        <v>0</v>
      </c>
    </row>
    <row r="1785" spans="10:57" x14ac:dyDescent="0.25">
      <c r="J1785" s="23">
        <f>MAX(_xlfn.MAXIFS(L$2:$L1785,M$2:$M1785,M1785),_xlfn.MAXIFS(L$2:$L1785,N$2:$N1785,M1785))-MAX(_xlfn.MAXIFS(L$2:$L1784,M$2:$M1784,M1785),_xlfn.MAXIFS(L$2:$L1784,N$2:$N1784,M1785))</f>
        <v>42634</v>
      </c>
      <c r="K1785" s="23">
        <f>MAX(_xlfn.MAXIFS($L$2:L1785,$M$2:M1785,N1785),_xlfn.MAXIFS($L$2:L1785,$N$2:N1785,N1785))-MAX(_xlfn.MAXIFS($L$2:L1784,$M$2:M1784,N1785),_xlfn.MAXIFS($L$2:L1784,$N$2:N1784,N1785))</f>
        <v>4</v>
      </c>
      <c r="L1785" s="20">
        <v>42634</v>
      </c>
      <c r="M1785" s="10">
        <v>7445</v>
      </c>
      <c r="N1785" s="10">
        <v>503</v>
      </c>
      <c r="O1785" s="10">
        <v>1</v>
      </c>
      <c r="P1785" s="10">
        <v>3</v>
      </c>
      <c r="Q1785" s="10" t="str">
        <f t="shared" si="673"/>
        <v>N</v>
      </c>
      <c r="R1785" s="10" t="str">
        <f t="shared" si="674"/>
        <v>S</v>
      </c>
      <c r="S1785" s="10">
        <f t="shared" si="675"/>
        <v>-2</v>
      </c>
      <c r="T1785" s="11">
        <f>IFERROR((SUMIF($M$2:N1785,M1785,$O$2:P1785)-O1785)/(COUNTIF($M$2:N1785,M1785)-1),0)</f>
        <v>0</v>
      </c>
      <c r="U1785" s="11">
        <f>IFERROR((SUMIF($AR$2:AR1785,AR1785,$AT$2:AU1785)-AT1785)/(COUNTIF($M$2:N1785,M1785)-1),0)</f>
        <v>0</v>
      </c>
      <c r="V1785" s="11">
        <f t="shared" si="676"/>
        <v>0</v>
      </c>
      <c r="W1785" s="12">
        <f>IFERROR((SUMIF($AV$2:AW1785,AV1785,$AX$2:AY1785)-AX1785)/(COUNTIF($M$2:N1785,N1785)-1),0)</f>
        <v>1.3317972350230414</v>
      </c>
      <c r="X1785" s="12">
        <f>IFERROR((SUMIF($AZ$2:BA1785,AZ1785,$BB$2:BC1785)-BB1785)/(COUNTIF($M$2:N1785,N1785)-1),0)</f>
        <v>1.6221198156682028</v>
      </c>
      <c r="Y1785" s="12">
        <f t="shared" si="677"/>
        <v>-0.29032258064516148</v>
      </c>
      <c r="Z1785" s="13">
        <f>IFERROR((SUMIF($M$2:M1785,M1785,O$2:O1785)-O1785)/(COUNTIF($M$2:M1785,M1785)-1),0)</f>
        <v>0</v>
      </c>
      <c r="AA1785" s="13">
        <f>IFERROR((SUMIF($M$2:M1785,M1785,P$2:P1785)-P1785)/(COUNTIF($M$2:M1785,M1785)-1),0)</f>
        <v>0</v>
      </c>
      <c r="AB1785" s="13">
        <f t="shared" si="678"/>
        <v>0</v>
      </c>
      <c r="AC1785" s="10">
        <f>IFERROR((SUMIF($N$2:N1785,M1785,$P$2:P1785))/(COUNTIF($N$2:N1785,M1785)),0)</f>
        <v>0</v>
      </c>
      <c r="AD1785" s="10">
        <f>IFERROR((SUMIF($N$2:N1785,M1785,$O$2:O1785))/(COUNTIF($N$2:N1785,M1785)),0)</f>
        <v>0</v>
      </c>
      <c r="AE1785" s="10">
        <f t="shared" si="679"/>
        <v>0</v>
      </c>
      <c r="AF1785" s="13">
        <f>IFERROR((SUMIF($M$2:M1785,N1785,$O$2:O1785))/(COUNTIF($M$2:M1785,N1785)),0)</f>
        <v>1.4174757281553398</v>
      </c>
      <c r="AG1785" s="13">
        <f>IFERROR((SUMIF($M$2:M1785,N1785,$P$2:P1785))/(COUNTIF($M$2:M1785,N1785)),0)</f>
        <v>1.4951456310679612</v>
      </c>
      <c r="AH1785" s="13">
        <f t="shared" si="680"/>
        <v>-7.7669902912621325E-2</v>
      </c>
      <c r="AI1785" s="10">
        <f>IFERROR((SUMIF(N$2:N1785,N1785,P$2:P1785)-P1785)/(COUNTIF($N$2:N1785,N1785)-1),0)</f>
        <v>1.2543859649122806</v>
      </c>
      <c r="AJ1785" s="10">
        <f>IFERROR((SUMIF(N$2:N1785,N1785,O$2:O1785)-O1785)/(COUNTIF($N$2:N1785,N1785)-1),0)</f>
        <v>1.736842105263158</v>
      </c>
      <c r="AK1785" s="10">
        <f t="shared" si="681"/>
        <v>-0.48245614035087736</v>
      </c>
      <c r="AL1785" s="10">
        <f>IFERROR((AP1785)/(COUNTIF($M$2:N1785,M1785)-1),0)</f>
        <v>0</v>
      </c>
      <c r="AM1785" s="19">
        <f>IFERROR((AQ1785)/(COUNTIF($M$2:N1785,N1785)-1),0)</f>
        <v>1.2488479262672811</v>
      </c>
      <c r="AN1785" s="10">
        <f t="shared" si="671"/>
        <v>0</v>
      </c>
      <c r="AO1785" s="10">
        <f t="shared" si="672"/>
        <v>3</v>
      </c>
      <c r="AP1785" s="10">
        <f>SUMIF($M$2:N1785,M1785,AN$2:AO1785)-AN1785</f>
        <v>0</v>
      </c>
      <c r="AQ1785" s="10">
        <f>SUMIF($AV$2:AW1785,AV1785,$BD$2:BE1785)-BD1785</f>
        <v>271</v>
      </c>
      <c r="AR1785" s="10">
        <f>M1785</f>
        <v>7445</v>
      </c>
      <c r="AS1785" s="10">
        <f t="shared" si="664"/>
        <v>503</v>
      </c>
      <c r="AT1785">
        <f t="shared" si="665"/>
        <v>3</v>
      </c>
      <c r="AU1785" s="10">
        <f t="shared" si="666"/>
        <v>1</v>
      </c>
      <c r="AV1785">
        <f t="shared" si="682"/>
        <v>503</v>
      </c>
      <c r="AW1785">
        <f t="shared" si="683"/>
        <v>7445</v>
      </c>
      <c r="AX1785">
        <f t="shared" si="684"/>
        <v>3</v>
      </c>
      <c r="AY1785">
        <f t="shared" si="685"/>
        <v>1</v>
      </c>
      <c r="AZ1785">
        <f t="shared" si="686"/>
        <v>503</v>
      </c>
      <c r="BA1785">
        <f t="shared" si="687"/>
        <v>7445</v>
      </c>
      <c r="BB1785">
        <f t="shared" si="667"/>
        <v>1</v>
      </c>
      <c r="BC1785">
        <f t="shared" si="668"/>
        <v>3</v>
      </c>
      <c r="BD1785">
        <f t="shared" si="669"/>
        <v>3</v>
      </c>
      <c r="BE1785">
        <f t="shared" si="670"/>
        <v>0</v>
      </c>
    </row>
    <row r="1786" spans="10:57" x14ac:dyDescent="0.25">
      <c r="J1786" s="23">
        <f>MAX(_xlfn.MAXIFS(L$2:$L1786,M$2:$M1786,M1786),_xlfn.MAXIFS(L$2:$L1786,N$2:$N1786,M1786))-MAX(_xlfn.MAXIFS(L$2:$L1785,M$2:$M1785,M1786),_xlfn.MAXIFS(L$2:$L1785,N$2:$N1785,M1786))</f>
        <v>803</v>
      </c>
      <c r="K1786" s="23">
        <f>MAX(_xlfn.MAXIFS($L$2:L1786,$M$2:M1786,N1786),_xlfn.MAXIFS($L$2:L1786,$N$2:N1786,N1786))-MAX(_xlfn.MAXIFS($L$2:L1785,$M$2:M1785,N1786),_xlfn.MAXIFS($L$2:L1785,$N$2:N1785,N1786))</f>
        <v>3</v>
      </c>
      <c r="L1786" s="20">
        <v>42634</v>
      </c>
      <c r="M1786" s="10">
        <v>2364</v>
      </c>
      <c r="N1786" s="10">
        <v>14</v>
      </c>
      <c r="O1786" s="10">
        <v>1</v>
      </c>
      <c r="P1786" s="10">
        <v>3</v>
      </c>
      <c r="Q1786" s="10" t="str">
        <f t="shared" si="673"/>
        <v>N</v>
      </c>
      <c r="R1786" s="10" t="str">
        <f t="shared" si="674"/>
        <v>S</v>
      </c>
      <c r="S1786" s="10">
        <f t="shared" si="675"/>
        <v>-2</v>
      </c>
      <c r="T1786" s="11">
        <f>IFERROR((SUMIF($M$2:N1786,M1786,$O$2:P1786)-O1786)/(COUNTIF($M$2:N1786,M1786)-1),0)</f>
        <v>0.75</v>
      </c>
      <c r="U1786" s="11">
        <f>IFERROR((SUMIF($AR$2:AR1786,AR1786,$AT$2:AU1786)-AT1786)/(COUNTIF($M$2:N1786,M1786)-1),0)</f>
        <v>2</v>
      </c>
      <c r="V1786" s="11">
        <f t="shared" si="676"/>
        <v>-1.25</v>
      </c>
      <c r="W1786" s="12">
        <f>IFERROR((SUMIF($AV$2:AW1786,AV1786,$AX$2:AY1786)-AX1786)/(COUNTIF($M$2:N1786,N1786)-1),0)</f>
        <v>1.7922848664688427</v>
      </c>
      <c r="X1786" s="12">
        <f>IFERROR((SUMIF($AZ$2:BA1786,AZ1786,$BB$2:BC1786)-BB1786)/(COUNTIF($M$2:N1786,N1786)-1),0)</f>
        <v>1.1750741839762611</v>
      </c>
      <c r="Y1786" s="12">
        <f t="shared" si="677"/>
        <v>0.6172106824925816</v>
      </c>
      <c r="Z1786" s="13">
        <f>IFERROR((SUMIF($M$2:M1786,M1786,O$2:O1786)-O1786)/(COUNTIF($M$2:M1786,M1786)-1),0)</f>
        <v>0</v>
      </c>
      <c r="AA1786" s="13">
        <f>IFERROR((SUMIF($M$2:M1786,M1786,P$2:P1786)-P1786)/(COUNTIF($M$2:M1786,M1786)-1),0)</f>
        <v>4</v>
      </c>
      <c r="AB1786" s="13">
        <f t="shared" si="678"/>
        <v>-4</v>
      </c>
      <c r="AC1786" s="10">
        <f>IFERROR((SUMIF($N$2:N1786,M1786,$P$2:P1786))/(COUNTIF($N$2:N1786,M1786)),0)</f>
        <v>1.5</v>
      </c>
      <c r="AD1786" s="10">
        <f>IFERROR((SUMIF($N$2:N1786,M1786,$O$2:O1786))/(COUNTIF($N$2:N1786,M1786)),0)</f>
        <v>3</v>
      </c>
      <c r="AE1786" s="10">
        <f t="shared" si="679"/>
        <v>-1.5</v>
      </c>
      <c r="AF1786" s="13">
        <f>IFERROR((SUMIF($M$2:M1786,N1786,$O$2:O1786))/(COUNTIF($M$2:M1786,N1786)),0)</f>
        <v>1.7848101265822784</v>
      </c>
      <c r="AG1786" s="13">
        <f>IFERROR((SUMIF($M$2:M1786,N1786,$P$2:P1786))/(COUNTIF($M$2:M1786,N1786)),0)</f>
        <v>1.1075949367088607</v>
      </c>
      <c r="AH1786" s="13">
        <f t="shared" si="680"/>
        <v>0.67721518987341778</v>
      </c>
      <c r="AI1786" s="10">
        <f>IFERROR((SUMIF(N$2:N1786,N1786,P$2:P1786)-P1786)/(COUNTIF($N$2:N1786,N1786)-1),0)</f>
        <v>1.7988826815642458</v>
      </c>
      <c r="AJ1786" s="10">
        <f>IFERROR((SUMIF(N$2:N1786,N1786,O$2:O1786)-O1786)/(COUNTIF($N$2:N1786,N1786)-1),0)</f>
        <v>1.23463687150838</v>
      </c>
      <c r="AK1786" s="10">
        <f t="shared" si="681"/>
        <v>0.56424581005586583</v>
      </c>
      <c r="AL1786" s="10">
        <f>IFERROR((AP1786)/(COUNTIF($M$2:N1786,M1786)-1),0)</f>
        <v>0</v>
      </c>
      <c r="AM1786" s="19">
        <f>IFERROR((AQ1786)/(COUNTIF($M$2:N1786,N1786)-1),0)</f>
        <v>1.7359050445103859</v>
      </c>
      <c r="AN1786" s="10">
        <f t="shared" si="671"/>
        <v>0</v>
      </c>
      <c r="AO1786" s="10">
        <f t="shared" si="672"/>
        <v>3</v>
      </c>
      <c r="AP1786" s="10">
        <f>SUMIF($M$2:N1786,M1786,AN$2:AO1786)-AN1786</f>
        <v>0</v>
      </c>
      <c r="AQ1786" s="10">
        <f>SUMIF($AV$2:AW1786,AV1786,$BD$2:BE1786)-BD1786</f>
        <v>585</v>
      </c>
      <c r="AR1786" s="10">
        <f>M1786</f>
        <v>2364</v>
      </c>
      <c r="AS1786" s="10">
        <f t="shared" si="664"/>
        <v>14</v>
      </c>
      <c r="AT1786">
        <f t="shared" si="665"/>
        <v>3</v>
      </c>
      <c r="AU1786" s="10">
        <f t="shared" si="666"/>
        <v>1</v>
      </c>
      <c r="AV1786">
        <f t="shared" si="682"/>
        <v>14</v>
      </c>
      <c r="AW1786">
        <f t="shared" si="683"/>
        <v>2364</v>
      </c>
      <c r="AX1786">
        <f t="shared" si="684"/>
        <v>3</v>
      </c>
      <c r="AY1786">
        <f t="shared" si="685"/>
        <v>1</v>
      </c>
      <c r="AZ1786">
        <f t="shared" si="686"/>
        <v>14</v>
      </c>
      <c r="BA1786">
        <f t="shared" si="687"/>
        <v>2364</v>
      </c>
      <c r="BB1786">
        <f t="shared" si="667"/>
        <v>1</v>
      </c>
      <c r="BC1786">
        <f t="shared" si="668"/>
        <v>3</v>
      </c>
      <c r="BD1786">
        <f t="shared" si="669"/>
        <v>3</v>
      </c>
      <c r="BE1786">
        <f t="shared" si="670"/>
        <v>0</v>
      </c>
    </row>
    <row r="1787" spans="10:57" x14ac:dyDescent="0.25">
      <c r="J1787" s="23">
        <f>MAX(_xlfn.MAXIFS(L$2:$L1787,M$2:$M1787,M1787),_xlfn.MAXIFS(L$2:$L1787,N$2:$N1787,M1787))-MAX(_xlfn.MAXIFS(L$2:$L1786,M$2:$M1786,M1787),_xlfn.MAXIFS(L$2:$L1786,N$2:$N1786,M1787))</f>
        <v>4</v>
      </c>
      <c r="K1787" s="23">
        <f>MAX(_xlfn.MAXIFS($L$2:L1787,$M$2:M1787,N1787),_xlfn.MAXIFS($L$2:L1787,$N$2:N1787,N1787))-MAX(_xlfn.MAXIFS($L$2:L1786,$M$2:M1786,N1787),_xlfn.MAXIFS($L$2:L1786,$N$2:N1786,N1787))</f>
        <v>3</v>
      </c>
      <c r="L1787" s="20">
        <v>42637</v>
      </c>
      <c r="M1787" s="10">
        <v>2662</v>
      </c>
      <c r="N1787" s="10">
        <v>170</v>
      </c>
      <c r="O1787" s="10">
        <v>1</v>
      </c>
      <c r="P1787" s="10">
        <v>1</v>
      </c>
      <c r="Q1787" s="10" t="str">
        <f t="shared" si="673"/>
        <v>U</v>
      </c>
      <c r="R1787" s="10" t="str">
        <f t="shared" si="674"/>
        <v>U</v>
      </c>
      <c r="S1787" s="10">
        <f t="shared" si="675"/>
        <v>0</v>
      </c>
      <c r="T1787" s="11">
        <f>IFERROR((SUMIF($M$2:N1787,M1787,$O$2:P1787)-O1787)/(COUNTIF($M$2:N1787,M1787)-1),0)</f>
        <v>1.3125</v>
      </c>
      <c r="U1787" s="11">
        <f>IFERROR((SUMIF($AR$2:AR1787,AR1787,$AT$2:AU1787)-AT1787)/(COUNTIF($M$2:N1787,M1787)-1),0)</f>
        <v>0.6875</v>
      </c>
      <c r="V1787" s="11">
        <f t="shared" si="676"/>
        <v>0.625</v>
      </c>
      <c r="W1787" s="12">
        <f>IFERROR((SUMIF($AV$2:AW1787,AV1787,$AX$2:AY1787)-AX1787)/(COUNTIF($M$2:N1787,N1787)-1),0)</f>
        <v>1.7885714285714285</v>
      </c>
      <c r="X1787" s="12">
        <f>IFERROR((SUMIF($AZ$2:BA1787,AZ1787,$BB$2:BC1787)-BB1787)/(COUNTIF($M$2:N1787,N1787)-1),0)</f>
        <v>1.1399999999999999</v>
      </c>
      <c r="Y1787" s="12">
        <f t="shared" si="677"/>
        <v>0.64857142857142858</v>
      </c>
      <c r="Z1787" s="13">
        <f>IFERROR((SUMIF($M$2:M1787,M1787,O$2:O1787)-O1787)/(COUNTIF($M$2:M1787,M1787)-1),0)</f>
        <v>1.2857142857142858</v>
      </c>
      <c r="AA1787" s="13">
        <f>IFERROR((SUMIF($M$2:M1787,M1787,P$2:P1787)-P1787)/(COUNTIF($M$2:M1787,M1787)-1),0)</f>
        <v>1.5714285714285714</v>
      </c>
      <c r="AB1787" s="13">
        <f t="shared" si="678"/>
        <v>-0.28571428571428559</v>
      </c>
      <c r="AC1787" s="10">
        <f>IFERROR((SUMIF($N$2:N1787,M1787,$P$2:P1787))/(COUNTIF($N$2:N1787,M1787)),0)</f>
        <v>1.3333333333333333</v>
      </c>
      <c r="AD1787" s="10">
        <f>IFERROR((SUMIF($N$2:N1787,M1787,$O$2:O1787))/(COUNTIF($N$2:N1787,M1787)),0)</f>
        <v>1.6666666666666667</v>
      </c>
      <c r="AE1787" s="10">
        <f t="shared" si="679"/>
        <v>-0.33333333333333348</v>
      </c>
      <c r="AF1787" s="13">
        <f>IFERROR((SUMIF($M$2:M1787,N1787,$O$2:O1787))/(COUNTIF($M$2:M1787,N1787)),0)</f>
        <v>1.9235294117647059</v>
      </c>
      <c r="AG1787" s="13">
        <f>IFERROR((SUMIF($M$2:M1787,N1787,$P$2:P1787))/(COUNTIF($M$2:M1787,N1787)),0)</f>
        <v>0.97647058823529409</v>
      </c>
      <c r="AH1787" s="13">
        <f t="shared" si="680"/>
        <v>0.94705882352941184</v>
      </c>
      <c r="AI1787" s="10">
        <f>IFERROR((SUMIF(N$2:N1787,N1787,P$2:P1787)-P1787)/(COUNTIF($N$2:N1787,N1787)-1),0)</f>
        <v>1.6611111111111112</v>
      </c>
      <c r="AJ1787" s="10">
        <f>IFERROR((SUMIF(N$2:N1787,N1787,O$2:O1787)-O1787)/(COUNTIF($N$2:N1787,N1787)-1),0)</f>
        <v>1.2944444444444445</v>
      </c>
      <c r="AK1787" s="10">
        <f t="shared" si="681"/>
        <v>0.3666666666666667</v>
      </c>
      <c r="AL1787" s="10">
        <f>IFERROR((AP1787)/(COUNTIF($M$2:N1787,M1787)-1),0)</f>
        <v>1.25</v>
      </c>
      <c r="AM1787" s="19">
        <f>IFERROR((AQ1787)/(COUNTIF($M$2:N1787,N1787)-1),0)</f>
        <v>1.72</v>
      </c>
      <c r="AN1787" s="10">
        <f t="shared" si="671"/>
        <v>1</v>
      </c>
      <c r="AO1787" s="10">
        <f t="shared" si="672"/>
        <v>1</v>
      </c>
      <c r="AP1787" s="10">
        <f>SUMIF($M$2:N1787,M1787,AN$2:AO1787)-AN1787</f>
        <v>20</v>
      </c>
      <c r="AQ1787" s="10">
        <f>SUMIF($AV$2:AW1787,AV1787,$BD$2:BE1787)-BD1787</f>
        <v>602</v>
      </c>
      <c r="AR1787" s="10">
        <f>M1787</f>
        <v>2662</v>
      </c>
      <c r="AS1787" s="10">
        <f t="shared" si="664"/>
        <v>170</v>
      </c>
      <c r="AT1787">
        <f t="shared" si="665"/>
        <v>1</v>
      </c>
      <c r="AU1787" s="10">
        <f t="shared" si="666"/>
        <v>1</v>
      </c>
      <c r="AV1787">
        <f t="shared" si="682"/>
        <v>170</v>
      </c>
      <c r="AW1787">
        <f t="shared" si="683"/>
        <v>2662</v>
      </c>
      <c r="AX1787">
        <f t="shared" si="684"/>
        <v>1</v>
      </c>
      <c r="AY1787">
        <f t="shared" si="685"/>
        <v>1</v>
      </c>
      <c r="AZ1787">
        <f t="shared" si="686"/>
        <v>170</v>
      </c>
      <c r="BA1787">
        <f t="shared" si="687"/>
        <v>2662</v>
      </c>
      <c r="BB1787">
        <f t="shared" si="667"/>
        <v>1</v>
      </c>
      <c r="BC1787">
        <f t="shared" si="668"/>
        <v>1</v>
      </c>
      <c r="BD1787">
        <f t="shared" si="669"/>
        <v>1</v>
      </c>
      <c r="BE1787">
        <f t="shared" si="670"/>
        <v>1</v>
      </c>
    </row>
    <row r="1788" spans="10:57" x14ac:dyDescent="0.25">
      <c r="J1788" s="23">
        <f>MAX(_xlfn.MAXIFS(L$2:$L1788,M$2:$M1788,M1788),_xlfn.MAXIFS(L$2:$L1788,N$2:$N1788,M1788))-MAX(_xlfn.MAXIFS(L$2:$L1787,M$2:$M1787,M1788),_xlfn.MAXIFS(L$2:$L1787,N$2:$N1787,M1788))</f>
        <v>3</v>
      </c>
      <c r="K1788" s="23">
        <f>MAX(_xlfn.MAXIFS($L$2:L1788,$M$2:M1788,N1788),_xlfn.MAXIFS($L$2:L1788,$N$2:N1788,N1788))-MAX(_xlfn.MAXIFS($L$2:L1787,$M$2:M1787,N1788),_xlfn.MAXIFS($L$2:L1787,$N$2:N1787,N1788))</f>
        <v>3</v>
      </c>
      <c r="L1788" s="20">
        <v>42637</v>
      </c>
      <c r="M1788" s="10">
        <v>14</v>
      </c>
      <c r="N1788" s="10">
        <v>503</v>
      </c>
      <c r="O1788" s="10">
        <v>1</v>
      </c>
      <c r="P1788" s="10">
        <v>2</v>
      </c>
      <c r="Q1788" s="10" t="str">
        <f t="shared" si="673"/>
        <v>N</v>
      </c>
      <c r="R1788" s="10" t="str">
        <f t="shared" si="674"/>
        <v>S</v>
      </c>
      <c r="S1788" s="10">
        <f t="shared" si="675"/>
        <v>-1</v>
      </c>
      <c r="T1788" s="11">
        <f>IFERROR((SUMIF($M$2:N1788,M1788,$O$2:P1788)-O1788)/(COUNTIF($M$2:N1788,M1788)-1),0)</f>
        <v>1.7958579881656804</v>
      </c>
      <c r="U1788" s="11">
        <f>IFERROR((SUMIF($AR$2:AR1788,AR1788,$AT$2:AU1788)-AT1788)/(COUNTIF($M$2:N1788,M1788)-1),0)</f>
        <v>0.51775147928994081</v>
      </c>
      <c r="V1788" s="11">
        <f t="shared" si="676"/>
        <v>1.2781065088757395</v>
      </c>
      <c r="W1788" s="12">
        <f>IFERROR((SUMIF($AV$2:AW1788,AV1788,$AX$2:AY1788)-AX1788)/(COUNTIF($M$2:N1788,N1788)-1),0)</f>
        <v>1.3394495412844036</v>
      </c>
      <c r="X1788" s="12">
        <f>IFERROR((SUMIF($AZ$2:BA1788,AZ1788,$BB$2:BC1788)-BB1788)/(COUNTIF($M$2:N1788,N1788)-1),0)</f>
        <v>1.6192660550458715</v>
      </c>
      <c r="Y1788" s="12">
        <f t="shared" si="677"/>
        <v>-0.27981651376146788</v>
      </c>
      <c r="Z1788" s="13">
        <f>IFERROR((SUMIF($M$2:M1788,M1788,O$2:O1788)-O1788)/(COUNTIF($M$2:M1788,M1788)-1),0)</f>
        <v>1.7848101265822784</v>
      </c>
      <c r="AA1788" s="13">
        <f>IFERROR((SUMIF($M$2:M1788,M1788,P$2:P1788)-P1788)/(COUNTIF($M$2:M1788,M1788)-1),0)</f>
        <v>1.1075949367088607</v>
      </c>
      <c r="AB1788" s="13">
        <f t="shared" si="678"/>
        <v>0.67721518987341778</v>
      </c>
      <c r="AC1788" s="10">
        <f>IFERROR((SUMIF($N$2:N1788,M1788,$P$2:P1788))/(COUNTIF($N$2:N1788,M1788)),0)</f>
        <v>1.8055555555555556</v>
      </c>
      <c r="AD1788" s="10">
        <f>IFERROR((SUMIF($N$2:N1788,M1788,$O$2:O1788))/(COUNTIF($N$2:N1788,M1788)),0)</f>
        <v>1.2333333333333334</v>
      </c>
      <c r="AE1788" s="10">
        <f t="shared" si="679"/>
        <v>0.57222222222222219</v>
      </c>
      <c r="AF1788" s="13">
        <f>IFERROR((SUMIF($M$2:M1788,N1788,$O$2:O1788))/(COUNTIF($M$2:M1788,N1788)),0)</f>
        <v>1.4174757281553398</v>
      </c>
      <c r="AG1788" s="13">
        <f>IFERROR((SUMIF($M$2:M1788,N1788,$P$2:P1788))/(COUNTIF($M$2:M1788,N1788)),0)</f>
        <v>1.4951456310679612</v>
      </c>
      <c r="AH1788" s="13">
        <f t="shared" si="680"/>
        <v>-7.7669902912621325E-2</v>
      </c>
      <c r="AI1788" s="10">
        <f>IFERROR((SUMIF(N$2:N1788,N1788,P$2:P1788)-P1788)/(COUNTIF($N$2:N1788,N1788)-1),0)</f>
        <v>1.2695652173913043</v>
      </c>
      <c r="AJ1788" s="10">
        <f>IFERROR((SUMIF(N$2:N1788,N1788,O$2:O1788)-O1788)/(COUNTIF($N$2:N1788,N1788)-1),0)</f>
        <v>1.7304347826086957</v>
      </c>
      <c r="AK1788" s="10">
        <f t="shared" si="681"/>
        <v>-0.46086956521739131</v>
      </c>
      <c r="AL1788" s="10">
        <f>IFERROR((AP1788)/(COUNTIF($M$2:N1788,M1788)-1),0)</f>
        <v>1.7396449704142012</v>
      </c>
      <c r="AM1788" s="19">
        <f>IFERROR((AQ1788)/(COUNTIF($M$2:N1788,N1788)-1),0)</f>
        <v>1.2568807339449541</v>
      </c>
      <c r="AN1788" s="10">
        <f t="shared" si="671"/>
        <v>0</v>
      </c>
      <c r="AO1788" s="10">
        <f t="shared" si="672"/>
        <v>3</v>
      </c>
      <c r="AP1788" s="10">
        <f>SUMIF($M$2:N1788,M1788,AN$2:AO1788)-AN1788</f>
        <v>588</v>
      </c>
      <c r="AQ1788" s="10">
        <f>SUMIF($AV$2:AW1788,AV1788,$BD$2:BE1788)-BD1788</f>
        <v>274</v>
      </c>
      <c r="AR1788" s="10">
        <f>M1788</f>
        <v>14</v>
      </c>
      <c r="AS1788" s="10">
        <f t="shared" si="664"/>
        <v>503</v>
      </c>
      <c r="AT1788">
        <f t="shared" si="665"/>
        <v>2</v>
      </c>
      <c r="AU1788" s="10">
        <f t="shared" si="666"/>
        <v>1</v>
      </c>
      <c r="AV1788">
        <f t="shared" si="682"/>
        <v>503</v>
      </c>
      <c r="AW1788">
        <f t="shared" si="683"/>
        <v>14</v>
      </c>
      <c r="AX1788">
        <f t="shared" si="684"/>
        <v>2</v>
      </c>
      <c r="AY1788">
        <f t="shared" si="685"/>
        <v>1</v>
      </c>
      <c r="AZ1788">
        <f t="shared" si="686"/>
        <v>503</v>
      </c>
      <c r="BA1788">
        <f t="shared" si="687"/>
        <v>14</v>
      </c>
      <c r="BB1788">
        <f t="shared" si="667"/>
        <v>1</v>
      </c>
      <c r="BC1788">
        <f t="shared" si="668"/>
        <v>2</v>
      </c>
      <c r="BD1788">
        <f t="shared" si="669"/>
        <v>3</v>
      </c>
      <c r="BE1788">
        <f t="shared" si="670"/>
        <v>0</v>
      </c>
    </row>
    <row r="1789" spans="10:57" x14ac:dyDescent="0.25">
      <c r="J1789" s="23">
        <f>MAX(_xlfn.MAXIFS(L$2:$L1789,M$2:$M1789,M1789),_xlfn.MAXIFS(L$2:$L1789,N$2:$N1789,M1789))-MAX(_xlfn.MAXIFS(L$2:$L1788,M$2:$M1788,M1789),_xlfn.MAXIFS(L$2:$L1788,N$2:$N1788,M1789))</f>
        <v>3</v>
      </c>
      <c r="K1789" s="23">
        <f>MAX(_xlfn.MAXIFS($L$2:L1789,$M$2:M1789,N1789),_xlfn.MAXIFS($L$2:L1789,$N$2:N1789,N1789))-MAX(_xlfn.MAXIFS($L$2:L1788,$M$2:M1788,N1789),_xlfn.MAXIFS($L$2:L1788,$N$2:N1788,N1789))</f>
        <v>7</v>
      </c>
      <c r="L1789" s="20">
        <v>42637</v>
      </c>
      <c r="M1789" s="10">
        <v>122</v>
      </c>
      <c r="N1789" s="10">
        <v>4441</v>
      </c>
      <c r="O1789" s="10">
        <v>3</v>
      </c>
      <c r="P1789" s="10">
        <v>0</v>
      </c>
      <c r="Q1789" s="10" t="str">
        <f t="shared" si="673"/>
        <v>S</v>
      </c>
      <c r="R1789" s="10" t="str">
        <f t="shared" si="674"/>
        <v>N</v>
      </c>
      <c r="S1789" s="10">
        <f t="shared" si="675"/>
        <v>3</v>
      </c>
      <c r="T1789" s="11">
        <f>IFERROR((SUMIF($M$2:N1789,M1789,$O$2:P1789)-O1789)/(COUNTIF($M$2:N1789,M1789)-1),0)</f>
        <v>1.5386996904024768</v>
      </c>
      <c r="U1789" s="11">
        <f>IFERROR((SUMIF($AR$2:AR1789,AR1789,$AT$2:AU1789)-AT1789)/(COUNTIF($M$2:N1789,M1789)-1),0)</f>
        <v>0.5356037151702786</v>
      </c>
      <c r="V1789" s="11">
        <f t="shared" si="676"/>
        <v>1.0030959752321982</v>
      </c>
      <c r="W1789" s="12">
        <f>IFERROR((SUMIF($AV$2:AW1789,AV1789,$AX$2:AY1789)-AX1789)/(COUNTIF($M$2:N1789,N1789)-1),0)</f>
        <v>1.3895348837209303</v>
      </c>
      <c r="X1789" s="12">
        <f>IFERROR((SUMIF($AZ$2:BA1789,AZ1789,$BB$2:BC1789)-BB1789)/(COUNTIF($M$2:N1789,N1789)-1),0)</f>
        <v>1.4244186046511629</v>
      </c>
      <c r="Y1789" s="12">
        <f t="shared" si="677"/>
        <v>-3.488372093023262E-2</v>
      </c>
      <c r="Z1789" s="13">
        <f>IFERROR((SUMIF($M$2:M1789,M1789,O$2:O1789)-O1789)/(COUNTIF($M$2:M1789,M1789)-1),0)</f>
        <v>1.6013071895424837</v>
      </c>
      <c r="AA1789" s="13">
        <f>IFERROR((SUMIF($M$2:M1789,M1789,P$2:P1789)-P1789)/(COUNTIF($M$2:M1789,M1789)-1),0)</f>
        <v>1.130718954248366</v>
      </c>
      <c r="AB1789" s="13">
        <f t="shared" si="678"/>
        <v>0.47058823529411775</v>
      </c>
      <c r="AC1789" s="10">
        <f>IFERROR((SUMIF($N$2:N1789,M1789,$P$2:P1789))/(COUNTIF($N$2:N1789,M1789)),0)</f>
        <v>1.4823529411764707</v>
      </c>
      <c r="AD1789" s="10">
        <f>IFERROR((SUMIF($N$2:N1789,M1789,$O$2:O1789))/(COUNTIF($N$2:N1789,M1789)),0)</f>
        <v>1.1411764705882352</v>
      </c>
      <c r="AE1789" s="10">
        <f t="shared" si="679"/>
        <v>0.34117647058823541</v>
      </c>
      <c r="AF1789" s="13">
        <f>IFERROR((SUMIF($M$2:M1789,N1789,$O$2:O1789))/(COUNTIF($M$2:M1789,N1789)),0)</f>
        <v>1.4698795180722892</v>
      </c>
      <c r="AG1789" s="13">
        <f>IFERROR((SUMIF($M$2:M1789,N1789,$P$2:P1789))/(COUNTIF($M$2:M1789,N1789)),0)</f>
        <v>1.2650602409638554</v>
      </c>
      <c r="AH1789" s="13">
        <f t="shared" si="680"/>
        <v>0.20481927710843384</v>
      </c>
      <c r="AI1789" s="10">
        <f>IFERROR((SUMIF(N$2:N1789,N1789,P$2:P1789)-P1789)/(COUNTIF($N$2:N1789,N1789)-1),0)</f>
        <v>1.3146067415730338</v>
      </c>
      <c r="AJ1789" s="10">
        <f>IFERROR((SUMIF(N$2:N1789,N1789,O$2:O1789)-O1789)/(COUNTIF($N$2:N1789,N1789)-1),0)</f>
        <v>1.5730337078651686</v>
      </c>
      <c r="AK1789" s="10">
        <f t="shared" si="681"/>
        <v>-0.2584269662921348</v>
      </c>
      <c r="AL1789" s="10">
        <f>IFERROR((AP1789)/(COUNTIF($M$2:N1789,M1789)-1),0)</f>
        <v>1.5665634674922602</v>
      </c>
      <c r="AM1789" s="19">
        <f>IFERROR((AQ1789)/(COUNTIF($M$2:N1789,N1789)-1),0)</f>
        <v>1.3488372093023255</v>
      </c>
      <c r="AN1789" s="10">
        <f t="shared" si="671"/>
        <v>3</v>
      </c>
      <c r="AO1789" s="10">
        <f t="shared" si="672"/>
        <v>0</v>
      </c>
      <c r="AP1789" s="10">
        <f>SUMIF($M$2:N1789,M1789,AN$2:AO1789)-AN1789</f>
        <v>506</v>
      </c>
      <c r="AQ1789" s="10">
        <f>SUMIF($AV$2:AW1789,AV1789,$BD$2:BE1789)-BD1789</f>
        <v>232</v>
      </c>
      <c r="AR1789" s="10">
        <f>M1789</f>
        <v>122</v>
      </c>
      <c r="AS1789" s="10">
        <f t="shared" si="664"/>
        <v>4441</v>
      </c>
      <c r="AT1789">
        <f t="shared" si="665"/>
        <v>0</v>
      </c>
      <c r="AU1789" s="10">
        <f t="shared" si="666"/>
        <v>3</v>
      </c>
      <c r="AV1789">
        <f t="shared" si="682"/>
        <v>4441</v>
      </c>
      <c r="AW1789">
        <f t="shared" si="683"/>
        <v>122</v>
      </c>
      <c r="AX1789">
        <f t="shared" si="684"/>
        <v>0</v>
      </c>
      <c r="AY1789">
        <f t="shared" si="685"/>
        <v>3</v>
      </c>
      <c r="AZ1789">
        <f t="shared" si="686"/>
        <v>4441</v>
      </c>
      <c r="BA1789">
        <f t="shared" si="687"/>
        <v>122</v>
      </c>
      <c r="BB1789">
        <f t="shared" si="667"/>
        <v>3</v>
      </c>
      <c r="BC1789">
        <f t="shared" si="668"/>
        <v>0</v>
      </c>
      <c r="BD1789">
        <f t="shared" si="669"/>
        <v>0</v>
      </c>
      <c r="BE1789">
        <f t="shared" si="670"/>
        <v>3</v>
      </c>
    </row>
    <row r="1790" spans="10:57" x14ac:dyDescent="0.25">
      <c r="J1790" s="23">
        <f>MAX(_xlfn.MAXIFS(L$2:$L1790,M$2:$M1790,M1790),_xlfn.MAXIFS(L$2:$L1790,N$2:$N1790,M1790))-MAX(_xlfn.MAXIFS(L$2:$L1789,M$2:$M1789,M1790),_xlfn.MAXIFS(L$2:$L1789,N$2:$N1789,M1790))</f>
        <v>3</v>
      </c>
      <c r="K1790" s="23">
        <f>MAX(_xlfn.MAXIFS($L$2:L1790,$M$2:M1790,N1790),_xlfn.MAXIFS($L$2:L1790,$N$2:N1790,N1790))-MAX(_xlfn.MAXIFS($L$2:L1789,$M$2:M1789,N1790),_xlfn.MAXIFS($L$2:L1789,$N$2:N1789,N1790))</f>
        <v>4</v>
      </c>
      <c r="L1790" s="20">
        <v>42637</v>
      </c>
      <c r="M1790" s="10">
        <v>856</v>
      </c>
      <c r="N1790" s="10">
        <v>266</v>
      </c>
      <c r="O1790" s="10">
        <v>1</v>
      </c>
      <c r="P1790" s="10">
        <v>1</v>
      </c>
      <c r="Q1790" s="10" t="str">
        <f t="shared" si="673"/>
        <v>U</v>
      </c>
      <c r="R1790" s="10" t="str">
        <f t="shared" si="674"/>
        <v>U</v>
      </c>
      <c r="S1790" s="10">
        <f t="shared" si="675"/>
        <v>0</v>
      </c>
      <c r="T1790" s="11">
        <f>IFERROR((SUMIF($M$2:N1790,M1790,$O$2:P1790)-O1790)/(COUNTIF($M$2:N1790,M1790)-1),0)</f>
        <v>1.1463414634146341</v>
      </c>
      <c r="U1790" s="11">
        <f>IFERROR((SUMIF($AR$2:AR1790,AR1790,$AT$2:AU1790)-AT1790)/(COUNTIF($M$2:N1790,M1790)-1),0)</f>
        <v>0.74634146341463414</v>
      </c>
      <c r="V1790" s="11">
        <f t="shared" si="676"/>
        <v>0.39999999999999991</v>
      </c>
      <c r="W1790" s="12">
        <f>IFERROR((SUMIF($AV$2:AW1790,AV1790,$AX$2:AY1790)-AX1790)/(COUNTIF($M$2:N1790,N1790)-1),0)</f>
        <v>1.3787375415282392</v>
      </c>
      <c r="X1790" s="12">
        <f>IFERROR((SUMIF($AZ$2:BA1790,AZ1790,$BB$2:BC1790)-BB1790)/(COUNTIF($M$2:N1790,N1790)-1),0)</f>
        <v>1.3621262458471761</v>
      </c>
      <c r="Y1790" s="12">
        <f t="shared" si="677"/>
        <v>1.6611295681063121E-2</v>
      </c>
      <c r="Z1790" s="13">
        <f>IFERROR((SUMIF($M$2:M1790,M1790,O$2:O1790)-O1790)/(COUNTIF($M$2:M1790,M1790)-1),0)</f>
        <v>1.3052631578947369</v>
      </c>
      <c r="AA1790" s="13">
        <f>IFERROR((SUMIF($M$2:M1790,M1790,P$2:P1790)-P1790)/(COUNTIF($M$2:M1790,M1790)-1),0)</f>
        <v>1.6105263157894736</v>
      </c>
      <c r="AB1790" s="13">
        <f t="shared" si="678"/>
        <v>-0.30526315789473668</v>
      </c>
      <c r="AC1790" s="10">
        <f>IFERROR((SUMIF($N$2:N1790,M1790,$P$2:P1790))/(COUNTIF($N$2:N1790,M1790)),0)</f>
        <v>1.009090909090909</v>
      </c>
      <c r="AD1790" s="10">
        <f>IFERROR((SUMIF($N$2:N1790,M1790,$O$2:O1790))/(COUNTIF($N$2:N1790,M1790)),0)</f>
        <v>1.7</v>
      </c>
      <c r="AE1790" s="10">
        <f t="shared" si="679"/>
        <v>-0.69090909090909092</v>
      </c>
      <c r="AF1790" s="13">
        <f>IFERROR((SUMIF($M$2:M1790,N1790,$O$2:O1790))/(COUNTIF($M$2:M1790,N1790)),0)</f>
        <v>1.4827586206896552</v>
      </c>
      <c r="AG1790" s="13">
        <f>IFERROR((SUMIF($M$2:M1790,N1790,$P$2:P1790))/(COUNTIF($M$2:M1790,N1790)),0)</f>
        <v>1.1448275862068966</v>
      </c>
      <c r="AH1790" s="13">
        <f t="shared" si="680"/>
        <v>0.33793103448275863</v>
      </c>
      <c r="AI1790" s="10">
        <f>IFERROR((SUMIF(N$2:N1790,N1790,P$2:P1790)-P1790)/(COUNTIF($N$2:N1790,N1790)-1),0)</f>
        <v>1.2820512820512822</v>
      </c>
      <c r="AJ1790" s="10">
        <f>IFERROR((SUMIF(N$2:N1790,N1790,O$2:O1790)-O1790)/(COUNTIF($N$2:N1790,N1790)-1),0)</f>
        <v>1.5641025641025641</v>
      </c>
      <c r="AK1790" s="10">
        <f t="shared" si="681"/>
        <v>-0.28205128205128194</v>
      </c>
      <c r="AL1790" s="10">
        <f>IFERROR((AP1790)/(COUNTIF($M$2:N1790,M1790)-1),0)</f>
        <v>1.0829268292682928</v>
      </c>
      <c r="AM1790" s="19">
        <f>IFERROR((AQ1790)/(COUNTIF($M$2:N1790,N1790)-1),0)</f>
        <v>1.3621262458471761</v>
      </c>
      <c r="AN1790" s="10">
        <f t="shared" si="671"/>
        <v>1</v>
      </c>
      <c r="AO1790" s="10">
        <f t="shared" si="672"/>
        <v>1</v>
      </c>
      <c r="AP1790" s="10">
        <f>SUMIF($M$2:N1790,M1790,AN$2:AO1790)-AN1790</f>
        <v>222</v>
      </c>
      <c r="AQ1790" s="10">
        <f>SUMIF($AV$2:AW1790,AV1790,$BD$2:BE1790)-BD1790</f>
        <v>410</v>
      </c>
      <c r="AR1790" s="10">
        <f>M1790</f>
        <v>856</v>
      </c>
      <c r="AS1790" s="10">
        <f t="shared" si="664"/>
        <v>266</v>
      </c>
      <c r="AT1790">
        <f t="shared" si="665"/>
        <v>1</v>
      </c>
      <c r="AU1790" s="10">
        <f t="shared" si="666"/>
        <v>1</v>
      </c>
      <c r="AV1790">
        <f t="shared" si="682"/>
        <v>266</v>
      </c>
      <c r="AW1790">
        <f t="shared" si="683"/>
        <v>856</v>
      </c>
      <c r="AX1790">
        <f t="shared" si="684"/>
        <v>1</v>
      </c>
      <c r="AY1790">
        <f t="shared" si="685"/>
        <v>1</v>
      </c>
      <c r="AZ1790">
        <f t="shared" si="686"/>
        <v>266</v>
      </c>
      <c r="BA1790">
        <f t="shared" si="687"/>
        <v>856</v>
      </c>
      <c r="BB1790">
        <f t="shared" si="667"/>
        <v>1</v>
      </c>
      <c r="BC1790">
        <f t="shared" si="668"/>
        <v>1</v>
      </c>
      <c r="BD1790">
        <f t="shared" si="669"/>
        <v>1</v>
      </c>
      <c r="BE1790">
        <f t="shared" si="670"/>
        <v>1</v>
      </c>
    </row>
    <row r="1791" spans="10:57" x14ac:dyDescent="0.25">
      <c r="J1791" s="23">
        <f>MAX(_xlfn.MAXIFS(L$2:$L1791,M$2:$M1791,M1791),_xlfn.MAXIFS(L$2:$L1791,N$2:$N1791,M1791))-MAX(_xlfn.MAXIFS(L$2:$L1790,M$2:$M1790,M1791),_xlfn.MAXIFS(L$2:$L1790,N$2:$N1790,M1791))</f>
        <v>4</v>
      </c>
      <c r="K1791" s="23">
        <f>MAX(_xlfn.MAXIFS($L$2:L1791,$M$2:M1791,N1791),_xlfn.MAXIFS($L$2:L1791,$N$2:N1791,N1791))-MAX(_xlfn.MAXIFS($L$2:L1790,$M$2:M1790,N1791),_xlfn.MAXIFS($L$2:L1790,$N$2:N1790,N1791))</f>
        <v>4</v>
      </c>
      <c r="L1791" s="20">
        <v>42638</v>
      </c>
      <c r="M1791" s="10">
        <v>3551</v>
      </c>
      <c r="N1791" s="10">
        <v>409</v>
      </c>
      <c r="O1791" s="10">
        <v>0</v>
      </c>
      <c r="P1791" s="10">
        <v>0</v>
      </c>
      <c r="Q1791" s="10" t="str">
        <f t="shared" si="673"/>
        <v>U</v>
      </c>
      <c r="R1791" s="10" t="str">
        <f t="shared" si="674"/>
        <v>U</v>
      </c>
      <c r="S1791" s="10">
        <f t="shared" si="675"/>
        <v>0</v>
      </c>
      <c r="T1791" s="11">
        <f>IFERROR((SUMIF($M$2:N1791,M1791,$O$2:P1791)-O1791)/(COUNTIF($M$2:N1791,M1791)-1),0)</f>
        <v>1.3404255319148937</v>
      </c>
      <c r="U1791" s="11">
        <f>IFERROR((SUMIF($AR$2:AR1791,AR1791,$AT$2:AU1791)-AT1791)/(COUNTIF($M$2:N1791,M1791)-1),0)</f>
        <v>0.47872340425531917</v>
      </c>
      <c r="V1791" s="11">
        <f t="shared" si="676"/>
        <v>0.86170212765957444</v>
      </c>
      <c r="W1791" s="12">
        <f>IFERROR((SUMIF($AV$2:AW1791,AV1791,$AX$2:AY1791)-AX1791)/(COUNTIF($M$2:N1791,N1791)-1),0)</f>
        <v>2.1840000000000002</v>
      </c>
      <c r="X1791" s="12">
        <f>IFERROR((SUMIF($AZ$2:BA1791,AZ1791,$BB$2:BC1791)-BB1791)/(COUNTIF($M$2:N1791,N1791)-1),0)</f>
        <v>0.96533333333333338</v>
      </c>
      <c r="Y1791" s="12">
        <f t="shared" si="677"/>
        <v>1.2186666666666668</v>
      </c>
      <c r="Z1791" s="13">
        <f>IFERROR((SUMIF($M$2:M1791,M1791,O$2:O1791)-O1791)/(COUNTIF($M$2:M1791,M1791)-1),0)</f>
        <v>1.4545454545454546</v>
      </c>
      <c r="AA1791" s="13">
        <f>IFERROR((SUMIF($M$2:M1791,M1791,P$2:P1791)-P1791)/(COUNTIF($M$2:M1791,M1791)-1),0)</f>
        <v>1.0227272727272727</v>
      </c>
      <c r="AB1791" s="13">
        <f t="shared" si="678"/>
        <v>0.43181818181818188</v>
      </c>
      <c r="AC1791" s="10">
        <f>IFERROR((SUMIF($N$2:N1791,M1791,$P$2:P1791))/(COUNTIF($N$2:N1791,M1791)),0)</f>
        <v>1.24</v>
      </c>
      <c r="AD1791" s="10">
        <f>IFERROR((SUMIF($N$2:N1791,M1791,$O$2:O1791))/(COUNTIF($N$2:N1791,M1791)),0)</f>
        <v>1.68</v>
      </c>
      <c r="AE1791" s="10">
        <f t="shared" si="679"/>
        <v>-0.43999999999999995</v>
      </c>
      <c r="AF1791" s="13">
        <f>IFERROR((SUMIF($M$2:M1791,N1791,$O$2:O1791))/(COUNTIF($M$2:M1791,N1791)),0)</f>
        <v>2.4488636363636362</v>
      </c>
      <c r="AG1791" s="13">
        <f>IFERROR((SUMIF($M$2:M1791,N1791,$P$2:P1791))/(COUNTIF($M$2:M1791,N1791)),0)</f>
        <v>0.86363636363636365</v>
      </c>
      <c r="AH1791" s="13">
        <f t="shared" si="680"/>
        <v>1.5852272727272725</v>
      </c>
      <c r="AI1791" s="10">
        <f>IFERROR((SUMIF(N$2:N1791,N1791,P$2:P1791)-P1791)/(COUNTIF($N$2:N1791,N1791)-1),0)</f>
        <v>1.949748743718593</v>
      </c>
      <c r="AJ1791" s="10">
        <f>IFERROR((SUMIF(N$2:N1791,N1791,O$2:O1791)-O1791)/(COUNTIF($N$2:N1791,N1791)-1),0)</f>
        <v>1.0552763819095476</v>
      </c>
      <c r="AK1791" s="10">
        <f t="shared" si="681"/>
        <v>0.89447236180904532</v>
      </c>
      <c r="AL1791" s="10">
        <f>IFERROR((AP1791)/(COUNTIF($M$2:N1791,M1791)-1),0)</f>
        <v>1.4574468085106382</v>
      </c>
      <c r="AM1791" s="19">
        <f>IFERROR((AQ1791)/(COUNTIF($M$2:N1791,N1791)-1),0)</f>
        <v>2.0133333333333332</v>
      </c>
      <c r="AN1791" s="10">
        <f t="shared" si="671"/>
        <v>1</v>
      </c>
      <c r="AO1791" s="10">
        <f t="shared" si="672"/>
        <v>1</v>
      </c>
      <c r="AP1791" s="10">
        <f>SUMIF($M$2:N1791,M1791,AN$2:AO1791)-AN1791</f>
        <v>137</v>
      </c>
      <c r="AQ1791" s="10">
        <f>SUMIF($AV$2:AW1791,AV1791,$BD$2:BE1791)-BD1791</f>
        <v>755</v>
      </c>
      <c r="AR1791" s="10">
        <f>M1791</f>
        <v>3551</v>
      </c>
      <c r="AS1791" s="10">
        <f t="shared" si="664"/>
        <v>409</v>
      </c>
      <c r="AT1791">
        <f t="shared" si="665"/>
        <v>0</v>
      </c>
      <c r="AU1791" s="10">
        <f t="shared" si="666"/>
        <v>0</v>
      </c>
      <c r="AV1791">
        <f t="shared" si="682"/>
        <v>409</v>
      </c>
      <c r="AW1791">
        <f t="shared" si="683"/>
        <v>3551</v>
      </c>
      <c r="AX1791">
        <f t="shared" si="684"/>
        <v>0</v>
      </c>
      <c r="AY1791">
        <f t="shared" si="685"/>
        <v>0</v>
      </c>
      <c r="AZ1791">
        <f t="shared" si="686"/>
        <v>409</v>
      </c>
      <c r="BA1791">
        <f t="shared" si="687"/>
        <v>3551</v>
      </c>
      <c r="BB1791">
        <f t="shared" si="667"/>
        <v>0</v>
      </c>
      <c r="BC1791">
        <f t="shared" si="668"/>
        <v>0</v>
      </c>
      <c r="BD1791">
        <f t="shared" si="669"/>
        <v>1</v>
      </c>
      <c r="BE1791">
        <f t="shared" si="670"/>
        <v>1</v>
      </c>
    </row>
    <row r="1792" spans="10:57" x14ac:dyDescent="0.25">
      <c r="J1792" s="23">
        <f>MAX(_xlfn.MAXIFS(L$2:$L1792,M$2:$M1792,M1792),_xlfn.MAXIFS(L$2:$L1792,N$2:$N1792,M1792))-MAX(_xlfn.MAXIFS(L$2:$L1791,M$2:$M1791,M1792),_xlfn.MAXIFS(L$2:$L1791,N$2:$N1791,M1792))</f>
        <v>42642</v>
      </c>
      <c r="K1792" s="23">
        <f>MAX(_xlfn.MAXIFS($L$2:L1792,$M$2:M1792,N1792),_xlfn.MAXIFS($L$2:L1792,$N$2:N1792,N1792))-MAX(_xlfn.MAXIFS($L$2:L1791,$M$2:M1791,N1792),_xlfn.MAXIFS($L$2:L1791,$N$2:N1791,N1792))</f>
        <v>4</v>
      </c>
      <c r="L1792" s="20">
        <v>42642</v>
      </c>
      <c r="M1792" s="10">
        <v>33</v>
      </c>
      <c r="N1792" s="10">
        <v>409</v>
      </c>
      <c r="O1792" s="10">
        <v>3</v>
      </c>
      <c r="P1792" s="10">
        <v>1</v>
      </c>
      <c r="Q1792" s="10" t="str">
        <f t="shared" si="673"/>
        <v>S</v>
      </c>
      <c r="R1792" s="10" t="str">
        <f t="shared" si="674"/>
        <v>N</v>
      </c>
      <c r="S1792" s="10">
        <f t="shared" si="675"/>
        <v>2</v>
      </c>
      <c r="T1792" s="11">
        <f>IFERROR((SUMIF($M$2:N1792,M1792,$O$2:P1792)-O1792)/(COUNTIF($M$2:N1792,M1792)-1),0)</f>
        <v>0</v>
      </c>
      <c r="U1792" s="11">
        <f>IFERROR((SUMIF($AR$2:AR1792,AR1792,$AT$2:AU1792)-AT1792)/(COUNTIF($M$2:N1792,M1792)-1),0)</f>
        <v>0</v>
      </c>
      <c r="V1792" s="11">
        <f t="shared" si="676"/>
        <v>0</v>
      </c>
      <c r="W1792" s="12">
        <f>IFERROR((SUMIF($AV$2:AW1792,AV1792,$AX$2:AY1792)-AX1792)/(COUNTIF($M$2:N1792,N1792)-1),0)</f>
        <v>2.1781914893617023</v>
      </c>
      <c r="X1792" s="12">
        <f>IFERROR((SUMIF($AZ$2:BA1792,AZ1792,$BB$2:BC1792)-BB1792)/(COUNTIF($M$2:N1792,N1792)-1),0)</f>
        <v>0.96276595744680848</v>
      </c>
      <c r="Y1792" s="12">
        <f t="shared" si="677"/>
        <v>1.2154255319148937</v>
      </c>
      <c r="Z1792" s="13">
        <f>IFERROR((SUMIF($M$2:M1792,M1792,O$2:O1792)-O1792)/(COUNTIF($M$2:M1792,M1792)-1),0)</f>
        <v>0</v>
      </c>
      <c r="AA1792" s="13">
        <f>IFERROR((SUMIF($M$2:M1792,M1792,P$2:P1792)-P1792)/(COUNTIF($M$2:M1792,M1792)-1),0)</f>
        <v>0</v>
      </c>
      <c r="AB1792" s="13">
        <f t="shared" si="678"/>
        <v>0</v>
      </c>
      <c r="AC1792" s="10">
        <f>IFERROR((SUMIF($N$2:N1792,M1792,$P$2:P1792))/(COUNTIF($N$2:N1792,M1792)),0)</f>
        <v>0</v>
      </c>
      <c r="AD1792" s="10">
        <f>IFERROR((SUMIF($N$2:N1792,M1792,$O$2:O1792))/(COUNTIF($N$2:N1792,M1792)),0)</f>
        <v>0</v>
      </c>
      <c r="AE1792" s="10">
        <f t="shared" si="679"/>
        <v>0</v>
      </c>
      <c r="AF1792" s="13">
        <f>IFERROR((SUMIF($M$2:M1792,N1792,$O$2:O1792))/(COUNTIF($M$2:M1792,N1792)),0)</f>
        <v>2.4488636363636362</v>
      </c>
      <c r="AG1792" s="13">
        <f>IFERROR((SUMIF($M$2:M1792,N1792,$P$2:P1792))/(COUNTIF($M$2:M1792,N1792)),0)</f>
        <v>0.86363636363636365</v>
      </c>
      <c r="AH1792" s="13">
        <f t="shared" si="680"/>
        <v>1.5852272727272725</v>
      </c>
      <c r="AI1792" s="10">
        <f>IFERROR((SUMIF(N$2:N1792,N1792,P$2:P1792)-P1792)/(COUNTIF($N$2:N1792,N1792)-1),0)</f>
        <v>1.94</v>
      </c>
      <c r="AJ1792" s="10">
        <f>IFERROR((SUMIF(N$2:N1792,N1792,O$2:O1792)-O1792)/(COUNTIF($N$2:N1792,N1792)-1),0)</f>
        <v>1.05</v>
      </c>
      <c r="AK1792" s="10">
        <f t="shared" si="681"/>
        <v>0.8899999999999999</v>
      </c>
      <c r="AL1792" s="10">
        <f>IFERROR((AP1792)/(COUNTIF($M$2:N1792,M1792)-1),0)</f>
        <v>0</v>
      </c>
      <c r="AM1792" s="19">
        <f>IFERROR((AQ1792)/(COUNTIF($M$2:N1792,N1792)-1),0)</f>
        <v>2.0106382978723403</v>
      </c>
      <c r="AN1792" s="10">
        <f t="shared" si="671"/>
        <v>3</v>
      </c>
      <c r="AO1792" s="10">
        <f t="shared" si="672"/>
        <v>0</v>
      </c>
      <c r="AP1792" s="10">
        <f>SUMIF($M$2:N1792,M1792,AN$2:AO1792)-AN1792</f>
        <v>0</v>
      </c>
      <c r="AQ1792" s="10">
        <f>SUMIF($AV$2:AW1792,AV1792,$BD$2:BE1792)-BD1792</f>
        <v>756</v>
      </c>
      <c r="AR1792" s="10">
        <f>M1792</f>
        <v>33</v>
      </c>
      <c r="AS1792" s="10">
        <f t="shared" si="664"/>
        <v>409</v>
      </c>
      <c r="AT1792">
        <f t="shared" si="665"/>
        <v>1</v>
      </c>
      <c r="AU1792" s="10">
        <f t="shared" si="666"/>
        <v>3</v>
      </c>
      <c r="AV1792">
        <f t="shared" si="682"/>
        <v>409</v>
      </c>
      <c r="AW1792">
        <f t="shared" si="683"/>
        <v>33</v>
      </c>
      <c r="AX1792">
        <f t="shared" si="684"/>
        <v>1</v>
      </c>
      <c r="AY1792">
        <f t="shared" si="685"/>
        <v>3</v>
      </c>
      <c r="AZ1792">
        <f t="shared" si="686"/>
        <v>409</v>
      </c>
      <c r="BA1792">
        <f t="shared" si="687"/>
        <v>33</v>
      </c>
      <c r="BB1792">
        <f t="shared" si="667"/>
        <v>3</v>
      </c>
      <c r="BC1792">
        <f t="shared" si="668"/>
        <v>1</v>
      </c>
      <c r="BD1792">
        <f t="shared" si="669"/>
        <v>0</v>
      </c>
      <c r="BE1792">
        <f t="shared" si="670"/>
        <v>3</v>
      </c>
    </row>
    <row r="1793" spans="10:57" x14ac:dyDescent="0.25">
      <c r="J1793" s="23">
        <f>MAX(_xlfn.MAXIFS(L$2:$L1793,M$2:$M1793,M1793),_xlfn.MAXIFS(L$2:$L1793,N$2:$N1793,M1793))-MAX(_xlfn.MAXIFS(L$2:$L1792,M$2:$M1792,M1793),_xlfn.MAXIFS(L$2:$L1792,N$2:$N1792,M1793))</f>
        <v>5</v>
      </c>
      <c r="K1793" s="23">
        <f>MAX(_xlfn.MAXIFS($L$2:L1793,$M$2:M1793,N1793),_xlfn.MAXIFS($L$2:L1793,$N$2:N1793,N1793))-MAX(_xlfn.MAXIFS($L$2:L1792,$M$2:M1792,N1793),_xlfn.MAXIFS($L$2:L1792,$N$2:N1792,N1793))</f>
        <v>329</v>
      </c>
      <c r="L1793" s="20">
        <v>42642</v>
      </c>
      <c r="M1793" s="10">
        <v>14</v>
      </c>
      <c r="N1793" s="10">
        <v>941</v>
      </c>
      <c r="O1793" s="10">
        <v>0</v>
      </c>
      <c r="P1793" s="10">
        <v>0</v>
      </c>
      <c r="Q1793" s="10" t="str">
        <f t="shared" si="673"/>
        <v>U</v>
      </c>
      <c r="R1793" s="10" t="str">
        <f t="shared" si="674"/>
        <v>U</v>
      </c>
      <c r="S1793" s="10">
        <f t="shared" si="675"/>
        <v>0</v>
      </c>
      <c r="T1793" s="11">
        <f>IFERROR((SUMIF($M$2:N1793,M1793,$O$2:P1793)-O1793)/(COUNTIF($M$2:N1793,M1793)-1),0)</f>
        <v>1.7935103244837758</v>
      </c>
      <c r="U1793" s="11">
        <f>IFERROR((SUMIF($AR$2:AR1793,AR1793,$AT$2:AU1793)-AT1793)/(COUNTIF($M$2:N1793,M1793)-1),0)</f>
        <v>0.52212389380530977</v>
      </c>
      <c r="V1793" s="11">
        <f t="shared" si="676"/>
        <v>1.2713864306784659</v>
      </c>
      <c r="W1793" s="12">
        <f>IFERROR((SUMIF($AV$2:AW1793,AV1793,$AX$2:AY1793)-AX1793)/(COUNTIF($M$2:N1793,N1793)-1),0)</f>
        <v>1.5</v>
      </c>
      <c r="X1793" s="12">
        <f>IFERROR((SUMIF($AZ$2:BA1793,AZ1793,$BB$2:BC1793)-BB1793)/(COUNTIF($M$2:N1793,N1793)-1),0)</f>
        <v>2.5</v>
      </c>
      <c r="Y1793" s="12">
        <f t="shared" si="677"/>
        <v>-1</v>
      </c>
      <c r="Z1793" s="13">
        <f>IFERROR((SUMIF($M$2:M1793,M1793,O$2:O1793)-O1793)/(COUNTIF($M$2:M1793,M1793)-1),0)</f>
        <v>1.779874213836478</v>
      </c>
      <c r="AA1793" s="13">
        <f>IFERROR((SUMIF($M$2:M1793,M1793,P$2:P1793)-P1793)/(COUNTIF($M$2:M1793,M1793)-1),0)</f>
        <v>1.1132075471698113</v>
      </c>
      <c r="AB1793" s="13">
        <f t="shared" si="678"/>
        <v>0.66666666666666674</v>
      </c>
      <c r="AC1793" s="10">
        <f>IFERROR((SUMIF($N$2:N1793,M1793,$P$2:P1793))/(COUNTIF($N$2:N1793,M1793)),0)</f>
        <v>1.8055555555555556</v>
      </c>
      <c r="AD1793" s="10">
        <f>IFERROR((SUMIF($N$2:N1793,M1793,$O$2:O1793))/(COUNTIF($N$2:N1793,M1793)),0)</f>
        <v>1.2333333333333334</v>
      </c>
      <c r="AE1793" s="10">
        <f t="shared" si="679"/>
        <v>0.57222222222222219</v>
      </c>
      <c r="AF1793" s="13">
        <f>IFERROR((SUMIF($M$2:M1793,N1793,$O$2:O1793))/(COUNTIF($M$2:M1793,N1793)),0)</f>
        <v>1</v>
      </c>
      <c r="AG1793" s="13">
        <f>IFERROR((SUMIF($M$2:M1793,N1793,$P$2:P1793))/(COUNTIF($M$2:M1793,N1793)),0)</f>
        <v>2</v>
      </c>
      <c r="AH1793" s="13">
        <f t="shared" si="680"/>
        <v>-1</v>
      </c>
      <c r="AI1793" s="10">
        <f>IFERROR((SUMIF(N$2:N1793,N1793,P$2:P1793)-P1793)/(COUNTIF($N$2:N1793,N1793)-1),0)</f>
        <v>2</v>
      </c>
      <c r="AJ1793" s="10">
        <f>IFERROR((SUMIF(N$2:N1793,N1793,O$2:O1793)-O1793)/(COUNTIF($N$2:N1793,N1793)-1),0)</f>
        <v>3</v>
      </c>
      <c r="AK1793" s="10">
        <f t="shared" si="681"/>
        <v>-1</v>
      </c>
      <c r="AL1793" s="10">
        <f>IFERROR((AP1793)/(COUNTIF($M$2:N1793,M1793)-1),0)</f>
        <v>1.7345132743362832</v>
      </c>
      <c r="AM1793" s="19">
        <f>IFERROR((AQ1793)/(COUNTIF($M$2:N1793,N1793)-1),0)</f>
        <v>0</v>
      </c>
      <c r="AN1793" s="10">
        <f t="shared" si="671"/>
        <v>1</v>
      </c>
      <c r="AO1793" s="10">
        <f t="shared" si="672"/>
        <v>1</v>
      </c>
      <c r="AP1793" s="10">
        <f>SUMIF($M$2:N1793,M1793,AN$2:AO1793)-AN1793</f>
        <v>588</v>
      </c>
      <c r="AQ1793" s="10">
        <f>SUMIF($AV$2:AW1793,AV1793,$BD$2:BE1793)-BD1793</f>
        <v>0</v>
      </c>
      <c r="AR1793" s="10">
        <f>M1793</f>
        <v>14</v>
      </c>
      <c r="AS1793" s="10">
        <f t="shared" ref="AS1793:AS1856" si="688">N1793</f>
        <v>941</v>
      </c>
      <c r="AT1793">
        <f t="shared" ref="AT1793:AT1856" si="689">P1793</f>
        <v>0</v>
      </c>
      <c r="AU1793" s="10">
        <f t="shared" ref="AU1793:AU1856" si="690">O1793</f>
        <v>0</v>
      </c>
      <c r="AV1793">
        <f t="shared" si="682"/>
        <v>941</v>
      </c>
      <c r="AW1793">
        <f t="shared" si="683"/>
        <v>14</v>
      </c>
      <c r="AX1793">
        <f t="shared" si="684"/>
        <v>0</v>
      </c>
      <c r="AY1793">
        <f t="shared" si="685"/>
        <v>0</v>
      </c>
      <c r="AZ1793">
        <f t="shared" si="686"/>
        <v>941</v>
      </c>
      <c r="BA1793">
        <f t="shared" si="687"/>
        <v>14</v>
      </c>
      <c r="BB1793">
        <f t="shared" ref="BB1793:BB1856" si="691">O1793</f>
        <v>0</v>
      </c>
      <c r="BC1793">
        <f t="shared" ref="BC1793:BC1856" si="692">P1793</f>
        <v>0</v>
      </c>
      <c r="BD1793">
        <f t="shared" ref="BD1793:BD1856" si="693">AO1793</f>
        <v>1</v>
      </c>
      <c r="BE1793">
        <f t="shared" ref="BE1793:BE1856" si="694">AN1793</f>
        <v>1</v>
      </c>
    </row>
    <row r="1794" spans="10:57" x14ac:dyDescent="0.25">
      <c r="J1794" s="23">
        <f>MAX(_xlfn.MAXIFS(L$2:$L1794,M$2:$M1794,M1794),_xlfn.MAXIFS(L$2:$L1794,N$2:$N1794,M1794))-MAX(_xlfn.MAXIFS(L$2:$L1793,M$2:$M1793,M1794),_xlfn.MAXIFS(L$2:$L1793,N$2:$N1793,M1794))</f>
        <v>1792</v>
      </c>
      <c r="K1794" s="23">
        <f>MAX(_xlfn.MAXIFS($L$2:L1794,$M$2:M1794,N1794),_xlfn.MAXIFS($L$2:L1794,$N$2:N1794,N1794))-MAX(_xlfn.MAXIFS($L$2:L1793,$M$2:M1793,N1794),_xlfn.MAXIFS($L$2:L1793,$N$2:N1793,N1794))</f>
        <v>5</v>
      </c>
      <c r="L1794" s="20">
        <v>42642</v>
      </c>
      <c r="M1794" s="10">
        <v>621</v>
      </c>
      <c r="N1794" s="10">
        <v>170</v>
      </c>
      <c r="O1794" s="10">
        <v>1</v>
      </c>
      <c r="P1794" s="10">
        <v>0</v>
      </c>
      <c r="Q1794" s="10" t="str">
        <f t="shared" si="673"/>
        <v>S</v>
      </c>
      <c r="R1794" s="10" t="str">
        <f t="shared" si="674"/>
        <v>N</v>
      </c>
      <c r="S1794" s="10">
        <f t="shared" si="675"/>
        <v>1</v>
      </c>
      <c r="T1794" s="11">
        <f>IFERROR((SUMIF($M$2:N1794,M1794,$O$2:P1794)-O1794)/(COUNTIF($M$2:N1794,M1794)-1),0)</f>
        <v>2.25</v>
      </c>
      <c r="U1794" s="11">
        <f>IFERROR((SUMIF($AR$2:AR1794,AR1794,$AT$2:AU1794)-AT1794)/(COUNTIF($M$2:N1794,M1794)-1),0)</f>
        <v>0.5</v>
      </c>
      <c r="V1794" s="11">
        <f t="shared" si="676"/>
        <v>1.75</v>
      </c>
      <c r="W1794" s="12">
        <f>IFERROR((SUMIF($AV$2:AW1794,AV1794,$AX$2:AY1794)-AX1794)/(COUNTIF($M$2:N1794,N1794)-1),0)</f>
        <v>1.7863247863247864</v>
      </c>
      <c r="X1794" s="12">
        <f>IFERROR((SUMIF($AZ$2:BA1794,AZ1794,$BB$2:BC1794)-BB1794)/(COUNTIF($M$2:N1794,N1794)-1),0)</f>
        <v>1.1396011396011396</v>
      </c>
      <c r="Y1794" s="12">
        <f t="shared" si="677"/>
        <v>0.64672364672364679</v>
      </c>
      <c r="Z1794" s="13">
        <f>IFERROR((SUMIF($M$2:M1794,M1794,O$2:O1794)-O1794)/(COUNTIF($M$2:M1794,M1794)-1),0)</f>
        <v>2.5</v>
      </c>
      <c r="AA1794" s="13">
        <f>IFERROR((SUMIF($M$2:M1794,M1794,P$2:P1794)-P1794)/(COUNTIF($M$2:M1794,M1794)-1),0)</f>
        <v>1</v>
      </c>
      <c r="AB1794" s="13">
        <f t="shared" si="678"/>
        <v>1.5</v>
      </c>
      <c r="AC1794" s="10">
        <f>IFERROR((SUMIF($N$2:N1794,M1794,$P$2:P1794))/(COUNTIF($N$2:N1794,M1794)),0)</f>
        <v>2</v>
      </c>
      <c r="AD1794" s="10">
        <f>IFERROR((SUMIF($N$2:N1794,M1794,$O$2:O1794))/(COUNTIF($N$2:N1794,M1794)),0)</f>
        <v>0</v>
      </c>
      <c r="AE1794" s="10">
        <f t="shared" si="679"/>
        <v>2</v>
      </c>
      <c r="AF1794" s="13">
        <f>IFERROR((SUMIF($M$2:M1794,N1794,$O$2:O1794))/(COUNTIF($M$2:M1794,N1794)),0)</f>
        <v>1.9235294117647059</v>
      </c>
      <c r="AG1794" s="13">
        <f>IFERROR((SUMIF($M$2:M1794,N1794,$P$2:P1794))/(COUNTIF($M$2:M1794,N1794)),0)</f>
        <v>0.97647058823529409</v>
      </c>
      <c r="AH1794" s="13">
        <f t="shared" si="680"/>
        <v>0.94705882352941184</v>
      </c>
      <c r="AI1794" s="10">
        <f>IFERROR((SUMIF(N$2:N1794,N1794,P$2:P1794)-P1794)/(COUNTIF($N$2:N1794,N1794)-1),0)</f>
        <v>1.6574585635359116</v>
      </c>
      <c r="AJ1794" s="10">
        <f>IFERROR((SUMIF(N$2:N1794,N1794,O$2:O1794)-O1794)/(COUNTIF($N$2:N1794,N1794)-1),0)</f>
        <v>1.2928176795580111</v>
      </c>
      <c r="AK1794" s="10">
        <f t="shared" si="681"/>
        <v>0.36464088397790051</v>
      </c>
      <c r="AL1794" s="10">
        <f>IFERROR((AP1794)/(COUNTIF($M$2:N1794,M1794)-1),0)</f>
        <v>2.5</v>
      </c>
      <c r="AM1794" s="19">
        <f>IFERROR((AQ1794)/(COUNTIF($M$2:N1794,N1794)-1),0)</f>
        <v>1.7179487179487178</v>
      </c>
      <c r="AN1794" s="10">
        <f t="shared" ref="AN1794:AN1857" si="695">IF(Q1794="S",3,IF(Q1794="N",0,1))</f>
        <v>3</v>
      </c>
      <c r="AO1794" s="10">
        <f t="shared" ref="AO1794:AO1857" si="696">IF(R1794="S",3,IF(R1794="N",0,1))</f>
        <v>0</v>
      </c>
      <c r="AP1794" s="10">
        <f>SUMIF($M$2:N1794,M1794,AN$2:AO1794)-AN1794</f>
        <v>10</v>
      </c>
      <c r="AQ1794" s="10">
        <f>SUMIF($AV$2:AW1794,AV1794,$BD$2:BE1794)-BD1794</f>
        <v>603</v>
      </c>
      <c r="AR1794" s="10">
        <f>M1794</f>
        <v>621</v>
      </c>
      <c r="AS1794" s="10">
        <f t="shared" si="688"/>
        <v>170</v>
      </c>
      <c r="AT1794">
        <f t="shared" si="689"/>
        <v>0</v>
      </c>
      <c r="AU1794" s="10">
        <f t="shared" si="690"/>
        <v>1</v>
      </c>
      <c r="AV1794">
        <f t="shared" si="682"/>
        <v>170</v>
      </c>
      <c r="AW1794">
        <f t="shared" si="683"/>
        <v>621</v>
      </c>
      <c r="AX1794">
        <f t="shared" si="684"/>
        <v>0</v>
      </c>
      <c r="AY1794">
        <f t="shared" si="685"/>
        <v>1</v>
      </c>
      <c r="AZ1794">
        <f t="shared" si="686"/>
        <v>170</v>
      </c>
      <c r="BA1794">
        <f t="shared" si="687"/>
        <v>621</v>
      </c>
      <c r="BB1794">
        <f t="shared" si="691"/>
        <v>1</v>
      </c>
      <c r="BC1794">
        <f t="shared" si="692"/>
        <v>0</v>
      </c>
      <c r="BD1794">
        <f t="shared" si="693"/>
        <v>0</v>
      </c>
      <c r="BE1794">
        <f t="shared" si="694"/>
        <v>3</v>
      </c>
    </row>
    <row r="1795" spans="10:57" x14ac:dyDescent="0.25">
      <c r="J1795" s="23">
        <f>MAX(_xlfn.MAXIFS(L$2:$L1795,M$2:$M1795,M1795),_xlfn.MAXIFS(L$2:$L1795,N$2:$N1795,M1795))-MAX(_xlfn.MAXIFS(L$2:$L1794,M$2:$M1794,M1795),_xlfn.MAXIFS(L$2:$L1794,N$2:$N1794,M1795))</f>
        <v>7</v>
      </c>
      <c r="K1795" s="23">
        <f>MAX(_xlfn.MAXIFS($L$2:L1795,$M$2:M1795,N1795),_xlfn.MAXIFS($L$2:L1795,$N$2:N1795,N1795))-MAX(_xlfn.MAXIFS($L$2:L1794,$M$2:M1794,N1795),_xlfn.MAXIFS($L$2:L1794,$N$2:N1794,N1795))</f>
        <v>6</v>
      </c>
      <c r="L1795" s="20">
        <v>42644</v>
      </c>
      <c r="M1795" s="10">
        <v>4441</v>
      </c>
      <c r="N1795" s="10">
        <v>3551</v>
      </c>
      <c r="O1795" s="10">
        <v>1</v>
      </c>
      <c r="P1795" s="10">
        <v>2</v>
      </c>
      <c r="Q1795" s="10" t="str">
        <f t="shared" si="673"/>
        <v>N</v>
      </c>
      <c r="R1795" s="10" t="str">
        <f t="shared" si="674"/>
        <v>S</v>
      </c>
      <c r="S1795" s="10">
        <f t="shared" si="675"/>
        <v>-1</v>
      </c>
      <c r="T1795" s="11">
        <f>IFERROR((SUMIF($M$2:N1795,M1795,$O$2:P1795)-O1795)/(COUNTIF($M$2:N1795,M1795)-1),0)</f>
        <v>1.3815028901734103</v>
      </c>
      <c r="U1795" s="11">
        <f>IFERROR((SUMIF($AR$2:AR1795,AR1795,$AT$2:AU1795)-AT1795)/(COUNTIF($M$2:N1795,M1795)-1),0)</f>
        <v>0.60693641618497107</v>
      </c>
      <c r="V1795" s="11">
        <f t="shared" si="676"/>
        <v>0.77456647398843925</v>
      </c>
      <c r="W1795" s="12">
        <f>IFERROR((SUMIF($AV$2:AW1795,AV1795,$AX$2:AY1795)-AX1795)/(COUNTIF($M$2:N1795,N1795)-1),0)</f>
        <v>1.3263157894736841</v>
      </c>
      <c r="X1795" s="12">
        <f>IFERROR((SUMIF($AZ$2:BA1795,AZ1795,$BB$2:BC1795)-BB1795)/(COUNTIF($M$2:N1795,N1795)-1),0)</f>
        <v>1.3578947368421053</v>
      </c>
      <c r="Y1795" s="12">
        <f t="shared" si="677"/>
        <v>-3.1578947368421151E-2</v>
      </c>
      <c r="Z1795" s="13">
        <f>IFERROR((SUMIF($M$2:M1795,M1795,O$2:O1795)-O1795)/(COUNTIF($M$2:M1795,M1795)-1),0)</f>
        <v>1.4698795180722892</v>
      </c>
      <c r="AA1795" s="13">
        <f>IFERROR((SUMIF($M$2:M1795,M1795,P$2:P1795)-P1795)/(COUNTIF($M$2:M1795,M1795)-1),0)</f>
        <v>1.2650602409638554</v>
      </c>
      <c r="AB1795" s="13">
        <f t="shared" si="678"/>
        <v>0.20481927710843384</v>
      </c>
      <c r="AC1795" s="10">
        <f>IFERROR((SUMIF($N$2:N1795,M1795,$P$2:P1795))/(COUNTIF($N$2:N1795,M1795)),0)</f>
        <v>1.3</v>
      </c>
      <c r="AD1795" s="10">
        <f>IFERROR((SUMIF($N$2:N1795,M1795,$O$2:O1795))/(COUNTIF($N$2:N1795,M1795)),0)</f>
        <v>1.5888888888888888</v>
      </c>
      <c r="AE1795" s="10">
        <f t="shared" si="679"/>
        <v>-0.28888888888888875</v>
      </c>
      <c r="AF1795" s="13">
        <f>IFERROR((SUMIF($M$2:M1795,N1795,$O$2:O1795))/(COUNTIF($M$2:M1795,N1795)),0)</f>
        <v>1.4222222222222223</v>
      </c>
      <c r="AG1795" s="13">
        <f>IFERROR((SUMIF($M$2:M1795,N1795,$P$2:P1795))/(COUNTIF($M$2:M1795,N1795)),0)</f>
        <v>1</v>
      </c>
      <c r="AH1795" s="13">
        <f t="shared" si="680"/>
        <v>0.42222222222222228</v>
      </c>
      <c r="AI1795" s="10">
        <f>IFERROR((SUMIF(N$2:N1795,N1795,P$2:P1795)-P1795)/(COUNTIF($N$2:N1795,N1795)-1),0)</f>
        <v>1.24</v>
      </c>
      <c r="AJ1795" s="10">
        <f>IFERROR((SUMIF(N$2:N1795,N1795,O$2:O1795)-O1795)/(COUNTIF($N$2:N1795,N1795)-1),0)</f>
        <v>1.68</v>
      </c>
      <c r="AK1795" s="10">
        <f t="shared" si="681"/>
        <v>-0.43999999999999995</v>
      </c>
      <c r="AL1795" s="10">
        <f>IFERROR((AP1795)/(COUNTIF($M$2:N1795,M1795)-1),0)</f>
        <v>1.3410404624277457</v>
      </c>
      <c r="AM1795" s="19">
        <f>IFERROR((AQ1795)/(COUNTIF($M$2:N1795,N1795)-1),0)</f>
        <v>1.4526315789473685</v>
      </c>
      <c r="AN1795" s="10">
        <f t="shared" si="695"/>
        <v>0</v>
      </c>
      <c r="AO1795" s="10">
        <f t="shared" si="696"/>
        <v>3</v>
      </c>
      <c r="AP1795" s="10">
        <f>SUMIF($M$2:N1795,M1795,AN$2:AO1795)-AN1795</f>
        <v>232</v>
      </c>
      <c r="AQ1795" s="10">
        <f>SUMIF($AV$2:AW1795,AV1795,$BD$2:BE1795)-BD1795</f>
        <v>138</v>
      </c>
      <c r="AR1795" s="10">
        <f>M1795</f>
        <v>4441</v>
      </c>
      <c r="AS1795" s="10">
        <f t="shared" si="688"/>
        <v>3551</v>
      </c>
      <c r="AT1795">
        <f t="shared" si="689"/>
        <v>2</v>
      </c>
      <c r="AU1795" s="10">
        <f t="shared" si="690"/>
        <v>1</v>
      </c>
      <c r="AV1795">
        <f t="shared" si="682"/>
        <v>3551</v>
      </c>
      <c r="AW1795">
        <f t="shared" si="683"/>
        <v>4441</v>
      </c>
      <c r="AX1795">
        <f t="shared" si="684"/>
        <v>2</v>
      </c>
      <c r="AY1795">
        <f t="shared" si="685"/>
        <v>1</v>
      </c>
      <c r="AZ1795">
        <f t="shared" si="686"/>
        <v>3551</v>
      </c>
      <c r="BA1795">
        <f t="shared" si="687"/>
        <v>4441</v>
      </c>
      <c r="BB1795">
        <f t="shared" si="691"/>
        <v>1</v>
      </c>
      <c r="BC1795">
        <f t="shared" si="692"/>
        <v>2</v>
      </c>
      <c r="BD1795">
        <f t="shared" si="693"/>
        <v>3</v>
      </c>
      <c r="BE1795">
        <f t="shared" si="694"/>
        <v>0</v>
      </c>
    </row>
    <row r="1796" spans="10:57" x14ac:dyDescent="0.25">
      <c r="J1796" s="23">
        <f>MAX(_xlfn.MAXIFS(L$2:$L1796,M$2:$M1796,M1796),_xlfn.MAXIFS(L$2:$L1796,N$2:$N1796,M1796))-MAX(_xlfn.MAXIFS(L$2:$L1795,M$2:$M1795,M1796),_xlfn.MAXIFS(L$2:$L1795,N$2:$N1795,M1796))</f>
        <v>7</v>
      </c>
      <c r="K1796" s="23">
        <f>MAX(_xlfn.MAXIFS($L$2:L1796,$M$2:M1796,N1796),_xlfn.MAXIFS($L$2:L1796,$N$2:N1796,N1796))-MAX(_xlfn.MAXIFS($L$2:L1795,$M$2:M1795,N1796),_xlfn.MAXIFS($L$2:L1795,$N$2:N1795,N1796))</f>
        <v>7</v>
      </c>
      <c r="L1796" s="20">
        <v>42644</v>
      </c>
      <c r="M1796" s="10">
        <v>503</v>
      </c>
      <c r="N1796" s="10">
        <v>856</v>
      </c>
      <c r="O1796" s="10">
        <v>1</v>
      </c>
      <c r="P1796" s="10">
        <v>0</v>
      </c>
      <c r="Q1796" s="10" t="str">
        <f t="shared" si="673"/>
        <v>S</v>
      </c>
      <c r="R1796" s="10" t="str">
        <f t="shared" si="674"/>
        <v>N</v>
      </c>
      <c r="S1796" s="10">
        <f t="shared" si="675"/>
        <v>1</v>
      </c>
      <c r="T1796" s="11">
        <f>IFERROR((SUMIF($M$2:N1796,M1796,$O$2:P1796)-O1796)/(COUNTIF($M$2:N1796,M1796)-1),0)</f>
        <v>1.3424657534246576</v>
      </c>
      <c r="U1796" s="11">
        <f>IFERROR((SUMIF($AR$2:AR1796,AR1796,$AT$2:AU1796)-AT1796)/(COUNTIF($M$2:N1796,M1796)-1),0)</f>
        <v>0.70319634703196343</v>
      </c>
      <c r="V1796" s="11">
        <f t="shared" si="676"/>
        <v>0.63926940639269414</v>
      </c>
      <c r="W1796" s="12">
        <f>IFERROR((SUMIF($AV$2:AW1796,AV1796,$AX$2:AY1796)-AX1796)/(COUNTIF($M$2:N1796,N1796)-1),0)</f>
        <v>1.145631067961165</v>
      </c>
      <c r="X1796" s="12">
        <f>IFERROR((SUMIF($AZ$2:BA1796,AZ1796,$BB$2:BC1796)-BB1796)/(COUNTIF($M$2:N1796,N1796)-1),0)</f>
        <v>1.6553398058252426</v>
      </c>
      <c r="Y1796" s="12">
        <f t="shared" si="677"/>
        <v>-0.50970873786407767</v>
      </c>
      <c r="Z1796" s="13">
        <f>IFERROR((SUMIF($M$2:M1796,M1796,O$2:O1796)-O1796)/(COUNTIF($M$2:M1796,M1796)-1),0)</f>
        <v>1.4174757281553398</v>
      </c>
      <c r="AA1796" s="13">
        <f>IFERROR((SUMIF($M$2:M1796,M1796,P$2:P1796)-P1796)/(COUNTIF($M$2:M1796,M1796)-1),0)</f>
        <v>1.4951456310679612</v>
      </c>
      <c r="AB1796" s="13">
        <f t="shared" si="678"/>
        <v>-7.7669902912621325E-2</v>
      </c>
      <c r="AC1796" s="10">
        <f>IFERROR((SUMIF($N$2:N1796,M1796,$P$2:P1796))/(COUNTIF($N$2:N1796,M1796)),0)</f>
        <v>1.2758620689655173</v>
      </c>
      <c r="AD1796" s="10">
        <f>IFERROR((SUMIF($N$2:N1796,M1796,$O$2:O1796))/(COUNTIF($N$2:N1796,M1796)),0)</f>
        <v>1.7241379310344827</v>
      </c>
      <c r="AE1796" s="10">
        <f t="shared" si="679"/>
        <v>-0.4482758620689653</v>
      </c>
      <c r="AF1796" s="13">
        <f>IFERROR((SUMIF($M$2:M1796,N1796,$O$2:O1796))/(COUNTIF($M$2:M1796,N1796)),0)</f>
        <v>1.3020833333333333</v>
      </c>
      <c r="AG1796" s="13">
        <f>IFERROR((SUMIF($M$2:M1796,N1796,$P$2:P1796))/(COUNTIF($M$2:M1796,N1796)),0)</f>
        <v>1.6041666666666667</v>
      </c>
      <c r="AH1796" s="13">
        <f t="shared" si="680"/>
        <v>-0.30208333333333348</v>
      </c>
      <c r="AI1796" s="10">
        <f>IFERROR((SUMIF(N$2:N1796,N1796,P$2:P1796)-P1796)/(COUNTIF($N$2:N1796,N1796)-1),0)</f>
        <v>1.009090909090909</v>
      </c>
      <c r="AJ1796" s="10">
        <f>IFERROR((SUMIF(N$2:N1796,N1796,O$2:O1796)-O1796)/(COUNTIF($N$2:N1796,N1796)-1),0)</f>
        <v>1.7</v>
      </c>
      <c r="AK1796" s="10">
        <f t="shared" si="681"/>
        <v>-0.69090909090909092</v>
      </c>
      <c r="AL1796" s="10">
        <f>IFERROR((AP1796)/(COUNTIF($M$2:N1796,M1796)-1),0)</f>
        <v>1.2648401826484019</v>
      </c>
      <c r="AM1796" s="19">
        <f>IFERROR((AQ1796)/(COUNTIF($M$2:N1796,N1796)-1),0)</f>
        <v>1.0825242718446602</v>
      </c>
      <c r="AN1796" s="10">
        <f t="shared" si="695"/>
        <v>3</v>
      </c>
      <c r="AO1796" s="10">
        <f t="shared" si="696"/>
        <v>0</v>
      </c>
      <c r="AP1796" s="10">
        <f>SUMIF($M$2:N1796,M1796,AN$2:AO1796)-AN1796</f>
        <v>277</v>
      </c>
      <c r="AQ1796" s="10">
        <f>SUMIF($AV$2:AW1796,AV1796,$BD$2:BE1796)-BD1796</f>
        <v>223</v>
      </c>
      <c r="AR1796" s="10">
        <f>M1796</f>
        <v>503</v>
      </c>
      <c r="AS1796" s="10">
        <f t="shared" si="688"/>
        <v>856</v>
      </c>
      <c r="AT1796">
        <f t="shared" si="689"/>
        <v>0</v>
      </c>
      <c r="AU1796" s="10">
        <f t="shared" si="690"/>
        <v>1</v>
      </c>
      <c r="AV1796">
        <f t="shared" si="682"/>
        <v>856</v>
      </c>
      <c r="AW1796">
        <f t="shared" si="683"/>
        <v>503</v>
      </c>
      <c r="AX1796">
        <f t="shared" si="684"/>
        <v>0</v>
      </c>
      <c r="AY1796">
        <f t="shared" si="685"/>
        <v>1</v>
      </c>
      <c r="AZ1796">
        <f t="shared" si="686"/>
        <v>856</v>
      </c>
      <c r="BA1796">
        <f t="shared" si="687"/>
        <v>503</v>
      </c>
      <c r="BB1796">
        <f t="shared" si="691"/>
        <v>1</v>
      </c>
      <c r="BC1796">
        <f t="shared" si="692"/>
        <v>0</v>
      </c>
      <c r="BD1796">
        <f t="shared" si="693"/>
        <v>0</v>
      </c>
      <c r="BE1796">
        <f t="shared" si="694"/>
        <v>3</v>
      </c>
    </row>
    <row r="1797" spans="10:57" x14ac:dyDescent="0.25">
      <c r="J1797" s="23">
        <f>MAX(_xlfn.MAXIFS(L$2:$L1797,M$2:$M1797,M1797),_xlfn.MAXIFS(L$2:$L1797,N$2:$N1797,M1797))-MAX(_xlfn.MAXIFS(L$2:$L1796,M$2:$M1796,M1797),_xlfn.MAXIFS(L$2:$L1796,N$2:$N1796,M1797))</f>
        <v>3</v>
      </c>
      <c r="K1797" s="23">
        <f>MAX(_xlfn.MAXIFS($L$2:L1797,$M$2:M1797,N1797),_xlfn.MAXIFS($L$2:L1797,$N$2:N1797,N1797))-MAX(_xlfn.MAXIFS($L$2:L1796,$M$2:M1796,N1797),_xlfn.MAXIFS($L$2:L1796,$N$2:N1796,N1797))</f>
        <v>8</v>
      </c>
      <c r="L1797" s="20">
        <v>42645</v>
      </c>
      <c r="M1797" s="10">
        <v>409</v>
      </c>
      <c r="N1797" s="10">
        <v>122</v>
      </c>
      <c r="O1797" s="10">
        <v>0</v>
      </c>
      <c r="P1797" s="10">
        <v>1</v>
      </c>
      <c r="Q1797" s="10" t="str">
        <f t="shared" si="673"/>
        <v>N</v>
      </c>
      <c r="R1797" s="10" t="str">
        <f t="shared" si="674"/>
        <v>S</v>
      </c>
      <c r="S1797" s="10">
        <f t="shared" si="675"/>
        <v>-1</v>
      </c>
      <c r="T1797" s="11">
        <f>IFERROR((SUMIF($M$2:N1797,M1797,$O$2:P1797)-O1797)/(COUNTIF($M$2:N1797,M1797)-1),0)</f>
        <v>2.1750663129973473</v>
      </c>
      <c r="U1797" s="11">
        <f>IFERROR((SUMIF($AR$2:AR1797,AR1797,$AT$2:AU1797)-AT1797)/(COUNTIF($M$2:N1797,M1797)-1),0)</f>
        <v>0.40318302387267907</v>
      </c>
      <c r="V1797" s="11">
        <f t="shared" si="676"/>
        <v>1.7718832891246683</v>
      </c>
      <c r="W1797" s="12">
        <f>IFERROR((SUMIF($AV$2:AW1797,AV1797,$AX$2:AY1797)-AX1797)/(COUNTIF($M$2:N1797,N1797)-1),0)</f>
        <v>1.5432098765432098</v>
      </c>
      <c r="X1797" s="12">
        <f>IFERROR((SUMIF($AZ$2:BA1797,AZ1797,$BB$2:BC1797)-BB1797)/(COUNTIF($M$2:N1797,N1797)-1),0)</f>
        <v>1.132716049382716</v>
      </c>
      <c r="Y1797" s="12">
        <f t="shared" si="677"/>
        <v>0.41049382716049387</v>
      </c>
      <c r="Z1797" s="13">
        <f>IFERROR((SUMIF($M$2:M1797,M1797,O$2:O1797)-O1797)/(COUNTIF($M$2:M1797,M1797)-1),0)</f>
        <v>2.4488636363636362</v>
      </c>
      <c r="AA1797" s="13">
        <f>IFERROR((SUMIF($M$2:M1797,M1797,P$2:P1797)-P1797)/(COUNTIF($M$2:M1797,M1797)-1),0)</f>
        <v>0.86363636363636365</v>
      </c>
      <c r="AB1797" s="13">
        <f t="shared" si="678"/>
        <v>1.5852272727272725</v>
      </c>
      <c r="AC1797" s="10">
        <f>IFERROR((SUMIF($N$2:N1797,M1797,$P$2:P1797))/(COUNTIF($N$2:N1797,M1797)),0)</f>
        <v>1.9353233830845771</v>
      </c>
      <c r="AD1797" s="10">
        <f>IFERROR((SUMIF($N$2:N1797,M1797,$O$2:O1797))/(COUNTIF($N$2:N1797,M1797)),0)</f>
        <v>1.0597014925373134</v>
      </c>
      <c r="AE1797" s="10">
        <f t="shared" si="679"/>
        <v>0.87562189054726369</v>
      </c>
      <c r="AF1797" s="13">
        <f>IFERROR((SUMIF($M$2:M1797,N1797,$O$2:O1797))/(COUNTIF($M$2:M1797,N1797)),0)</f>
        <v>1.6103896103896105</v>
      </c>
      <c r="AG1797" s="13">
        <f>IFERROR((SUMIF($M$2:M1797,N1797,$P$2:P1797))/(COUNTIF($M$2:M1797,N1797)),0)</f>
        <v>1.1233766233766234</v>
      </c>
      <c r="AH1797" s="13">
        <f t="shared" si="680"/>
        <v>0.48701298701298712</v>
      </c>
      <c r="AI1797" s="10">
        <f>IFERROR((SUMIF(N$2:N1797,N1797,P$2:P1797)-P1797)/(COUNTIF($N$2:N1797,N1797)-1),0)</f>
        <v>1.4823529411764707</v>
      </c>
      <c r="AJ1797" s="10">
        <f>IFERROR((SUMIF(N$2:N1797,N1797,O$2:O1797)-O1797)/(COUNTIF($N$2:N1797,N1797)-1),0)</f>
        <v>1.1411764705882352</v>
      </c>
      <c r="AK1797" s="10">
        <f t="shared" si="681"/>
        <v>0.34117647058823541</v>
      </c>
      <c r="AL1797" s="10">
        <f>IFERROR((AP1797)/(COUNTIF($M$2:N1797,M1797)-1),0)</f>
        <v>2.0053050397877983</v>
      </c>
      <c r="AM1797" s="19">
        <f>IFERROR((AQ1797)/(COUNTIF($M$2:N1797,N1797)-1),0)</f>
        <v>1.5709876543209877</v>
      </c>
      <c r="AN1797" s="10">
        <f t="shared" si="695"/>
        <v>0</v>
      </c>
      <c r="AO1797" s="10">
        <f t="shared" si="696"/>
        <v>3</v>
      </c>
      <c r="AP1797" s="10">
        <f>SUMIF($M$2:N1797,M1797,AN$2:AO1797)-AN1797</f>
        <v>756</v>
      </c>
      <c r="AQ1797" s="10">
        <f>SUMIF($AV$2:AW1797,AV1797,$BD$2:BE1797)-BD1797</f>
        <v>509</v>
      </c>
      <c r="AR1797" s="10">
        <f>M1797</f>
        <v>409</v>
      </c>
      <c r="AS1797" s="10">
        <f t="shared" si="688"/>
        <v>122</v>
      </c>
      <c r="AT1797">
        <f t="shared" si="689"/>
        <v>1</v>
      </c>
      <c r="AU1797" s="10">
        <f t="shared" si="690"/>
        <v>0</v>
      </c>
      <c r="AV1797">
        <f t="shared" si="682"/>
        <v>122</v>
      </c>
      <c r="AW1797">
        <f t="shared" si="683"/>
        <v>409</v>
      </c>
      <c r="AX1797">
        <f t="shared" si="684"/>
        <v>1</v>
      </c>
      <c r="AY1797">
        <f t="shared" si="685"/>
        <v>0</v>
      </c>
      <c r="AZ1797">
        <f t="shared" si="686"/>
        <v>122</v>
      </c>
      <c r="BA1797">
        <f t="shared" si="687"/>
        <v>409</v>
      </c>
      <c r="BB1797">
        <f t="shared" si="691"/>
        <v>0</v>
      </c>
      <c r="BC1797">
        <f t="shared" si="692"/>
        <v>1</v>
      </c>
      <c r="BD1797">
        <f t="shared" si="693"/>
        <v>3</v>
      </c>
      <c r="BE1797">
        <f t="shared" si="694"/>
        <v>0</v>
      </c>
    </row>
    <row r="1798" spans="10:57" x14ac:dyDescent="0.25">
      <c r="J1798" s="23">
        <f>MAX(_xlfn.MAXIFS(L$2:$L1798,M$2:$M1798,M1798),_xlfn.MAXIFS(L$2:$L1798,N$2:$N1798,M1798))-MAX(_xlfn.MAXIFS(L$2:$L1797,M$2:$M1797,M1798),_xlfn.MAXIFS(L$2:$L1797,N$2:$N1797,M1798))</f>
        <v>8</v>
      </c>
      <c r="K1798" s="23">
        <f>MAX(_xlfn.MAXIFS($L$2:L1798,$M$2:M1798,N1798),_xlfn.MAXIFS($L$2:L1798,$N$2:N1798,N1798))-MAX(_xlfn.MAXIFS($L$2:L1797,$M$2:M1797,N1798),_xlfn.MAXIFS($L$2:L1797,$N$2:N1797,N1798))</f>
        <v>3</v>
      </c>
      <c r="L1798" s="20">
        <v>42645</v>
      </c>
      <c r="M1798" s="10">
        <v>266</v>
      </c>
      <c r="N1798" s="10">
        <v>170</v>
      </c>
      <c r="O1798" s="10">
        <v>4</v>
      </c>
      <c r="P1798" s="10">
        <v>2</v>
      </c>
      <c r="Q1798" s="10" t="str">
        <f t="shared" si="673"/>
        <v>S</v>
      </c>
      <c r="R1798" s="10" t="str">
        <f t="shared" si="674"/>
        <v>N</v>
      </c>
      <c r="S1798" s="10">
        <f t="shared" si="675"/>
        <v>2</v>
      </c>
      <c r="T1798" s="11">
        <f>IFERROR((SUMIF($M$2:N1798,M1798,$O$2:P1798)-O1798)/(COUNTIF($M$2:N1798,M1798)-1),0)</f>
        <v>1.3774834437086092</v>
      </c>
      <c r="U1798" s="11">
        <f>IFERROR((SUMIF($AR$2:AR1798,AR1798,$AT$2:AU1798)-AT1798)/(COUNTIF($M$2:N1798,M1798)-1),0)</f>
        <v>0.54966887417218546</v>
      </c>
      <c r="V1798" s="11">
        <f t="shared" si="676"/>
        <v>0.82781456953642374</v>
      </c>
      <c r="W1798" s="12">
        <f>IFERROR((SUMIF($AV$2:AW1798,AV1798,$AX$2:AY1798)-AX1798)/(COUNTIF($M$2:N1798,N1798)-1),0)</f>
        <v>1.78125</v>
      </c>
      <c r="X1798" s="12">
        <f>IFERROR((SUMIF($AZ$2:BA1798,AZ1798,$BB$2:BC1798)-BB1798)/(COUNTIF($M$2:N1798,N1798)-1),0)</f>
        <v>1.1392045454545454</v>
      </c>
      <c r="Y1798" s="12">
        <f t="shared" si="677"/>
        <v>0.64204545454545459</v>
      </c>
      <c r="Z1798" s="13">
        <f>IFERROR((SUMIF($M$2:M1798,M1798,O$2:O1798)-O1798)/(COUNTIF($M$2:M1798,M1798)-1),0)</f>
        <v>1.4827586206896552</v>
      </c>
      <c r="AA1798" s="13">
        <f>IFERROR((SUMIF($M$2:M1798,M1798,P$2:P1798)-P1798)/(COUNTIF($M$2:M1798,M1798)-1),0)</f>
        <v>1.1448275862068966</v>
      </c>
      <c r="AB1798" s="13">
        <f t="shared" si="678"/>
        <v>0.33793103448275863</v>
      </c>
      <c r="AC1798" s="10">
        <f>IFERROR((SUMIF($N$2:N1798,M1798,$P$2:P1798))/(COUNTIF($N$2:N1798,M1798)),0)</f>
        <v>1.2802547770700636</v>
      </c>
      <c r="AD1798" s="10">
        <f>IFERROR((SUMIF($N$2:N1798,M1798,$O$2:O1798))/(COUNTIF($N$2:N1798,M1798)),0)</f>
        <v>1.5605095541401275</v>
      </c>
      <c r="AE1798" s="10">
        <f t="shared" si="679"/>
        <v>-0.28025477707006385</v>
      </c>
      <c r="AF1798" s="13">
        <f>IFERROR((SUMIF($M$2:M1798,N1798,$O$2:O1798))/(COUNTIF($M$2:M1798,N1798)),0)</f>
        <v>1.9235294117647059</v>
      </c>
      <c r="AG1798" s="13">
        <f>IFERROR((SUMIF($M$2:M1798,N1798,$P$2:P1798))/(COUNTIF($M$2:M1798,N1798)),0)</f>
        <v>0.97647058823529409</v>
      </c>
      <c r="AH1798" s="13">
        <f t="shared" si="680"/>
        <v>0.94705882352941184</v>
      </c>
      <c r="AI1798" s="10">
        <f>IFERROR((SUMIF(N$2:N1798,N1798,P$2:P1798)-P1798)/(COUNTIF($N$2:N1798,N1798)-1),0)</f>
        <v>1.6483516483516483</v>
      </c>
      <c r="AJ1798" s="10">
        <f>IFERROR((SUMIF(N$2:N1798,N1798,O$2:O1798)-O1798)/(COUNTIF($N$2:N1798,N1798)-1),0)</f>
        <v>1.2912087912087913</v>
      </c>
      <c r="AK1798" s="10">
        <f t="shared" si="681"/>
        <v>0.35714285714285698</v>
      </c>
      <c r="AL1798" s="10">
        <f>IFERROR((AP1798)/(COUNTIF($M$2:N1798,M1798)-1),0)</f>
        <v>1.3609271523178808</v>
      </c>
      <c r="AM1798" s="19">
        <f>IFERROR((AQ1798)/(COUNTIF($M$2:N1798,N1798)-1),0)</f>
        <v>1.7130681818181819</v>
      </c>
      <c r="AN1798" s="10">
        <f t="shared" si="695"/>
        <v>3</v>
      </c>
      <c r="AO1798" s="10">
        <f t="shared" si="696"/>
        <v>0</v>
      </c>
      <c r="AP1798" s="10">
        <f>SUMIF($M$2:N1798,M1798,AN$2:AO1798)-AN1798</f>
        <v>411</v>
      </c>
      <c r="AQ1798" s="10">
        <f>SUMIF($AV$2:AW1798,AV1798,$BD$2:BE1798)-BD1798</f>
        <v>603</v>
      </c>
      <c r="AR1798" s="10">
        <f>M1798</f>
        <v>266</v>
      </c>
      <c r="AS1798" s="10">
        <f t="shared" si="688"/>
        <v>170</v>
      </c>
      <c r="AT1798">
        <f t="shared" si="689"/>
        <v>2</v>
      </c>
      <c r="AU1798" s="10">
        <f t="shared" si="690"/>
        <v>4</v>
      </c>
      <c r="AV1798">
        <f t="shared" si="682"/>
        <v>170</v>
      </c>
      <c r="AW1798">
        <f t="shared" si="683"/>
        <v>266</v>
      </c>
      <c r="AX1798">
        <f t="shared" si="684"/>
        <v>2</v>
      </c>
      <c r="AY1798">
        <f t="shared" si="685"/>
        <v>4</v>
      </c>
      <c r="AZ1798">
        <f t="shared" si="686"/>
        <v>170</v>
      </c>
      <c r="BA1798">
        <f t="shared" si="687"/>
        <v>266</v>
      </c>
      <c r="BB1798">
        <f t="shared" si="691"/>
        <v>4</v>
      </c>
      <c r="BC1798">
        <f t="shared" si="692"/>
        <v>2</v>
      </c>
      <c r="BD1798">
        <f t="shared" si="693"/>
        <v>0</v>
      </c>
      <c r="BE1798">
        <f t="shared" si="694"/>
        <v>3</v>
      </c>
    </row>
    <row r="1799" spans="10:57" x14ac:dyDescent="0.25">
      <c r="J1799" s="23">
        <f>MAX(_xlfn.MAXIFS(L$2:$L1799,M$2:$M1799,M1799),_xlfn.MAXIFS(L$2:$L1799,N$2:$N1799,M1799))-MAX(_xlfn.MAXIFS(L$2:$L1798,M$2:$M1798,M1799),_xlfn.MAXIFS(L$2:$L1798,N$2:$N1798,M1799))</f>
        <v>3</v>
      </c>
      <c r="K1799" s="23">
        <f>MAX(_xlfn.MAXIFS($L$2:L1799,$M$2:M1799,N1799),_xlfn.MAXIFS($L$2:L1799,$N$2:N1799,N1799))-MAX(_xlfn.MAXIFS($L$2:L1798,$M$2:M1798,N1799),_xlfn.MAXIFS($L$2:L1798,$N$2:N1798,N1799))</f>
        <v>8</v>
      </c>
      <c r="L1799" s="20">
        <v>42645</v>
      </c>
      <c r="M1799" s="10">
        <v>14</v>
      </c>
      <c r="N1799" s="10">
        <v>2662</v>
      </c>
      <c r="O1799" s="10">
        <v>2</v>
      </c>
      <c r="P1799" s="10">
        <v>1</v>
      </c>
      <c r="Q1799" s="10" t="str">
        <f t="shared" si="673"/>
        <v>S</v>
      </c>
      <c r="R1799" s="10" t="str">
        <f t="shared" si="674"/>
        <v>N</v>
      </c>
      <c r="S1799" s="10">
        <f t="shared" si="675"/>
        <v>1</v>
      </c>
      <c r="T1799" s="11">
        <f>IFERROR((SUMIF($M$2:N1799,M1799,$O$2:P1799)-O1799)/(COUNTIF($M$2:N1799,M1799)-1),0)</f>
        <v>1.7882352941176471</v>
      </c>
      <c r="U1799" s="11">
        <f>IFERROR((SUMIF($AR$2:AR1799,AR1799,$AT$2:AU1799)-AT1799)/(COUNTIF($M$2:N1799,M1799)-1),0)</f>
        <v>0.52058823529411768</v>
      </c>
      <c r="V1799" s="11">
        <f t="shared" si="676"/>
        <v>1.2676470588235293</v>
      </c>
      <c r="W1799" s="12">
        <f>IFERROR((SUMIF($AV$2:AW1799,AV1799,$AX$2:AY1799)-AX1799)/(COUNTIF($M$2:N1799,N1799)-1),0)</f>
        <v>1.2941176470588236</v>
      </c>
      <c r="X1799" s="12">
        <f>IFERROR((SUMIF($AZ$2:BA1799,AZ1799,$BB$2:BC1799)-BB1799)/(COUNTIF($M$2:N1799,N1799)-1),0)</f>
        <v>1.588235294117647</v>
      </c>
      <c r="Y1799" s="12">
        <f t="shared" si="677"/>
        <v>-0.29411764705882337</v>
      </c>
      <c r="Z1799" s="13">
        <f>IFERROR((SUMIF($M$2:M1799,M1799,O$2:O1799)-O1799)/(COUNTIF($M$2:M1799,M1799)-1),0)</f>
        <v>1.76875</v>
      </c>
      <c r="AA1799" s="13">
        <f>IFERROR((SUMIF($M$2:M1799,M1799,P$2:P1799)-P1799)/(COUNTIF($M$2:M1799,M1799)-1),0)</f>
        <v>1.10625</v>
      </c>
      <c r="AB1799" s="13">
        <f t="shared" si="678"/>
        <v>0.66250000000000009</v>
      </c>
      <c r="AC1799" s="10">
        <f>IFERROR((SUMIF($N$2:N1799,M1799,$P$2:P1799))/(COUNTIF($N$2:N1799,M1799)),0)</f>
        <v>1.8055555555555556</v>
      </c>
      <c r="AD1799" s="10">
        <f>IFERROR((SUMIF($N$2:N1799,M1799,$O$2:O1799))/(COUNTIF($N$2:N1799,M1799)),0)</f>
        <v>1.2333333333333334</v>
      </c>
      <c r="AE1799" s="10">
        <f t="shared" si="679"/>
        <v>0.57222222222222219</v>
      </c>
      <c r="AF1799" s="13">
        <f>IFERROR((SUMIF($M$2:M1799,N1799,$O$2:O1799))/(COUNTIF($M$2:M1799,N1799)),0)</f>
        <v>1.25</v>
      </c>
      <c r="AG1799" s="13">
        <f>IFERROR((SUMIF($M$2:M1799,N1799,$P$2:P1799))/(COUNTIF($M$2:M1799,N1799)),0)</f>
        <v>1.5</v>
      </c>
      <c r="AH1799" s="13">
        <f t="shared" si="680"/>
        <v>-0.25</v>
      </c>
      <c r="AI1799" s="10">
        <f>IFERROR((SUMIF(N$2:N1799,N1799,P$2:P1799)-P1799)/(COUNTIF($N$2:N1799,N1799)-1),0)</f>
        <v>1.3333333333333333</v>
      </c>
      <c r="AJ1799" s="10">
        <f>IFERROR((SUMIF(N$2:N1799,N1799,O$2:O1799)-O1799)/(COUNTIF($N$2:N1799,N1799)-1),0)</f>
        <v>1.6666666666666667</v>
      </c>
      <c r="AK1799" s="10">
        <f t="shared" si="681"/>
        <v>-0.33333333333333348</v>
      </c>
      <c r="AL1799" s="10">
        <f>IFERROR((AP1799)/(COUNTIF($M$2:N1799,M1799)-1),0)</f>
        <v>1.7323529411764707</v>
      </c>
      <c r="AM1799" s="19">
        <f>IFERROR((AQ1799)/(COUNTIF($M$2:N1799,N1799)-1),0)</f>
        <v>1.2352941176470589</v>
      </c>
      <c r="AN1799" s="10">
        <f t="shared" si="695"/>
        <v>3</v>
      </c>
      <c r="AO1799" s="10">
        <f t="shared" si="696"/>
        <v>0</v>
      </c>
      <c r="AP1799" s="10">
        <f>SUMIF($M$2:N1799,M1799,AN$2:AO1799)-AN1799</f>
        <v>589</v>
      </c>
      <c r="AQ1799" s="10">
        <f>SUMIF($AV$2:AW1799,AV1799,$BD$2:BE1799)-BD1799</f>
        <v>21</v>
      </c>
      <c r="AR1799" s="10">
        <f>M1799</f>
        <v>14</v>
      </c>
      <c r="AS1799" s="10">
        <f t="shared" si="688"/>
        <v>2662</v>
      </c>
      <c r="AT1799">
        <f t="shared" si="689"/>
        <v>1</v>
      </c>
      <c r="AU1799" s="10">
        <f t="shared" si="690"/>
        <v>2</v>
      </c>
      <c r="AV1799">
        <f t="shared" si="682"/>
        <v>2662</v>
      </c>
      <c r="AW1799">
        <f t="shared" si="683"/>
        <v>14</v>
      </c>
      <c r="AX1799">
        <f t="shared" si="684"/>
        <v>1</v>
      </c>
      <c r="AY1799">
        <f t="shared" si="685"/>
        <v>2</v>
      </c>
      <c r="AZ1799">
        <f t="shared" si="686"/>
        <v>2662</v>
      </c>
      <c r="BA1799">
        <f t="shared" si="687"/>
        <v>14</v>
      </c>
      <c r="BB1799">
        <f t="shared" si="691"/>
        <v>2</v>
      </c>
      <c r="BC1799">
        <f t="shared" si="692"/>
        <v>1</v>
      </c>
      <c r="BD1799">
        <f t="shared" si="693"/>
        <v>0</v>
      </c>
      <c r="BE1799">
        <f t="shared" si="694"/>
        <v>3</v>
      </c>
    </row>
    <row r="1800" spans="10:57" x14ac:dyDescent="0.25">
      <c r="J1800" s="23">
        <f>MAX(_xlfn.MAXIFS(L$2:$L1800,M$2:$M1800,M1800),_xlfn.MAXIFS(L$2:$L1800,N$2:$N1800,M1800))-MAX(_xlfn.MAXIFS(L$2:$L1799,M$2:$M1799,M1800),_xlfn.MAXIFS(L$2:$L1799,N$2:$N1799,M1800))</f>
        <v>14</v>
      </c>
      <c r="K1800" s="23">
        <f>MAX(_xlfn.MAXIFS($L$2:L1800,$M$2:M1800,N1800),_xlfn.MAXIFS($L$2:L1800,$N$2:N1800,N1800))-MAX(_xlfn.MAXIFS($L$2:L1799,$M$2:M1799,N1800),_xlfn.MAXIFS($L$2:L1799,$N$2:N1799,N1800))</f>
        <v>13</v>
      </c>
      <c r="L1800" s="20">
        <v>42658</v>
      </c>
      <c r="M1800" s="10">
        <v>4441</v>
      </c>
      <c r="N1800" s="10">
        <v>409</v>
      </c>
      <c r="O1800" s="10">
        <v>2</v>
      </c>
      <c r="P1800" s="10">
        <v>2</v>
      </c>
      <c r="Q1800" s="10" t="str">
        <f t="shared" si="673"/>
        <v>U</v>
      </c>
      <c r="R1800" s="10" t="str">
        <f t="shared" si="674"/>
        <v>U</v>
      </c>
      <c r="S1800" s="10">
        <f t="shared" si="675"/>
        <v>0</v>
      </c>
      <c r="T1800" s="11">
        <f>IFERROR((SUMIF($M$2:N1800,M1800,$O$2:P1800)-O1800)/(COUNTIF($M$2:N1800,M1800)-1),0)</f>
        <v>1.3793103448275863</v>
      </c>
      <c r="U1800" s="11">
        <f>IFERROR((SUMIF($AR$2:AR1800,AR1800,$AT$2:AU1800)-AT1800)/(COUNTIF($M$2:N1800,M1800)-1),0)</f>
        <v>0.61494252873563215</v>
      </c>
      <c r="V1800" s="11">
        <f t="shared" si="676"/>
        <v>0.76436781609195414</v>
      </c>
      <c r="W1800" s="12">
        <f>IFERROR((SUMIF($AV$2:AW1800,AV1800,$AX$2:AY1800)-AX1800)/(COUNTIF($M$2:N1800,N1800)-1),0)</f>
        <v>2.1693121693121693</v>
      </c>
      <c r="X1800" s="12">
        <f>IFERROR((SUMIF($AZ$2:BA1800,AZ1800,$BB$2:BC1800)-BB1800)/(COUNTIF($M$2:N1800,N1800)-1),0)</f>
        <v>0.96825396825396826</v>
      </c>
      <c r="Y1800" s="12">
        <f t="shared" si="677"/>
        <v>1.2010582010582009</v>
      </c>
      <c r="Z1800" s="13">
        <f>IFERROR((SUMIF($M$2:M1800,M1800,O$2:O1800)-O1800)/(COUNTIF($M$2:M1800,M1800)-1),0)</f>
        <v>1.4642857142857142</v>
      </c>
      <c r="AA1800" s="13">
        <f>IFERROR((SUMIF($M$2:M1800,M1800,P$2:P1800)-P1800)/(COUNTIF($M$2:M1800,M1800)-1),0)</f>
        <v>1.2738095238095237</v>
      </c>
      <c r="AB1800" s="13">
        <f t="shared" si="678"/>
        <v>0.19047619047619047</v>
      </c>
      <c r="AC1800" s="10">
        <f>IFERROR((SUMIF($N$2:N1800,M1800,$P$2:P1800))/(COUNTIF($N$2:N1800,M1800)),0)</f>
        <v>1.3</v>
      </c>
      <c r="AD1800" s="10">
        <f>IFERROR((SUMIF($N$2:N1800,M1800,$O$2:O1800))/(COUNTIF($N$2:N1800,M1800)),0)</f>
        <v>1.5888888888888888</v>
      </c>
      <c r="AE1800" s="10">
        <f t="shared" si="679"/>
        <v>-0.28888888888888875</v>
      </c>
      <c r="AF1800" s="13">
        <f>IFERROR((SUMIF($M$2:M1800,N1800,$O$2:O1800))/(COUNTIF($M$2:M1800,N1800)),0)</f>
        <v>2.4350282485875705</v>
      </c>
      <c r="AG1800" s="13">
        <f>IFERROR((SUMIF($M$2:M1800,N1800,$P$2:P1800))/(COUNTIF($M$2:M1800,N1800)),0)</f>
        <v>0.86440677966101698</v>
      </c>
      <c r="AH1800" s="13">
        <f t="shared" si="680"/>
        <v>1.5706214689265536</v>
      </c>
      <c r="AI1800" s="10">
        <f>IFERROR((SUMIF(N$2:N1800,N1800,P$2:P1800)-P1800)/(COUNTIF($N$2:N1800,N1800)-1),0)</f>
        <v>1.9353233830845771</v>
      </c>
      <c r="AJ1800" s="10">
        <f>IFERROR((SUMIF(N$2:N1800,N1800,O$2:O1800)-O1800)/(COUNTIF($N$2:N1800,N1800)-1),0)</f>
        <v>1.0597014925373134</v>
      </c>
      <c r="AK1800" s="10">
        <f t="shared" si="681"/>
        <v>0.87562189054726369</v>
      </c>
      <c r="AL1800" s="10">
        <f>IFERROR((AP1800)/(COUNTIF($M$2:N1800,M1800)-1),0)</f>
        <v>1.3333333333333333</v>
      </c>
      <c r="AM1800" s="19">
        <f>IFERROR((AQ1800)/(COUNTIF($M$2:N1800,N1800)-1),0)</f>
        <v>2</v>
      </c>
      <c r="AN1800" s="10">
        <f t="shared" si="695"/>
        <v>1</v>
      </c>
      <c r="AO1800" s="10">
        <f t="shared" si="696"/>
        <v>1</v>
      </c>
      <c r="AP1800" s="10">
        <f>SUMIF($M$2:N1800,M1800,AN$2:AO1800)-AN1800</f>
        <v>232</v>
      </c>
      <c r="AQ1800" s="10">
        <f>SUMIF($AV$2:AW1800,AV1800,$BD$2:BE1800)-BD1800</f>
        <v>756</v>
      </c>
      <c r="AR1800" s="10">
        <f>M1800</f>
        <v>4441</v>
      </c>
      <c r="AS1800" s="10">
        <f t="shared" si="688"/>
        <v>409</v>
      </c>
      <c r="AT1800">
        <f t="shared" si="689"/>
        <v>2</v>
      </c>
      <c r="AU1800" s="10">
        <f t="shared" si="690"/>
        <v>2</v>
      </c>
      <c r="AV1800">
        <f t="shared" si="682"/>
        <v>409</v>
      </c>
      <c r="AW1800">
        <f t="shared" si="683"/>
        <v>4441</v>
      </c>
      <c r="AX1800">
        <f t="shared" si="684"/>
        <v>2</v>
      </c>
      <c r="AY1800">
        <f t="shared" si="685"/>
        <v>2</v>
      </c>
      <c r="AZ1800">
        <f t="shared" si="686"/>
        <v>409</v>
      </c>
      <c r="BA1800">
        <f t="shared" si="687"/>
        <v>4441</v>
      </c>
      <c r="BB1800">
        <f t="shared" si="691"/>
        <v>2</v>
      </c>
      <c r="BC1800">
        <f t="shared" si="692"/>
        <v>2</v>
      </c>
      <c r="BD1800">
        <f t="shared" si="693"/>
        <v>1</v>
      </c>
      <c r="BE1800">
        <f t="shared" si="694"/>
        <v>1</v>
      </c>
    </row>
    <row r="1801" spans="10:57" x14ac:dyDescent="0.25">
      <c r="J1801" s="23">
        <f>MAX(_xlfn.MAXIFS(L$2:$L1801,M$2:$M1801,M1801),_xlfn.MAXIFS(L$2:$L1801,N$2:$N1801,M1801))-MAX(_xlfn.MAXIFS(L$2:$L1800,M$2:$M1800,M1801),_xlfn.MAXIFS(L$2:$L1800,N$2:$N1800,M1801))</f>
        <v>13</v>
      </c>
      <c r="K1801" s="23">
        <f>MAX(_xlfn.MAXIFS($L$2:L1801,$M$2:M1801,N1801),_xlfn.MAXIFS($L$2:L1801,$N$2:N1801,N1801))-MAX(_xlfn.MAXIFS($L$2:L1800,$M$2:M1800,N1801),_xlfn.MAXIFS($L$2:L1800,$N$2:N1800,N1801))</f>
        <v>14</v>
      </c>
      <c r="L1801" s="20">
        <v>42658</v>
      </c>
      <c r="M1801" s="10">
        <v>170</v>
      </c>
      <c r="N1801" s="10">
        <v>3551</v>
      </c>
      <c r="O1801" s="10">
        <v>1</v>
      </c>
      <c r="P1801" s="10">
        <v>1</v>
      </c>
      <c r="Q1801" s="10" t="str">
        <f t="shared" si="673"/>
        <v>U</v>
      </c>
      <c r="R1801" s="10" t="str">
        <f t="shared" si="674"/>
        <v>U</v>
      </c>
      <c r="S1801" s="10">
        <f t="shared" si="675"/>
        <v>0</v>
      </c>
      <c r="T1801" s="11">
        <f>IFERROR((SUMIF($M$2:N1801,M1801,$O$2:P1801)-O1801)/(COUNTIF($M$2:N1801,M1801)-1),0)</f>
        <v>1.7818696883852692</v>
      </c>
      <c r="U1801" s="11">
        <f>IFERROR((SUMIF($AR$2:AR1801,AR1801,$AT$2:AU1801)-AT1801)/(COUNTIF($M$2:N1801,M1801)-1),0)</f>
        <v>0.47025495750708213</v>
      </c>
      <c r="V1801" s="11">
        <f t="shared" si="676"/>
        <v>1.3116147308781869</v>
      </c>
      <c r="W1801" s="12">
        <f>IFERROR((SUMIF($AV$2:AW1801,AV1801,$AX$2:AY1801)-AX1801)/(COUNTIF($M$2:N1801,N1801)-1),0)</f>
        <v>1.3333333333333333</v>
      </c>
      <c r="X1801" s="12">
        <f>IFERROR((SUMIF($AZ$2:BA1801,AZ1801,$BB$2:BC1801)-BB1801)/(COUNTIF($M$2:N1801,N1801)-1),0)</f>
        <v>1.3541666666666667</v>
      </c>
      <c r="Y1801" s="12">
        <f t="shared" si="677"/>
        <v>-2.0833333333333481E-2</v>
      </c>
      <c r="Z1801" s="13">
        <f>IFERROR((SUMIF($M$2:M1801,M1801,O$2:O1801)-O1801)/(COUNTIF($M$2:M1801,M1801)-1),0)</f>
        <v>1.9235294117647059</v>
      </c>
      <c r="AA1801" s="13">
        <f>IFERROR((SUMIF($M$2:M1801,M1801,P$2:P1801)-P1801)/(COUNTIF($M$2:M1801,M1801)-1),0)</f>
        <v>0.97647058823529409</v>
      </c>
      <c r="AB1801" s="13">
        <f t="shared" si="678"/>
        <v>0.94705882352941184</v>
      </c>
      <c r="AC1801" s="10">
        <f>IFERROR((SUMIF($N$2:N1801,M1801,$P$2:P1801))/(COUNTIF($N$2:N1801,M1801)),0)</f>
        <v>1.6502732240437159</v>
      </c>
      <c r="AD1801" s="10">
        <f>IFERROR((SUMIF($N$2:N1801,M1801,$O$2:O1801))/(COUNTIF($N$2:N1801,M1801)),0)</f>
        <v>1.3060109289617485</v>
      </c>
      <c r="AE1801" s="10">
        <f t="shared" si="679"/>
        <v>0.34426229508196737</v>
      </c>
      <c r="AF1801" s="13">
        <f>IFERROR((SUMIF($M$2:M1801,N1801,$O$2:O1801))/(COUNTIF($M$2:M1801,N1801)),0)</f>
        <v>1.4222222222222223</v>
      </c>
      <c r="AG1801" s="13">
        <f>IFERROR((SUMIF($M$2:M1801,N1801,$P$2:P1801))/(COUNTIF($M$2:M1801,N1801)),0)</f>
        <v>1</v>
      </c>
      <c r="AH1801" s="13">
        <f t="shared" si="680"/>
        <v>0.42222222222222228</v>
      </c>
      <c r="AI1801" s="10">
        <f>IFERROR((SUMIF(N$2:N1801,N1801,P$2:P1801)-P1801)/(COUNTIF($N$2:N1801,N1801)-1),0)</f>
        <v>1.2549019607843137</v>
      </c>
      <c r="AJ1801" s="10">
        <f>IFERROR((SUMIF(N$2:N1801,N1801,O$2:O1801)-O1801)/(COUNTIF($N$2:N1801,N1801)-1),0)</f>
        <v>1.6666666666666667</v>
      </c>
      <c r="AK1801" s="10">
        <f t="shared" si="681"/>
        <v>-0.41176470588235303</v>
      </c>
      <c r="AL1801" s="10">
        <f>IFERROR((AP1801)/(COUNTIF($M$2:N1801,M1801)-1),0)</f>
        <v>1.708215297450425</v>
      </c>
      <c r="AM1801" s="19">
        <f>IFERROR((AQ1801)/(COUNTIF($M$2:N1801,N1801)-1),0)</f>
        <v>1.46875</v>
      </c>
      <c r="AN1801" s="10">
        <f t="shared" si="695"/>
        <v>1</v>
      </c>
      <c r="AO1801" s="10">
        <f t="shared" si="696"/>
        <v>1</v>
      </c>
      <c r="AP1801" s="10">
        <f>SUMIF($M$2:N1801,M1801,AN$2:AO1801)-AN1801</f>
        <v>603</v>
      </c>
      <c r="AQ1801" s="10">
        <f>SUMIF($AV$2:AW1801,AV1801,$BD$2:BE1801)-BD1801</f>
        <v>141</v>
      </c>
      <c r="AR1801" s="10">
        <f>M1801</f>
        <v>170</v>
      </c>
      <c r="AS1801" s="10">
        <f t="shared" si="688"/>
        <v>3551</v>
      </c>
      <c r="AT1801">
        <f t="shared" si="689"/>
        <v>1</v>
      </c>
      <c r="AU1801" s="10">
        <f t="shared" si="690"/>
        <v>1</v>
      </c>
      <c r="AV1801">
        <f t="shared" si="682"/>
        <v>3551</v>
      </c>
      <c r="AW1801">
        <f t="shared" si="683"/>
        <v>170</v>
      </c>
      <c r="AX1801">
        <f t="shared" si="684"/>
        <v>1</v>
      </c>
      <c r="AY1801">
        <f t="shared" si="685"/>
        <v>1</v>
      </c>
      <c r="AZ1801">
        <f t="shared" si="686"/>
        <v>3551</v>
      </c>
      <c r="BA1801">
        <f t="shared" si="687"/>
        <v>170</v>
      </c>
      <c r="BB1801">
        <f t="shared" si="691"/>
        <v>1</v>
      </c>
      <c r="BC1801">
        <f t="shared" si="692"/>
        <v>1</v>
      </c>
      <c r="BD1801">
        <f t="shared" si="693"/>
        <v>1</v>
      </c>
      <c r="BE1801">
        <f t="shared" si="694"/>
        <v>1</v>
      </c>
    </row>
    <row r="1802" spans="10:57" x14ac:dyDescent="0.25">
      <c r="J1802" s="23">
        <f>MAX(_xlfn.MAXIFS(L$2:$L1802,M$2:$M1802,M1802),_xlfn.MAXIFS(L$2:$L1802,N$2:$N1802,M1802))-MAX(_xlfn.MAXIFS(L$2:$L1801,M$2:$M1801,M1802),_xlfn.MAXIFS(L$2:$L1801,N$2:$N1801,M1802))</f>
        <v>14</v>
      </c>
      <c r="K1802" s="23">
        <f>MAX(_xlfn.MAXIFS($L$2:L1802,$M$2:M1802,N1802),_xlfn.MAXIFS($L$2:L1802,$N$2:N1802,N1802))-MAX(_xlfn.MAXIFS($L$2:L1801,$M$2:M1801,N1802),_xlfn.MAXIFS($L$2:L1801,$N$2:N1801,N1802))</f>
        <v>13</v>
      </c>
      <c r="L1802" s="20">
        <v>42658</v>
      </c>
      <c r="M1802" s="10">
        <v>503</v>
      </c>
      <c r="N1802" s="10">
        <v>2662</v>
      </c>
      <c r="O1802" s="10">
        <v>1</v>
      </c>
      <c r="P1802" s="10">
        <v>1</v>
      </c>
      <c r="Q1802" s="10" t="str">
        <f t="shared" si="673"/>
        <v>U</v>
      </c>
      <c r="R1802" s="10" t="str">
        <f t="shared" si="674"/>
        <v>U</v>
      </c>
      <c r="S1802" s="10">
        <f t="shared" si="675"/>
        <v>0</v>
      </c>
      <c r="T1802" s="11">
        <f>IFERROR((SUMIF($M$2:N1802,M1802,$O$2:P1802)-O1802)/(COUNTIF($M$2:N1802,M1802)-1),0)</f>
        <v>1.3409090909090908</v>
      </c>
      <c r="U1802" s="11">
        <f>IFERROR((SUMIF($AR$2:AR1802,AR1802,$AT$2:AU1802)-AT1802)/(COUNTIF($M$2:N1802,M1802)-1),0)</f>
        <v>0.7</v>
      </c>
      <c r="V1802" s="11">
        <f t="shared" si="676"/>
        <v>0.64090909090909087</v>
      </c>
      <c r="W1802" s="12">
        <f>IFERROR((SUMIF($AV$2:AW1802,AV1802,$AX$2:AY1802)-AX1802)/(COUNTIF($M$2:N1802,N1802)-1),0)</f>
        <v>1.2777777777777777</v>
      </c>
      <c r="X1802" s="12">
        <f>IFERROR((SUMIF($AZ$2:BA1802,AZ1802,$BB$2:BC1802)-BB1802)/(COUNTIF($M$2:N1802,N1802)-1),0)</f>
        <v>1.6111111111111112</v>
      </c>
      <c r="Y1802" s="12">
        <f t="shared" si="677"/>
        <v>-0.33333333333333348</v>
      </c>
      <c r="Z1802" s="13">
        <f>IFERROR((SUMIF($M$2:M1802,M1802,O$2:O1802)-O1802)/(COUNTIF($M$2:M1802,M1802)-1),0)</f>
        <v>1.4134615384615385</v>
      </c>
      <c r="AA1802" s="13">
        <f>IFERROR((SUMIF($M$2:M1802,M1802,P$2:P1802)-P1802)/(COUNTIF($M$2:M1802,M1802)-1),0)</f>
        <v>1.4807692307692308</v>
      </c>
      <c r="AB1802" s="13">
        <f t="shared" si="678"/>
        <v>-6.7307692307692291E-2</v>
      </c>
      <c r="AC1802" s="10">
        <f>IFERROR((SUMIF($N$2:N1802,M1802,$P$2:P1802))/(COUNTIF($N$2:N1802,M1802)),0)</f>
        <v>1.2758620689655173</v>
      </c>
      <c r="AD1802" s="10">
        <f>IFERROR((SUMIF($N$2:N1802,M1802,$O$2:O1802))/(COUNTIF($N$2:N1802,M1802)),0)</f>
        <v>1.7241379310344827</v>
      </c>
      <c r="AE1802" s="10">
        <f t="shared" si="679"/>
        <v>-0.4482758620689653</v>
      </c>
      <c r="AF1802" s="13">
        <f>IFERROR((SUMIF($M$2:M1802,N1802,$O$2:O1802))/(COUNTIF($M$2:M1802,N1802)),0)</f>
        <v>1.25</v>
      </c>
      <c r="AG1802" s="13">
        <f>IFERROR((SUMIF($M$2:M1802,N1802,$P$2:P1802))/(COUNTIF($M$2:M1802,N1802)),0)</f>
        <v>1.5</v>
      </c>
      <c r="AH1802" s="13">
        <f t="shared" si="680"/>
        <v>-0.25</v>
      </c>
      <c r="AI1802" s="10">
        <f>IFERROR((SUMIF(N$2:N1802,N1802,P$2:P1802)-P1802)/(COUNTIF($N$2:N1802,N1802)-1),0)</f>
        <v>1.3</v>
      </c>
      <c r="AJ1802" s="10">
        <f>IFERROR((SUMIF(N$2:N1802,N1802,O$2:O1802)-O1802)/(COUNTIF($N$2:N1802,N1802)-1),0)</f>
        <v>1.7</v>
      </c>
      <c r="AK1802" s="10">
        <f t="shared" si="681"/>
        <v>-0.39999999999999991</v>
      </c>
      <c r="AL1802" s="10">
        <f>IFERROR((AP1802)/(COUNTIF($M$2:N1802,M1802)-1),0)</f>
        <v>1.2727272727272727</v>
      </c>
      <c r="AM1802" s="19">
        <f>IFERROR((AQ1802)/(COUNTIF($M$2:N1802,N1802)-1),0)</f>
        <v>1.1666666666666667</v>
      </c>
      <c r="AN1802" s="10">
        <f t="shared" si="695"/>
        <v>1</v>
      </c>
      <c r="AO1802" s="10">
        <f t="shared" si="696"/>
        <v>1</v>
      </c>
      <c r="AP1802" s="10">
        <f>SUMIF($M$2:N1802,M1802,AN$2:AO1802)-AN1802</f>
        <v>280</v>
      </c>
      <c r="AQ1802" s="10">
        <f>SUMIF($AV$2:AW1802,AV1802,$BD$2:BE1802)-BD1802</f>
        <v>21</v>
      </c>
      <c r="AR1802" s="10">
        <f>M1802</f>
        <v>503</v>
      </c>
      <c r="AS1802" s="10">
        <f t="shared" si="688"/>
        <v>2662</v>
      </c>
      <c r="AT1802">
        <f t="shared" si="689"/>
        <v>1</v>
      </c>
      <c r="AU1802" s="10">
        <f t="shared" si="690"/>
        <v>1</v>
      </c>
      <c r="AV1802">
        <f t="shared" si="682"/>
        <v>2662</v>
      </c>
      <c r="AW1802">
        <f t="shared" si="683"/>
        <v>503</v>
      </c>
      <c r="AX1802">
        <f t="shared" si="684"/>
        <v>1</v>
      </c>
      <c r="AY1802">
        <f t="shared" si="685"/>
        <v>1</v>
      </c>
      <c r="AZ1802">
        <f t="shared" si="686"/>
        <v>2662</v>
      </c>
      <c r="BA1802">
        <f t="shared" si="687"/>
        <v>503</v>
      </c>
      <c r="BB1802">
        <f t="shared" si="691"/>
        <v>1</v>
      </c>
      <c r="BC1802">
        <f t="shared" si="692"/>
        <v>1</v>
      </c>
      <c r="BD1802">
        <f t="shared" si="693"/>
        <v>1</v>
      </c>
      <c r="BE1802">
        <f t="shared" si="694"/>
        <v>1</v>
      </c>
    </row>
    <row r="1803" spans="10:57" x14ac:dyDescent="0.25">
      <c r="J1803" s="23">
        <f>MAX(_xlfn.MAXIFS(L$2:$L1803,M$2:$M1803,M1803),_xlfn.MAXIFS(L$2:$L1803,N$2:$N1803,M1803))-MAX(_xlfn.MAXIFS(L$2:$L1802,M$2:$M1802,M1803),_xlfn.MAXIFS(L$2:$L1802,N$2:$N1802,M1803))</f>
        <v>13</v>
      </c>
      <c r="K1803" s="23">
        <f>MAX(_xlfn.MAXIFS($L$2:L1803,$M$2:M1803,N1803),_xlfn.MAXIFS($L$2:L1803,$N$2:N1803,N1803))-MAX(_xlfn.MAXIFS($L$2:L1802,$M$2:M1802,N1803),_xlfn.MAXIFS($L$2:L1802,$N$2:N1802,N1803))</f>
        <v>13</v>
      </c>
      <c r="L1803" s="20">
        <v>42658</v>
      </c>
      <c r="M1803" s="10">
        <v>122</v>
      </c>
      <c r="N1803" s="10">
        <v>266</v>
      </c>
      <c r="O1803" s="10">
        <v>1</v>
      </c>
      <c r="P1803" s="10">
        <v>0</v>
      </c>
      <c r="Q1803" s="10" t="str">
        <f t="shared" si="673"/>
        <v>S</v>
      </c>
      <c r="R1803" s="10" t="str">
        <f t="shared" si="674"/>
        <v>N</v>
      </c>
      <c r="S1803" s="10">
        <f t="shared" si="675"/>
        <v>1</v>
      </c>
      <c r="T1803" s="11">
        <f>IFERROR((SUMIF($M$2:N1803,M1803,$O$2:P1803)-O1803)/(COUNTIF($M$2:N1803,M1803)-1),0)</f>
        <v>1.5415384615384615</v>
      </c>
      <c r="U1803" s="11">
        <f>IFERROR((SUMIF($AR$2:AR1803,AR1803,$AT$2:AU1803)-AT1803)/(COUNTIF($M$2:N1803,M1803)-1),0)</f>
        <v>0.53230769230769226</v>
      </c>
      <c r="V1803" s="11">
        <f t="shared" si="676"/>
        <v>1.0092307692307694</v>
      </c>
      <c r="W1803" s="12">
        <f>IFERROR((SUMIF($AV$2:AW1803,AV1803,$AX$2:AY1803)-AX1803)/(COUNTIF($M$2:N1803,N1803)-1),0)</f>
        <v>1.386138613861386</v>
      </c>
      <c r="X1803" s="12">
        <f>IFERROR((SUMIF($AZ$2:BA1803,AZ1803,$BB$2:BC1803)-BB1803)/(COUNTIF($M$2:N1803,N1803)-1),0)</f>
        <v>1.363036303630363</v>
      </c>
      <c r="Y1803" s="12">
        <f t="shared" si="677"/>
        <v>2.3102310231023049E-2</v>
      </c>
      <c r="Z1803" s="13">
        <f>IFERROR((SUMIF($M$2:M1803,M1803,O$2:O1803)-O1803)/(COUNTIF($M$2:M1803,M1803)-1),0)</f>
        <v>1.6103896103896105</v>
      </c>
      <c r="AA1803" s="13">
        <f>IFERROR((SUMIF($M$2:M1803,M1803,P$2:P1803)-P1803)/(COUNTIF($M$2:M1803,M1803)-1),0)</f>
        <v>1.1233766233766234</v>
      </c>
      <c r="AB1803" s="13">
        <f t="shared" si="678"/>
        <v>0.48701298701298712</v>
      </c>
      <c r="AC1803" s="10">
        <f>IFERROR((SUMIF($N$2:N1803,M1803,$P$2:P1803))/(COUNTIF($N$2:N1803,M1803)),0)</f>
        <v>1.4795321637426901</v>
      </c>
      <c r="AD1803" s="10">
        <f>IFERROR((SUMIF($N$2:N1803,M1803,$O$2:O1803))/(COUNTIF($N$2:N1803,M1803)),0)</f>
        <v>1.1345029239766082</v>
      </c>
      <c r="AE1803" s="10">
        <f t="shared" si="679"/>
        <v>0.34502923976608191</v>
      </c>
      <c r="AF1803" s="13">
        <f>IFERROR((SUMIF($M$2:M1803,N1803,$O$2:O1803))/(COUNTIF($M$2:M1803,N1803)),0)</f>
        <v>1.5</v>
      </c>
      <c r="AG1803" s="13">
        <f>IFERROR((SUMIF($M$2:M1803,N1803,$P$2:P1803))/(COUNTIF($M$2:M1803,N1803)),0)</f>
        <v>1.1506849315068493</v>
      </c>
      <c r="AH1803" s="13">
        <f t="shared" si="680"/>
        <v>0.34931506849315075</v>
      </c>
      <c r="AI1803" s="10">
        <f>IFERROR((SUMIF(N$2:N1803,N1803,P$2:P1803)-P1803)/(COUNTIF($N$2:N1803,N1803)-1),0)</f>
        <v>1.2802547770700636</v>
      </c>
      <c r="AJ1803" s="10">
        <f>IFERROR((SUMIF(N$2:N1803,N1803,O$2:O1803)-O1803)/(COUNTIF($N$2:N1803,N1803)-1),0)</f>
        <v>1.5605095541401275</v>
      </c>
      <c r="AK1803" s="10">
        <f t="shared" si="681"/>
        <v>-0.28025477707006385</v>
      </c>
      <c r="AL1803" s="10">
        <f>IFERROR((AP1803)/(COUNTIF($M$2:N1803,M1803)-1),0)</f>
        <v>1.5753846153846154</v>
      </c>
      <c r="AM1803" s="19">
        <f>IFERROR((AQ1803)/(COUNTIF($M$2:N1803,N1803)-1),0)</f>
        <v>1.3663366336633664</v>
      </c>
      <c r="AN1803" s="10">
        <f t="shared" si="695"/>
        <v>3</v>
      </c>
      <c r="AO1803" s="10">
        <f t="shared" si="696"/>
        <v>0</v>
      </c>
      <c r="AP1803" s="10">
        <f>SUMIF($M$2:N1803,M1803,AN$2:AO1803)-AN1803</f>
        <v>512</v>
      </c>
      <c r="AQ1803" s="10">
        <f>SUMIF($AV$2:AW1803,AV1803,$BD$2:BE1803)-BD1803</f>
        <v>414</v>
      </c>
      <c r="AR1803" s="10">
        <f>M1803</f>
        <v>122</v>
      </c>
      <c r="AS1803" s="10">
        <f t="shared" si="688"/>
        <v>266</v>
      </c>
      <c r="AT1803">
        <f t="shared" si="689"/>
        <v>0</v>
      </c>
      <c r="AU1803" s="10">
        <f t="shared" si="690"/>
        <v>1</v>
      </c>
      <c r="AV1803">
        <f t="shared" si="682"/>
        <v>266</v>
      </c>
      <c r="AW1803">
        <f t="shared" si="683"/>
        <v>122</v>
      </c>
      <c r="AX1803">
        <f t="shared" si="684"/>
        <v>0</v>
      </c>
      <c r="AY1803">
        <f t="shared" si="685"/>
        <v>1</v>
      </c>
      <c r="AZ1803">
        <f t="shared" si="686"/>
        <v>266</v>
      </c>
      <c r="BA1803">
        <f t="shared" si="687"/>
        <v>122</v>
      </c>
      <c r="BB1803">
        <f t="shared" si="691"/>
        <v>1</v>
      </c>
      <c r="BC1803">
        <f t="shared" si="692"/>
        <v>0</v>
      </c>
      <c r="BD1803">
        <f t="shared" si="693"/>
        <v>0</v>
      </c>
      <c r="BE1803">
        <f t="shared" si="694"/>
        <v>3</v>
      </c>
    </row>
    <row r="1804" spans="10:57" x14ac:dyDescent="0.25">
      <c r="J1804" s="23">
        <f>MAX(_xlfn.MAXIFS(L$2:$L1804,M$2:$M1804,M1804),_xlfn.MAXIFS(L$2:$L1804,N$2:$N1804,M1804))-MAX(_xlfn.MAXIFS(L$2:$L1803,M$2:$M1803,M1804),_xlfn.MAXIFS(L$2:$L1803,N$2:$N1803,M1804))</f>
        <v>15</v>
      </c>
      <c r="K1804" s="23">
        <f>MAX(_xlfn.MAXIFS($L$2:L1804,$M$2:M1804,N1804),_xlfn.MAXIFS($L$2:L1804,$N$2:N1804,N1804))-MAX(_xlfn.MAXIFS($L$2:L1803,$M$2:M1803,N1804),_xlfn.MAXIFS($L$2:L1803,$N$2:N1803,N1804))</f>
        <v>14</v>
      </c>
      <c r="L1804" s="20">
        <v>42659</v>
      </c>
      <c r="M1804" s="10">
        <v>856</v>
      </c>
      <c r="N1804" s="10">
        <v>14</v>
      </c>
      <c r="O1804" s="10">
        <v>0</v>
      </c>
      <c r="P1804" s="10">
        <v>2</v>
      </c>
      <c r="Q1804" s="10" t="str">
        <f t="shared" si="673"/>
        <v>N</v>
      </c>
      <c r="R1804" s="10" t="str">
        <f t="shared" si="674"/>
        <v>S</v>
      </c>
      <c r="S1804" s="10">
        <f t="shared" si="675"/>
        <v>-2</v>
      </c>
      <c r="T1804" s="11">
        <f>IFERROR((SUMIF($M$2:N1804,M1804,$O$2:P1804)-O1804)/(COUNTIF($M$2:N1804,M1804)-1),0)</f>
        <v>1.1400966183574879</v>
      </c>
      <c r="U1804" s="11">
        <f>IFERROR((SUMIF($AR$2:AR1804,AR1804,$AT$2:AU1804)-AT1804)/(COUNTIF($M$2:N1804,M1804)-1),0)</f>
        <v>0.7439613526570048</v>
      </c>
      <c r="V1804" s="11">
        <f t="shared" si="676"/>
        <v>0.39613526570048307</v>
      </c>
      <c r="W1804" s="12">
        <f>IFERROR((SUMIF($AV$2:AW1804,AV1804,$AX$2:AY1804)-AX1804)/(COUNTIF($M$2:N1804,N1804)-1),0)</f>
        <v>1.7888563049853372</v>
      </c>
      <c r="X1804" s="12">
        <f>IFERROR((SUMIF($AZ$2:BA1804,AZ1804,$BB$2:BC1804)-BB1804)/(COUNTIF($M$2:N1804,N1804)-1),0)</f>
        <v>1.1730205278592376</v>
      </c>
      <c r="Y1804" s="12">
        <f t="shared" si="677"/>
        <v>0.6158357771260996</v>
      </c>
      <c r="Z1804" s="13">
        <f>IFERROR((SUMIF($M$2:M1804,M1804,O$2:O1804)-O1804)/(COUNTIF($M$2:M1804,M1804)-1),0)</f>
        <v>1.3020833333333333</v>
      </c>
      <c r="AA1804" s="13">
        <f>IFERROR((SUMIF($M$2:M1804,M1804,P$2:P1804)-P1804)/(COUNTIF($M$2:M1804,M1804)-1),0)</f>
        <v>1.6041666666666667</v>
      </c>
      <c r="AB1804" s="13">
        <f t="shared" si="678"/>
        <v>-0.30208333333333348</v>
      </c>
      <c r="AC1804" s="10">
        <f>IFERROR((SUMIF($N$2:N1804,M1804,$P$2:P1804))/(COUNTIF($N$2:N1804,M1804)),0)</f>
        <v>1</v>
      </c>
      <c r="AD1804" s="10">
        <f>IFERROR((SUMIF($N$2:N1804,M1804,$O$2:O1804))/(COUNTIF($N$2:N1804,M1804)),0)</f>
        <v>1.6936936936936937</v>
      </c>
      <c r="AE1804" s="10">
        <f t="shared" si="679"/>
        <v>-0.69369369369369371</v>
      </c>
      <c r="AF1804" s="13">
        <f>IFERROR((SUMIF($M$2:M1804,N1804,$O$2:O1804))/(COUNTIF($M$2:M1804,N1804)),0)</f>
        <v>1.7701863354037266</v>
      </c>
      <c r="AG1804" s="13">
        <f>IFERROR((SUMIF($M$2:M1804,N1804,$P$2:P1804))/(COUNTIF($M$2:M1804,N1804)),0)</f>
        <v>1.1055900621118013</v>
      </c>
      <c r="AH1804" s="13">
        <f t="shared" si="680"/>
        <v>0.66459627329192528</v>
      </c>
      <c r="AI1804" s="10">
        <f>IFERROR((SUMIF(N$2:N1804,N1804,P$2:P1804)-P1804)/(COUNTIF($N$2:N1804,N1804)-1),0)</f>
        <v>1.8055555555555556</v>
      </c>
      <c r="AJ1804" s="10">
        <f>IFERROR((SUMIF(N$2:N1804,N1804,O$2:O1804)-O1804)/(COUNTIF($N$2:N1804,N1804)-1),0)</f>
        <v>1.2333333333333334</v>
      </c>
      <c r="AK1804" s="10">
        <f t="shared" si="681"/>
        <v>0.57222222222222219</v>
      </c>
      <c r="AL1804" s="10">
        <f>IFERROR((AP1804)/(COUNTIF($M$2:N1804,M1804)-1),0)</f>
        <v>1.0772946859903381</v>
      </c>
      <c r="AM1804" s="19">
        <f>IFERROR((AQ1804)/(COUNTIF($M$2:N1804,N1804)-1),0)</f>
        <v>1.7360703812316716</v>
      </c>
      <c r="AN1804" s="10">
        <f t="shared" si="695"/>
        <v>0</v>
      </c>
      <c r="AO1804" s="10">
        <f t="shared" si="696"/>
        <v>3</v>
      </c>
      <c r="AP1804" s="10">
        <f>SUMIF($M$2:N1804,M1804,AN$2:AO1804)-AN1804</f>
        <v>223</v>
      </c>
      <c r="AQ1804" s="10">
        <f>SUMIF($AV$2:AW1804,AV1804,$BD$2:BE1804)-BD1804</f>
        <v>592</v>
      </c>
      <c r="AR1804" s="10">
        <f>M1804</f>
        <v>856</v>
      </c>
      <c r="AS1804" s="10">
        <f t="shared" si="688"/>
        <v>14</v>
      </c>
      <c r="AT1804">
        <f t="shared" si="689"/>
        <v>2</v>
      </c>
      <c r="AU1804" s="10">
        <f t="shared" si="690"/>
        <v>0</v>
      </c>
      <c r="AV1804">
        <f t="shared" si="682"/>
        <v>14</v>
      </c>
      <c r="AW1804">
        <f t="shared" si="683"/>
        <v>856</v>
      </c>
      <c r="AX1804">
        <f t="shared" si="684"/>
        <v>2</v>
      </c>
      <c r="AY1804">
        <f t="shared" si="685"/>
        <v>0</v>
      </c>
      <c r="AZ1804">
        <f t="shared" si="686"/>
        <v>14</v>
      </c>
      <c r="BA1804">
        <f t="shared" si="687"/>
        <v>856</v>
      </c>
      <c r="BB1804">
        <f t="shared" si="691"/>
        <v>0</v>
      </c>
      <c r="BC1804">
        <f t="shared" si="692"/>
        <v>2</v>
      </c>
      <c r="BD1804">
        <f t="shared" si="693"/>
        <v>3</v>
      </c>
      <c r="BE1804">
        <f t="shared" si="694"/>
        <v>0</v>
      </c>
    </row>
    <row r="1805" spans="10:57" x14ac:dyDescent="0.25">
      <c r="J1805" s="23">
        <f>MAX(_xlfn.MAXIFS(L$2:$L1805,M$2:$M1805,M1805),_xlfn.MAXIFS(L$2:$L1805,N$2:$N1805,M1805))-MAX(_xlfn.MAXIFS(L$2:$L1804,M$2:$M1804,M1805),_xlfn.MAXIFS(L$2:$L1804,N$2:$N1804,M1805))</f>
        <v>5</v>
      </c>
      <c r="K1805" s="23">
        <f>MAX(_xlfn.MAXIFS($L$2:L1805,$M$2:M1805,N1805),_xlfn.MAXIFS($L$2:L1805,$N$2:N1805,N1805))-MAX(_xlfn.MAXIFS($L$2:L1804,$M$2:M1804,N1805),_xlfn.MAXIFS($L$2:L1804,$N$2:N1804,N1805))</f>
        <v>42663</v>
      </c>
      <c r="L1805" s="20">
        <v>42663</v>
      </c>
      <c r="M1805" s="10">
        <v>409</v>
      </c>
      <c r="N1805" s="10">
        <v>417</v>
      </c>
      <c r="O1805" s="10">
        <v>0</v>
      </c>
      <c r="P1805" s="10">
        <v>1</v>
      </c>
      <c r="Q1805" s="10" t="str">
        <f t="shared" si="673"/>
        <v>N</v>
      </c>
      <c r="R1805" s="10" t="str">
        <f t="shared" si="674"/>
        <v>S</v>
      </c>
      <c r="S1805" s="10">
        <f t="shared" si="675"/>
        <v>-1</v>
      </c>
      <c r="T1805" s="11">
        <f>IFERROR((SUMIF($M$2:N1805,M1805,$O$2:P1805)-O1805)/(COUNTIF($M$2:N1805,M1805)-1),0)</f>
        <v>2.1688654353562007</v>
      </c>
      <c r="U1805" s="11">
        <f>IFERROR((SUMIF($AR$2:AR1805,AR1805,$AT$2:AU1805)-AT1805)/(COUNTIF($M$2:N1805,M1805)-1),0)</f>
        <v>0.40369393139841686</v>
      </c>
      <c r="V1805" s="11">
        <f t="shared" si="676"/>
        <v>1.7651715039577838</v>
      </c>
      <c r="W1805" s="12">
        <f>IFERROR((SUMIF($AV$2:AW1805,AV1805,$AX$2:AY1805)-AX1805)/(COUNTIF($M$2:N1805,N1805)-1),0)</f>
        <v>0</v>
      </c>
      <c r="X1805" s="12">
        <f>IFERROR((SUMIF($AZ$2:BA1805,AZ1805,$BB$2:BC1805)-BB1805)/(COUNTIF($M$2:N1805,N1805)-1),0)</f>
        <v>0</v>
      </c>
      <c r="Y1805" s="12">
        <f t="shared" si="677"/>
        <v>0</v>
      </c>
      <c r="Z1805" s="13">
        <f>IFERROR((SUMIF($M$2:M1805,M1805,O$2:O1805)-O1805)/(COUNTIF($M$2:M1805,M1805)-1),0)</f>
        <v>2.4350282485875705</v>
      </c>
      <c r="AA1805" s="13">
        <f>IFERROR((SUMIF($M$2:M1805,M1805,P$2:P1805)-P1805)/(COUNTIF($M$2:M1805,M1805)-1),0)</f>
        <v>0.86440677966101698</v>
      </c>
      <c r="AB1805" s="13">
        <f t="shared" si="678"/>
        <v>1.5706214689265536</v>
      </c>
      <c r="AC1805" s="10">
        <f>IFERROR((SUMIF($N$2:N1805,M1805,$P$2:P1805))/(COUNTIF($N$2:N1805,M1805)),0)</f>
        <v>1.9356435643564356</v>
      </c>
      <c r="AD1805" s="10">
        <f>IFERROR((SUMIF($N$2:N1805,M1805,$O$2:O1805))/(COUNTIF($N$2:N1805,M1805)),0)</f>
        <v>1.0643564356435644</v>
      </c>
      <c r="AE1805" s="10">
        <f t="shared" si="679"/>
        <v>0.87128712871287117</v>
      </c>
      <c r="AF1805" s="13">
        <f>IFERROR((SUMIF($M$2:M1805,N1805,$O$2:O1805))/(COUNTIF($M$2:M1805,N1805)),0)</f>
        <v>0</v>
      </c>
      <c r="AG1805" s="13">
        <f>IFERROR((SUMIF($M$2:M1805,N1805,$P$2:P1805))/(COUNTIF($M$2:M1805,N1805)),0)</f>
        <v>0</v>
      </c>
      <c r="AH1805" s="13">
        <f t="shared" si="680"/>
        <v>0</v>
      </c>
      <c r="AI1805" s="10">
        <f>IFERROR((SUMIF(N$2:N1805,N1805,P$2:P1805)-P1805)/(COUNTIF($N$2:N1805,N1805)-1),0)</f>
        <v>0</v>
      </c>
      <c r="AJ1805" s="10">
        <f>IFERROR((SUMIF(N$2:N1805,N1805,O$2:O1805)-O1805)/(COUNTIF($N$2:N1805,N1805)-1),0)</f>
        <v>0</v>
      </c>
      <c r="AK1805" s="10">
        <f t="shared" si="681"/>
        <v>0</v>
      </c>
      <c r="AL1805" s="10">
        <f>IFERROR((AP1805)/(COUNTIF($M$2:N1805,M1805)-1),0)</f>
        <v>1.9973614775725594</v>
      </c>
      <c r="AM1805" s="19">
        <f>IFERROR((AQ1805)/(COUNTIF($M$2:N1805,N1805)-1),0)</f>
        <v>0</v>
      </c>
      <c r="AN1805" s="10">
        <f t="shared" si="695"/>
        <v>0</v>
      </c>
      <c r="AO1805" s="10">
        <f t="shared" si="696"/>
        <v>3</v>
      </c>
      <c r="AP1805" s="10">
        <f>SUMIF($M$2:N1805,M1805,AN$2:AO1805)-AN1805</f>
        <v>757</v>
      </c>
      <c r="AQ1805" s="10">
        <f>SUMIF($AV$2:AW1805,AV1805,$BD$2:BE1805)-BD1805</f>
        <v>0</v>
      </c>
      <c r="AR1805" s="10">
        <f>M1805</f>
        <v>409</v>
      </c>
      <c r="AS1805" s="10">
        <f t="shared" si="688"/>
        <v>417</v>
      </c>
      <c r="AT1805">
        <f t="shared" si="689"/>
        <v>1</v>
      </c>
      <c r="AU1805" s="10">
        <f t="shared" si="690"/>
        <v>0</v>
      </c>
      <c r="AV1805">
        <f t="shared" si="682"/>
        <v>417</v>
      </c>
      <c r="AW1805">
        <f t="shared" si="683"/>
        <v>409</v>
      </c>
      <c r="AX1805">
        <f t="shared" si="684"/>
        <v>1</v>
      </c>
      <c r="AY1805">
        <f t="shared" si="685"/>
        <v>0</v>
      </c>
      <c r="AZ1805">
        <f t="shared" si="686"/>
        <v>417</v>
      </c>
      <c r="BA1805">
        <f t="shared" si="687"/>
        <v>409</v>
      </c>
      <c r="BB1805">
        <f t="shared" si="691"/>
        <v>0</v>
      </c>
      <c r="BC1805">
        <f t="shared" si="692"/>
        <v>1</v>
      </c>
      <c r="BD1805">
        <f t="shared" si="693"/>
        <v>3</v>
      </c>
      <c r="BE1805">
        <f t="shared" si="694"/>
        <v>0</v>
      </c>
    </row>
    <row r="1806" spans="10:57" x14ac:dyDescent="0.25">
      <c r="J1806" s="23">
        <f>MAX(_xlfn.MAXIFS(L$2:$L1806,M$2:$M1806,M1806),_xlfn.MAXIFS(L$2:$L1806,N$2:$N1806,M1806))-MAX(_xlfn.MAXIFS(L$2:$L1805,M$2:$M1805,M1806),_xlfn.MAXIFS(L$2:$L1805,N$2:$N1805,M1806))</f>
        <v>42663</v>
      </c>
      <c r="K1806" s="23">
        <f>MAX(_xlfn.MAXIFS($L$2:L1806,$M$2:M1806,N1806),_xlfn.MAXIFS($L$2:L1806,$N$2:N1806,N1806))-MAX(_xlfn.MAXIFS($L$2:L1805,$M$2:M1805,N1806),_xlfn.MAXIFS($L$2:L1805,$N$2:N1805,N1806))</f>
        <v>4</v>
      </c>
      <c r="L1806" s="20">
        <v>42663</v>
      </c>
      <c r="M1806" s="10">
        <v>12</v>
      </c>
      <c r="N1806" s="10">
        <v>14</v>
      </c>
      <c r="O1806" s="10">
        <v>3</v>
      </c>
      <c r="P1806" s="10">
        <v>3</v>
      </c>
      <c r="Q1806" s="10" t="str">
        <f t="shared" si="673"/>
        <v>U</v>
      </c>
      <c r="R1806" s="10" t="str">
        <f t="shared" si="674"/>
        <v>U</v>
      </c>
      <c r="S1806" s="10">
        <f t="shared" si="675"/>
        <v>0</v>
      </c>
      <c r="T1806" s="11">
        <f>IFERROR((SUMIF($M$2:N1806,M1806,$O$2:P1806)-O1806)/(COUNTIF($M$2:N1806,M1806)-1),0)</f>
        <v>0</v>
      </c>
      <c r="U1806" s="11">
        <f>IFERROR((SUMIF($AR$2:AR1806,AR1806,$AT$2:AU1806)-AT1806)/(COUNTIF($M$2:N1806,M1806)-1),0)</f>
        <v>0</v>
      </c>
      <c r="V1806" s="11">
        <f t="shared" si="676"/>
        <v>0</v>
      </c>
      <c r="W1806" s="12">
        <f>IFERROR((SUMIF($AV$2:AW1806,AV1806,$AX$2:AY1806)-AX1806)/(COUNTIF($M$2:N1806,N1806)-1),0)</f>
        <v>1.7894736842105263</v>
      </c>
      <c r="X1806" s="12">
        <f>IFERROR((SUMIF($AZ$2:BA1806,AZ1806,$BB$2:BC1806)-BB1806)/(COUNTIF($M$2:N1806,N1806)-1),0)</f>
        <v>1.1695906432748537</v>
      </c>
      <c r="Y1806" s="12">
        <f t="shared" si="677"/>
        <v>0.61988304093567259</v>
      </c>
      <c r="Z1806" s="13">
        <f>IFERROR((SUMIF($M$2:M1806,M1806,O$2:O1806)-O1806)/(COUNTIF($M$2:M1806,M1806)-1),0)</f>
        <v>0</v>
      </c>
      <c r="AA1806" s="13">
        <f>IFERROR((SUMIF($M$2:M1806,M1806,P$2:P1806)-P1806)/(COUNTIF($M$2:M1806,M1806)-1),0)</f>
        <v>0</v>
      </c>
      <c r="AB1806" s="13">
        <f t="shared" si="678"/>
        <v>0</v>
      </c>
      <c r="AC1806" s="10">
        <f>IFERROR((SUMIF($N$2:N1806,M1806,$P$2:P1806))/(COUNTIF($N$2:N1806,M1806)),0)</f>
        <v>0</v>
      </c>
      <c r="AD1806" s="10">
        <f>IFERROR((SUMIF($N$2:N1806,M1806,$O$2:O1806))/(COUNTIF($N$2:N1806,M1806)),0)</f>
        <v>0</v>
      </c>
      <c r="AE1806" s="10">
        <f t="shared" si="679"/>
        <v>0</v>
      </c>
      <c r="AF1806" s="13">
        <f>IFERROR((SUMIF($M$2:M1806,N1806,$O$2:O1806))/(COUNTIF($M$2:M1806,N1806)),0)</f>
        <v>1.7701863354037266</v>
      </c>
      <c r="AG1806" s="13">
        <f>IFERROR((SUMIF($M$2:M1806,N1806,$P$2:P1806))/(COUNTIF($M$2:M1806,N1806)),0)</f>
        <v>1.1055900621118013</v>
      </c>
      <c r="AH1806" s="13">
        <f t="shared" si="680"/>
        <v>0.66459627329192528</v>
      </c>
      <c r="AI1806" s="10">
        <f>IFERROR((SUMIF(N$2:N1806,N1806,P$2:P1806)-P1806)/(COUNTIF($N$2:N1806,N1806)-1),0)</f>
        <v>1.8066298342541436</v>
      </c>
      <c r="AJ1806" s="10">
        <f>IFERROR((SUMIF(N$2:N1806,N1806,O$2:O1806)-O1806)/(COUNTIF($N$2:N1806,N1806)-1),0)</f>
        <v>1.2265193370165746</v>
      </c>
      <c r="AK1806" s="10">
        <f t="shared" si="681"/>
        <v>0.58011049723756902</v>
      </c>
      <c r="AL1806" s="10">
        <f>IFERROR((AP1806)/(COUNTIF($M$2:N1806,M1806)-1),0)</f>
        <v>0</v>
      </c>
      <c r="AM1806" s="19">
        <f>IFERROR((AQ1806)/(COUNTIF($M$2:N1806,N1806)-1),0)</f>
        <v>1.739766081871345</v>
      </c>
      <c r="AN1806" s="10">
        <f t="shared" si="695"/>
        <v>1</v>
      </c>
      <c r="AO1806" s="10">
        <f t="shared" si="696"/>
        <v>1</v>
      </c>
      <c r="AP1806" s="10">
        <f>SUMIF($M$2:N1806,M1806,AN$2:AO1806)-AN1806</f>
        <v>0</v>
      </c>
      <c r="AQ1806" s="10">
        <f>SUMIF($AV$2:AW1806,AV1806,$BD$2:BE1806)-BD1806</f>
        <v>595</v>
      </c>
      <c r="AR1806" s="10">
        <f>M1806</f>
        <v>12</v>
      </c>
      <c r="AS1806" s="10">
        <f t="shared" si="688"/>
        <v>14</v>
      </c>
      <c r="AT1806">
        <f t="shared" si="689"/>
        <v>3</v>
      </c>
      <c r="AU1806" s="10">
        <f t="shared" si="690"/>
        <v>3</v>
      </c>
      <c r="AV1806">
        <f t="shared" si="682"/>
        <v>14</v>
      </c>
      <c r="AW1806">
        <f t="shared" si="683"/>
        <v>12</v>
      </c>
      <c r="AX1806">
        <f t="shared" si="684"/>
        <v>3</v>
      </c>
      <c r="AY1806">
        <f t="shared" si="685"/>
        <v>3</v>
      </c>
      <c r="AZ1806">
        <f t="shared" si="686"/>
        <v>14</v>
      </c>
      <c r="BA1806">
        <f t="shared" si="687"/>
        <v>12</v>
      </c>
      <c r="BB1806">
        <f t="shared" si="691"/>
        <v>3</v>
      </c>
      <c r="BC1806">
        <f t="shared" si="692"/>
        <v>3</v>
      </c>
      <c r="BD1806">
        <f t="shared" si="693"/>
        <v>1</v>
      </c>
      <c r="BE1806">
        <f t="shared" si="694"/>
        <v>1</v>
      </c>
    </row>
    <row r="1807" spans="10:57" x14ac:dyDescent="0.25">
      <c r="J1807" s="23">
        <f>MAX(_xlfn.MAXIFS(L$2:$L1807,M$2:$M1807,M1807),_xlfn.MAXIFS(L$2:$L1807,N$2:$N1807,M1807))-MAX(_xlfn.MAXIFS(L$2:$L1806,M$2:$M1806,M1807),_xlfn.MAXIFS(L$2:$L1806,N$2:$N1806,M1807))</f>
        <v>5</v>
      </c>
      <c r="K1807" s="23">
        <f>MAX(_xlfn.MAXIFS($L$2:L1807,$M$2:M1807,N1807),_xlfn.MAXIFS($L$2:L1807,$N$2:N1807,N1807))-MAX(_xlfn.MAXIFS($L$2:L1806,$M$2:M1806,N1807),_xlfn.MAXIFS($L$2:L1806,$N$2:N1806,N1807))</f>
        <v>42663</v>
      </c>
      <c r="L1807" s="20">
        <v>42663</v>
      </c>
      <c r="M1807" s="10">
        <v>170</v>
      </c>
      <c r="N1807" s="10">
        <v>6574</v>
      </c>
      <c r="O1807" s="10">
        <v>1</v>
      </c>
      <c r="P1807" s="10">
        <v>1</v>
      </c>
      <c r="Q1807" s="10" t="str">
        <f t="shared" si="673"/>
        <v>U</v>
      </c>
      <c r="R1807" s="10" t="str">
        <f t="shared" si="674"/>
        <v>U</v>
      </c>
      <c r="S1807" s="10">
        <f t="shared" si="675"/>
        <v>0</v>
      </c>
      <c r="T1807" s="11">
        <f>IFERROR((SUMIF($M$2:N1807,M1807,$O$2:P1807)-O1807)/(COUNTIF($M$2:N1807,M1807)-1),0)</f>
        <v>1.7796610169491525</v>
      </c>
      <c r="U1807" s="11">
        <f>IFERROR((SUMIF($AR$2:AR1807,AR1807,$AT$2:AU1807)-AT1807)/(COUNTIF($M$2:N1807,M1807)-1),0)</f>
        <v>0.47175141242937851</v>
      </c>
      <c r="V1807" s="11">
        <f t="shared" si="676"/>
        <v>1.307909604519774</v>
      </c>
      <c r="W1807" s="12">
        <f>IFERROR((SUMIF($AV$2:AW1807,AV1807,$AX$2:AY1807)-AX1807)/(COUNTIF($M$2:N1807,N1807)-1),0)</f>
        <v>0</v>
      </c>
      <c r="X1807" s="12">
        <f>IFERROR((SUMIF($AZ$2:BA1807,AZ1807,$BB$2:BC1807)-BB1807)/(COUNTIF($M$2:N1807,N1807)-1),0)</f>
        <v>0</v>
      </c>
      <c r="Y1807" s="12">
        <f t="shared" si="677"/>
        <v>0</v>
      </c>
      <c r="Z1807" s="13">
        <f>IFERROR((SUMIF($M$2:M1807,M1807,O$2:O1807)-O1807)/(COUNTIF($M$2:M1807,M1807)-1),0)</f>
        <v>1.9181286549707601</v>
      </c>
      <c r="AA1807" s="13">
        <f>IFERROR((SUMIF($M$2:M1807,M1807,P$2:P1807)-P1807)/(COUNTIF($M$2:M1807,M1807)-1),0)</f>
        <v>0.97660818713450293</v>
      </c>
      <c r="AB1807" s="13">
        <f t="shared" si="678"/>
        <v>0.9415204678362572</v>
      </c>
      <c r="AC1807" s="10">
        <f>IFERROR((SUMIF($N$2:N1807,M1807,$P$2:P1807))/(COUNTIF($N$2:N1807,M1807)),0)</f>
        <v>1.6502732240437159</v>
      </c>
      <c r="AD1807" s="10">
        <f>IFERROR((SUMIF($N$2:N1807,M1807,$O$2:O1807))/(COUNTIF($N$2:N1807,M1807)),0)</f>
        <v>1.3060109289617485</v>
      </c>
      <c r="AE1807" s="10">
        <f t="shared" si="679"/>
        <v>0.34426229508196737</v>
      </c>
      <c r="AF1807" s="13">
        <f>IFERROR((SUMIF($M$2:M1807,N1807,$O$2:O1807))/(COUNTIF($M$2:M1807,N1807)),0)</f>
        <v>0</v>
      </c>
      <c r="AG1807" s="13">
        <f>IFERROR((SUMIF($M$2:M1807,N1807,$P$2:P1807))/(COUNTIF($M$2:M1807,N1807)),0)</f>
        <v>0</v>
      </c>
      <c r="AH1807" s="13">
        <f t="shared" si="680"/>
        <v>0</v>
      </c>
      <c r="AI1807" s="10">
        <f>IFERROR((SUMIF(N$2:N1807,N1807,P$2:P1807)-P1807)/(COUNTIF($N$2:N1807,N1807)-1),0)</f>
        <v>0</v>
      </c>
      <c r="AJ1807" s="10">
        <f>IFERROR((SUMIF(N$2:N1807,N1807,O$2:O1807)-O1807)/(COUNTIF($N$2:N1807,N1807)-1),0)</f>
        <v>0</v>
      </c>
      <c r="AK1807" s="10">
        <f t="shared" si="681"/>
        <v>0</v>
      </c>
      <c r="AL1807" s="10">
        <f>IFERROR((AP1807)/(COUNTIF($M$2:N1807,M1807)-1),0)</f>
        <v>1.7062146892655368</v>
      </c>
      <c r="AM1807" s="19">
        <f>IFERROR((AQ1807)/(COUNTIF($M$2:N1807,N1807)-1),0)</f>
        <v>0</v>
      </c>
      <c r="AN1807" s="10">
        <f t="shared" si="695"/>
        <v>1</v>
      </c>
      <c r="AO1807" s="10">
        <f t="shared" si="696"/>
        <v>1</v>
      </c>
      <c r="AP1807" s="10">
        <f>SUMIF($M$2:N1807,M1807,AN$2:AO1807)-AN1807</f>
        <v>604</v>
      </c>
      <c r="AQ1807" s="10">
        <f>SUMIF($AV$2:AW1807,AV1807,$BD$2:BE1807)-BD1807</f>
        <v>0</v>
      </c>
      <c r="AR1807" s="10">
        <f>M1807</f>
        <v>170</v>
      </c>
      <c r="AS1807" s="10">
        <f t="shared" si="688"/>
        <v>6574</v>
      </c>
      <c r="AT1807">
        <f t="shared" si="689"/>
        <v>1</v>
      </c>
      <c r="AU1807" s="10">
        <f t="shared" si="690"/>
        <v>1</v>
      </c>
      <c r="AV1807">
        <f t="shared" si="682"/>
        <v>6574</v>
      </c>
      <c r="AW1807">
        <f t="shared" si="683"/>
        <v>170</v>
      </c>
      <c r="AX1807">
        <f t="shared" si="684"/>
        <v>1</v>
      </c>
      <c r="AY1807">
        <f t="shared" si="685"/>
        <v>1</v>
      </c>
      <c r="AZ1807">
        <f t="shared" si="686"/>
        <v>6574</v>
      </c>
      <c r="BA1807">
        <f t="shared" si="687"/>
        <v>170</v>
      </c>
      <c r="BB1807">
        <f t="shared" si="691"/>
        <v>1</v>
      </c>
      <c r="BC1807">
        <f t="shared" si="692"/>
        <v>1</v>
      </c>
      <c r="BD1807">
        <f t="shared" si="693"/>
        <v>1</v>
      </c>
      <c r="BE1807">
        <f t="shared" si="694"/>
        <v>1</v>
      </c>
    </row>
    <row r="1808" spans="10:57" x14ac:dyDescent="0.25">
      <c r="J1808" s="23">
        <f>MAX(_xlfn.MAXIFS(L$2:$L1808,M$2:$M1808,M1808),_xlfn.MAXIFS(L$2:$L1808,N$2:$N1808,M1808))-MAX(_xlfn.MAXIFS(L$2:$L1807,M$2:$M1807,M1808),_xlfn.MAXIFS(L$2:$L1807,N$2:$N1807,M1808))</f>
        <v>7</v>
      </c>
      <c r="K1808" s="23">
        <f>MAX(_xlfn.MAXIFS($L$2:L1808,$M$2:M1808,N1808),_xlfn.MAXIFS($L$2:L1808,$N$2:N1808,N1808))-MAX(_xlfn.MAXIFS($L$2:L1807,$M$2:M1807,N1808),_xlfn.MAXIFS($L$2:L1807,$N$2:N1807,N1808))</f>
        <v>6</v>
      </c>
      <c r="L1808" s="20">
        <v>42665</v>
      </c>
      <c r="M1808" s="10">
        <v>122</v>
      </c>
      <c r="N1808" s="10">
        <v>856</v>
      </c>
      <c r="O1808" s="10">
        <v>2</v>
      </c>
      <c r="P1808" s="10">
        <v>2</v>
      </c>
      <c r="Q1808" s="10" t="str">
        <f t="shared" si="673"/>
        <v>U</v>
      </c>
      <c r="R1808" s="10" t="str">
        <f t="shared" si="674"/>
        <v>U</v>
      </c>
      <c r="S1808" s="10">
        <f t="shared" si="675"/>
        <v>0</v>
      </c>
      <c r="T1808" s="11">
        <f>IFERROR((SUMIF($M$2:N1808,M1808,$O$2:P1808)-O1808)/(COUNTIF($M$2:N1808,M1808)-1),0)</f>
        <v>1.5398773006134969</v>
      </c>
      <c r="U1808" s="11">
        <f>IFERROR((SUMIF($AR$2:AR1808,AR1808,$AT$2:AU1808)-AT1808)/(COUNTIF($M$2:N1808,M1808)-1),0)</f>
        <v>0.53067484662576692</v>
      </c>
      <c r="V1808" s="11">
        <f t="shared" si="676"/>
        <v>1.00920245398773</v>
      </c>
      <c r="W1808" s="12">
        <f>IFERROR((SUMIF($AV$2:AW1808,AV1808,$AX$2:AY1808)-AX1808)/(COUNTIF($M$2:N1808,N1808)-1),0)</f>
        <v>1.1346153846153846</v>
      </c>
      <c r="X1808" s="12">
        <f>IFERROR((SUMIF($AZ$2:BA1808,AZ1808,$BB$2:BC1808)-BB1808)/(COUNTIF($M$2:N1808,N1808)-1),0)</f>
        <v>1.6538461538461537</v>
      </c>
      <c r="Y1808" s="12">
        <f t="shared" si="677"/>
        <v>-0.51923076923076916</v>
      </c>
      <c r="Z1808" s="13">
        <f>IFERROR((SUMIF($M$2:M1808,M1808,O$2:O1808)-O1808)/(COUNTIF($M$2:M1808,M1808)-1),0)</f>
        <v>1.6064516129032258</v>
      </c>
      <c r="AA1808" s="13">
        <f>IFERROR((SUMIF($M$2:M1808,M1808,P$2:P1808)-P1808)/(COUNTIF($M$2:M1808,M1808)-1),0)</f>
        <v>1.1161290322580646</v>
      </c>
      <c r="AB1808" s="13">
        <f t="shared" si="678"/>
        <v>0.49032258064516121</v>
      </c>
      <c r="AC1808" s="10">
        <f>IFERROR((SUMIF($N$2:N1808,M1808,$P$2:P1808))/(COUNTIF($N$2:N1808,M1808)),0)</f>
        <v>1.4795321637426901</v>
      </c>
      <c r="AD1808" s="10">
        <f>IFERROR((SUMIF($N$2:N1808,M1808,$O$2:O1808))/(COUNTIF($N$2:N1808,M1808)),0)</f>
        <v>1.1345029239766082</v>
      </c>
      <c r="AE1808" s="10">
        <f t="shared" si="679"/>
        <v>0.34502923976608191</v>
      </c>
      <c r="AF1808" s="13">
        <f>IFERROR((SUMIF($M$2:M1808,N1808,$O$2:O1808))/(COUNTIF($M$2:M1808,N1808)),0)</f>
        <v>1.2886597938144331</v>
      </c>
      <c r="AG1808" s="13">
        <f>IFERROR((SUMIF($M$2:M1808,N1808,$P$2:P1808))/(COUNTIF($M$2:M1808,N1808)),0)</f>
        <v>1.6082474226804124</v>
      </c>
      <c r="AH1808" s="13">
        <f t="shared" si="680"/>
        <v>-0.31958762886597936</v>
      </c>
      <c r="AI1808" s="10">
        <f>IFERROR((SUMIF(N$2:N1808,N1808,P$2:P1808)-P1808)/(COUNTIF($N$2:N1808,N1808)-1),0)</f>
        <v>1</v>
      </c>
      <c r="AJ1808" s="10">
        <f>IFERROR((SUMIF(N$2:N1808,N1808,O$2:O1808)-O1808)/(COUNTIF($N$2:N1808,N1808)-1),0)</f>
        <v>1.6936936936936937</v>
      </c>
      <c r="AK1808" s="10">
        <f t="shared" si="681"/>
        <v>-0.69369369369369371</v>
      </c>
      <c r="AL1808" s="10">
        <f>IFERROR((AP1808)/(COUNTIF($M$2:N1808,M1808)-1),0)</f>
        <v>1.5797546012269938</v>
      </c>
      <c r="AM1808" s="19">
        <f>IFERROR((AQ1808)/(COUNTIF($M$2:N1808,N1808)-1),0)</f>
        <v>1.0721153846153846</v>
      </c>
      <c r="AN1808" s="10">
        <f t="shared" si="695"/>
        <v>1</v>
      </c>
      <c r="AO1808" s="10">
        <f t="shared" si="696"/>
        <v>1</v>
      </c>
      <c r="AP1808" s="10">
        <f>SUMIF($M$2:N1808,M1808,AN$2:AO1808)-AN1808</f>
        <v>515</v>
      </c>
      <c r="AQ1808" s="10">
        <f>SUMIF($AV$2:AW1808,AV1808,$BD$2:BE1808)-BD1808</f>
        <v>223</v>
      </c>
      <c r="AR1808" s="10">
        <f>M1808</f>
        <v>122</v>
      </c>
      <c r="AS1808" s="10">
        <f t="shared" si="688"/>
        <v>856</v>
      </c>
      <c r="AT1808">
        <f t="shared" si="689"/>
        <v>2</v>
      </c>
      <c r="AU1808" s="10">
        <f t="shared" si="690"/>
        <v>2</v>
      </c>
      <c r="AV1808">
        <f t="shared" si="682"/>
        <v>856</v>
      </c>
      <c r="AW1808">
        <f t="shared" si="683"/>
        <v>122</v>
      </c>
      <c r="AX1808">
        <f t="shared" si="684"/>
        <v>2</v>
      </c>
      <c r="AY1808">
        <f t="shared" si="685"/>
        <v>2</v>
      </c>
      <c r="AZ1808">
        <f t="shared" si="686"/>
        <v>856</v>
      </c>
      <c r="BA1808">
        <f t="shared" si="687"/>
        <v>122</v>
      </c>
      <c r="BB1808">
        <f t="shared" si="691"/>
        <v>2</v>
      </c>
      <c r="BC1808">
        <f t="shared" si="692"/>
        <v>2</v>
      </c>
      <c r="BD1808">
        <f t="shared" si="693"/>
        <v>1</v>
      </c>
      <c r="BE1808">
        <f t="shared" si="694"/>
        <v>1</v>
      </c>
    </row>
    <row r="1809" spans="10:57" x14ac:dyDescent="0.25">
      <c r="J1809" s="23">
        <f>MAX(_xlfn.MAXIFS(L$2:$L1809,M$2:$M1809,M1809),_xlfn.MAXIFS(L$2:$L1809,N$2:$N1809,M1809))-MAX(_xlfn.MAXIFS(L$2:$L1808,M$2:$M1808,M1809),_xlfn.MAXIFS(L$2:$L1808,N$2:$N1808,M1809))</f>
        <v>7</v>
      </c>
      <c r="K1809" s="23">
        <f>MAX(_xlfn.MAXIFS($L$2:L1809,$M$2:M1809,N1809),_xlfn.MAXIFS($L$2:L1809,$N$2:N1809,N1809))-MAX(_xlfn.MAXIFS($L$2:L1808,$M$2:M1808,N1809),_xlfn.MAXIFS($L$2:L1808,$N$2:N1808,N1809))</f>
        <v>7</v>
      </c>
      <c r="L1809" s="20">
        <v>42665</v>
      </c>
      <c r="M1809" s="10">
        <v>266</v>
      </c>
      <c r="N1809" s="10">
        <v>4441</v>
      </c>
      <c r="O1809" s="10">
        <v>0</v>
      </c>
      <c r="P1809" s="10">
        <v>1</v>
      </c>
      <c r="Q1809" s="10" t="str">
        <f t="shared" ref="Q1809:Q1872" si="697">IF(O1809&gt;P1809,"S",IF(O1809&lt;P1809,"N","U"))</f>
        <v>N</v>
      </c>
      <c r="R1809" s="10" t="str">
        <f t="shared" ref="R1809:R1872" si="698">IF(P1809&gt;O1809,"S",IF(P1809&lt;O1809,"N","U"))</f>
        <v>S</v>
      </c>
      <c r="S1809" s="10">
        <f t="shared" ref="S1809:S1872" si="699">O1809-P1809</f>
        <v>-1</v>
      </c>
      <c r="T1809" s="11">
        <f>IFERROR((SUMIF($M$2:N1809,M1809,$O$2:P1809)-O1809)/(COUNTIF($M$2:N1809,M1809)-1),0)</f>
        <v>1.381578947368421</v>
      </c>
      <c r="U1809" s="11">
        <f>IFERROR((SUMIF($AR$2:AR1809,AR1809,$AT$2:AU1809)-AT1809)/(COUNTIF($M$2:N1809,M1809)-1),0)</f>
        <v>0.55263157894736847</v>
      </c>
      <c r="V1809" s="11">
        <f t="shared" si="676"/>
        <v>0.82894736842105254</v>
      </c>
      <c r="W1809" s="12">
        <f>IFERROR((SUMIF($AV$2:AW1809,AV1809,$AX$2:AY1809)-AX1809)/(COUNTIF($M$2:N1809,N1809)-1),0)</f>
        <v>1.3828571428571428</v>
      </c>
      <c r="X1809" s="12">
        <f>IFERROR((SUMIF($AZ$2:BA1809,AZ1809,$BB$2:BC1809)-BB1809)/(COUNTIF($M$2:N1809,N1809)-1),0)</f>
        <v>1.44</v>
      </c>
      <c r="Y1809" s="12">
        <f t="shared" si="677"/>
        <v>-5.7142857142857162E-2</v>
      </c>
      <c r="Z1809" s="13">
        <f>IFERROR((SUMIF($M$2:M1809,M1809,O$2:O1809)-O1809)/(COUNTIF($M$2:M1809,M1809)-1),0)</f>
        <v>1.5</v>
      </c>
      <c r="AA1809" s="13">
        <f>IFERROR((SUMIF($M$2:M1809,M1809,P$2:P1809)-P1809)/(COUNTIF($M$2:M1809,M1809)-1),0)</f>
        <v>1.1506849315068493</v>
      </c>
      <c r="AB1809" s="13">
        <f t="shared" si="678"/>
        <v>0.34931506849315075</v>
      </c>
      <c r="AC1809" s="10">
        <f>IFERROR((SUMIF($N$2:N1809,M1809,$P$2:P1809))/(COUNTIF($N$2:N1809,M1809)),0)</f>
        <v>1.2721518987341771</v>
      </c>
      <c r="AD1809" s="10">
        <f>IFERROR((SUMIF($N$2:N1809,M1809,$O$2:O1809))/(COUNTIF($N$2:N1809,M1809)),0)</f>
        <v>1.5569620253164558</v>
      </c>
      <c r="AE1809" s="10">
        <f t="shared" si="679"/>
        <v>-0.28481012658227867</v>
      </c>
      <c r="AF1809" s="13">
        <f>IFERROR((SUMIF($M$2:M1809,N1809,$O$2:O1809))/(COUNTIF($M$2:M1809,N1809)),0)</f>
        <v>1.4705882352941178</v>
      </c>
      <c r="AG1809" s="13">
        <f>IFERROR((SUMIF($M$2:M1809,N1809,$P$2:P1809))/(COUNTIF($M$2:M1809,N1809)),0)</f>
        <v>1.2823529411764707</v>
      </c>
      <c r="AH1809" s="13">
        <f t="shared" si="680"/>
        <v>0.18823529411764706</v>
      </c>
      <c r="AI1809" s="10">
        <f>IFERROR((SUMIF(N$2:N1809,N1809,P$2:P1809)-P1809)/(COUNTIF($N$2:N1809,N1809)-1),0)</f>
        <v>1.3</v>
      </c>
      <c r="AJ1809" s="10">
        <f>IFERROR((SUMIF(N$2:N1809,N1809,O$2:O1809)-O1809)/(COUNTIF($N$2:N1809,N1809)-1),0)</f>
        <v>1.5888888888888888</v>
      </c>
      <c r="AK1809" s="10">
        <f t="shared" si="681"/>
        <v>-0.28888888888888875</v>
      </c>
      <c r="AL1809" s="10">
        <f>IFERROR((AP1809)/(COUNTIF($M$2:N1809,M1809)-1),0)</f>
        <v>1.361842105263158</v>
      </c>
      <c r="AM1809" s="19">
        <f>IFERROR((AQ1809)/(COUNTIF($M$2:N1809,N1809)-1),0)</f>
        <v>1.3314285714285714</v>
      </c>
      <c r="AN1809" s="10">
        <f t="shared" si="695"/>
        <v>0</v>
      </c>
      <c r="AO1809" s="10">
        <f t="shared" si="696"/>
        <v>3</v>
      </c>
      <c r="AP1809" s="10">
        <f>SUMIF($M$2:N1809,M1809,AN$2:AO1809)-AN1809</f>
        <v>414</v>
      </c>
      <c r="AQ1809" s="10">
        <f>SUMIF($AV$2:AW1809,AV1809,$BD$2:BE1809)-BD1809</f>
        <v>233</v>
      </c>
      <c r="AR1809" s="10">
        <f>M1809</f>
        <v>266</v>
      </c>
      <c r="AS1809" s="10">
        <f t="shared" si="688"/>
        <v>4441</v>
      </c>
      <c r="AT1809">
        <f t="shared" si="689"/>
        <v>1</v>
      </c>
      <c r="AU1809" s="10">
        <f t="shared" si="690"/>
        <v>0</v>
      </c>
      <c r="AV1809">
        <f t="shared" si="682"/>
        <v>4441</v>
      </c>
      <c r="AW1809">
        <f t="shared" si="683"/>
        <v>266</v>
      </c>
      <c r="AX1809">
        <f t="shared" si="684"/>
        <v>1</v>
      </c>
      <c r="AY1809">
        <f t="shared" si="685"/>
        <v>0</v>
      </c>
      <c r="AZ1809">
        <f t="shared" si="686"/>
        <v>4441</v>
      </c>
      <c r="BA1809">
        <f t="shared" si="687"/>
        <v>266</v>
      </c>
      <c r="BB1809">
        <f t="shared" si="691"/>
        <v>0</v>
      </c>
      <c r="BC1809">
        <f t="shared" si="692"/>
        <v>1</v>
      </c>
      <c r="BD1809">
        <f t="shared" si="693"/>
        <v>3</v>
      </c>
      <c r="BE1809">
        <f t="shared" si="694"/>
        <v>0</v>
      </c>
    </row>
    <row r="1810" spans="10:57" x14ac:dyDescent="0.25">
      <c r="J1810" s="23">
        <f>MAX(_xlfn.MAXIFS(L$2:$L1810,M$2:$M1810,M1810),_xlfn.MAXIFS(L$2:$L1810,N$2:$N1810,M1810))-MAX(_xlfn.MAXIFS(L$2:$L1809,M$2:$M1809,M1810),_xlfn.MAXIFS(L$2:$L1809,N$2:$N1809,M1810))</f>
        <v>7</v>
      </c>
      <c r="K1810" s="23">
        <f>MAX(_xlfn.MAXIFS($L$2:L1810,$M$2:M1810,N1810),_xlfn.MAXIFS($L$2:L1810,$N$2:N1810,N1810))-MAX(_xlfn.MAXIFS($L$2:L1809,$M$2:M1809,N1810),_xlfn.MAXIFS($L$2:L1809,$N$2:N1809,N1810))</f>
        <v>7</v>
      </c>
      <c r="L1810" s="20">
        <v>42665</v>
      </c>
      <c r="M1810" s="10">
        <v>3551</v>
      </c>
      <c r="N1810" s="10">
        <v>503</v>
      </c>
      <c r="O1810" s="10">
        <v>2</v>
      </c>
      <c r="P1810" s="10">
        <v>0</v>
      </c>
      <c r="Q1810" s="10" t="str">
        <f t="shared" si="697"/>
        <v>S</v>
      </c>
      <c r="R1810" s="10" t="str">
        <f t="shared" si="698"/>
        <v>N</v>
      </c>
      <c r="S1810" s="10">
        <f t="shared" si="699"/>
        <v>2</v>
      </c>
      <c r="T1810" s="11">
        <f>IFERROR((SUMIF($M$2:N1810,M1810,$O$2:P1810)-O1810)/(COUNTIF($M$2:N1810,M1810)-1),0)</f>
        <v>1.3298969072164948</v>
      </c>
      <c r="U1810" s="11">
        <f>IFERROR((SUMIF($AR$2:AR1810,AR1810,$AT$2:AU1810)-AT1810)/(COUNTIF($M$2:N1810,M1810)-1),0)</f>
        <v>0.46391752577319589</v>
      </c>
      <c r="V1810" s="11">
        <f t="shared" si="676"/>
        <v>0.86597938144329889</v>
      </c>
      <c r="W1810" s="12">
        <f>IFERROR((SUMIF($AV$2:AW1810,AV1810,$AX$2:AY1810)-AX1810)/(COUNTIF($M$2:N1810,N1810)-1),0)</f>
        <v>1.339366515837104</v>
      </c>
      <c r="X1810" s="12">
        <f>IFERROR((SUMIF($AZ$2:BA1810,AZ1810,$BB$2:BC1810)-BB1810)/(COUNTIF($M$2:N1810,N1810)-1),0)</f>
        <v>1.6063348416289593</v>
      </c>
      <c r="Y1810" s="12">
        <f t="shared" si="677"/>
        <v>-0.26696832579185537</v>
      </c>
      <c r="Z1810" s="13">
        <f>IFERROR((SUMIF($M$2:M1810,M1810,O$2:O1810)-O1810)/(COUNTIF($M$2:M1810,M1810)-1),0)</f>
        <v>1.4222222222222223</v>
      </c>
      <c r="AA1810" s="13">
        <f>IFERROR((SUMIF($M$2:M1810,M1810,P$2:P1810)-P1810)/(COUNTIF($M$2:M1810,M1810)-1),0)</f>
        <v>1</v>
      </c>
      <c r="AB1810" s="13">
        <f t="shared" si="678"/>
        <v>0.42222222222222228</v>
      </c>
      <c r="AC1810" s="10">
        <f>IFERROR((SUMIF($N$2:N1810,M1810,$P$2:P1810))/(COUNTIF($N$2:N1810,M1810)),0)</f>
        <v>1.25</v>
      </c>
      <c r="AD1810" s="10">
        <f>IFERROR((SUMIF($N$2:N1810,M1810,$O$2:O1810))/(COUNTIF($N$2:N1810,M1810)),0)</f>
        <v>1.6538461538461537</v>
      </c>
      <c r="AE1810" s="10">
        <f t="shared" si="679"/>
        <v>-0.40384615384615374</v>
      </c>
      <c r="AF1810" s="13">
        <f>IFERROR((SUMIF($M$2:M1810,N1810,$O$2:O1810))/(COUNTIF($M$2:M1810,N1810)),0)</f>
        <v>1.4095238095238096</v>
      </c>
      <c r="AG1810" s="13">
        <f>IFERROR((SUMIF($M$2:M1810,N1810,$P$2:P1810))/(COUNTIF($M$2:M1810,N1810)),0)</f>
        <v>1.4761904761904763</v>
      </c>
      <c r="AH1810" s="13">
        <f t="shared" si="680"/>
        <v>-6.6666666666666652E-2</v>
      </c>
      <c r="AI1810" s="10">
        <f>IFERROR((SUMIF(N$2:N1810,N1810,P$2:P1810)-P1810)/(COUNTIF($N$2:N1810,N1810)-1),0)</f>
        <v>1.2758620689655173</v>
      </c>
      <c r="AJ1810" s="10">
        <f>IFERROR((SUMIF(N$2:N1810,N1810,O$2:O1810)-O1810)/(COUNTIF($N$2:N1810,N1810)-1),0)</f>
        <v>1.7241379310344827</v>
      </c>
      <c r="AK1810" s="10">
        <f t="shared" si="681"/>
        <v>-0.4482758620689653</v>
      </c>
      <c r="AL1810" s="10">
        <f>IFERROR((AP1810)/(COUNTIF($M$2:N1810,M1810)-1),0)</f>
        <v>1.4639175257731958</v>
      </c>
      <c r="AM1810" s="19">
        <f>IFERROR((AQ1810)/(COUNTIF($M$2:N1810,N1810)-1),0)</f>
        <v>1.2714932126696832</v>
      </c>
      <c r="AN1810" s="10">
        <f t="shared" si="695"/>
        <v>3</v>
      </c>
      <c r="AO1810" s="10">
        <f t="shared" si="696"/>
        <v>0</v>
      </c>
      <c r="AP1810" s="10">
        <f>SUMIF($M$2:N1810,M1810,AN$2:AO1810)-AN1810</f>
        <v>142</v>
      </c>
      <c r="AQ1810" s="10">
        <f>SUMIF($AV$2:AW1810,AV1810,$BD$2:BE1810)-BD1810</f>
        <v>281</v>
      </c>
      <c r="AR1810" s="10">
        <f>M1810</f>
        <v>3551</v>
      </c>
      <c r="AS1810" s="10">
        <f t="shared" si="688"/>
        <v>503</v>
      </c>
      <c r="AT1810">
        <f t="shared" si="689"/>
        <v>0</v>
      </c>
      <c r="AU1810" s="10">
        <f t="shared" si="690"/>
        <v>2</v>
      </c>
      <c r="AV1810">
        <f t="shared" si="682"/>
        <v>503</v>
      </c>
      <c r="AW1810">
        <f t="shared" si="683"/>
        <v>3551</v>
      </c>
      <c r="AX1810">
        <f t="shared" si="684"/>
        <v>0</v>
      </c>
      <c r="AY1810">
        <f t="shared" si="685"/>
        <v>2</v>
      </c>
      <c r="AZ1810">
        <f t="shared" si="686"/>
        <v>503</v>
      </c>
      <c r="BA1810">
        <f t="shared" si="687"/>
        <v>3551</v>
      </c>
      <c r="BB1810">
        <f t="shared" si="691"/>
        <v>2</v>
      </c>
      <c r="BC1810">
        <f t="shared" si="692"/>
        <v>0</v>
      </c>
      <c r="BD1810">
        <f t="shared" si="693"/>
        <v>0</v>
      </c>
      <c r="BE1810">
        <f t="shared" si="694"/>
        <v>3</v>
      </c>
    </row>
    <row r="1811" spans="10:57" x14ac:dyDescent="0.25">
      <c r="J1811" s="23">
        <f>MAX(_xlfn.MAXIFS(L$2:$L1811,M$2:$M1811,M1811),_xlfn.MAXIFS(L$2:$L1811,N$2:$N1811,M1811))-MAX(_xlfn.MAXIFS(L$2:$L1810,M$2:$M1810,M1811),_xlfn.MAXIFS(L$2:$L1810,N$2:$N1810,M1811))</f>
        <v>8</v>
      </c>
      <c r="K1811" s="23">
        <f>MAX(_xlfn.MAXIFS($L$2:L1811,$M$2:M1811,N1811),_xlfn.MAXIFS($L$2:L1811,$N$2:N1811,N1811))-MAX(_xlfn.MAXIFS($L$2:L1810,$M$2:M1810,N1811),_xlfn.MAXIFS($L$2:L1810,$N$2:N1810,N1811))</f>
        <v>3</v>
      </c>
      <c r="L1811" s="20">
        <v>42666</v>
      </c>
      <c r="M1811" s="10">
        <v>2662</v>
      </c>
      <c r="N1811" s="10">
        <v>409</v>
      </c>
      <c r="O1811" s="10">
        <v>1</v>
      </c>
      <c r="P1811" s="10">
        <v>5</v>
      </c>
      <c r="Q1811" s="10" t="str">
        <f t="shared" si="697"/>
        <v>N</v>
      </c>
      <c r="R1811" s="10" t="str">
        <f t="shared" si="698"/>
        <v>S</v>
      </c>
      <c r="S1811" s="10">
        <f t="shared" si="699"/>
        <v>-4</v>
      </c>
      <c r="T1811" s="11">
        <f>IFERROR((SUMIF($M$2:N1811,M1811,$O$2:P1811)-O1811)/(COUNTIF($M$2:N1811,M1811)-1),0)</f>
        <v>1.263157894736842</v>
      </c>
      <c r="U1811" s="11">
        <f>IFERROR((SUMIF($AR$2:AR1811,AR1811,$AT$2:AU1811)-AT1811)/(COUNTIF($M$2:N1811,M1811)-1),0)</f>
        <v>0.63157894736842102</v>
      </c>
      <c r="V1811" s="11">
        <f t="shared" si="676"/>
        <v>0.63157894736842102</v>
      </c>
      <c r="W1811" s="12">
        <f>IFERROR((SUMIF($AV$2:AW1811,AV1811,$AX$2:AY1811)-AX1811)/(COUNTIF($M$2:N1811,N1811)-1),0)</f>
        <v>2.1631578947368419</v>
      </c>
      <c r="X1811" s="12">
        <f>IFERROR((SUMIF($AZ$2:BA1811,AZ1811,$BB$2:BC1811)-BB1811)/(COUNTIF($M$2:N1811,N1811)-1),0)</f>
        <v>0.97105263157894739</v>
      </c>
      <c r="Y1811" s="12">
        <f t="shared" si="677"/>
        <v>1.1921052631578946</v>
      </c>
      <c r="Z1811" s="13">
        <f>IFERROR((SUMIF($M$2:M1811,M1811,O$2:O1811)-O1811)/(COUNTIF($M$2:M1811,M1811)-1),0)</f>
        <v>1.25</v>
      </c>
      <c r="AA1811" s="13">
        <f>IFERROR((SUMIF($M$2:M1811,M1811,P$2:P1811)-P1811)/(COUNTIF($M$2:M1811,M1811)-1),0)</f>
        <v>1.5</v>
      </c>
      <c r="AB1811" s="13">
        <f t="shared" si="678"/>
        <v>-0.25</v>
      </c>
      <c r="AC1811" s="10">
        <f>IFERROR((SUMIF($N$2:N1811,M1811,$P$2:P1811))/(COUNTIF($N$2:N1811,M1811)),0)</f>
        <v>1.2727272727272727</v>
      </c>
      <c r="AD1811" s="10">
        <f>IFERROR((SUMIF($N$2:N1811,M1811,$O$2:O1811))/(COUNTIF($N$2:N1811,M1811)),0)</f>
        <v>1.6363636363636365</v>
      </c>
      <c r="AE1811" s="10">
        <f t="shared" si="679"/>
        <v>-0.36363636363636376</v>
      </c>
      <c r="AF1811" s="13">
        <f>IFERROR((SUMIF($M$2:M1811,N1811,$O$2:O1811))/(COUNTIF($M$2:M1811,N1811)),0)</f>
        <v>2.4213483146067416</v>
      </c>
      <c r="AG1811" s="13">
        <f>IFERROR((SUMIF($M$2:M1811,N1811,$P$2:P1811))/(COUNTIF($M$2:M1811,N1811)),0)</f>
        <v>0.8651685393258427</v>
      </c>
      <c r="AH1811" s="13">
        <f t="shared" si="680"/>
        <v>1.5561797752808988</v>
      </c>
      <c r="AI1811" s="10">
        <f>IFERROR((SUMIF(N$2:N1811,N1811,P$2:P1811)-P1811)/(COUNTIF($N$2:N1811,N1811)-1),0)</f>
        <v>1.9356435643564356</v>
      </c>
      <c r="AJ1811" s="10">
        <f>IFERROR((SUMIF(N$2:N1811,N1811,O$2:O1811)-O1811)/(COUNTIF($N$2:N1811,N1811)-1),0)</f>
        <v>1.0643564356435644</v>
      </c>
      <c r="AK1811" s="10">
        <f t="shared" si="681"/>
        <v>0.87128712871287117</v>
      </c>
      <c r="AL1811" s="10">
        <f>IFERROR((AP1811)/(COUNTIF($M$2:N1811,M1811)-1),0)</f>
        <v>1.1578947368421053</v>
      </c>
      <c r="AM1811" s="19">
        <f>IFERROR((AQ1811)/(COUNTIF($M$2:N1811,N1811)-1),0)</f>
        <v>1.9921052631578948</v>
      </c>
      <c r="AN1811" s="10">
        <f t="shared" si="695"/>
        <v>0</v>
      </c>
      <c r="AO1811" s="10">
        <f t="shared" si="696"/>
        <v>3</v>
      </c>
      <c r="AP1811" s="10">
        <f>SUMIF($M$2:N1811,M1811,AN$2:AO1811)-AN1811</f>
        <v>22</v>
      </c>
      <c r="AQ1811" s="10">
        <f>SUMIF($AV$2:AW1811,AV1811,$BD$2:BE1811)-BD1811</f>
        <v>757</v>
      </c>
      <c r="AR1811" s="10">
        <f>M1811</f>
        <v>2662</v>
      </c>
      <c r="AS1811" s="10">
        <f t="shared" si="688"/>
        <v>409</v>
      </c>
      <c r="AT1811">
        <f t="shared" si="689"/>
        <v>5</v>
      </c>
      <c r="AU1811" s="10">
        <f t="shared" si="690"/>
        <v>1</v>
      </c>
      <c r="AV1811">
        <f t="shared" si="682"/>
        <v>409</v>
      </c>
      <c r="AW1811">
        <f t="shared" si="683"/>
        <v>2662</v>
      </c>
      <c r="AX1811">
        <f t="shared" si="684"/>
        <v>5</v>
      </c>
      <c r="AY1811">
        <f t="shared" si="685"/>
        <v>1</v>
      </c>
      <c r="AZ1811">
        <f t="shared" si="686"/>
        <v>409</v>
      </c>
      <c r="BA1811">
        <f t="shared" si="687"/>
        <v>2662</v>
      </c>
      <c r="BB1811">
        <f t="shared" si="691"/>
        <v>1</v>
      </c>
      <c r="BC1811">
        <f t="shared" si="692"/>
        <v>5</v>
      </c>
      <c r="BD1811">
        <f t="shared" si="693"/>
        <v>3</v>
      </c>
      <c r="BE1811">
        <f t="shared" si="694"/>
        <v>0</v>
      </c>
    </row>
    <row r="1812" spans="10:57" x14ac:dyDescent="0.25">
      <c r="J1812" s="23">
        <f>MAX(_xlfn.MAXIFS(L$2:$L1812,M$2:$M1812,M1812),_xlfn.MAXIFS(L$2:$L1812,N$2:$N1812,M1812))-MAX(_xlfn.MAXIFS(L$2:$L1811,M$2:$M1811,M1812),_xlfn.MAXIFS(L$2:$L1811,N$2:$N1811,M1812))</f>
        <v>3</v>
      </c>
      <c r="K1812" s="23">
        <f>MAX(_xlfn.MAXIFS($L$2:L1812,$M$2:M1812,N1812),_xlfn.MAXIFS($L$2:L1812,$N$2:N1812,N1812))-MAX(_xlfn.MAXIFS($L$2:L1811,$M$2:M1811,N1812),_xlfn.MAXIFS($L$2:L1811,$N$2:N1811,N1812))</f>
        <v>3</v>
      </c>
      <c r="L1812" s="20">
        <v>42666</v>
      </c>
      <c r="M1812" s="10">
        <v>170</v>
      </c>
      <c r="N1812" s="10">
        <v>14</v>
      </c>
      <c r="O1812" s="10">
        <v>0</v>
      </c>
      <c r="P1812" s="10">
        <v>2</v>
      </c>
      <c r="Q1812" s="10" t="str">
        <f t="shared" si="697"/>
        <v>N</v>
      </c>
      <c r="R1812" s="10" t="str">
        <f t="shared" si="698"/>
        <v>S</v>
      </c>
      <c r="S1812" s="10">
        <f t="shared" si="699"/>
        <v>-2</v>
      </c>
      <c r="T1812" s="11">
        <f>IFERROR((SUMIF($M$2:N1812,M1812,$O$2:P1812)-O1812)/(COUNTIF($M$2:N1812,M1812)-1),0)</f>
        <v>1.7774647887323944</v>
      </c>
      <c r="U1812" s="11">
        <f>IFERROR((SUMIF($AR$2:AR1812,AR1812,$AT$2:AU1812)-AT1812)/(COUNTIF($M$2:N1812,M1812)-1),0)</f>
        <v>0.47323943661971829</v>
      </c>
      <c r="V1812" s="11">
        <f t="shared" si="676"/>
        <v>1.3042253521126761</v>
      </c>
      <c r="W1812" s="12">
        <f>IFERROR((SUMIF($AV$2:AW1812,AV1812,$AX$2:AY1812)-AX1812)/(COUNTIF($M$2:N1812,N1812)-1),0)</f>
        <v>1.7930029154518949</v>
      </c>
      <c r="X1812" s="12">
        <f>IFERROR((SUMIF($AZ$2:BA1812,AZ1812,$BB$2:BC1812)-BB1812)/(COUNTIF($M$2:N1812,N1812)-1),0)</f>
        <v>1.1749271137026238</v>
      </c>
      <c r="Y1812" s="12">
        <f t="shared" si="677"/>
        <v>0.61807580174927113</v>
      </c>
      <c r="Z1812" s="13">
        <f>IFERROR((SUMIF($M$2:M1812,M1812,O$2:O1812)-O1812)/(COUNTIF($M$2:M1812,M1812)-1),0)</f>
        <v>1.9127906976744187</v>
      </c>
      <c r="AA1812" s="13">
        <f>IFERROR((SUMIF($M$2:M1812,M1812,P$2:P1812)-P1812)/(COUNTIF($M$2:M1812,M1812)-1),0)</f>
        <v>0.97674418604651159</v>
      </c>
      <c r="AB1812" s="13">
        <f t="shared" si="678"/>
        <v>0.93604651162790709</v>
      </c>
      <c r="AC1812" s="10">
        <f>IFERROR((SUMIF($N$2:N1812,M1812,$P$2:P1812))/(COUNTIF($N$2:N1812,M1812)),0)</f>
        <v>1.6502732240437159</v>
      </c>
      <c r="AD1812" s="10">
        <f>IFERROR((SUMIF($N$2:N1812,M1812,$O$2:O1812))/(COUNTIF($N$2:N1812,M1812)),0)</f>
        <v>1.3060109289617485</v>
      </c>
      <c r="AE1812" s="10">
        <f t="shared" si="679"/>
        <v>0.34426229508196737</v>
      </c>
      <c r="AF1812" s="13">
        <f>IFERROR((SUMIF($M$2:M1812,N1812,$O$2:O1812))/(COUNTIF($M$2:M1812,N1812)),0)</f>
        <v>1.7701863354037266</v>
      </c>
      <c r="AG1812" s="13">
        <f>IFERROR((SUMIF($M$2:M1812,N1812,$P$2:P1812))/(COUNTIF($M$2:M1812,N1812)),0)</f>
        <v>1.1055900621118013</v>
      </c>
      <c r="AH1812" s="13">
        <f t="shared" si="680"/>
        <v>0.66459627329192528</v>
      </c>
      <c r="AI1812" s="10">
        <f>IFERROR((SUMIF(N$2:N1812,N1812,P$2:P1812)-P1812)/(COUNTIF($N$2:N1812,N1812)-1),0)</f>
        <v>1.8131868131868132</v>
      </c>
      <c r="AJ1812" s="10">
        <f>IFERROR((SUMIF(N$2:N1812,N1812,O$2:O1812)-O1812)/(COUNTIF($N$2:N1812,N1812)-1),0)</f>
        <v>1.2362637362637363</v>
      </c>
      <c r="AK1812" s="10">
        <f t="shared" si="681"/>
        <v>0.57692307692307687</v>
      </c>
      <c r="AL1812" s="10">
        <f>IFERROR((AP1812)/(COUNTIF($M$2:N1812,M1812)-1),0)</f>
        <v>1.704225352112676</v>
      </c>
      <c r="AM1812" s="19">
        <f>IFERROR((AQ1812)/(COUNTIF($M$2:N1812,N1812)-1),0)</f>
        <v>1.7376093294460642</v>
      </c>
      <c r="AN1812" s="10">
        <f t="shared" si="695"/>
        <v>0</v>
      </c>
      <c r="AO1812" s="10">
        <f t="shared" si="696"/>
        <v>3</v>
      </c>
      <c r="AP1812" s="10">
        <f>SUMIF($M$2:N1812,M1812,AN$2:AO1812)-AN1812</f>
        <v>605</v>
      </c>
      <c r="AQ1812" s="10">
        <f>SUMIF($AV$2:AW1812,AV1812,$BD$2:BE1812)-BD1812</f>
        <v>596</v>
      </c>
      <c r="AR1812" s="10">
        <f>M1812</f>
        <v>170</v>
      </c>
      <c r="AS1812" s="10">
        <f t="shared" si="688"/>
        <v>14</v>
      </c>
      <c r="AT1812">
        <f t="shared" si="689"/>
        <v>2</v>
      </c>
      <c r="AU1812" s="10">
        <f t="shared" si="690"/>
        <v>0</v>
      </c>
      <c r="AV1812">
        <f t="shared" si="682"/>
        <v>14</v>
      </c>
      <c r="AW1812">
        <f t="shared" si="683"/>
        <v>170</v>
      </c>
      <c r="AX1812">
        <f t="shared" si="684"/>
        <v>2</v>
      </c>
      <c r="AY1812">
        <f t="shared" si="685"/>
        <v>0</v>
      </c>
      <c r="AZ1812">
        <f t="shared" si="686"/>
        <v>14</v>
      </c>
      <c r="BA1812">
        <f t="shared" si="687"/>
        <v>170</v>
      </c>
      <c r="BB1812">
        <f t="shared" si="691"/>
        <v>0</v>
      </c>
      <c r="BC1812">
        <f t="shared" si="692"/>
        <v>2</v>
      </c>
      <c r="BD1812">
        <f t="shared" si="693"/>
        <v>3</v>
      </c>
      <c r="BE1812">
        <f t="shared" si="694"/>
        <v>0</v>
      </c>
    </row>
    <row r="1813" spans="10:57" x14ac:dyDescent="0.25">
      <c r="J1813" s="23">
        <f>MAX(_xlfn.MAXIFS(L$2:$L1813,M$2:$M1813,M1813),_xlfn.MAXIFS(L$2:$L1813,N$2:$N1813,M1813))-MAX(_xlfn.MAXIFS(L$2:$L1812,M$2:$M1812,M1813),_xlfn.MAXIFS(L$2:$L1812,N$2:$N1812,M1813))</f>
        <v>513</v>
      </c>
      <c r="K1813" s="23">
        <f>MAX(_xlfn.MAXIFS($L$2:L1813,$M$2:M1813,N1813),_xlfn.MAXIFS($L$2:L1813,$N$2:N1813,N1813))-MAX(_xlfn.MAXIFS($L$2:L1812,$M$2:M1812,N1813),_xlfn.MAXIFS($L$2:L1812,$N$2:N1812,N1813))</f>
        <v>3</v>
      </c>
      <c r="L1813" s="20">
        <v>42668</v>
      </c>
      <c r="M1813" s="10">
        <v>17444</v>
      </c>
      <c r="N1813" s="10">
        <v>503</v>
      </c>
      <c r="O1813" s="10">
        <v>1</v>
      </c>
      <c r="P1813" s="10">
        <v>3</v>
      </c>
      <c r="Q1813" s="10" t="str">
        <f t="shared" si="697"/>
        <v>N</v>
      </c>
      <c r="R1813" s="10" t="str">
        <f t="shared" si="698"/>
        <v>S</v>
      </c>
      <c r="S1813" s="10">
        <f t="shared" si="699"/>
        <v>-2</v>
      </c>
      <c r="T1813" s="11">
        <f>IFERROR((SUMIF($M$2:N1813,M1813,$O$2:P1813)-O1813)/(COUNTIF($M$2:N1813,M1813)-1),0)</f>
        <v>1.1515151515151516</v>
      </c>
      <c r="U1813" s="11">
        <f>IFERROR((SUMIF($AR$2:AR1813,AR1813,$AT$2:AU1813)-AT1813)/(COUNTIF($M$2:N1813,M1813)-1),0)</f>
        <v>0.66666666666666663</v>
      </c>
      <c r="V1813" s="11">
        <f t="shared" si="676"/>
        <v>0.48484848484848497</v>
      </c>
      <c r="W1813" s="12">
        <f>IFERROR((SUMIF($AV$2:AW1813,AV1813,$AX$2:AY1813)-AX1813)/(COUNTIF($M$2:N1813,N1813)-1),0)</f>
        <v>1.3333333333333333</v>
      </c>
      <c r="X1813" s="12">
        <f>IFERROR((SUMIF($AZ$2:BA1813,AZ1813,$BB$2:BC1813)-BB1813)/(COUNTIF($M$2:N1813,N1813)-1),0)</f>
        <v>1.6081081081081081</v>
      </c>
      <c r="Y1813" s="12">
        <f t="shared" si="677"/>
        <v>-0.27477477477477485</v>
      </c>
      <c r="Z1813" s="13">
        <f>IFERROR((SUMIF($M$2:M1813,M1813,O$2:O1813)-O1813)/(COUNTIF($M$2:M1813,M1813)-1),0)</f>
        <v>1.2252252252252251</v>
      </c>
      <c r="AA1813" s="13">
        <f>IFERROR((SUMIF($M$2:M1813,M1813,P$2:P1813)-P1813)/(COUNTIF($M$2:M1813,M1813)-1),0)</f>
        <v>1.3873873873873874</v>
      </c>
      <c r="AB1813" s="13">
        <f t="shared" si="678"/>
        <v>-0.16216216216216228</v>
      </c>
      <c r="AC1813" s="10">
        <f>IFERROR((SUMIF($N$2:N1813,M1813,$P$2:P1813))/(COUNTIF($N$2:N1813,M1813)),0)</f>
        <v>1.0833333333333333</v>
      </c>
      <c r="AD1813" s="10">
        <f>IFERROR((SUMIF($N$2:N1813,M1813,$O$2:O1813))/(COUNTIF($N$2:N1813,M1813)),0)</f>
        <v>2.0750000000000002</v>
      </c>
      <c r="AE1813" s="10">
        <f t="shared" si="679"/>
        <v>-0.99166666666666692</v>
      </c>
      <c r="AF1813" s="13">
        <f>IFERROR((SUMIF($M$2:M1813,N1813,$O$2:O1813))/(COUNTIF($M$2:M1813,N1813)),0)</f>
        <v>1.4095238095238096</v>
      </c>
      <c r="AG1813" s="13">
        <f>IFERROR((SUMIF($M$2:M1813,N1813,$P$2:P1813))/(COUNTIF($M$2:M1813,N1813)),0)</f>
        <v>1.4761904761904763</v>
      </c>
      <c r="AH1813" s="13">
        <f t="shared" si="680"/>
        <v>-6.6666666666666652E-2</v>
      </c>
      <c r="AI1813" s="10">
        <f>IFERROR((SUMIF(N$2:N1813,N1813,P$2:P1813)-P1813)/(COUNTIF($N$2:N1813,N1813)-1),0)</f>
        <v>1.2649572649572649</v>
      </c>
      <c r="AJ1813" s="10">
        <f>IFERROR((SUMIF(N$2:N1813,N1813,O$2:O1813)-O1813)/(COUNTIF($N$2:N1813,N1813)-1),0)</f>
        <v>1.7264957264957266</v>
      </c>
      <c r="AK1813" s="10">
        <f t="shared" si="681"/>
        <v>-0.46153846153846168</v>
      </c>
      <c r="AL1813" s="10">
        <f>IFERROR((AP1813)/(COUNTIF($M$2:N1813,M1813)-1),0)</f>
        <v>1.1125541125541125</v>
      </c>
      <c r="AM1813" s="19">
        <f>IFERROR((AQ1813)/(COUNTIF($M$2:N1813,N1813)-1),0)</f>
        <v>1.2657657657657657</v>
      </c>
      <c r="AN1813" s="10">
        <f t="shared" si="695"/>
        <v>0</v>
      </c>
      <c r="AO1813" s="10">
        <f t="shared" si="696"/>
        <v>3</v>
      </c>
      <c r="AP1813" s="10">
        <f>SUMIF($M$2:N1813,M1813,AN$2:AO1813)-AN1813</f>
        <v>257</v>
      </c>
      <c r="AQ1813" s="10">
        <f>SUMIF($AV$2:AW1813,AV1813,$BD$2:BE1813)-BD1813</f>
        <v>281</v>
      </c>
      <c r="AR1813" s="10">
        <f>M1813</f>
        <v>17444</v>
      </c>
      <c r="AS1813" s="10">
        <f t="shared" si="688"/>
        <v>503</v>
      </c>
      <c r="AT1813">
        <f t="shared" si="689"/>
        <v>3</v>
      </c>
      <c r="AU1813" s="10">
        <f t="shared" si="690"/>
        <v>1</v>
      </c>
      <c r="AV1813">
        <f t="shared" si="682"/>
        <v>503</v>
      </c>
      <c r="AW1813">
        <f t="shared" si="683"/>
        <v>17444</v>
      </c>
      <c r="AX1813">
        <f t="shared" si="684"/>
        <v>3</v>
      </c>
      <c r="AY1813">
        <f t="shared" si="685"/>
        <v>1</v>
      </c>
      <c r="AZ1813">
        <f t="shared" si="686"/>
        <v>503</v>
      </c>
      <c r="BA1813">
        <f t="shared" si="687"/>
        <v>17444</v>
      </c>
      <c r="BB1813">
        <f t="shared" si="691"/>
        <v>1</v>
      </c>
      <c r="BC1813">
        <f t="shared" si="692"/>
        <v>3</v>
      </c>
      <c r="BD1813">
        <f t="shared" si="693"/>
        <v>3</v>
      </c>
      <c r="BE1813">
        <f t="shared" si="694"/>
        <v>0</v>
      </c>
    </row>
    <row r="1814" spans="10:57" x14ac:dyDescent="0.25">
      <c r="J1814" s="23">
        <f>MAX(_xlfn.MAXIFS(L$2:$L1814,M$2:$M1814,M1814),_xlfn.MAXIFS(L$2:$L1814,N$2:$N1814,M1814))-MAX(_xlfn.MAXIFS(L$2:$L1813,M$2:$M1813,M1814),_xlfn.MAXIFS(L$2:$L1813,N$2:$N1813,M1814))</f>
        <v>35</v>
      </c>
      <c r="K1814" s="23">
        <f>MAX(_xlfn.MAXIFS($L$2:L1814,$M$2:M1814,N1814),_xlfn.MAXIFS($L$2:L1814,$N$2:N1814,N1814))-MAX(_xlfn.MAXIFS($L$2:L1813,$M$2:M1813,N1814),_xlfn.MAXIFS($L$2:L1813,$N$2:N1813,N1814))</f>
        <v>3</v>
      </c>
      <c r="L1814" s="20">
        <v>42669</v>
      </c>
      <c r="M1814" s="10">
        <v>18519</v>
      </c>
      <c r="N1814" s="10">
        <v>14</v>
      </c>
      <c r="O1814" s="10">
        <v>4</v>
      </c>
      <c r="P1814" s="10">
        <v>5</v>
      </c>
      <c r="Q1814" s="10" t="str">
        <f t="shared" si="697"/>
        <v>N</v>
      </c>
      <c r="R1814" s="10" t="str">
        <f t="shared" si="698"/>
        <v>S</v>
      </c>
      <c r="S1814" s="10">
        <f t="shared" si="699"/>
        <v>-1</v>
      </c>
      <c r="T1814" s="11">
        <f>IFERROR((SUMIF($M$2:N1814,M1814,$O$2:P1814)-O1814)/(COUNTIF($M$2:N1814,M1814)-1),0)</f>
        <v>2</v>
      </c>
      <c r="U1814" s="11">
        <f>IFERROR((SUMIF($AR$2:AR1814,AR1814,$AT$2:AU1814)-AT1814)/(COUNTIF($M$2:N1814,M1814)-1),0)</f>
        <v>1</v>
      </c>
      <c r="V1814" s="11">
        <f t="shared" si="676"/>
        <v>1</v>
      </c>
      <c r="W1814" s="12">
        <f>IFERROR((SUMIF($AV$2:AW1814,AV1814,$AX$2:AY1814)-AX1814)/(COUNTIF($M$2:N1814,N1814)-1),0)</f>
        <v>1.7936046511627908</v>
      </c>
      <c r="X1814" s="12">
        <f>IFERROR((SUMIF($AZ$2:BA1814,AZ1814,$BB$2:BC1814)-BB1814)/(COUNTIF($M$2:N1814,N1814)-1),0)</f>
        <v>1.1715116279069768</v>
      </c>
      <c r="Y1814" s="12">
        <f t="shared" si="677"/>
        <v>0.62209302325581395</v>
      </c>
      <c r="Z1814" s="13">
        <f>IFERROR((SUMIF($M$2:M1814,M1814,O$2:O1814)-O1814)/(COUNTIF($M$2:M1814,M1814)-1),0)</f>
        <v>2</v>
      </c>
      <c r="AA1814" s="13">
        <f>IFERROR((SUMIF($M$2:M1814,M1814,P$2:P1814)-P1814)/(COUNTIF($M$2:M1814,M1814)-1),0)</f>
        <v>1</v>
      </c>
      <c r="AB1814" s="13">
        <f t="shared" si="678"/>
        <v>1</v>
      </c>
      <c r="AC1814" s="10">
        <f>IFERROR((SUMIF($N$2:N1814,M1814,$P$2:P1814))/(COUNTIF($N$2:N1814,M1814)),0)</f>
        <v>0</v>
      </c>
      <c r="AD1814" s="10">
        <f>IFERROR((SUMIF($N$2:N1814,M1814,$O$2:O1814))/(COUNTIF($N$2:N1814,M1814)),0)</f>
        <v>0</v>
      </c>
      <c r="AE1814" s="10">
        <f t="shared" si="679"/>
        <v>0</v>
      </c>
      <c r="AF1814" s="13">
        <f>IFERROR((SUMIF($M$2:M1814,N1814,$O$2:O1814))/(COUNTIF($M$2:M1814,N1814)),0)</f>
        <v>1.7701863354037266</v>
      </c>
      <c r="AG1814" s="13">
        <f>IFERROR((SUMIF($M$2:M1814,N1814,$P$2:P1814))/(COUNTIF($M$2:M1814,N1814)),0)</f>
        <v>1.1055900621118013</v>
      </c>
      <c r="AH1814" s="13">
        <f t="shared" si="680"/>
        <v>0.66459627329192528</v>
      </c>
      <c r="AI1814" s="10">
        <f>IFERROR((SUMIF(N$2:N1814,N1814,P$2:P1814)-P1814)/(COUNTIF($N$2:N1814,N1814)-1),0)</f>
        <v>1.8142076502732241</v>
      </c>
      <c r="AJ1814" s="10">
        <f>IFERROR((SUMIF(N$2:N1814,N1814,O$2:O1814)-O1814)/(COUNTIF($N$2:N1814,N1814)-1),0)</f>
        <v>1.2295081967213115</v>
      </c>
      <c r="AK1814" s="10">
        <f t="shared" si="681"/>
        <v>0.58469945355191255</v>
      </c>
      <c r="AL1814" s="10">
        <f>IFERROR((AP1814)/(COUNTIF($M$2:N1814,M1814)-1),0)</f>
        <v>2</v>
      </c>
      <c r="AM1814" s="19">
        <f>IFERROR((AQ1814)/(COUNTIF($M$2:N1814,N1814)-1),0)</f>
        <v>1.7412790697674418</v>
      </c>
      <c r="AN1814" s="10">
        <f t="shared" si="695"/>
        <v>0</v>
      </c>
      <c r="AO1814" s="10">
        <f t="shared" si="696"/>
        <v>3</v>
      </c>
      <c r="AP1814" s="10">
        <f>SUMIF($M$2:N1814,M1814,AN$2:AO1814)-AN1814</f>
        <v>6</v>
      </c>
      <c r="AQ1814" s="10">
        <f>SUMIF($AV$2:AW1814,AV1814,$BD$2:BE1814)-BD1814</f>
        <v>599</v>
      </c>
      <c r="AR1814" s="10">
        <f>M1814</f>
        <v>18519</v>
      </c>
      <c r="AS1814" s="10">
        <f t="shared" si="688"/>
        <v>14</v>
      </c>
      <c r="AT1814">
        <f t="shared" si="689"/>
        <v>5</v>
      </c>
      <c r="AU1814" s="10">
        <f t="shared" si="690"/>
        <v>4</v>
      </c>
      <c r="AV1814">
        <f t="shared" si="682"/>
        <v>14</v>
      </c>
      <c r="AW1814">
        <f t="shared" si="683"/>
        <v>18519</v>
      </c>
      <c r="AX1814">
        <f t="shared" si="684"/>
        <v>5</v>
      </c>
      <c r="AY1814">
        <f t="shared" si="685"/>
        <v>4</v>
      </c>
      <c r="AZ1814">
        <f t="shared" si="686"/>
        <v>14</v>
      </c>
      <c r="BA1814">
        <f t="shared" si="687"/>
        <v>18519</v>
      </c>
      <c r="BB1814">
        <f t="shared" si="691"/>
        <v>4</v>
      </c>
      <c r="BC1814">
        <f t="shared" si="692"/>
        <v>5</v>
      </c>
      <c r="BD1814">
        <f t="shared" si="693"/>
        <v>3</v>
      </c>
      <c r="BE1814">
        <f t="shared" si="694"/>
        <v>0</v>
      </c>
    </row>
    <row r="1815" spans="10:57" x14ac:dyDescent="0.25">
      <c r="J1815" s="23">
        <f>MAX(_xlfn.MAXIFS(L$2:$L1815,M$2:$M1815,M1815),_xlfn.MAXIFS(L$2:$L1815,N$2:$N1815,M1815))-MAX(_xlfn.MAXIFS(L$2:$L1814,M$2:$M1814,M1815),_xlfn.MAXIFS(L$2:$L1814,N$2:$N1814,M1815))</f>
        <v>3</v>
      </c>
      <c r="K1815" s="23">
        <f>MAX(_xlfn.MAXIFS($L$2:L1815,$M$2:M1815,N1815),_xlfn.MAXIFS($L$2:L1815,$N$2:N1815,N1815))-MAX(_xlfn.MAXIFS($L$2:L1814,$M$2:M1814,N1815),_xlfn.MAXIFS($L$2:L1814,$N$2:N1814,N1815))</f>
        <v>568</v>
      </c>
      <c r="L1815" s="20">
        <v>42669</v>
      </c>
      <c r="M1815" s="10">
        <v>409</v>
      </c>
      <c r="N1815" s="10">
        <v>7443</v>
      </c>
      <c r="O1815" s="10">
        <v>2</v>
      </c>
      <c r="P1815" s="10">
        <v>0</v>
      </c>
      <c r="Q1815" s="10" t="str">
        <f t="shared" si="697"/>
        <v>S</v>
      </c>
      <c r="R1815" s="10" t="str">
        <f t="shared" si="698"/>
        <v>N</v>
      </c>
      <c r="S1815" s="10">
        <f t="shared" si="699"/>
        <v>2</v>
      </c>
      <c r="T1815" s="11">
        <f>IFERROR((SUMIF($M$2:N1815,M1815,$O$2:P1815)-O1815)/(COUNTIF($M$2:N1815,M1815)-1),0)</f>
        <v>2.1706036745406823</v>
      </c>
      <c r="U1815" s="11">
        <f>IFERROR((SUMIF($AR$2:AR1815,AR1815,$AT$2:AU1815)-AT1815)/(COUNTIF($M$2:N1815,M1815)-1),0)</f>
        <v>0.40419947506561682</v>
      </c>
      <c r="V1815" s="11">
        <f t="shared" ref="V1815:V1878" si="700">T1815-U1815</f>
        <v>1.7664041994750654</v>
      </c>
      <c r="W1815" s="12">
        <f>IFERROR((SUMIF($AV$2:AW1815,AV1815,$AX$2:AY1815)-AX1815)/(COUNTIF($M$2:N1815,N1815)-1),0)</f>
        <v>0.75</v>
      </c>
      <c r="X1815" s="12">
        <f>IFERROR((SUMIF($AZ$2:BA1815,AZ1815,$BB$2:BC1815)-BB1815)/(COUNTIF($M$2:N1815,N1815)-1),0)</f>
        <v>2.75</v>
      </c>
      <c r="Y1815" s="12">
        <f t="shared" ref="Y1815:Y1878" si="701">W1815-X1815</f>
        <v>-2</v>
      </c>
      <c r="Z1815" s="13">
        <f>IFERROR((SUMIF($M$2:M1815,M1815,O$2:O1815)-O1815)/(COUNTIF($M$2:M1815,M1815)-1),0)</f>
        <v>2.4213483146067416</v>
      </c>
      <c r="AA1815" s="13">
        <f>IFERROR((SUMIF($M$2:M1815,M1815,P$2:P1815)-P1815)/(COUNTIF($M$2:M1815,M1815)-1),0)</f>
        <v>0.8651685393258427</v>
      </c>
      <c r="AB1815" s="13">
        <f t="shared" ref="AB1815:AB1878" si="702">Z1815-AA1815</f>
        <v>1.5561797752808988</v>
      </c>
      <c r="AC1815" s="10">
        <f>IFERROR((SUMIF($N$2:N1815,M1815,$P$2:P1815))/(COUNTIF($N$2:N1815,M1815)),0)</f>
        <v>1.9507389162561577</v>
      </c>
      <c r="AD1815" s="10">
        <f>IFERROR((SUMIF($N$2:N1815,M1815,$O$2:O1815))/(COUNTIF($N$2:N1815,M1815)),0)</f>
        <v>1.0640394088669951</v>
      </c>
      <c r="AE1815" s="10">
        <f t="shared" ref="AE1815:AE1878" si="703">AC1815-AD1815</f>
        <v>0.88669950738916259</v>
      </c>
      <c r="AF1815" s="13">
        <f>IFERROR((SUMIF($M$2:M1815,N1815,$O$2:O1815))/(COUNTIF($M$2:M1815,N1815)),0)</f>
        <v>0.66666666666666663</v>
      </c>
      <c r="AG1815" s="13">
        <f>IFERROR((SUMIF($M$2:M1815,N1815,$P$2:P1815))/(COUNTIF($M$2:M1815,N1815)),0)</f>
        <v>3</v>
      </c>
      <c r="AH1815" s="13">
        <f t="shared" ref="AH1815:AH1878" si="704">AF1815-AG1815</f>
        <v>-2.3333333333333335</v>
      </c>
      <c r="AI1815" s="10">
        <f>IFERROR((SUMIF(N$2:N1815,N1815,P$2:P1815)-P1815)/(COUNTIF($N$2:N1815,N1815)-1),0)</f>
        <v>1</v>
      </c>
      <c r="AJ1815" s="10">
        <f>IFERROR((SUMIF(N$2:N1815,N1815,O$2:O1815)-O1815)/(COUNTIF($N$2:N1815,N1815)-1),0)</f>
        <v>2</v>
      </c>
      <c r="AK1815" s="10">
        <f t="shared" ref="AK1815:AK1878" si="705">AI1815-AJ1815</f>
        <v>-1</v>
      </c>
      <c r="AL1815" s="10">
        <f>IFERROR((AP1815)/(COUNTIF($M$2:N1815,M1815)-1),0)</f>
        <v>1.9947506561679791</v>
      </c>
      <c r="AM1815" s="19">
        <f>IFERROR((AQ1815)/(COUNTIF($M$2:N1815,N1815)-1),0)</f>
        <v>0.25</v>
      </c>
      <c r="AN1815" s="10">
        <f t="shared" si="695"/>
        <v>3</v>
      </c>
      <c r="AO1815" s="10">
        <f t="shared" si="696"/>
        <v>0</v>
      </c>
      <c r="AP1815" s="10">
        <f>SUMIF($M$2:N1815,M1815,AN$2:AO1815)-AN1815</f>
        <v>760</v>
      </c>
      <c r="AQ1815" s="10">
        <f>SUMIF($AV$2:AW1815,AV1815,$BD$2:BE1815)-BD1815</f>
        <v>1</v>
      </c>
      <c r="AR1815" s="10">
        <f>M1815</f>
        <v>409</v>
      </c>
      <c r="AS1815" s="10">
        <f t="shared" si="688"/>
        <v>7443</v>
      </c>
      <c r="AT1815">
        <f t="shared" si="689"/>
        <v>0</v>
      </c>
      <c r="AU1815" s="10">
        <f t="shared" si="690"/>
        <v>2</v>
      </c>
      <c r="AV1815">
        <f t="shared" ref="AV1815:AV1878" si="706">AS1815</f>
        <v>7443</v>
      </c>
      <c r="AW1815">
        <f t="shared" ref="AW1815:AW1878" si="707">AR1815</f>
        <v>409</v>
      </c>
      <c r="AX1815">
        <f t="shared" ref="AX1815:AX1878" si="708">AT1815</f>
        <v>0</v>
      </c>
      <c r="AY1815">
        <f t="shared" ref="AY1815:AY1878" si="709">AU1815</f>
        <v>2</v>
      </c>
      <c r="AZ1815">
        <f t="shared" ref="AZ1815:AZ1878" si="710">AV1815</f>
        <v>7443</v>
      </c>
      <c r="BA1815">
        <f t="shared" ref="BA1815:BA1878" si="711">AW1815</f>
        <v>409</v>
      </c>
      <c r="BB1815">
        <f t="shared" si="691"/>
        <v>2</v>
      </c>
      <c r="BC1815">
        <f t="shared" si="692"/>
        <v>0</v>
      </c>
      <c r="BD1815">
        <f t="shared" si="693"/>
        <v>0</v>
      </c>
      <c r="BE1815">
        <f t="shared" si="694"/>
        <v>3</v>
      </c>
    </row>
    <row r="1816" spans="10:57" x14ac:dyDescent="0.25">
      <c r="J1816" s="23">
        <f>MAX(_xlfn.MAXIFS(L$2:$L1816,M$2:$M1816,M1816),_xlfn.MAXIFS(L$2:$L1816,N$2:$N1816,M1816))-MAX(_xlfn.MAXIFS(L$2:$L1815,M$2:$M1815,M1816),_xlfn.MAXIFS(L$2:$L1815,N$2:$N1815,M1816))</f>
        <v>3</v>
      </c>
      <c r="K1816" s="23">
        <f>MAX(_xlfn.MAXIFS($L$2:L1816,$M$2:M1816,N1816),_xlfn.MAXIFS($L$2:L1816,$N$2:N1816,N1816))-MAX(_xlfn.MAXIFS($L$2:L1815,$M$2:M1815,N1816),_xlfn.MAXIFS($L$2:L1815,$N$2:N1815,N1816))</f>
        <v>4</v>
      </c>
      <c r="L1816" s="20">
        <v>42669</v>
      </c>
      <c r="M1816" s="10">
        <v>2662</v>
      </c>
      <c r="N1816" s="10">
        <v>122</v>
      </c>
      <c r="O1816" s="10">
        <v>1</v>
      </c>
      <c r="P1816" s="10">
        <v>1</v>
      </c>
      <c r="Q1816" s="10" t="str">
        <f t="shared" si="697"/>
        <v>U</v>
      </c>
      <c r="R1816" s="10" t="str">
        <f t="shared" si="698"/>
        <v>U</v>
      </c>
      <c r="S1816" s="10">
        <f t="shared" si="699"/>
        <v>0</v>
      </c>
      <c r="T1816" s="11">
        <f>IFERROR((SUMIF($M$2:N1816,M1816,$O$2:P1816)-O1816)/(COUNTIF($M$2:N1816,M1816)-1),0)</f>
        <v>1.25</v>
      </c>
      <c r="U1816" s="11">
        <f>IFERROR((SUMIF($AR$2:AR1816,AR1816,$AT$2:AU1816)-AT1816)/(COUNTIF($M$2:N1816,M1816)-1),0)</f>
        <v>0.85</v>
      </c>
      <c r="V1816" s="11">
        <f t="shared" si="700"/>
        <v>0.4</v>
      </c>
      <c r="W1816" s="12">
        <f>IFERROR((SUMIF($AV$2:AW1816,AV1816,$AX$2:AY1816)-AX1816)/(COUNTIF($M$2:N1816,N1816)-1),0)</f>
        <v>1.5412844036697249</v>
      </c>
      <c r="X1816" s="12">
        <f>IFERROR((SUMIF($AZ$2:BA1816,AZ1816,$BB$2:BC1816)-BB1816)/(COUNTIF($M$2:N1816,N1816)-1),0)</f>
        <v>1.128440366972477</v>
      </c>
      <c r="Y1816" s="12">
        <f t="shared" si="701"/>
        <v>0.4128440366972479</v>
      </c>
      <c r="Z1816" s="13">
        <f>IFERROR((SUMIF($M$2:M1816,M1816,O$2:O1816)-O1816)/(COUNTIF($M$2:M1816,M1816)-1),0)</f>
        <v>1.2222222222222223</v>
      </c>
      <c r="AA1816" s="13">
        <f>IFERROR((SUMIF($M$2:M1816,M1816,P$2:P1816)-P1816)/(COUNTIF($M$2:M1816,M1816)-1),0)</f>
        <v>1.8888888888888888</v>
      </c>
      <c r="AB1816" s="13">
        <f t="shared" si="702"/>
        <v>-0.66666666666666652</v>
      </c>
      <c r="AC1816" s="10">
        <f>IFERROR((SUMIF($N$2:N1816,M1816,$P$2:P1816))/(COUNTIF($N$2:N1816,M1816)),0)</f>
        <v>1.2727272727272727</v>
      </c>
      <c r="AD1816" s="10">
        <f>IFERROR((SUMIF($N$2:N1816,M1816,$O$2:O1816))/(COUNTIF($N$2:N1816,M1816)),0)</f>
        <v>1.6363636363636365</v>
      </c>
      <c r="AE1816" s="10">
        <f t="shared" si="703"/>
        <v>-0.36363636363636376</v>
      </c>
      <c r="AF1816" s="13">
        <f>IFERROR((SUMIF($M$2:M1816,N1816,$O$2:O1816))/(COUNTIF($M$2:M1816,N1816)),0)</f>
        <v>1.608974358974359</v>
      </c>
      <c r="AG1816" s="13">
        <f>IFERROR((SUMIF($M$2:M1816,N1816,$P$2:P1816))/(COUNTIF($M$2:M1816,N1816)),0)</f>
        <v>1.1217948717948718</v>
      </c>
      <c r="AH1816" s="13">
        <f t="shared" si="704"/>
        <v>0.48717948717948723</v>
      </c>
      <c r="AI1816" s="10">
        <f>IFERROR((SUMIF(N$2:N1816,N1816,P$2:P1816)-P1816)/(COUNTIF($N$2:N1816,N1816)-1),0)</f>
        <v>1.4795321637426901</v>
      </c>
      <c r="AJ1816" s="10">
        <f>IFERROR((SUMIF(N$2:N1816,N1816,O$2:O1816)-O1816)/(COUNTIF($N$2:N1816,N1816)-1),0)</f>
        <v>1.1345029239766082</v>
      </c>
      <c r="AK1816" s="10">
        <f t="shared" si="705"/>
        <v>0.34502923976608191</v>
      </c>
      <c r="AL1816" s="10">
        <f>IFERROR((AP1816)/(COUNTIF($M$2:N1816,M1816)-1),0)</f>
        <v>1.1000000000000001</v>
      </c>
      <c r="AM1816" s="19">
        <f>IFERROR((AQ1816)/(COUNTIF($M$2:N1816,N1816)-1),0)</f>
        <v>1.5779816513761469</v>
      </c>
      <c r="AN1816" s="10">
        <f t="shared" si="695"/>
        <v>1</v>
      </c>
      <c r="AO1816" s="10">
        <f t="shared" si="696"/>
        <v>1</v>
      </c>
      <c r="AP1816" s="10">
        <f>SUMIF($M$2:N1816,M1816,AN$2:AO1816)-AN1816</f>
        <v>22</v>
      </c>
      <c r="AQ1816" s="10">
        <f>SUMIF($AV$2:AW1816,AV1816,$BD$2:BE1816)-BD1816</f>
        <v>516</v>
      </c>
      <c r="AR1816" s="10">
        <f>M1816</f>
        <v>2662</v>
      </c>
      <c r="AS1816" s="10">
        <f t="shared" si="688"/>
        <v>122</v>
      </c>
      <c r="AT1816">
        <f t="shared" si="689"/>
        <v>1</v>
      </c>
      <c r="AU1816" s="10">
        <f t="shared" si="690"/>
        <v>1</v>
      </c>
      <c r="AV1816">
        <f t="shared" si="706"/>
        <v>122</v>
      </c>
      <c r="AW1816">
        <f t="shared" si="707"/>
        <v>2662</v>
      </c>
      <c r="AX1816">
        <f t="shared" si="708"/>
        <v>1</v>
      </c>
      <c r="AY1816">
        <f t="shared" si="709"/>
        <v>1</v>
      </c>
      <c r="AZ1816">
        <f t="shared" si="710"/>
        <v>122</v>
      </c>
      <c r="BA1816">
        <f t="shared" si="711"/>
        <v>2662</v>
      </c>
      <c r="BB1816">
        <f t="shared" si="691"/>
        <v>1</v>
      </c>
      <c r="BC1816">
        <f t="shared" si="692"/>
        <v>1</v>
      </c>
      <c r="BD1816">
        <f t="shared" si="693"/>
        <v>1</v>
      </c>
      <c r="BE1816">
        <f t="shared" si="694"/>
        <v>1</v>
      </c>
    </row>
    <row r="1817" spans="10:57" x14ac:dyDescent="0.25">
      <c r="J1817" s="23">
        <f>MAX(_xlfn.MAXIFS(L$2:$L1817,M$2:$M1817,M1817),_xlfn.MAXIFS(L$2:$L1817,N$2:$N1817,M1817))-MAX(_xlfn.MAXIFS(L$2:$L1816,M$2:$M1816,M1817),_xlfn.MAXIFS(L$2:$L1816,N$2:$N1816,M1817))</f>
        <v>2177</v>
      </c>
      <c r="K1817" s="23">
        <f>MAX(_xlfn.MAXIFS($L$2:L1817,$M$2:M1817,N1817),_xlfn.MAXIFS($L$2:L1817,$N$2:N1817,N1817))-MAX(_xlfn.MAXIFS($L$2:L1816,$M$2:M1816,N1817),_xlfn.MAXIFS($L$2:L1816,$N$2:N1816,N1817))</f>
        <v>3</v>
      </c>
      <c r="L1817" s="20">
        <v>42669</v>
      </c>
      <c r="M1817" s="10">
        <v>2157</v>
      </c>
      <c r="N1817" s="10">
        <v>170</v>
      </c>
      <c r="O1817" s="10">
        <v>0</v>
      </c>
      <c r="P1817" s="10">
        <v>4</v>
      </c>
      <c r="Q1817" s="10" t="str">
        <f t="shared" si="697"/>
        <v>N</v>
      </c>
      <c r="R1817" s="10" t="str">
        <f t="shared" si="698"/>
        <v>S</v>
      </c>
      <c r="S1817" s="10">
        <f t="shared" si="699"/>
        <v>-4</v>
      </c>
      <c r="T1817" s="11">
        <f>IFERROR((SUMIF($M$2:N1817,M1817,$O$2:P1817)-O1817)/(COUNTIF($M$2:N1817,M1817)-1),0)</f>
        <v>1.3333333333333333</v>
      </c>
      <c r="U1817" s="11">
        <f>IFERROR((SUMIF($AR$2:AR1817,AR1817,$AT$2:AU1817)-AT1817)/(COUNTIF($M$2:N1817,M1817)-1),0)</f>
        <v>1.3333333333333333</v>
      </c>
      <c r="V1817" s="11">
        <f t="shared" si="700"/>
        <v>0</v>
      </c>
      <c r="W1817" s="12">
        <f>IFERROR((SUMIF($AV$2:AW1817,AV1817,$AX$2:AY1817)-AX1817)/(COUNTIF($M$2:N1817,N1817)-1),0)</f>
        <v>1.7724719101123596</v>
      </c>
      <c r="X1817" s="12">
        <f>IFERROR((SUMIF($AZ$2:BA1817,AZ1817,$BB$2:BC1817)-BB1817)/(COUNTIF($M$2:N1817,N1817)-1),0)</f>
        <v>1.148876404494382</v>
      </c>
      <c r="Y1817" s="12">
        <f t="shared" si="701"/>
        <v>0.62359550561797761</v>
      </c>
      <c r="Z1817" s="13">
        <f>IFERROR((SUMIF($M$2:M1817,M1817,O$2:O1817)-O1817)/(COUNTIF($M$2:M1817,M1817)-1),0)</f>
        <v>1.3333333333333333</v>
      </c>
      <c r="AA1817" s="13">
        <f>IFERROR((SUMIF($M$2:M1817,M1817,P$2:P1817)-P1817)/(COUNTIF($M$2:M1817,M1817)-1),0)</f>
        <v>1.3333333333333333</v>
      </c>
      <c r="AB1817" s="13">
        <f t="shared" si="702"/>
        <v>0</v>
      </c>
      <c r="AC1817" s="10">
        <f>IFERROR((SUMIF($N$2:N1817,M1817,$P$2:P1817))/(COUNTIF($N$2:N1817,M1817)),0)</f>
        <v>0</v>
      </c>
      <c r="AD1817" s="10">
        <f>IFERROR((SUMIF($N$2:N1817,M1817,$O$2:O1817))/(COUNTIF($N$2:N1817,M1817)),0)</f>
        <v>0</v>
      </c>
      <c r="AE1817" s="10">
        <f t="shared" si="703"/>
        <v>0</v>
      </c>
      <c r="AF1817" s="13">
        <f>IFERROR((SUMIF($M$2:M1817,N1817,$O$2:O1817))/(COUNTIF($M$2:M1817,N1817)),0)</f>
        <v>1.9017341040462428</v>
      </c>
      <c r="AG1817" s="13">
        <f>IFERROR((SUMIF($M$2:M1817,N1817,$P$2:P1817))/(COUNTIF($M$2:M1817,N1817)),0)</f>
        <v>0.98265895953757221</v>
      </c>
      <c r="AH1817" s="13">
        <f t="shared" si="704"/>
        <v>0.91907514450867056</v>
      </c>
      <c r="AI1817" s="10">
        <f>IFERROR((SUMIF(N$2:N1817,N1817,P$2:P1817)-P1817)/(COUNTIF($N$2:N1817,N1817)-1),0)</f>
        <v>1.6502732240437159</v>
      </c>
      <c r="AJ1817" s="10">
        <f>IFERROR((SUMIF(N$2:N1817,N1817,O$2:O1817)-O1817)/(COUNTIF($N$2:N1817,N1817)-1),0)</f>
        <v>1.3060109289617485</v>
      </c>
      <c r="AK1817" s="10">
        <f t="shared" si="705"/>
        <v>0.34426229508196737</v>
      </c>
      <c r="AL1817" s="10">
        <f>IFERROR((AP1817)/(COUNTIF($M$2:N1817,M1817)-1),0)</f>
        <v>1</v>
      </c>
      <c r="AM1817" s="19">
        <f>IFERROR((AQ1817)/(COUNTIF($M$2:N1817,N1817)-1),0)</f>
        <v>1.699438202247191</v>
      </c>
      <c r="AN1817" s="10">
        <f t="shared" si="695"/>
        <v>0</v>
      </c>
      <c r="AO1817" s="10">
        <f t="shared" si="696"/>
        <v>3</v>
      </c>
      <c r="AP1817" s="10">
        <f>SUMIF($M$2:N1817,M1817,AN$2:AO1817)-AN1817</f>
        <v>3</v>
      </c>
      <c r="AQ1817" s="10">
        <f>SUMIF($AV$2:AW1817,AV1817,$BD$2:BE1817)-BD1817</f>
        <v>605</v>
      </c>
      <c r="AR1817" s="10">
        <f>M1817</f>
        <v>2157</v>
      </c>
      <c r="AS1817" s="10">
        <f t="shared" si="688"/>
        <v>170</v>
      </c>
      <c r="AT1817">
        <f t="shared" si="689"/>
        <v>4</v>
      </c>
      <c r="AU1817" s="10">
        <f t="shared" si="690"/>
        <v>0</v>
      </c>
      <c r="AV1817">
        <f t="shared" si="706"/>
        <v>170</v>
      </c>
      <c r="AW1817">
        <f t="shared" si="707"/>
        <v>2157</v>
      </c>
      <c r="AX1817">
        <f t="shared" si="708"/>
        <v>4</v>
      </c>
      <c r="AY1817">
        <f t="shared" si="709"/>
        <v>0</v>
      </c>
      <c r="AZ1817">
        <f t="shared" si="710"/>
        <v>170</v>
      </c>
      <c r="BA1817">
        <f t="shared" si="711"/>
        <v>2157</v>
      </c>
      <c r="BB1817">
        <f t="shared" si="691"/>
        <v>0</v>
      </c>
      <c r="BC1817">
        <f t="shared" si="692"/>
        <v>4</v>
      </c>
      <c r="BD1817">
        <f t="shared" si="693"/>
        <v>3</v>
      </c>
      <c r="BE1817">
        <f t="shared" si="694"/>
        <v>0</v>
      </c>
    </row>
    <row r="1818" spans="10:57" x14ac:dyDescent="0.25">
      <c r="J1818" s="23">
        <f>MAX(_xlfn.MAXIFS(L$2:$L1818,M$2:$M1818,M1818),_xlfn.MAXIFS(L$2:$L1818,N$2:$N1818,M1818))-MAX(_xlfn.MAXIFS(L$2:$L1817,M$2:$M1817,M1818),_xlfn.MAXIFS(L$2:$L1817,N$2:$N1817,M1818))</f>
        <v>4</v>
      </c>
      <c r="K1818" s="23">
        <f>MAX(_xlfn.MAXIFS($L$2:L1818,$M$2:M1818,N1818),_xlfn.MAXIFS($L$2:L1818,$N$2:N1818,N1818))-MAX(_xlfn.MAXIFS($L$2:L1817,$M$2:M1817,N1818),_xlfn.MAXIFS($L$2:L1817,$N$2:N1817,N1818))</f>
        <v>3</v>
      </c>
      <c r="L1818" s="20">
        <v>42672</v>
      </c>
      <c r="M1818" s="10">
        <v>503</v>
      </c>
      <c r="N1818" s="10">
        <v>170</v>
      </c>
      <c r="O1818" s="10">
        <v>1</v>
      </c>
      <c r="P1818" s="10">
        <v>2</v>
      </c>
      <c r="Q1818" s="10" t="str">
        <f t="shared" si="697"/>
        <v>N</v>
      </c>
      <c r="R1818" s="10" t="str">
        <f t="shared" si="698"/>
        <v>S</v>
      </c>
      <c r="S1818" s="10">
        <f t="shared" si="699"/>
        <v>-1</v>
      </c>
      <c r="T1818" s="11">
        <f>IFERROR((SUMIF($M$2:N1818,M1818,$O$2:P1818)-O1818)/(COUNTIF($M$2:N1818,M1818)-1),0)</f>
        <v>1.3408071748878925</v>
      </c>
      <c r="U1818" s="11">
        <f>IFERROR((SUMIF($AR$2:AR1818,AR1818,$AT$2:AU1818)-AT1818)/(COUNTIF($M$2:N1818,M1818)-1),0)</f>
        <v>0.69506726457399104</v>
      </c>
      <c r="V1818" s="11">
        <f t="shared" si="700"/>
        <v>0.64573991031390143</v>
      </c>
      <c r="W1818" s="12">
        <f>IFERROR((SUMIF($AV$2:AW1818,AV1818,$AX$2:AY1818)-AX1818)/(COUNTIF($M$2:N1818,N1818)-1),0)</f>
        <v>1.7787114845938374</v>
      </c>
      <c r="X1818" s="12">
        <f>IFERROR((SUMIF($AZ$2:BA1818,AZ1818,$BB$2:BC1818)-BB1818)/(COUNTIF($M$2:N1818,N1818)-1),0)</f>
        <v>1.1456582633053221</v>
      </c>
      <c r="Y1818" s="12">
        <f t="shared" si="701"/>
        <v>0.63305322128851538</v>
      </c>
      <c r="Z1818" s="13">
        <f>IFERROR((SUMIF($M$2:M1818,M1818,O$2:O1818)-O1818)/(COUNTIF($M$2:M1818,M1818)-1),0)</f>
        <v>1.4095238095238096</v>
      </c>
      <c r="AA1818" s="13">
        <f>IFERROR((SUMIF($M$2:M1818,M1818,P$2:P1818)-P1818)/(COUNTIF($M$2:M1818,M1818)-1),0)</f>
        <v>1.4761904761904763</v>
      </c>
      <c r="AB1818" s="13">
        <f t="shared" si="702"/>
        <v>-6.6666666666666652E-2</v>
      </c>
      <c r="AC1818" s="10">
        <f>IFERROR((SUMIF($N$2:N1818,M1818,$P$2:P1818))/(COUNTIF($N$2:N1818,M1818)),0)</f>
        <v>1.2796610169491525</v>
      </c>
      <c r="AD1818" s="10">
        <f>IFERROR((SUMIF($N$2:N1818,M1818,$O$2:O1818))/(COUNTIF($N$2:N1818,M1818)),0)</f>
        <v>1.7203389830508475</v>
      </c>
      <c r="AE1818" s="10">
        <f t="shared" si="703"/>
        <v>-0.44067796610169507</v>
      </c>
      <c r="AF1818" s="13">
        <f>IFERROR((SUMIF($M$2:M1818,N1818,$O$2:O1818))/(COUNTIF($M$2:M1818,N1818)),0)</f>
        <v>1.9017341040462428</v>
      </c>
      <c r="AG1818" s="13">
        <f>IFERROR((SUMIF($M$2:M1818,N1818,$P$2:P1818))/(COUNTIF($M$2:M1818,N1818)),0)</f>
        <v>0.98265895953757221</v>
      </c>
      <c r="AH1818" s="13">
        <f t="shared" si="704"/>
        <v>0.91907514450867056</v>
      </c>
      <c r="AI1818" s="10">
        <f>IFERROR((SUMIF(N$2:N1818,N1818,P$2:P1818)-P1818)/(COUNTIF($N$2:N1818,N1818)-1),0)</f>
        <v>1.6630434782608696</v>
      </c>
      <c r="AJ1818" s="10">
        <f>IFERROR((SUMIF(N$2:N1818,N1818,O$2:O1818)-O1818)/(COUNTIF($N$2:N1818,N1818)-1),0)</f>
        <v>1.298913043478261</v>
      </c>
      <c r="AK1818" s="10">
        <f t="shared" si="705"/>
        <v>0.36413043478260865</v>
      </c>
      <c r="AL1818" s="10">
        <f>IFERROR((AP1818)/(COUNTIF($M$2:N1818,M1818)-1),0)</f>
        <v>1.2735426008968609</v>
      </c>
      <c r="AM1818" s="19">
        <f>IFERROR((AQ1818)/(COUNTIF($M$2:N1818,N1818)-1),0)</f>
        <v>1.7030812324929971</v>
      </c>
      <c r="AN1818" s="10">
        <f t="shared" si="695"/>
        <v>0</v>
      </c>
      <c r="AO1818" s="10">
        <f t="shared" si="696"/>
        <v>3</v>
      </c>
      <c r="AP1818" s="10">
        <f>SUMIF($M$2:N1818,M1818,AN$2:AO1818)-AN1818</f>
        <v>284</v>
      </c>
      <c r="AQ1818" s="10">
        <f>SUMIF($AV$2:AW1818,AV1818,$BD$2:BE1818)-BD1818</f>
        <v>608</v>
      </c>
      <c r="AR1818" s="10">
        <f>M1818</f>
        <v>503</v>
      </c>
      <c r="AS1818" s="10">
        <f t="shared" si="688"/>
        <v>170</v>
      </c>
      <c r="AT1818">
        <f t="shared" si="689"/>
        <v>2</v>
      </c>
      <c r="AU1818" s="10">
        <f t="shared" si="690"/>
        <v>1</v>
      </c>
      <c r="AV1818">
        <f t="shared" si="706"/>
        <v>170</v>
      </c>
      <c r="AW1818">
        <f t="shared" si="707"/>
        <v>503</v>
      </c>
      <c r="AX1818">
        <f t="shared" si="708"/>
        <v>2</v>
      </c>
      <c r="AY1818">
        <f t="shared" si="709"/>
        <v>1</v>
      </c>
      <c r="AZ1818">
        <f t="shared" si="710"/>
        <v>170</v>
      </c>
      <c r="BA1818">
        <f t="shared" si="711"/>
        <v>503</v>
      </c>
      <c r="BB1818">
        <f t="shared" si="691"/>
        <v>1</v>
      </c>
      <c r="BC1818">
        <f t="shared" si="692"/>
        <v>2</v>
      </c>
      <c r="BD1818">
        <f t="shared" si="693"/>
        <v>3</v>
      </c>
      <c r="BE1818">
        <f t="shared" si="694"/>
        <v>0</v>
      </c>
    </row>
    <row r="1819" spans="10:57" x14ac:dyDescent="0.25">
      <c r="J1819" s="23">
        <f>MAX(_xlfn.MAXIFS(L$2:$L1819,M$2:$M1819,M1819),_xlfn.MAXIFS(L$2:$L1819,N$2:$N1819,M1819))-MAX(_xlfn.MAXIFS(L$2:$L1818,M$2:$M1818,M1819),_xlfn.MAXIFS(L$2:$L1818,N$2:$N1818,M1819))</f>
        <v>7</v>
      </c>
      <c r="K1819" s="23">
        <f>MAX(_xlfn.MAXIFS($L$2:L1819,$M$2:M1819,N1819),_xlfn.MAXIFS($L$2:L1819,$N$2:N1819,N1819))-MAX(_xlfn.MAXIFS($L$2:L1818,$M$2:M1818,N1819),_xlfn.MAXIFS($L$2:L1818,$N$2:N1818,N1819))</f>
        <v>7</v>
      </c>
      <c r="L1819" s="20">
        <v>42672</v>
      </c>
      <c r="M1819" s="10">
        <v>4441</v>
      </c>
      <c r="N1819" s="10">
        <v>856</v>
      </c>
      <c r="O1819" s="10">
        <v>3</v>
      </c>
      <c r="P1819" s="10">
        <v>0</v>
      </c>
      <c r="Q1819" s="10" t="str">
        <f t="shared" si="697"/>
        <v>S</v>
      </c>
      <c r="R1819" s="10" t="str">
        <f t="shared" si="698"/>
        <v>N</v>
      </c>
      <c r="S1819" s="10">
        <f t="shared" si="699"/>
        <v>3</v>
      </c>
      <c r="T1819" s="11">
        <f>IFERROR((SUMIF($M$2:N1819,M1819,$O$2:P1819)-O1819)/(COUNTIF($M$2:N1819,M1819)-1),0)</f>
        <v>1.3806818181818181</v>
      </c>
      <c r="U1819" s="11">
        <f>IFERROR((SUMIF($AR$2:AR1819,AR1819,$AT$2:AU1819)-AT1819)/(COUNTIF($M$2:N1819,M1819)-1),0)</f>
        <v>0.61931818181818177</v>
      </c>
      <c r="V1819" s="11">
        <f t="shared" si="700"/>
        <v>0.76136363636363635</v>
      </c>
      <c r="W1819" s="12">
        <f>IFERROR((SUMIF($AV$2:AW1819,AV1819,$AX$2:AY1819)-AX1819)/(COUNTIF($M$2:N1819,N1819)-1),0)</f>
        <v>1.138755980861244</v>
      </c>
      <c r="X1819" s="12">
        <f>IFERROR((SUMIF($AZ$2:BA1819,AZ1819,$BB$2:BC1819)-BB1819)/(COUNTIF($M$2:N1819,N1819)-1),0)</f>
        <v>1.6555023923444976</v>
      </c>
      <c r="Y1819" s="12">
        <f t="shared" si="701"/>
        <v>-0.51674641148325362</v>
      </c>
      <c r="Z1819" s="13">
        <f>IFERROR((SUMIF($M$2:M1819,M1819,O$2:O1819)-O1819)/(COUNTIF($M$2:M1819,M1819)-1),0)</f>
        <v>1.4705882352941178</v>
      </c>
      <c r="AA1819" s="13">
        <f>IFERROR((SUMIF($M$2:M1819,M1819,P$2:P1819)-P1819)/(COUNTIF($M$2:M1819,M1819)-1),0)</f>
        <v>1.2823529411764707</v>
      </c>
      <c r="AB1819" s="13">
        <f t="shared" si="702"/>
        <v>0.18823529411764706</v>
      </c>
      <c r="AC1819" s="10">
        <f>IFERROR((SUMIF($N$2:N1819,M1819,$P$2:P1819))/(COUNTIF($N$2:N1819,M1819)),0)</f>
        <v>1.2967032967032968</v>
      </c>
      <c r="AD1819" s="10">
        <f>IFERROR((SUMIF($N$2:N1819,M1819,$O$2:O1819))/(COUNTIF($N$2:N1819,M1819)),0)</f>
        <v>1.5714285714285714</v>
      </c>
      <c r="AE1819" s="10">
        <f t="shared" si="703"/>
        <v>-0.27472527472527464</v>
      </c>
      <c r="AF1819" s="13">
        <f>IFERROR((SUMIF($M$2:M1819,N1819,$O$2:O1819))/(COUNTIF($M$2:M1819,N1819)),0)</f>
        <v>1.2886597938144331</v>
      </c>
      <c r="AG1819" s="13">
        <f>IFERROR((SUMIF($M$2:M1819,N1819,$P$2:P1819))/(COUNTIF($M$2:M1819,N1819)),0)</f>
        <v>1.6082474226804124</v>
      </c>
      <c r="AH1819" s="13">
        <f t="shared" si="704"/>
        <v>-0.31958762886597936</v>
      </c>
      <c r="AI1819" s="10">
        <f>IFERROR((SUMIF(N$2:N1819,N1819,P$2:P1819)-P1819)/(COUNTIF($N$2:N1819,N1819)-1),0)</f>
        <v>1.0089285714285714</v>
      </c>
      <c r="AJ1819" s="10">
        <f>IFERROR((SUMIF(N$2:N1819,N1819,O$2:O1819)-O1819)/(COUNTIF($N$2:N1819,N1819)-1),0)</f>
        <v>1.6964285714285714</v>
      </c>
      <c r="AK1819" s="10">
        <f t="shared" si="705"/>
        <v>-0.6875</v>
      </c>
      <c r="AL1819" s="10">
        <f>IFERROR((AP1819)/(COUNTIF($M$2:N1819,M1819)-1),0)</f>
        <v>1.3409090909090908</v>
      </c>
      <c r="AM1819" s="19">
        <f>IFERROR((AQ1819)/(COUNTIF($M$2:N1819,N1819)-1),0)</f>
        <v>1.0717703349282297</v>
      </c>
      <c r="AN1819" s="10">
        <f t="shared" si="695"/>
        <v>3</v>
      </c>
      <c r="AO1819" s="10">
        <f t="shared" si="696"/>
        <v>0</v>
      </c>
      <c r="AP1819" s="10">
        <f>SUMIF($M$2:N1819,M1819,AN$2:AO1819)-AN1819</f>
        <v>236</v>
      </c>
      <c r="AQ1819" s="10">
        <f>SUMIF($AV$2:AW1819,AV1819,$BD$2:BE1819)-BD1819</f>
        <v>224</v>
      </c>
      <c r="AR1819" s="10">
        <f>M1819</f>
        <v>4441</v>
      </c>
      <c r="AS1819" s="10">
        <f t="shared" si="688"/>
        <v>856</v>
      </c>
      <c r="AT1819">
        <f t="shared" si="689"/>
        <v>0</v>
      </c>
      <c r="AU1819" s="10">
        <f t="shared" si="690"/>
        <v>3</v>
      </c>
      <c r="AV1819">
        <f t="shared" si="706"/>
        <v>856</v>
      </c>
      <c r="AW1819">
        <f t="shared" si="707"/>
        <v>4441</v>
      </c>
      <c r="AX1819">
        <f t="shared" si="708"/>
        <v>0</v>
      </c>
      <c r="AY1819">
        <f t="shared" si="709"/>
        <v>3</v>
      </c>
      <c r="AZ1819">
        <f t="shared" si="710"/>
        <v>856</v>
      </c>
      <c r="BA1819">
        <f t="shared" si="711"/>
        <v>4441</v>
      </c>
      <c r="BB1819">
        <f t="shared" si="691"/>
        <v>3</v>
      </c>
      <c r="BC1819">
        <f t="shared" si="692"/>
        <v>0</v>
      </c>
      <c r="BD1819">
        <f t="shared" si="693"/>
        <v>0</v>
      </c>
      <c r="BE1819">
        <f t="shared" si="694"/>
        <v>3</v>
      </c>
    </row>
    <row r="1820" spans="10:57" x14ac:dyDescent="0.25">
      <c r="J1820" s="23">
        <f>MAX(_xlfn.MAXIFS(L$2:$L1820,M$2:$M1820,M1820),_xlfn.MAXIFS(L$2:$L1820,N$2:$N1820,M1820))-MAX(_xlfn.MAXIFS(L$2:$L1819,M$2:$M1819,M1820),_xlfn.MAXIFS(L$2:$L1819,N$2:$N1819,M1820))</f>
        <v>3</v>
      </c>
      <c r="K1820" s="23">
        <f>MAX(_xlfn.MAXIFS($L$2:L1820,$M$2:M1820,N1820),_xlfn.MAXIFS($L$2:L1820,$N$2:N1820,N1820))-MAX(_xlfn.MAXIFS($L$2:L1819,$M$2:M1819,N1820),_xlfn.MAXIFS($L$2:L1819,$N$2:N1819,N1820))</f>
        <v>7</v>
      </c>
      <c r="L1820" s="20">
        <v>42672</v>
      </c>
      <c r="M1820" s="10">
        <v>409</v>
      </c>
      <c r="N1820" s="10">
        <v>266</v>
      </c>
      <c r="O1820" s="10">
        <v>1</v>
      </c>
      <c r="P1820" s="10">
        <v>0</v>
      </c>
      <c r="Q1820" s="10" t="str">
        <f t="shared" si="697"/>
        <v>S</v>
      </c>
      <c r="R1820" s="10" t="str">
        <f t="shared" si="698"/>
        <v>N</v>
      </c>
      <c r="S1820" s="10">
        <f t="shared" si="699"/>
        <v>1</v>
      </c>
      <c r="T1820" s="11">
        <f>IFERROR((SUMIF($M$2:N1820,M1820,$O$2:P1820)-O1820)/(COUNTIF($M$2:N1820,M1820)-1),0)</f>
        <v>2.170157068062827</v>
      </c>
      <c r="U1820" s="11">
        <f>IFERROR((SUMIF($AR$2:AR1820,AR1820,$AT$2:AU1820)-AT1820)/(COUNTIF($M$2:N1820,M1820)-1),0)</f>
        <v>0.40314136125654448</v>
      </c>
      <c r="V1820" s="11">
        <f t="shared" si="700"/>
        <v>1.7670157068062826</v>
      </c>
      <c r="W1820" s="12">
        <f>IFERROR((SUMIF($AV$2:AW1820,AV1820,$AX$2:AY1820)-AX1820)/(COUNTIF($M$2:N1820,N1820)-1),0)</f>
        <v>1.3770491803278688</v>
      </c>
      <c r="X1820" s="12">
        <f>IFERROR((SUMIF($AZ$2:BA1820,AZ1820,$BB$2:BC1820)-BB1820)/(COUNTIF($M$2:N1820,N1820)-1),0)</f>
        <v>1.360655737704918</v>
      </c>
      <c r="Y1820" s="12">
        <f t="shared" si="701"/>
        <v>1.6393442622950838E-2</v>
      </c>
      <c r="Z1820" s="13">
        <f>IFERROR((SUMIF($M$2:M1820,M1820,O$2:O1820)-O1820)/(COUNTIF($M$2:M1820,M1820)-1),0)</f>
        <v>2.4189944134078214</v>
      </c>
      <c r="AA1820" s="13">
        <f>IFERROR((SUMIF($M$2:M1820,M1820,P$2:P1820)-P1820)/(COUNTIF($M$2:M1820,M1820)-1),0)</f>
        <v>0.86033519553072624</v>
      </c>
      <c r="AB1820" s="13">
        <f t="shared" si="702"/>
        <v>1.558659217877095</v>
      </c>
      <c r="AC1820" s="10">
        <f>IFERROR((SUMIF($N$2:N1820,M1820,$P$2:P1820))/(COUNTIF($N$2:N1820,M1820)),0)</f>
        <v>1.9507389162561577</v>
      </c>
      <c r="AD1820" s="10">
        <f>IFERROR((SUMIF($N$2:N1820,M1820,$O$2:O1820))/(COUNTIF($N$2:N1820,M1820)),0)</f>
        <v>1.0640394088669951</v>
      </c>
      <c r="AE1820" s="10">
        <f t="shared" si="703"/>
        <v>0.88669950738916259</v>
      </c>
      <c r="AF1820" s="13">
        <f>IFERROR((SUMIF($M$2:M1820,N1820,$O$2:O1820))/(COUNTIF($M$2:M1820,N1820)),0)</f>
        <v>1.489795918367347</v>
      </c>
      <c r="AG1820" s="13">
        <f>IFERROR((SUMIF($M$2:M1820,N1820,$P$2:P1820))/(COUNTIF($M$2:M1820,N1820)),0)</f>
        <v>1.1496598639455782</v>
      </c>
      <c r="AH1820" s="13">
        <f t="shared" si="704"/>
        <v>0.34013605442176886</v>
      </c>
      <c r="AI1820" s="10">
        <f>IFERROR((SUMIF(N$2:N1820,N1820,P$2:P1820)-P1820)/(COUNTIF($N$2:N1820,N1820)-1),0)</f>
        <v>1.2721518987341771</v>
      </c>
      <c r="AJ1820" s="10">
        <f>IFERROR((SUMIF(N$2:N1820,N1820,O$2:O1820)-O1820)/(COUNTIF($N$2:N1820,N1820)-1),0)</f>
        <v>1.5569620253164558</v>
      </c>
      <c r="AK1820" s="10">
        <f t="shared" si="705"/>
        <v>-0.28481012658227867</v>
      </c>
      <c r="AL1820" s="10">
        <f>IFERROR((AP1820)/(COUNTIF($M$2:N1820,M1820)-1),0)</f>
        <v>1.9973821989528795</v>
      </c>
      <c r="AM1820" s="19">
        <f>IFERROR((AQ1820)/(COUNTIF($M$2:N1820,N1820)-1),0)</f>
        <v>1.3573770491803279</v>
      </c>
      <c r="AN1820" s="10">
        <f t="shared" si="695"/>
        <v>3</v>
      </c>
      <c r="AO1820" s="10">
        <f t="shared" si="696"/>
        <v>0</v>
      </c>
      <c r="AP1820" s="10">
        <f>SUMIF($M$2:N1820,M1820,AN$2:AO1820)-AN1820</f>
        <v>763</v>
      </c>
      <c r="AQ1820" s="10">
        <f>SUMIF($AV$2:AW1820,AV1820,$BD$2:BE1820)-BD1820</f>
        <v>414</v>
      </c>
      <c r="AR1820" s="10">
        <f>M1820</f>
        <v>409</v>
      </c>
      <c r="AS1820" s="10">
        <f t="shared" si="688"/>
        <v>266</v>
      </c>
      <c r="AT1820">
        <f t="shared" si="689"/>
        <v>0</v>
      </c>
      <c r="AU1820" s="10">
        <f t="shared" si="690"/>
        <v>1</v>
      </c>
      <c r="AV1820">
        <f t="shared" si="706"/>
        <v>266</v>
      </c>
      <c r="AW1820">
        <f t="shared" si="707"/>
        <v>409</v>
      </c>
      <c r="AX1820">
        <f t="shared" si="708"/>
        <v>0</v>
      </c>
      <c r="AY1820">
        <f t="shared" si="709"/>
        <v>1</v>
      </c>
      <c r="AZ1820">
        <f t="shared" si="710"/>
        <v>266</v>
      </c>
      <c r="BA1820">
        <f t="shared" si="711"/>
        <v>409</v>
      </c>
      <c r="BB1820">
        <f t="shared" si="691"/>
        <v>1</v>
      </c>
      <c r="BC1820">
        <f t="shared" si="692"/>
        <v>0</v>
      </c>
      <c r="BD1820">
        <f t="shared" si="693"/>
        <v>0</v>
      </c>
      <c r="BE1820">
        <f t="shared" si="694"/>
        <v>3</v>
      </c>
    </row>
    <row r="1821" spans="10:57" x14ac:dyDescent="0.25">
      <c r="J1821" s="23">
        <f>MAX(_xlfn.MAXIFS(L$2:$L1821,M$2:$M1821,M1821),_xlfn.MAXIFS(L$2:$L1821,N$2:$N1821,M1821))-MAX(_xlfn.MAXIFS(L$2:$L1820,M$2:$M1820,M1821),_xlfn.MAXIFS(L$2:$L1820,N$2:$N1820,M1821))</f>
        <v>3</v>
      </c>
      <c r="K1821" s="23">
        <f>MAX(_xlfn.MAXIFS($L$2:L1821,$M$2:M1821,N1821),_xlfn.MAXIFS($L$2:L1821,$N$2:N1821,N1821))-MAX(_xlfn.MAXIFS($L$2:L1820,$M$2:M1820,N1821),_xlfn.MAXIFS($L$2:L1820,$N$2:N1820,N1821))</f>
        <v>7</v>
      </c>
      <c r="L1821" s="20">
        <v>42672</v>
      </c>
      <c r="M1821" s="10">
        <v>2662</v>
      </c>
      <c r="N1821" s="10">
        <v>3551</v>
      </c>
      <c r="O1821" s="10">
        <v>0</v>
      </c>
      <c r="P1821" s="10">
        <v>1</v>
      </c>
      <c r="Q1821" s="10" t="str">
        <f t="shared" si="697"/>
        <v>N</v>
      </c>
      <c r="R1821" s="10" t="str">
        <f t="shared" si="698"/>
        <v>S</v>
      </c>
      <c r="S1821" s="10">
        <f t="shared" si="699"/>
        <v>-1</v>
      </c>
      <c r="T1821" s="11">
        <f>IFERROR((SUMIF($M$2:N1821,M1821,$O$2:P1821)-O1821)/(COUNTIF($M$2:N1821,M1821)-1),0)</f>
        <v>1.2380952380952381</v>
      </c>
      <c r="U1821" s="11">
        <f>IFERROR((SUMIF($AR$2:AR1821,AR1821,$AT$2:AU1821)-AT1821)/(COUNTIF($M$2:N1821,M1821)-1),0)</f>
        <v>0.8571428571428571</v>
      </c>
      <c r="V1821" s="11">
        <f t="shared" si="700"/>
        <v>0.38095238095238104</v>
      </c>
      <c r="W1821" s="12">
        <f>IFERROR((SUMIF($AV$2:AW1821,AV1821,$AX$2:AY1821)-AX1821)/(COUNTIF($M$2:N1821,N1821)-1),0)</f>
        <v>1.3367346938775511</v>
      </c>
      <c r="X1821" s="12">
        <f>IFERROR((SUMIF($AZ$2:BA1821,AZ1821,$BB$2:BC1821)-BB1821)/(COUNTIF($M$2:N1821,N1821)-1),0)</f>
        <v>1.3367346938775511</v>
      </c>
      <c r="Y1821" s="12">
        <f t="shared" si="701"/>
        <v>0</v>
      </c>
      <c r="Z1821" s="13">
        <f>IFERROR((SUMIF($M$2:M1821,M1821,O$2:O1821)-O1821)/(COUNTIF($M$2:M1821,M1821)-1),0)</f>
        <v>1.2</v>
      </c>
      <c r="AA1821" s="13">
        <f>IFERROR((SUMIF($M$2:M1821,M1821,P$2:P1821)-P1821)/(COUNTIF($M$2:M1821,M1821)-1),0)</f>
        <v>1.8</v>
      </c>
      <c r="AB1821" s="13">
        <f t="shared" si="702"/>
        <v>-0.60000000000000009</v>
      </c>
      <c r="AC1821" s="10">
        <f>IFERROR((SUMIF($N$2:N1821,M1821,$P$2:P1821))/(COUNTIF($N$2:N1821,M1821)),0)</f>
        <v>1.2727272727272727</v>
      </c>
      <c r="AD1821" s="10">
        <f>IFERROR((SUMIF($N$2:N1821,M1821,$O$2:O1821))/(COUNTIF($N$2:N1821,M1821)),0)</f>
        <v>1.6363636363636365</v>
      </c>
      <c r="AE1821" s="10">
        <f t="shared" si="703"/>
        <v>-0.36363636363636376</v>
      </c>
      <c r="AF1821" s="13">
        <f>IFERROR((SUMIF($M$2:M1821,N1821,$O$2:O1821))/(COUNTIF($M$2:M1821,N1821)),0)</f>
        <v>1.4347826086956521</v>
      </c>
      <c r="AG1821" s="13">
        <f>IFERROR((SUMIF($M$2:M1821,N1821,$P$2:P1821))/(COUNTIF($M$2:M1821,N1821)),0)</f>
        <v>0.97826086956521741</v>
      </c>
      <c r="AH1821" s="13">
        <f t="shared" si="704"/>
        <v>0.4565217391304347</v>
      </c>
      <c r="AI1821" s="10">
        <f>IFERROR((SUMIF(N$2:N1821,N1821,P$2:P1821)-P1821)/(COUNTIF($N$2:N1821,N1821)-1),0)</f>
        <v>1.25</v>
      </c>
      <c r="AJ1821" s="10">
        <f>IFERROR((SUMIF(N$2:N1821,N1821,O$2:O1821)-O1821)/(COUNTIF($N$2:N1821,N1821)-1),0)</f>
        <v>1.6538461538461537</v>
      </c>
      <c r="AK1821" s="10">
        <f t="shared" si="705"/>
        <v>-0.40384615384615374</v>
      </c>
      <c r="AL1821" s="10">
        <f>IFERROR((AP1821)/(COUNTIF($M$2:N1821,M1821)-1),0)</f>
        <v>1.0952380952380953</v>
      </c>
      <c r="AM1821" s="19">
        <f>IFERROR((AQ1821)/(COUNTIF($M$2:N1821,N1821)-1),0)</f>
        <v>1.4795918367346939</v>
      </c>
      <c r="AN1821" s="10">
        <f t="shared" si="695"/>
        <v>0</v>
      </c>
      <c r="AO1821" s="10">
        <f t="shared" si="696"/>
        <v>3</v>
      </c>
      <c r="AP1821" s="10">
        <f>SUMIF($M$2:N1821,M1821,AN$2:AO1821)-AN1821</f>
        <v>23</v>
      </c>
      <c r="AQ1821" s="10">
        <f>SUMIF($AV$2:AW1821,AV1821,$BD$2:BE1821)-BD1821</f>
        <v>145</v>
      </c>
      <c r="AR1821" s="10">
        <f>M1821</f>
        <v>2662</v>
      </c>
      <c r="AS1821" s="10">
        <f t="shared" si="688"/>
        <v>3551</v>
      </c>
      <c r="AT1821">
        <f t="shared" si="689"/>
        <v>1</v>
      </c>
      <c r="AU1821" s="10">
        <f t="shared" si="690"/>
        <v>0</v>
      </c>
      <c r="AV1821">
        <f t="shared" si="706"/>
        <v>3551</v>
      </c>
      <c r="AW1821">
        <f t="shared" si="707"/>
        <v>2662</v>
      </c>
      <c r="AX1821">
        <f t="shared" si="708"/>
        <v>1</v>
      </c>
      <c r="AY1821">
        <f t="shared" si="709"/>
        <v>0</v>
      </c>
      <c r="AZ1821">
        <f t="shared" si="710"/>
        <v>3551</v>
      </c>
      <c r="BA1821">
        <f t="shared" si="711"/>
        <v>2662</v>
      </c>
      <c r="BB1821">
        <f t="shared" si="691"/>
        <v>0</v>
      </c>
      <c r="BC1821">
        <f t="shared" si="692"/>
        <v>1</v>
      </c>
      <c r="BD1821">
        <f t="shared" si="693"/>
        <v>3</v>
      </c>
      <c r="BE1821">
        <f t="shared" si="694"/>
        <v>0</v>
      </c>
    </row>
    <row r="1822" spans="10:57" x14ac:dyDescent="0.25">
      <c r="J1822" s="23">
        <f>MAX(_xlfn.MAXIFS(L$2:$L1822,M$2:$M1822,M1822),_xlfn.MAXIFS(L$2:$L1822,N$2:$N1822,M1822))-MAX(_xlfn.MAXIFS(L$2:$L1821,M$2:$M1821,M1822),_xlfn.MAXIFS(L$2:$L1821,N$2:$N1821,M1822))</f>
        <v>4</v>
      </c>
      <c r="K1822" s="23">
        <f>MAX(_xlfn.MAXIFS($L$2:L1822,$M$2:M1822,N1822),_xlfn.MAXIFS($L$2:L1822,$N$2:N1822,N1822))-MAX(_xlfn.MAXIFS($L$2:L1821,$M$2:M1821,N1822),_xlfn.MAXIFS($L$2:L1821,$N$2:N1821,N1822))</f>
        <v>4</v>
      </c>
      <c r="L1822" s="20">
        <v>42673</v>
      </c>
      <c r="M1822" s="10">
        <v>14</v>
      </c>
      <c r="N1822" s="10">
        <v>122</v>
      </c>
      <c r="O1822" s="10">
        <v>2</v>
      </c>
      <c r="P1822" s="10">
        <v>0</v>
      </c>
      <c r="Q1822" s="10" t="str">
        <f t="shared" si="697"/>
        <v>S</v>
      </c>
      <c r="R1822" s="10" t="str">
        <f t="shared" si="698"/>
        <v>N</v>
      </c>
      <c r="S1822" s="10">
        <f t="shared" si="699"/>
        <v>2</v>
      </c>
      <c r="T1822" s="11">
        <f>IFERROR((SUMIF($M$2:N1822,M1822,$O$2:P1822)-O1822)/(COUNTIF($M$2:N1822,M1822)-1),0)</f>
        <v>1.8028985507246378</v>
      </c>
      <c r="U1822" s="11">
        <f>IFERROR((SUMIF($AR$2:AR1822,AR1822,$AT$2:AU1822)-AT1822)/(COUNTIF($M$2:N1822,M1822)-1),0)</f>
        <v>0.51594202898550723</v>
      </c>
      <c r="V1822" s="11">
        <f t="shared" si="700"/>
        <v>1.2869565217391306</v>
      </c>
      <c r="W1822" s="12">
        <f>IFERROR((SUMIF($AV$2:AW1822,AV1822,$AX$2:AY1822)-AX1822)/(COUNTIF($M$2:N1822,N1822)-1),0)</f>
        <v>1.5396341463414633</v>
      </c>
      <c r="X1822" s="12">
        <f>IFERROR((SUMIF($AZ$2:BA1822,AZ1822,$BB$2:BC1822)-BB1822)/(COUNTIF($M$2:N1822,N1822)-1),0)</f>
        <v>1.1280487804878048</v>
      </c>
      <c r="Y1822" s="12">
        <f t="shared" si="701"/>
        <v>0.41158536585365857</v>
      </c>
      <c r="Z1822" s="13">
        <f>IFERROR((SUMIF($M$2:M1822,M1822,O$2:O1822)-O1822)/(COUNTIF($M$2:M1822,M1822)-1),0)</f>
        <v>1.7701863354037266</v>
      </c>
      <c r="AA1822" s="13">
        <f>IFERROR((SUMIF($M$2:M1822,M1822,P$2:P1822)-P1822)/(COUNTIF($M$2:M1822,M1822)-1),0)</f>
        <v>1.1055900621118013</v>
      </c>
      <c r="AB1822" s="13">
        <f t="shared" si="702"/>
        <v>0.66459627329192528</v>
      </c>
      <c r="AC1822" s="10">
        <f>IFERROR((SUMIF($N$2:N1822,M1822,$P$2:P1822))/(COUNTIF($N$2:N1822,M1822)),0)</f>
        <v>1.8315217391304348</v>
      </c>
      <c r="AD1822" s="10">
        <f>IFERROR((SUMIF($N$2:N1822,M1822,$O$2:O1822))/(COUNTIF($N$2:N1822,M1822)),0)</f>
        <v>1.2445652173913044</v>
      </c>
      <c r="AE1822" s="10">
        <f t="shared" si="703"/>
        <v>0.58695652173913038</v>
      </c>
      <c r="AF1822" s="13">
        <f>IFERROR((SUMIF($M$2:M1822,N1822,$O$2:O1822))/(COUNTIF($M$2:M1822,N1822)),0)</f>
        <v>1.608974358974359</v>
      </c>
      <c r="AG1822" s="13">
        <f>IFERROR((SUMIF($M$2:M1822,N1822,$P$2:P1822))/(COUNTIF($M$2:M1822,N1822)),0)</f>
        <v>1.1217948717948718</v>
      </c>
      <c r="AH1822" s="13">
        <f t="shared" si="704"/>
        <v>0.48717948717948723</v>
      </c>
      <c r="AI1822" s="10">
        <f>IFERROR((SUMIF(N$2:N1822,N1822,P$2:P1822)-P1822)/(COUNTIF($N$2:N1822,N1822)-1),0)</f>
        <v>1.4767441860465116</v>
      </c>
      <c r="AJ1822" s="10">
        <f>IFERROR((SUMIF(N$2:N1822,N1822,O$2:O1822)-O1822)/(COUNTIF($N$2:N1822,N1822)-1),0)</f>
        <v>1.1337209302325582</v>
      </c>
      <c r="AK1822" s="10">
        <f t="shared" si="705"/>
        <v>0.34302325581395343</v>
      </c>
      <c r="AL1822" s="10">
        <f>IFERROR((AP1822)/(COUNTIF($M$2:N1822,M1822)-1),0)</f>
        <v>1.7449275362318841</v>
      </c>
      <c r="AM1822" s="19">
        <f>IFERROR((AQ1822)/(COUNTIF($M$2:N1822,N1822)-1),0)</f>
        <v>1.5762195121951219</v>
      </c>
      <c r="AN1822" s="10">
        <f t="shared" si="695"/>
        <v>3</v>
      </c>
      <c r="AO1822" s="10">
        <f t="shared" si="696"/>
        <v>0</v>
      </c>
      <c r="AP1822" s="10">
        <f>SUMIF($M$2:N1822,M1822,AN$2:AO1822)-AN1822</f>
        <v>602</v>
      </c>
      <c r="AQ1822" s="10">
        <f>SUMIF($AV$2:AW1822,AV1822,$BD$2:BE1822)-BD1822</f>
        <v>517</v>
      </c>
      <c r="AR1822" s="10">
        <f>M1822</f>
        <v>14</v>
      </c>
      <c r="AS1822" s="10">
        <f t="shared" si="688"/>
        <v>122</v>
      </c>
      <c r="AT1822">
        <f t="shared" si="689"/>
        <v>0</v>
      </c>
      <c r="AU1822" s="10">
        <f t="shared" si="690"/>
        <v>2</v>
      </c>
      <c r="AV1822">
        <f t="shared" si="706"/>
        <v>122</v>
      </c>
      <c r="AW1822">
        <f t="shared" si="707"/>
        <v>14</v>
      </c>
      <c r="AX1822">
        <f t="shared" si="708"/>
        <v>0</v>
      </c>
      <c r="AY1822">
        <f t="shared" si="709"/>
        <v>2</v>
      </c>
      <c r="AZ1822">
        <f t="shared" si="710"/>
        <v>122</v>
      </c>
      <c r="BA1822">
        <f t="shared" si="711"/>
        <v>14</v>
      </c>
      <c r="BB1822">
        <f t="shared" si="691"/>
        <v>2</v>
      </c>
      <c r="BC1822">
        <f t="shared" si="692"/>
        <v>0</v>
      </c>
      <c r="BD1822">
        <f t="shared" si="693"/>
        <v>0</v>
      </c>
      <c r="BE1822">
        <f t="shared" si="694"/>
        <v>3</v>
      </c>
    </row>
    <row r="1823" spans="10:57" x14ac:dyDescent="0.25">
      <c r="J1823" s="23">
        <f>MAX(_xlfn.MAXIFS(L$2:$L1823,M$2:$M1823,M1823),_xlfn.MAXIFS(L$2:$L1823,N$2:$N1823,M1823))-MAX(_xlfn.MAXIFS(L$2:$L1822,M$2:$M1822,M1823),_xlfn.MAXIFS(L$2:$L1822,N$2:$N1822,M1823))</f>
        <v>4</v>
      </c>
      <c r="K1823" s="23">
        <f>MAX(_xlfn.MAXIFS($L$2:L1823,$M$2:M1823,N1823),_xlfn.MAXIFS($L$2:L1823,$N$2:N1823,N1823))-MAX(_xlfn.MAXIFS($L$2:L1822,$M$2:M1822,N1823),_xlfn.MAXIFS($L$2:L1822,$N$2:N1822,N1823))</f>
        <v>14</v>
      </c>
      <c r="L1823" s="20">
        <v>42677</v>
      </c>
      <c r="M1823" s="10">
        <v>14</v>
      </c>
      <c r="N1823" s="10">
        <v>12</v>
      </c>
      <c r="O1823" s="10">
        <v>2</v>
      </c>
      <c r="P1823" s="10">
        <v>4</v>
      </c>
      <c r="Q1823" s="10" t="str">
        <f t="shared" si="697"/>
        <v>N</v>
      </c>
      <c r="R1823" s="10" t="str">
        <f t="shared" si="698"/>
        <v>S</v>
      </c>
      <c r="S1823" s="10">
        <f t="shared" si="699"/>
        <v>-2</v>
      </c>
      <c r="T1823" s="11">
        <f>IFERROR((SUMIF($M$2:N1823,M1823,$O$2:P1823)-O1823)/(COUNTIF($M$2:N1823,M1823)-1),0)</f>
        <v>1.8034682080924855</v>
      </c>
      <c r="U1823" s="11">
        <f>IFERROR((SUMIF($AR$2:AR1823,AR1823,$AT$2:AU1823)-AT1823)/(COUNTIF($M$2:N1823,M1823)-1),0)</f>
        <v>0.51445086705202314</v>
      </c>
      <c r="V1823" s="11">
        <f t="shared" si="700"/>
        <v>1.2890173410404624</v>
      </c>
      <c r="W1823" s="12">
        <f>IFERROR((SUMIF($AV$2:AW1823,AV1823,$AX$2:AY1823)-AX1823)/(COUNTIF($M$2:N1823,N1823)-1),0)</f>
        <v>3</v>
      </c>
      <c r="X1823" s="12">
        <f>IFERROR((SUMIF($AZ$2:BA1823,AZ1823,$BB$2:BC1823)-BB1823)/(COUNTIF($M$2:N1823,N1823)-1),0)</f>
        <v>3</v>
      </c>
      <c r="Y1823" s="12">
        <f t="shared" si="701"/>
        <v>0</v>
      </c>
      <c r="Z1823" s="13">
        <f>IFERROR((SUMIF($M$2:M1823,M1823,O$2:O1823)-O1823)/(COUNTIF($M$2:M1823,M1823)-1),0)</f>
        <v>1.771604938271605</v>
      </c>
      <c r="AA1823" s="13">
        <f>IFERROR((SUMIF($M$2:M1823,M1823,P$2:P1823)-P1823)/(COUNTIF($M$2:M1823,M1823)-1),0)</f>
        <v>1.0987654320987654</v>
      </c>
      <c r="AB1823" s="13">
        <f t="shared" si="702"/>
        <v>0.67283950617283961</v>
      </c>
      <c r="AC1823" s="10">
        <f>IFERROR((SUMIF($N$2:N1823,M1823,$P$2:P1823))/(COUNTIF($N$2:N1823,M1823)),0)</f>
        <v>1.8315217391304348</v>
      </c>
      <c r="AD1823" s="10">
        <f>IFERROR((SUMIF($N$2:N1823,M1823,$O$2:O1823))/(COUNTIF($N$2:N1823,M1823)),0)</f>
        <v>1.2445652173913044</v>
      </c>
      <c r="AE1823" s="10">
        <f t="shared" si="703"/>
        <v>0.58695652173913038</v>
      </c>
      <c r="AF1823" s="13">
        <f>IFERROR((SUMIF($M$2:M1823,N1823,$O$2:O1823))/(COUNTIF($M$2:M1823,N1823)),0)</f>
        <v>3</v>
      </c>
      <c r="AG1823" s="13">
        <f>IFERROR((SUMIF($M$2:M1823,N1823,$P$2:P1823))/(COUNTIF($M$2:M1823,N1823)),0)</f>
        <v>3</v>
      </c>
      <c r="AH1823" s="13">
        <f t="shared" si="704"/>
        <v>0</v>
      </c>
      <c r="AI1823" s="10">
        <f>IFERROR((SUMIF(N$2:N1823,N1823,P$2:P1823)-P1823)/(COUNTIF($N$2:N1823,N1823)-1),0)</f>
        <v>0</v>
      </c>
      <c r="AJ1823" s="10">
        <f>IFERROR((SUMIF(N$2:N1823,N1823,O$2:O1823)-O1823)/(COUNTIF($N$2:N1823,N1823)-1),0)</f>
        <v>0</v>
      </c>
      <c r="AK1823" s="10">
        <f t="shared" si="705"/>
        <v>0</v>
      </c>
      <c r="AL1823" s="10">
        <f>IFERROR((AP1823)/(COUNTIF($M$2:N1823,M1823)-1),0)</f>
        <v>1.7485549132947977</v>
      </c>
      <c r="AM1823" s="19">
        <f>IFERROR((AQ1823)/(COUNTIF($M$2:N1823,N1823)-1),0)</f>
        <v>1</v>
      </c>
      <c r="AN1823" s="10">
        <f t="shared" si="695"/>
        <v>0</v>
      </c>
      <c r="AO1823" s="10">
        <f t="shared" si="696"/>
        <v>3</v>
      </c>
      <c r="AP1823" s="10">
        <f>SUMIF($M$2:N1823,M1823,AN$2:AO1823)-AN1823</f>
        <v>605</v>
      </c>
      <c r="AQ1823" s="10">
        <f>SUMIF($AV$2:AW1823,AV1823,$BD$2:BE1823)-BD1823</f>
        <v>1</v>
      </c>
      <c r="AR1823" s="10">
        <f>M1823</f>
        <v>14</v>
      </c>
      <c r="AS1823" s="10">
        <f t="shared" si="688"/>
        <v>12</v>
      </c>
      <c r="AT1823">
        <f t="shared" si="689"/>
        <v>4</v>
      </c>
      <c r="AU1823" s="10">
        <f t="shared" si="690"/>
        <v>2</v>
      </c>
      <c r="AV1823">
        <f t="shared" si="706"/>
        <v>12</v>
      </c>
      <c r="AW1823">
        <f t="shared" si="707"/>
        <v>14</v>
      </c>
      <c r="AX1823">
        <f t="shared" si="708"/>
        <v>4</v>
      </c>
      <c r="AY1823">
        <f t="shared" si="709"/>
        <v>2</v>
      </c>
      <c r="AZ1823">
        <f t="shared" si="710"/>
        <v>12</v>
      </c>
      <c r="BA1823">
        <f t="shared" si="711"/>
        <v>14</v>
      </c>
      <c r="BB1823">
        <f t="shared" si="691"/>
        <v>2</v>
      </c>
      <c r="BC1823">
        <f t="shared" si="692"/>
        <v>4</v>
      </c>
      <c r="BD1823">
        <f t="shared" si="693"/>
        <v>3</v>
      </c>
      <c r="BE1823">
        <f t="shared" si="694"/>
        <v>0</v>
      </c>
    </row>
    <row r="1824" spans="10:57" x14ac:dyDescent="0.25">
      <c r="J1824" s="23">
        <f>MAX(_xlfn.MAXIFS(L$2:$L1824,M$2:$M1824,M1824),_xlfn.MAXIFS(L$2:$L1824,N$2:$N1824,M1824))-MAX(_xlfn.MAXIFS(L$2:$L1823,M$2:$M1823,M1824),_xlfn.MAXIFS(L$2:$L1823,N$2:$N1823,M1824))</f>
        <v>14</v>
      </c>
      <c r="K1824" s="23">
        <f>MAX(_xlfn.MAXIFS($L$2:L1824,$M$2:M1824,N1824),_xlfn.MAXIFS($L$2:L1824,$N$2:N1824,N1824))-MAX(_xlfn.MAXIFS($L$2:L1823,$M$2:M1823,N1824),_xlfn.MAXIFS($L$2:L1823,$N$2:N1823,N1824))</f>
        <v>5</v>
      </c>
      <c r="L1824" s="20">
        <v>42677</v>
      </c>
      <c r="M1824" s="10">
        <v>6574</v>
      </c>
      <c r="N1824" s="10">
        <v>170</v>
      </c>
      <c r="O1824" s="10">
        <v>2</v>
      </c>
      <c r="P1824" s="10">
        <v>2</v>
      </c>
      <c r="Q1824" s="10" t="str">
        <f t="shared" si="697"/>
        <v>U</v>
      </c>
      <c r="R1824" s="10" t="str">
        <f t="shared" si="698"/>
        <v>U</v>
      </c>
      <c r="S1824" s="10">
        <f t="shared" si="699"/>
        <v>0</v>
      </c>
      <c r="T1824" s="11">
        <f>IFERROR((SUMIF($M$2:N1824,M1824,$O$2:P1824)-O1824)/(COUNTIF($M$2:N1824,M1824)-1),0)</f>
        <v>1</v>
      </c>
      <c r="U1824" s="11">
        <f>IFERROR((SUMIF($AR$2:AR1824,AR1824,$AT$2:AU1824)-AT1824)/(COUNTIF($M$2:N1824,M1824)-1),0)</f>
        <v>0</v>
      </c>
      <c r="V1824" s="11">
        <f t="shared" si="700"/>
        <v>1</v>
      </c>
      <c r="W1824" s="12">
        <f>IFERROR((SUMIF($AV$2:AW1824,AV1824,$AX$2:AY1824)-AX1824)/(COUNTIF($M$2:N1824,N1824)-1),0)</f>
        <v>1.7793296089385475</v>
      </c>
      <c r="X1824" s="12">
        <f>IFERROR((SUMIF($AZ$2:BA1824,AZ1824,$BB$2:BC1824)-BB1824)/(COUNTIF($M$2:N1824,N1824)-1),0)</f>
        <v>1.1452513966480447</v>
      </c>
      <c r="Y1824" s="12">
        <f t="shared" si="701"/>
        <v>0.63407821229050287</v>
      </c>
      <c r="Z1824" s="13">
        <f>IFERROR((SUMIF($M$2:M1824,M1824,O$2:O1824)-O1824)/(COUNTIF($M$2:M1824,M1824)-1),0)</f>
        <v>0</v>
      </c>
      <c r="AA1824" s="13">
        <f>IFERROR((SUMIF($M$2:M1824,M1824,P$2:P1824)-P1824)/(COUNTIF($M$2:M1824,M1824)-1),0)</f>
        <v>0</v>
      </c>
      <c r="AB1824" s="13">
        <f t="shared" si="702"/>
        <v>0</v>
      </c>
      <c r="AC1824" s="10">
        <f>IFERROR((SUMIF($N$2:N1824,M1824,$P$2:P1824))/(COUNTIF($N$2:N1824,M1824)),0)</f>
        <v>1</v>
      </c>
      <c r="AD1824" s="10">
        <f>IFERROR((SUMIF($N$2:N1824,M1824,$O$2:O1824))/(COUNTIF($N$2:N1824,M1824)),0)</f>
        <v>1</v>
      </c>
      <c r="AE1824" s="10">
        <f t="shared" si="703"/>
        <v>0</v>
      </c>
      <c r="AF1824" s="13">
        <f>IFERROR((SUMIF($M$2:M1824,N1824,$O$2:O1824))/(COUNTIF($M$2:M1824,N1824)),0)</f>
        <v>1.9017341040462428</v>
      </c>
      <c r="AG1824" s="13">
        <f>IFERROR((SUMIF($M$2:M1824,N1824,$P$2:P1824))/(COUNTIF($M$2:M1824,N1824)),0)</f>
        <v>0.98265895953757221</v>
      </c>
      <c r="AH1824" s="13">
        <f t="shared" si="704"/>
        <v>0.91907514450867056</v>
      </c>
      <c r="AI1824" s="10">
        <f>IFERROR((SUMIF(N$2:N1824,N1824,P$2:P1824)-P1824)/(COUNTIF($N$2:N1824,N1824)-1),0)</f>
        <v>1.664864864864865</v>
      </c>
      <c r="AJ1824" s="10">
        <f>IFERROR((SUMIF(N$2:N1824,N1824,O$2:O1824)-O1824)/(COUNTIF($N$2:N1824,N1824)-1),0)</f>
        <v>1.2972972972972974</v>
      </c>
      <c r="AK1824" s="10">
        <f t="shared" si="705"/>
        <v>0.36756756756756759</v>
      </c>
      <c r="AL1824" s="10">
        <f>IFERROR((AP1824)/(COUNTIF($M$2:N1824,M1824)-1),0)</f>
        <v>1</v>
      </c>
      <c r="AM1824" s="19">
        <f>IFERROR((AQ1824)/(COUNTIF($M$2:N1824,N1824)-1),0)</f>
        <v>1.7067039106145252</v>
      </c>
      <c r="AN1824" s="10">
        <f t="shared" si="695"/>
        <v>1</v>
      </c>
      <c r="AO1824" s="10">
        <f t="shared" si="696"/>
        <v>1</v>
      </c>
      <c r="AP1824" s="10">
        <f>SUMIF($M$2:N1824,M1824,AN$2:AO1824)-AN1824</f>
        <v>1</v>
      </c>
      <c r="AQ1824" s="10">
        <f>SUMIF($AV$2:AW1824,AV1824,$BD$2:BE1824)-BD1824</f>
        <v>611</v>
      </c>
      <c r="AR1824" s="10">
        <f>M1824</f>
        <v>6574</v>
      </c>
      <c r="AS1824" s="10">
        <f t="shared" si="688"/>
        <v>170</v>
      </c>
      <c r="AT1824">
        <f t="shared" si="689"/>
        <v>2</v>
      </c>
      <c r="AU1824" s="10">
        <f t="shared" si="690"/>
        <v>2</v>
      </c>
      <c r="AV1824">
        <f t="shared" si="706"/>
        <v>170</v>
      </c>
      <c r="AW1824">
        <f t="shared" si="707"/>
        <v>6574</v>
      </c>
      <c r="AX1824">
        <f t="shared" si="708"/>
        <v>2</v>
      </c>
      <c r="AY1824">
        <f t="shared" si="709"/>
        <v>2</v>
      </c>
      <c r="AZ1824">
        <f t="shared" si="710"/>
        <v>170</v>
      </c>
      <c r="BA1824">
        <f t="shared" si="711"/>
        <v>6574</v>
      </c>
      <c r="BB1824">
        <f t="shared" si="691"/>
        <v>2</v>
      </c>
      <c r="BC1824">
        <f t="shared" si="692"/>
        <v>2</v>
      </c>
      <c r="BD1824">
        <f t="shared" si="693"/>
        <v>1</v>
      </c>
      <c r="BE1824">
        <f t="shared" si="694"/>
        <v>1</v>
      </c>
    </row>
    <row r="1825" spans="10:57" x14ac:dyDescent="0.25">
      <c r="J1825" s="23">
        <f>MAX(_xlfn.MAXIFS(L$2:$L1825,M$2:$M1825,M1825),_xlfn.MAXIFS(L$2:$L1825,N$2:$N1825,M1825))-MAX(_xlfn.MAXIFS(L$2:$L1824,M$2:$M1824,M1825),_xlfn.MAXIFS(L$2:$L1824,N$2:$N1824,M1825))</f>
        <v>14</v>
      </c>
      <c r="K1825" s="23">
        <f>MAX(_xlfn.MAXIFS($L$2:L1825,$M$2:M1825,N1825),_xlfn.MAXIFS($L$2:L1825,$N$2:N1825,N1825))-MAX(_xlfn.MAXIFS($L$2:L1824,$M$2:M1824,N1825),_xlfn.MAXIFS($L$2:L1824,$N$2:N1824,N1825))</f>
        <v>5</v>
      </c>
      <c r="L1825" s="20">
        <v>42677</v>
      </c>
      <c r="M1825" s="10">
        <v>417</v>
      </c>
      <c r="N1825" s="10">
        <v>409</v>
      </c>
      <c r="O1825" s="10">
        <v>0</v>
      </c>
      <c r="P1825" s="10">
        <v>2</v>
      </c>
      <c r="Q1825" s="10" t="str">
        <f t="shared" si="697"/>
        <v>N</v>
      </c>
      <c r="R1825" s="10" t="str">
        <f t="shared" si="698"/>
        <v>S</v>
      </c>
      <c r="S1825" s="10">
        <f t="shared" si="699"/>
        <v>-2</v>
      </c>
      <c r="T1825" s="11">
        <f>IFERROR((SUMIF($M$2:N1825,M1825,$O$2:P1825)-O1825)/(COUNTIF($M$2:N1825,M1825)-1),0)</f>
        <v>1</v>
      </c>
      <c r="U1825" s="11">
        <f>IFERROR((SUMIF($AR$2:AR1825,AR1825,$AT$2:AU1825)-AT1825)/(COUNTIF($M$2:N1825,M1825)-1),0)</f>
        <v>0</v>
      </c>
      <c r="V1825" s="11">
        <f t="shared" si="700"/>
        <v>1</v>
      </c>
      <c r="W1825" s="12">
        <f>IFERROR((SUMIF($AV$2:AW1825,AV1825,$AX$2:AY1825)-AX1825)/(COUNTIF($M$2:N1825,N1825)-1),0)</f>
        <v>2.1671018276762402</v>
      </c>
      <c r="X1825" s="12">
        <f>IFERROR((SUMIF($AZ$2:BA1825,AZ1825,$BB$2:BC1825)-BB1825)/(COUNTIF($M$2:N1825,N1825)-1),0)</f>
        <v>0.96605744125326376</v>
      </c>
      <c r="Y1825" s="12">
        <f t="shared" si="701"/>
        <v>1.2010443864229763</v>
      </c>
      <c r="Z1825" s="13">
        <f>IFERROR((SUMIF($M$2:M1825,M1825,O$2:O1825)-O1825)/(COUNTIF($M$2:M1825,M1825)-1),0)</f>
        <v>0</v>
      </c>
      <c r="AA1825" s="13">
        <f>IFERROR((SUMIF($M$2:M1825,M1825,P$2:P1825)-P1825)/(COUNTIF($M$2:M1825,M1825)-1),0)</f>
        <v>0</v>
      </c>
      <c r="AB1825" s="13">
        <f t="shared" si="702"/>
        <v>0</v>
      </c>
      <c r="AC1825" s="10">
        <f>IFERROR((SUMIF($N$2:N1825,M1825,$P$2:P1825))/(COUNTIF($N$2:N1825,M1825)),0)</f>
        <v>1</v>
      </c>
      <c r="AD1825" s="10">
        <f>IFERROR((SUMIF($N$2:N1825,M1825,$O$2:O1825))/(COUNTIF($N$2:N1825,M1825)),0)</f>
        <v>0</v>
      </c>
      <c r="AE1825" s="10">
        <f t="shared" si="703"/>
        <v>1</v>
      </c>
      <c r="AF1825" s="13">
        <f>IFERROR((SUMIF($M$2:M1825,N1825,$O$2:O1825))/(COUNTIF($M$2:M1825,N1825)),0)</f>
        <v>2.411111111111111</v>
      </c>
      <c r="AG1825" s="13">
        <f>IFERROR((SUMIF($M$2:M1825,N1825,$P$2:P1825))/(COUNTIF($M$2:M1825,N1825)),0)</f>
        <v>0.85555555555555551</v>
      </c>
      <c r="AH1825" s="13">
        <f t="shared" si="704"/>
        <v>1.5555555555555554</v>
      </c>
      <c r="AI1825" s="10">
        <f>IFERROR((SUMIF(N$2:N1825,N1825,P$2:P1825)-P1825)/(COUNTIF($N$2:N1825,N1825)-1),0)</f>
        <v>1.9507389162561577</v>
      </c>
      <c r="AJ1825" s="10">
        <f>IFERROR((SUMIF(N$2:N1825,N1825,O$2:O1825)-O1825)/(COUNTIF($N$2:N1825,N1825)-1),0)</f>
        <v>1.0640394088669951</v>
      </c>
      <c r="AK1825" s="10">
        <f t="shared" si="705"/>
        <v>0.88669950738916259</v>
      </c>
      <c r="AL1825" s="10">
        <f>IFERROR((AP1825)/(COUNTIF($M$2:N1825,M1825)-1),0)</f>
        <v>3</v>
      </c>
      <c r="AM1825" s="19">
        <f>IFERROR((AQ1825)/(COUNTIF($M$2:N1825,N1825)-1),0)</f>
        <v>2</v>
      </c>
      <c r="AN1825" s="10">
        <f t="shared" si="695"/>
        <v>0</v>
      </c>
      <c r="AO1825" s="10">
        <f t="shared" si="696"/>
        <v>3</v>
      </c>
      <c r="AP1825" s="10">
        <f>SUMIF($M$2:N1825,M1825,AN$2:AO1825)-AN1825</f>
        <v>3</v>
      </c>
      <c r="AQ1825" s="10">
        <f>SUMIF($AV$2:AW1825,AV1825,$BD$2:BE1825)-BD1825</f>
        <v>766</v>
      </c>
      <c r="AR1825" s="10">
        <f>M1825</f>
        <v>417</v>
      </c>
      <c r="AS1825" s="10">
        <f t="shared" si="688"/>
        <v>409</v>
      </c>
      <c r="AT1825">
        <f t="shared" si="689"/>
        <v>2</v>
      </c>
      <c r="AU1825" s="10">
        <f t="shared" si="690"/>
        <v>0</v>
      </c>
      <c r="AV1825">
        <f t="shared" si="706"/>
        <v>409</v>
      </c>
      <c r="AW1825">
        <f t="shared" si="707"/>
        <v>417</v>
      </c>
      <c r="AX1825">
        <f t="shared" si="708"/>
        <v>2</v>
      </c>
      <c r="AY1825">
        <f t="shared" si="709"/>
        <v>0</v>
      </c>
      <c r="AZ1825">
        <f t="shared" si="710"/>
        <v>409</v>
      </c>
      <c r="BA1825">
        <f t="shared" si="711"/>
        <v>417</v>
      </c>
      <c r="BB1825">
        <f t="shared" si="691"/>
        <v>0</v>
      </c>
      <c r="BC1825">
        <f t="shared" si="692"/>
        <v>2</v>
      </c>
      <c r="BD1825">
        <f t="shared" si="693"/>
        <v>3</v>
      </c>
      <c r="BE1825">
        <f t="shared" si="694"/>
        <v>0</v>
      </c>
    </row>
    <row r="1826" spans="10:57" x14ac:dyDescent="0.25">
      <c r="J1826" s="23">
        <f>MAX(_xlfn.MAXIFS(L$2:$L1826,M$2:$M1826,M1826),_xlfn.MAXIFS(L$2:$L1826,N$2:$N1826,M1826))-MAX(_xlfn.MAXIFS(L$2:$L1825,M$2:$M1825,M1826),_xlfn.MAXIFS(L$2:$L1825,N$2:$N1825,M1826))</f>
        <v>6</v>
      </c>
      <c r="K1826" s="23">
        <f>MAX(_xlfn.MAXIFS($L$2:L1826,$M$2:M1826,N1826),_xlfn.MAXIFS($L$2:L1826,$N$2:N1826,N1826))-MAX(_xlfn.MAXIFS($L$2:L1825,$M$2:M1825,N1826),_xlfn.MAXIFS($L$2:L1825,$N$2:N1825,N1826))</f>
        <v>7</v>
      </c>
      <c r="L1826" s="20">
        <v>42679</v>
      </c>
      <c r="M1826" s="10">
        <v>122</v>
      </c>
      <c r="N1826" s="10">
        <v>2662</v>
      </c>
      <c r="O1826" s="10">
        <v>1</v>
      </c>
      <c r="P1826" s="10">
        <v>2</v>
      </c>
      <c r="Q1826" s="10" t="str">
        <f t="shared" si="697"/>
        <v>N</v>
      </c>
      <c r="R1826" s="10" t="str">
        <f t="shared" si="698"/>
        <v>S</v>
      </c>
      <c r="S1826" s="10">
        <f t="shared" si="699"/>
        <v>-1</v>
      </c>
      <c r="T1826" s="11">
        <f>IFERROR((SUMIF($M$2:N1826,M1826,$O$2:P1826)-O1826)/(COUNTIF($M$2:N1826,M1826)-1),0)</f>
        <v>1.5349544072948329</v>
      </c>
      <c r="U1826" s="11">
        <f>IFERROR((SUMIF($AR$2:AR1826,AR1826,$AT$2:AU1826)-AT1826)/(COUNTIF($M$2:N1826,M1826)-1),0)</f>
        <v>0.53191489361702127</v>
      </c>
      <c r="V1826" s="11">
        <f t="shared" si="700"/>
        <v>1.0030395136778116</v>
      </c>
      <c r="W1826" s="12">
        <f>IFERROR((SUMIF($AV$2:AW1826,AV1826,$AX$2:AY1826)-AX1826)/(COUNTIF($M$2:N1826,N1826)-1),0)</f>
        <v>1.1818181818181819</v>
      </c>
      <c r="X1826" s="12">
        <f>IFERROR((SUMIF($AZ$2:BA1826,AZ1826,$BB$2:BC1826)-BB1826)/(COUNTIF($M$2:N1826,N1826)-1),0)</f>
        <v>1.6818181818181819</v>
      </c>
      <c r="Y1826" s="12">
        <f t="shared" si="701"/>
        <v>-0.5</v>
      </c>
      <c r="Z1826" s="13">
        <f>IFERROR((SUMIF($M$2:M1826,M1826,O$2:O1826)-O1826)/(COUNTIF($M$2:M1826,M1826)-1),0)</f>
        <v>1.608974358974359</v>
      </c>
      <c r="AA1826" s="13">
        <f>IFERROR((SUMIF($M$2:M1826,M1826,P$2:P1826)-P1826)/(COUNTIF($M$2:M1826,M1826)-1),0)</f>
        <v>1.1217948717948718</v>
      </c>
      <c r="AB1826" s="13">
        <f t="shared" si="702"/>
        <v>0.48717948717948723</v>
      </c>
      <c r="AC1826" s="10">
        <f>IFERROR((SUMIF($N$2:N1826,M1826,$P$2:P1826))/(COUNTIF($N$2:N1826,M1826)),0)</f>
        <v>1.4682080924855492</v>
      </c>
      <c r="AD1826" s="10">
        <f>IFERROR((SUMIF($N$2:N1826,M1826,$O$2:O1826))/(COUNTIF($N$2:N1826,M1826)),0)</f>
        <v>1.1387283236994219</v>
      </c>
      <c r="AE1826" s="10">
        <f t="shared" si="703"/>
        <v>0.32947976878612728</v>
      </c>
      <c r="AF1826" s="13">
        <f>IFERROR((SUMIF($M$2:M1826,N1826,$O$2:O1826))/(COUNTIF($M$2:M1826,N1826)),0)</f>
        <v>1.0909090909090908</v>
      </c>
      <c r="AG1826" s="13">
        <f>IFERROR((SUMIF($M$2:M1826,N1826,$P$2:P1826))/(COUNTIF($M$2:M1826,N1826)),0)</f>
        <v>1.7272727272727273</v>
      </c>
      <c r="AH1826" s="13">
        <f t="shared" si="704"/>
        <v>-0.63636363636363646</v>
      </c>
      <c r="AI1826" s="10">
        <f>IFERROR((SUMIF(N$2:N1826,N1826,P$2:P1826)-P1826)/(COUNTIF($N$2:N1826,N1826)-1),0)</f>
        <v>1.2727272727272727</v>
      </c>
      <c r="AJ1826" s="10">
        <f>IFERROR((SUMIF(N$2:N1826,N1826,O$2:O1826)-O1826)/(COUNTIF($N$2:N1826,N1826)-1),0)</f>
        <v>1.6363636363636365</v>
      </c>
      <c r="AK1826" s="10">
        <f t="shared" si="705"/>
        <v>-0.36363636363636376</v>
      </c>
      <c r="AL1826" s="10">
        <f>IFERROR((AP1826)/(COUNTIF($M$2:N1826,M1826)-1),0)</f>
        <v>1.5714285714285714</v>
      </c>
      <c r="AM1826" s="19">
        <f>IFERROR((AQ1826)/(COUNTIF($M$2:N1826,N1826)-1),0)</f>
        <v>1.0454545454545454</v>
      </c>
      <c r="AN1826" s="10">
        <f t="shared" si="695"/>
        <v>0</v>
      </c>
      <c r="AO1826" s="10">
        <f t="shared" si="696"/>
        <v>3</v>
      </c>
      <c r="AP1826" s="10">
        <f>SUMIF($M$2:N1826,M1826,AN$2:AO1826)-AN1826</f>
        <v>517</v>
      </c>
      <c r="AQ1826" s="10">
        <f>SUMIF($AV$2:AW1826,AV1826,$BD$2:BE1826)-BD1826</f>
        <v>23</v>
      </c>
      <c r="AR1826" s="10">
        <f>M1826</f>
        <v>122</v>
      </c>
      <c r="AS1826" s="10">
        <f t="shared" si="688"/>
        <v>2662</v>
      </c>
      <c r="AT1826">
        <f t="shared" si="689"/>
        <v>2</v>
      </c>
      <c r="AU1826" s="10">
        <f t="shared" si="690"/>
        <v>1</v>
      </c>
      <c r="AV1826">
        <f t="shared" si="706"/>
        <v>2662</v>
      </c>
      <c r="AW1826">
        <f t="shared" si="707"/>
        <v>122</v>
      </c>
      <c r="AX1826">
        <f t="shared" si="708"/>
        <v>2</v>
      </c>
      <c r="AY1826">
        <f t="shared" si="709"/>
        <v>1</v>
      </c>
      <c r="AZ1826">
        <f t="shared" si="710"/>
        <v>2662</v>
      </c>
      <c r="BA1826">
        <f t="shared" si="711"/>
        <v>122</v>
      </c>
      <c r="BB1826">
        <f t="shared" si="691"/>
        <v>1</v>
      </c>
      <c r="BC1826">
        <f t="shared" si="692"/>
        <v>2</v>
      </c>
      <c r="BD1826">
        <f t="shared" si="693"/>
        <v>3</v>
      </c>
      <c r="BE1826">
        <f t="shared" si="694"/>
        <v>0</v>
      </c>
    </row>
    <row r="1827" spans="10:57" x14ac:dyDescent="0.25">
      <c r="J1827" s="23">
        <f>MAX(_xlfn.MAXIFS(L$2:$L1827,M$2:$M1827,M1827),_xlfn.MAXIFS(L$2:$L1827,N$2:$N1827,M1827))-MAX(_xlfn.MAXIFS(L$2:$L1826,M$2:$M1826,M1827),_xlfn.MAXIFS(L$2:$L1826,N$2:$N1826,M1827))</f>
        <v>7</v>
      </c>
      <c r="K1827" s="23">
        <f>MAX(_xlfn.MAXIFS($L$2:L1827,$M$2:M1827,N1827),_xlfn.MAXIFS($L$2:L1827,$N$2:N1827,N1827))-MAX(_xlfn.MAXIFS($L$2:L1826,$M$2:M1826,N1827),_xlfn.MAXIFS($L$2:L1826,$N$2:N1826,N1827))</f>
        <v>7</v>
      </c>
      <c r="L1827" s="20">
        <v>42679</v>
      </c>
      <c r="M1827" s="10">
        <v>266</v>
      </c>
      <c r="N1827" s="10">
        <v>503</v>
      </c>
      <c r="O1827" s="10">
        <v>2</v>
      </c>
      <c r="P1827" s="10">
        <v>1</v>
      </c>
      <c r="Q1827" s="10" t="str">
        <f t="shared" si="697"/>
        <v>S</v>
      </c>
      <c r="R1827" s="10" t="str">
        <f t="shared" si="698"/>
        <v>N</v>
      </c>
      <c r="S1827" s="10">
        <f t="shared" si="699"/>
        <v>1</v>
      </c>
      <c r="T1827" s="11">
        <f>IFERROR((SUMIF($M$2:N1827,M1827,$O$2:P1827)-O1827)/(COUNTIF($M$2:N1827,M1827)-1),0)</f>
        <v>1.3725490196078431</v>
      </c>
      <c r="U1827" s="11">
        <f>IFERROR((SUMIF($AR$2:AR1827,AR1827,$AT$2:AU1827)-AT1827)/(COUNTIF($M$2:N1827,M1827)-1),0)</f>
        <v>0.55228758169934644</v>
      </c>
      <c r="V1827" s="11">
        <f t="shared" si="700"/>
        <v>0.8202614379084967</v>
      </c>
      <c r="W1827" s="12">
        <f>IFERROR((SUMIF($AV$2:AW1827,AV1827,$AX$2:AY1827)-AX1827)/(COUNTIF($M$2:N1827,N1827)-1),0)</f>
        <v>1.3392857142857142</v>
      </c>
      <c r="X1827" s="12">
        <f>IFERROR((SUMIF($AZ$2:BA1827,AZ1827,$BB$2:BC1827)-BB1827)/(COUNTIF($M$2:N1827,N1827)-1),0)</f>
        <v>1.6071428571428572</v>
      </c>
      <c r="Y1827" s="12">
        <f t="shared" si="701"/>
        <v>-0.26785714285714302</v>
      </c>
      <c r="Z1827" s="13">
        <f>IFERROR((SUMIF($M$2:M1827,M1827,O$2:O1827)-O1827)/(COUNTIF($M$2:M1827,M1827)-1),0)</f>
        <v>1.489795918367347</v>
      </c>
      <c r="AA1827" s="13">
        <f>IFERROR((SUMIF($M$2:M1827,M1827,P$2:P1827)-P1827)/(COUNTIF($M$2:M1827,M1827)-1),0)</f>
        <v>1.1496598639455782</v>
      </c>
      <c r="AB1827" s="13">
        <f t="shared" si="702"/>
        <v>0.34013605442176886</v>
      </c>
      <c r="AC1827" s="10">
        <f>IFERROR((SUMIF($N$2:N1827,M1827,$P$2:P1827))/(COUNTIF($N$2:N1827,M1827)),0)</f>
        <v>1.2641509433962264</v>
      </c>
      <c r="AD1827" s="10">
        <f>IFERROR((SUMIF($N$2:N1827,M1827,$O$2:O1827))/(COUNTIF($N$2:N1827,M1827)),0)</f>
        <v>1.5534591194968554</v>
      </c>
      <c r="AE1827" s="10">
        <f t="shared" si="703"/>
        <v>-0.28930817610062909</v>
      </c>
      <c r="AF1827" s="13">
        <f>IFERROR((SUMIF($M$2:M1827,N1827,$O$2:O1827))/(COUNTIF($M$2:M1827,N1827)),0)</f>
        <v>1.4056603773584906</v>
      </c>
      <c r="AG1827" s="13">
        <f>IFERROR((SUMIF($M$2:M1827,N1827,$P$2:P1827))/(COUNTIF($M$2:M1827,N1827)),0)</f>
        <v>1.4811320754716981</v>
      </c>
      <c r="AH1827" s="13">
        <f t="shared" si="704"/>
        <v>-7.547169811320753E-2</v>
      </c>
      <c r="AI1827" s="10">
        <f>IFERROR((SUMIF(N$2:N1827,N1827,P$2:P1827)-P1827)/(COUNTIF($N$2:N1827,N1827)-1),0)</f>
        <v>1.2796610169491525</v>
      </c>
      <c r="AJ1827" s="10">
        <f>IFERROR((SUMIF(N$2:N1827,N1827,O$2:O1827)-O1827)/(COUNTIF($N$2:N1827,N1827)-1),0)</f>
        <v>1.7203389830508475</v>
      </c>
      <c r="AK1827" s="10">
        <f t="shared" si="705"/>
        <v>-0.44067796610169507</v>
      </c>
      <c r="AL1827" s="10">
        <f>IFERROR((AP1827)/(COUNTIF($M$2:N1827,M1827)-1),0)</f>
        <v>1.3529411764705883</v>
      </c>
      <c r="AM1827" s="19">
        <f>IFERROR((AQ1827)/(COUNTIF($M$2:N1827,N1827)-1),0)</f>
        <v>1.2678571428571428</v>
      </c>
      <c r="AN1827" s="10">
        <f t="shared" si="695"/>
        <v>3</v>
      </c>
      <c r="AO1827" s="10">
        <f t="shared" si="696"/>
        <v>0</v>
      </c>
      <c r="AP1827" s="10">
        <f>SUMIF($M$2:N1827,M1827,AN$2:AO1827)-AN1827</f>
        <v>414</v>
      </c>
      <c r="AQ1827" s="10">
        <f>SUMIF($AV$2:AW1827,AV1827,$BD$2:BE1827)-BD1827</f>
        <v>284</v>
      </c>
      <c r="AR1827" s="10">
        <f>M1827</f>
        <v>266</v>
      </c>
      <c r="AS1827" s="10">
        <f t="shared" si="688"/>
        <v>503</v>
      </c>
      <c r="AT1827">
        <f t="shared" si="689"/>
        <v>1</v>
      </c>
      <c r="AU1827" s="10">
        <f t="shared" si="690"/>
        <v>2</v>
      </c>
      <c r="AV1827">
        <f t="shared" si="706"/>
        <v>503</v>
      </c>
      <c r="AW1827">
        <f t="shared" si="707"/>
        <v>266</v>
      </c>
      <c r="AX1827">
        <f t="shared" si="708"/>
        <v>1</v>
      </c>
      <c r="AY1827">
        <f t="shared" si="709"/>
        <v>2</v>
      </c>
      <c r="AZ1827">
        <f t="shared" si="710"/>
        <v>503</v>
      </c>
      <c r="BA1827">
        <f t="shared" si="711"/>
        <v>266</v>
      </c>
      <c r="BB1827">
        <f t="shared" si="691"/>
        <v>2</v>
      </c>
      <c r="BC1827">
        <f t="shared" si="692"/>
        <v>1</v>
      </c>
      <c r="BD1827">
        <f t="shared" si="693"/>
        <v>0</v>
      </c>
      <c r="BE1827">
        <f t="shared" si="694"/>
        <v>3</v>
      </c>
    </row>
    <row r="1828" spans="10:57" x14ac:dyDescent="0.25">
      <c r="J1828" s="23">
        <f>MAX(_xlfn.MAXIFS(L$2:$L1828,M$2:$M1828,M1828),_xlfn.MAXIFS(L$2:$L1828,N$2:$N1828,M1828))-MAX(_xlfn.MAXIFS(L$2:$L1827,M$2:$M1827,M1828),_xlfn.MAXIFS(L$2:$L1827,N$2:$N1827,M1828))</f>
        <v>3</v>
      </c>
      <c r="K1828" s="23">
        <f>MAX(_xlfn.MAXIFS($L$2:L1828,$M$2:M1828,N1828),_xlfn.MAXIFS($L$2:L1828,$N$2:N1828,N1828))-MAX(_xlfn.MAXIFS($L$2:L1827,$M$2:M1827,N1828),_xlfn.MAXIFS($L$2:L1827,$N$2:N1827,N1828))</f>
        <v>8</v>
      </c>
      <c r="L1828" s="20">
        <v>42680</v>
      </c>
      <c r="M1828" s="10">
        <v>170</v>
      </c>
      <c r="N1828" s="10">
        <v>4441</v>
      </c>
      <c r="O1828" s="10">
        <v>0</v>
      </c>
      <c r="P1828" s="10">
        <v>1</v>
      </c>
      <c r="Q1828" s="10" t="str">
        <f t="shared" si="697"/>
        <v>N</v>
      </c>
      <c r="R1828" s="10" t="str">
        <f t="shared" si="698"/>
        <v>S</v>
      </c>
      <c r="S1828" s="10">
        <f t="shared" si="699"/>
        <v>-1</v>
      </c>
      <c r="T1828" s="11">
        <f>IFERROR((SUMIF($M$2:N1828,M1828,$O$2:P1828)-O1828)/(COUNTIF($M$2:N1828,M1828)-1),0)</f>
        <v>1.7799442896935933</v>
      </c>
      <c r="U1828" s="11">
        <f>IFERROR((SUMIF($AR$2:AR1828,AR1828,$AT$2:AU1828)-AT1828)/(COUNTIF($M$2:N1828,M1828)-1),0)</f>
        <v>0.47353760445682452</v>
      </c>
      <c r="V1828" s="11">
        <f t="shared" si="700"/>
        <v>1.3064066852367688</v>
      </c>
      <c r="W1828" s="12">
        <f>IFERROR((SUMIF($AV$2:AW1828,AV1828,$AX$2:AY1828)-AX1828)/(COUNTIF($M$2:N1828,N1828)-1),0)</f>
        <v>1.3898305084745763</v>
      </c>
      <c r="X1828" s="12">
        <f>IFERROR((SUMIF($AZ$2:BA1828,AZ1828,$BB$2:BC1828)-BB1828)/(COUNTIF($M$2:N1828,N1828)-1),0)</f>
        <v>1.423728813559322</v>
      </c>
      <c r="Y1828" s="12">
        <f t="shared" si="701"/>
        <v>-3.3898305084745672E-2</v>
      </c>
      <c r="Z1828" s="13">
        <f>IFERROR((SUMIF($M$2:M1828,M1828,O$2:O1828)-O1828)/(COUNTIF($M$2:M1828,M1828)-1),0)</f>
        <v>1.9017341040462428</v>
      </c>
      <c r="AA1828" s="13">
        <f>IFERROR((SUMIF($M$2:M1828,M1828,P$2:P1828)-P1828)/(COUNTIF($M$2:M1828,M1828)-1),0)</f>
        <v>0.98265895953757221</v>
      </c>
      <c r="AB1828" s="13">
        <f t="shared" si="702"/>
        <v>0.91907514450867056</v>
      </c>
      <c r="AC1828" s="10">
        <f>IFERROR((SUMIF($N$2:N1828,M1828,$P$2:P1828))/(COUNTIF($N$2:N1828,M1828)),0)</f>
        <v>1.6666666666666667</v>
      </c>
      <c r="AD1828" s="10">
        <f>IFERROR((SUMIF($N$2:N1828,M1828,$O$2:O1828))/(COUNTIF($N$2:N1828,M1828)),0)</f>
        <v>1.3010752688172043</v>
      </c>
      <c r="AE1828" s="10">
        <f t="shared" si="703"/>
        <v>0.36559139784946248</v>
      </c>
      <c r="AF1828" s="13">
        <f>IFERROR((SUMIF($M$2:M1828,N1828,$O$2:O1828))/(COUNTIF($M$2:M1828,N1828)),0)</f>
        <v>1.4883720930232558</v>
      </c>
      <c r="AG1828" s="13">
        <f>IFERROR((SUMIF($M$2:M1828,N1828,$P$2:P1828))/(COUNTIF($M$2:M1828,N1828)),0)</f>
        <v>1.2674418604651163</v>
      </c>
      <c r="AH1828" s="13">
        <f t="shared" si="704"/>
        <v>0.22093023255813948</v>
      </c>
      <c r="AI1828" s="10">
        <f>IFERROR((SUMIF(N$2:N1828,N1828,P$2:P1828)-P1828)/(COUNTIF($N$2:N1828,N1828)-1),0)</f>
        <v>1.2967032967032968</v>
      </c>
      <c r="AJ1828" s="10">
        <f>IFERROR((SUMIF(N$2:N1828,N1828,O$2:O1828)-O1828)/(COUNTIF($N$2:N1828,N1828)-1),0)</f>
        <v>1.5714285714285714</v>
      </c>
      <c r="AK1828" s="10">
        <f t="shared" si="705"/>
        <v>-0.27472527472527464</v>
      </c>
      <c r="AL1828" s="10">
        <f>IFERROR((AP1828)/(COUNTIF($M$2:N1828,M1828)-1),0)</f>
        <v>1.7047353760445683</v>
      </c>
      <c r="AM1828" s="19">
        <f>IFERROR((AQ1828)/(COUNTIF($M$2:N1828,N1828)-1),0)</f>
        <v>1.3502824858757063</v>
      </c>
      <c r="AN1828" s="10">
        <f t="shared" si="695"/>
        <v>0</v>
      </c>
      <c r="AO1828" s="10">
        <f t="shared" si="696"/>
        <v>3</v>
      </c>
      <c r="AP1828" s="10">
        <f>SUMIF($M$2:N1828,M1828,AN$2:AO1828)-AN1828</f>
        <v>612</v>
      </c>
      <c r="AQ1828" s="10">
        <f>SUMIF($AV$2:AW1828,AV1828,$BD$2:BE1828)-BD1828</f>
        <v>239</v>
      </c>
      <c r="AR1828" s="10">
        <f>M1828</f>
        <v>170</v>
      </c>
      <c r="AS1828" s="10">
        <f t="shared" si="688"/>
        <v>4441</v>
      </c>
      <c r="AT1828">
        <f t="shared" si="689"/>
        <v>1</v>
      </c>
      <c r="AU1828" s="10">
        <f t="shared" si="690"/>
        <v>0</v>
      </c>
      <c r="AV1828">
        <f t="shared" si="706"/>
        <v>4441</v>
      </c>
      <c r="AW1828">
        <f t="shared" si="707"/>
        <v>170</v>
      </c>
      <c r="AX1828">
        <f t="shared" si="708"/>
        <v>1</v>
      </c>
      <c r="AY1828">
        <f t="shared" si="709"/>
        <v>0</v>
      </c>
      <c r="AZ1828">
        <f t="shared" si="710"/>
        <v>4441</v>
      </c>
      <c r="BA1828">
        <f t="shared" si="711"/>
        <v>170</v>
      </c>
      <c r="BB1828">
        <f t="shared" si="691"/>
        <v>0</v>
      </c>
      <c r="BC1828">
        <f t="shared" si="692"/>
        <v>1</v>
      </c>
      <c r="BD1828">
        <f t="shared" si="693"/>
        <v>3</v>
      </c>
      <c r="BE1828">
        <f t="shared" si="694"/>
        <v>0</v>
      </c>
    </row>
    <row r="1829" spans="10:57" x14ac:dyDescent="0.25">
      <c r="J1829" s="23">
        <f>MAX(_xlfn.MAXIFS(L$2:$L1829,M$2:$M1829,M1829),_xlfn.MAXIFS(L$2:$L1829,N$2:$N1829,M1829))-MAX(_xlfn.MAXIFS(L$2:$L1828,M$2:$M1828,M1829),_xlfn.MAXIFS(L$2:$L1828,N$2:$N1828,M1829))</f>
        <v>8</v>
      </c>
      <c r="K1829" s="23">
        <f>MAX(_xlfn.MAXIFS($L$2:L1829,$M$2:M1829,N1829),_xlfn.MAXIFS($L$2:L1829,$N$2:N1829,N1829))-MAX(_xlfn.MAXIFS($L$2:L1828,$M$2:M1828,N1829),_xlfn.MAXIFS($L$2:L1828,$N$2:N1828,N1829))</f>
        <v>3</v>
      </c>
      <c r="L1829" s="20">
        <v>42680</v>
      </c>
      <c r="M1829" s="10">
        <v>3551</v>
      </c>
      <c r="N1829" s="10">
        <v>14</v>
      </c>
      <c r="O1829" s="10">
        <v>5</v>
      </c>
      <c r="P1829" s="10">
        <v>1</v>
      </c>
      <c r="Q1829" s="10" t="str">
        <f t="shared" si="697"/>
        <v>S</v>
      </c>
      <c r="R1829" s="10" t="str">
        <f t="shared" si="698"/>
        <v>N</v>
      </c>
      <c r="S1829" s="10">
        <f t="shared" si="699"/>
        <v>4</v>
      </c>
      <c r="T1829" s="11">
        <f>IFERROR((SUMIF($M$2:N1829,M1829,$O$2:P1829)-O1829)/(COUNTIF($M$2:N1829,M1829)-1),0)</f>
        <v>1.3333333333333333</v>
      </c>
      <c r="U1829" s="11">
        <f>IFERROR((SUMIF($AR$2:AR1829,AR1829,$AT$2:AU1829)-AT1829)/(COUNTIF($M$2:N1829,M1829)-1),0)</f>
        <v>0.45454545454545453</v>
      </c>
      <c r="V1829" s="11">
        <f t="shared" si="700"/>
        <v>0.87878787878787867</v>
      </c>
      <c r="W1829" s="12">
        <f>IFERROR((SUMIF($AV$2:AW1829,AV1829,$AX$2:AY1829)-AX1829)/(COUNTIF($M$2:N1829,N1829)-1),0)</f>
        <v>1.8040345821325647</v>
      </c>
      <c r="X1829" s="12">
        <f>IFERROR((SUMIF($AZ$2:BA1829,AZ1829,$BB$2:BC1829)-BB1829)/(COUNTIF($M$2:N1829,N1829)-1),0)</f>
        <v>1.1844380403458212</v>
      </c>
      <c r="Y1829" s="12">
        <f t="shared" si="701"/>
        <v>0.6195965417867435</v>
      </c>
      <c r="Z1829" s="13">
        <f>IFERROR((SUMIF($M$2:M1829,M1829,O$2:O1829)-O1829)/(COUNTIF($M$2:M1829,M1829)-1),0)</f>
        <v>1.4347826086956521</v>
      </c>
      <c r="AA1829" s="13">
        <f>IFERROR((SUMIF($M$2:M1829,M1829,P$2:P1829)-P1829)/(COUNTIF($M$2:M1829,M1829)-1),0)</f>
        <v>0.97826086956521741</v>
      </c>
      <c r="AB1829" s="13">
        <f t="shared" si="702"/>
        <v>0.4565217391304347</v>
      </c>
      <c r="AC1829" s="10">
        <f>IFERROR((SUMIF($N$2:N1829,M1829,$P$2:P1829))/(COUNTIF($N$2:N1829,M1829)),0)</f>
        <v>1.2452830188679245</v>
      </c>
      <c r="AD1829" s="10">
        <f>IFERROR((SUMIF($N$2:N1829,M1829,$O$2:O1829))/(COUNTIF($N$2:N1829,M1829)),0)</f>
        <v>1.6226415094339623</v>
      </c>
      <c r="AE1829" s="10">
        <f t="shared" si="703"/>
        <v>-0.37735849056603787</v>
      </c>
      <c r="AF1829" s="13">
        <f>IFERROR((SUMIF($M$2:M1829,N1829,$O$2:O1829))/(COUNTIF($M$2:M1829,N1829)),0)</f>
        <v>1.7730061349693251</v>
      </c>
      <c r="AG1829" s="13">
        <f>IFERROR((SUMIF($M$2:M1829,N1829,$P$2:P1829))/(COUNTIF($M$2:M1829,N1829)),0)</f>
        <v>1.1165644171779141</v>
      </c>
      <c r="AH1829" s="13">
        <f t="shared" si="704"/>
        <v>0.65644171779141103</v>
      </c>
      <c r="AI1829" s="10">
        <f>IFERROR((SUMIF(N$2:N1829,N1829,P$2:P1829)-P1829)/(COUNTIF($N$2:N1829,N1829)-1),0)</f>
        <v>1.8315217391304348</v>
      </c>
      <c r="AJ1829" s="10">
        <f>IFERROR((SUMIF(N$2:N1829,N1829,O$2:O1829)-O1829)/(COUNTIF($N$2:N1829,N1829)-1),0)</f>
        <v>1.2445652173913044</v>
      </c>
      <c r="AK1829" s="10">
        <f t="shared" si="705"/>
        <v>0.58695652173913038</v>
      </c>
      <c r="AL1829" s="10">
        <f>IFERROR((AP1829)/(COUNTIF($M$2:N1829,M1829)-1),0)</f>
        <v>1.494949494949495</v>
      </c>
      <c r="AM1829" s="19">
        <f>IFERROR((AQ1829)/(COUNTIF($M$2:N1829,N1829)-1),0)</f>
        <v>1.7435158501440922</v>
      </c>
      <c r="AN1829" s="10">
        <f t="shared" si="695"/>
        <v>3</v>
      </c>
      <c r="AO1829" s="10">
        <f t="shared" si="696"/>
        <v>0</v>
      </c>
      <c r="AP1829" s="10">
        <f>SUMIF($M$2:N1829,M1829,AN$2:AO1829)-AN1829</f>
        <v>148</v>
      </c>
      <c r="AQ1829" s="10">
        <f>SUMIF($AV$2:AW1829,AV1829,$BD$2:BE1829)-BD1829</f>
        <v>605</v>
      </c>
      <c r="AR1829" s="10">
        <f>M1829</f>
        <v>3551</v>
      </c>
      <c r="AS1829" s="10">
        <f t="shared" si="688"/>
        <v>14</v>
      </c>
      <c r="AT1829">
        <f t="shared" si="689"/>
        <v>1</v>
      </c>
      <c r="AU1829" s="10">
        <f t="shared" si="690"/>
        <v>5</v>
      </c>
      <c r="AV1829">
        <f t="shared" si="706"/>
        <v>14</v>
      </c>
      <c r="AW1829">
        <f t="shared" si="707"/>
        <v>3551</v>
      </c>
      <c r="AX1829">
        <f t="shared" si="708"/>
        <v>1</v>
      </c>
      <c r="AY1829">
        <f t="shared" si="709"/>
        <v>5</v>
      </c>
      <c r="AZ1829">
        <f t="shared" si="710"/>
        <v>14</v>
      </c>
      <c r="BA1829">
        <f t="shared" si="711"/>
        <v>3551</v>
      </c>
      <c r="BB1829">
        <f t="shared" si="691"/>
        <v>5</v>
      </c>
      <c r="BC1829">
        <f t="shared" si="692"/>
        <v>1</v>
      </c>
      <c r="BD1829">
        <f t="shared" si="693"/>
        <v>0</v>
      </c>
      <c r="BE1829">
        <f t="shared" si="694"/>
        <v>3</v>
      </c>
    </row>
    <row r="1830" spans="10:57" x14ac:dyDescent="0.25">
      <c r="J1830" s="23">
        <f>MAX(_xlfn.MAXIFS(L$2:$L1830,M$2:$M1830,M1830),_xlfn.MAXIFS(L$2:$L1830,N$2:$N1830,M1830))-MAX(_xlfn.MAXIFS(L$2:$L1829,M$2:$M1829,M1830),_xlfn.MAXIFS(L$2:$L1829,N$2:$N1829,M1830))</f>
        <v>8</v>
      </c>
      <c r="K1830" s="23">
        <f>MAX(_xlfn.MAXIFS($L$2:L1830,$M$2:M1830,N1830),_xlfn.MAXIFS($L$2:L1830,$N$2:N1830,N1830))-MAX(_xlfn.MAXIFS($L$2:L1829,$M$2:M1829,N1830),_xlfn.MAXIFS($L$2:L1829,$N$2:N1829,N1830))</f>
        <v>3</v>
      </c>
      <c r="L1830" s="20">
        <v>42680</v>
      </c>
      <c r="M1830" s="10">
        <v>856</v>
      </c>
      <c r="N1830" s="10">
        <v>409</v>
      </c>
      <c r="O1830" s="10">
        <v>2</v>
      </c>
      <c r="P1830" s="10">
        <v>1</v>
      </c>
      <c r="Q1830" s="10" t="str">
        <f t="shared" si="697"/>
        <v>S</v>
      </c>
      <c r="R1830" s="10" t="str">
        <f t="shared" si="698"/>
        <v>N</v>
      </c>
      <c r="S1830" s="10">
        <f t="shared" si="699"/>
        <v>1</v>
      </c>
      <c r="T1830" s="11">
        <f>IFERROR((SUMIF($M$2:N1830,M1830,$O$2:P1830)-O1830)/(COUNTIF($M$2:N1830,M1830)-1),0)</f>
        <v>1.1333333333333333</v>
      </c>
      <c r="U1830" s="11">
        <f>IFERROR((SUMIF($AR$2:AR1830,AR1830,$AT$2:AU1830)-AT1830)/(COUNTIF($M$2:N1830,M1830)-1),0)</f>
        <v>0.74285714285714288</v>
      </c>
      <c r="V1830" s="11">
        <f t="shared" si="700"/>
        <v>0.39047619047619042</v>
      </c>
      <c r="W1830" s="12">
        <f>IFERROR((SUMIF($AV$2:AW1830,AV1830,$AX$2:AY1830)-AX1830)/(COUNTIF($M$2:N1830,N1830)-1),0)</f>
        <v>2.1666666666666665</v>
      </c>
      <c r="X1830" s="12">
        <f>IFERROR((SUMIF($AZ$2:BA1830,AZ1830,$BB$2:BC1830)-BB1830)/(COUNTIF($M$2:N1830,N1830)-1),0)</f>
        <v>0.96354166666666663</v>
      </c>
      <c r="Y1830" s="12">
        <f t="shared" si="701"/>
        <v>1.203125</v>
      </c>
      <c r="Z1830" s="13">
        <f>IFERROR((SUMIF($M$2:M1830,M1830,O$2:O1830)-O1830)/(COUNTIF($M$2:M1830,M1830)-1),0)</f>
        <v>1.2886597938144331</v>
      </c>
      <c r="AA1830" s="13">
        <f>IFERROR((SUMIF($M$2:M1830,M1830,P$2:P1830)-P1830)/(COUNTIF($M$2:M1830,M1830)-1),0)</f>
        <v>1.6082474226804124</v>
      </c>
      <c r="AB1830" s="13">
        <f t="shared" si="702"/>
        <v>-0.31958762886597936</v>
      </c>
      <c r="AC1830" s="10">
        <f>IFERROR((SUMIF($N$2:N1830,M1830,$P$2:P1830))/(COUNTIF($N$2:N1830,M1830)),0)</f>
        <v>1</v>
      </c>
      <c r="AD1830" s="10">
        <f>IFERROR((SUMIF($N$2:N1830,M1830,$O$2:O1830))/(COUNTIF($N$2:N1830,M1830)),0)</f>
        <v>1.7079646017699115</v>
      </c>
      <c r="AE1830" s="10">
        <f t="shared" si="703"/>
        <v>-0.70796460176991149</v>
      </c>
      <c r="AF1830" s="13">
        <f>IFERROR((SUMIF($M$2:M1830,N1830,$O$2:O1830))/(COUNTIF($M$2:M1830,N1830)),0)</f>
        <v>2.411111111111111</v>
      </c>
      <c r="AG1830" s="13">
        <f>IFERROR((SUMIF($M$2:M1830,N1830,$P$2:P1830))/(COUNTIF($M$2:M1830,N1830)),0)</f>
        <v>0.85555555555555551</v>
      </c>
      <c r="AH1830" s="13">
        <f t="shared" si="704"/>
        <v>1.5555555555555554</v>
      </c>
      <c r="AI1830" s="10">
        <f>IFERROR((SUMIF(N$2:N1830,N1830,P$2:P1830)-P1830)/(COUNTIF($N$2:N1830,N1830)-1),0)</f>
        <v>1.9509803921568627</v>
      </c>
      <c r="AJ1830" s="10">
        <f>IFERROR((SUMIF(N$2:N1830,N1830,O$2:O1830)-O1830)/(COUNTIF($N$2:N1830,N1830)-1),0)</f>
        <v>1.0588235294117647</v>
      </c>
      <c r="AK1830" s="10">
        <f t="shared" si="705"/>
        <v>0.89215686274509798</v>
      </c>
      <c r="AL1830" s="10">
        <f>IFERROR((AP1830)/(COUNTIF($M$2:N1830,M1830)-1),0)</f>
        <v>1.0666666666666667</v>
      </c>
      <c r="AM1830" s="19">
        <f>IFERROR((AQ1830)/(COUNTIF($M$2:N1830,N1830)-1),0)</f>
        <v>2.0026041666666665</v>
      </c>
      <c r="AN1830" s="10">
        <f t="shared" si="695"/>
        <v>3</v>
      </c>
      <c r="AO1830" s="10">
        <f t="shared" si="696"/>
        <v>0</v>
      </c>
      <c r="AP1830" s="10">
        <f>SUMIF($M$2:N1830,M1830,AN$2:AO1830)-AN1830</f>
        <v>224</v>
      </c>
      <c r="AQ1830" s="10">
        <f>SUMIF($AV$2:AW1830,AV1830,$BD$2:BE1830)-BD1830</f>
        <v>769</v>
      </c>
      <c r="AR1830" s="10">
        <f>M1830</f>
        <v>856</v>
      </c>
      <c r="AS1830" s="10">
        <f t="shared" si="688"/>
        <v>409</v>
      </c>
      <c r="AT1830">
        <f t="shared" si="689"/>
        <v>1</v>
      </c>
      <c r="AU1830" s="10">
        <f t="shared" si="690"/>
        <v>2</v>
      </c>
      <c r="AV1830">
        <f t="shared" si="706"/>
        <v>409</v>
      </c>
      <c r="AW1830">
        <f t="shared" si="707"/>
        <v>856</v>
      </c>
      <c r="AX1830">
        <f t="shared" si="708"/>
        <v>1</v>
      </c>
      <c r="AY1830">
        <f t="shared" si="709"/>
        <v>2</v>
      </c>
      <c r="AZ1830">
        <f t="shared" si="710"/>
        <v>409</v>
      </c>
      <c r="BA1830">
        <f t="shared" si="711"/>
        <v>856</v>
      </c>
      <c r="BB1830">
        <f t="shared" si="691"/>
        <v>2</v>
      </c>
      <c r="BC1830">
        <f t="shared" si="692"/>
        <v>1</v>
      </c>
      <c r="BD1830">
        <f t="shared" si="693"/>
        <v>0</v>
      </c>
      <c r="BE1830">
        <f t="shared" si="694"/>
        <v>3</v>
      </c>
    </row>
    <row r="1831" spans="10:57" x14ac:dyDescent="0.25">
      <c r="J1831" s="23">
        <f>MAX(_xlfn.MAXIFS(L$2:$L1831,M$2:$M1831,M1831),_xlfn.MAXIFS(L$2:$L1831,N$2:$N1831,M1831))-MAX(_xlfn.MAXIFS(L$2:$L1830,M$2:$M1830,M1831),_xlfn.MAXIFS(L$2:$L1830,N$2:$N1830,M1831))</f>
        <v>13</v>
      </c>
      <c r="K1831" s="23">
        <f>MAX(_xlfn.MAXIFS($L$2:L1831,$M$2:M1831,N1831),_xlfn.MAXIFS($L$2:L1831,$N$2:N1831,N1831))-MAX(_xlfn.MAXIFS($L$2:L1830,$M$2:M1830,N1831),_xlfn.MAXIFS($L$2:L1830,$N$2:N1830,N1831))</f>
        <v>14</v>
      </c>
      <c r="L1831" s="20">
        <v>42693</v>
      </c>
      <c r="M1831" s="10">
        <v>3551</v>
      </c>
      <c r="N1831" s="10">
        <v>122</v>
      </c>
      <c r="O1831" s="10">
        <v>1</v>
      </c>
      <c r="P1831" s="10">
        <v>1</v>
      </c>
      <c r="Q1831" s="10" t="str">
        <f t="shared" si="697"/>
        <v>U</v>
      </c>
      <c r="R1831" s="10" t="str">
        <f t="shared" si="698"/>
        <v>U</v>
      </c>
      <c r="S1831" s="10">
        <f t="shared" si="699"/>
        <v>0</v>
      </c>
      <c r="T1831" s="11">
        <f>IFERROR((SUMIF($M$2:N1831,M1831,$O$2:P1831)-O1831)/(COUNTIF($M$2:N1831,M1831)-1),0)</f>
        <v>1.37</v>
      </c>
      <c r="U1831" s="11">
        <f>IFERROR((SUMIF($AR$2:AR1831,AR1831,$AT$2:AU1831)-AT1831)/(COUNTIF($M$2:N1831,M1831)-1),0)</f>
        <v>0.46</v>
      </c>
      <c r="V1831" s="11">
        <f t="shared" si="700"/>
        <v>0.91000000000000014</v>
      </c>
      <c r="W1831" s="12">
        <f>IFERROR((SUMIF($AV$2:AW1831,AV1831,$AX$2:AY1831)-AX1831)/(COUNTIF($M$2:N1831,N1831)-1),0)</f>
        <v>1.5333333333333334</v>
      </c>
      <c r="X1831" s="12">
        <f>IFERROR((SUMIF($AZ$2:BA1831,AZ1831,$BB$2:BC1831)-BB1831)/(COUNTIF($M$2:N1831,N1831)-1),0)</f>
        <v>1.1333333333333333</v>
      </c>
      <c r="Y1831" s="12">
        <f t="shared" si="701"/>
        <v>0.40000000000000013</v>
      </c>
      <c r="Z1831" s="13">
        <f>IFERROR((SUMIF($M$2:M1831,M1831,O$2:O1831)-O1831)/(COUNTIF($M$2:M1831,M1831)-1),0)</f>
        <v>1.5106382978723405</v>
      </c>
      <c r="AA1831" s="13">
        <f>IFERROR((SUMIF($M$2:M1831,M1831,P$2:P1831)-P1831)/(COUNTIF($M$2:M1831,M1831)-1),0)</f>
        <v>0.97872340425531912</v>
      </c>
      <c r="AB1831" s="13">
        <f t="shared" si="702"/>
        <v>0.53191489361702138</v>
      </c>
      <c r="AC1831" s="10">
        <f>IFERROR((SUMIF($N$2:N1831,M1831,$P$2:P1831))/(COUNTIF($N$2:N1831,M1831)),0)</f>
        <v>1.2452830188679245</v>
      </c>
      <c r="AD1831" s="10">
        <f>IFERROR((SUMIF($N$2:N1831,M1831,$O$2:O1831))/(COUNTIF($N$2:N1831,M1831)),0)</f>
        <v>1.6226415094339623</v>
      </c>
      <c r="AE1831" s="10">
        <f t="shared" si="703"/>
        <v>-0.37735849056603787</v>
      </c>
      <c r="AF1831" s="13">
        <f>IFERROR((SUMIF($M$2:M1831,N1831,$O$2:O1831))/(COUNTIF($M$2:M1831,N1831)),0)</f>
        <v>1.605095541401274</v>
      </c>
      <c r="AG1831" s="13">
        <f>IFERROR((SUMIF($M$2:M1831,N1831,$P$2:P1831))/(COUNTIF($M$2:M1831,N1831)),0)</f>
        <v>1.1273885350318471</v>
      </c>
      <c r="AH1831" s="13">
        <f t="shared" si="704"/>
        <v>0.47770700636942687</v>
      </c>
      <c r="AI1831" s="10">
        <f>IFERROR((SUMIF(N$2:N1831,N1831,P$2:P1831)-P1831)/(COUNTIF($N$2:N1831,N1831)-1),0)</f>
        <v>1.4682080924855492</v>
      </c>
      <c r="AJ1831" s="10">
        <f>IFERROR((SUMIF(N$2:N1831,N1831,O$2:O1831)-O1831)/(COUNTIF($N$2:N1831,N1831)-1),0)</f>
        <v>1.1387283236994219</v>
      </c>
      <c r="AK1831" s="10">
        <f t="shared" si="705"/>
        <v>0.32947976878612728</v>
      </c>
      <c r="AL1831" s="10">
        <f>IFERROR((AP1831)/(COUNTIF($M$2:N1831,M1831)-1),0)</f>
        <v>1.51</v>
      </c>
      <c r="AM1831" s="19">
        <f>IFERROR((AQ1831)/(COUNTIF($M$2:N1831,N1831)-1),0)</f>
        <v>1.5666666666666667</v>
      </c>
      <c r="AN1831" s="10">
        <f t="shared" si="695"/>
        <v>1</v>
      </c>
      <c r="AO1831" s="10">
        <f t="shared" si="696"/>
        <v>1</v>
      </c>
      <c r="AP1831" s="10">
        <f>SUMIF($M$2:N1831,M1831,AN$2:AO1831)-AN1831</f>
        <v>151</v>
      </c>
      <c r="AQ1831" s="10">
        <f>SUMIF($AV$2:AW1831,AV1831,$BD$2:BE1831)-BD1831</f>
        <v>517</v>
      </c>
      <c r="AR1831" s="10">
        <f>M1831</f>
        <v>3551</v>
      </c>
      <c r="AS1831" s="10">
        <f t="shared" si="688"/>
        <v>122</v>
      </c>
      <c r="AT1831">
        <f t="shared" si="689"/>
        <v>1</v>
      </c>
      <c r="AU1831" s="10">
        <f t="shared" si="690"/>
        <v>1</v>
      </c>
      <c r="AV1831">
        <f t="shared" si="706"/>
        <v>122</v>
      </c>
      <c r="AW1831">
        <f t="shared" si="707"/>
        <v>3551</v>
      </c>
      <c r="AX1831">
        <f t="shared" si="708"/>
        <v>1</v>
      </c>
      <c r="AY1831">
        <f t="shared" si="709"/>
        <v>1</v>
      </c>
      <c r="AZ1831">
        <f t="shared" si="710"/>
        <v>122</v>
      </c>
      <c r="BA1831">
        <f t="shared" si="711"/>
        <v>3551</v>
      </c>
      <c r="BB1831">
        <f t="shared" si="691"/>
        <v>1</v>
      </c>
      <c r="BC1831">
        <f t="shared" si="692"/>
        <v>1</v>
      </c>
      <c r="BD1831">
        <f t="shared" si="693"/>
        <v>1</v>
      </c>
      <c r="BE1831">
        <f t="shared" si="694"/>
        <v>1</v>
      </c>
    </row>
    <row r="1832" spans="10:57" x14ac:dyDescent="0.25">
      <c r="J1832" s="23">
        <f>MAX(_xlfn.MAXIFS(L$2:$L1832,M$2:$M1832,M1832),_xlfn.MAXIFS(L$2:$L1832,N$2:$N1832,M1832))-MAX(_xlfn.MAXIFS(L$2:$L1831,M$2:$M1831,M1832),_xlfn.MAXIFS(L$2:$L1831,N$2:$N1831,M1832))</f>
        <v>14</v>
      </c>
      <c r="K1832" s="23">
        <f>MAX(_xlfn.MAXIFS($L$2:L1832,$M$2:M1832,N1832),_xlfn.MAXIFS($L$2:L1832,$N$2:N1832,N1832))-MAX(_xlfn.MAXIFS($L$2:L1831,$M$2:M1831,N1832),_xlfn.MAXIFS($L$2:L1831,$N$2:N1831,N1832))</f>
        <v>13</v>
      </c>
      <c r="L1832" s="20">
        <v>42693</v>
      </c>
      <c r="M1832" s="10">
        <v>2662</v>
      </c>
      <c r="N1832" s="10">
        <v>856</v>
      </c>
      <c r="O1832" s="10">
        <v>2</v>
      </c>
      <c r="P1832" s="10">
        <v>2</v>
      </c>
      <c r="Q1832" s="10" t="str">
        <f t="shared" si="697"/>
        <v>U</v>
      </c>
      <c r="R1832" s="10" t="str">
        <f t="shared" si="698"/>
        <v>U</v>
      </c>
      <c r="S1832" s="10">
        <f t="shared" si="699"/>
        <v>0</v>
      </c>
      <c r="T1832" s="11">
        <f>IFERROR((SUMIF($M$2:N1832,M1832,$O$2:P1832)-O1832)/(COUNTIF($M$2:N1832,M1832)-1),0)</f>
        <v>1.2173913043478262</v>
      </c>
      <c r="U1832" s="11">
        <f>IFERROR((SUMIF($AR$2:AR1832,AR1832,$AT$2:AU1832)-AT1832)/(COUNTIF($M$2:N1832,M1832)-1),0)</f>
        <v>0.82608695652173914</v>
      </c>
      <c r="V1832" s="11">
        <f t="shared" si="700"/>
        <v>0.39130434782608703</v>
      </c>
      <c r="W1832" s="12">
        <f>IFERROR((SUMIF($AV$2:AW1832,AV1832,$AX$2:AY1832)-AX1832)/(COUNTIF($M$2:N1832,N1832)-1),0)</f>
        <v>1.1374407582938388</v>
      </c>
      <c r="X1832" s="12">
        <f>IFERROR((SUMIF($AZ$2:BA1832,AZ1832,$BB$2:BC1832)-BB1832)/(COUNTIF($M$2:N1832,N1832)-1),0)</f>
        <v>1.6587677725118484</v>
      </c>
      <c r="Y1832" s="12">
        <f t="shared" si="701"/>
        <v>-0.52132701421800953</v>
      </c>
      <c r="Z1832" s="13">
        <f>IFERROR((SUMIF($M$2:M1832,M1832,O$2:O1832)-O1832)/(COUNTIF($M$2:M1832,M1832)-1),0)</f>
        <v>1.0909090909090908</v>
      </c>
      <c r="AA1832" s="13">
        <f>IFERROR((SUMIF($M$2:M1832,M1832,P$2:P1832)-P1832)/(COUNTIF($M$2:M1832,M1832)-1),0)</f>
        <v>1.7272727272727273</v>
      </c>
      <c r="AB1832" s="13">
        <f t="shared" si="702"/>
        <v>-0.63636363636363646</v>
      </c>
      <c r="AC1832" s="10">
        <f>IFERROR((SUMIF($N$2:N1832,M1832,$P$2:P1832))/(COUNTIF($N$2:N1832,M1832)),0)</f>
        <v>1.3333333333333333</v>
      </c>
      <c r="AD1832" s="10">
        <f>IFERROR((SUMIF($N$2:N1832,M1832,$O$2:O1832))/(COUNTIF($N$2:N1832,M1832)),0)</f>
        <v>1.5833333333333333</v>
      </c>
      <c r="AE1832" s="10">
        <f t="shared" si="703"/>
        <v>-0.25</v>
      </c>
      <c r="AF1832" s="13">
        <f>IFERROR((SUMIF($M$2:M1832,N1832,$O$2:O1832))/(COUNTIF($M$2:M1832,N1832)),0)</f>
        <v>1.2959183673469388</v>
      </c>
      <c r="AG1832" s="13">
        <f>IFERROR((SUMIF($M$2:M1832,N1832,$P$2:P1832))/(COUNTIF($M$2:M1832,N1832)),0)</f>
        <v>1.6020408163265305</v>
      </c>
      <c r="AH1832" s="13">
        <f t="shared" si="704"/>
        <v>-0.30612244897959173</v>
      </c>
      <c r="AI1832" s="10">
        <f>IFERROR((SUMIF(N$2:N1832,N1832,P$2:P1832)-P1832)/(COUNTIF($N$2:N1832,N1832)-1),0)</f>
        <v>1</v>
      </c>
      <c r="AJ1832" s="10">
        <f>IFERROR((SUMIF(N$2:N1832,N1832,O$2:O1832)-O1832)/(COUNTIF($N$2:N1832,N1832)-1),0)</f>
        <v>1.7079646017699115</v>
      </c>
      <c r="AK1832" s="10">
        <f t="shared" si="705"/>
        <v>-0.70796460176991149</v>
      </c>
      <c r="AL1832" s="10">
        <f>IFERROR((AP1832)/(COUNTIF($M$2:N1832,M1832)-1),0)</f>
        <v>1.1304347826086956</v>
      </c>
      <c r="AM1832" s="19">
        <f>IFERROR((AQ1832)/(COUNTIF($M$2:N1832,N1832)-1),0)</f>
        <v>1.0758293838862558</v>
      </c>
      <c r="AN1832" s="10">
        <f t="shared" si="695"/>
        <v>1</v>
      </c>
      <c r="AO1832" s="10">
        <f t="shared" si="696"/>
        <v>1</v>
      </c>
      <c r="AP1832" s="10">
        <f>SUMIF($M$2:N1832,M1832,AN$2:AO1832)-AN1832</f>
        <v>26</v>
      </c>
      <c r="AQ1832" s="10">
        <f>SUMIF($AV$2:AW1832,AV1832,$BD$2:BE1832)-BD1832</f>
        <v>227</v>
      </c>
      <c r="AR1832" s="10">
        <f>M1832</f>
        <v>2662</v>
      </c>
      <c r="AS1832" s="10">
        <f t="shared" si="688"/>
        <v>856</v>
      </c>
      <c r="AT1832">
        <f t="shared" si="689"/>
        <v>2</v>
      </c>
      <c r="AU1832" s="10">
        <f t="shared" si="690"/>
        <v>2</v>
      </c>
      <c r="AV1832">
        <f t="shared" si="706"/>
        <v>856</v>
      </c>
      <c r="AW1832">
        <f t="shared" si="707"/>
        <v>2662</v>
      </c>
      <c r="AX1832">
        <f t="shared" si="708"/>
        <v>2</v>
      </c>
      <c r="AY1832">
        <f t="shared" si="709"/>
        <v>2</v>
      </c>
      <c r="AZ1832">
        <f t="shared" si="710"/>
        <v>856</v>
      </c>
      <c r="BA1832">
        <f t="shared" si="711"/>
        <v>2662</v>
      </c>
      <c r="BB1832">
        <f t="shared" si="691"/>
        <v>2</v>
      </c>
      <c r="BC1832">
        <f t="shared" si="692"/>
        <v>2</v>
      </c>
      <c r="BD1832">
        <f t="shared" si="693"/>
        <v>1</v>
      </c>
      <c r="BE1832">
        <f t="shared" si="694"/>
        <v>1</v>
      </c>
    </row>
    <row r="1833" spans="10:57" x14ac:dyDescent="0.25">
      <c r="J1833" s="23">
        <f>MAX(_xlfn.MAXIFS(L$2:$L1833,M$2:$M1833,M1833),_xlfn.MAXIFS(L$2:$L1833,N$2:$N1833,M1833))-MAX(_xlfn.MAXIFS(L$2:$L1832,M$2:$M1832,M1833),_xlfn.MAXIFS(L$2:$L1832,N$2:$N1832,M1833))</f>
        <v>14</v>
      </c>
      <c r="K1833" s="23">
        <f>MAX(_xlfn.MAXIFS($L$2:L1833,$M$2:M1833,N1833),_xlfn.MAXIFS($L$2:L1833,$N$2:N1833,N1833))-MAX(_xlfn.MAXIFS($L$2:L1832,$M$2:M1832,N1833),_xlfn.MAXIFS($L$2:L1832,$N$2:N1832,N1833))</f>
        <v>13</v>
      </c>
      <c r="L1833" s="20">
        <v>42693</v>
      </c>
      <c r="M1833" s="10">
        <v>503</v>
      </c>
      <c r="N1833" s="10">
        <v>4441</v>
      </c>
      <c r="O1833" s="10">
        <v>4</v>
      </c>
      <c r="P1833" s="10">
        <v>1</v>
      </c>
      <c r="Q1833" s="10" t="str">
        <f t="shared" si="697"/>
        <v>S</v>
      </c>
      <c r="R1833" s="10" t="str">
        <f t="shared" si="698"/>
        <v>N</v>
      </c>
      <c r="S1833" s="10">
        <f t="shared" si="699"/>
        <v>3</v>
      </c>
      <c r="T1833" s="11">
        <f>IFERROR((SUMIF($M$2:N1833,M1833,$O$2:P1833)-O1833)/(COUNTIF($M$2:N1833,M1833)-1),0)</f>
        <v>1.3377777777777777</v>
      </c>
      <c r="U1833" s="11">
        <f>IFERROR((SUMIF($AR$2:AR1833,AR1833,$AT$2:AU1833)-AT1833)/(COUNTIF($M$2:N1833,M1833)-1),0)</f>
        <v>0.69777777777777783</v>
      </c>
      <c r="V1833" s="11">
        <f t="shared" si="700"/>
        <v>0.6399999999999999</v>
      </c>
      <c r="W1833" s="12">
        <f>IFERROR((SUMIF($AV$2:AW1833,AV1833,$AX$2:AY1833)-AX1833)/(COUNTIF($M$2:N1833,N1833)-1),0)</f>
        <v>1.3876404494382022</v>
      </c>
      <c r="X1833" s="12">
        <f>IFERROR((SUMIF($AZ$2:BA1833,AZ1833,$BB$2:BC1833)-BB1833)/(COUNTIF($M$2:N1833,N1833)-1),0)</f>
        <v>1.4157303370786516</v>
      </c>
      <c r="Y1833" s="12">
        <f t="shared" si="701"/>
        <v>-2.8089887640449396E-2</v>
      </c>
      <c r="Z1833" s="13">
        <f>IFERROR((SUMIF($M$2:M1833,M1833,O$2:O1833)-O1833)/(COUNTIF($M$2:M1833,M1833)-1),0)</f>
        <v>1.4056603773584906</v>
      </c>
      <c r="AA1833" s="13">
        <f>IFERROR((SUMIF($M$2:M1833,M1833,P$2:P1833)-P1833)/(COUNTIF($M$2:M1833,M1833)-1),0)</f>
        <v>1.4811320754716981</v>
      </c>
      <c r="AB1833" s="13">
        <f t="shared" si="702"/>
        <v>-7.547169811320753E-2</v>
      </c>
      <c r="AC1833" s="10">
        <f>IFERROR((SUMIF($N$2:N1833,M1833,$P$2:P1833))/(COUNTIF($N$2:N1833,M1833)),0)</f>
        <v>1.2773109243697478</v>
      </c>
      <c r="AD1833" s="10">
        <f>IFERROR((SUMIF($N$2:N1833,M1833,$O$2:O1833))/(COUNTIF($N$2:N1833,M1833)),0)</f>
        <v>1.7226890756302522</v>
      </c>
      <c r="AE1833" s="10">
        <f t="shared" si="703"/>
        <v>-0.4453781512605044</v>
      </c>
      <c r="AF1833" s="13">
        <f>IFERROR((SUMIF($M$2:M1833,N1833,$O$2:O1833))/(COUNTIF($M$2:M1833,N1833)),0)</f>
        <v>1.4883720930232558</v>
      </c>
      <c r="AG1833" s="13">
        <f>IFERROR((SUMIF($M$2:M1833,N1833,$P$2:P1833))/(COUNTIF($M$2:M1833,N1833)),0)</f>
        <v>1.2674418604651163</v>
      </c>
      <c r="AH1833" s="13">
        <f t="shared" si="704"/>
        <v>0.22093023255813948</v>
      </c>
      <c r="AI1833" s="10">
        <f>IFERROR((SUMIF(N$2:N1833,N1833,P$2:P1833)-P1833)/(COUNTIF($N$2:N1833,N1833)-1),0)</f>
        <v>1.2934782608695652</v>
      </c>
      <c r="AJ1833" s="10">
        <f>IFERROR((SUMIF(N$2:N1833,N1833,O$2:O1833)-O1833)/(COUNTIF($N$2:N1833,N1833)-1),0)</f>
        <v>1.5543478260869565</v>
      </c>
      <c r="AK1833" s="10">
        <f t="shared" si="705"/>
        <v>-0.26086956521739135</v>
      </c>
      <c r="AL1833" s="10">
        <f>IFERROR((AP1833)/(COUNTIF($M$2:N1833,M1833)-1),0)</f>
        <v>1.2622222222222221</v>
      </c>
      <c r="AM1833" s="19">
        <f>IFERROR((AQ1833)/(COUNTIF($M$2:N1833,N1833)-1),0)</f>
        <v>1.3595505617977528</v>
      </c>
      <c r="AN1833" s="10">
        <f t="shared" si="695"/>
        <v>3</v>
      </c>
      <c r="AO1833" s="10">
        <f t="shared" si="696"/>
        <v>0</v>
      </c>
      <c r="AP1833" s="10">
        <f>SUMIF($M$2:N1833,M1833,AN$2:AO1833)-AN1833</f>
        <v>284</v>
      </c>
      <c r="AQ1833" s="10">
        <f>SUMIF($AV$2:AW1833,AV1833,$BD$2:BE1833)-BD1833</f>
        <v>242</v>
      </c>
      <c r="AR1833" s="10">
        <f>M1833</f>
        <v>503</v>
      </c>
      <c r="AS1833" s="10">
        <f t="shared" si="688"/>
        <v>4441</v>
      </c>
      <c r="AT1833">
        <f t="shared" si="689"/>
        <v>1</v>
      </c>
      <c r="AU1833" s="10">
        <f t="shared" si="690"/>
        <v>4</v>
      </c>
      <c r="AV1833">
        <f t="shared" si="706"/>
        <v>4441</v>
      </c>
      <c r="AW1833">
        <f t="shared" si="707"/>
        <v>503</v>
      </c>
      <c r="AX1833">
        <f t="shared" si="708"/>
        <v>1</v>
      </c>
      <c r="AY1833">
        <f t="shared" si="709"/>
        <v>4</v>
      </c>
      <c r="AZ1833">
        <f t="shared" si="710"/>
        <v>4441</v>
      </c>
      <c r="BA1833">
        <f t="shared" si="711"/>
        <v>503</v>
      </c>
      <c r="BB1833">
        <f t="shared" si="691"/>
        <v>4</v>
      </c>
      <c r="BC1833">
        <f t="shared" si="692"/>
        <v>1</v>
      </c>
      <c r="BD1833">
        <f t="shared" si="693"/>
        <v>0</v>
      </c>
      <c r="BE1833">
        <f t="shared" si="694"/>
        <v>3</v>
      </c>
    </row>
    <row r="1834" spans="10:57" x14ac:dyDescent="0.25">
      <c r="J1834" s="23">
        <f>MAX(_xlfn.MAXIFS(L$2:$L1834,M$2:$M1834,M1834),_xlfn.MAXIFS(L$2:$L1834,N$2:$N1834,M1834))-MAX(_xlfn.MAXIFS(L$2:$L1833,M$2:$M1833,M1834),_xlfn.MAXIFS(L$2:$L1833,N$2:$N1833,M1834))</f>
        <v>13</v>
      </c>
      <c r="K1834" s="23">
        <f>MAX(_xlfn.MAXIFS($L$2:L1834,$M$2:M1834,N1834),_xlfn.MAXIFS($L$2:L1834,$N$2:N1834,N1834))-MAX(_xlfn.MAXIFS($L$2:L1833,$M$2:M1833,N1834),_xlfn.MAXIFS($L$2:L1833,$N$2:N1833,N1834))</f>
        <v>14</v>
      </c>
      <c r="L1834" s="20">
        <v>42693</v>
      </c>
      <c r="M1834" s="10">
        <v>14</v>
      </c>
      <c r="N1834" s="10">
        <v>266</v>
      </c>
      <c r="O1834" s="10">
        <v>2</v>
      </c>
      <c r="P1834" s="10">
        <v>0</v>
      </c>
      <c r="Q1834" s="10" t="str">
        <f t="shared" si="697"/>
        <v>S</v>
      </c>
      <c r="R1834" s="10" t="str">
        <f t="shared" si="698"/>
        <v>N</v>
      </c>
      <c r="S1834" s="10">
        <f t="shared" si="699"/>
        <v>2</v>
      </c>
      <c r="T1834" s="11">
        <f>IFERROR((SUMIF($M$2:N1834,M1834,$O$2:P1834)-O1834)/(COUNTIF($M$2:N1834,M1834)-1),0)</f>
        <v>1.8017241379310345</v>
      </c>
      <c r="U1834" s="11">
        <f>IFERROR((SUMIF($AR$2:AR1834,AR1834,$AT$2:AU1834)-AT1834)/(COUNTIF($M$2:N1834,M1834)-1),0)</f>
        <v>0.52298850574712641</v>
      </c>
      <c r="V1834" s="11">
        <f t="shared" si="700"/>
        <v>1.2787356321839081</v>
      </c>
      <c r="W1834" s="12">
        <f>IFERROR((SUMIF($AV$2:AW1834,AV1834,$AX$2:AY1834)-AX1834)/(COUNTIF($M$2:N1834,N1834)-1),0)</f>
        <v>1.3745928338762214</v>
      </c>
      <c r="X1834" s="12">
        <f>IFERROR((SUMIF($AZ$2:BA1834,AZ1834,$BB$2:BC1834)-BB1834)/(COUNTIF($M$2:N1834,N1834)-1),0)</f>
        <v>1.3583061889250814</v>
      </c>
      <c r="Y1834" s="12">
        <f t="shared" si="701"/>
        <v>1.6286644951140072E-2</v>
      </c>
      <c r="Z1834" s="13">
        <f>IFERROR((SUMIF($M$2:M1834,M1834,O$2:O1834)-O1834)/(COUNTIF($M$2:M1834,M1834)-1),0)</f>
        <v>1.7730061349693251</v>
      </c>
      <c r="AA1834" s="13">
        <f>IFERROR((SUMIF($M$2:M1834,M1834,P$2:P1834)-P1834)/(COUNTIF($M$2:M1834,M1834)-1),0)</f>
        <v>1.1165644171779141</v>
      </c>
      <c r="AB1834" s="13">
        <f t="shared" si="702"/>
        <v>0.65644171779141103</v>
      </c>
      <c r="AC1834" s="10">
        <f>IFERROR((SUMIF($N$2:N1834,M1834,$P$2:P1834))/(COUNTIF($N$2:N1834,M1834)),0)</f>
        <v>1.827027027027027</v>
      </c>
      <c r="AD1834" s="10">
        <f>IFERROR((SUMIF($N$2:N1834,M1834,$O$2:O1834))/(COUNTIF($N$2:N1834,M1834)),0)</f>
        <v>1.2648648648648648</v>
      </c>
      <c r="AE1834" s="10">
        <f t="shared" si="703"/>
        <v>0.56216216216216219</v>
      </c>
      <c r="AF1834" s="13">
        <f>IFERROR((SUMIF($M$2:M1834,N1834,$O$2:O1834))/(COUNTIF($M$2:M1834,N1834)),0)</f>
        <v>1.4932432432432432</v>
      </c>
      <c r="AG1834" s="13">
        <f>IFERROR((SUMIF($M$2:M1834,N1834,$P$2:P1834))/(COUNTIF($M$2:M1834,N1834)),0)</f>
        <v>1.1486486486486487</v>
      </c>
      <c r="AH1834" s="13">
        <f t="shared" si="704"/>
        <v>0.34459459459459452</v>
      </c>
      <c r="AI1834" s="10">
        <f>IFERROR((SUMIF(N$2:N1834,N1834,P$2:P1834)-P1834)/(COUNTIF($N$2:N1834,N1834)-1),0)</f>
        <v>1.2641509433962264</v>
      </c>
      <c r="AJ1834" s="10">
        <f>IFERROR((SUMIF(N$2:N1834,N1834,O$2:O1834)-O1834)/(COUNTIF($N$2:N1834,N1834)-1),0)</f>
        <v>1.5534591194968554</v>
      </c>
      <c r="AK1834" s="10">
        <f t="shared" si="705"/>
        <v>-0.28930817610062909</v>
      </c>
      <c r="AL1834" s="10">
        <f>IFERROR((AP1834)/(COUNTIF($M$2:N1834,M1834)-1),0)</f>
        <v>1.7385057471264367</v>
      </c>
      <c r="AM1834" s="19">
        <f>IFERROR((AQ1834)/(COUNTIF($M$2:N1834,N1834)-1),0)</f>
        <v>1.3583061889250814</v>
      </c>
      <c r="AN1834" s="10">
        <f t="shared" si="695"/>
        <v>3</v>
      </c>
      <c r="AO1834" s="10">
        <f t="shared" si="696"/>
        <v>0</v>
      </c>
      <c r="AP1834" s="10">
        <f>SUMIF($M$2:N1834,M1834,AN$2:AO1834)-AN1834</f>
        <v>605</v>
      </c>
      <c r="AQ1834" s="10">
        <f>SUMIF($AV$2:AW1834,AV1834,$BD$2:BE1834)-BD1834</f>
        <v>417</v>
      </c>
      <c r="AR1834" s="10">
        <f>M1834</f>
        <v>14</v>
      </c>
      <c r="AS1834" s="10">
        <f t="shared" si="688"/>
        <v>266</v>
      </c>
      <c r="AT1834">
        <f t="shared" si="689"/>
        <v>0</v>
      </c>
      <c r="AU1834" s="10">
        <f t="shared" si="690"/>
        <v>2</v>
      </c>
      <c r="AV1834">
        <f t="shared" si="706"/>
        <v>266</v>
      </c>
      <c r="AW1834">
        <f t="shared" si="707"/>
        <v>14</v>
      </c>
      <c r="AX1834">
        <f t="shared" si="708"/>
        <v>0</v>
      </c>
      <c r="AY1834">
        <f t="shared" si="709"/>
        <v>2</v>
      </c>
      <c r="AZ1834">
        <f t="shared" si="710"/>
        <v>266</v>
      </c>
      <c r="BA1834">
        <f t="shared" si="711"/>
        <v>14</v>
      </c>
      <c r="BB1834">
        <f t="shared" si="691"/>
        <v>2</v>
      </c>
      <c r="BC1834">
        <f t="shared" si="692"/>
        <v>0</v>
      </c>
      <c r="BD1834">
        <f t="shared" si="693"/>
        <v>0</v>
      </c>
      <c r="BE1834">
        <f t="shared" si="694"/>
        <v>3</v>
      </c>
    </row>
    <row r="1835" spans="10:57" x14ac:dyDescent="0.25">
      <c r="J1835" s="23">
        <f>MAX(_xlfn.MAXIFS(L$2:$L1835,M$2:$M1835,M1835),_xlfn.MAXIFS(L$2:$L1835,N$2:$N1835,M1835))-MAX(_xlfn.MAXIFS(L$2:$L1834,M$2:$M1834,M1835),_xlfn.MAXIFS(L$2:$L1834,N$2:$N1834,M1835))</f>
        <v>14</v>
      </c>
      <c r="K1835" s="23">
        <f>MAX(_xlfn.MAXIFS($L$2:L1835,$M$2:M1835,N1835),_xlfn.MAXIFS($L$2:L1835,$N$2:N1835,N1835))-MAX(_xlfn.MAXIFS($L$2:L1834,$M$2:M1834,N1835),_xlfn.MAXIFS($L$2:L1834,$N$2:N1834,N1835))</f>
        <v>14</v>
      </c>
      <c r="L1835" s="20">
        <v>42694</v>
      </c>
      <c r="M1835" s="10">
        <v>409</v>
      </c>
      <c r="N1835" s="10">
        <v>170</v>
      </c>
      <c r="O1835" s="10">
        <v>2</v>
      </c>
      <c r="P1835" s="10">
        <v>1</v>
      </c>
      <c r="Q1835" s="10" t="str">
        <f t="shared" si="697"/>
        <v>S</v>
      </c>
      <c r="R1835" s="10" t="str">
        <f t="shared" si="698"/>
        <v>N</v>
      </c>
      <c r="S1835" s="10">
        <f t="shared" si="699"/>
        <v>1</v>
      </c>
      <c r="T1835" s="11">
        <f>IFERROR((SUMIF($M$2:N1835,M1835,$O$2:P1835)-O1835)/(COUNTIF($M$2:N1835,M1835)-1),0)</f>
        <v>2.1636363636363636</v>
      </c>
      <c r="U1835" s="11">
        <f>IFERROR((SUMIF($AR$2:AR1835,AR1835,$AT$2:AU1835)-AT1835)/(COUNTIF($M$2:N1835,M1835)-1),0)</f>
        <v>0.4</v>
      </c>
      <c r="V1835" s="11">
        <f t="shared" si="700"/>
        <v>1.7636363636363637</v>
      </c>
      <c r="W1835" s="12">
        <f>IFERROR((SUMIF($AV$2:AW1835,AV1835,$AX$2:AY1835)-AX1835)/(COUNTIF($M$2:N1835,N1835)-1),0)</f>
        <v>1.7749999999999999</v>
      </c>
      <c r="X1835" s="12">
        <f>IFERROR((SUMIF($AZ$2:BA1835,AZ1835,$BB$2:BC1835)-BB1835)/(COUNTIF($M$2:N1835,N1835)-1),0)</f>
        <v>1.1472222222222221</v>
      </c>
      <c r="Y1835" s="12">
        <f t="shared" si="701"/>
        <v>0.62777777777777777</v>
      </c>
      <c r="Z1835" s="13">
        <f>IFERROR((SUMIF($M$2:M1835,M1835,O$2:O1835)-O1835)/(COUNTIF($M$2:M1835,M1835)-1),0)</f>
        <v>2.411111111111111</v>
      </c>
      <c r="AA1835" s="13">
        <f>IFERROR((SUMIF($M$2:M1835,M1835,P$2:P1835)-P1835)/(COUNTIF($M$2:M1835,M1835)-1),0)</f>
        <v>0.85555555555555551</v>
      </c>
      <c r="AB1835" s="13">
        <f t="shared" si="702"/>
        <v>1.5555555555555554</v>
      </c>
      <c r="AC1835" s="10">
        <f>IFERROR((SUMIF($N$2:N1835,M1835,$P$2:P1835))/(COUNTIF($N$2:N1835,M1835)),0)</f>
        <v>1.9463414634146341</v>
      </c>
      <c r="AD1835" s="10">
        <f>IFERROR((SUMIF($N$2:N1835,M1835,$O$2:O1835))/(COUNTIF($N$2:N1835,M1835)),0)</f>
        <v>1.0634146341463415</v>
      </c>
      <c r="AE1835" s="10">
        <f t="shared" si="703"/>
        <v>0.88292682926829258</v>
      </c>
      <c r="AF1835" s="13">
        <f>IFERROR((SUMIF($M$2:M1835,N1835,$O$2:O1835))/(COUNTIF($M$2:M1835,N1835)),0)</f>
        <v>1.8908045977011494</v>
      </c>
      <c r="AG1835" s="13">
        <f>IFERROR((SUMIF($M$2:M1835,N1835,$P$2:P1835))/(COUNTIF($M$2:M1835,N1835)),0)</f>
        <v>0.98275862068965514</v>
      </c>
      <c r="AH1835" s="13">
        <f t="shared" si="704"/>
        <v>0.90804597701149425</v>
      </c>
      <c r="AI1835" s="10">
        <f>IFERROR((SUMIF(N$2:N1835,N1835,P$2:P1835)-P1835)/(COUNTIF($N$2:N1835,N1835)-1),0)</f>
        <v>1.6666666666666667</v>
      </c>
      <c r="AJ1835" s="10">
        <f>IFERROR((SUMIF(N$2:N1835,N1835,O$2:O1835)-O1835)/(COUNTIF($N$2:N1835,N1835)-1),0)</f>
        <v>1.3010752688172043</v>
      </c>
      <c r="AK1835" s="10">
        <f t="shared" si="705"/>
        <v>0.36559139784946248</v>
      </c>
      <c r="AL1835" s="10">
        <f>IFERROR((AP1835)/(COUNTIF($M$2:N1835,M1835)-1),0)</f>
        <v>1.9974025974025975</v>
      </c>
      <c r="AM1835" s="19">
        <f>IFERROR((AQ1835)/(COUNTIF($M$2:N1835,N1835)-1),0)</f>
        <v>1.7</v>
      </c>
      <c r="AN1835" s="10">
        <f t="shared" si="695"/>
        <v>3</v>
      </c>
      <c r="AO1835" s="10">
        <f t="shared" si="696"/>
        <v>0</v>
      </c>
      <c r="AP1835" s="10">
        <f>SUMIF($M$2:N1835,M1835,AN$2:AO1835)-AN1835</f>
        <v>769</v>
      </c>
      <c r="AQ1835" s="10">
        <f>SUMIF($AV$2:AW1835,AV1835,$BD$2:BE1835)-BD1835</f>
        <v>612</v>
      </c>
      <c r="AR1835" s="10">
        <f>M1835</f>
        <v>409</v>
      </c>
      <c r="AS1835" s="10">
        <f t="shared" si="688"/>
        <v>170</v>
      </c>
      <c r="AT1835">
        <f t="shared" si="689"/>
        <v>1</v>
      </c>
      <c r="AU1835" s="10">
        <f t="shared" si="690"/>
        <v>2</v>
      </c>
      <c r="AV1835">
        <f t="shared" si="706"/>
        <v>170</v>
      </c>
      <c r="AW1835">
        <f t="shared" si="707"/>
        <v>409</v>
      </c>
      <c r="AX1835">
        <f t="shared" si="708"/>
        <v>1</v>
      </c>
      <c r="AY1835">
        <f t="shared" si="709"/>
        <v>2</v>
      </c>
      <c r="AZ1835">
        <f t="shared" si="710"/>
        <v>170</v>
      </c>
      <c r="BA1835">
        <f t="shared" si="711"/>
        <v>409</v>
      </c>
      <c r="BB1835">
        <f t="shared" si="691"/>
        <v>2</v>
      </c>
      <c r="BC1835">
        <f t="shared" si="692"/>
        <v>1</v>
      </c>
      <c r="BD1835">
        <f t="shared" si="693"/>
        <v>0</v>
      </c>
      <c r="BE1835">
        <f t="shared" si="694"/>
        <v>3</v>
      </c>
    </row>
    <row r="1836" spans="10:57" x14ac:dyDescent="0.25">
      <c r="J1836" s="23">
        <f>MAX(_xlfn.MAXIFS(L$2:$L1836,M$2:$M1836,M1836),_xlfn.MAXIFS(L$2:$L1836,N$2:$N1836,M1836))-MAX(_xlfn.MAXIFS(L$2:$L1835,M$2:$M1835,M1836),_xlfn.MAXIFS(L$2:$L1835,N$2:$N1835,M1836))</f>
        <v>70</v>
      </c>
      <c r="K1836" s="23">
        <f>MAX(_xlfn.MAXIFS($L$2:L1836,$M$2:M1836,N1836),_xlfn.MAXIFS($L$2:L1836,$N$2:N1836,N1836))-MAX(_xlfn.MAXIFS($L$2:L1835,$M$2:M1835,N1836),_xlfn.MAXIFS($L$2:L1835,$N$2:N1835,N1836))</f>
        <v>4</v>
      </c>
      <c r="L1836" s="20">
        <v>42698</v>
      </c>
      <c r="M1836" s="10">
        <v>16704</v>
      </c>
      <c r="N1836" s="10">
        <v>409</v>
      </c>
      <c r="O1836" s="10">
        <v>1</v>
      </c>
      <c r="P1836" s="10">
        <v>1</v>
      </c>
      <c r="Q1836" s="10" t="str">
        <f t="shared" si="697"/>
        <v>U</v>
      </c>
      <c r="R1836" s="10" t="str">
        <f t="shared" si="698"/>
        <v>U</v>
      </c>
      <c r="S1836" s="10">
        <f t="shared" si="699"/>
        <v>0</v>
      </c>
      <c r="T1836" s="11">
        <f>IFERROR((SUMIF($M$2:N1836,M1836,$O$2:P1836)-O1836)/(COUNTIF($M$2:N1836,M1836)-1),0)</f>
        <v>1</v>
      </c>
      <c r="U1836" s="11">
        <f>IFERROR((SUMIF($AR$2:AR1836,AR1836,$AT$2:AU1836)-AT1836)/(COUNTIF($M$2:N1836,M1836)-1),0)</f>
        <v>0</v>
      </c>
      <c r="V1836" s="11">
        <f t="shared" si="700"/>
        <v>1</v>
      </c>
      <c r="W1836" s="12">
        <f>IFERROR((SUMIF($AV$2:AW1836,AV1836,$AX$2:AY1836)-AX1836)/(COUNTIF($M$2:N1836,N1836)-1),0)</f>
        <v>2.1632124352331608</v>
      </c>
      <c r="X1836" s="12">
        <f>IFERROR((SUMIF($AZ$2:BA1836,AZ1836,$BB$2:BC1836)-BB1836)/(COUNTIF($M$2:N1836,N1836)-1),0)</f>
        <v>0.96632124352331605</v>
      </c>
      <c r="Y1836" s="12">
        <f t="shared" si="701"/>
        <v>1.1968911917098448</v>
      </c>
      <c r="Z1836" s="13">
        <f>IFERROR((SUMIF($M$2:M1836,M1836,O$2:O1836)-O1836)/(COUNTIF($M$2:M1836,M1836)-1),0)</f>
        <v>0</v>
      </c>
      <c r="AA1836" s="13">
        <f>IFERROR((SUMIF($M$2:M1836,M1836,P$2:P1836)-P1836)/(COUNTIF($M$2:M1836,M1836)-1),0)</f>
        <v>0</v>
      </c>
      <c r="AB1836" s="13">
        <f t="shared" si="702"/>
        <v>0</v>
      </c>
      <c r="AC1836" s="10">
        <f>IFERROR((SUMIF($N$2:N1836,M1836,$P$2:P1836))/(COUNTIF($N$2:N1836,M1836)),0)</f>
        <v>1</v>
      </c>
      <c r="AD1836" s="10">
        <f>IFERROR((SUMIF($N$2:N1836,M1836,$O$2:O1836))/(COUNTIF($N$2:N1836,M1836)),0)</f>
        <v>0</v>
      </c>
      <c r="AE1836" s="10">
        <f t="shared" si="703"/>
        <v>1</v>
      </c>
      <c r="AF1836" s="13">
        <f>IFERROR((SUMIF($M$2:M1836,N1836,$O$2:O1836))/(COUNTIF($M$2:M1836,N1836)),0)</f>
        <v>2.4088397790055249</v>
      </c>
      <c r="AG1836" s="13">
        <f>IFERROR((SUMIF($M$2:M1836,N1836,$P$2:P1836))/(COUNTIF($M$2:M1836,N1836)),0)</f>
        <v>0.85635359116022103</v>
      </c>
      <c r="AH1836" s="13">
        <f t="shared" si="704"/>
        <v>1.5524861878453038</v>
      </c>
      <c r="AI1836" s="10">
        <f>IFERROR((SUMIF(N$2:N1836,N1836,P$2:P1836)-P1836)/(COUNTIF($N$2:N1836,N1836)-1),0)</f>
        <v>1.9463414634146341</v>
      </c>
      <c r="AJ1836" s="10">
        <f>IFERROR((SUMIF(N$2:N1836,N1836,O$2:O1836)-O1836)/(COUNTIF($N$2:N1836,N1836)-1),0)</f>
        <v>1.0634146341463415</v>
      </c>
      <c r="AK1836" s="10">
        <f t="shared" si="705"/>
        <v>0.88292682926829258</v>
      </c>
      <c r="AL1836" s="10">
        <f>IFERROR((AP1836)/(COUNTIF($M$2:N1836,M1836)-1),0)</f>
        <v>3</v>
      </c>
      <c r="AM1836" s="19">
        <f>IFERROR((AQ1836)/(COUNTIF($M$2:N1836,N1836)-1),0)</f>
        <v>2</v>
      </c>
      <c r="AN1836" s="10">
        <f t="shared" si="695"/>
        <v>1</v>
      </c>
      <c r="AO1836" s="10">
        <f t="shared" si="696"/>
        <v>1</v>
      </c>
      <c r="AP1836" s="10">
        <f>SUMIF($M$2:N1836,M1836,AN$2:AO1836)-AN1836</f>
        <v>3</v>
      </c>
      <c r="AQ1836" s="10">
        <f>SUMIF($AV$2:AW1836,AV1836,$BD$2:BE1836)-BD1836</f>
        <v>772</v>
      </c>
      <c r="AR1836" s="10">
        <f>M1836</f>
        <v>16704</v>
      </c>
      <c r="AS1836" s="10">
        <f t="shared" si="688"/>
        <v>409</v>
      </c>
      <c r="AT1836">
        <f t="shared" si="689"/>
        <v>1</v>
      </c>
      <c r="AU1836" s="10">
        <f t="shared" si="690"/>
        <v>1</v>
      </c>
      <c r="AV1836">
        <f t="shared" si="706"/>
        <v>409</v>
      </c>
      <c r="AW1836">
        <f t="shared" si="707"/>
        <v>16704</v>
      </c>
      <c r="AX1836">
        <f t="shared" si="708"/>
        <v>1</v>
      </c>
      <c r="AY1836">
        <f t="shared" si="709"/>
        <v>1</v>
      </c>
      <c r="AZ1836">
        <f t="shared" si="710"/>
        <v>409</v>
      </c>
      <c r="BA1836">
        <f t="shared" si="711"/>
        <v>16704</v>
      </c>
      <c r="BB1836">
        <f t="shared" si="691"/>
        <v>1</v>
      </c>
      <c r="BC1836">
        <f t="shared" si="692"/>
        <v>1</v>
      </c>
      <c r="BD1836">
        <f t="shared" si="693"/>
        <v>1</v>
      </c>
      <c r="BE1836">
        <f t="shared" si="694"/>
        <v>1</v>
      </c>
    </row>
    <row r="1837" spans="10:57" x14ac:dyDescent="0.25">
      <c r="J1837" s="23">
        <f>MAX(_xlfn.MAXIFS(L$2:$L1837,M$2:$M1837,M1837),_xlfn.MAXIFS(L$2:$L1837,N$2:$N1837,M1837))-MAX(_xlfn.MAXIFS(L$2:$L1836,M$2:$M1836,M1837),_xlfn.MAXIFS(L$2:$L1836,N$2:$N1836,M1837))</f>
        <v>70</v>
      </c>
      <c r="K1837" s="23">
        <f>MAX(_xlfn.MAXIFS($L$2:L1837,$M$2:M1837,N1837),_xlfn.MAXIFS($L$2:L1837,$N$2:N1837,N1837))-MAX(_xlfn.MAXIFS($L$2:L1836,$M$2:M1836,N1837),_xlfn.MAXIFS($L$2:L1836,$N$2:N1836,N1837))</f>
        <v>4</v>
      </c>
      <c r="L1837" s="20">
        <v>42698</v>
      </c>
      <c r="M1837" s="10">
        <v>1184</v>
      </c>
      <c r="N1837" s="10">
        <v>170</v>
      </c>
      <c r="O1837" s="10">
        <v>1</v>
      </c>
      <c r="P1837" s="10">
        <v>0</v>
      </c>
      <c r="Q1837" s="10" t="str">
        <f t="shared" si="697"/>
        <v>S</v>
      </c>
      <c r="R1837" s="10" t="str">
        <f t="shared" si="698"/>
        <v>N</v>
      </c>
      <c r="S1837" s="10">
        <f t="shared" si="699"/>
        <v>1</v>
      </c>
      <c r="T1837" s="11">
        <f>IFERROR((SUMIF($M$2:N1837,M1837,$O$2:P1837)-O1837)/(COUNTIF($M$2:N1837,M1837)-1),0)</f>
        <v>1.6666666666666667</v>
      </c>
      <c r="U1837" s="11">
        <f>IFERROR((SUMIF($AR$2:AR1837,AR1837,$AT$2:AU1837)-AT1837)/(COUNTIF($M$2:N1837,M1837)-1),0)</f>
        <v>0.33333333333333331</v>
      </c>
      <c r="V1837" s="11">
        <f t="shared" si="700"/>
        <v>1.3333333333333335</v>
      </c>
      <c r="W1837" s="12">
        <f>IFERROR((SUMIF($AV$2:AW1837,AV1837,$AX$2:AY1837)-AX1837)/(COUNTIF($M$2:N1837,N1837)-1),0)</f>
        <v>1.7728531855955678</v>
      </c>
      <c r="X1837" s="12">
        <f>IFERROR((SUMIF($AZ$2:BA1837,AZ1837,$BB$2:BC1837)-BB1837)/(COUNTIF($M$2:N1837,N1837)-1),0)</f>
        <v>1.1495844875346259</v>
      </c>
      <c r="Y1837" s="12">
        <f t="shared" si="701"/>
        <v>0.62326869806094187</v>
      </c>
      <c r="Z1837" s="13">
        <f>IFERROR((SUMIF($M$2:M1837,M1837,O$2:O1837)-O1837)/(COUNTIF($M$2:M1837,M1837)-1),0)</f>
        <v>1</v>
      </c>
      <c r="AA1837" s="13">
        <f>IFERROR((SUMIF($M$2:M1837,M1837,P$2:P1837)-P1837)/(COUNTIF($M$2:M1837,M1837)-1),0)</f>
        <v>1</v>
      </c>
      <c r="AB1837" s="13">
        <f t="shared" si="702"/>
        <v>0</v>
      </c>
      <c r="AC1837" s="10">
        <f>IFERROR((SUMIF($N$2:N1837,M1837,$P$2:P1837))/(COUNTIF($N$2:N1837,M1837)),0)</f>
        <v>2</v>
      </c>
      <c r="AD1837" s="10">
        <f>IFERROR((SUMIF($N$2:N1837,M1837,$O$2:O1837))/(COUNTIF($N$2:N1837,M1837)),0)</f>
        <v>2.5</v>
      </c>
      <c r="AE1837" s="10">
        <f t="shared" si="703"/>
        <v>-0.5</v>
      </c>
      <c r="AF1837" s="13">
        <f>IFERROR((SUMIF($M$2:M1837,N1837,$O$2:O1837))/(COUNTIF($M$2:M1837,N1837)),0)</f>
        <v>1.8908045977011494</v>
      </c>
      <c r="AG1837" s="13">
        <f>IFERROR((SUMIF($M$2:M1837,N1837,$P$2:P1837))/(COUNTIF($M$2:M1837,N1837)),0)</f>
        <v>0.98275862068965514</v>
      </c>
      <c r="AH1837" s="13">
        <f t="shared" si="704"/>
        <v>0.90804597701149425</v>
      </c>
      <c r="AI1837" s="10">
        <f>IFERROR((SUMIF(N$2:N1837,N1837,P$2:P1837)-P1837)/(COUNTIF($N$2:N1837,N1837)-1),0)</f>
        <v>1.6631016042780749</v>
      </c>
      <c r="AJ1837" s="10">
        <f>IFERROR((SUMIF(N$2:N1837,N1837,O$2:O1837)-O1837)/(COUNTIF($N$2:N1837,N1837)-1),0)</f>
        <v>1.304812834224599</v>
      </c>
      <c r="AK1837" s="10">
        <f t="shared" si="705"/>
        <v>0.35828877005347581</v>
      </c>
      <c r="AL1837" s="10">
        <f>IFERROR((AP1837)/(COUNTIF($M$2:N1837,M1837)-1),0)</f>
        <v>0.66666666666666663</v>
      </c>
      <c r="AM1837" s="19">
        <f>IFERROR((AQ1837)/(COUNTIF($M$2:N1837,N1837)-1),0)</f>
        <v>1.6952908587257618</v>
      </c>
      <c r="AN1837" s="10">
        <f t="shared" si="695"/>
        <v>3</v>
      </c>
      <c r="AO1837" s="10">
        <f t="shared" si="696"/>
        <v>0</v>
      </c>
      <c r="AP1837" s="10">
        <f>SUMIF($M$2:N1837,M1837,AN$2:AO1837)-AN1837</f>
        <v>2</v>
      </c>
      <c r="AQ1837" s="10">
        <f>SUMIF($AV$2:AW1837,AV1837,$BD$2:BE1837)-BD1837</f>
        <v>612</v>
      </c>
      <c r="AR1837" s="10">
        <f>M1837</f>
        <v>1184</v>
      </c>
      <c r="AS1837" s="10">
        <f t="shared" si="688"/>
        <v>170</v>
      </c>
      <c r="AT1837">
        <f t="shared" si="689"/>
        <v>0</v>
      </c>
      <c r="AU1837" s="10">
        <f t="shared" si="690"/>
        <v>1</v>
      </c>
      <c r="AV1837">
        <f t="shared" si="706"/>
        <v>170</v>
      </c>
      <c r="AW1837">
        <f t="shared" si="707"/>
        <v>1184</v>
      </c>
      <c r="AX1837">
        <f t="shared" si="708"/>
        <v>0</v>
      </c>
      <c r="AY1837">
        <f t="shared" si="709"/>
        <v>1</v>
      </c>
      <c r="AZ1837">
        <f t="shared" si="710"/>
        <v>170</v>
      </c>
      <c r="BA1837">
        <f t="shared" si="711"/>
        <v>1184</v>
      </c>
      <c r="BB1837">
        <f t="shared" si="691"/>
        <v>1</v>
      </c>
      <c r="BC1837">
        <f t="shared" si="692"/>
        <v>0</v>
      </c>
      <c r="BD1837">
        <f t="shared" si="693"/>
        <v>0</v>
      </c>
      <c r="BE1837">
        <f t="shared" si="694"/>
        <v>3</v>
      </c>
    </row>
    <row r="1838" spans="10:57" x14ac:dyDescent="0.25">
      <c r="J1838" s="23">
        <f>MAX(_xlfn.MAXIFS(L$2:$L1838,M$2:$M1838,M1838),_xlfn.MAXIFS(L$2:$L1838,N$2:$N1838,M1838))-MAX(_xlfn.MAXIFS(L$2:$L1837,M$2:$M1837,M1838),_xlfn.MAXIFS(L$2:$L1837,N$2:$N1837,M1838))</f>
        <v>5</v>
      </c>
      <c r="K1838" s="23">
        <f>MAX(_xlfn.MAXIFS($L$2:L1838,$M$2:M1838,N1838),_xlfn.MAXIFS($L$2:L1838,$N$2:N1838,N1838))-MAX(_xlfn.MAXIFS($L$2:L1837,$M$2:M1837,N1838),_xlfn.MAXIFS($L$2:L1837,$N$2:N1837,N1838))</f>
        <v>70</v>
      </c>
      <c r="L1838" s="20">
        <v>42698</v>
      </c>
      <c r="M1838" s="10">
        <v>14</v>
      </c>
      <c r="N1838" s="10">
        <v>13499</v>
      </c>
      <c r="O1838" s="10">
        <v>1</v>
      </c>
      <c r="P1838" s="10">
        <v>2</v>
      </c>
      <c r="Q1838" s="10" t="str">
        <f t="shared" si="697"/>
        <v>N</v>
      </c>
      <c r="R1838" s="10" t="str">
        <f t="shared" si="698"/>
        <v>S</v>
      </c>
      <c r="S1838" s="10">
        <f t="shared" si="699"/>
        <v>-1</v>
      </c>
      <c r="T1838" s="11">
        <f>IFERROR((SUMIF($M$2:N1838,M1838,$O$2:P1838)-O1838)/(COUNTIF($M$2:N1838,M1838)-1),0)</f>
        <v>1.8022922636103151</v>
      </c>
      <c r="U1838" s="11">
        <f>IFERROR((SUMIF($AR$2:AR1838,AR1838,$AT$2:AU1838)-AT1838)/(COUNTIF($M$2:N1838,M1838)-1),0)</f>
        <v>0.52148997134670483</v>
      </c>
      <c r="V1838" s="11">
        <f t="shared" si="700"/>
        <v>1.2808022922636102</v>
      </c>
      <c r="W1838" s="12">
        <f>IFERROR((SUMIF($AV$2:AW1838,AV1838,$AX$2:AY1838)-AX1838)/(COUNTIF($M$2:N1838,N1838)-1),0)</f>
        <v>1.3333333333333333</v>
      </c>
      <c r="X1838" s="12">
        <f>IFERROR((SUMIF($AZ$2:BA1838,AZ1838,$BB$2:BC1838)-BB1838)/(COUNTIF($M$2:N1838,N1838)-1),0)</f>
        <v>3.3333333333333335</v>
      </c>
      <c r="Y1838" s="12">
        <f t="shared" si="701"/>
        <v>-2</v>
      </c>
      <c r="Z1838" s="13">
        <f>IFERROR((SUMIF($M$2:M1838,M1838,O$2:O1838)-O1838)/(COUNTIF($M$2:M1838,M1838)-1),0)</f>
        <v>1.774390243902439</v>
      </c>
      <c r="AA1838" s="13">
        <f>IFERROR((SUMIF($M$2:M1838,M1838,P$2:P1838)-P1838)/(COUNTIF($M$2:M1838,M1838)-1),0)</f>
        <v>1.1097560975609757</v>
      </c>
      <c r="AB1838" s="13">
        <f t="shared" si="702"/>
        <v>0.66463414634146334</v>
      </c>
      <c r="AC1838" s="10">
        <f>IFERROR((SUMIF($N$2:N1838,M1838,$P$2:P1838))/(COUNTIF($N$2:N1838,M1838)),0)</f>
        <v>1.827027027027027</v>
      </c>
      <c r="AD1838" s="10">
        <f>IFERROR((SUMIF($N$2:N1838,M1838,$O$2:O1838))/(COUNTIF($N$2:N1838,M1838)),0)</f>
        <v>1.2648648648648648</v>
      </c>
      <c r="AE1838" s="10">
        <f t="shared" si="703"/>
        <v>0.56216216216216219</v>
      </c>
      <c r="AF1838" s="13">
        <f>IFERROR((SUMIF($M$2:M1838,N1838,$O$2:O1838))/(COUNTIF($M$2:M1838,N1838)),0)</f>
        <v>1.5</v>
      </c>
      <c r="AG1838" s="13">
        <f>IFERROR((SUMIF($M$2:M1838,N1838,$P$2:P1838))/(COUNTIF($M$2:M1838,N1838)),0)</f>
        <v>2.5</v>
      </c>
      <c r="AH1838" s="13">
        <f t="shared" si="704"/>
        <v>-1</v>
      </c>
      <c r="AI1838" s="10">
        <f>IFERROR((SUMIF(N$2:N1838,N1838,P$2:P1838)-P1838)/(COUNTIF($N$2:N1838,N1838)-1),0)</f>
        <v>1</v>
      </c>
      <c r="AJ1838" s="10">
        <f>IFERROR((SUMIF(N$2:N1838,N1838,O$2:O1838)-O1838)/(COUNTIF($N$2:N1838,N1838)-1),0)</f>
        <v>5</v>
      </c>
      <c r="AK1838" s="10">
        <f t="shared" si="705"/>
        <v>-4</v>
      </c>
      <c r="AL1838" s="10">
        <f>IFERROR((AP1838)/(COUNTIF($M$2:N1838,M1838)-1),0)</f>
        <v>1.7421203438395416</v>
      </c>
      <c r="AM1838" s="19">
        <f>IFERROR((AQ1838)/(COUNTIF($M$2:N1838,N1838)-1),0)</f>
        <v>0</v>
      </c>
      <c r="AN1838" s="10">
        <f t="shared" si="695"/>
        <v>0</v>
      </c>
      <c r="AO1838" s="10">
        <f t="shared" si="696"/>
        <v>3</v>
      </c>
      <c r="AP1838" s="10">
        <f>SUMIF($M$2:N1838,M1838,AN$2:AO1838)-AN1838</f>
        <v>608</v>
      </c>
      <c r="AQ1838" s="10">
        <f>SUMIF($AV$2:AW1838,AV1838,$BD$2:BE1838)-BD1838</f>
        <v>0</v>
      </c>
      <c r="AR1838" s="10">
        <f>M1838</f>
        <v>14</v>
      </c>
      <c r="AS1838" s="10">
        <f t="shared" si="688"/>
        <v>13499</v>
      </c>
      <c r="AT1838">
        <f t="shared" si="689"/>
        <v>2</v>
      </c>
      <c r="AU1838" s="10">
        <f t="shared" si="690"/>
        <v>1</v>
      </c>
      <c r="AV1838">
        <f t="shared" si="706"/>
        <v>13499</v>
      </c>
      <c r="AW1838">
        <f t="shared" si="707"/>
        <v>14</v>
      </c>
      <c r="AX1838">
        <f t="shared" si="708"/>
        <v>2</v>
      </c>
      <c r="AY1838">
        <f t="shared" si="709"/>
        <v>1</v>
      </c>
      <c r="AZ1838">
        <f t="shared" si="710"/>
        <v>13499</v>
      </c>
      <c r="BA1838">
        <f t="shared" si="711"/>
        <v>14</v>
      </c>
      <c r="BB1838">
        <f t="shared" si="691"/>
        <v>1</v>
      </c>
      <c r="BC1838">
        <f t="shared" si="692"/>
        <v>2</v>
      </c>
      <c r="BD1838">
        <f t="shared" si="693"/>
        <v>3</v>
      </c>
      <c r="BE1838">
        <f t="shared" si="694"/>
        <v>0</v>
      </c>
    </row>
    <row r="1839" spans="10:57" x14ac:dyDescent="0.25">
      <c r="J1839" s="23">
        <f>MAX(_xlfn.MAXIFS(L$2:$L1839,M$2:$M1839,M1839),_xlfn.MAXIFS(L$2:$L1839,N$2:$N1839,M1839))-MAX(_xlfn.MAXIFS(L$2:$L1838,M$2:$M1838,M1839),_xlfn.MAXIFS(L$2:$L1838,N$2:$N1838,M1839))</f>
        <v>7</v>
      </c>
      <c r="K1839" s="23">
        <f>MAX(_xlfn.MAXIFS($L$2:L1839,$M$2:M1839,N1839),_xlfn.MAXIFS($L$2:L1839,$N$2:N1839,N1839))-MAX(_xlfn.MAXIFS($L$2:L1838,$M$2:M1838,N1839),_xlfn.MAXIFS($L$2:L1838,$N$2:N1838,N1839))</f>
        <v>7</v>
      </c>
      <c r="L1839" s="20">
        <v>42700</v>
      </c>
      <c r="M1839" s="10">
        <v>266</v>
      </c>
      <c r="N1839" s="10">
        <v>2662</v>
      </c>
      <c r="O1839" s="10">
        <v>1</v>
      </c>
      <c r="P1839" s="10">
        <v>2</v>
      </c>
      <c r="Q1839" s="10" t="str">
        <f t="shared" si="697"/>
        <v>N</v>
      </c>
      <c r="R1839" s="10" t="str">
        <f t="shared" si="698"/>
        <v>S</v>
      </c>
      <c r="S1839" s="10">
        <f t="shared" si="699"/>
        <v>-1</v>
      </c>
      <c r="T1839" s="11">
        <f>IFERROR((SUMIF($M$2:N1839,M1839,$O$2:P1839)-O1839)/(COUNTIF($M$2:N1839,M1839)-1),0)</f>
        <v>1.3701298701298701</v>
      </c>
      <c r="U1839" s="11">
        <f>IFERROR((SUMIF($AR$2:AR1839,AR1839,$AT$2:AU1839)-AT1839)/(COUNTIF($M$2:N1839,M1839)-1),0)</f>
        <v>0.55194805194805197</v>
      </c>
      <c r="V1839" s="11">
        <f t="shared" si="700"/>
        <v>0.81818181818181812</v>
      </c>
      <c r="W1839" s="12">
        <f>IFERROR((SUMIF($AV$2:AW1839,AV1839,$AX$2:AY1839)-AX1839)/(COUNTIF($M$2:N1839,N1839)-1),0)</f>
        <v>1.25</v>
      </c>
      <c r="X1839" s="12">
        <f>IFERROR((SUMIF($AZ$2:BA1839,AZ1839,$BB$2:BC1839)-BB1839)/(COUNTIF($M$2:N1839,N1839)-1),0)</f>
        <v>1.6666666666666667</v>
      </c>
      <c r="Y1839" s="12">
        <f t="shared" si="701"/>
        <v>-0.41666666666666674</v>
      </c>
      <c r="Z1839" s="13">
        <f>IFERROR((SUMIF($M$2:M1839,M1839,O$2:O1839)-O1839)/(COUNTIF($M$2:M1839,M1839)-1),0)</f>
        <v>1.4932432432432432</v>
      </c>
      <c r="AA1839" s="13">
        <f>IFERROR((SUMIF($M$2:M1839,M1839,P$2:P1839)-P1839)/(COUNTIF($M$2:M1839,M1839)-1),0)</f>
        <v>1.1486486486486487</v>
      </c>
      <c r="AB1839" s="13">
        <f t="shared" si="702"/>
        <v>0.34459459459459452</v>
      </c>
      <c r="AC1839" s="10">
        <f>IFERROR((SUMIF($N$2:N1839,M1839,$P$2:P1839))/(COUNTIF($N$2:N1839,M1839)),0)</f>
        <v>1.2562500000000001</v>
      </c>
      <c r="AD1839" s="10">
        <f>IFERROR((SUMIF($N$2:N1839,M1839,$O$2:O1839))/(COUNTIF($N$2:N1839,M1839)),0)</f>
        <v>1.5562499999999999</v>
      </c>
      <c r="AE1839" s="10">
        <f t="shared" si="703"/>
        <v>-0.29999999999999982</v>
      </c>
      <c r="AF1839" s="13">
        <f>IFERROR((SUMIF($M$2:M1839,N1839,$O$2:O1839))/(COUNTIF($M$2:M1839,N1839)),0)</f>
        <v>1.1666666666666667</v>
      </c>
      <c r="AG1839" s="13">
        <f>IFERROR((SUMIF($M$2:M1839,N1839,$P$2:P1839))/(COUNTIF($M$2:M1839,N1839)),0)</f>
        <v>1.75</v>
      </c>
      <c r="AH1839" s="13">
        <f t="shared" si="704"/>
        <v>-0.58333333333333326</v>
      </c>
      <c r="AI1839" s="10">
        <f>IFERROR((SUMIF(N$2:N1839,N1839,P$2:P1839)-P1839)/(COUNTIF($N$2:N1839,N1839)-1),0)</f>
        <v>1.3333333333333333</v>
      </c>
      <c r="AJ1839" s="10">
        <f>IFERROR((SUMIF(N$2:N1839,N1839,O$2:O1839)-O1839)/(COUNTIF($N$2:N1839,N1839)-1),0)</f>
        <v>1.5833333333333333</v>
      </c>
      <c r="AK1839" s="10">
        <f t="shared" si="705"/>
        <v>-0.25</v>
      </c>
      <c r="AL1839" s="10">
        <f>IFERROR((AP1839)/(COUNTIF($M$2:N1839,M1839)-1),0)</f>
        <v>1.3538961038961039</v>
      </c>
      <c r="AM1839" s="19">
        <f>IFERROR((AQ1839)/(COUNTIF($M$2:N1839,N1839)-1),0)</f>
        <v>1.125</v>
      </c>
      <c r="AN1839" s="10">
        <f t="shared" si="695"/>
        <v>0</v>
      </c>
      <c r="AO1839" s="10">
        <f t="shared" si="696"/>
        <v>3</v>
      </c>
      <c r="AP1839" s="10">
        <f>SUMIF($M$2:N1839,M1839,AN$2:AO1839)-AN1839</f>
        <v>417</v>
      </c>
      <c r="AQ1839" s="10">
        <f>SUMIF($AV$2:AW1839,AV1839,$BD$2:BE1839)-BD1839</f>
        <v>27</v>
      </c>
      <c r="AR1839" s="10">
        <f>M1839</f>
        <v>266</v>
      </c>
      <c r="AS1839" s="10">
        <f t="shared" si="688"/>
        <v>2662</v>
      </c>
      <c r="AT1839">
        <f t="shared" si="689"/>
        <v>2</v>
      </c>
      <c r="AU1839" s="10">
        <f t="shared" si="690"/>
        <v>1</v>
      </c>
      <c r="AV1839">
        <f t="shared" si="706"/>
        <v>2662</v>
      </c>
      <c r="AW1839">
        <f t="shared" si="707"/>
        <v>266</v>
      </c>
      <c r="AX1839">
        <f t="shared" si="708"/>
        <v>2</v>
      </c>
      <c r="AY1839">
        <f t="shared" si="709"/>
        <v>1</v>
      </c>
      <c r="AZ1839">
        <f t="shared" si="710"/>
        <v>2662</v>
      </c>
      <c r="BA1839">
        <f t="shared" si="711"/>
        <v>266</v>
      </c>
      <c r="BB1839">
        <f t="shared" si="691"/>
        <v>1</v>
      </c>
      <c r="BC1839">
        <f t="shared" si="692"/>
        <v>2</v>
      </c>
      <c r="BD1839">
        <f t="shared" si="693"/>
        <v>3</v>
      </c>
      <c r="BE1839">
        <f t="shared" si="694"/>
        <v>0</v>
      </c>
    </row>
    <row r="1840" spans="10:57" x14ac:dyDescent="0.25">
      <c r="J1840" s="23">
        <f>MAX(_xlfn.MAXIFS(L$2:$L1840,M$2:$M1840,M1840),_xlfn.MAXIFS(L$2:$L1840,N$2:$N1840,M1840))-MAX(_xlfn.MAXIFS(L$2:$L1839,M$2:$M1839,M1840),_xlfn.MAXIFS(L$2:$L1839,N$2:$N1839,M1840))</f>
        <v>7</v>
      </c>
      <c r="K1840" s="23">
        <f>MAX(_xlfn.MAXIFS($L$2:L1840,$M$2:M1840,N1840),_xlfn.MAXIFS($L$2:L1840,$N$2:N1840,N1840))-MAX(_xlfn.MAXIFS($L$2:L1839,$M$2:M1839,N1840),_xlfn.MAXIFS($L$2:L1839,$N$2:N1839,N1840))</f>
        <v>7</v>
      </c>
      <c r="L1840" s="20">
        <v>42700</v>
      </c>
      <c r="M1840" s="10">
        <v>856</v>
      </c>
      <c r="N1840" s="10">
        <v>3551</v>
      </c>
      <c r="O1840" s="10">
        <v>1</v>
      </c>
      <c r="P1840" s="10">
        <v>2</v>
      </c>
      <c r="Q1840" s="10" t="str">
        <f t="shared" si="697"/>
        <v>N</v>
      </c>
      <c r="R1840" s="10" t="str">
        <f t="shared" si="698"/>
        <v>S</v>
      </c>
      <c r="S1840" s="10">
        <f t="shared" si="699"/>
        <v>-1</v>
      </c>
      <c r="T1840" s="11">
        <f>IFERROR((SUMIF($M$2:N1840,M1840,$O$2:P1840)-O1840)/(COUNTIF($M$2:N1840,M1840)-1),0)</f>
        <v>1.1415094339622642</v>
      </c>
      <c r="U1840" s="11">
        <f>IFERROR((SUMIF($AR$2:AR1840,AR1840,$AT$2:AU1840)-AT1840)/(COUNTIF($M$2:N1840,M1840)-1),0)</f>
        <v>0.74056603773584906</v>
      </c>
      <c r="V1840" s="11">
        <f t="shared" si="700"/>
        <v>0.40094339622641517</v>
      </c>
      <c r="W1840" s="12">
        <f>IFERROR((SUMIF($AV$2:AW1840,AV1840,$AX$2:AY1840)-AX1840)/(COUNTIF($M$2:N1840,N1840)-1),0)</f>
        <v>1.3663366336633664</v>
      </c>
      <c r="X1840" s="12">
        <f>IFERROR((SUMIF($AZ$2:BA1840,AZ1840,$BB$2:BC1840)-BB1840)/(COUNTIF($M$2:N1840,N1840)-1),0)</f>
        <v>1.3168316831683169</v>
      </c>
      <c r="Y1840" s="12">
        <f t="shared" si="701"/>
        <v>4.9504950495049549E-2</v>
      </c>
      <c r="Z1840" s="13">
        <f>IFERROR((SUMIF($M$2:M1840,M1840,O$2:O1840)-O1840)/(COUNTIF($M$2:M1840,M1840)-1),0)</f>
        <v>1.2959183673469388</v>
      </c>
      <c r="AA1840" s="13">
        <f>IFERROR((SUMIF($M$2:M1840,M1840,P$2:P1840)-P1840)/(COUNTIF($M$2:M1840,M1840)-1),0)</f>
        <v>1.6020408163265305</v>
      </c>
      <c r="AB1840" s="13">
        <f t="shared" si="702"/>
        <v>-0.30612244897959173</v>
      </c>
      <c r="AC1840" s="10">
        <f>IFERROR((SUMIF($N$2:N1840,M1840,$P$2:P1840))/(COUNTIF($N$2:N1840,M1840)),0)</f>
        <v>1.0087719298245614</v>
      </c>
      <c r="AD1840" s="10">
        <f>IFERROR((SUMIF($N$2:N1840,M1840,$O$2:O1840))/(COUNTIF($N$2:N1840,M1840)),0)</f>
        <v>1.7105263157894737</v>
      </c>
      <c r="AE1840" s="10">
        <f t="shared" si="703"/>
        <v>-0.70175438596491224</v>
      </c>
      <c r="AF1840" s="13">
        <f>IFERROR((SUMIF($M$2:M1840,N1840,$O$2:O1840))/(COUNTIF($M$2:M1840,N1840)),0)</f>
        <v>1.5</v>
      </c>
      <c r="AG1840" s="13">
        <f>IFERROR((SUMIF($M$2:M1840,N1840,$P$2:P1840))/(COUNTIF($M$2:M1840,N1840)),0)</f>
        <v>0.97916666666666663</v>
      </c>
      <c r="AH1840" s="13">
        <f t="shared" si="704"/>
        <v>0.52083333333333337</v>
      </c>
      <c r="AI1840" s="10">
        <f>IFERROR((SUMIF(N$2:N1840,N1840,P$2:P1840)-P1840)/(COUNTIF($N$2:N1840,N1840)-1),0)</f>
        <v>1.2452830188679245</v>
      </c>
      <c r="AJ1840" s="10">
        <f>IFERROR((SUMIF(N$2:N1840,N1840,O$2:O1840)-O1840)/(COUNTIF($N$2:N1840,N1840)-1),0)</f>
        <v>1.6226415094339623</v>
      </c>
      <c r="AK1840" s="10">
        <f t="shared" si="705"/>
        <v>-0.37735849056603787</v>
      </c>
      <c r="AL1840" s="10">
        <f>IFERROR((AP1840)/(COUNTIF($M$2:N1840,M1840)-1),0)</f>
        <v>1.0754716981132075</v>
      </c>
      <c r="AM1840" s="19">
        <f>IFERROR((AQ1840)/(COUNTIF($M$2:N1840,N1840)-1),0)</f>
        <v>1.504950495049505</v>
      </c>
      <c r="AN1840" s="10">
        <f t="shared" si="695"/>
        <v>0</v>
      </c>
      <c r="AO1840" s="10">
        <f t="shared" si="696"/>
        <v>3</v>
      </c>
      <c r="AP1840" s="10">
        <f>SUMIF($M$2:N1840,M1840,AN$2:AO1840)-AN1840</f>
        <v>228</v>
      </c>
      <c r="AQ1840" s="10">
        <f>SUMIF($AV$2:AW1840,AV1840,$BD$2:BE1840)-BD1840</f>
        <v>152</v>
      </c>
      <c r="AR1840" s="10">
        <f>M1840</f>
        <v>856</v>
      </c>
      <c r="AS1840" s="10">
        <f t="shared" si="688"/>
        <v>3551</v>
      </c>
      <c r="AT1840">
        <f t="shared" si="689"/>
        <v>2</v>
      </c>
      <c r="AU1840" s="10">
        <f t="shared" si="690"/>
        <v>1</v>
      </c>
      <c r="AV1840">
        <f t="shared" si="706"/>
        <v>3551</v>
      </c>
      <c r="AW1840">
        <f t="shared" si="707"/>
        <v>856</v>
      </c>
      <c r="AX1840">
        <f t="shared" si="708"/>
        <v>2</v>
      </c>
      <c r="AY1840">
        <f t="shared" si="709"/>
        <v>1</v>
      </c>
      <c r="AZ1840">
        <f t="shared" si="710"/>
        <v>3551</v>
      </c>
      <c r="BA1840">
        <f t="shared" si="711"/>
        <v>856</v>
      </c>
      <c r="BB1840">
        <f t="shared" si="691"/>
        <v>1</v>
      </c>
      <c r="BC1840">
        <f t="shared" si="692"/>
        <v>2</v>
      </c>
      <c r="BD1840">
        <f t="shared" si="693"/>
        <v>3</v>
      </c>
      <c r="BE1840">
        <f t="shared" si="694"/>
        <v>0</v>
      </c>
    </row>
    <row r="1841" spans="10:57" x14ac:dyDescent="0.25">
      <c r="J1841" s="23">
        <f>MAX(_xlfn.MAXIFS(L$2:$L1841,M$2:$M1841,M1841),_xlfn.MAXIFS(L$2:$L1841,N$2:$N1841,M1841))-MAX(_xlfn.MAXIFS(L$2:$L1840,M$2:$M1840,M1841),_xlfn.MAXIFS(L$2:$L1840,N$2:$N1840,M1841))</f>
        <v>8</v>
      </c>
      <c r="K1841" s="23">
        <f>MAX(_xlfn.MAXIFS($L$2:L1841,$M$2:M1841,N1841),_xlfn.MAXIFS($L$2:L1841,$N$2:N1841,N1841))-MAX(_xlfn.MAXIFS($L$2:L1840,$M$2:M1840,N1841),_xlfn.MAXIFS($L$2:L1840,$N$2:N1840,N1841))</f>
        <v>3</v>
      </c>
      <c r="L1841" s="20">
        <v>42701</v>
      </c>
      <c r="M1841" s="10">
        <v>4441</v>
      </c>
      <c r="N1841" s="10">
        <v>14</v>
      </c>
      <c r="O1841" s="10">
        <v>0</v>
      </c>
      <c r="P1841" s="10">
        <v>3</v>
      </c>
      <c r="Q1841" s="10" t="str">
        <f t="shared" si="697"/>
        <v>N</v>
      </c>
      <c r="R1841" s="10" t="str">
        <f t="shared" si="698"/>
        <v>S</v>
      </c>
      <c r="S1841" s="10">
        <f t="shared" si="699"/>
        <v>-3</v>
      </c>
      <c r="T1841" s="11">
        <f>IFERROR((SUMIF($M$2:N1841,M1841,$O$2:P1841)-O1841)/(COUNTIF($M$2:N1841,M1841)-1),0)</f>
        <v>1.3854748603351956</v>
      </c>
      <c r="U1841" s="11">
        <f>IFERROR((SUMIF($AR$2:AR1841,AR1841,$AT$2:AU1841)-AT1841)/(COUNTIF($M$2:N1841,M1841)-1),0)</f>
        <v>0.60893854748603349</v>
      </c>
      <c r="V1841" s="11">
        <f t="shared" si="700"/>
        <v>0.77653631284916214</v>
      </c>
      <c r="W1841" s="12">
        <f>IFERROR((SUMIF($AV$2:AW1841,AV1841,$AX$2:AY1841)-AX1841)/(COUNTIF($M$2:N1841,N1841)-1),0)</f>
        <v>1.8</v>
      </c>
      <c r="X1841" s="12">
        <f>IFERROR((SUMIF($AZ$2:BA1841,AZ1841,$BB$2:BC1841)-BB1841)/(COUNTIF($M$2:N1841,N1841)-1),0)</f>
        <v>1.1942857142857144</v>
      </c>
      <c r="Y1841" s="12">
        <f t="shared" si="701"/>
        <v>0.60571428571428565</v>
      </c>
      <c r="Z1841" s="13">
        <f>IFERROR((SUMIF($M$2:M1841,M1841,O$2:O1841)-O1841)/(COUNTIF($M$2:M1841,M1841)-1),0)</f>
        <v>1.4883720930232558</v>
      </c>
      <c r="AA1841" s="13">
        <f>IFERROR((SUMIF($M$2:M1841,M1841,P$2:P1841)-P1841)/(COUNTIF($M$2:M1841,M1841)-1),0)</f>
        <v>1.2674418604651163</v>
      </c>
      <c r="AB1841" s="13">
        <f t="shared" si="702"/>
        <v>0.22093023255813948</v>
      </c>
      <c r="AC1841" s="10">
        <f>IFERROR((SUMIF($N$2:N1841,M1841,$P$2:P1841))/(COUNTIF($N$2:N1841,M1841)),0)</f>
        <v>1.2903225806451613</v>
      </c>
      <c r="AD1841" s="10">
        <f>IFERROR((SUMIF($N$2:N1841,M1841,$O$2:O1841))/(COUNTIF($N$2:N1841,M1841)),0)</f>
        <v>1.5806451612903225</v>
      </c>
      <c r="AE1841" s="10">
        <f t="shared" si="703"/>
        <v>-0.29032258064516125</v>
      </c>
      <c r="AF1841" s="13">
        <f>IFERROR((SUMIF($M$2:M1841,N1841,$O$2:O1841))/(COUNTIF($M$2:M1841,N1841)),0)</f>
        <v>1.7696969696969698</v>
      </c>
      <c r="AG1841" s="13">
        <f>IFERROR((SUMIF($M$2:M1841,N1841,$P$2:P1841))/(COUNTIF($M$2:M1841,N1841)),0)</f>
        <v>1.1151515151515152</v>
      </c>
      <c r="AH1841" s="13">
        <f t="shared" si="704"/>
        <v>0.65454545454545454</v>
      </c>
      <c r="AI1841" s="10">
        <f>IFERROR((SUMIF(N$2:N1841,N1841,P$2:P1841)-P1841)/(COUNTIF($N$2:N1841,N1841)-1),0)</f>
        <v>1.827027027027027</v>
      </c>
      <c r="AJ1841" s="10">
        <f>IFERROR((SUMIF(N$2:N1841,N1841,O$2:O1841)-O1841)/(COUNTIF($N$2:N1841,N1841)-1),0)</f>
        <v>1.2648648648648648</v>
      </c>
      <c r="AK1841" s="10">
        <f t="shared" si="705"/>
        <v>0.56216216216216219</v>
      </c>
      <c r="AL1841" s="10">
        <f>IFERROR((AP1841)/(COUNTIF($M$2:N1841,M1841)-1),0)</f>
        <v>1.3519553072625698</v>
      </c>
      <c r="AM1841" s="19">
        <f>IFERROR((AQ1841)/(COUNTIF($M$2:N1841,N1841)-1),0)</f>
        <v>1.7371428571428571</v>
      </c>
      <c r="AN1841" s="10">
        <f t="shared" si="695"/>
        <v>0</v>
      </c>
      <c r="AO1841" s="10">
        <f t="shared" si="696"/>
        <v>3</v>
      </c>
      <c r="AP1841" s="10">
        <f>SUMIF($M$2:N1841,M1841,AN$2:AO1841)-AN1841</f>
        <v>242</v>
      </c>
      <c r="AQ1841" s="10">
        <f>SUMIF($AV$2:AW1841,AV1841,$BD$2:BE1841)-BD1841</f>
        <v>608</v>
      </c>
      <c r="AR1841" s="10">
        <f>M1841</f>
        <v>4441</v>
      </c>
      <c r="AS1841" s="10">
        <f t="shared" si="688"/>
        <v>14</v>
      </c>
      <c r="AT1841">
        <f t="shared" si="689"/>
        <v>3</v>
      </c>
      <c r="AU1841" s="10">
        <f t="shared" si="690"/>
        <v>0</v>
      </c>
      <c r="AV1841">
        <f t="shared" si="706"/>
        <v>14</v>
      </c>
      <c r="AW1841">
        <f t="shared" si="707"/>
        <v>4441</v>
      </c>
      <c r="AX1841">
        <f t="shared" si="708"/>
        <v>3</v>
      </c>
      <c r="AY1841">
        <f t="shared" si="709"/>
        <v>0</v>
      </c>
      <c r="AZ1841">
        <f t="shared" si="710"/>
        <v>14</v>
      </c>
      <c r="BA1841">
        <f t="shared" si="711"/>
        <v>4441</v>
      </c>
      <c r="BB1841">
        <f t="shared" si="691"/>
        <v>0</v>
      </c>
      <c r="BC1841">
        <f t="shared" si="692"/>
        <v>3</v>
      </c>
      <c r="BD1841">
        <f t="shared" si="693"/>
        <v>3</v>
      </c>
      <c r="BE1841">
        <f t="shared" si="694"/>
        <v>0</v>
      </c>
    </row>
    <row r="1842" spans="10:57" x14ac:dyDescent="0.25">
      <c r="J1842" s="23">
        <f>MAX(_xlfn.MAXIFS(L$2:$L1842,M$2:$M1842,M1842),_xlfn.MAXIFS(L$2:$L1842,N$2:$N1842,M1842))-MAX(_xlfn.MAXIFS(L$2:$L1841,M$2:$M1841,M1842),_xlfn.MAXIFS(L$2:$L1841,N$2:$N1841,M1842))</f>
        <v>3</v>
      </c>
      <c r="K1842" s="23">
        <f>MAX(_xlfn.MAXIFS($L$2:L1842,$M$2:M1842,N1842),_xlfn.MAXIFS($L$2:L1842,$N$2:N1842,N1842))-MAX(_xlfn.MAXIFS($L$2:L1841,$M$2:M1841,N1842),_xlfn.MAXIFS($L$2:L1841,$N$2:N1841,N1842))</f>
        <v>8</v>
      </c>
      <c r="L1842" s="20">
        <v>42701</v>
      </c>
      <c r="M1842" s="10">
        <v>170</v>
      </c>
      <c r="N1842" s="10">
        <v>122</v>
      </c>
      <c r="O1842" s="10">
        <v>1</v>
      </c>
      <c r="P1842" s="10">
        <v>2</v>
      </c>
      <c r="Q1842" s="10" t="str">
        <f t="shared" si="697"/>
        <v>N</v>
      </c>
      <c r="R1842" s="10" t="str">
        <f t="shared" si="698"/>
        <v>S</v>
      </c>
      <c r="S1842" s="10">
        <f t="shared" si="699"/>
        <v>-1</v>
      </c>
      <c r="T1842" s="11">
        <f>IFERROR((SUMIF($M$2:N1842,M1842,$O$2:P1842)-O1842)/(COUNTIF($M$2:N1842,M1842)-1),0)</f>
        <v>1.7679558011049723</v>
      </c>
      <c r="U1842" s="11">
        <f>IFERROR((SUMIF($AR$2:AR1842,AR1842,$AT$2:AU1842)-AT1842)/(COUNTIF($M$2:N1842,M1842)-1),0)</f>
        <v>0.47237569060773482</v>
      </c>
      <c r="V1842" s="11">
        <f t="shared" si="700"/>
        <v>1.2955801104972375</v>
      </c>
      <c r="W1842" s="12">
        <f>IFERROR((SUMIF($AV$2:AW1842,AV1842,$AX$2:AY1842)-AX1842)/(COUNTIF($M$2:N1842,N1842)-1),0)</f>
        <v>1.5317220543806647</v>
      </c>
      <c r="X1842" s="12">
        <f>IFERROR((SUMIF($AZ$2:BA1842,AZ1842,$BB$2:BC1842)-BB1842)/(COUNTIF($M$2:N1842,N1842)-1),0)</f>
        <v>1.1329305135951662</v>
      </c>
      <c r="Y1842" s="12">
        <f t="shared" si="701"/>
        <v>0.3987915407854985</v>
      </c>
      <c r="Z1842" s="13">
        <f>IFERROR((SUMIF($M$2:M1842,M1842,O$2:O1842)-O1842)/(COUNTIF($M$2:M1842,M1842)-1),0)</f>
        <v>1.8908045977011494</v>
      </c>
      <c r="AA1842" s="13">
        <f>IFERROR((SUMIF($M$2:M1842,M1842,P$2:P1842)-P1842)/(COUNTIF($M$2:M1842,M1842)-1),0)</f>
        <v>0.98275862068965514</v>
      </c>
      <c r="AB1842" s="13">
        <f t="shared" si="702"/>
        <v>0.90804597701149425</v>
      </c>
      <c r="AC1842" s="10">
        <f>IFERROR((SUMIF($N$2:N1842,M1842,$P$2:P1842))/(COUNTIF($N$2:N1842,M1842)),0)</f>
        <v>1.6542553191489362</v>
      </c>
      <c r="AD1842" s="10">
        <f>IFERROR((SUMIF($N$2:N1842,M1842,$O$2:O1842))/(COUNTIF($N$2:N1842,M1842)),0)</f>
        <v>1.303191489361702</v>
      </c>
      <c r="AE1842" s="10">
        <f t="shared" si="703"/>
        <v>0.35106382978723416</v>
      </c>
      <c r="AF1842" s="13">
        <f>IFERROR((SUMIF($M$2:M1842,N1842,$O$2:O1842))/(COUNTIF($M$2:M1842,N1842)),0)</f>
        <v>1.605095541401274</v>
      </c>
      <c r="AG1842" s="13">
        <f>IFERROR((SUMIF($M$2:M1842,N1842,$P$2:P1842))/(COUNTIF($M$2:M1842,N1842)),0)</f>
        <v>1.1273885350318471</v>
      </c>
      <c r="AH1842" s="13">
        <f t="shared" si="704"/>
        <v>0.47770700636942687</v>
      </c>
      <c r="AI1842" s="10">
        <f>IFERROR((SUMIF(N$2:N1842,N1842,P$2:P1842)-P1842)/(COUNTIF($N$2:N1842,N1842)-1),0)</f>
        <v>1.4655172413793103</v>
      </c>
      <c r="AJ1842" s="10">
        <f>IFERROR((SUMIF(N$2:N1842,N1842,O$2:O1842)-O1842)/(COUNTIF($N$2:N1842,N1842)-1),0)</f>
        <v>1.1379310344827587</v>
      </c>
      <c r="AK1842" s="10">
        <f t="shared" si="705"/>
        <v>0.3275862068965516</v>
      </c>
      <c r="AL1842" s="10">
        <f>IFERROR((AP1842)/(COUNTIF($M$2:N1842,M1842)-1),0)</f>
        <v>1.6906077348066297</v>
      </c>
      <c r="AM1842" s="19">
        <f>IFERROR((AQ1842)/(COUNTIF($M$2:N1842,N1842)-1),0)</f>
        <v>1.5649546827794563</v>
      </c>
      <c r="AN1842" s="10">
        <f t="shared" si="695"/>
        <v>0</v>
      </c>
      <c r="AO1842" s="10">
        <f t="shared" si="696"/>
        <v>3</v>
      </c>
      <c r="AP1842" s="10">
        <f>SUMIF($M$2:N1842,M1842,AN$2:AO1842)-AN1842</f>
        <v>612</v>
      </c>
      <c r="AQ1842" s="10">
        <f>SUMIF($AV$2:AW1842,AV1842,$BD$2:BE1842)-BD1842</f>
        <v>518</v>
      </c>
      <c r="AR1842" s="10">
        <f>M1842</f>
        <v>170</v>
      </c>
      <c r="AS1842" s="10">
        <f t="shared" si="688"/>
        <v>122</v>
      </c>
      <c r="AT1842">
        <f t="shared" si="689"/>
        <v>2</v>
      </c>
      <c r="AU1842" s="10">
        <f t="shared" si="690"/>
        <v>1</v>
      </c>
      <c r="AV1842">
        <f t="shared" si="706"/>
        <v>122</v>
      </c>
      <c r="AW1842">
        <f t="shared" si="707"/>
        <v>170</v>
      </c>
      <c r="AX1842">
        <f t="shared" si="708"/>
        <v>2</v>
      </c>
      <c r="AY1842">
        <f t="shared" si="709"/>
        <v>1</v>
      </c>
      <c r="AZ1842">
        <f t="shared" si="710"/>
        <v>122</v>
      </c>
      <c r="BA1842">
        <f t="shared" si="711"/>
        <v>170</v>
      </c>
      <c r="BB1842">
        <f t="shared" si="691"/>
        <v>1</v>
      </c>
      <c r="BC1842">
        <f t="shared" si="692"/>
        <v>2</v>
      </c>
      <c r="BD1842">
        <f t="shared" si="693"/>
        <v>3</v>
      </c>
      <c r="BE1842">
        <f t="shared" si="694"/>
        <v>0</v>
      </c>
    </row>
    <row r="1843" spans="10:57" x14ac:dyDescent="0.25">
      <c r="J1843" s="23">
        <f>MAX(_xlfn.MAXIFS(L$2:$L1843,M$2:$M1843,M1843),_xlfn.MAXIFS(L$2:$L1843,N$2:$N1843,M1843))-MAX(_xlfn.MAXIFS(L$2:$L1842,M$2:$M1842,M1843),_xlfn.MAXIFS(L$2:$L1842,N$2:$N1842,M1843))</f>
        <v>3</v>
      </c>
      <c r="K1843" s="23">
        <f>MAX(_xlfn.MAXIFS($L$2:L1843,$M$2:M1843,N1843),_xlfn.MAXIFS($L$2:L1843,$N$2:N1843,N1843))-MAX(_xlfn.MAXIFS($L$2:L1842,$M$2:M1842,N1843),_xlfn.MAXIFS($L$2:L1842,$N$2:N1842,N1843))</f>
        <v>8</v>
      </c>
      <c r="L1843" s="20">
        <v>42701</v>
      </c>
      <c r="M1843" s="10">
        <v>409</v>
      </c>
      <c r="N1843" s="10">
        <v>503</v>
      </c>
      <c r="O1843" s="10">
        <v>0</v>
      </c>
      <c r="P1843" s="10">
        <v>1</v>
      </c>
      <c r="Q1843" s="10" t="str">
        <f t="shared" si="697"/>
        <v>N</v>
      </c>
      <c r="R1843" s="10" t="str">
        <f t="shared" si="698"/>
        <v>S</v>
      </c>
      <c r="S1843" s="10">
        <f t="shared" si="699"/>
        <v>-1</v>
      </c>
      <c r="T1843" s="11">
        <f>IFERROR((SUMIF($M$2:N1843,M1843,$O$2:P1843)-O1843)/(COUNTIF($M$2:N1843,M1843)-1),0)</f>
        <v>2.1602067183462532</v>
      </c>
      <c r="U1843" s="11">
        <f>IFERROR((SUMIF($AR$2:AR1843,AR1843,$AT$2:AU1843)-AT1843)/(COUNTIF($M$2:N1843,M1843)-1),0)</f>
        <v>0.4005167958656331</v>
      </c>
      <c r="V1843" s="11">
        <f t="shared" si="700"/>
        <v>1.7596899224806202</v>
      </c>
      <c r="W1843" s="12">
        <f>IFERROR((SUMIF($AV$2:AW1843,AV1843,$AX$2:AY1843)-AX1843)/(COUNTIF($M$2:N1843,N1843)-1),0)</f>
        <v>1.3495575221238938</v>
      </c>
      <c r="X1843" s="12">
        <f>IFERROR((SUMIF($AZ$2:BA1843,AZ1843,$BB$2:BC1843)-BB1843)/(COUNTIF($M$2:N1843,N1843)-1),0)</f>
        <v>1.6061946902654867</v>
      </c>
      <c r="Y1843" s="12">
        <f t="shared" si="701"/>
        <v>-0.25663716814159288</v>
      </c>
      <c r="Z1843" s="13">
        <f>IFERROR((SUMIF($M$2:M1843,M1843,O$2:O1843)-O1843)/(COUNTIF($M$2:M1843,M1843)-1),0)</f>
        <v>2.4088397790055249</v>
      </c>
      <c r="AA1843" s="13">
        <f>IFERROR((SUMIF($M$2:M1843,M1843,P$2:P1843)-P1843)/(COUNTIF($M$2:M1843,M1843)-1),0)</f>
        <v>0.85635359116022103</v>
      </c>
      <c r="AB1843" s="13">
        <f t="shared" si="702"/>
        <v>1.5524861878453038</v>
      </c>
      <c r="AC1843" s="10">
        <f>IFERROR((SUMIF($N$2:N1843,M1843,$P$2:P1843))/(COUNTIF($N$2:N1843,M1843)),0)</f>
        <v>1.941747572815534</v>
      </c>
      <c r="AD1843" s="10">
        <f>IFERROR((SUMIF($N$2:N1843,M1843,$O$2:O1843))/(COUNTIF($N$2:N1843,M1843)),0)</f>
        <v>1.0631067961165048</v>
      </c>
      <c r="AE1843" s="10">
        <f t="shared" si="703"/>
        <v>0.87864077669902918</v>
      </c>
      <c r="AF1843" s="13">
        <f>IFERROR((SUMIF($M$2:M1843,N1843,$O$2:O1843))/(COUNTIF($M$2:M1843,N1843)),0)</f>
        <v>1.4299065420560748</v>
      </c>
      <c r="AG1843" s="13">
        <f>IFERROR((SUMIF($M$2:M1843,N1843,$P$2:P1843))/(COUNTIF($M$2:M1843,N1843)),0)</f>
        <v>1.4766355140186915</v>
      </c>
      <c r="AH1843" s="13">
        <f t="shared" si="704"/>
        <v>-4.6728971962616717E-2</v>
      </c>
      <c r="AI1843" s="10">
        <f>IFERROR((SUMIF(N$2:N1843,N1843,P$2:P1843)-P1843)/(COUNTIF($N$2:N1843,N1843)-1),0)</f>
        <v>1.2773109243697478</v>
      </c>
      <c r="AJ1843" s="10">
        <f>IFERROR((SUMIF(N$2:N1843,N1843,O$2:O1843)-O1843)/(COUNTIF($N$2:N1843,N1843)-1),0)</f>
        <v>1.7226890756302522</v>
      </c>
      <c r="AK1843" s="10">
        <f t="shared" si="705"/>
        <v>-0.4453781512605044</v>
      </c>
      <c r="AL1843" s="10">
        <f>IFERROR((AP1843)/(COUNTIF($M$2:N1843,M1843)-1),0)</f>
        <v>1.9974160206718345</v>
      </c>
      <c r="AM1843" s="19">
        <f>IFERROR((AQ1843)/(COUNTIF($M$2:N1843,N1843)-1),0)</f>
        <v>1.2699115044247788</v>
      </c>
      <c r="AN1843" s="10">
        <f t="shared" si="695"/>
        <v>0</v>
      </c>
      <c r="AO1843" s="10">
        <f t="shared" si="696"/>
        <v>3</v>
      </c>
      <c r="AP1843" s="10">
        <f>SUMIF($M$2:N1843,M1843,AN$2:AO1843)-AN1843</f>
        <v>773</v>
      </c>
      <c r="AQ1843" s="10">
        <f>SUMIF($AV$2:AW1843,AV1843,$BD$2:BE1843)-BD1843</f>
        <v>287</v>
      </c>
      <c r="AR1843" s="10">
        <f>M1843</f>
        <v>409</v>
      </c>
      <c r="AS1843" s="10">
        <f t="shared" si="688"/>
        <v>503</v>
      </c>
      <c r="AT1843">
        <f t="shared" si="689"/>
        <v>1</v>
      </c>
      <c r="AU1843" s="10">
        <f t="shared" si="690"/>
        <v>0</v>
      </c>
      <c r="AV1843">
        <f t="shared" si="706"/>
        <v>503</v>
      </c>
      <c r="AW1843">
        <f t="shared" si="707"/>
        <v>409</v>
      </c>
      <c r="AX1843">
        <f t="shared" si="708"/>
        <v>1</v>
      </c>
      <c r="AY1843">
        <f t="shared" si="709"/>
        <v>0</v>
      </c>
      <c r="AZ1843">
        <f t="shared" si="710"/>
        <v>503</v>
      </c>
      <c r="BA1843">
        <f t="shared" si="711"/>
        <v>409</v>
      </c>
      <c r="BB1843">
        <f t="shared" si="691"/>
        <v>0</v>
      </c>
      <c r="BC1843">
        <f t="shared" si="692"/>
        <v>1</v>
      </c>
      <c r="BD1843">
        <f t="shared" si="693"/>
        <v>3</v>
      </c>
      <c r="BE1843">
        <f t="shared" si="694"/>
        <v>0</v>
      </c>
    </row>
    <row r="1844" spans="10:57" x14ac:dyDescent="0.25">
      <c r="J1844" s="23">
        <f>MAX(_xlfn.MAXIFS(L$2:$L1844,M$2:$M1844,M1844),_xlfn.MAXIFS(L$2:$L1844,N$2:$N1844,M1844))-MAX(_xlfn.MAXIFS(L$2:$L1843,M$2:$M1843,M1844),_xlfn.MAXIFS(L$2:$L1843,N$2:$N1843,M1844))</f>
        <v>3</v>
      </c>
      <c r="K1844" s="23">
        <f>MAX(_xlfn.MAXIFS($L$2:L1844,$M$2:M1844,N1844),_xlfn.MAXIFS($L$2:L1844,$N$2:N1844,N1844))-MAX(_xlfn.MAXIFS($L$2:L1843,$M$2:M1843,N1844),_xlfn.MAXIFS($L$2:L1843,$N$2:N1843,N1844))</f>
        <v>3</v>
      </c>
      <c r="L1844" s="20">
        <v>42703</v>
      </c>
      <c r="M1844" s="10">
        <v>3551</v>
      </c>
      <c r="N1844" s="10">
        <v>266</v>
      </c>
      <c r="O1844" s="10">
        <v>1</v>
      </c>
      <c r="P1844" s="10">
        <v>0</v>
      </c>
      <c r="Q1844" s="10" t="str">
        <f t="shared" si="697"/>
        <v>S</v>
      </c>
      <c r="R1844" s="10" t="str">
        <f t="shared" si="698"/>
        <v>N</v>
      </c>
      <c r="S1844" s="10">
        <f t="shared" si="699"/>
        <v>1</v>
      </c>
      <c r="T1844" s="11">
        <f>IFERROR((SUMIF($M$2:N1844,M1844,$O$2:P1844)-O1844)/(COUNTIF($M$2:N1844,M1844)-1),0)</f>
        <v>1.3725490196078431</v>
      </c>
      <c r="U1844" s="11">
        <f>IFERROR((SUMIF($AR$2:AR1844,AR1844,$AT$2:AU1844)-AT1844)/(COUNTIF($M$2:N1844,M1844)-1),0)</f>
        <v>0.46078431372549017</v>
      </c>
      <c r="V1844" s="11">
        <f t="shared" si="700"/>
        <v>0.91176470588235303</v>
      </c>
      <c r="W1844" s="12">
        <f>IFERROR((SUMIF($AV$2:AW1844,AV1844,$AX$2:AY1844)-AX1844)/(COUNTIF($M$2:N1844,N1844)-1),0)</f>
        <v>1.3689320388349515</v>
      </c>
      <c r="X1844" s="12">
        <f>IFERROR((SUMIF($AZ$2:BA1844,AZ1844,$BB$2:BC1844)-BB1844)/(COUNTIF($M$2:N1844,N1844)-1),0)</f>
        <v>1.3624595469255663</v>
      </c>
      <c r="Y1844" s="12">
        <f t="shared" si="701"/>
        <v>6.4724919093852584E-3</v>
      </c>
      <c r="Z1844" s="13">
        <f>IFERROR((SUMIF($M$2:M1844,M1844,O$2:O1844)-O1844)/(COUNTIF($M$2:M1844,M1844)-1),0)</f>
        <v>1.5</v>
      </c>
      <c r="AA1844" s="13">
        <f>IFERROR((SUMIF($M$2:M1844,M1844,P$2:P1844)-P1844)/(COUNTIF($M$2:M1844,M1844)-1),0)</f>
        <v>0.97916666666666663</v>
      </c>
      <c r="AB1844" s="13">
        <f t="shared" si="702"/>
        <v>0.52083333333333337</v>
      </c>
      <c r="AC1844" s="10">
        <f>IFERROR((SUMIF($N$2:N1844,M1844,$P$2:P1844))/(COUNTIF($N$2:N1844,M1844)),0)</f>
        <v>1.2592592592592593</v>
      </c>
      <c r="AD1844" s="10">
        <f>IFERROR((SUMIF($N$2:N1844,M1844,$O$2:O1844))/(COUNTIF($N$2:N1844,M1844)),0)</f>
        <v>1.6111111111111112</v>
      </c>
      <c r="AE1844" s="10">
        <f t="shared" si="703"/>
        <v>-0.35185185185185186</v>
      </c>
      <c r="AF1844" s="13">
        <f>IFERROR((SUMIF($M$2:M1844,N1844,$O$2:O1844))/(COUNTIF($M$2:M1844,N1844)),0)</f>
        <v>1.4899328859060403</v>
      </c>
      <c r="AG1844" s="13">
        <f>IFERROR((SUMIF($M$2:M1844,N1844,$P$2:P1844))/(COUNTIF($M$2:M1844,N1844)),0)</f>
        <v>1.1543624161073827</v>
      </c>
      <c r="AH1844" s="13">
        <f t="shared" si="704"/>
        <v>0.33557046979865768</v>
      </c>
      <c r="AI1844" s="10">
        <f>IFERROR((SUMIF(N$2:N1844,N1844,P$2:P1844)-P1844)/(COUNTIF($N$2:N1844,N1844)-1),0)</f>
        <v>1.2562500000000001</v>
      </c>
      <c r="AJ1844" s="10">
        <f>IFERROR((SUMIF(N$2:N1844,N1844,O$2:O1844)-O1844)/(COUNTIF($N$2:N1844,N1844)-1),0)</f>
        <v>1.5562499999999999</v>
      </c>
      <c r="AK1844" s="10">
        <f t="shared" si="705"/>
        <v>-0.29999999999999982</v>
      </c>
      <c r="AL1844" s="10">
        <f>IFERROR((AP1844)/(COUNTIF($M$2:N1844,M1844)-1),0)</f>
        <v>1.5196078431372548</v>
      </c>
      <c r="AM1844" s="19">
        <f>IFERROR((AQ1844)/(COUNTIF($M$2:N1844,N1844)-1),0)</f>
        <v>1.3495145631067962</v>
      </c>
      <c r="AN1844" s="10">
        <f t="shared" si="695"/>
        <v>3</v>
      </c>
      <c r="AO1844" s="10">
        <f t="shared" si="696"/>
        <v>0</v>
      </c>
      <c r="AP1844" s="10">
        <f>SUMIF($M$2:N1844,M1844,AN$2:AO1844)-AN1844</f>
        <v>155</v>
      </c>
      <c r="AQ1844" s="10">
        <f>SUMIF($AV$2:AW1844,AV1844,$BD$2:BE1844)-BD1844</f>
        <v>417</v>
      </c>
      <c r="AR1844" s="10">
        <f>M1844</f>
        <v>3551</v>
      </c>
      <c r="AS1844" s="10">
        <f t="shared" si="688"/>
        <v>266</v>
      </c>
      <c r="AT1844">
        <f t="shared" si="689"/>
        <v>0</v>
      </c>
      <c r="AU1844" s="10">
        <f t="shared" si="690"/>
        <v>1</v>
      </c>
      <c r="AV1844">
        <f t="shared" si="706"/>
        <v>266</v>
      </c>
      <c r="AW1844">
        <f t="shared" si="707"/>
        <v>3551</v>
      </c>
      <c r="AX1844">
        <f t="shared" si="708"/>
        <v>0</v>
      </c>
      <c r="AY1844">
        <f t="shared" si="709"/>
        <v>1</v>
      </c>
      <c r="AZ1844">
        <f t="shared" si="710"/>
        <v>266</v>
      </c>
      <c r="BA1844">
        <f t="shared" si="711"/>
        <v>3551</v>
      </c>
      <c r="BB1844">
        <f t="shared" si="691"/>
        <v>1</v>
      </c>
      <c r="BC1844">
        <f t="shared" si="692"/>
        <v>0</v>
      </c>
      <c r="BD1844">
        <f t="shared" si="693"/>
        <v>0</v>
      </c>
      <c r="BE1844">
        <f t="shared" si="694"/>
        <v>3</v>
      </c>
    </row>
    <row r="1845" spans="10:57" x14ac:dyDescent="0.25">
      <c r="J1845" s="23">
        <f>MAX(_xlfn.MAXIFS(L$2:$L1845,M$2:$M1845,M1845),_xlfn.MAXIFS(L$2:$L1845,N$2:$N1845,M1845))-MAX(_xlfn.MAXIFS(L$2:$L1844,M$2:$M1844,M1845),_xlfn.MAXIFS(L$2:$L1844,N$2:$N1844,M1845))</f>
        <v>4</v>
      </c>
      <c r="K1845" s="23">
        <f>MAX(_xlfn.MAXIFS($L$2:L1845,$M$2:M1845,N1845),_xlfn.MAXIFS($L$2:L1845,$N$2:N1845,N1845))-MAX(_xlfn.MAXIFS($L$2:L1844,$M$2:M1844,N1845),_xlfn.MAXIFS($L$2:L1844,$N$2:N1844,N1845))</f>
        <v>3</v>
      </c>
      <c r="L1845" s="20">
        <v>42704</v>
      </c>
      <c r="M1845" s="10">
        <v>856</v>
      </c>
      <c r="N1845" s="10">
        <v>170</v>
      </c>
      <c r="O1845" s="10">
        <v>1</v>
      </c>
      <c r="P1845" s="10">
        <v>1</v>
      </c>
      <c r="Q1845" s="10" t="str">
        <f t="shared" si="697"/>
        <v>U</v>
      </c>
      <c r="R1845" s="10" t="str">
        <f t="shared" si="698"/>
        <v>U</v>
      </c>
      <c r="S1845" s="10">
        <f t="shared" si="699"/>
        <v>0</v>
      </c>
      <c r="T1845" s="11">
        <f>IFERROR((SUMIF($M$2:N1845,M1845,$O$2:P1845)-O1845)/(COUNTIF($M$2:N1845,M1845)-1),0)</f>
        <v>1.1408450704225352</v>
      </c>
      <c r="U1845" s="11">
        <f>IFERROR((SUMIF($AR$2:AR1845,AR1845,$AT$2:AU1845)-AT1845)/(COUNTIF($M$2:N1845,M1845)-1),0)</f>
        <v>0.74647887323943662</v>
      </c>
      <c r="V1845" s="11">
        <f t="shared" si="700"/>
        <v>0.39436619718309862</v>
      </c>
      <c r="W1845" s="12">
        <f>IFERROR((SUMIF($AV$2:AW1845,AV1845,$AX$2:AY1845)-AX1845)/(COUNTIF($M$2:N1845,N1845)-1),0)</f>
        <v>1.7658402203856749</v>
      </c>
      <c r="X1845" s="12">
        <f>IFERROR((SUMIF($AZ$2:BA1845,AZ1845,$BB$2:BC1845)-BB1845)/(COUNTIF($M$2:N1845,N1845)-1),0)</f>
        <v>1.1515151515151516</v>
      </c>
      <c r="Y1845" s="12">
        <f t="shared" si="701"/>
        <v>0.61432506887052329</v>
      </c>
      <c r="Z1845" s="13">
        <f>IFERROR((SUMIF($M$2:M1845,M1845,O$2:O1845)-O1845)/(COUNTIF($M$2:M1845,M1845)-1),0)</f>
        <v>1.292929292929293</v>
      </c>
      <c r="AA1845" s="13">
        <f>IFERROR((SUMIF($M$2:M1845,M1845,P$2:P1845)-P1845)/(COUNTIF($M$2:M1845,M1845)-1),0)</f>
        <v>1.606060606060606</v>
      </c>
      <c r="AB1845" s="13">
        <f t="shared" si="702"/>
        <v>-0.31313131313131293</v>
      </c>
      <c r="AC1845" s="10">
        <f>IFERROR((SUMIF($N$2:N1845,M1845,$P$2:P1845))/(COUNTIF($N$2:N1845,M1845)),0)</f>
        <v>1.0087719298245614</v>
      </c>
      <c r="AD1845" s="10">
        <f>IFERROR((SUMIF($N$2:N1845,M1845,$O$2:O1845))/(COUNTIF($N$2:N1845,M1845)),0)</f>
        <v>1.7105263157894737</v>
      </c>
      <c r="AE1845" s="10">
        <f t="shared" si="703"/>
        <v>-0.70175438596491224</v>
      </c>
      <c r="AF1845" s="13">
        <f>IFERROR((SUMIF($M$2:M1845,N1845,$O$2:O1845))/(COUNTIF($M$2:M1845,N1845)),0)</f>
        <v>1.8857142857142857</v>
      </c>
      <c r="AG1845" s="13">
        <f>IFERROR((SUMIF($M$2:M1845,N1845,$P$2:P1845))/(COUNTIF($M$2:M1845,N1845)),0)</f>
        <v>0.98857142857142855</v>
      </c>
      <c r="AH1845" s="13">
        <f t="shared" si="704"/>
        <v>0.89714285714285713</v>
      </c>
      <c r="AI1845" s="10">
        <f>IFERROR((SUMIF(N$2:N1845,N1845,P$2:P1845)-P1845)/(COUNTIF($N$2:N1845,N1845)-1),0)</f>
        <v>1.6542553191489362</v>
      </c>
      <c r="AJ1845" s="10">
        <f>IFERROR((SUMIF(N$2:N1845,N1845,O$2:O1845)-O1845)/(COUNTIF($N$2:N1845,N1845)-1),0)</f>
        <v>1.303191489361702</v>
      </c>
      <c r="AK1845" s="10">
        <f t="shared" si="705"/>
        <v>0.35106382978723416</v>
      </c>
      <c r="AL1845" s="10">
        <f>IFERROR((AP1845)/(COUNTIF($M$2:N1845,M1845)-1),0)</f>
        <v>1.0704225352112675</v>
      </c>
      <c r="AM1845" s="19">
        <f>IFERROR((AQ1845)/(COUNTIF($M$2:N1845,N1845)-1),0)</f>
        <v>1.6859504132231404</v>
      </c>
      <c r="AN1845" s="10">
        <f t="shared" si="695"/>
        <v>1</v>
      </c>
      <c r="AO1845" s="10">
        <f t="shared" si="696"/>
        <v>1</v>
      </c>
      <c r="AP1845" s="10">
        <f>SUMIF($M$2:N1845,M1845,AN$2:AO1845)-AN1845</f>
        <v>228</v>
      </c>
      <c r="AQ1845" s="10">
        <f>SUMIF($AV$2:AW1845,AV1845,$BD$2:BE1845)-BD1845</f>
        <v>612</v>
      </c>
      <c r="AR1845" s="10">
        <f>M1845</f>
        <v>856</v>
      </c>
      <c r="AS1845" s="10">
        <f t="shared" si="688"/>
        <v>170</v>
      </c>
      <c r="AT1845">
        <f t="shared" si="689"/>
        <v>1</v>
      </c>
      <c r="AU1845" s="10">
        <f t="shared" si="690"/>
        <v>1</v>
      </c>
      <c r="AV1845">
        <f t="shared" si="706"/>
        <v>170</v>
      </c>
      <c r="AW1845">
        <f t="shared" si="707"/>
        <v>856</v>
      </c>
      <c r="AX1845">
        <f t="shared" si="708"/>
        <v>1</v>
      </c>
      <c r="AY1845">
        <f t="shared" si="709"/>
        <v>1</v>
      </c>
      <c r="AZ1845">
        <f t="shared" si="710"/>
        <v>170</v>
      </c>
      <c r="BA1845">
        <f t="shared" si="711"/>
        <v>856</v>
      </c>
      <c r="BB1845">
        <f t="shared" si="691"/>
        <v>1</v>
      </c>
      <c r="BC1845">
        <f t="shared" si="692"/>
        <v>1</v>
      </c>
      <c r="BD1845">
        <f t="shared" si="693"/>
        <v>1</v>
      </c>
      <c r="BE1845">
        <f t="shared" si="694"/>
        <v>1</v>
      </c>
    </row>
    <row r="1846" spans="10:57" x14ac:dyDescent="0.25">
      <c r="J1846" s="23">
        <f>MAX(_xlfn.MAXIFS(L$2:$L1846,M$2:$M1846,M1846),_xlfn.MAXIFS(L$2:$L1846,N$2:$N1846,M1846))-MAX(_xlfn.MAXIFS(L$2:$L1845,M$2:$M1845,M1846),_xlfn.MAXIFS(L$2:$L1845,N$2:$N1845,M1846))</f>
        <v>3</v>
      </c>
      <c r="K1846" s="23">
        <f>MAX(_xlfn.MAXIFS($L$2:L1846,$M$2:M1846,N1846),_xlfn.MAXIFS($L$2:L1846,$N$2:N1846,N1846))-MAX(_xlfn.MAXIFS($L$2:L1845,$M$2:M1845,N1846),_xlfn.MAXIFS($L$2:L1845,$N$2:N1845,N1846))</f>
        <v>3</v>
      </c>
      <c r="L1846" s="20">
        <v>42704</v>
      </c>
      <c r="M1846" s="10">
        <v>14</v>
      </c>
      <c r="N1846" s="10">
        <v>409</v>
      </c>
      <c r="O1846" s="10">
        <v>1</v>
      </c>
      <c r="P1846" s="10">
        <v>3</v>
      </c>
      <c r="Q1846" s="10" t="str">
        <f t="shared" si="697"/>
        <v>N</v>
      </c>
      <c r="R1846" s="10" t="str">
        <f t="shared" si="698"/>
        <v>S</v>
      </c>
      <c r="S1846" s="10">
        <f t="shared" si="699"/>
        <v>-2</v>
      </c>
      <c r="T1846" s="11">
        <f>IFERROR((SUMIF($M$2:N1846,M1846,$O$2:P1846)-O1846)/(COUNTIF($M$2:N1846,M1846)-1),0)</f>
        <v>1.8034188034188035</v>
      </c>
      <c r="U1846" s="11">
        <f>IFERROR((SUMIF($AR$2:AR1846,AR1846,$AT$2:AU1846)-AT1846)/(COUNTIF($M$2:N1846,M1846)-1),0)</f>
        <v>0.5242165242165242</v>
      </c>
      <c r="V1846" s="11">
        <f t="shared" si="700"/>
        <v>1.2792022792022792</v>
      </c>
      <c r="W1846" s="12">
        <f>IFERROR((SUMIF($AV$2:AW1846,AV1846,$AX$2:AY1846)-AX1846)/(COUNTIF($M$2:N1846,N1846)-1),0)</f>
        <v>2.1546391752577319</v>
      </c>
      <c r="X1846" s="12">
        <f>IFERROR((SUMIF($AZ$2:BA1846,AZ1846,$BB$2:BC1846)-BB1846)/(COUNTIF($M$2:N1846,N1846)-1),0)</f>
        <v>0.96649484536082475</v>
      </c>
      <c r="Y1846" s="12">
        <f t="shared" si="701"/>
        <v>1.188144329896907</v>
      </c>
      <c r="Z1846" s="13">
        <f>IFERROR((SUMIF($M$2:M1846,M1846,O$2:O1846)-O1846)/(COUNTIF($M$2:M1846,M1846)-1),0)</f>
        <v>1.7696969696969698</v>
      </c>
      <c r="AA1846" s="13">
        <f>IFERROR((SUMIF($M$2:M1846,M1846,P$2:P1846)-P1846)/(COUNTIF($M$2:M1846,M1846)-1),0)</f>
        <v>1.1151515151515152</v>
      </c>
      <c r="AB1846" s="13">
        <f t="shared" si="702"/>
        <v>0.65454545454545454</v>
      </c>
      <c r="AC1846" s="10">
        <f>IFERROR((SUMIF($N$2:N1846,M1846,$P$2:P1846))/(COUNTIF($N$2:N1846,M1846)),0)</f>
        <v>1.8333333333333333</v>
      </c>
      <c r="AD1846" s="10">
        <f>IFERROR((SUMIF($N$2:N1846,M1846,$O$2:O1846))/(COUNTIF($N$2:N1846,M1846)),0)</f>
        <v>1.2580645161290323</v>
      </c>
      <c r="AE1846" s="10">
        <f t="shared" si="703"/>
        <v>0.57526881720430101</v>
      </c>
      <c r="AF1846" s="13">
        <f>IFERROR((SUMIF($M$2:M1846,N1846,$O$2:O1846))/(COUNTIF($M$2:M1846,N1846)),0)</f>
        <v>2.3956043956043955</v>
      </c>
      <c r="AG1846" s="13">
        <f>IFERROR((SUMIF($M$2:M1846,N1846,$P$2:P1846))/(COUNTIF($M$2:M1846,N1846)),0)</f>
        <v>0.8571428571428571</v>
      </c>
      <c r="AH1846" s="13">
        <f t="shared" si="704"/>
        <v>1.5384615384615383</v>
      </c>
      <c r="AI1846" s="10">
        <f>IFERROR((SUMIF(N$2:N1846,N1846,P$2:P1846)-P1846)/(COUNTIF($N$2:N1846,N1846)-1),0)</f>
        <v>1.941747572815534</v>
      </c>
      <c r="AJ1846" s="10">
        <f>IFERROR((SUMIF(N$2:N1846,N1846,O$2:O1846)-O1846)/(COUNTIF($N$2:N1846,N1846)-1),0)</f>
        <v>1.0631067961165048</v>
      </c>
      <c r="AK1846" s="10">
        <f t="shared" si="705"/>
        <v>0.87864077669902918</v>
      </c>
      <c r="AL1846" s="10">
        <f>IFERROR((AP1846)/(COUNTIF($M$2:N1846,M1846)-1),0)</f>
        <v>1.7407407407407407</v>
      </c>
      <c r="AM1846" s="19">
        <f>IFERROR((AQ1846)/(COUNTIF($M$2:N1846,N1846)-1),0)</f>
        <v>1.9922680412371134</v>
      </c>
      <c r="AN1846" s="10">
        <f t="shared" si="695"/>
        <v>0</v>
      </c>
      <c r="AO1846" s="10">
        <f t="shared" si="696"/>
        <v>3</v>
      </c>
      <c r="AP1846" s="10">
        <f>SUMIF($M$2:N1846,M1846,AN$2:AO1846)-AN1846</f>
        <v>611</v>
      </c>
      <c r="AQ1846" s="10">
        <f>SUMIF($AV$2:AW1846,AV1846,$BD$2:BE1846)-BD1846</f>
        <v>773</v>
      </c>
      <c r="AR1846" s="10">
        <f>M1846</f>
        <v>14</v>
      </c>
      <c r="AS1846" s="10">
        <f t="shared" si="688"/>
        <v>409</v>
      </c>
      <c r="AT1846">
        <f t="shared" si="689"/>
        <v>3</v>
      </c>
      <c r="AU1846" s="10">
        <f t="shared" si="690"/>
        <v>1</v>
      </c>
      <c r="AV1846">
        <f t="shared" si="706"/>
        <v>409</v>
      </c>
      <c r="AW1846">
        <f t="shared" si="707"/>
        <v>14</v>
      </c>
      <c r="AX1846">
        <f t="shared" si="708"/>
        <v>3</v>
      </c>
      <c r="AY1846">
        <f t="shared" si="709"/>
        <v>1</v>
      </c>
      <c r="AZ1846">
        <f t="shared" si="710"/>
        <v>409</v>
      </c>
      <c r="BA1846">
        <f t="shared" si="711"/>
        <v>14</v>
      </c>
      <c r="BB1846">
        <f t="shared" si="691"/>
        <v>1</v>
      </c>
      <c r="BC1846">
        <f t="shared" si="692"/>
        <v>3</v>
      </c>
      <c r="BD1846">
        <f t="shared" si="693"/>
        <v>3</v>
      </c>
      <c r="BE1846">
        <f t="shared" si="694"/>
        <v>0</v>
      </c>
    </row>
    <row r="1847" spans="10:57" x14ac:dyDescent="0.25">
      <c r="J1847" s="23">
        <f>MAX(_xlfn.MAXIFS(L$2:$L1847,M$2:$M1847,M1847),_xlfn.MAXIFS(L$2:$L1847,N$2:$N1847,M1847))-MAX(_xlfn.MAXIFS(L$2:$L1846,M$2:$M1846,M1847),_xlfn.MAXIFS(L$2:$L1846,N$2:$N1846,M1847))</f>
        <v>3</v>
      </c>
      <c r="K1847" s="23">
        <f>MAX(_xlfn.MAXIFS($L$2:L1847,$M$2:M1847,N1847),_xlfn.MAXIFS($L$2:L1847,$N$2:N1847,N1847))-MAX(_xlfn.MAXIFS($L$2:L1846,$M$2:M1846,N1847),_xlfn.MAXIFS($L$2:L1846,$N$2:N1846,N1847))</f>
        <v>3</v>
      </c>
      <c r="L1847" s="20">
        <v>42704</v>
      </c>
      <c r="M1847" s="10">
        <v>122</v>
      </c>
      <c r="N1847" s="10">
        <v>503</v>
      </c>
      <c r="O1847" s="10">
        <v>0</v>
      </c>
      <c r="P1847" s="10">
        <v>2</v>
      </c>
      <c r="Q1847" s="10" t="str">
        <f t="shared" si="697"/>
        <v>N</v>
      </c>
      <c r="R1847" s="10" t="str">
        <f t="shared" si="698"/>
        <v>S</v>
      </c>
      <c r="S1847" s="10">
        <f t="shared" si="699"/>
        <v>-2</v>
      </c>
      <c r="T1847" s="11">
        <f>IFERROR((SUMIF($M$2:N1847,M1847,$O$2:P1847)-O1847)/(COUNTIF($M$2:N1847,M1847)-1),0)</f>
        <v>1.5331325301204819</v>
      </c>
      <c r="U1847" s="11">
        <f>IFERROR((SUMIF($AR$2:AR1847,AR1847,$AT$2:AU1847)-AT1847)/(COUNTIF($M$2:N1847,M1847)-1),0)</f>
        <v>0.5331325301204819</v>
      </c>
      <c r="V1847" s="11">
        <f t="shared" si="700"/>
        <v>1</v>
      </c>
      <c r="W1847" s="12">
        <f>IFERROR((SUMIF($AV$2:AW1847,AV1847,$AX$2:AY1847)-AX1847)/(COUNTIF($M$2:N1847,N1847)-1),0)</f>
        <v>1.3480176211453745</v>
      </c>
      <c r="X1847" s="12">
        <f>IFERROR((SUMIF($AZ$2:BA1847,AZ1847,$BB$2:BC1847)-BB1847)/(COUNTIF($M$2:N1847,N1847)-1),0)</f>
        <v>1.5991189427312775</v>
      </c>
      <c r="Y1847" s="12">
        <f t="shared" si="701"/>
        <v>-0.25110132158590304</v>
      </c>
      <c r="Z1847" s="13">
        <f>IFERROR((SUMIF($M$2:M1847,M1847,O$2:O1847)-O1847)/(COUNTIF($M$2:M1847,M1847)-1),0)</f>
        <v>1.605095541401274</v>
      </c>
      <c r="AA1847" s="13">
        <f>IFERROR((SUMIF($M$2:M1847,M1847,P$2:P1847)-P1847)/(COUNTIF($M$2:M1847,M1847)-1),0)</f>
        <v>1.1273885350318471</v>
      </c>
      <c r="AB1847" s="13">
        <f t="shared" si="702"/>
        <v>0.47770700636942687</v>
      </c>
      <c r="AC1847" s="10">
        <f>IFERROR((SUMIF($N$2:N1847,M1847,$P$2:P1847))/(COUNTIF($N$2:N1847,M1847)),0)</f>
        <v>1.4685714285714286</v>
      </c>
      <c r="AD1847" s="10">
        <f>IFERROR((SUMIF($N$2:N1847,M1847,$O$2:O1847))/(COUNTIF($N$2:N1847,M1847)),0)</f>
        <v>1.1371428571428572</v>
      </c>
      <c r="AE1847" s="10">
        <f t="shared" si="703"/>
        <v>0.33142857142857141</v>
      </c>
      <c r="AF1847" s="13">
        <f>IFERROR((SUMIF($M$2:M1847,N1847,$O$2:O1847))/(COUNTIF($M$2:M1847,N1847)),0)</f>
        <v>1.4299065420560748</v>
      </c>
      <c r="AG1847" s="13">
        <f>IFERROR((SUMIF($M$2:M1847,N1847,$P$2:P1847))/(COUNTIF($M$2:M1847,N1847)),0)</f>
        <v>1.4766355140186915</v>
      </c>
      <c r="AH1847" s="13">
        <f t="shared" si="704"/>
        <v>-4.6728971962616717E-2</v>
      </c>
      <c r="AI1847" s="10">
        <f>IFERROR((SUMIF(N$2:N1847,N1847,P$2:P1847)-P1847)/(COUNTIF($N$2:N1847,N1847)-1),0)</f>
        <v>1.2749999999999999</v>
      </c>
      <c r="AJ1847" s="10">
        <f>IFERROR((SUMIF(N$2:N1847,N1847,O$2:O1847)-O1847)/(COUNTIF($N$2:N1847,N1847)-1),0)</f>
        <v>1.7083333333333333</v>
      </c>
      <c r="AK1847" s="10">
        <f t="shared" si="705"/>
        <v>-0.43333333333333335</v>
      </c>
      <c r="AL1847" s="10">
        <f>IFERROR((AP1847)/(COUNTIF($M$2:N1847,M1847)-1),0)</f>
        <v>1.5692771084337349</v>
      </c>
      <c r="AM1847" s="19">
        <f>IFERROR((AQ1847)/(COUNTIF($M$2:N1847,N1847)-1),0)</f>
        <v>1.277533039647577</v>
      </c>
      <c r="AN1847" s="10">
        <f t="shared" si="695"/>
        <v>0</v>
      </c>
      <c r="AO1847" s="10">
        <f t="shared" si="696"/>
        <v>3</v>
      </c>
      <c r="AP1847" s="10">
        <f>SUMIF($M$2:N1847,M1847,AN$2:AO1847)-AN1847</f>
        <v>521</v>
      </c>
      <c r="AQ1847" s="10">
        <f>SUMIF($AV$2:AW1847,AV1847,$BD$2:BE1847)-BD1847</f>
        <v>290</v>
      </c>
      <c r="AR1847" s="10">
        <f>M1847</f>
        <v>122</v>
      </c>
      <c r="AS1847" s="10">
        <f t="shared" si="688"/>
        <v>503</v>
      </c>
      <c r="AT1847">
        <f t="shared" si="689"/>
        <v>2</v>
      </c>
      <c r="AU1847" s="10">
        <f t="shared" si="690"/>
        <v>0</v>
      </c>
      <c r="AV1847">
        <f t="shared" si="706"/>
        <v>503</v>
      </c>
      <c r="AW1847">
        <f t="shared" si="707"/>
        <v>122</v>
      </c>
      <c r="AX1847">
        <f t="shared" si="708"/>
        <v>2</v>
      </c>
      <c r="AY1847">
        <f t="shared" si="709"/>
        <v>0</v>
      </c>
      <c r="AZ1847">
        <f t="shared" si="710"/>
        <v>503</v>
      </c>
      <c r="BA1847">
        <f t="shared" si="711"/>
        <v>122</v>
      </c>
      <c r="BB1847">
        <f t="shared" si="691"/>
        <v>0</v>
      </c>
      <c r="BC1847">
        <f t="shared" si="692"/>
        <v>2</v>
      </c>
      <c r="BD1847">
        <f t="shared" si="693"/>
        <v>3</v>
      </c>
      <c r="BE1847">
        <f t="shared" si="694"/>
        <v>0</v>
      </c>
    </row>
    <row r="1848" spans="10:57" x14ac:dyDescent="0.25">
      <c r="J1848" s="23">
        <f>MAX(_xlfn.MAXIFS(L$2:$L1848,M$2:$M1848,M1848),_xlfn.MAXIFS(L$2:$L1848,N$2:$N1848,M1848))-MAX(_xlfn.MAXIFS(L$2:$L1847,M$2:$M1847,M1848),_xlfn.MAXIFS(L$2:$L1847,N$2:$N1847,M1848))</f>
        <v>4</v>
      </c>
      <c r="K1848" s="23">
        <f>MAX(_xlfn.MAXIFS($L$2:L1848,$M$2:M1848,N1848),_xlfn.MAXIFS($L$2:L1848,$N$2:N1848,N1848))-MAX(_xlfn.MAXIFS($L$2:L1847,$M$2:M1847,N1848),_xlfn.MAXIFS($L$2:L1847,$N$2:N1847,N1848))</f>
        <v>3</v>
      </c>
      <c r="L1848" s="20">
        <v>42704</v>
      </c>
      <c r="M1848" s="10">
        <v>2662</v>
      </c>
      <c r="N1848" s="10">
        <v>4441</v>
      </c>
      <c r="O1848" s="10">
        <v>0</v>
      </c>
      <c r="P1848" s="10">
        <v>4</v>
      </c>
      <c r="Q1848" s="10" t="str">
        <f t="shared" si="697"/>
        <v>N</v>
      </c>
      <c r="R1848" s="10" t="str">
        <f t="shared" si="698"/>
        <v>S</v>
      </c>
      <c r="S1848" s="10">
        <f t="shared" si="699"/>
        <v>-4</v>
      </c>
      <c r="T1848" s="11">
        <f>IFERROR((SUMIF($M$2:N1848,M1848,$O$2:P1848)-O1848)/(COUNTIF($M$2:N1848,M1848)-1),0)</f>
        <v>1.28</v>
      </c>
      <c r="U1848" s="11">
        <f>IFERROR((SUMIF($AR$2:AR1848,AR1848,$AT$2:AU1848)-AT1848)/(COUNTIF($M$2:N1848,M1848)-1),0)</f>
        <v>0.84</v>
      </c>
      <c r="V1848" s="11">
        <f t="shared" si="700"/>
        <v>0.44000000000000006</v>
      </c>
      <c r="W1848" s="12">
        <f>IFERROR((SUMIF($AV$2:AW1848,AV1848,$AX$2:AY1848)-AX1848)/(COUNTIF($M$2:N1848,N1848)-1),0)</f>
        <v>1.3777777777777778</v>
      </c>
      <c r="X1848" s="12">
        <f>IFERROR((SUMIF($AZ$2:BA1848,AZ1848,$BB$2:BC1848)-BB1848)/(COUNTIF($M$2:N1848,N1848)-1),0)</f>
        <v>1.4388888888888889</v>
      </c>
      <c r="Y1848" s="12">
        <f t="shared" si="701"/>
        <v>-6.1111111111111116E-2</v>
      </c>
      <c r="Z1848" s="13">
        <f>IFERROR((SUMIF($M$2:M1848,M1848,O$2:O1848)-O1848)/(COUNTIF($M$2:M1848,M1848)-1),0)</f>
        <v>1.1666666666666667</v>
      </c>
      <c r="AA1848" s="13">
        <f>IFERROR((SUMIF($M$2:M1848,M1848,P$2:P1848)-P1848)/(COUNTIF($M$2:M1848,M1848)-1),0)</f>
        <v>1.75</v>
      </c>
      <c r="AB1848" s="13">
        <f t="shared" si="702"/>
        <v>-0.58333333333333326</v>
      </c>
      <c r="AC1848" s="10">
        <f>IFERROR((SUMIF($N$2:N1848,M1848,$P$2:P1848))/(COUNTIF($N$2:N1848,M1848)),0)</f>
        <v>1.3846153846153846</v>
      </c>
      <c r="AD1848" s="10">
        <f>IFERROR((SUMIF($N$2:N1848,M1848,$O$2:O1848))/(COUNTIF($N$2:N1848,M1848)),0)</f>
        <v>1.5384615384615385</v>
      </c>
      <c r="AE1848" s="10">
        <f t="shared" si="703"/>
        <v>-0.15384615384615397</v>
      </c>
      <c r="AF1848" s="13">
        <f>IFERROR((SUMIF($M$2:M1848,N1848,$O$2:O1848))/(COUNTIF($M$2:M1848,N1848)),0)</f>
        <v>1.4712643678160919</v>
      </c>
      <c r="AG1848" s="13">
        <f>IFERROR((SUMIF($M$2:M1848,N1848,$P$2:P1848))/(COUNTIF($M$2:M1848,N1848)),0)</f>
        <v>1.2873563218390804</v>
      </c>
      <c r="AH1848" s="13">
        <f t="shared" si="704"/>
        <v>0.18390804597701149</v>
      </c>
      <c r="AI1848" s="10">
        <f>IFERROR((SUMIF(N$2:N1848,N1848,P$2:P1848)-P1848)/(COUNTIF($N$2:N1848,N1848)-1),0)</f>
        <v>1.2903225806451613</v>
      </c>
      <c r="AJ1848" s="10">
        <f>IFERROR((SUMIF(N$2:N1848,N1848,O$2:O1848)-O1848)/(COUNTIF($N$2:N1848,N1848)-1),0)</f>
        <v>1.5806451612903225</v>
      </c>
      <c r="AK1848" s="10">
        <f t="shared" si="705"/>
        <v>-0.29032258064516125</v>
      </c>
      <c r="AL1848" s="10">
        <f>IFERROR((AP1848)/(COUNTIF($M$2:N1848,M1848)-1),0)</f>
        <v>1.2</v>
      </c>
      <c r="AM1848" s="19">
        <f>IFERROR((AQ1848)/(COUNTIF($M$2:N1848,N1848)-1),0)</f>
        <v>1.3444444444444446</v>
      </c>
      <c r="AN1848" s="10">
        <f t="shared" si="695"/>
        <v>0</v>
      </c>
      <c r="AO1848" s="10">
        <f t="shared" si="696"/>
        <v>3</v>
      </c>
      <c r="AP1848" s="10">
        <f>SUMIF($M$2:N1848,M1848,AN$2:AO1848)-AN1848</f>
        <v>30</v>
      </c>
      <c r="AQ1848" s="10">
        <f>SUMIF($AV$2:AW1848,AV1848,$BD$2:BE1848)-BD1848</f>
        <v>242</v>
      </c>
      <c r="AR1848" s="10">
        <f>M1848</f>
        <v>2662</v>
      </c>
      <c r="AS1848" s="10">
        <f t="shared" si="688"/>
        <v>4441</v>
      </c>
      <c r="AT1848">
        <f t="shared" si="689"/>
        <v>4</v>
      </c>
      <c r="AU1848" s="10">
        <f t="shared" si="690"/>
        <v>0</v>
      </c>
      <c r="AV1848">
        <f t="shared" si="706"/>
        <v>4441</v>
      </c>
      <c r="AW1848">
        <f t="shared" si="707"/>
        <v>2662</v>
      </c>
      <c r="AX1848">
        <f t="shared" si="708"/>
        <v>4</v>
      </c>
      <c r="AY1848">
        <f t="shared" si="709"/>
        <v>0</v>
      </c>
      <c r="AZ1848">
        <f t="shared" si="710"/>
        <v>4441</v>
      </c>
      <c r="BA1848">
        <f t="shared" si="711"/>
        <v>2662</v>
      </c>
      <c r="BB1848">
        <f t="shared" si="691"/>
        <v>0</v>
      </c>
      <c r="BC1848">
        <f t="shared" si="692"/>
        <v>4</v>
      </c>
      <c r="BD1848">
        <f t="shared" si="693"/>
        <v>3</v>
      </c>
      <c r="BE1848">
        <f t="shared" si="694"/>
        <v>0</v>
      </c>
    </row>
    <row r="1849" spans="10:57" x14ac:dyDescent="0.25">
      <c r="J1849" s="23">
        <f>MAX(_xlfn.MAXIFS(L$2:$L1849,M$2:$M1849,M1849),_xlfn.MAXIFS(L$2:$L1849,N$2:$N1849,M1849))-MAX(_xlfn.MAXIFS(L$2:$L1848,M$2:$M1848,M1849),_xlfn.MAXIFS(L$2:$L1848,N$2:$N1848,M1849))</f>
        <v>3</v>
      </c>
      <c r="K1849" s="23">
        <f>MAX(_xlfn.MAXIFS($L$2:L1849,$M$2:M1849,N1849),_xlfn.MAXIFS($L$2:L1849,$N$2:N1849,N1849))-MAX(_xlfn.MAXIFS($L$2:L1848,$M$2:M1848,N1849),_xlfn.MAXIFS($L$2:L1848,$N$2:N1848,N1849))</f>
        <v>3</v>
      </c>
      <c r="L1849" s="20">
        <v>42707</v>
      </c>
      <c r="M1849" s="10">
        <v>170</v>
      </c>
      <c r="N1849" s="10">
        <v>2662</v>
      </c>
      <c r="O1849" s="10">
        <v>1</v>
      </c>
      <c r="P1849" s="10">
        <v>0</v>
      </c>
      <c r="Q1849" s="10" t="str">
        <f t="shared" si="697"/>
        <v>S</v>
      </c>
      <c r="R1849" s="10" t="str">
        <f t="shared" si="698"/>
        <v>N</v>
      </c>
      <c r="S1849" s="10">
        <f t="shared" si="699"/>
        <v>1</v>
      </c>
      <c r="T1849" s="11">
        <f>IFERROR((SUMIF($M$2:N1849,M1849,$O$2:P1849)-O1849)/(COUNTIF($M$2:N1849,M1849)-1),0)</f>
        <v>1.7637362637362637</v>
      </c>
      <c r="U1849" s="11">
        <f>IFERROR((SUMIF($AR$2:AR1849,AR1849,$AT$2:AU1849)-AT1849)/(COUNTIF($M$2:N1849,M1849)-1),0)</f>
        <v>0.47527472527472525</v>
      </c>
      <c r="V1849" s="11">
        <f t="shared" si="700"/>
        <v>1.2884615384615383</v>
      </c>
      <c r="W1849" s="12">
        <f>IFERROR((SUMIF($AV$2:AW1849,AV1849,$AX$2:AY1849)-AX1849)/(COUNTIF($M$2:N1849,N1849)-1),0)</f>
        <v>1.2307692307692308</v>
      </c>
      <c r="X1849" s="12">
        <f>IFERROR((SUMIF($AZ$2:BA1849,AZ1849,$BB$2:BC1849)-BB1849)/(COUNTIF($M$2:N1849,N1849)-1),0)</f>
        <v>1.7307692307692308</v>
      </c>
      <c r="Y1849" s="12">
        <f t="shared" si="701"/>
        <v>-0.5</v>
      </c>
      <c r="Z1849" s="13">
        <f>IFERROR((SUMIF($M$2:M1849,M1849,O$2:O1849)-O1849)/(COUNTIF($M$2:M1849,M1849)-1),0)</f>
        <v>1.8857142857142857</v>
      </c>
      <c r="AA1849" s="13">
        <f>IFERROR((SUMIF($M$2:M1849,M1849,P$2:P1849)-P1849)/(COUNTIF($M$2:M1849,M1849)-1),0)</f>
        <v>0.98857142857142855</v>
      </c>
      <c r="AB1849" s="13">
        <f t="shared" si="702"/>
        <v>0.89714285714285713</v>
      </c>
      <c r="AC1849" s="10">
        <f>IFERROR((SUMIF($N$2:N1849,M1849,$P$2:P1849))/(COUNTIF($N$2:N1849,M1849)),0)</f>
        <v>1.6507936507936507</v>
      </c>
      <c r="AD1849" s="10">
        <f>IFERROR((SUMIF($N$2:N1849,M1849,$O$2:O1849))/(COUNTIF($N$2:N1849,M1849)),0)</f>
        <v>1.3015873015873016</v>
      </c>
      <c r="AE1849" s="10">
        <f t="shared" si="703"/>
        <v>0.34920634920634908</v>
      </c>
      <c r="AF1849" s="13">
        <f>IFERROR((SUMIF($M$2:M1849,N1849,$O$2:O1849))/(COUNTIF($M$2:M1849,N1849)),0)</f>
        <v>1.0769230769230769</v>
      </c>
      <c r="AG1849" s="13">
        <f>IFERROR((SUMIF($M$2:M1849,N1849,$P$2:P1849))/(COUNTIF($M$2:M1849,N1849)),0)</f>
        <v>1.9230769230769231</v>
      </c>
      <c r="AH1849" s="13">
        <f t="shared" si="704"/>
        <v>-0.84615384615384626</v>
      </c>
      <c r="AI1849" s="10">
        <f>IFERROR((SUMIF(N$2:N1849,N1849,P$2:P1849)-P1849)/(COUNTIF($N$2:N1849,N1849)-1),0)</f>
        <v>1.3846153846153846</v>
      </c>
      <c r="AJ1849" s="10">
        <f>IFERROR((SUMIF(N$2:N1849,N1849,O$2:O1849)-O1849)/(COUNTIF($N$2:N1849,N1849)-1),0)</f>
        <v>1.5384615384615385</v>
      </c>
      <c r="AK1849" s="10">
        <f t="shared" si="705"/>
        <v>-0.15384615384615397</v>
      </c>
      <c r="AL1849" s="10">
        <f>IFERROR((AP1849)/(COUNTIF($M$2:N1849,M1849)-1),0)</f>
        <v>1.6840659340659341</v>
      </c>
      <c r="AM1849" s="19">
        <f>IFERROR((AQ1849)/(COUNTIF($M$2:N1849,N1849)-1),0)</f>
        <v>1.1538461538461537</v>
      </c>
      <c r="AN1849" s="10">
        <f t="shared" si="695"/>
        <v>3</v>
      </c>
      <c r="AO1849" s="10">
        <f t="shared" si="696"/>
        <v>0</v>
      </c>
      <c r="AP1849" s="10">
        <f>SUMIF($M$2:N1849,M1849,AN$2:AO1849)-AN1849</f>
        <v>613</v>
      </c>
      <c r="AQ1849" s="10">
        <f>SUMIF($AV$2:AW1849,AV1849,$BD$2:BE1849)-BD1849</f>
        <v>30</v>
      </c>
      <c r="AR1849" s="10">
        <f>M1849</f>
        <v>170</v>
      </c>
      <c r="AS1849" s="10">
        <f t="shared" si="688"/>
        <v>2662</v>
      </c>
      <c r="AT1849">
        <f t="shared" si="689"/>
        <v>0</v>
      </c>
      <c r="AU1849" s="10">
        <f t="shared" si="690"/>
        <v>1</v>
      </c>
      <c r="AV1849">
        <f t="shared" si="706"/>
        <v>2662</v>
      </c>
      <c r="AW1849">
        <f t="shared" si="707"/>
        <v>170</v>
      </c>
      <c r="AX1849">
        <f t="shared" si="708"/>
        <v>0</v>
      </c>
      <c r="AY1849">
        <f t="shared" si="709"/>
        <v>1</v>
      </c>
      <c r="AZ1849">
        <f t="shared" si="710"/>
        <v>2662</v>
      </c>
      <c r="BA1849">
        <f t="shared" si="711"/>
        <v>170</v>
      </c>
      <c r="BB1849">
        <f t="shared" si="691"/>
        <v>1</v>
      </c>
      <c r="BC1849">
        <f t="shared" si="692"/>
        <v>0</v>
      </c>
      <c r="BD1849">
        <f t="shared" si="693"/>
        <v>0</v>
      </c>
      <c r="BE1849">
        <f t="shared" si="694"/>
        <v>3</v>
      </c>
    </row>
    <row r="1850" spans="10:57" x14ac:dyDescent="0.25">
      <c r="J1850" s="23">
        <f>MAX(_xlfn.MAXIFS(L$2:$L1850,M$2:$M1850,M1850),_xlfn.MAXIFS(L$2:$L1850,N$2:$N1850,M1850))-MAX(_xlfn.MAXIFS(L$2:$L1849,M$2:$M1849,M1850),_xlfn.MAXIFS(L$2:$L1849,N$2:$N1849,M1850))</f>
        <v>4</v>
      </c>
      <c r="K1850" s="23">
        <f>MAX(_xlfn.MAXIFS($L$2:L1850,$M$2:M1850,N1850),_xlfn.MAXIFS($L$2:L1850,$N$2:N1850,N1850))-MAX(_xlfn.MAXIFS($L$2:L1849,$M$2:M1849,N1850),_xlfn.MAXIFS($L$2:L1849,$N$2:N1849,N1850))</f>
        <v>3</v>
      </c>
      <c r="L1850" s="20">
        <v>42707</v>
      </c>
      <c r="M1850" s="10">
        <v>266</v>
      </c>
      <c r="N1850" s="10">
        <v>856</v>
      </c>
      <c r="O1850" s="10">
        <v>2</v>
      </c>
      <c r="P1850" s="10">
        <v>1</v>
      </c>
      <c r="Q1850" s="10" t="str">
        <f t="shared" si="697"/>
        <v>S</v>
      </c>
      <c r="R1850" s="10" t="str">
        <f t="shared" si="698"/>
        <v>N</v>
      </c>
      <c r="S1850" s="10">
        <f t="shared" si="699"/>
        <v>1</v>
      </c>
      <c r="T1850" s="11">
        <f>IFERROR((SUMIF($M$2:N1850,M1850,$O$2:P1850)-O1850)/(COUNTIF($M$2:N1850,M1850)-1),0)</f>
        <v>1.3645161290322581</v>
      </c>
      <c r="U1850" s="11">
        <f>IFERROR((SUMIF($AR$2:AR1850,AR1850,$AT$2:AU1850)-AT1850)/(COUNTIF($M$2:N1850,M1850)-1),0)</f>
        <v>0.55483870967741933</v>
      </c>
      <c r="V1850" s="11">
        <f t="shared" si="700"/>
        <v>0.80967741935483872</v>
      </c>
      <c r="W1850" s="12">
        <f>IFERROR((SUMIF($AV$2:AW1850,AV1850,$AX$2:AY1850)-AX1850)/(COUNTIF($M$2:N1850,N1850)-1),0)</f>
        <v>1.1401869158878504</v>
      </c>
      <c r="X1850" s="12">
        <f>IFERROR((SUMIF($AZ$2:BA1850,AZ1850,$BB$2:BC1850)-BB1850)/(COUNTIF($M$2:N1850,N1850)-1),0)</f>
        <v>1.6588785046728971</v>
      </c>
      <c r="Y1850" s="12">
        <f t="shared" si="701"/>
        <v>-0.51869158878504673</v>
      </c>
      <c r="Z1850" s="13">
        <f>IFERROR((SUMIF($M$2:M1850,M1850,O$2:O1850)-O1850)/(COUNTIF($M$2:M1850,M1850)-1),0)</f>
        <v>1.4899328859060403</v>
      </c>
      <c r="AA1850" s="13">
        <f>IFERROR((SUMIF($M$2:M1850,M1850,P$2:P1850)-P1850)/(COUNTIF($M$2:M1850,M1850)-1),0)</f>
        <v>1.1543624161073827</v>
      </c>
      <c r="AB1850" s="13">
        <f t="shared" si="702"/>
        <v>0.33557046979865768</v>
      </c>
      <c r="AC1850" s="10">
        <f>IFERROR((SUMIF($N$2:N1850,M1850,$P$2:P1850))/(COUNTIF($N$2:N1850,M1850)),0)</f>
        <v>1.2484472049689441</v>
      </c>
      <c r="AD1850" s="10">
        <f>IFERROR((SUMIF($N$2:N1850,M1850,$O$2:O1850))/(COUNTIF($N$2:N1850,M1850)),0)</f>
        <v>1.5527950310559007</v>
      </c>
      <c r="AE1850" s="10">
        <f t="shared" si="703"/>
        <v>-0.30434782608695654</v>
      </c>
      <c r="AF1850" s="13">
        <f>IFERROR((SUMIF($M$2:M1850,N1850,$O$2:O1850))/(COUNTIF($M$2:M1850,N1850)),0)</f>
        <v>1.29</v>
      </c>
      <c r="AG1850" s="13">
        <f>IFERROR((SUMIF($M$2:M1850,N1850,$P$2:P1850))/(COUNTIF($M$2:M1850,N1850)),0)</f>
        <v>1.6</v>
      </c>
      <c r="AH1850" s="13">
        <f t="shared" si="704"/>
        <v>-0.31000000000000005</v>
      </c>
      <c r="AI1850" s="10">
        <f>IFERROR((SUMIF(N$2:N1850,N1850,P$2:P1850)-P1850)/(COUNTIF($N$2:N1850,N1850)-1),0)</f>
        <v>1.0087719298245614</v>
      </c>
      <c r="AJ1850" s="10">
        <f>IFERROR((SUMIF(N$2:N1850,N1850,O$2:O1850)-O1850)/(COUNTIF($N$2:N1850,N1850)-1),0)</f>
        <v>1.7105263157894737</v>
      </c>
      <c r="AK1850" s="10">
        <f t="shared" si="705"/>
        <v>-0.70175438596491224</v>
      </c>
      <c r="AL1850" s="10">
        <f>IFERROR((AP1850)/(COUNTIF($M$2:N1850,M1850)-1),0)</f>
        <v>1.3451612903225807</v>
      </c>
      <c r="AM1850" s="19">
        <f>IFERROR((AQ1850)/(COUNTIF($M$2:N1850,N1850)-1),0)</f>
        <v>1.0700934579439252</v>
      </c>
      <c r="AN1850" s="10">
        <f t="shared" si="695"/>
        <v>3</v>
      </c>
      <c r="AO1850" s="10">
        <f t="shared" si="696"/>
        <v>0</v>
      </c>
      <c r="AP1850" s="10">
        <f>SUMIF($M$2:N1850,M1850,AN$2:AO1850)-AN1850</f>
        <v>417</v>
      </c>
      <c r="AQ1850" s="10">
        <f>SUMIF($AV$2:AW1850,AV1850,$BD$2:BE1850)-BD1850</f>
        <v>229</v>
      </c>
      <c r="AR1850" s="10">
        <f>M1850</f>
        <v>266</v>
      </c>
      <c r="AS1850" s="10">
        <f t="shared" si="688"/>
        <v>856</v>
      </c>
      <c r="AT1850">
        <f t="shared" si="689"/>
        <v>1</v>
      </c>
      <c r="AU1850" s="10">
        <f t="shared" si="690"/>
        <v>2</v>
      </c>
      <c r="AV1850">
        <f t="shared" si="706"/>
        <v>856</v>
      </c>
      <c r="AW1850">
        <f t="shared" si="707"/>
        <v>266</v>
      </c>
      <c r="AX1850">
        <f t="shared" si="708"/>
        <v>1</v>
      </c>
      <c r="AY1850">
        <f t="shared" si="709"/>
        <v>2</v>
      </c>
      <c r="AZ1850">
        <f t="shared" si="710"/>
        <v>856</v>
      </c>
      <c r="BA1850">
        <f t="shared" si="711"/>
        <v>266</v>
      </c>
      <c r="BB1850">
        <f t="shared" si="691"/>
        <v>2</v>
      </c>
      <c r="BC1850">
        <f t="shared" si="692"/>
        <v>1</v>
      </c>
      <c r="BD1850">
        <f t="shared" si="693"/>
        <v>0</v>
      </c>
      <c r="BE1850">
        <f t="shared" si="694"/>
        <v>3</v>
      </c>
    </row>
    <row r="1851" spans="10:57" x14ac:dyDescent="0.25">
      <c r="J1851" s="23">
        <f>MAX(_xlfn.MAXIFS(L$2:$L1851,M$2:$M1851,M1851),_xlfn.MAXIFS(L$2:$L1851,N$2:$N1851,M1851))-MAX(_xlfn.MAXIFS(L$2:$L1850,M$2:$M1850,M1851),_xlfn.MAXIFS(L$2:$L1850,N$2:$N1850,M1851))</f>
        <v>3</v>
      </c>
      <c r="K1851" s="23">
        <f>MAX(_xlfn.MAXIFS($L$2:L1851,$M$2:M1851,N1851),_xlfn.MAXIFS($L$2:L1851,$N$2:N1851,N1851))-MAX(_xlfn.MAXIFS($L$2:L1850,$M$2:M1850,N1851),_xlfn.MAXIFS($L$2:L1850,$N$2:N1850,N1851))</f>
        <v>4</v>
      </c>
      <c r="L1851" s="20">
        <v>42707</v>
      </c>
      <c r="M1851" s="10">
        <v>409</v>
      </c>
      <c r="N1851" s="10">
        <v>3551</v>
      </c>
      <c r="O1851" s="10">
        <v>4</v>
      </c>
      <c r="P1851" s="10">
        <v>1</v>
      </c>
      <c r="Q1851" s="10" t="str">
        <f t="shared" si="697"/>
        <v>S</v>
      </c>
      <c r="R1851" s="10" t="str">
        <f t="shared" si="698"/>
        <v>N</v>
      </c>
      <c r="S1851" s="10">
        <f t="shared" si="699"/>
        <v>3</v>
      </c>
      <c r="T1851" s="11">
        <f>IFERROR((SUMIF($M$2:N1851,M1851,$O$2:P1851)-O1851)/(COUNTIF($M$2:N1851,M1851)-1),0)</f>
        <v>2.1568123393316196</v>
      </c>
      <c r="U1851" s="11">
        <f>IFERROR((SUMIF($AR$2:AR1851,AR1851,$AT$2:AU1851)-AT1851)/(COUNTIF($M$2:N1851,M1851)-1),0)</f>
        <v>0.40102827763496146</v>
      </c>
      <c r="V1851" s="11">
        <f t="shared" si="700"/>
        <v>1.7557840616966582</v>
      </c>
      <c r="W1851" s="12">
        <f>IFERROR((SUMIF($AV$2:AW1851,AV1851,$AX$2:AY1851)-AX1851)/(COUNTIF($M$2:N1851,N1851)-1),0)</f>
        <v>1.3689320388349515</v>
      </c>
      <c r="X1851" s="12">
        <f>IFERROR((SUMIF($AZ$2:BA1851,AZ1851,$BB$2:BC1851)-BB1851)/(COUNTIF($M$2:N1851,N1851)-1),0)</f>
        <v>1.3009708737864079</v>
      </c>
      <c r="Y1851" s="12">
        <f t="shared" si="701"/>
        <v>6.7961165048543659E-2</v>
      </c>
      <c r="Z1851" s="13">
        <f>IFERROR((SUMIF($M$2:M1851,M1851,O$2:O1851)-O1851)/(COUNTIF($M$2:M1851,M1851)-1),0)</f>
        <v>2.3956043956043955</v>
      </c>
      <c r="AA1851" s="13">
        <f>IFERROR((SUMIF($M$2:M1851,M1851,P$2:P1851)-P1851)/(COUNTIF($M$2:M1851,M1851)-1),0)</f>
        <v>0.8571428571428571</v>
      </c>
      <c r="AB1851" s="13">
        <f t="shared" si="702"/>
        <v>1.5384615384615383</v>
      </c>
      <c r="AC1851" s="10">
        <f>IFERROR((SUMIF($N$2:N1851,M1851,$P$2:P1851))/(COUNTIF($N$2:N1851,M1851)),0)</f>
        <v>1.9468599033816425</v>
      </c>
      <c r="AD1851" s="10">
        <f>IFERROR((SUMIF($N$2:N1851,M1851,$O$2:O1851))/(COUNTIF($N$2:N1851,M1851)),0)</f>
        <v>1.0628019323671498</v>
      </c>
      <c r="AE1851" s="10">
        <f t="shared" si="703"/>
        <v>0.88405797101449268</v>
      </c>
      <c r="AF1851" s="13">
        <f>IFERROR((SUMIF($M$2:M1851,N1851,$O$2:O1851))/(COUNTIF($M$2:M1851,N1851)),0)</f>
        <v>1.489795918367347</v>
      </c>
      <c r="AG1851" s="13">
        <f>IFERROR((SUMIF($M$2:M1851,N1851,$P$2:P1851))/(COUNTIF($M$2:M1851,N1851)),0)</f>
        <v>0.95918367346938771</v>
      </c>
      <c r="AH1851" s="13">
        <f t="shared" si="704"/>
        <v>0.53061224489795933</v>
      </c>
      <c r="AI1851" s="10">
        <f>IFERROR((SUMIF(N$2:N1851,N1851,P$2:P1851)-P1851)/(COUNTIF($N$2:N1851,N1851)-1),0)</f>
        <v>1.2592592592592593</v>
      </c>
      <c r="AJ1851" s="10">
        <f>IFERROR((SUMIF(N$2:N1851,N1851,O$2:O1851)-O1851)/(COUNTIF($N$2:N1851,N1851)-1),0)</f>
        <v>1.6111111111111112</v>
      </c>
      <c r="AK1851" s="10">
        <f t="shared" si="705"/>
        <v>-0.35185185185185186</v>
      </c>
      <c r="AL1851" s="10">
        <f>IFERROR((AP1851)/(COUNTIF($M$2:N1851,M1851)-1),0)</f>
        <v>1.9948586118251928</v>
      </c>
      <c r="AM1851" s="19">
        <f>IFERROR((AQ1851)/(COUNTIF($M$2:N1851,N1851)-1),0)</f>
        <v>1.5339805825242718</v>
      </c>
      <c r="AN1851" s="10">
        <f t="shared" si="695"/>
        <v>3</v>
      </c>
      <c r="AO1851" s="10">
        <f t="shared" si="696"/>
        <v>0</v>
      </c>
      <c r="AP1851" s="10">
        <f>SUMIF($M$2:N1851,M1851,AN$2:AO1851)-AN1851</f>
        <v>776</v>
      </c>
      <c r="AQ1851" s="10">
        <f>SUMIF($AV$2:AW1851,AV1851,$BD$2:BE1851)-BD1851</f>
        <v>158</v>
      </c>
      <c r="AR1851" s="10">
        <f>M1851</f>
        <v>409</v>
      </c>
      <c r="AS1851" s="10">
        <f t="shared" si="688"/>
        <v>3551</v>
      </c>
      <c r="AT1851">
        <f t="shared" si="689"/>
        <v>1</v>
      </c>
      <c r="AU1851" s="10">
        <f t="shared" si="690"/>
        <v>4</v>
      </c>
      <c r="AV1851">
        <f t="shared" si="706"/>
        <v>3551</v>
      </c>
      <c r="AW1851">
        <f t="shared" si="707"/>
        <v>409</v>
      </c>
      <c r="AX1851">
        <f t="shared" si="708"/>
        <v>1</v>
      </c>
      <c r="AY1851">
        <f t="shared" si="709"/>
        <v>4</v>
      </c>
      <c r="AZ1851">
        <f t="shared" si="710"/>
        <v>3551</v>
      </c>
      <c r="BA1851">
        <f t="shared" si="711"/>
        <v>409</v>
      </c>
      <c r="BB1851">
        <f t="shared" si="691"/>
        <v>4</v>
      </c>
      <c r="BC1851">
        <f t="shared" si="692"/>
        <v>1</v>
      </c>
      <c r="BD1851">
        <f t="shared" si="693"/>
        <v>0</v>
      </c>
      <c r="BE1851">
        <f t="shared" si="694"/>
        <v>3</v>
      </c>
    </row>
    <row r="1852" spans="10:57" x14ac:dyDescent="0.25">
      <c r="J1852" s="23">
        <f>MAX(_xlfn.MAXIFS(L$2:$L1852,M$2:$M1852,M1852),_xlfn.MAXIFS(L$2:$L1852,N$2:$N1852,M1852))-MAX(_xlfn.MAXIFS(L$2:$L1851,M$2:$M1851,M1852),_xlfn.MAXIFS(L$2:$L1851,N$2:$N1851,M1852))</f>
        <v>3</v>
      </c>
      <c r="K1852" s="23">
        <f>MAX(_xlfn.MAXIFS($L$2:L1852,$M$2:M1852,N1852),_xlfn.MAXIFS($L$2:L1852,$N$2:N1852,N1852))-MAX(_xlfn.MAXIFS($L$2:L1851,$M$2:M1851,N1852),_xlfn.MAXIFS($L$2:L1851,$N$2:N1851,N1852))</f>
        <v>3</v>
      </c>
      <c r="L1852" s="20">
        <v>42707</v>
      </c>
      <c r="M1852" s="10">
        <v>503</v>
      </c>
      <c r="N1852" s="10">
        <v>14</v>
      </c>
      <c r="O1852" s="10">
        <v>0</v>
      </c>
      <c r="P1852" s="10">
        <v>2</v>
      </c>
      <c r="Q1852" s="10" t="str">
        <f t="shared" si="697"/>
        <v>N</v>
      </c>
      <c r="R1852" s="10" t="str">
        <f t="shared" si="698"/>
        <v>S</v>
      </c>
      <c r="S1852" s="10">
        <f t="shared" si="699"/>
        <v>-2</v>
      </c>
      <c r="T1852" s="11">
        <f>IFERROR((SUMIF($M$2:N1852,M1852,$O$2:P1852)-O1852)/(COUNTIF($M$2:N1852,M1852)-1),0)</f>
        <v>1.3508771929824561</v>
      </c>
      <c r="U1852" s="11">
        <f>IFERROR((SUMIF($AR$2:AR1852,AR1852,$AT$2:AU1852)-AT1852)/(COUNTIF($M$2:N1852,M1852)-1),0)</f>
        <v>0.69298245614035092</v>
      </c>
      <c r="V1852" s="11">
        <f t="shared" si="700"/>
        <v>0.6578947368421052</v>
      </c>
      <c r="W1852" s="12">
        <f>IFERROR((SUMIF($AV$2:AW1852,AV1852,$AX$2:AY1852)-AX1852)/(COUNTIF($M$2:N1852,N1852)-1),0)</f>
        <v>1.8011363636363635</v>
      </c>
      <c r="X1852" s="12">
        <f>IFERROR((SUMIF($AZ$2:BA1852,AZ1852,$BB$2:BC1852)-BB1852)/(COUNTIF($M$2:N1852,N1852)-1),0)</f>
        <v>1.1960227272727273</v>
      </c>
      <c r="Y1852" s="12">
        <f t="shared" si="701"/>
        <v>0.60511363636363624</v>
      </c>
      <c r="Z1852" s="13">
        <f>IFERROR((SUMIF($M$2:M1852,M1852,O$2:O1852)-O1852)/(COUNTIF($M$2:M1852,M1852)-1),0)</f>
        <v>1.4299065420560748</v>
      </c>
      <c r="AA1852" s="13">
        <f>IFERROR((SUMIF($M$2:M1852,M1852,P$2:P1852)-P1852)/(COUNTIF($M$2:M1852,M1852)-1),0)</f>
        <v>1.4766355140186915</v>
      </c>
      <c r="AB1852" s="13">
        <f t="shared" si="702"/>
        <v>-4.6728971962616717E-2</v>
      </c>
      <c r="AC1852" s="10">
        <f>IFERROR((SUMIF($N$2:N1852,M1852,$P$2:P1852))/(COUNTIF($N$2:N1852,M1852)),0)</f>
        <v>1.28099173553719</v>
      </c>
      <c r="AD1852" s="10">
        <f>IFERROR((SUMIF($N$2:N1852,M1852,$O$2:O1852))/(COUNTIF($N$2:N1852,M1852)),0)</f>
        <v>1.6942148760330578</v>
      </c>
      <c r="AE1852" s="10">
        <f t="shared" si="703"/>
        <v>-0.41322314049586772</v>
      </c>
      <c r="AF1852" s="13">
        <f>IFERROR((SUMIF($M$2:M1852,N1852,$O$2:O1852))/(COUNTIF($M$2:M1852,N1852)),0)</f>
        <v>1.7650602409638554</v>
      </c>
      <c r="AG1852" s="13">
        <f>IFERROR((SUMIF($M$2:M1852,N1852,$P$2:P1852))/(COUNTIF($M$2:M1852,N1852)),0)</f>
        <v>1.1265060240963856</v>
      </c>
      <c r="AH1852" s="13">
        <f t="shared" si="704"/>
        <v>0.63855421686746983</v>
      </c>
      <c r="AI1852" s="10">
        <f>IFERROR((SUMIF(N$2:N1852,N1852,P$2:P1852)-P1852)/(COUNTIF($N$2:N1852,N1852)-1),0)</f>
        <v>1.8333333333333333</v>
      </c>
      <c r="AJ1852" s="10">
        <f>IFERROR((SUMIF(N$2:N1852,N1852,O$2:O1852)-O1852)/(COUNTIF($N$2:N1852,N1852)-1),0)</f>
        <v>1.2580645161290323</v>
      </c>
      <c r="AK1852" s="10">
        <f t="shared" si="705"/>
        <v>0.57526881720430101</v>
      </c>
      <c r="AL1852" s="10">
        <f>IFERROR((AP1852)/(COUNTIF($M$2:N1852,M1852)-1),0)</f>
        <v>1.2850877192982457</v>
      </c>
      <c r="AM1852" s="19">
        <f>IFERROR((AQ1852)/(COUNTIF($M$2:N1852,N1852)-1),0)</f>
        <v>1.7357954545454546</v>
      </c>
      <c r="AN1852" s="10">
        <f t="shared" si="695"/>
        <v>0</v>
      </c>
      <c r="AO1852" s="10">
        <f t="shared" si="696"/>
        <v>3</v>
      </c>
      <c r="AP1852" s="10">
        <f>SUMIF($M$2:N1852,M1852,AN$2:AO1852)-AN1852</f>
        <v>293</v>
      </c>
      <c r="AQ1852" s="10">
        <f>SUMIF($AV$2:AW1852,AV1852,$BD$2:BE1852)-BD1852</f>
        <v>611</v>
      </c>
      <c r="AR1852" s="10">
        <f>M1852</f>
        <v>503</v>
      </c>
      <c r="AS1852" s="10">
        <f t="shared" si="688"/>
        <v>14</v>
      </c>
      <c r="AT1852">
        <f t="shared" si="689"/>
        <v>2</v>
      </c>
      <c r="AU1852" s="10">
        <f t="shared" si="690"/>
        <v>0</v>
      </c>
      <c r="AV1852">
        <f t="shared" si="706"/>
        <v>14</v>
      </c>
      <c r="AW1852">
        <f t="shared" si="707"/>
        <v>503</v>
      </c>
      <c r="AX1852">
        <f t="shared" si="708"/>
        <v>2</v>
      </c>
      <c r="AY1852">
        <f t="shared" si="709"/>
        <v>0</v>
      </c>
      <c r="AZ1852">
        <f t="shared" si="710"/>
        <v>14</v>
      </c>
      <c r="BA1852">
        <f t="shared" si="711"/>
        <v>503</v>
      </c>
      <c r="BB1852">
        <f t="shared" si="691"/>
        <v>0</v>
      </c>
      <c r="BC1852">
        <f t="shared" si="692"/>
        <v>2</v>
      </c>
      <c r="BD1852">
        <f t="shared" si="693"/>
        <v>3</v>
      </c>
      <c r="BE1852">
        <f t="shared" si="694"/>
        <v>0</v>
      </c>
    </row>
    <row r="1853" spans="10:57" x14ac:dyDescent="0.25">
      <c r="J1853" s="23">
        <f>MAX(_xlfn.MAXIFS(L$2:$L1853,M$2:$M1853,M1853),_xlfn.MAXIFS(L$2:$L1853,N$2:$N1853,M1853))-MAX(_xlfn.MAXIFS(L$2:$L1852,M$2:$M1852,M1853),_xlfn.MAXIFS(L$2:$L1852,N$2:$N1852,M1853))</f>
        <v>4</v>
      </c>
      <c r="K1853" s="23">
        <f>MAX(_xlfn.MAXIFS($L$2:L1853,$M$2:M1853,N1853),_xlfn.MAXIFS($L$2:L1853,$N$2:N1853,N1853))-MAX(_xlfn.MAXIFS($L$2:L1852,$M$2:M1852,N1853),_xlfn.MAXIFS($L$2:L1852,$N$2:N1852,N1853))</f>
        <v>4</v>
      </c>
      <c r="L1853" s="20">
        <v>42708</v>
      </c>
      <c r="M1853" s="10">
        <v>4441</v>
      </c>
      <c r="N1853" s="10">
        <v>122</v>
      </c>
      <c r="O1853" s="10">
        <v>0</v>
      </c>
      <c r="P1853" s="10">
        <v>4</v>
      </c>
      <c r="Q1853" s="10" t="str">
        <f t="shared" si="697"/>
        <v>N</v>
      </c>
      <c r="R1853" s="10" t="str">
        <f t="shared" si="698"/>
        <v>S</v>
      </c>
      <c r="S1853" s="10">
        <f t="shared" si="699"/>
        <v>-4</v>
      </c>
      <c r="T1853" s="11">
        <f>IFERROR((SUMIF($M$2:N1853,M1853,$O$2:P1853)-O1853)/(COUNTIF($M$2:N1853,M1853)-1),0)</f>
        <v>1.3922651933701657</v>
      </c>
      <c r="U1853" s="11">
        <f>IFERROR((SUMIF($AR$2:AR1853,AR1853,$AT$2:AU1853)-AT1853)/(COUNTIF($M$2:N1853,M1853)-1),0)</f>
        <v>0.61878453038674031</v>
      </c>
      <c r="V1853" s="11">
        <f t="shared" si="700"/>
        <v>0.77348066298342544</v>
      </c>
      <c r="W1853" s="12">
        <f>IFERROR((SUMIF($AV$2:AW1853,AV1853,$AX$2:AY1853)-AX1853)/(COUNTIF($M$2:N1853,N1853)-1),0)</f>
        <v>1.5285285285285286</v>
      </c>
      <c r="X1853" s="12">
        <f>IFERROR((SUMIF($AZ$2:BA1853,AZ1853,$BB$2:BC1853)-BB1853)/(COUNTIF($M$2:N1853,N1853)-1),0)</f>
        <v>1.1351351351351351</v>
      </c>
      <c r="Y1853" s="12">
        <f t="shared" si="701"/>
        <v>0.39339339339339352</v>
      </c>
      <c r="Z1853" s="13">
        <f>IFERROR((SUMIF($M$2:M1853,M1853,O$2:O1853)-O1853)/(COUNTIF($M$2:M1853,M1853)-1),0)</f>
        <v>1.4712643678160919</v>
      </c>
      <c r="AA1853" s="13">
        <f>IFERROR((SUMIF($M$2:M1853,M1853,P$2:P1853)-P1853)/(COUNTIF($M$2:M1853,M1853)-1),0)</f>
        <v>1.2873563218390804</v>
      </c>
      <c r="AB1853" s="13">
        <f t="shared" si="702"/>
        <v>0.18390804597701149</v>
      </c>
      <c r="AC1853" s="10">
        <f>IFERROR((SUMIF($N$2:N1853,M1853,$P$2:P1853))/(COUNTIF($N$2:N1853,M1853)),0)</f>
        <v>1.3191489361702127</v>
      </c>
      <c r="AD1853" s="10">
        <f>IFERROR((SUMIF($N$2:N1853,M1853,$O$2:O1853))/(COUNTIF($N$2:N1853,M1853)),0)</f>
        <v>1.5638297872340425</v>
      </c>
      <c r="AE1853" s="10">
        <f t="shared" si="703"/>
        <v>-0.24468085106382986</v>
      </c>
      <c r="AF1853" s="13">
        <f>IFERROR((SUMIF($M$2:M1853,N1853,$O$2:O1853))/(COUNTIF($M$2:M1853,N1853)),0)</f>
        <v>1.5949367088607596</v>
      </c>
      <c r="AG1853" s="13">
        <f>IFERROR((SUMIF($M$2:M1853,N1853,$P$2:P1853))/(COUNTIF($M$2:M1853,N1853)),0)</f>
        <v>1.1329113924050633</v>
      </c>
      <c r="AH1853" s="13">
        <f t="shared" si="704"/>
        <v>0.46202531645569622</v>
      </c>
      <c r="AI1853" s="10">
        <f>IFERROR((SUMIF(N$2:N1853,N1853,P$2:P1853)-P1853)/(COUNTIF($N$2:N1853,N1853)-1),0)</f>
        <v>1.4685714285714286</v>
      </c>
      <c r="AJ1853" s="10">
        <f>IFERROR((SUMIF(N$2:N1853,N1853,O$2:O1853)-O1853)/(COUNTIF($N$2:N1853,N1853)-1),0)</f>
        <v>1.1371428571428572</v>
      </c>
      <c r="AK1853" s="10">
        <f t="shared" si="705"/>
        <v>0.33142857142857141</v>
      </c>
      <c r="AL1853" s="10">
        <f>IFERROR((AP1853)/(COUNTIF($M$2:N1853,M1853)-1),0)</f>
        <v>1.3535911602209945</v>
      </c>
      <c r="AM1853" s="19">
        <f>IFERROR((AQ1853)/(COUNTIF($M$2:N1853,N1853)-1),0)</f>
        <v>1.5645645645645645</v>
      </c>
      <c r="AN1853" s="10">
        <f t="shared" si="695"/>
        <v>0</v>
      </c>
      <c r="AO1853" s="10">
        <f t="shared" si="696"/>
        <v>3</v>
      </c>
      <c r="AP1853" s="10">
        <f>SUMIF($M$2:N1853,M1853,AN$2:AO1853)-AN1853</f>
        <v>245</v>
      </c>
      <c r="AQ1853" s="10">
        <f>SUMIF($AV$2:AW1853,AV1853,$BD$2:BE1853)-BD1853</f>
        <v>521</v>
      </c>
      <c r="AR1853" s="10">
        <f>M1853</f>
        <v>4441</v>
      </c>
      <c r="AS1853" s="10">
        <f t="shared" si="688"/>
        <v>122</v>
      </c>
      <c r="AT1853">
        <f t="shared" si="689"/>
        <v>4</v>
      </c>
      <c r="AU1853" s="10">
        <f t="shared" si="690"/>
        <v>0</v>
      </c>
      <c r="AV1853">
        <f t="shared" si="706"/>
        <v>122</v>
      </c>
      <c r="AW1853">
        <f t="shared" si="707"/>
        <v>4441</v>
      </c>
      <c r="AX1853">
        <f t="shared" si="708"/>
        <v>4</v>
      </c>
      <c r="AY1853">
        <f t="shared" si="709"/>
        <v>0</v>
      </c>
      <c r="AZ1853">
        <f t="shared" si="710"/>
        <v>122</v>
      </c>
      <c r="BA1853">
        <f t="shared" si="711"/>
        <v>4441</v>
      </c>
      <c r="BB1853">
        <f t="shared" si="691"/>
        <v>0</v>
      </c>
      <c r="BC1853">
        <f t="shared" si="692"/>
        <v>4</v>
      </c>
      <c r="BD1853">
        <f t="shared" si="693"/>
        <v>3</v>
      </c>
      <c r="BE1853">
        <f t="shared" si="694"/>
        <v>0</v>
      </c>
    </row>
    <row r="1854" spans="10:57" x14ac:dyDescent="0.25">
      <c r="J1854" s="23">
        <f>MAX(_xlfn.MAXIFS(L$2:$L1854,M$2:$M1854,M1854),_xlfn.MAXIFS(L$2:$L1854,N$2:$N1854,M1854))-MAX(_xlfn.MAXIFS(L$2:$L1853,M$2:$M1853,M1854),_xlfn.MAXIFS(L$2:$L1853,N$2:$N1853,M1854))</f>
        <v>5</v>
      </c>
      <c r="K1854" s="23">
        <f>MAX(_xlfn.MAXIFS($L$2:L1854,$M$2:M1854,N1854),_xlfn.MAXIFS($L$2:L1854,$N$2:N1854,N1854))-MAX(_xlfn.MAXIFS($L$2:L1853,$M$2:M1853,N1854),_xlfn.MAXIFS($L$2:L1853,$N$2:N1853,N1854))</f>
        <v>70</v>
      </c>
      <c r="L1854" s="20">
        <v>42712</v>
      </c>
      <c r="M1854" s="10">
        <v>170</v>
      </c>
      <c r="N1854" s="10">
        <v>621</v>
      </c>
      <c r="O1854" s="10">
        <v>1</v>
      </c>
      <c r="P1854" s="10">
        <v>1</v>
      </c>
      <c r="Q1854" s="10" t="str">
        <f t="shared" si="697"/>
        <v>U</v>
      </c>
      <c r="R1854" s="10" t="str">
        <f t="shared" si="698"/>
        <v>U</v>
      </c>
      <c r="S1854" s="10">
        <f t="shared" si="699"/>
        <v>0</v>
      </c>
      <c r="T1854" s="11">
        <f>IFERROR((SUMIF($M$2:N1854,M1854,$O$2:P1854)-O1854)/(COUNTIF($M$2:N1854,M1854)-1),0)</f>
        <v>1.7616438356164383</v>
      </c>
      <c r="U1854" s="11">
        <f>IFERROR((SUMIF($AR$2:AR1854,AR1854,$AT$2:AU1854)-AT1854)/(COUNTIF($M$2:N1854,M1854)-1),0)</f>
        <v>0.47397260273972602</v>
      </c>
      <c r="V1854" s="11">
        <f t="shared" si="700"/>
        <v>1.2876712328767124</v>
      </c>
      <c r="W1854" s="12">
        <f>IFERROR((SUMIF($AV$2:AW1854,AV1854,$AX$2:AY1854)-AX1854)/(COUNTIF($M$2:N1854,N1854)-1),0)</f>
        <v>2</v>
      </c>
      <c r="X1854" s="12">
        <f>IFERROR((SUMIF($AZ$2:BA1854,AZ1854,$BB$2:BC1854)-BB1854)/(COUNTIF($M$2:N1854,N1854)-1),0)</f>
        <v>0.4</v>
      </c>
      <c r="Y1854" s="12">
        <f t="shared" si="701"/>
        <v>1.6</v>
      </c>
      <c r="Z1854" s="13">
        <f>IFERROR((SUMIF($M$2:M1854,M1854,O$2:O1854)-O1854)/(COUNTIF($M$2:M1854,M1854)-1),0)</f>
        <v>1.8806818181818181</v>
      </c>
      <c r="AA1854" s="13">
        <f>IFERROR((SUMIF($M$2:M1854,M1854,P$2:P1854)-P1854)/(COUNTIF($M$2:M1854,M1854)-1),0)</f>
        <v>0.98295454545454541</v>
      </c>
      <c r="AB1854" s="13">
        <f t="shared" si="702"/>
        <v>0.89772727272727271</v>
      </c>
      <c r="AC1854" s="10">
        <f>IFERROR((SUMIF($N$2:N1854,M1854,$P$2:P1854))/(COUNTIF($N$2:N1854,M1854)),0)</f>
        <v>1.6507936507936507</v>
      </c>
      <c r="AD1854" s="10">
        <f>IFERROR((SUMIF($N$2:N1854,M1854,$O$2:O1854))/(COUNTIF($N$2:N1854,M1854)),0)</f>
        <v>1.3015873015873016</v>
      </c>
      <c r="AE1854" s="10">
        <f t="shared" si="703"/>
        <v>0.34920634920634908</v>
      </c>
      <c r="AF1854" s="13">
        <f>IFERROR((SUMIF($M$2:M1854,N1854,$O$2:O1854))/(COUNTIF($M$2:M1854,N1854)),0)</f>
        <v>2</v>
      </c>
      <c r="AG1854" s="13">
        <f>IFERROR((SUMIF($M$2:M1854,N1854,$P$2:P1854))/(COUNTIF($M$2:M1854,N1854)),0)</f>
        <v>0.66666666666666663</v>
      </c>
      <c r="AH1854" s="13">
        <f t="shared" si="704"/>
        <v>1.3333333333333335</v>
      </c>
      <c r="AI1854" s="10">
        <f>IFERROR((SUMIF(N$2:N1854,N1854,P$2:P1854)-P1854)/(COUNTIF($N$2:N1854,N1854)-1),0)</f>
        <v>2</v>
      </c>
      <c r="AJ1854" s="10">
        <f>IFERROR((SUMIF(N$2:N1854,N1854,O$2:O1854)-O1854)/(COUNTIF($N$2:N1854,N1854)-1),0)</f>
        <v>0</v>
      </c>
      <c r="AK1854" s="10">
        <f t="shared" si="705"/>
        <v>2</v>
      </c>
      <c r="AL1854" s="10">
        <f>IFERROR((AP1854)/(COUNTIF($M$2:N1854,M1854)-1),0)</f>
        <v>1.6876712328767123</v>
      </c>
      <c r="AM1854" s="19">
        <f>IFERROR((AQ1854)/(COUNTIF($M$2:N1854,N1854)-1),0)</f>
        <v>2.6</v>
      </c>
      <c r="AN1854" s="10">
        <f t="shared" si="695"/>
        <v>1</v>
      </c>
      <c r="AO1854" s="10">
        <f t="shared" si="696"/>
        <v>1</v>
      </c>
      <c r="AP1854" s="10">
        <f>SUMIF($M$2:N1854,M1854,AN$2:AO1854)-AN1854</f>
        <v>616</v>
      </c>
      <c r="AQ1854" s="10">
        <f>SUMIF($AV$2:AW1854,AV1854,$BD$2:BE1854)-BD1854</f>
        <v>13</v>
      </c>
      <c r="AR1854" s="10">
        <f>M1854</f>
        <v>170</v>
      </c>
      <c r="AS1854" s="10">
        <f t="shared" si="688"/>
        <v>621</v>
      </c>
      <c r="AT1854">
        <f t="shared" si="689"/>
        <v>1</v>
      </c>
      <c r="AU1854" s="10">
        <f t="shared" si="690"/>
        <v>1</v>
      </c>
      <c r="AV1854">
        <f t="shared" si="706"/>
        <v>621</v>
      </c>
      <c r="AW1854">
        <f t="shared" si="707"/>
        <v>170</v>
      </c>
      <c r="AX1854">
        <f t="shared" si="708"/>
        <v>1</v>
      </c>
      <c r="AY1854">
        <f t="shared" si="709"/>
        <v>1</v>
      </c>
      <c r="AZ1854">
        <f t="shared" si="710"/>
        <v>621</v>
      </c>
      <c r="BA1854">
        <f t="shared" si="711"/>
        <v>170</v>
      </c>
      <c r="BB1854">
        <f t="shared" si="691"/>
        <v>1</v>
      </c>
      <c r="BC1854">
        <f t="shared" si="692"/>
        <v>1</v>
      </c>
      <c r="BD1854">
        <f t="shared" si="693"/>
        <v>1</v>
      </c>
      <c r="BE1854">
        <f t="shared" si="694"/>
        <v>1</v>
      </c>
    </row>
    <row r="1855" spans="10:57" x14ac:dyDescent="0.25">
      <c r="J1855" s="23">
        <f>MAX(_xlfn.MAXIFS(L$2:$L1855,M$2:$M1855,M1855),_xlfn.MAXIFS(L$2:$L1855,N$2:$N1855,M1855))-MAX(_xlfn.MAXIFS(L$2:$L1854,M$2:$M1854,M1855),_xlfn.MAXIFS(L$2:$L1854,N$2:$N1854,M1855))</f>
        <v>70</v>
      </c>
      <c r="K1855" s="23">
        <f>MAX(_xlfn.MAXIFS($L$2:L1855,$M$2:M1855,N1855),_xlfn.MAXIFS($L$2:L1855,$N$2:N1855,N1855))-MAX(_xlfn.MAXIFS($L$2:L1854,$M$2:M1854,N1855),_xlfn.MAXIFS($L$2:L1854,$N$2:N1854,N1855))</f>
        <v>5</v>
      </c>
      <c r="L1855" s="20">
        <v>42712</v>
      </c>
      <c r="M1855" s="10">
        <v>941</v>
      </c>
      <c r="N1855" s="10">
        <v>14</v>
      </c>
      <c r="O1855" s="10">
        <v>3</v>
      </c>
      <c r="P1855" s="10">
        <v>2</v>
      </c>
      <c r="Q1855" s="10" t="str">
        <f t="shared" si="697"/>
        <v>S</v>
      </c>
      <c r="R1855" s="10" t="str">
        <f t="shared" si="698"/>
        <v>N</v>
      </c>
      <c r="S1855" s="10">
        <f t="shared" si="699"/>
        <v>1</v>
      </c>
      <c r="T1855" s="11">
        <f>IFERROR((SUMIF($M$2:N1855,M1855,$O$2:P1855)-O1855)/(COUNTIF($M$2:N1855,M1855)-1),0)</f>
        <v>1</v>
      </c>
      <c r="U1855" s="11">
        <f>IFERROR((SUMIF($AR$2:AR1855,AR1855,$AT$2:AU1855)-AT1855)/(COUNTIF($M$2:N1855,M1855)-1),0)</f>
        <v>0.66666666666666663</v>
      </c>
      <c r="V1855" s="11">
        <f t="shared" si="700"/>
        <v>0.33333333333333337</v>
      </c>
      <c r="W1855" s="12">
        <f>IFERROR((SUMIF($AV$2:AW1855,AV1855,$AX$2:AY1855)-AX1855)/(COUNTIF($M$2:N1855,N1855)-1),0)</f>
        <v>1.8016997167138811</v>
      </c>
      <c r="X1855" s="12">
        <f>IFERROR((SUMIF($AZ$2:BA1855,AZ1855,$BB$2:BC1855)-BB1855)/(COUNTIF($M$2:N1855,N1855)-1),0)</f>
        <v>1.1926345609065157</v>
      </c>
      <c r="Y1855" s="12">
        <f t="shared" si="701"/>
        <v>0.60906515580736542</v>
      </c>
      <c r="Z1855" s="13">
        <f>IFERROR((SUMIF($M$2:M1855,M1855,O$2:O1855)-O1855)/(COUNTIF($M$2:M1855,M1855)-1),0)</f>
        <v>1</v>
      </c>
      <c r="AA1855" s="13">
        <f>IFERROR((SUMIF($M$2:M1855,M1855,P$2:P1855)-P1855)/(COUNTIF($M$2:M1855,M1855)-1),0)</f>
        <v>2</v>
      </c>
      <c r="AB1855" s="13">
        <f t="shared" si="702"/>
        <v>-1</v>
      </c>
      <c r="AC1855" s="10">
        <f>IFERROR((SUMIF($N$2:N1855,M1855,$P$2:P1855))/(COUNTIF($N$2:N1855,M1855)),0)</f>
        <v>1</v>
      </c>
      <c r="AD1855" s="10">
        <f>IFERROR((SUMIF($N$2:N1855,M1855,$O$2:O1855))/(COUNTIF($N$2:N1855,M1855)),0)</f>
        <v>1.5</v>
      </c>
      <c r="AE1855" s="10">
        <f t="shared" si="703"/>
        <v>-0.5</v>
      </c>
      <c r="AF1855" s="13">
        <f>IFERROR((SUMIF($M$2:M1855,N1855,$O$2:O1855))/(COUNTIF($M$2:M1855,N1855)),0)</f>
        <v>1.7650602409638554</v>
      </c>
      <c r="AG1855" s="13">
        <f>IFERROR((SUMIF($M$2:M1855,N1855,$P$2:P1855))/(COUNTIF($M$2:M1855,N1855)),0)</f>
        <v>1.1265060240963856</v>
      </c>
      <c r="AH1855" s="13">
        <f t="shared" si="704"/>
        <v>0.63855421686746983</v>
      </c>
      <c r="AI1855" s="10">
        <f>IFERROR((SUMIF(N$2:N1855,N1855,P$2:P1855)-P1855)/(COUNTIF($N$2:N1855,N1855)-1),0)</f>
        <v>1.8342245989304813</v>
      </c>
      <c r="AJ1855" s="10">
        <f>IFERROR((SUMIF(N$2:N1855,N1855,O$2:O1855)-O1855)/(COUNTIF($N$2:N1855,N1855)-1),0)</f>
        <v>1.2513368983957218</v>
      </c>
      <c r="AK1855" s="10">
        <f t="shared" si="705"/>
        <v>0.58288770053475947</v>
      </c>
      <c r="AL1855" s="10">
        <f>IFERROR((AP1855)/(COUNTIF($M$2:N1855,M1855)-1),0)</f>
        <v>0.33333333333333331</v>
      </c>
      <c r="AM1855" s="19">
        <f>IFERROR((AQ1855)/(COUNTIF($M$2:N1855,N1855)-1),0)</f>
        <v>1.7393767705382437</v>
      </c>
      <c r="AN1855" s="10">
        <f t="shared" si="695"/>
        <v>3</v>
      </c>
      <c r="AO1855" s="10">
        <f t="shared" si="696"/>
        <v>0</v>
      </c>
      <c r="AP1855" s="10">
        <f>SUMIF($M$2:N1855,M1855,AN$2:AO1855)-AN1855</f>
        <v>1</v>
      </c>
      <c r="AQ1855" s="10">
        <f>SUMIF($AV$2:AW1855,AV1855,$BD$2:BE1855)-BD1855</f>
        <v>614</v>
      </c>
      <c r="AR1855" s="10">
        <f>M1855</f>
        <v>941</v>
      </c>
      <c r="AS1855" s="10">
        <f t="shared" si="688"/>
        <v>14</v>
      </c>
      <c r="AT1855">
        <f t="shared" si="689"/>
        <v>2</v>
      </c>
      <c r="AU1855" s="10">
        <f t="shared" si="690"/>
        <v>3</v>
      </c>
      <c r="AV1855">
        <f t="shared" si="706"/>
        <v>14</v>
      </c>
      <c r="AW1855">
        <f t="shared" si="707"/>
        <v>941</v>
      </c>
      <c r="AX1855">
        <f t="shared" si="708"/>
        <v>2</v>
      </c>
      <c r="AY1855">
        <f t="shared" si="709"/>
        <v>3</v>
      </c>
      <c r="AZ1855">
        <f t="shared" si="710"/>
        <v>14</v>
      </c>
      <c r="BA1855">
        <f t="shared" si="711"/>
        <v>941</v>
      </c>
      <c r="BB1855">
        <f t="shared" si="691"/>
        <v>3</v>
      </c>
      <c r="BC1855">
        <f t="shared" si="692"/>
        <v>2</v>
      </c>
      <c r="BD1855">
        <f t="shared" si="693"/>
        <v>0</v>
      </c>
      <c r="BE1855">
        <f t="shared" si="694"/>
        <v>3</v>
      </c>
    </row>
    <row r="1856" spans="10:57" x14ac:dyDescent="0.25">
      <c r="J1856" s="23">
        <f>MAX(_xlfn.MAXIFS(L$2:$L1856,M$2:$M1856,M1856),_xlfn.MAXIFS(L$2:$L1856,N$2:$N1856,M1856))-MAX(_xlfn.MAXIFS(L$2:$L1855,M$2:$M1855,M1856),_xlfn.MAXIFS(L$2:$L1855,N$2:$N1855,M1856))</f>
        <v>5</v>
      </c>
      <c r="K1856" s="23">
        <f>MAX(_xlfn.MAXIFS($L$2:L1856,$M$2:M1856,N1856),_xlfn.MAXIFS($L$2:L1856,$N$2:N1856,N1856))-MAX(_xlfn.MAXIFS($L$2:L1855,$M$2:M1855,N1856),_xlfn.MAXIFS($L$2:L1855,$N$2:N1855,N1856))</f>
        <v>70</v>
      </c>
      <c r="L1856" s="20">
        <v>42712</v>
      </c>
      <c r="M1856" s="10">
        <v>409</v>
      </c>
      <c r="N1856" s="10">
        <v>33</v>
      </c>
      <c r="O1856" s="10">
        <v>2</v>
      </c>
      <c r="P1856" s="10">
        <v>0</v>
      </c>
      <c r="Q1856" s="10" t="str">
        <f t="shared" si="697"/>
        <v>S</v>
      </c>
      <c r="R1856" s="10" t="str">
        <f t="shared" si="698"/>
        <v>N</v>
      </c>
      <c r="S1856" s="10">
        <f t="shared" si="699"/>
        <v>2</v>
      </c>
      <c r="T1856" s="11">
        <f>IFERROR((SUMIF($M$2:N1856,M1856,$O$2:P1856)-O1856)/(COUNTIF($M$2:N1856,M1856)-1),0)</f>
        <v>2.1615384615384614</v>
      </c>
      <c r="U1856" s="11">
        <f>IFERROR((SUMIF($AR$2:AR1856,AR1856,$AT$2:AU1856)-AT1856)/(COUNTIF($M$2:N1856,M1856)-1),0)</f>
        <v>0.40256410256410258</v>
      </c>
      <c r="V1856" s="11">
        <f t="shared" si="700"/>
        <v>1.7589743589743589</v>
      </c>
      <c r="W1856" s="12">
        <f>IFERROR((SUMIF($AV$2:AW1856,AV1856,$AX$2:AY1856)-AX1856)/(COUNTIF($M$2:N1856,N1856)-1),0)</f>
        <v>3</v>
      </c>
      <c r="X1856" s="12">
        <f>IFERROR((SUMIF($AZ$2:BA1856,AZ1856,$BB$2:BC1856)-BB1856)/(COUNTIF($M$2:N1856,N1856)-1),0)</f>
        <v>1</v>
      </c>
      <c r="Y1856" s="12">
        <f t="shared" si="701"/>
        <v>2</v>
      </c>
      <c r="Z1856" s="13">
        <f>IFERROR((SUMIF($M$2:M1856,M1856,O$2:O1856)-O1856)/(COUNTIF($M$2:M1856,M1856)-1),0)</f>
        <v>2.4043715846994536</v>
      </c>
      <c r="AA1856" s="13">
        <f>IFERROR((SUMIF($M$2:M1856,M1856,P$2:P1856)-P1856)/(COUNTIF($M$2:M1856,M1856)-1),0)</f>
        <v>0.85792349726775952</v>
      </c>
      <c r="AB1856" s="13">
        <f t="shared" si="702"/>
        <v>1.5464480874316942</v>
      </c>
      <c r="AC1856" s="10">
        <f>IFERROR((SUMIF($N$2:N1856,M1856,$P$2:P1856))/(COUNTIF($N$2:N1856,M1856)),0)</f>
        <v>1.9468599033816425</v>
      </c>
      <c r="AD1856" s="10">
        <f>IFERROR((SUMIF($N$2:N1856,M1856,$O$2:O1856))/(COUNTIF($N$2:N1856,M1856)),0)</f>
        <v>1.0628019323671498</v>
      </c>
      <c r="AE1856" s="10">
        <f t="shared" si="703"/>
        <v>0.88405797101449268</v>
      </c>
      <c r="AF1856" s="13">
        <f>IFERROR((SUMIF($M$2:M1856,N1856,$O$2:O1856))/(COUNTIF($M$2:M1856,N1856)),0)</f>
        <v>3</v>
      </c>
      <c r="AG1856" s="13">
        <f>IFERROR((SUMIF($M$2:M1856,N1856,$P$2:P1856))/(COUNTIF($M$2:M1856,N1856)),0)</f>
        <v>1</v>
      </c>
      <c r="AH1856" s="13">
        <f t="shared" si="704"/>
        <v>2</v>
      </c>
      <c r="AI1856" s="10">
        <f>IFERROR((SUMIF(N$2:N1856,N1856,P$2:P1856)-P1856)/(COUNTIF($N$2:N1856,N1856)-1),0)</f>
        <v>0</v>
      </c>
      <c r="AJ1856" s="10">
        <f>IFERROR((SUMIF(N$2:N1856,N1856,O$2:O1856)-O1856)/(COUNTIF($N$2:N1856,N1856)-1),0)</f>
        <v>0</v>
      </c>
      <c r="AK1856" s="10">
        <f t="shared" si="705"/>
        <v>0</v>
      </c>
      <c r="AL1856" s="10">
        <f>IFERROR((AP1856)/(COUNTIF($M$2:N1856,M1856)-1),0)</f>
        <v>1.9974358974358974</v>
      </c>
      <c r="AM1856" s="19">
        <f>IFERROR((AQ1856)/(COUNTIF($M$2:N1856,N1856)-1),0)</f>
        <v>3</v>
      </c>
      <c r="AN1856" s="10">
        <f t="shared" si="695"/>
        <v>3</v>
      </c>
      <c r="AO1856" s="10">
        <f t="shared" si="696"/>
        <v>0</v>
      </c>
      <c r="AP1856" s="10">
        <f>SUMIF($M$2:N1856,M1856,AN$2:AO1856)-AN1856</f>
        <v>779</v>
      </c>
      <c r="AQ1856" s="10">
        <f>SUMIF($AV$2:AW1856,AV1856,$BD$2:BE1856)-BD1856</f>
        <v>3</v>
      </c>
      <c r="AR1856" s="10">
        <f>M1856</f>
        <v>409</v>
      </c>
      <c r="AS1856" s="10">
        <f t="shared" si="688"/>
        <v>33</v>
      </c>
      <c r="AT1856">
        <f t="shared" si="689"/>
        <v>0</v>
      </c>
      <c r="AU1856" s="10">
        <f t="shared" si="690"/>
        <v>2</v>
      </c>
      <c r="AV1856">
        <f t="shared" si="706"/>
        <v>33</v>
      </c>
      <c r="AW1856">
        <f t="shared" si="707"/>
        <v>409</v>
      </c>
      <c r="AX1856">
        <f t="shared" si="708"/>
        <v>0</v>
      </c>
      <c r="AY1856">
        <f t="shared" si="709"/>
        <v>2</v>
      </c>
      <c r="AZ1856">
        <f t="shared" si="710"/>
        <v>33</v>
      </c>
      <c r="BA1856">
        <f t="shared" si="711"/>
        <v>409</v>
      </c>
      <c r="BB1856">
        <f t="shared" si="691"/>
        <v>2</v>
      </c>
      <c r="BC1856">
        <f t="shared" si="692"/>
        <v>0</v>
      </c>
      <c r="BD1856">
        <f t="shared" si="693"/>
        <v>0</v>
      </c>
      <c r="BE1856">
        <f t="shared" si="694"/>
        <v>3</v>
      </c>
    </row>
    <row r="1857" spans="10:57" x14ac:dyDescent="0.25">
      <c r="J1857" s="23">
        <f>MAX(_xlfn.MAXIFS(L$2:$L1857,M$2:$M1857,M1857),_xlfn.MAXIFS(L$2:$L1857,N$2:$N1857,M1857))-MAX(_xlfn.MAXIFS(L$2:$L1856,M$2:$M1856,M1857),_xlfn.MAXIFS(L$2:$L1856,N$2:$N1856,M1857))</f>
        <v>7</v>
      </c>
      <c r="K1857" s="23">
        <f>MAX(_xlfn.MAXIFS($L$2:L1857,$M$2:M1857,N1857),_xlfn.MAXIFS($L$2:L1857,$N$2:N1857,N1857))-MAX(_xlfn.MAXIFS($L$2:L1856,$M$2:M1856,N1857),_xlfn.MAXIFS($L$2:L1856,$N$2:N1856,N1857))</f>
        <v>6</v>
      </c>
      <c r="L1857" s="20">
        <v>42714</v>
      </c>
      <c r="M1857" s="10">
        <v>3551</v>
      </c>
      <c r="N1857" s="10">
        <v>4441</v>
      </c>
      <c r="O1857" s="10">
        <v>2</v>
      </c>
      <c r="P1857" s="10">
        <v>1</v>
      </c>
      <c r="Q1857" s="10" t="str">
        <f t="shared" si="697"/>
        <v>S</v>
      </c>
      <c r="R1857" s="10" t="str">
        <f t="shared" si="698"/>
        <v>N</v>
      </c>
      <c r="S1857" s="10">
        <f t="shared" si="699"/>
        <v>1</v>
      </c>
      <c r="T1857" s="11">
        <f>IFERROR((SUMIF($M$2:N1857,M1857,$O$2:P1857)-O1857)/(COUNTIF($M$2:N1857,M1857)-1),0)</f>
        <v>1.3653846153846154</v>
      </c>
      <c r="U1857" s="11">
        <f>IFERROR((SUMIF($AR$2:AR1857,AR1857,$AT$2:AU1857)-AT1857)/(COUNTIF($M$2:N1857,M1857)-1),0)</f>
        <v>0.45192307692307693</v>
      </c>
      <c r="V1857" s="11">
        <f t="shared" si="700"/>
        <v>0.91346153846153855</v>
      </c>
      <c r="W1857" s="12">
        <f>IFERROR((SUMIF($AV$2:AW1857,AV1857,$AX$2:AY1857)-AX1857)/(COUNTIF($M$2:N1857,N1857)-1),0)</f>
        <v>1.3846153846153846</v>
      </c>
      <c r="X1857" s="12">
        <f>IFERROR((SUMIF($AZ$2:BA1857,AZ1857,$BB$2:BC1857)-BB1857)/(COUNTIF($M$2:N1857,N1857)-1),0)</f>
        <v>1.445054945054945</v>
      </c>
      <c r="Y1857" s="12">
        <f t="shared" si="701"/>
        <v>-6.0439560439560447E-2</v>
      </c>
      <c r="Z1857" s="13">
        <f>IFERROR((SUMIF($M$2:M1857,M1857,O$2:O1857)-O1857)/(COUNTIF($M$2:M1857,M1857)-1),0)</f>
        <v>1.489795918367347</v>
      </c>
      <c r="AA1857" s="13">
        <f>IFERROR((SUMIF($M$2:M1857,M1857,P$2:P1857)-P1857)/(COUNTIF($M$2:M1857,M1857)-1),0)</f>
        <v>0.95918367346938771</v>
      </c>
      <c r="AB1857" s="13">
        <f t="shared" si="702"/>
        <v>0.53061224489795933</v>
      </c>
      <c r="AC1857" s="10">
        <f>IFERROR((SUMIF($N$2:N1857,M1857,$P$2:P1857))/(COUNTIF($N$2:N1857,M1857)),0)</f>
        <v>1.2545454545454546</v>
      </c>
      <c r="AD1857" s="10">
        <f>IFERROR((SUMIF($N$2:N1857,M1857,$O$2:O1857))/(COUNTIF($N$2:N1857,M1857)),0)</f>
        <v>1.6545454545454545</v>
      </c>
      <c r="AE1857" s="10">
        <f t="shared" si="703"/>
        <v>-0.39999999999999991</v>
      </c>
      <c r="AF1857" s="13">
        <f>IFERROR((SUMIF($M$2:M1857,N1857,$O$2:O1857))/(COUNTIF($M$2:M1857,N1857)),0)</f>
        <v>1.4545454545454546</v>
      </c>
      <c r="AG1857" s="13">
        <f>IFERROR((SUMIF($M$2:M1857,N1857,$P$2:P1857))/(COUNTIF($M$2:M1857,N1857)),0)</f>
        <v>1.3181818181818181</v>
      </c>
      <c r="AH1857" s="13">
        <f t="shared" si="704"/>
        <v>0.13636363636363646</v>
      </c>
      <c r="AI1857" s="10">
        <f>IFERROR((SUMIF(N$2:N1857,N1857,P$2:P1857)-P1857)/(COUNTIF($N$2:N1857,N1857)-1),0)</f>
        <v>1.3191489361702127</v>
      </c>
      <c r="AJ1857" s="10">
        <f>IFERROR((SUMIF(N$2:N1857,N1857,O$2:O1857)-O1857)/(COUNTIF($N$2:N1857,N1857)-1),0)</f>
        <v>1.5638297872340425</v>
      </c>
      <c r="AK1857" s="10">
        <f t="shared" si="705"/>
        <v>-0.24468085106382986</v>
      </c>
      <c r="AL1857" s="10">
        <f>IFERROR((AP1857)/(COUNTIF($M$2:N1857,M1857)-1),0)</f>
        <v>1.5192307692307692</v>
      </c>
      <c r="AM1857" s="19">
        <f>IFERROR((AQ1857)/(COUNTIF($M$2:N1857,N1857)-1),0)</f>
        <v>1.3461538461538463</v>
      </c>
      <c r="AN1857" s="10">
        <f t="shared" si="695"/>
        <v>3</v>
      </c>
      <c r="AO1857" s="10">
        <f t="shared" si="696"/>
        <v>0</v>
      </c>
      <c r="AP1857" s="10">
        <f>SUMIF($M$2:N1857,M1857,AN$2:AO1857)-AN1857</f>
        <v>158</v>
      </c>
      <c r="AQ1857" s="10">
        <f>SUMIF($AV$2:AW1857,AV1857,$BD$2:BE1857)-BD1857</f>
        <v>245</v>
      </c>
      <c r="AR1857" s="10">
        <f>M1857</f>
        <v>3551</v>
      </c>
      <c r="AS1857" s="10">
        <f t="shared" ref="AS1857:AS1920" si="712">N1857</f>
        <v>4441</v>
      </c>
      <c r="AT1857">
        <f t="shared" ref="AT1857:AT1920" si="713">P1857</f>
        <v>1</v>
      </c>
      <c r="AU1857" s="10">
        <f t="shared" ref="AU1857:AU1920" si="714">O1857</f>
        <v>2</v>
      </c>
      <c r="AV1857">
        <f t="shared" si="706"/>
        <v>4441</v>
      </c>
      <c r="AW1857">
        <f t="shared" si="707"/>
        <v>3551</v>
      </c>
      <c r="AX1857">
        <f t="shared" si="708"/>
        <v>1</v>
      </c>
      <c r="AY1857">
        <f t="shared" si="709"/>
        <v>2</v>
      </c>
      <c r="AZ1857">
        <f t="shared" si="710"/>
        <v>4441</v>
      </c>
      <c r="BA1857">
        <f t="shared" si="711"/>
        <v>3551</v>
      </c>
      <c r="BB1857">
        <f t="shared" ref="BB1857:BB1920" si="715">O1857</f>
        <v>2</v>
      </c>
      <c r="BC1857">
        <f t="shared" ref="BC1857:BC1920" si="716">P1857</f>
        <v>1</v>
      </c>
      <c r="BD1857">
        <f t="shared" ref="BD1857:BD1920" si="717">AO1857</f>
        <v>0</v>
      </c>
      <c r="BE1857">
        <f t="shared" ref="BE1857:BE1920" si="718">AN1857</f>
        <v>3</v>
      </c>
    </row>
    <row r="1858" spans="10:57" x14ac:dyDescent="0.25">
      <c r="J1858" s="23">
        <f>MAX(_xlfn.MAXIFS(L$2:$L1858,M$2:$M1858,M1858),_xlfn.MAXIFS(L$2:$L1858,N$2:$N1858,M1858))-MAX(_xlfn.MAXIFS(L$2:$L1857,M$2:$M1857,M1858),_xlfn.MAXIFS(L$2:$L1857,N$2:$N1857,M1858))</f>
        <v>7</v>
      </c>
      <c r="K1858" s="23">
        <f>MAX(_xlfn.MAXIFS($L$2:L1858,$M$2:M1858,N1858),_xlfn.MAXIFS($L$2:L1858,$N$2:N1858,N1858))-MAX(_xlfn.MAXIFS($L$2:L1857,$M$2:M1857,N1858),_xlfn.MAXIFS($L$2:L1857,$N$2:N1857,N1858))</f>
        <v>7</v>
      </c>
      <c r="L1858" s="20">
        <v>42714</v>
      </c>
      <c r="M1858" s="10">
        <v>856</v>
      </c>
      <c r="N1858" s="10">
        <v>503</v>
      </c>
      <c r="O1858" s="10">
        <v>2</v>
      </c>
      <c r="P1858" s="10">
        <v>0</v>
      </c>
      <c r="Q1858" s="10" t="str">
        <f t="shared" si="697"/>
        <v>S</v>
      </c>
      <c r="R1858" s="10" t="str">
        <f t="shared" si="698"/>
        <v>N</v>
      </c>
      <c r="S1858" s="10">
        <f t="shared" si="699"/>
        <v>2</v>
      </c>
      <c r="T1858" s="11">
        <f>IFERROR((SUMIF($M$2:N1858,M1858,$O$2:P1858)-O1858)/(COUNTIF($M$2:N1858,M1858)-1),0)</f>
        <v>1.1395348837209303</v>
      </c>
      <c r="U1858" s="11">
        <f>IFERROR((SUMIF($AR$2:AR1858,AR1858,$AT$2:AU1858)-AT1858)/(COUNTIF($M$2:N1858,M1858)-1),0)</f>
        <v>0.7441860465116279</v>
      </c>
      <c r="V1858" s="11">
        <f t="shared" si="700"/>
        <v>0.39534883720930236</v>
      </c>
      <c r="W1858" s="12">
        <f>IFERROR((SUMIF($AV$2:AW1858,AV1858,$AX$2:AY1858)-AX1858)/(COUNTIF($M$2:N1858,N1858)-1),0)</f>
        <v>1.3449781659388647</v>
      </c>
      <c r="X1858" s="12">
        <f>IFERROR((SUMIF($AZ$2:BA1858,AZ1858,$BB$2:BC1858)-BB1858)/(COUNTIF($M$2:N1858,N1858)-1),0)</f>
        <v>1.5938864628820961</v>
      </c>
      <c r="Y1858" s="12">
        <f t="shared" si="701"/>
        <v>-0.24890829694323147</v>
      </c>
      <c r="Z1858" s="13">
        <f>IFERROR((SUMIF($M$2:M1858,M1858,O$2:O1858)-O1858)/(COUNTIF($M$2:M1858,M1858)-1),0)</f>
        <v>1.29</v>
      </c>
      <c r="AA1858" s="13">
        <f>IFERROR((SUMIF($M$2:M1858,M1858,P$2:P1858)-P1858)/(COUNTIF($M$2:M1858,M1858)-1),0)</f>
        <v>1.6</v>
      </c>
      <c r="AB1858" s="13">
        <f t="shared" si="702"/>
        <v>-0.31000000000000005</v>
      </c>
      <c r="AC1858" s="10">
        <f>IFERROR((SUMIF($N$2:N1858,M1858,$P$2:P1858))/(COUNTIF($N$2:N1858,M1858)),0)</f>
        <v>1.008695652173913</v>
      </c>
      <c r="AD1858" s="10">
        <f>IFERROR((SUMIF($N$2:N1858,M1858,$O$2:O1858))/(COUNTIF($N$2:N1858,M1858)),0)</f>
        <v>1.7130434782608697</v>
      </c>
      <c r="AE1858" s="10">
        <f t="shared" si="703"/>
        <v>-0.70434782608695667</v>
      </c>
      <c r="AF1858" s="13">
        <f>IFERROR((SUMIF($M$2:M1858,N1858,$O$2:O1858))/(COUNTIF($M$2:M1858,N1858)),0)</f>
        <v>1.4166666666666667</v>
      </c>
      <c r="AG1858" s="13">
        <f>IFERROR((SUMIF($M$2:M1858,N1858,$P$2:P1858))/(COUNTIF($M$2:M1858,N1858)),0)</f>
        <v>1.4814814814814814</v>
      </c>
      <c r="AH1858" s="13">
        <f t="shared" si="704"/>
        <v>-6.4814814814814659E-2</v>
      </c>
      <c r="AI1858" s="10">
        <f>IFERROR((SUMIF(N$2:N1858,N1858,P$2:P1858)-P1858)/(COUNTIF($N$2:N1858,N1858)-1),0)</f>
        <v>1.28099173553719</v>
      </c>
      <c r="AJ1858" s="10">
        <f>IFERROR((SUMIF(N$2:N1858,N1858,O$2:O1858)-O1858)/(COUNTIF($N$2:N1858,N1858)-1),0)</f>
        <v>1.6942148760330578</v>
      </c>
      <c r="AK1858" s="10">
        <f t="shared" si="705"/>
        <v>-0.41322314049586772</v>
      </c>
      <c r="AL1858" s="10">
        <f>IFERROR((AP1858)/(COUNTIF($M$2:N1858,M1858)-1),0)</f>
        <v>1.0651162790697675</v>
      </c>
      <c r="AM1858" s="19">
        <f>IFERROR((AQ1858)/(COUNTIF($M$2:N1858,N1858)-1),0)</f>
        <v>1.2794759825327511</v>
      </c>
      <c r="AN1858" s="10">
        <f t="shared" ref="AN1858:AN1921" si="719">IF(Q1858="S",3,IF(Q1858="N",0,1))</f>
        <v>3</v>
      </c>
      <c r="AO1858" s="10">
        <f t="shared" ref="AO1858:AO1921" si="720">IF(R1858="S",3,IF(R1858="N",0,1))</f>
        <v>0</v>
      </c>
      <c r="AP1858" s="10">
        <f>SUMIF($M$2:N1858,M1858,AN$2:AO1858)-AN1858</f>
        <v>229</v>
      </c>
      <c r="AQ1858" s="10">
        <f>SUMIF($AV$2:AW1858,AV1858,$BD$2:BE1858)-BD1858</f>
        <v>293</v>
      </c>
      <c r="AR1858" s="10">
        <f>M1858</f>
        <v>856</v>
      </c>
      <c r="AS1858" s="10">
        <f t="shared" si="712"/>
        <v>503</v>
      </c>
      <c r="AT1858">
        <f t="shared" si="713"/>
        <v>0</v>
      </c>
      <c r="AU1858" s="10">
        <f t="shared" si="714"/>
        <v>2</v>
      </c>
      <c r="AV1858">
        <f t="shared" si="706"/>
        <v>503</v>
      </c>
      <c r="AW1858">
        <f t="shared" si="707"/>
        <v>856</v>
      </c>
      <c r="AX1858">
        <f t="shared" si="708"/>
        <v>0</v>
      </c>
      <c r="AY1858">
        <f t="shared" si="709"/>
        <v>2</v>
      </c>
      <c r="AZ1858">
        <f t="shared" si="710"/>
        <v>503</v>
      </c>
      <c r="BA1858">
        <f t="shared" si="711"/>
        <v>856</v>
      </c>
      <c r="BB1858">
        <f t="shared" si="715"/>
        <v>2</v>
      </c>
      <c r="BC1858">
        <f t="shared" si="716"/>
        <v>0</v>
      </c>
      <c r="BD1858">
        <f t="shared" si="717"/>
        <v>0</v>
      </c>
      <c r="BE1858">
        <f t="shared" si="718"/>
        <v>3</v>
      </c>
    </row>
    <row r="1859" spans="10:57" x14ac:dyDescent="0.25">
      <c r="J1859" s="23">
        <f>MAX(_xlfn.MAXIFS(L$2:$L1859,M$2:$M1859,M1859),_xlfn.MAXIFS(L$2:$L1859,N$2:$N1859,M1859))-MAX(_xlfn.MAXIFS(L$2:$L1858,M$2:$M1858,M1859),_xlfn.MAXIFS(L$2:$L1858,N$2:$N1858,M1859))</f>
        <v>3</v>
      </c>
      <c r="K1859" s="23">
        <f>MAX(_xlfn.MAXIFS($L$2:L1859,$M$2:M1859,N1859),_xlfn.MAXIFS($L$2:L1859,$N$2:N1859,N1859))-MAX(_xlfn.MAXIFS($L$2:L1858,$M$2:M1858,N1859),_xlfn.MAXIFS($L$2:L1858,$N$2:N1858,N1859))</f>
        <v>8</v>
      </c>
      <c r="L1859" s="20">
        <v>42715</v>
      </c>
      <c r="M1859" s="10">
        <v>170</v>
      </c>
      <c r="N1859" s="10">
        <v>266</v>
      </c>
      <c r="O1859" s="10">
        <v>3</v>
      </c>
      <c r="P1859" s="10">
        <v>1</v>
      </c>
      <c r="Q1859" s="10" t="str">
        <f t="shared" si="697"/>
        <v>S</v>
      </c>
      <c r="R1859" s="10" t="str">
        <f t="shared" si="698"/>
        <v>N</v>
      </c>
      <c r="S1859" s="10">
        <f t="shared" si="699"/>
        <v>2</v>
      </c>
      <c r="T1859" s="11">
        <f>IFERROR((SUMIF($M$2:N1859,M1859,$O$2:P1859)-O1859)/(COUNTIF($M$2:N1859,M1859)-1),0)</f>
        <v>1.7595628415300546</v>
      </c>
      <c r="U1859" s="11">
        <f>IFERROR((SUMIF($AR$2:AR1859,AR1859,$AT$2:AU1859)-AT1859)/(COUNTIF($M$2:N1859,M1859)-1),0)</f>
        <v>0.47540983606557374</v>
      </c>
      <c r="V1859" s="11">
        <f t="shared" si="700"/>
        <v>1.2841530054644807</v>
      </c>
      <c r="W1859" s="12">
        <f>IFERROR((SUMIF($AV$2:AW1859,AV1859,$AX$2:AY1859)-AX1859)/(COUNTIF($M$2:N1859,N1859)-1),0)</f>
        <v>1.3665594855305465</v>
      </c>
      <c r="X1859" s="12">
        <f>IFERROR((SUMIF($AZ$2:BA1859,AZ1859,$BB$2:BC1859)-BB1859)/(COUNTIF($M$2:N1859,N1859)-1),0)</f>
        <v>1.360128617363344</v>
      </c>
      <c r="Y1859" s="12">
        <f t="shared" si="701"/>
        <v>6.4308681672025081E-3</v>
      </c>
      <c r="Z1859" s="13">
        <f>IFERROR((SUMIF($M$2:M1859,M1859,O$2:O1859)-O1859)/(COUNTIF($M$2:M1859,M1859)-1),0)</f>
        <v>1.8757062146892656</v>
      </c>
      <c r="AA1859" s="13">
        <f>IFERROR((SUMIF($M$2:M1859,M1859,P$2:P1859)-P1859)/(COUNTIF($M$2:M1859,M1859)-1),0)</f>
        <v>0.98305084745762716</v>
      </c>
      <c r="AB1859" s="13">
        <f t="shared" si="702"/>
        <v>0.89265536723163841</v>
      </c>
      <c r="AC1859" s="10">
        <f>IFERROR((SUMIF($N$2:N1859,M1859,$P$2:P1859))/(COUNTIF($N$2:N1859,M1859)),0)</f>
        <v>1.6507936507936507</v>
      </c>
      <c r="AD1859" s="10">
        <f>IFERROR((SUMIF($N$2:N1859,M1859,$O$2:O1859))/(COUNTIF($N$2:N1859,M1859)),0)</f>
        <v>1.3015873015873016</v>
      </c>
      <c r="AE1859" s="10">
        <f t="shared" si="703"/>
        <v>0.34920634920634908</v>
      </c>
      <c r="AF1859" s="13">
        <f>IFERROR((SUMIF($M$2:M1859,N1859,$O$2:O1859))/(COUNTIF($M$2:M1859,N1859)),0)</f>
        <v>1.4933333333333334</v>
      </c>
      <c r="AG1859" s="13">
        <f>IFERROR((SUMIF($M$2:M1859,N1859,$P$2:P1859))/(COUNTIF($M$2:M1859,N1859)),0)</f>
        <v>1.1533333333333333</v>
      </c>
      <c r="AH1859" s="13">
        <f t="shared" si="704"/>
        <v>0.34000000000000008</v>
      </c>
      <c r="AI1859" s="10">
        <f>IFERROR((SUMIF(N$2:N1859,N1859,P$2:P1859)-P1859)/(COUNTIF($N$2:N1859,N1859)-1),0)</f>
        <v>1.2484472049689441</v>
      </c>
      <c r="AJ1859" s="10">
        <f>IFERROR((SUMIF(N$2:N1859,N1859,O$2:O1859)-O1859)/(COUNTIF($N$2:N1859,N1859)-1),0)</f>
        <v>1.5527950310559007</v>
      </c>
      <c r="AK1859" s="10">
        <f t="shared" si="705"/>
        <v>-0.30434782608695654</v>
      </c>
      <c r="AL1859" s="10">
        <f>IFERROR((AP1859)/(COUNTIF($M$2:N1859,M1859)-1),0)</f>
        <v>1.6857923497267759</v>
      </c>
      <c r="AM1859" s="19">
        <f>IFERROR((AQ1859)/(COUNTIF($M$2:N1859,N1859)-1),0)</f>
        <v>1.3504823151125402</v>
      </c>
      <c r="AN1859" s="10">
        <f t="shared" si="719"/>
        <v>3</v>
      </c>
      <c r="AO1859" s="10">
        <f t="shared" si="720"/>
        <v>0</v>
      </c>
      <c r="AP1859" s="10">
        <f>SUMIF($M$2:N1859,M1859,AN$2:AO1859)-AN1859</f>
        <v>617</v>
      </c>
      <c r="AQ1859" s="10">
        <f>SUMIF($AV$2:AW1859,AV1859,$BD$2:BE1859)-BD1859</f>
        <v>420</v>
      </c>
      <c r="AR1859" s="10">
        <f>M1859</f>
        <v>170</v>
      </c>
      <c r="AS1859" s="10">
        <f t="shared" si="712"/>
        <v>266</v>
      </c>
      <c r="AT1859">
        <f t="shared" si="713"/>
        <v>1</v>
      </c>
      <c r="AU1859" s="10">
        <f t="shared" si="714"/>
        <v>3</v>
      </c>
      <c r="AV1859">
        <f t="shared" si="706"/>
        <v>266</v>
      </c>
      <c r="AW1859">
        <f t="shared" si="707"/>
        <v>170</v>
      </c>
      <c r="AX1859">
        <f t="shared" si="708"/>
        <v>1</v>
      </c>
      <c r="AY1859">
        <f t="shared" si="709"/>
        <v>3</v>
      </c>
      <c r="AZ1859">
        <f t="shared" si="710"/>
        <v>266</v>
      </c>
      <c r="BA1859">
        <f t="shared" si="711"/>
        <v>170</v>
      </c>
      <c r="BB1859">
        <f t="shared" si="715"/>
        <v>3</v>
      </c>
      <c r="BC1859">
        <f t="shared" si="716"/>
        <v>1</v>
      </c>
      <c r="BD1859">
        <f t="shared" si="717"/>
        <v>0</v>
      </c>
      <c r="BE1859">
        <f t="shared" si="718"/>
        <v>3</v>
      </c>
    </row>
    <row r="1860" spans="10:57" x14ac:dyDescent="0.25">
      <c r="J1860" s="23">
        <f>MAX(_xlfn.MAXIFS(L$2:$L1860,M$2:$M1860,M1860),_xlfn.MAXIFS(L$2:$L1860,N$2:$N1860,M1860))-MAX(_xlfn.MAXIFS(L$2:$L1859,M$2:$M1859,M1860),_xlfn.MAXIFS(L$2:$L1859,N$2:$N1859,M1860))</f>
        <v>8</v>
      </c>
      <c r="K1860" s="23">
        <f>MAX(_xlfn.MAXIFS($L$2:L1860,$M$2:M1860,N1860),_xlfn.MAXIFS($L$2:L1860,$N$2:N1860,N1860))-MAX(_xlfn.MAXIFS($L$2:L1859,$M$2:M1859,N1860),_xlfn.MAXIFS($L$2:L1859,$N$2:N1859,N1860))</f>
        <v>3</v>
      </c>
      <c r="L1860" s="20">
        <v>42715</v>
      </c>
      <c r="M1860" s="10">
        <v>2662</v>
      </c>
      <c r="N1860" s="10">
        <v>14</v>
      </c>
      <c r="O1860" s="10">
        <v>2</v>
      </c>
      <c r="P1860" s="10">
        <v>1</v>
      </c>
      <c r="Q1860" s="10" t="str">
        <f t="shared" si="697"/>
        <v>S</v>
      </c>
      <c r="R1860" s="10" t="str">
        <f t="shared" si="698"/>
        <v>N</v>
      </c>
      <c r="S1860" s="10">
        <f t="shared" si="699"/>
        <v>1</v>
      </c>
      <c r="T1860" s="11">
        <f>IFERROR((SUMIF($M$2:N1860,M1860,$O$2:P1860)-O1860)/(COUNTIF($M$2:N1860,M1860)-1),0)</f>
        <v>1.1851851851851851</v>
      </c>
      <c r="U1860" s="11">
        <f>IFERROR((SUMIF($AR$2:AR1860,AR1860,$AT$2:AU1860)-AT1860)/(COUNTIF($M$2:N1860,M1860)-1),0)</f>
        <v>0.92592592592592593</v>
      </c>
      <c r="V1860" s="11">
        <f t="shared" si="700"/>
        <v>0.25925925925925919</v>
      </c>
      <c r="W1860" s="12">
        <f>IFERROR((SUMIF($AV$2:AW1860,AV1860,$AX$2:AY1860)-AX1860)/(COUNTIF($M$2:N1860,N1860)-1),0)</f>
        <v>1.8022598870056497</v>
      </c>
      <c r="X1860" s="12">
        <f>IFERROR((SUMIF($AZ$2:BA1860,AZ1860,$BB$2:BC1860)-BB1860)/(COUNTIF($M$2:N1860,N1860)-1),0)</f>
        <v>1.1977401129943503</v>
      </c>
      <c r="Y1860" s="12">
        <f t="shared" si="701"/>
        <v>0.6045197740112993</v>
      </c>
      <c r="Z1860" s="13">
        <f>IFERROR((SUMIF($M$2:M1860,M1860,O$2:O1860)-O1860)/(COUNTIF($M$2:M1860,M1860)-1),0)</f>
        <v>1.0769230769230769</v>
      </c>
      <c r="AA1860" s="13">
        <f>IFERROR((SUMIF($M$2:M1860,M1860,P$2:P1860)-P1860)/(COUNTIF($M$2:M1860,M1860)-1),0)</f>
        <v>1.9230769230769231</v>
      </c>
      <c r="AB1860" s="13">
        <f t="shared" si="702"/>
        <v>-0.84615384615384626</v>
      </c>
      <c r="AC1860" s="10">
        <f>IFERROR((SUMIF($N$2:N1860,M1860,$P$2:P1860))/(COUNTIF($N$2:N1860,M1860)),0)</f>
        <v>1.2857142857142858</v>
      </c>
      <c r="AD1860" s="10">
        <f>IFERROR((SUMIF($N$2:N1860,M1860,$O$2:O1860))/(COUNTIF($N$2:N1860,M1860)),0)</f>
        <v>1.5</v>
      </c>
      <c r="AE1860" s="10">
        <f t="shared" si="703"/>
        <v>-0.21428571428571419</v>
      </c>
      <c r="AF1860" s="13">
        <f>IFERROR((SUMIF($M$2:M1860,N1860,$O$2:O1860))/(COUNTIF($M$2:M1860,N1860)),0)</f>
        <v>1.7650602409638554</v>
      </c>
      <c r="AG1860" s="13">
        <f>IFERROR((SUMIF($M$2:M1860,N1860,$P$2:P1860))/(COUNTIF($M$2:M1860,N1860)),0)</f>
        <v>1.1265060240963856</v>
      </c>
      <c r="AH1860" s="13">
        <f t="shared" si="704"/>
        <v>0.63855421686746983</v>
      </c>
      <c r="AI1860" s="10">
        <f>IFERROR((SUMIF(N$2:N1860,N1860,P$2:P1860)-P1860)/(COUNTIF($N$2:N1860,N1860)-1),0)</f>
        <v>1.8351063829787233</v>
      </c>
      <c r="AJ1860" s="10">
        <f>IFERROR((SUMIF(N$2:N1860,N1860,O$2:O1860)-O1860)/(COUNTIF($N$2:N1860,N1860)-1),0)</f>
        <v>1.2606382978723405</v>
      </c>
      <c r="AK1860" s="10">
        <f t="shared" si="705"/>
        <v>0.57446808510638281</v>
      </c>
      <c r="AL1860" s="10">
        <f>IFERROR((AP1860)/(COUNTIF($M$2:N1860,M1860)-1),0)</f>
        <v>1.1111111111111112</v>
      </c>
      <c r="AM1860" s="19">
        <f>IFERROR((AQ1860)/(COUNTIF($M$2:N1860,N1860)-1),0)</f>
        <v>1.7344632768361581</v>
      </c>
      <c r="AN1860" s="10">
        <f t="shared" si="719"/>
        <v>3</v>
      </c>
      <c r="AO1860" s="10">
        <f t="shared" si="720"/>
        <v>0</v>
      </c>
      <c r="AP1860" s="10">
        <f>SUMIF($M$2:N1860,M1860,AN$2:AO1860)-AN1860</f>
        <v>30</v>
      </c>
      <c r="AQ1860" s="10">
        <f>SUMIF($AV$2:AW1860,AV1860,$BD$2:BE1860)-BD1860</f>
        <v>614</v>
      </c>
      <c r="AR1860" s="10">
        <f>M1860</f>
        <v>2662</v>
      </c>
      <c r="AS1860" s="10">
        <f t="shared" si="712"/>
        <v>14</v>
      </c>
      <c r="AT1860">
        <f t="shared" si="713"/>
        <v>1</v>
      </c>
      <c r="AU1860" s="10">
        <f t="shared" si="714"/>
        <v>2</v>
      </c>
      <c r="AV1860">
        <f t="shared" si="706"/>
        <v>14</v>
      </c>
      <c r="AW1860">
        <f t="shared" si="707"/>
        <v>2662</v>
      </c>
      <c r="AX1860">
        <f t="shared" si="708"/>
        <v>1</v>
      </c>
      <c r="AY1860">
        <f t="shared" si="709"/>
        <v>2</v>
      </c>
      <c r="AZ1860">
        <f t="shared" si="710"/>
        <v>14</v>
      </c>
      <c r="BA1860">
        <f t="shared" si="711"/>
        <v>2662</v>
      </c>
      <c r="BB1860">
        <f t="shared" si="715"/>
        <v>2</v>
      </c>
      <c r="BC1860">
        <f t="shared" si="716"/>
        <v>1</v>
      </c>
      <c r="BD1860">
        <f t="shared" si="717"/>
        <v>0</v>
      </c>
      <c r="BE1860">
        <f t="shared" si="718"/>
        <v>3</v>
      </c>
    </row>
    <row r="1861" spans="10:57" x14ac:dyDescent="0.25">
      <c r="J1861" s="23">
        <f>MAX(_xlfn.MAXIFS(L$2:$L1861,M$2:$M1861,M1861),_xlfn.MAXIFS(L$2:$L1861,N$2:$N1861,M1861))-MAX(_xlfn.MAXIFS(L$2:$L1860,M$2:$M1860,M1861),_xlfn.MAXIFS(L$2:$L1860,N$2:$N1860,M1861))</f>
        <v>7</v>
      </c>
      <c r="K1861" s="23">
        <f>MAX(_xlfn.MAXIFS($L$2:L1861,$M$2:M1861,N1861),_xlfn.MAXIFS($L$2:L1861,$N$2:N1861,N1861))-MAX(_xlfn.MAXIFS($L$2:L1860,$M$2:M1860,N1861),_xlfn.MAXIFS($L$2:L1860,$N$2:N1860,N1861))</f>
        <v>3</v>
      </c>
      <c r="L1861" s="20">
        <v>42715</v>
      </c>
      <c r="M1861" s="10">
        <v>122</v>
      </c>
      <c r="N1861" s="10">
        <v>409</v>
      </c>
      <c r="O1861" s="10">
        <v>0</v>
      </c>
      <c r="P1861" s="10">
        <v>1</v>
      </c>
      <c r="Q1861" s="10" t="str">
        <f t="shared" si="697"/>
        <v>N</v>
      </c>
      <c r="R1861" s="10" t="str">
        <f t="shared" si="698"/>
        <v>S</v>
      </c>
      <c r="S1861" s="10">
        <f t="shared" si="699"/>
        <v>-1</v>
      </c>
      <c r="T1861" s="11">
        <f>IFERROR((SUMIF($M$2:N1861,M1861,$O$2:P1861)-O1861)/(COUNTIF($M$2:N1861,M1861)-1),0)</f>
        <v>1.5359281437125749</v>
      </c>
      <c r="U1861" s="11">
        <f>IFERROR((SUMIF($AR$2:AR1861,AR1861,$AT$2:AU1861)-AT1861)/(COUNTIF($M$2:N1861,M1861)-1),0)</f>
        <v>0.5359281437125748</v>
      </c>
      <c r="V1861" s="11">
        <f t="shared" si="700"/>
        <v>1</v>
      </c>
      <c r="W1861" s="12">
        <f>IFERROR((SUMIF($AV$2:AW1861,AV1861,$AX$2:AY1861)-AX1861)/(COUNTIF($M$2:N1861,N1861)-1),0)</f>
        <v>2.1611253196930948</v>
      </c>
      <c r="X1861" s="12">
        <f>IFERROR((SUMIF($AZ$2:BA1861,AZ1861,$BB$2:BC1861)-BB1861)/(COUNTIF($M$2:N1861,N1861)-1),0)</f>
        <v>0.96419437340153458</v>
      </c>
      <c r="Y1861" s="12">
        <f t="shared" si="701"/>
        <v>1.1969309462915603</v>
      </c>
      <c r="Z1861" s="13">
        <f>IFERROR((SUMIF($M$2:M1861,M1861,O$2:O1861)-O1861)/(COUNTIF($M$2:M1861,M1861)-1),0)</f>
        <v>1.5949367088607596</v>
      </c>
      <c r="AA1861" s="13">
        <f>IFERROR((SUMIF($M$2:M1861,M1861,P$2:P1861)-P1861)/(COUNTIF($M$2:M1861,M1861)-1),0)</f>
        <v>1.1329113924050633</v>
      </c>
      <c r="AB1861" s="13">
        <f t="shared" si="702"/>
        <v>0.46202531645569622</v>
      </c>
      <c r="AC1861" s="10">
        <f>IFERROR((SUMIF($N$2:N1861,M1861,$P$2:P1861))/(COUNTIF($N$2:N1861,M1861)),0)</f>
        <v>1.4829545454545454</v>
      </c>
      <c r="AD1861" s="10">
        <f>IFERROR((SUMIF($N$2:N1861,M1861,$O$2:O1861))/(COUNTIF($N$2:N1861,M1861)),0)</f>
        <v>1.1306818181818181</v>
      </c>
      <c r="AE1861" s="10">
        <f t="shared" si="703"/>
        <v>0.35227272727272729</v>
      </c>
      <c r="AF1861" s="13">
        <f>IFERROR((SUMIF($M$2:M1861,N1861,$O$2:O1861))/(COUNTIF($M$2:M1861,N1861)),0)</f>
        <v>2.402173913043478</v>
      </c>
      <c r="AG1861" s="13">
        <f>IFERROR((SUMIF($M$2:M1861,N1861,$P$2:P1861))/(COUNTIF($M$2:M1861,N1861)),0)</f>
        <v>0.85326086956521741</v>
      </c>
      <c r="AH1861" s="13">
        <f t="shared" si="704"/>
        <v>1.5489130434782608</v>
      </c>
      <c r="AI1861" s="10">
        <f>IFERROR((SUMIF(N$2:N1861,N1861,P$2:P1861)-P1861)/(COUNTIF($N$2:N1861,N1861)-1),0)</f>
        <v>1.9468599033816425</v>
      </c>
      <c r="AJ1861" s="10">
        <f>IFERROR((SUMIF(N$2:N1861,N1861,O$2:O1861)-O1861)/(COUNTIF($N$2:N1861,N1861)-1),0)</f>
        <v>1.0628019323671498</v>
      </c>
      <c r="AK1861" s="10">
        <f t="shared" si="705"/>
        <v>0.88405797101449268</v>
      </c>
      <c r="AL1861" s="10">
        <f>IFERROR((AP1861)/(COUNTIF($M$2:N1861,M1861)-1),0)</f>
        <v>1.5688622754491017</v>
      </c>
      <c r="AM1861" s="19">
        <f>IFERROR((AQ1861)/(COUNTIF($M$2:N1861,N1861)-1),0)</f>
        <v>2</v>
      </c>
      <c r="AN1861" s="10">
        <f t="shared" si="719"/>
        <v>0</v>
      </c>
      <c r="AO1861" s="10">
        <f t="shared" si="720"/>
        <v>3</v>
      </c>
      <c r="AP1861" s="10">
        <f>SUMIF($M$2:N1861,M1861,AN$2:AO1861)-AN1861</f>
        <v>524</v>
      </c>
      <c r="AQ1861" s="10">
        <f>SUMIF($AV$2:AW1861,AV1861,$BD$2:BE1861)-BD1861</f>
        <v>782</v>
      </c>
      <c r="AR1861" s="10">
        <f>M1861</f>
        <v>122</v>
      </c>
      <c r="AS1861" s="10">
        <f t="shared" si="712"/>
        <v>409</v>
      </c>
      <c r="AT1861">
        <f t="shared" si="713"/>
        <v>1</v>
      </c>
      <c r="AU1861" s="10">
        <f t="shared" si="714"/>
        <v>0</v>
      </c>
      <c r="AV1861">
        <f t="shared" si="706"/>
        <v>409</v>
      </c>
      <c r="AW1861">
        <f t="shared" si="707"/>
        <v>122</v>
      </c>
      <c r="AX1861">
        <f t="shared" si="708"/>
        <v>1</v>
      </c>
      <c r="AY1861">
        <f t="shared" si="709"/>
        <v>0</v>
      </c>
      <c r="AZ1861">
        <f t="shared" si="710"/>
        <v>409</v>
      </c>
      <c r="BA1861">
        <f t="shared" si="711"/>
        <v>122</v>
      </c>
      <c r="BB1861">
        <f t="shared" si="715"/>
        <v>0</v>
      </c>
      <c r="BC1861">
        <f t="shared" si="716"/>
        <v>1</v>
      </c>
      <c r="BD1861">
        <f t="shared" si="717"/>
        <v>3</v>
      </c>
      <c r="BE1861">
        <f t="shared" si="718"/>
        <v>0</v>
      </c>
    </row>
    <row r="1862" spans="10:57" x14ac:dyDescent="0.25">
      <c r="J1862" s="23">
        <f>MAX(_xlfn.MAXIFS(L$2:$L1862,M$2:$M1862,M1862),_xlfn.MAXIFS(L$2:$L1862,N$2:$N1862,M1862))-MAX(_xlfn.MAXIFS(L$2:$L1861,M$2:$M1861,M1862),_xlfn.MAXIFS(L$2:$L1861,N$2:$N1861,M1862))</f>
        <v>6</v>
      </c>
      <c r="K1862" s="23">
        <f>MAX(_xlfn.MAXIFS($L$2:L1862,$M$2:M1862,N1862),_xlfn.MAXIFS($L$2:L1862,$N$2:N1862,N1862))-MAX(_xlfn.MAXIFS($L$2:L1861,$M$2:M1861,N1862),_xlfn.MAXIFS($L$2:L1861,$N$2:N1861,N1862))</f>
        <v>6</v>
      </c>
      <c r="L1862" s="20">
        <v>42721</v>
      </c>
      <c r="M1862" s="10">
        <v>266</v>
      </c>
      <c r="N1862" s="10">
        <v>122</v>
      </c>
      <c r="O1862" s="10">
        <v>0</v>
      </c>
      <c r="P1862" s="10">
        <v>3</v>
      </c>
      <c r="Q1862" s="10" t="str">
        <f t="shared" si="697"/>
        <v>N</v>
      </c>
      <c r="R1862" s="10" t="str">
        <f t="shared" si="698"/>
        <v>S</v>
      </c>
      <c r="S1862" s="10">
        <f t="shared" si="699"/>
        <v>-3</v>
      </c>
      <c r="T1862" s="11">
        <f>IFERROR((SUMIF($M$2:N1862,M1862,$O$2:P1862)-O1862)/(COUNTIF($M$2:N1862,M1862)-1),0)</f>
        <v>1.3653846153846154</v>
      </c>
      <c r="U1862" s="11">
        <f>IFERROR((SUMIF($AR$2:AR1862,AR1862,$AT$2:AU1862)-AT1862)/(COUNTIF($M$2:N1862,M1862)-1),0)</f>
        <v>0.55448717948717952</v>
      </c>
      <c r="V1862" s="11">
        <f t="shared" si="700"/>
        <v>0.8108974358974359</v>
      </c>
      <c r="W1862" s="12">
        <f>IFERROR((SUMIF($AV$2:AW1862,AV1862,$AX$2:AY1862)-AX1862)/(COUNTIF($M$2:N1862,N1862)-1),0)</f>
        <v>1.5313432835820895</v>
      </c>
      <c r="X1862" s="12">
        <f>IFERROR((SUMIF($AZ$2:BA1862,AZ1862,$BB$2:BC1862)-BB1862)/(COUNTIF($M$2:N1862,N1862)-1),0)</f>
        <v>1.1313432835820896</v>
      </c>
      <c r="Y1862" s="12">
        <f t="shared" si="701"/>
        <v>0.39999999999999991</v>
      </c>
      <c r="Z1862" s="13">
        <f>IFERROR((SUMIF($M$2:M1862,M1862,O$2:O1862)-O1862)/(COUNTIF($M$2:M1862,M1862)-1),0)</f>
        <v>1.4933333333333334</v>
      </c>
      <c r="AA1862" s="13">
        <f>IFERROR((SUMIF($M$2:M1862,M1862,P$2:P1862)-P1862)/(COUNTIF($M$2:M1862,M1862)-1),0)</f>
        <v>1.1533333333333333</v>
      </c>
      <c r="AB1862" s="13">
        <f t="shared" si="702"/>
        <v>0.34000000000000008</v>
      </c>
      <c r="AC1862" s="10">
        <f>IFERROR((SUMIF($N$2:N1862,M1862,$P$2:P1862))/(COUNTIF($N$2:N1862,M1862)),0)</f>
        <v>1.2469135802469136</v>
      </c>
      <c r="AD1862" s="10">
        <f>IFERROR((SUMIF($N$2:N1862,M1862,$O$2:O1862))/(COUNTIF($N$2:N1862,M1862)),0)</f>
        <v>1.5617283950617284</v>
      </c>
      <c r="AE1862" s="10">
        <f t="shared" si="703"/>
        <v>-0.31481481481481488</v>
      </c>
      <c r="AF1862" s="13">
        <f>IFERROR((SUMIF($M$2:M1862,N1862,$O$2:O1862))/(COUNTIF($M$2:M1862,N1862)),0)</f>
        <v>1.5849056603773586</v>
      </c>
      <c r="AG1862" s="13">
        <f>IFERROR((SUMIF($M$2:M1862,N1862,$P$2:P1862))/(COUNTIF($M$2:M1862,N1862)),0)</f>
        <v>1.1320754716981132</v>
      </c>
      <c r="AH1862" s="13">
        <f t="shared" si="704"/>
        <v>0.4528301886792454</v>
      </c>
      <c r="AI1862" s="10">
        <f>IFERROR((SUMIF(N$2:N1862,N1862,P$2:P1862)-P1862)/(COUNTIF($N$2:N1862,N1862)-1),0)</f>
        <v>1.4829545454545454</v>
      </c>
      <c r="AJ1862" s="10">
        <f>IFERROR((SUMIF(N$2:N1862,N1862,O$2:O1862)-O1862)/(COUNTIF($N$2:N1862,N1862)-1),0)</f>
        <v>1.1306818181818181</v>
      </c>
      <c r="AK1862" s="10">
        <f t="shared" si="705"/>
        <v>0.35227272727272729</v>
      </c>
      <c r="AL1862" s="10">
        <f>IFERROR((AP1862)/(COUNTIF($M$2:N1862,M1862)-1),0)</f>
        <v>1.3461538461538463</v>
      </c>
      <c r="AM1862" s="19">
        <f>IFERROR((AQ1862)/(COUNTIF($M$2:N1862,N1862)-1),0)</f>
        <v>1.5641791044776119</v>
      </c>
      <c r="AN1862" s="10">
        <f t="shared" si="719"/>
        <v>0</v>
      </c>
      <c r="AO1862" s="10">
        <f t="shared" si="720"/>
        <v>3</v>
      </c>
      <c r="AP1862" s="10">
        <f>SUMIF($M$2:N1862,M1862,AN$2:AO1862)-AN1862</f>
        <v>420</v>
      </c>
      <c r="AQ1862" s="10">
        <f>SUMIF($AV$2:AW1862,AV1862,$BD$2:BE1862)-BD1862</f>
        <v>524</v>
      </c>
      <c r="AR1862" s="10">
        <f>M1862</f>
        <v>266</v>
      </c>
      <c r="AS1862" s="10">
        <f t="shared" si="712"/>
        <v>122</v>
      </c>
      <c r="AT1862">
        <f t="shared" si="713"/>
        <v>3</v>
      </c>
      <c r="AU1862" s="10">
        <f t="shared" si="714"/>
        <v>0</v>
      </c>
      <c r="AV1862">
        <f t="shared" si="706"/>
        <v>122</v>
      </c>
      <c r="AW1862">
        <f t="shared" si="707"/>
        <v>266</v>
      </c>
      <c r="AX1862">
        <f t="shared" si="708"/>
        <v>3</v>
      </c>
      <c r="AY1862">
        <f t="shared" si="709"/>
        <v>0</v>
      </c>
      <c r="AZ1862">
        <f t="shared" si="710"/>
        <v>122</v>
      </c>
      <c r="BA1862">
        <f t="shared" si="711"/>
        <v>266</v>
      </c>
      <c r="BB1862">
        <f t="shared" si="715"/>
        <v>0</v>
      </c>
      <c r="BC1862">
        <f t="shared" si="716"/>
        <v>3</v>
      </c>
      <c r="BD1862">
        <f t="shared" si="717"/>
        <v>3</v>
      </c>
      <c r="BE1862">
        <f t="shared" si="718"/>
        <v>0</v>
      </c>
    </row>
    <row r="1863" spans="10:57" x14ac:dyDescent="0.25">
      <c r="J1863" s="23">
        <f>MAX(_xlfn.MAXIFS(L$2:$L1863,M$2:$M1863,M1863),_xlfn.MAXIFS(L$2:$L1863,N$2:$N1863,M1863))-MAX(_xlfn.MAXIFS(L$2:$L1862,M$2:$M1862,M1863),_xlfn.MAXIFS(L$2:$L1862,N$2:$N1862,M1863))</f>
        <v>6</v>
      </c>
      <c r="K1863" s="23">
        <f>MAX(_xlfn.MAXIFS($L$2:L1863,$M$2:M1863,N1863),_xlfn.MAXIFS($L$2:L1863,$N$2:N1863,N1863))-MAX(_xlfn.MAXIFS($L$2:L1862,$M$2:M1862,N1863),_xlfn.MAXIFS($L$2:L1862,$N$2:N1862,N1863))</f>
        <v>7</v>
      </c>
      <c r="L1863" s="20">
        <v>42721</v>
      </c>
      <c r="M1863" s="10">
        <v>409</v>
      </c>
      <c r="N1863" s="10">
        <v>4441</v>
      </c>
      <c r="O1863" s="10">
        <v>3</v>
      </c>
      <c r="P1863" s="10">
        <v>0</v>
      </c>
      <c r="Q1863" s="10" t="str">
        <f t="shared" si="697"/>
        <v>S</v>
      </c>
      <c r="R1863" s="10" t="str">
        <f t="shared" si="698"/>
        <v>N</v>
      </c>
      <c r="S1863" s="10">
        <f t="shared" si="699"/>
        <v>3</v>
      </c>
      <c r="T1863" s="11">
        <f>IFERROR((SUMIF($M$2:N1863,M1863,$O$2:P1863)-O1863)/(COUNTIF($M$2:N1863,M1863)-1),0)</f>
        <v>2.1581632653061225</v>
      </c>
      <c r="U1863" s="11">
        <f>IFERROR((SUMIF($AR$2:AR1863,AR1863,$AT$2:AU1863)-AT1863)/(COUNTIF($M$2:N1863,M1863)-1),0)</f>
        <v>0.40051020408163263</v>
      </c>
      <c r="V1863" s="11">
        <f t="shared" si="700"/>
        <v>1.7576530612244898</v>
      </c>
      <c r="W1863" s="12">
        <f>IFERROR((SUMIF($AV$2:AW1863,AV1863,$AX$2:AY1863)-AX1863)/(COUNTIF($M$2:N1863,N1863)-1),0)</f>
        <v>1.3825136612021858</v>
      </c>
      <c r="X1863" s="12">
        <f>IFERROR((SUMIF($AZ$2:BA1863,AZ1863,$BB$2:BC1863)-BB1863)/(COUNTIF($M$2:N1863,N1863)-1),0)</f>
        <v>1.4480874316939891</v>
      </c>
      <c r="Y1863" s="12">
        <f t="shared" si="701"/>
        <v>-6.5573770491803351E-2</v>
      </c>
      <c r="Z1863" s="13">
        <f>IFERROR((SUMIF($M$2:M1863,M1863,O$2:O1863)-O1863)/(COUNTIF($M$2:M1863,M1863)-1),0)</f>
        <v>2.402173913043478</v>
      </c>
      <c r="AA1863" s="13">
        <f>IFERROR((SUMIF($M$2:M1863,M1863,P$2:P1863)-P1863)/(COUNTIF($M$2:M1863,M1863)-1),0)</f>
        <v>0.85326086956521741</v>
      </c>
      <c r="AB1863" s="13">
        <f t="shared" si="702"/>
        <v>1.5489130434782608</v>
      </c>
      <c r="AC1863" s="10">
        <f>IFERROR((SUMIF($N$2:N1863,M1863,$P$2:P1863))/(COUNTIF($N$2:N1863,M1863)),0)</f>
        <v>1.9423076923076923</v>
      </c>
      <c r="AD1863" s="10">
        <f>IFERROR((SUMIF($N$2:N1863,M1863,$O$2:O1863))/(COUNTIF($N$2:N1863,M1863)),0)</f>
        <v>1.0576923076923077</v>
      </c>
      <c r="AE1863" s="10">
        <f t="shared" si="703"/>
        <v>0.88461538461538458</v>
      </c>
      <c r="AF1863" s="13">
        <f>IFERROR((SUMIF($M$2:M1863,N1863,$O$2:O1863))/(COUNTIF($M$2:M1863,N1863)),0)</f>
        <v>1.4545454545454546</v>
      </c>
      <c r="AG1863" s="13">
        <f>IFERROR((SUMIF($M$2:M1863,N1863,$P$2:P1863))/(COUNTIF($M$2:M1863,N1863)),0)</f>
        <v>1.3181818181818181</v>
      </c>
      <c r="AH1863" s="13">
        <f t="shared" si="704"/>
        <v>0.13636363636363646</v>
      </c>
      <c r="AI1863" s="10">
        <f>IFERROR((SUMIF(N$2:N1863,N1863,P$2:P1863)-P1863)/(COUNTIF($N$2:N1863,N1863)-1),0)</f>
        <v>1.3157894736842106</v>
      </c>
      <c r="AJ1863" s="10">
        <f>IFERROR((SUMIF(N$2:N1863,N1863,O$2:O1863)-O1863)/(COUNTIF($N$2:N1863,N1863)-1),0)</f>
        <v>1.5684210526315789</v>
      </c>
      <c r="AK1863" s="10">
        <f t="shared" si="705"/>
        <v>-0.25263157894736832</v>
      </c>
      <c r="AL1863" s="10">
        <f>IFERROR((AP1863)/(COUNTIF($M$2:N1863,M1863)-1),0)</f>
        <v>2.0025510204081631</v>
      </c>
      <c r="AM1863" s="19">
        <f>IFERROR((AQ1863)/(COUNTIF($M$2:N1863,N1863)-1),0)</f>
        <v>1.3387978142076502</v>
      </c>
      <c r="AN1863" s="10">
        <f t="shared" si="719"/>
        <v>3</v>
      </c>
      <c r="AO1863" s="10">
        <f t="shared" si="720"/>
        <v>0</v>
      </c>
      <c r="AP1863" s="10">
        <f>SUMIF($M$2:N1863,M1863,AN$2:AO1863)-AN1863</f>
        <v>785</v>
      </c>
      <c r="AQ1863" s="10">
        <f>SUMIF($AV$2:AW1863,AV1863,$BD$2:BE1863)-BD1863</f>
        <v>245</v>
      </c>
      <c r="AR1863" s="10">
        <f>M1863</f>
        <v>409</v>
      </c>
      <c r="AS1863" s="10">
        <f t="shared" si="712"/>
        <v>4441</v>
      </c>
      <c r="AT1863">
        <f t="shared" si="713"/>
        <v>0</v>
      </c>
      <c r="AU1863" s="10">
        <f t="shared" si="714"/>
        <v>3</v>
      </c>
      <c r="AV1863">
        <f t="shared" si="706"/>
        <v>4441</v>
      </c>
      <c r="AW1863">
        <f t="shared" si="707"/>
        <v>409</v>
      </c>
      <c r="AX1863">
        <f t="shared" si="708"/>
        <v>0</v>
      </c>
      <c r="AY1863">
        <f t="shared" si="709"/>
        <v>3</v>
      </c>
      <c r="AZ1863">
        <f t="shared" si="710"/>
        <v>4441</v>
      </c>
      <c r="BA1863">
        <f t="shared" si="711"/>
        <v>409</v>
      </c>
      <c r="BB1863">
        <f t="shared" si="715"/>
        <v>3</v>
      </c>
      <c r="BC1863">
        <f t="shared" si="716"/>
        <v>0</v>
      </c>
      <c r="BD1863">
        <f t="shared" si="717"/>
        <v>0</v>
      </c>
      <c r="BE1863">
        <f t="shared" si="718"/>
        <v>3</v>
      </c>
    </row>
    <row r="1864" spans="10:57" x14ac:dyDescent="0.25">
      <c r="J1864" s="23">
        <f>MAX(_xlfn.MAXIFS(L$2:$L1864,M$2:$M1864,M1864),_xlfn.MAXIFS(L$2:$L1864,N$2:$N1864,M1864))-MAX(_xlfn.MAXIFS(L$2:$L1863,M$2:$M1863,M1864),_xlfn.MAXIFS(L$2:$L1863,N$2:$N1863,M1864))</f>
        <v>6</v>
      </c>
      <c r="K1864" s="23">
        <f>MAX(_xlfn.MAXIFS($L$2:L1864,$M$2:M1864,N1864),_xlfn.MAXIFS($L$2:L1864,$N$2:N1864,N1864))-MAX(_xlfn.MAXIFS($L$2:L1863,$M$2:M1863,N1864),_xlfn.MAXIFS($L$2:L1863,$N$2:N1863,N1864))</f>
        <v>7</v>
      </c>
      <c r="L1864" s="20">
        <v>42721</v>
      </c>
      <c r="M1864" s="10">
        <v>14</v>
      </c>
      <c r="N1864" s="10">
        <v>856</v>
      </c>
      <c r="O1864" s="10">
        <v>2</v>
      </c>
      <c r="P1864" s="10">
        <v>0</v>
      </c>
      <c r="Q1864" s="10" t="str">
        <f t="shared" si="697"/>
        <v>S</v>
      </c>
      <c r="R1864" s="10" t="str">
        <f t="shared" si="698"/>
        <v>N</v>
      </c>
      <c r="S1864" s="10">
        <f t="shared" si="699"/>
        <v>2</v>
      </c>
      <c r="T1864" s="11">
        <f>IFERROR((SUMIF($M$2:N1864,M1864,$O$2:P1864)-O1864)/(COUNTIF($M$2:N1864,M1864)-1),0)</f>
        <v>1.8</v>
      </c>
      <c r="U1864" s="11">
        <f>IFERROR((SUMIF($AR$2:AR1864,AR1864,$AT$2:AU1864)-AT1864)/(COUNTIF($M$2:N1864,M1864)-1),0)</f>
        <v>0.52676056338028165</v>
      </c>
      <c r="V1864" s="11">
        <f t="shared" si="700"/>
        <v>1.2732394366197184</v>
      </c>
      <c r="W1864" s="12">
        <f>IFERROR((SUMIF($AV$2:AW1864,AV1864,$AX$2:AY1864)-AX1864)/(COUNTIF($M$2:N1864,N1864)-1),0)</f>
        <v>1.1435185185185186</v>
      </c>
      <c r="X1864" s="12">
        <f>IFERROR((SUMIF($AZ$2:BA1864,AZ1864,$BB$2:BC1864)-BB1864)/(COUNTIF($M$2:N1864,N1864)-1),0)</f>
        <v>1.6527777777777777</v>
      </c>
      <c r="Y1864" s="12">
        <f t="shared" si="701"/>
        <v>-0.50925925925925908</v>
      </c>
      <c r="Z1864" s="13">
        <f>IFERROR((SUMIF($M$2:M1864,M1864,O$2:O1864)-O1864)/(COUNTIF($M$2:M1864,M1864)-1),0)</f>
        <v>1.7650602409638554</v>
      </c>
      <c r="AA1864" s="13">
        <f>IFERROR((SUMIF($M$2:M1864,M1864,P$2:P1864)-P1864)/(COUNTIF($M$2:M1864,M1864)-1),0)</f>
        <v>1.1265060240963856</v>
      </c>
      <c r="AB1864" s="13">
        <f t="shared" si="702"/>
        <v>0.63855421686746983</v>
      </c>
      <c r="AC1864" s="10">
        <f>IFERROR((SUMIF($N$2:N1864,M1864,$P$2:P1864))/(COUNTIF($N$2:N1864,M1864)),0)</f>
        <v>1.8306878306878307</v>
      </c>
      <c r="AD1864" s="10">
        <f>IFERROR((SUMIF($N$2:N1864,M1864,$O$2:O1864))/(COUNTIF($N$2:N1864,M1864)),0)</f>
        <v>1.2645502645502646</v>
      </c>
      <c r="AE1864" s="10">
        <f t="shared" si="703"/>
        <v>0.56613756613756605</v>
      </c>
      <c r="AF1864" s="13">
        <f>IFERROR((SUMIF($M$2:M1864,N1864,$O$2:O1864))/(COUNTIF($M$2:M1864,N1864)),0)</f>
        <v>1.2970297029702971</v>
      </c>
      <c r="AG1864" s="13">
        <f>IFERROR((SUMIF($M$2:M1864,N1864,$P$2:P1864))/(COUNTIF($M$2:M1864,N1864)),0)</f>
        <v>1.5841584158415842</v>
      </c>
      <c r="AH1864" s="13">
        <f t="shared" si="704"/>
        <v>-0.28712871287128716</v>
      </c>
      <c r="AI1864" s="10">
        <f>IFERROR((SUMIF(N$2:N1864,N1864,P$2:P1864)-P1864)/(COUNTIF($N$2:N1864,N1864)-1),0)</f>
        <v>1.008695652173913</v>
      </c>
      <c r="AJ1864" s="10">
        <f>IFERROR((SUMIF(N$2:N1864,N1864,O$2:O1864)-O1864)/(COUNTIF($N$2:N1864,N1864)-1),0)</f>
        <v>1.7130434782608697</v>
      </c>
      <c r="AK1864" s="10">
        <f t="shared" si="705"/>
        <v>-0.70434782608695667</v>
      </c>
      <c r="AL1864" s="10">
        <f>IFERROR((AP1864)/(COUNTIF($M$2:N1864,M1864)-1),0)</f>
        <v>1.7295774647887323</v>
      </c>
      <c r="AM1864" s="19">
        <f>IFERROR((AQ1864)/(COUNTIF($M$2:N1864,N1864)-1),0)</f>
        <v>1.0740740740740742</v>
      </c>
      <c r="AN1864" s="10">
        <f t="shared" si="719"/>
        <v>3</v>
      </c>
      <c r="AO1864" s="10">
        <f t="shared" si="720"/>
        <v>0</v>
      </c>
      <c r="AP1864" s="10">
        <f>SUMIF($M$2:N1864,M1864,AN$2:AO1864)-AN1864</f>
        <v>614</v>
      </c>
      <c r="AQ1864" s="10">
        <f>SUMIF($AV$2:AW1864,AV1864,$BD$2:BE1864)-BD1864</f>
        <v>232</v>
      </c>
      <c r="AR1864" s="10">
        <f>M1864</f>
        <v>14</v>
      </c>
      <c r="AS1864" s="10">
        <f t="shared" si="712"/>
        <v>856</v>
      </c>
      <c r="AT1864">
        <f t="shared" si="713"/>
        <v>0</v>
      </c>
      <c r="AU1864" s="10">
        <f t="shared" si="714"/>
        <v>2</v>
      </c>
      <c r="AV1864">
        <f t="shared" si="706"/>
        <v>856</v>
      </c>
      <c r="AW1864">
        <f t="shared" si="707"/>
        <v>14</v>
      </c>
      <c r="AX1864">
        <f t="shared" si="708"/>
        <v>0</v>
      </c>
      <c r="AY1864">
        <f t="shared" si="709"/>
        <v>2</v>
      </c>
      <c r="AZ1864">
        <f t="shared" si="710"/>
        <v>856</v>
      </c>
      <c r="BA1864">
        <f t="shared" si="711"/>
        <v>14</v>
      </c>
      <c r="BB1864">
        <f t="shared" si="715"/>
        <v>2</v>
      </c>
      <c r="BC1864">
        <f t="shared" si="716"/>
        <v>0</v>
      </c>
      <c r="BD1864">
        <f t="shared" si="717"/>
        <v>0</v>
      </c>
      <c r="BE1864">
        <f t="shared" si="718"/>
        <v>3</v>
      </c>
    </row>
    <row r="1865" spans="10:57" x14ac:dyDescent="0.25">
      <c r="J1865" s="23">
        <f>MAX(_xlfn.MAXIFS(L$2:$L1865,M$2:$M1865,M1865),_xlfn.MAXIFS(L$2:$L1865,N$2:$N1865,M1865))-MAX(_xlfn.MAXIFS(L$2:$L1864,M$2:$M1864,M1865),_xlfn.MAXIFS(L$2:$L1864,N$2:$N1864,M1865))</f>
        <v>6</v>
      </c>
      <c r="K1865" s="23">
        <f>MAX(_xlfn.MAXIFS($L$2:L1865,$M$2:M1865,N1865),_xlfn.MAXIFS($L$2:L1865,$N$2:N1865,N1865))-MAX(_xlfn.MAXIFS($L$2:L1864,$M$2:M1864,N1865),_xlfn.MAXIFS($L$2:L1864,$N$2:N1864,N1865))</f>
        <v>7</v>
      </c>
      <c r="L1865" s="20">
        <v>42721</v>
      </c>
      <c r="M1865" s="10">
        <v>2662</v>
      </c>
      <c r="N1865" s="10">
        <v>503</v>
      </c>
      <c r="O1865" s="10">
        <v>2</v>
      </c>
      <c r="P1865" s="10">
        <v>2</v>
      </c>
      <c r="Q1865" s="10" t="str">
        <f t="shared" si="697"/>
        <v>U</v>
      </c>
      <c r="R1865" s="10" t="str">
        <f t="shared" si="698"/>
        <v>U</v>
      </c>
      <c r="S1865" s="10">
        <f t="shared" si="699"/>
        <v>0</v>
      </c>
      <c r="T1865" s="11">
        <f>IFERROR((SUMIF($M$2:N1865,M1865,$O$2:P1865)-O1865)/(COUNTIF($M$2:N1865,M1865)-1),0)</f>
        <v>1.2142857142857142</v>
      </c>
      <c r="U1865" s="11">
        <f>IFERROR((SUMIF($AR$2:AR1865,AR1865,$AT$2:AU1865)-AT1865)/(COUNTIF($M$2:N1865,M1865)-1),0)</f>
        <v>0.9285714285714286</v>
      </c>
      <c r="V1865" s="11">
        <f t="shared" si="700"/>
        <v>0.28571428571428559</v>
      </c>
      <c r="W1865" s="12">
        <f>IFERROR((SUMIF($AV$2:AW1865,AV1865,$AX$2:AY1865)-AX1865)/(COUNTIF($M$2:N1865,N1865)-1),0)</f>
        <v>1.3391304347826087</v>
      </c>
      <c r="X1865" s="12">
        <f>IFERROR((SUMIF($AZ$2:BA1865,AZ1865,$BB$2:BC1865)-BB1865)/(COUNTIF($M$2:N1865,N1865)-1),0)</f>
        <v>1.5956521739130434</v>
      </c>
      <c r="Y1865" s="12">
        <f t="shared" si="701"/>
        <v>-0.25652173913043463</v>
      </c>
      <c r="Z1865" s="13">
        <f>IFERROR((SUMIF($M$2:M1865,M1865,O$2:O1865)-O1865)/(COUNTIF($M$2:M1865,M1865)-1),0)</f>
        <v>1.1428571428571428</v>
      </c>
      <c r="AA1865" s="13">
        <f>IFERROR((SUMIF($M$2:M1865,M1865,P$2:P1865)-P1865)/(COUNTIF($M$2:M1865,M1865)-1),0)</f>
        <v>1.8571428571428572</v>
      </c>
      <c r="AB1865" s="13">
        <f t="shared" si="702"/>
        <v>-0.71428571428571441</v>
      </c>
      <c r="AC1865" s="10">
        <f>IFERROR((SUMIF($N$2:N1865,M1865,$P$2:P1865))/(COUNTIF($N$2:N1865,M1865)),0)</f>
        <v>1.2857142857142858</v>
      </c>
      <c r="AD1865" s="10">
        <f>IFERROR((SUMIF($N$2:N1865,M1865,$O$2:O1865))/(COUNTIF($N$2:N1865,M1865)),0)</f>
        <v>1.5</v>
      </c>
      <c r="AE1865" s="10">
        <f t="shared" si="703"/>
        <v>-0.21428571428571419</v>
      </c>
      <c r="AF1865" s="13">
        <f>IFERROR((SUMIF($M$2:M1865,N1865,$O$2:O1865))/(COUNTIF($M$2:M1865,N1865)),0)</f>
        <v>1.4166666666666667</v>
      </c>
      <c r="AG1865" s="13">
        <f>IFERROR((SUMIF($M$2:M1865,N1865,$P$2:P1865))/(COUNTIF($M$2:M1865,N1865)),0)</f>
        <v>1.4814814814814814</v>
      </c>
      <c r="AH1865" s="13">
        <f t="shared" si="704"/>
        <v>-6.4814814814814659E-2</v>
      </c>
      <c r="AI1865" s="10">
        <f>IFERROR((SUMIF(N$2:N1865,N1865,P$2:P1865)-P1865)/(COUNTIF($N$2:N1865,N1865)-1),0)</f>
        <v>1.2704918032786885</v>
      </c>
      <c r="AJ1865" s="10">
        <f>IFERROR((SUMIF(N$2:N1865,N1865,O$2:O1865)-O1865)/(COUNTIF($N$2:N1865,N1865)-1),0)</f>
        <v>1.6967213114754098</v>
      </c>
      <c r="AK1865" s="10">
        <f t="shared" si="705"/>
        <v>-0.42622950819672134</v>
      </c>
      <c r="AL1865" s="10">
        <f>IFERROR((AP1865)/(COUNTIF($M$2:N1865,M1865)-1),0)</f>
        <v>1.1785714285714286</v>
      </c>
      <c r="AM1865" s="19">
        <f>IFERROR((AQ1865)/(COUNTIF($M$2:N1865,N1865)-1),0)</f>
        <v>1.2739130434782608</v>
      </c>
      <c r="AN1865" s="10">
        <f t="shared" si="719"/>
        <v>1</v>
      </c>
      <c r="AO1865" s="10">
        <f t="shared" si="720"/>
        <v>1</v>
      </c>
      <c r="AP1865" s="10">
        <f>SUMIF($M$2:N1865,M1865,AN$2:AO1865)-AN1865</f>
        <v>33</v>
      </c>
      <c r="AQ1865" s="10">
        <f>SUMIF($AV$2:AW1865,AV1865,$BD$2:BE1865)-BD1865</f>
        <v>293</v>
      </c>
      <c r="AR1865" s="10">
        <f>M1865</f>
        <v>2662</v>
      </c>
      <c r="AS1865" s="10">
        <f t="shared" si="712"/>
        <v>503</v>
      </c>
      <c r="AT1865">
        <f t="shared" si="713"/>
        <v>2</v>
      </c>
      <c r="AU1865" s="10">
        <f t="shared" si="714"/>
        <v>2</v>
      </c>
      <c r="AV1865">
        <f t="shared" si="706"/>
        <v>503</v>
      </c>
      <c r="AW1865">
        <f t="shared" si="707"/>
        <v>2662</v>
      </c>
      <c r="AX1865">
        <f t="shared" si="708"/>
        <v>2</v>
      </c>
      <c r="AY1865">
        <f t="shared" si="709"/>
        <v>2</v>
      </c>
      <c r="AZ1865">
        <f t="shared" si="710"/>
        <v>503</v>
      </c>
      <c r="BA1865">
        <f t="shared" si="711"/>
        <v>2662</v>
      </c>
      <c r="BB1865">
        <f t="shared" si="715"/>
        <v>2</v>
      </c>
      <c r="BC1865">
        <f t="shared" si="716"/>
        <v>2</v>
      </c>
      <c r="BD1865">
        <f t="shared" si="717"/>
        <v>1</v>
      </c>
      <c r="BE1865">
        <f t="shared" si="718"/>
        <v>1</v>
      </c>
    </row>
    <row r="1866" spans="10:57" x14ac:dyDescent="0.25">
      <c r="J1866" s="23">
        <f>MAX(_xlfn.MAXIFS(L$2:$L1866,M$2:$M1866,M1866),_xlfn.MAXIFS(L$2:$L1866,N$2:$N1866,M1866))-MAX(_xlfn.MAXIFS(L$2:$L1865,M$2:$M1865,M1866),_xlfn.MAXIFS(L$2:$L1865,N$2:$N1865,M1866))</f>
        <v>8</v>
      </c>
      <c r="K1866" s="23">
        <f>MAX(_xlfn.MAXIFS($L$2:L1866,$M$2:M1866,N1866),_xlfn.MAXIFS($L$2:L1866,$N$2:N1866,N1866))-MAX(_xlfn.MAXIFS($L$2:L1865,$M$2:M1865,N1866),_xlfn.MAXIFS($L$2:L1865,$N$2:N1865,N1866))</f>
        <v>7</v>
      </c>
      <c r="L1866" s="20">
        <v>42722</v>
      </c>
      <c r="M1866" s="10">
        <v>3551</v>
      </c>
      <c r="N1866" s="10">
        <v>170</v>
      </c>
      <c r="O1866" s="10">
        <v>3</v>
      </c>
      <c r="P1866" s="10">
        <v>1</v>
      </c>
      <c r="Q1866" s="10" t="str">
        <f t="shared" si="697"/>
        <v>S</v>
      </c>
      <c r="R1866" s="10" t="str">
        <f t="shared" si="698"/>
        <v>N</v>
      </c>
      <c r="S1866" s="10">
        <f t="shared" si="699"/>
        <v>2</v>
      </c>
      <c r="T1866" s="11">
        <f>IFERROR((SUMIF($M$2:N1866,M1866,$O$2:P1866)-O1866)/(COUNTIF($M$2:N1866,M1866)-1),0)</f>
        <v>1.3714285714285714</v>
      </c>
      <c r="U1866" s="11">
        <f>IFERROR((SUMIF($AR$2:AR1866,AR1866,$AT$2:AU1866)-AT1866)/(COUNTIF($M$2:N1866,M1866)-1),0)</f>
        <v>0.45714285714285713</v>
      </c>
      <c r="V1866" s="11">
        <f t="shared" si="700"/>
        <v>0.91428571428571437</v>
      </c>
      <c r="W1866" s="12">
        <f>IFERROR((SUMIF($AV$2:AW1866,AV1866,$AX$2:AY1866)-AX1866)/(COUNTIF($M$2:N1866,N1866)-1),0)</f>
        <v>1.7629427792915531</v>
      </c>
      <c r="X1866" s="12">
        <f>IFERROR((SUMIF($AZ$2:BA1866,AZ1866,$BB$2:BC1866)-BB1866)/(COUNTIF($M$2:N1866,N1866)-1),0)</f>
        <v>1.1471389645776566</v>
      </c>
      <c r="Y1866" s="12">
        <f t="shared" si="701"/>
        <v>0.61580381471389645</v>
      </c>
      <c r="Z1866" s="13">
        <f>IFERROR((SUMIF($M$2:M1866,M1866,O$2:O1866)-O1866)/(COUNTIF($M$2:M1866,M1866)-1),0)</f>
        <v>1.5</v>
      </c>
      <c r="AA1866" s="13">
        <f>IFERROR((SUMIF($M$2:M1866,M1866,P$2:P1866)-P1866)/(COUNTIF($M$2:M1866,M1866)-1),0)</f>
        <v>0.96</v>
      </c>
      <c r="AB1866" s="13">
        <f t="shared" si="702"/>
        <v>0.54</v>
      </c>
      <c r="AC1866" s="10">
        <f>IFERROR((SUMIF($N$2:N1866,M1866,$P$2:P1866))/(COUNTIF($N$2:N1866,M1866)),0)</f>
        <v>1.2545454545454546</v>
      </c>
      <c r="AD1866" s="10">
        <f>IFERROR((SUMIF($N$2:N1866,M1866,$O$2:O1866))/(COUNTIF($N$2:N1866,M1866)),0)</f>
        <v>1.6545454545454545</v>
      </c>
      <c r="AE1866" s="10">
        <f t="shared" si="703"/>
        <v>-0.39999999999999991</v>
      </c>
      <c r="AF1866" s="13">
        <f>IFERROR((SUMIF($M$2:M1866,N1866,$O$2:O1866))/(COUNTIF($M$2:M1866,N1866)),0)</f>
        <v>1.8820224719101124</v>
      </c>
      <c r="AG1866" s="13">
        <f>IFERROR((SUMIF($M$2:M1866,N1866,$P$2:P1866))/(COUNTIF($M$2:M1866,N1866)),0)</f>
        <v>0.9831460674157303</v>
      </c>
      <c r="AH1866" s="13">
        <f t="shared" si="704"/>
        <v>0.89887640449438211</v>
      </c>
      <c r="AI1866" s="10">
        <f>IFERROR((SUMIF(N$2:N1866,N1866,P$2:P1866)-P1866)/(COUNTIF($N$2:N1866,N1866)-1),0)</f>
        <v>1.6507936507936507</v>
      </c>
      <c r="AJ1866" s="10">
        <f>IFERROR((SUMIF(N$2:N1866,N1866,O$2:O1866)-O1866)/(COUNTIF($N$2:N1866,N1866)-1),0)</f>
        <v>1.3015873015873016</v>
      </c>
      <c r="AK1866" s="10">
        <f t="shared" si="705"/>
        <v>0.34920634920634908</v>
      </c>
      <c r="AL1866" s="10">
        <f>IFERROR((AP1866)/(COUNTIF($M$2:N1866,M1866)-1),0)</f>
        <v>1.5333333333333334</v>
      </c>
      <c r="AM1866" s="19">
        <f>IFERROR((AQ1866)/(COUNTIF($M$2:N1866,N1866)-1),0)</f>
        <v>1.6893732970027249</v>
      </c>
      <c r="AN1866" s="10">
        <f t="shared" si="719"/>
        <v>3</v>
      </c>
      <c r="AO1866" s="10">
        <f t="shared" si="720"/>
        <v>0</v>
      </c>
      <c r="AP1866" s="10">
        <f>SUMIF($M$2:N1866,M1866,AN$2:AO1866)-AN1866</f>
        <v>161</v>
      </c>
      <c r="AQ1866" s="10">
        <f>SUMIF($AV$2:AW1866,AV1866,$BD$2:BE1866)-BD1866</f>
        <v>620</v>
      </c>
      <c r="AR1866" s="10">
        <f>M1866</f>
        <v>3551</v>
      </c>
      <c r="AS1866" s="10">
        <f t="shared" si="712"/>
        <v>170</v>
      </c>
      <c r="AT1866">
        <f t="shared" si="713"/>
        <v>1</v>
      </c>
      <c r="AU1866" s="10">
        <f t="shared" si="714"/>
        <v>3</v>
      </c>
      <c r="AV1866">
        <f t="shared" si="706"/>
        <v>170</v>
      </c>
      <c r="AW1866">
        <f t="shared" si="707"/>
        <v>3551</v>
      </c>
      <c r="AX1866">
        <f t="shared" si="708"/>
        <v>1</v>
      </c>
      <c r="AY1866">
        <f t="shared" si="709"/>
        <v>3</v>
      </c>
      <c r="AZ1866">
        <f t="shared" si="710"/>
        <v>170</v>
      </c>
      <c r="BA1866">
        <f t="shared" si="711"/>
        <v>3551</v>
      </c>
      <c r="BB1866">
        <f t="shared" si="715"/>
        <v>3</v>
      </c>
      <c r="BC1866">
        <f t="shared" si="716"/>
        <v>1</v>
      </c>
      <c r="BD1866">
        <f t="shared" si="717"/>
        <v>0</v>
      </c>
      <c r="BE1866">
        <f t="shared" si="718"/>
        <v>3</v>
      </c>
    </row>
    <row r="1867" spans="10:57" x14ac:dyDescent="0.25">
      <c r="J1867" s="23">
        <f>MAX(_xlfn.MAXIFS(L$2:$L1867,M$2:$M1867,M1867),_xlfn.MAXIFS(L$2:$L1867,N$2:$N1867,M1867))-MAX(_xlfn.MAXIFS(L$2:$L1866,M$2:$M1866,M1867),_xlfn.MAXIFS(L$2:$L1866,N$2:$N1866,M1867))</f>
        <v>56</v>
      </c>
      <c r="K1867" s="23">
        <f>MAX(_xlfn.MAXIFS($L$2:L1867,$M$2:M1867,N1867),_xlfn.MAXIFS($L$2:L1867,$N$2:N1867,N1867))-MAX(_xlfn.MAXIFS($L$2:L1866,$M$2:M1866,N1867),_xlfn.MAXIFS($L$2:L1866,$N$2:N1866,N1867))</f>
        <v>55</v>
      </c>
      <c r="L1867" s="20">
        <v>42777</v>
      </c>
      <c r="M1867" s="10">
        <v>503</v>
      </c>
      <c r="N1867" s="10">
        <v>3551</v>
      </c>
      <c r="O1867" s="10">
        <v>1</v>
      </c>
      <c r="P1867" s="10">
        <v>1</v>
      </c>
      <c r="Q1867" s="10" t="str">
        <f t="shared" si="697"/>
        <v>U</v>
      </c>
      <c r="R1867" s="10" t="str">
        <f t="shared" si="698"/>
        <v>U</v>
      </c>
      <c r="S1867" s="10">
        <f t="shared" si="699"/>
        <v>0</v>
      </c>
      <c r="T1867" s="11">
        <f>IFERROR((SUMIF($M$2:N1867,M1867,$O$2:P1867)-O1867)/(COUNTIF($M$2:N1867,M1867)-1),0)</f>
        <v>1.3419913419913421</v>
      </c>
      <c r="U1867" s="11">
        <f>IFERROR((SUMIF($AR$2:AR1867,AR1867,$AT$2:AU1867)-AT1867)/(COUNTIF($M$2:N1867,M1867)-1),0)</f>
        <v>0.69264069264069261</v>
      </c>
      <c r="V1867" s="11">
        <f t="shared" si="700"/>
        <v>0.64935064935064946</v>
      </c>
      <c r="W1867" s="12">
        <f>IFERROR((SUMIF($AV$2:AW1867,AV1867,$AX$2:AY1867)-AX1867)/(COUNTIF($M$2:N1867,N1867)-1),0)</f>
        <v>1.3867924528301887</v>
      </c>
      <c r="X1867" s="12">
        <f>IFERROR((SUMIF($AZ$2:BA1867,AZ1867,$BB$2:BC1867)-BB1867)/(COUNTIF($M$2:N1867,N1867)-1),0)</f>
        <v>1.320754716981132</v>
      </c>
      <c r="Y1867" s="12">
        <f t="shared" si="701"/>
        <v>6.60377358490567E-2</v>
      </c>
      <c r="Z1867" s="13">
        <f>IFERROR((SUMIF($M$2:M1867,M1867,O$2:O1867)-O1867)/(COUNTIF($M$2:M1867,M1867)-1),0)</f>
        <v>1.4166666666666667</v>
      </c>
      <c r="AA1867" s="13">
        <f>IFERROR((SUMIF($M$2:M1867,M1867,P$2:P1867)-P1867)/(COUNTIF($M$2:M1867,M1867)-1),0)</f>
        <v>1.4814814814814814</v>
      </c>
      <c r="AB1867" s="13">
        <f t="shared" si="702"/>
        <v>-6.4814814814814659E-2</v>
      </c>
      <c r="AC1867" s="10">
        <f>IFERROR((SUMIF($N$2:N1867,M1867,$P$2:P1867))/(COUNTIF($N$2:N1867,M1867)),0)</f>
        <v>1.2764227642276422</v>
      </c>
      <c r="AD1867" s="10">
        <f>IFERROR((SUMIF($N$2:N1867,M1867,$O$2:O1867))/(COUNTIF($N$2:N1867,M1867)),0)</f>
        <v>1.6991869918699187</v>
      </c>
      <c r="AE1867" s="10">
        <f t="shared" si="703"/>
        <v>-0.4227642276422765</v>
      </c>
      <c r="AF1867" s="13">
        <f>IFERROR((SUMIF($M$2:M1867,N1867,$O$2:O1867))/(COUNTIF($M$2:M1867,N1867)),0)</f>
        <v>1.5294117647058822</v>
      </c>
      <c r="AG1867" s="13">
        <f>IFERROR((SUMIF($M$2:M1867,N1867,$P$2:P1867))/(COUNTIF($M$2:M1867,N1867)),0)</f>
        <v>0.96078431372549022</v>
      </c>
      <c r="AH1867" s="13">
        <f t="shared" si="704"/>
        <v>0.56862745098039202</v>
      </c>
      <c r="AI1867" s="10">
        <f>IFERROR((SUMIF(N$2:N1867,N1867,P$2:P1867)-P1867)/(COUNTIF($N$2:N1867,N1867)-1),0)</f>
        <v>1.2545454545454546</v>
      </c>
      <c r="AJ1867" s="10">
        <f>IFERROR((SUMIF(N$2:N1867,N1867,O$2:O1867)-O1867)/(COUNTIF($N$2:N1867,N1867)-1),0)</f>
        <v>1.6545454545454545</v>
      </c>
      <c r="AK1867" s="10">
        <f t="shared" si="705"/>
        <v>-0.39999999999999991</v>
      </c>
      <c r="AL1867" s="10">
        <f>IFERROR((AP1867)/(COUNTIF($M$2:N1867,M1867)-1),0)</f>
        <v>1.2727272727272727</v>
      </c>
      <c r="AM1867" s="19">
        <f>IFERROR((AQ1867)/(COUNTIF($M$2:N1867,N1867)-1),0)</f>
        <v>1.5471698113207548</v>
      </c>
      <c r="AN1867" s="10">
        <f t="shared" si="719"/>
        <v>1</v>
      </c>
      <c r="AO1867" s="10">
        <f t="shared" si="720"/>
        <v>1</v>
      </c>
      <c r="AP1867" s="10">
        <f>SUMIF($M$2:N1867,M1867,AN$2:AO1867)-AN1867</f>
        <v>294</v>
      </c>
      <c r="AQ1867" s="10">
        <f>SUMIF($AV$2:AW1867,AV1867,$BD$2:BE1867)-BD1867</f>
        <v>164</v>
      </c>
      <c r="AR1867" s="10">
        <f>M1867</f>
        <v>503</v>
      </c>
      <c r="AS1867" s="10">
        <f t="shared" si="712"/>
        <v>3551</v>
      </c>
      <c r="AT1867">
        <f t="shared" si="713"/>
        <v>1</v>
      </c>
      <c r="AU1867" s="10">
        <f t="shared" si="714"/>
        <v>1</v>
      </c>
      <c r="AV1867">
        <f t="shared" si="706"/>
        <v>3551</v>
      </c>
      <c r="AW1867">
        <f t="shared" si="707"/>
        <v>503</v>
      </c>
      <c r="AX1867">
        <f t="shared" si="708"/>
        <v>1</v>
      </c>
      <c r="AY1867">
        <f t="shared" si="709"/>
        <v>1</v>
      </c>
      <c r="AZ1867">
        <f t="shared" si="710"/>
        <v>3551</v>
      </c>
      <c r="BA1867">
        <f t="shared" si="711"/>
        <v>503</v>
      </c>
      <c r="BB1867">
        <f t="shared" si="715"/>
        <v>1</v>
      </c>
      <c r="BC1867">
        <f t="shared" si="716"/>
        <v>1</v>
      </c>
      <c r="BD1867">
        <f t="shared" si="717"/>
        <v>1</v>
      </c>
      <c r="BE1867">
        <f t="shared" si="718"/>
        <v>1</v>
      </c>
    </row>
    <row r="1868" spans="10:57" x14ac:dyDescent="0.25">
      <c r="J1868" s="23">
        <f>MAX(_xlfn.MAXIFS(L$2:$L1868,M$2:$M1868,M1868),_xlfn.MAXIFS(L$2:$L1868,N$2:$N1868,M1868))-MAX(_xlfn.MAXIFS(L$2:$L1867,M$2:$M1867,M1868),_xlfn.MAXIFS(L$2:$L1867,N$2:$N1867,M1868))</f>
        <v>56</v>
      </c>
      <c r="K1868" s="23">
        <f>MAX(_xlfn.MAXIFS($L$2:L1868,$M$2:M1868,N1868),_xlfn.MAXIFS($L$2:L1868,$N$2:N1868,N1868))-MAX(_xlfn.MAXIFS($L$2:L1867,$M$2:M1867,N1868),_xlfn.MAXIFS($L$2:L1867,$N$2:N1867,N1868))</f>
        <v>56</v>
      </c>
      <c r="L1868" s="20">
        <v>42777</v>
      </c>
      <c r="M1868" s="10">
        <v>856</v>
      </c>
      <c r="N1868" s="10">
        <v>122</v>
      </c>
      <c r="O1868" s="10">
        <v>1</v>
      </c>
      <c r="P1868" s="10">
        <v>0</v>
      </c>
      <c r="Q1868" s="10" t="str">
        <f t="shared" si="697"/>
        <v>S</v>
      </c>
      <c r="R1868" s="10" t="str">
        <f t="shared" si="698"/>
        <v>N</v>
      </c>
      <c r="S1868" s="10">
        <f t="shared" si="699"/>
        <v>1</v>
      </c>
      <c r="T1868" s="11">
        <f>IFERROR((SUMIF($M$2:N1868,M1868,$O$2:P1868)-O1868)/(COUNTIF($M$2:N1868,M1868)-1),0)</f>
        <v>1.1382488479262673</v>
      </c>
      <c r="U1868" s="11">
        <f>IFERROR((SUMIF($AR$2:AR1868,AR1868,$AT$2:AU1868)-AT1868)/(COUNTIF($M$2:N1868,M1868)-1),0)</f>
        <v>0.73732718894009219</v>
      </c>
      <c r="V1868" s="11">
        <f t="shared" si="700"/>
        <v>0.40092165898617516</v>
      </c>
      <c r="W1868" s="12">
        <f>IFERROR((SUMIF($AV$2:AW1868,AV1868,$AX$2:AY1868)-AX1868)/(COUNTIF($M$2:N1868,N1868)-1),0)</f>
        <v>1.5357142857142858</v>
      </c>
      <c r="X1868" s="12">
        <f>IFERROR((SUMIF($AZ$2:BA1868,AZ1868,$BB$2:BC1868)-BB1868)/(COUNTIF($M$2:N1868,N1868)-1),0)</f>
        <v>1.1279761904761905</v>
      </c>
      <c r="Y1868" s="12">
        <f t="shared" si="701"/>
        <v>0.40773809523809534</v>
      </c>
      <c r="Z1868" s="13">
        <f>IFERROR((SUMIF($M$2:M1868,M1868,O$2:O1868)-O1868)/(COUNTIF($M$2:M1868,M1868)-1),0)</f>
        <v>1.2970297029702971</v>
      </c>
      <c r="AA1868" s="13">
        <f>IFERROR((SUMIF($M$2:M1868,M1868,P$2:P1868)-P1868)/(COUNTIF($M$2:M1868,M1868)-1),0)</f>
        <v>1.5841584158415842</v>
      </c>
      <c r="AB1868" s="13">
        <f t="shared" si="702"/>
        <v>-0.28712871287128716</v>
      </c>
      <c r="AC1868" s="10">
        <f>IFERROR((SUMIF($N$2:N1868,M1868,$P$2:P1868))/(COUNTIF($N$2:N1868,M1868)),0)</f>
        <v>1</v>
      </c>
      <c r="AD1868" s="10">
        <f>IFERROR((SUMIF($N$2:N1868,M1868,$O$2:O1868))/(COUNTIF($N$2:N1868,M1868)),0)</f>
        <v>1.7155172413793103</v>
      </c>
      <c r="AE1868" s="10">
        <f t="shared" si="703"/>
        <v>-0.71551724137931028</v>
      </c>
      <c r="AF1868" s="13">
        <f>IFERROR((SUMIF($M$2:M1868,N1868,$O$2:O1868))/(COUNTIF($M$2:M1868,N1868)),0)</f>
        <v>1.5849056603773586</v>
      </c>
      <c r="AG1868" s="13">
        <f>IFERROR((SUMIF($M$2:M1868,N1868,$P$2:P1868))/(COUNTIF($M$2:M1868,N1868)),0)</f>
        <v>1.1320754716981132</v>
      </c>
      <c r="AH1868" s="13">
        <f t="shared" si="704"/>
        <v>0.4528301886792454</v>
      </c>
      <c r="AI1868" s="10">
        <f>IFERROR((SUMIF(N$2:N1868,N1868,P$2:P1868)-P1868)/(COUNTIF($N$2:N1868,N1868)-1),0)</f>
        <v>1.4915254237288136</v>
      </c>
      <c r="AJ1868" s="10">
        <f>IFERROR((SUMIF(N$2:N1868,N1868,O$2:O1868)-O1868)/(COUNTIF($N$2:N1868,N1868)-1),0)</f>
        <v>1.1242937853107344</v>
      </c>
      <c r="AK1868" s="10">
        <f t="shared" si="705"/>
        <v>0.36723163841807915</v>
      </c>
      <c r="AL1868" s="10">
        <f>IFERROR((AP1868)/(COUNTIF($M$2:N1868,M1868)-1),0)</f>
        <v>1.0691244239631337</v>
      </c>
      <c r="AM1868" s="19">
        <f>IFERROR((AQ1868)/(COUNTIF($M$2:N1868,N1868)-1),0)</f>
        <v>1.5684523809523809</v>
      </c>
      <c r="AN1868" s="10">
        <f t="shared" si="719"/>
        <v>3</v>
      </c>
      <c r="AO1868" s="10">
        <f t="shared" si="720"/>
        <v>0</v>
      </c>
      <c r="AP1868" s="10">
        <f>SUMIF($M$2:N1868,M1868,AN$2:AO1868)-AN1868</f>
        <v>232</v>
      </c>
      <c r="AQ1868" s="10">
        <f>SUMIF($AV$2:AW1868,AV1868,$BD$2:BE1868)-BD1868</f>
        <v>527</v>
      </c>
      <c r="AR1868" s="10">
        <f>M1868</f>
        <v>856</v>
      </c>
      <c r="AS1868" s="10">
        <f t="shared" si="712"/>
        <v>122</v>
      </c>
      <c r="AT1868">
        <f t="shared" si="713"/>
        <v>0</v>
      </c>
      <c r="AU1868" s="10">
        <f t="shared" si="714"/>
        <v>1</v>
      </c>
      <c r="AV1868">
        <f t="shared" si="706"/>
        <v>122</v>
      </c>
      <c r="AW1868">
        <f t="shared" si="707"/>
        <v>856</v>
      </c>
      <c r="AX1868">
        <f t="shared" si="708"/>
        <v>0</v>
      </c>
      <c r="AY1868">
        <f t="shared" si="709"/>
        <v>1</v>
      </c>
      <c r="AZ1868">
        <f t="shared" si="710"/>
        <v>122</v>
      </c>
      <c r="BA1868">
        <f t="shared" si="711"/>
        <v>856</v>
      </c>
      <c r="BB1868">
        <f t="shared" si="715"/>
        <v>1</v>
      </c>
      <c r="BC1868">
        <f t="shared" si="716"/>
        <v>0</v>
      </c>
      <c r="BD1868">
        <f t="shared" si="717"/>
        <v>0</v>
      </c>
      <c r="BE1868">
        <f t="shared" si="718"/>
        <v>3</v>
      </c>
    </row>
    <row r="1869" spans="10:57" x14ac:dyDescent="0.25">
      <c r="J1869" s="23">
        <f>MAX(_xlfn.MAXIFS(L$2:$L1869,M$2:$M1869,M1869),_xlfn.MAXIFS(L$2:$L1869,N$2:$N1869,M1869))-MAX(_xlfn.MAXIFS(L$2:$L1868,M$2:$M1868,M1869),_xlfn.MAXIFS(L$2:$L1868,N$2:$N1868,M1869))</f>
        <v>56</v>
      </c>
      <c r="K1869" s="23">
        <f>MAX(_xlfn.MAXIFS($L$2:L1869,$M$2:M1869,N1869),_xlfn.MAXIFS($L$2:L1869,$N$2:N1869,N1869))-MAX(_xlfn.MAXIFS($L$2:L1868,$M$2:M1868,N1869),_xlfn.MAXIFS($L$2:L1868,$N$2:N1868,N1869))</f>
        <v>56</v>
      </c>
      <c r="L1869" s="20">
        <v>42777</v>
      </c>
      <c r="M1869" s="10">
        <v>4441</v>
      </c>
      <c r="N1869" s="10">
        <v>266</v>
      </c>
      <c r="O1869" s="10">
        <v>1</v>
      </c>
      <c r="P1869" s="10">
        <v>0</v>
      </c>
      <c r="Q1869" s="10" t="str">
        <f t="shared" si="697"/>
        <v>S</v>
      </c>
      <c r="R1869" s="10" t="str">
        <f t="shared" si="698"/>
        <v>N</v>
      </c>
      <c r="S1869" s="10">
        <f t="shared" si="699"/>
        <v>1</v>
      </c>
      <c r="T1869" s="11">
        <f>IFERROR((SUMIF($M$2:N1869,M1869,$O$2:P1869)-O1869)/(COUNTIF($M$2:N1869,M1869)-1),0)</f>
        <v>1.375</v>
      </c>
      <c r="U1869" s="11">
        <f>IFERROR((SUMIF($AR$2:AR1869,AR1869,$AT$2:AU1869)-AT1869)/(COUNTIF($M$2:N1869,M1869)-1),0)</f>
        <v>0.63043478260869568</v>
      </c>
      <c r="V1869" s="11">
        <f t="shared" si="700"/>
        <v>0.74456521739130432</v>
      </c>
      <c r="W1869" s="12">
        <f>IFERROR((SUMIF($AV$2:AW1869,AV1869,$AX$2:AY1869)-AX1869)/(COUNTIF($M$2:N1869,N1869)-1),0)</f>
        <v>1.3610223642172523</v>
      </c>
      <c r="X1869" s="12">
        <f>IFERROR((SUMIF($AZ$2:BA1869,AZ1869,$BB$2:BC1869)-BB1869)/(COUNTIF($M$2:N1869,N1869)-1),0)</f>
        <v>1.3706070287539935</v>
      </c>
      <c r="Y1869" s="12">
        <f t="shared" si="701"/>
        <v>-9.5846645367412275E-3</v>
      </c>
      <c r="Z1869" s="13">
        <f>IFERROR((SUMIF($M$2:M1869,M1869,O$2:O1869)-O1869)/(COUNTIF($M$2:M1869,M1869)-1),0)</f>
        <v>1.4545454545454546</v>
      </c>
      <c r="AA1869" s="13">
        <f>IFERROR((SUMIF($M$2:M1869,M1869,P$2:P1869)-P1869)/(COUNTIF($M$2:M1869,M1869)-1),0)</f>
        <v>1.3181818181818181</v>
      </c>
      <c r="AB1869" s="13">
        <f t="shared" si="702"/>
        <v>0.13636363636363646</v>
      </c>
      <c r="AC1869" s="10">
        <f>IFERROR((SUMIF($N$2:N1869,M1869,$P$2:P1869))/(COUNTIF($N$2:N1869,M1869)),0)</f>
        <v>1.3020833333333333</v>
      </c>
      <c r="AD1869" s="10">
        <f>IFERROR((SUMIF($N$2:N1869,M1869,$O$2:O1869))/(COUNTIF($N$2:N1869,M1869)),0)</f>
        <v>1.5833333333333333</v>
      </c>
      <c r="AE1869" s="10">
        <f t="shared" si="703"/>
        <v>-0.28125</v>
      </c>
      <c r="AF1869" s="13">
        <f>IFERROR((SUMIF($M$2:M1869,N1869,$O$2:O1869))/(COUNTIF($M$2:M1869,N1869)),0)</f>
        <v>1.4834437086092715</v>
      </c>
      <c r="AG1869" s="13">
        <f>IFERROR((SUMIF($M$2:M1869,N1869,$P$2:P1869))/(COUNTIF($M$2:M1869,N1869)),0)</f>
        <v>1.1655629139072847</v>
      </c>
      <c r="AH1869" s="13">
        <f t="shared" si="704"/>
        <v>0.31788079470198682</v>
      </c>
      <c r="AI1869" s="10">
        <f>IFERROR((SUMIF(N$2:N1869,N1869,P$2:P1869)-P1869)/(COUNTIF($N$2:N1869,N1869)-1),0)</f>
        <v>1.2469135802469136</v>
      </c>
      <c r="AJ1869" s="10">
        <f>IFERROR((SUMIF(N$2:N1869,N1869,O$2:O1869)-O1869)/(COUNTIF($N$2:N1869,N1869)-1),0)</f>
        <v>1.5617283950617284</v>
      </c>
      <c r="AK1869" s="10">
        <f t="shared" si="705"/>
        <v>-0.31481481481481488</v>
      </c>
      <c r="AL1869" s="10">
        <f>IFERROR((AP1869)/(COUNTIF($M$2:N1869,M1869)-1),0)</f>
        <v>1.3315217391304348</v>
      </c>
      <c r="AM1869" s="19">
        <f>IFERROR((AQ1869)/(COUNTIF($M$2:N1869,N1869)-1),0)</f>
        <v>1.3418530351437701</v>
      </c>
      <c r="AN1869" s="10">
        <f t="shared" si="719"/>
        <v>3</v>
      </c>
      <c r="AO1869" s="10">
        <f t="shared" si="720"/>
        <v>0</v>
      </c>
      <c r="AP1869" s="10">
        <f>SUMIF($M$2:N1869,M1869,AN$2:AO1869)-AN1869</f>
        <v>245</v>
      </c>
      <c r="AQ1869" s="10">
        <f>SUMIF($AV$2:AW1869,AV1869,$BD$2:BE1869)-BD1869</f>
        <v>420</v>
      </c>
      <c r="AR1869" s="10">
        <f>M1869</f>
        <v>4441</v>
      </c>
      <c r="AS1869" s="10">
        <f t="shared" si="712"/>
        <v>266</v>
      </c>
      <c r="AT1869">
        <f t="shared" si="713"/>
        <v>0</v>
      </c>
      <c r="AU1869" s="10">
        <f t="shared" si="714"/>
        <v>1</v>
      </c>
      <c r="AV1869">
        <f t="shared" si="706"/>
        <v>266</v>
      </c>
      <c r="AW1869">
        <f t="shared" si="707"/>
        <v>4441</v>
      </c>
      <c r="AX1869">
        <f t="shared" si="708"/>
        <v>0</v>
      </c>
      <c r="AY1869">
        <f t="shared" si="709"/>
        <v>1</v>
      </c>
      <c r="AZ1869">
        <f t="shared" si="710"/>
        <v>266</v>
      </c>
      <c r="BA1869">
        <f t="shared" si="711"/>
        <v>4441</v>
      </c>
      <c r="BB1869">
        <f t="shared" si="715"/>
        <v>1</v>
      </c>
      <c r="BC1869">
        <f t="shared" si="716"/>
        <v>0</v>
      </c>
      <c r="BD1869">
        <f t="shared" si="717"/>
        <v>0</v>
      </c>
      <c r="BE1869">
        <f t="shared" si="718"/>
        <v>3</v>
      </c>
    </row>
    <row r="1870" spans="10:57" x14ac:dyDescent="0.25">
      <c r="J1870" s="23">
        <f>MAX(_xlfn.MAXIFS(L$2:$L1870,M$2:$M1870,M1870),_xlfn.MAXIFS(L$2:$L1870,N$2:$N1870,M1870))-MAX(_xlfn.MAXIFS(L$2:$L1869,M$2:$M1869,M1870),_xlfn.MAXIFS(L$2:$L1869,N$2:$N1869,M1870))</f>
        <v>56</v>
      </c>
      <c r="K1870" s="23">
        <f>MAX(_xlfn.MAXIFS($L$2:L1870,$M$2:M1870,N1870),_xlfn.MAXIFS($L$2:L1870,$N$2:N1870,N1870))-MAX(_xlfn.MAXIFS($L$2:L1869,$M$2:M1869,N1870),_xlfn.MAXIFS($L$2:L1869,$N$2:N1869,N1870))</f>
        <v>56</v>
      </c>
      <c r="L1870" s="20">
        <v>42777</v>
      </c>
      <c r="M1870" s="10">
        <v>409</v>
      </c>
      <c r="N1870" s="10">
        <v>2662</v>
      </c>
      <c r="O1870" s="10">
        <v>2</v>
      </c>
      <c r="P1870" s="10">
        <v>0</v>
      </c>
      <c r="Q1870" s="10" t="str">
        <f t="shared" si="697"/>
        <v>S</v>
      </c>
      <c r="R1870" s="10" t="str">
        <f t="shared" si="698"/>
        <v>N</v>
      </c>
      <c r="S1870" s="10">
        <f t="shared" si="699"/>
        <v>2</v>
      </c>
      <c r="T1870" s="11">
        <f>IFERROR((SUMIF($M$2:N1870,M1870,$O$2:P1870)-O1870)/(COUNTIF($M$2:N1870,M1870)-1),0)</f>
        <v>2.1603053435114505</v>
      </c>
      <c r="U1870" s="11">
        <f>IFERROR((SUMIF($AR$2:AR1870,AR1870,$AT$2:AU1870)-AT1870)/(COUNTIF($M$2:N1870,M1870)-1),0)</f>
        <v>0.39949109414758271</v>
      </c>
      <c r="V1870" s="11">
        <f t="shared" si="700"/>
        <v>1.7608142493638679</v>
      </c>
      <c r="W1870" s="12">
        <f>IFERROR((SUMIF($AV$2:AW1870,AV1870,$AX$2:AY1870)-AX1870)/(COUNTIF($M$2:N1870,N1870)-1),0)</f>
        <v>1.2413793103448276</v>
      </c>
      <c r="X1870" s="12">
        <f>IFERROR((SUMIF($AZ$2:BA1870,AZ1870,$BB$2:BC1870)-BB1870)/(COUNTIF($M$2:N1870,N1870)-1),0)</f>
        <v>1.6896551724137931</v>
      </c>
      <c r="Y1870" s="12">
        <f t="shared" si="701"/>
        <v>-0.44827586206896552</v>
      </c>
      <c r="Z1870" s="13">
        <f>IFERROR((SUMIF($M$2:M1870,M1870,O$2:O1870)-O1870)/(COUNTIF($M$2:M1870,M1870)-1),0)</f>
        <v>2.4054054054054053</v>
      </c>
      <c r="AA1870" s="13">
        <f>IFERROR((SUMIF($M$2:M1870,M1870,P$2:P1870)-P1870)/(COUNTIF($M$2:M1870,M1870)-1),0)</f>
        <v>0.84864864864864864</v>
      </c>
      <c r="AB1870" s="13">
        <f t="shared" si="702"/>
        <v>1.5567567567567566</v>
      </c>
      <c r="AC1870" s="10">
        <f>IFERROR((SUMIF($N$2:N1870,M1870,$P$2:P1870))/(COUNTIF($N$2:N1870,M1870)),0)</f>
        <v>1.9423076923076923</v>
      </c>
      <c r="AD1870" s="10">
        <f>IFERROR((SUMIF($N$2:N1870,M1870,$O$2:O1870))/(COUNTIF($N$2:N1870,M1870)),0)</f>
        <v>1.0576923076923077</v>
      </c>
      <c r="AE1870" s="10">
        <f t="shared" si="703"/>
        <v>0.88461538461538458</v>
      </c>
      <c r="AF1870" s="13">
        <f>IFERROR((SUMIF($M$2:M1870,N1870,$O$2:O1870))/(COUNTIF($M$2:M1870,N1870)),0)</f>
        <v>1.2</v>
      </c>
      <c r="AG1870" s="13">
        <f>IFERROR((SUMIF($M$2:M1870,N1870,$P$2:P1870))/(COUNTIF($M$2:M1870,N1870)),0)</f>
        <v>1.8666666666666667</v>
      </c>
      <c r="AH1870" s="13">
        <f t="shared" si="704"/>
        <v>-0.66666666666666674</v>
      </c>
      <c r="AI1870" s="10">
        <f>IFERROR((SUMIF(N$2:N1870,N1870,P$2:P1870)-P1870)/(COUNTIF($N$2:N1870,N1870)-1),0)</f>
        <v>1.2857142857142858</v>
      </c>
      <c r="AJ1870" s="10">
        <f>IFERROR((SUMIF(N$2:N1870,N1870,O$2:O1870)-O1870)/(COUNTIF($N$2:N1870,N1870)-1),0)</f>
        <v>1.5</v>
      </c>
      <c r="AK1870" s="10">
        <f t="shared" si="705"/>
        <v>-0.21428571428571419</v>
      </c>
      <c r="AL1870" s="10">
        <f>IFERROR((AP1870)/(COUNTIF($M$2:N1870,M1870)-1),0)</f>
        <v>2.005089058524173</v>
      </c>
      <c r="AM1870" s="19">
        <f>IFERROR((AQ1870)/(COUNTIF($M$2:N1870,N1870)-1),0)</f>
        <v>1.1724137931034482</v>
      </c>
      <c r="AN1870" s="10">
        <f t="shared" si="719"/>
        <v>3</v>
      </c>
      <c r="AO1870" s="10">
        <f t="shared" si="720"/>
        <v>0</v>
      </c>
      <c r="AP1870" s="10">
        <f>SUMIF($M$2:N1870,M1870,AN$2:AO1870)-AN1870</f>
        <v>788</v>
      </c>
      <c r="AQ1870" s="10">
        <f>SUMIF($AV$2:AW1870,AV1870,$BD$2:BE1870)-BD1870</f>
        <v>34</v>
      </c>
      <c r="AR1870" s="10">
        <f>M1870</f>
        <v>409</v>
      </c>
      <c r="AS1870" s="10">
        <f t="shared" si="712"/>
        <v>2662</v>
      </c>
      <c r="AT1870">
        <f t="shared" si="713"/>
        <v>0</v>
      </c>
      <c r="AU1870" s="10">
        <f t="shared" si="714"/>
        <v>2</v>
      </c>
      <c r="AV1870">
        <f t="shared" si="706"/>
        <v>2662</v>
      </c>
      <c r="AW1870">
        <f t="shared" si="707"/>
        <v>409</v>
      </c>
      <c r="AX1870">
        <f t="shared" si="708"/>
        <v>0</v>
      </c>
      <c r="AY1870">
        <f t="shared" si="709"/>
        <v>2</v>
      </c>
      <c r="AZ1870">
        <f t="shared" si="710"/>
        <v>2662</v>
      </c>
      <c r="BA1870">
        <f t="shared" si="711"/>
        <v>409</v>
      </c>
      <c r="BB1870">
        <f t="shared" si="715"/>
        <v>2</v>
      </c>
      <c r="BC1870">
        <f t="shared" si="716"/>
        <v>0</v>
      </c>
      <c r="BD1870">
        <f t="shared" si="717"/>
        <v>0</v>
      </c>
      <c r="BE1870">
        <f t="shared" si="718"/>
        <v>3</v>
      </c>
    </row>
    <row r="1871" spans="10:57" x14ac:dyDescent="0.25">
      <c r="J1871" s="23">
        <f>MAX(_xlfn.MAXIFS(L$2:$L1871,M$2:$M1871,M1871),_xlfn.MAXIFS(L$2:$L1871,N$2:$N1871,M1871))-MAX(_xlfn.MAXIFS(L$2:$L1870,M$2:$M1870,M1871),_xlfn.MAXIFS(L$2:$L1870,N$2:$N1870,M1871))</f>
        <v>57</v>
      </c>
      <c r="K1871" s="23">
        <f>MAX(_xlfn.MAXIFS($L$2:L1871,$M$2:M1871,N1871),_xlfn.MAXIFS($L$2:L1871,$N$2:N1871,N1871))-MAX(_xlfn.MAXIFS($L$2:L1870,$M$2:M1870,N1871),_xlfn.MAXIFS($L$2:L1870,$N$2:N1870,N1871))</f>
        <v>56</v>
      </c>
      <c r="L1871" s="20">
        <v>42778</v>
      </c>
      <c r="M1871" s="10">
        <v>14</v>
      </c>
      <c r="N1871" s="10">
        <v>170</v>
      </c>
      <c r="O1871" s="10">
        <v>1</v>
      </c>
      <c r="P1871" s="10">
        <v>1</v>
      </c>
      <c r="Q1871" s="10" t="str">
        <f t="shared" si="697"/>
        <v>U</v>
      </c>
      <c r="R1871" s="10" t="str">
        <f t="shared" si="698"/>
        <v>U</v>
      </c>
      <c r="S1871" s="10">
        <f t="shared" si="699"/>
        <v>0</v>
      </c>
      <c r="T1871" s="11">
        <f>IFERROR((SUMIF($M$2:N1871,M1871,$O$2:P1871)-O1871)/(COUNTIF($M$2:N1871,M1871)-1),0)</f>
        <v>1.800561797752809</v>
      </c>
      <c r="U1871" s="11">
        <f>IFERROR((SUMIF($AR$2:AR1871,AR1871,$AT$2:AU1871)-AT1871)/(COUNTIF($M$2:N1871,M1871)-1),0)</f>
        <v>0.5252808988764045</v>
      </c>
      <c r="V1871" s="11">
        <f t="shared" si="700"/>
        <v>1.2752808988764044</v>
      </c>
      <c r="W1871" s="12">
        <f>IFERROR((SUMIF($AV$2:AW1871,AV1871,$AX$2:AY1871)-AX1871)/(COUNTIF($M$2:N1871,N1871)-1),0)</f>
        <v>1.7608695652173914</v>
      </c>
      <c r="X1871" s="12">
        <f>IFERROR((SUMIF($AZ$2:BA1871,AZ1871,$BB$2:BC1871)-BB1871)/(COUNTIF($M$2:N1871,N1871)-1),0)</f>
        <v>1.1521739130434783</v>
      </c>
      <c r="Y1871" s="12">
        <f t="shared" si="701"/>
        <v>0.60869565217391308</v>
      </c>
      <c r="Z1871" s="13">
        <f>IFERROR((SUMIF($M$2:M1871,M1871,O$2:O1871)-O1871)/(COUNTIF($M$2:M1871,M1871)-1),0)</f>
        <v>1.7664670658682635</v>
      </c>
      <c r="AA1871" s="13">
        <f>IFERROR((SUMIF($M$2:M1871,M1871,P$2:P1871)-P1871)/(COUNTIF($M$2:M1871,M1871)-1),0)</f>
        <v>1.1197604790419162</v>
      </c>
      <c r="AB1871" s="13">
        <f t="shared" si="702"/>
        <v>0.6467065868263473</v>
      </c>
      <c r="AC1871" s="10">
        <f>IFERROR((SUMIF($N$2:N1871,M1871,$P$2:P1871))/(COUNTIF($N$2:N1871,M1871)),0)</f>
        <v>1.8306878306878307</v>
      </c>
      <c r="AD1871" s="10">
        <f>IFERROR((SUMIF($N$2:N1871,M1871,$O$2:O1871))/(COUNTIF($N$2:N1871,M1871)),0)</f>
        <v>1.2645502645502646</v>
      </c>
      <c r="AE1871" s="10">
        <f t="shared" si="703"/>
        <v>0.56613756613756605</v>
      </c>
      <c r="AF1871" s="13">
        <f>IFERROR((SUMIF($M$2:M1871,N1871,$O$2:O1871))/(COUNTIF($M$2:M1871,N1871)),0)</f>
        <v>1.8820224719101124</v>
      </c>
      <c r="AG1871" s="13">
        <f>IFERROR((SUMIF($M$2:M1871,N1871,$P$2:P1871))/(COUNTIF($M$2:M1871,N1871)),0)</f>
        <v>0.9831460674157303</v>
      </c>
      <c r="AH1871" s="13">
        <f t="shared" si="704"/>
        <v>0.89887640449438211</v>
      </c>
      <c r="AI1871" s="10">
        <f>IFERROR((SUMIF(N$2:N1871,N1871,P$2:P1871)-P1871)/(COUNTIF($N$2:N1871,N1871)-1),0)</f>
        <v>1.6473684210526316</v>
      </c>
      <c r="AJ1871" s="10">
        <f>IFERROR((SUMIF(N$2:N1871,N1871,O$2:O1871)-O1871)/(COUNTIF($N$2:N1871,N1871)-1),0)</f>
        <v>1.3105263157894738</v>
      </c>
      <c r="AK1871" s="10">
        <f t="shared" si="705"/>
        <v>0.33684210526315783</v>
      </c>
      <c r="AL1871" s="10">
        <f>IFERROR((AP1871)/(COUNTIF($M$2:N1871,M1871)-1),0)</f>
        <v>1.7331460674157304</v>
      </c>
      <c r="AM1871" s="19">
        <f>IFERROR((AQ1871)/(COUNTIF($M$2:N1871,N1871)-1),0)</f>
        <v>1.6847826086956521</v>
      </c>
      <c r="AN1871" s="10">
        <f t="shared" si="719"/>
        <v>1</v>
      </c>
      <c r="AO1871" s="10">
        <f t="shared" si="720"/>
        <v>1</v>
      </c>
      <c r="AP1871" s="10">
        <f>SUMIF($M$2:N1871,M1871,AN$2:AO1871)-AN1871</f>
        <v>617</v>
      </c>
      <c r="AQ1871" s="10">
        <f>SUMIF($AV$2:AW1871,AV1871,$BD$2:BE1871)-BD1871</f>
        <v>620</v>
      </c>
      <c r="AR1871" s="10">
        <f>M1871</f>
        <v>14</v>
      </c>
      <c r="AS1871" s="10">
        <f t="shared" si="712"/>
        <v>170</v>
      </c>
      <c r="AT1871">
        <f t="shared" si="713"/>
        <v>1</v>
      </c>
      <c r="AU1871" s="10">
        <f t="shared" si="714"/>
        <v>1</v>
      </c>
      <c r="AV1871">
        <f t="shared" si="706"/>
        <v>170</v>
      </c>
      <c r="AW1871">
        <f t="shared" si="707"/>
        <v>14</v>
      </c>
      <c r="AX1871">
        <f t="shared" si="708"/>
        <v>1</v>
      </c>
      <c r="AY1871">
        <f t="shared" si="709"/>
        <v>1</v>
      </c>
      <c r="AZ1871">
        <f t="shared" si="710"/>
        <v>170</v>
      </c>
      <c r="BA1871">
        <f t="shared" si="711"/>
        <v>14</v>
      </c>
      <c r="BB1871">
        <f t="shared" si="715"/>
        <v>1</v>
      </c>
      <c r="BC1871">
        <f t="shared" si="716"/>
        <v>1</v>
      </c>
      <c r="BD1871">
        <f t="shared" si="717"/>
        <v>1</v>
      </c>
      <c r="BE1871">
        <f t="shared" si="718"/>
        <v>1</v>
      </c>
    </row>
    <row r="1872" spans="10:57" x14ac:dyDescent="0.25">
      <c r="J1872" s="23">
        <f>MAX(_xlfn.MAXIFS(L$2:$L1872,M$2:$M1872,M1872),_xlfn.MAXIFS(L$2:$L1872,N$2:$N1872,M1872))-MAX(_xlfn.MAXIFS(L$2:$L1871,M$2:$M1871,M1872),_xlfn.MAXIFS(L$2:$L1871,N$2:$N1871,M1872))</f>
        <v>7</v>
      </c>
      <c r="K1872" s="23">
        <f>MAX(_xlfn.MAXIFS($L$2:L1872,$M$2:M1872,N1872),_xlfn.MAXIFS($L$2:L1872,$N$2:N1872,N1872))-MAX(_xlfn.MAXIFS($L$2:L1871,$M$2:M1871,N1872),_xlfn.MAXIFS($L$2:L1871,$N$2:N1871,N1872))</f>
        <v>6</v>
      </c>
      <c r="L1872" s="20">
        <v>42784</v>
      </c>
      <c r="M1872" s="10">
        <v>122</v>
      </c>
      <c r="N1872" s="10">
        <v>14</v>
      </c>
      <c r="O1872" s="10">
        <v>0</v>
      </c>
      <c r="P1872" s="10">
        <v>4</v>
      </c>
      <c r="Q1872" s="10" t="str">
        <f t="shared" si="697"/>
        <v>N</v>
      </c>
      <c r="R1872" s="10" t="str">
        <f t="shared" si="698"/>
        <v>S</v>
      </c>
      <c r="S1872" s="10">
        <f t="shared" si="699"/>
        <v>-4</v>
      </c>
      <c r="T1872" s="11">
        <f>IFERROR((SUMIF($M$2:N1872,M1872,$O$2:P1872)-O1872)/(COUNTIF($M$2:N1872,M1872)-1),0)</f>
        <v>1.5311572700296736</v>
      </c>
      <c r="U1872" s="11">
        <f>IFERROR((SUMIF($AR$2:AR1872,AR1872,$AT$2:AU1872)-AT1872)/(COUNTIF($M$2:N1872,M1872)-1),0)</f>
        <v>0.53412462908011871</v>
      </c>
      <c r="V1872" s="11">
        <f t="shared" si="700"/>
        <v>0.9970326409495549</v>
      </c>
      <c r="W1872" s="12">
        <f>IFERROR((SUMIF($AV$2:AW1872,AV1872,$AX$2:AY1872)-AX1872)/(COUNTIF($M$2:N1872,N1872)-1),0)</f>
        <v>1.7983193277310925</v>
      </c>
      <c r="X1872" s="12">
        <f>IFERROR((SUMIF($AZ$2:BA1872,AZ1872,$BB$2:BC1872)-BB1872)/(COUNTIF($M$2:N1872,N1872)-1),0)</f>
        <v>1.196078431372549</v>
      </c>
      <c r="Y1872" s="12">
        <f t="shared" si="701"/>
        <v>0.6022408963585435</v>
      </c>
      <c r="Z1872" s="13">
        <f>IFERROR((SUMIF($M$2:M1872,M1872,O$2:O1872)-O1872)/(COUNTIF($M$2:M1872,M1872)-1),0)</f>
        <v>1.5849056603773586</v>
      </c>
      <c r="AA1872" s="13">
        <f>IFERROR((SUMIF($M$2:M1872,M1872,P$2:P1872)-P1872)/(COUNTIF($M$2:M1872,M1872)-1),0)</f>
        <v>1.1320754716981132</v>
      </c>
      <c r="AB1872" s="13">
        <f t="shared" si="702"/>
        <v>0.4528301886792454</v>
      </c>
      <c r="AC1872" s="10">
        <f>IFERROR((SUMIF($N$2:N1872,M1872,$P$2:P1872))/(COUNTIF($N$2:N1872,M1872)),0)</f>
        <v>1.4831460674157304</v>
      </c>
      <c r="AD1872" s="10">
        <f>IFERROR((SUMIF($N$2:N1872,M1872,$O$2:O1872))/(COUNTIF($N$2:N1872,M1872)),0)</f>
        <v>1.1235955056179776</v>
      </c>
      <c r="AE1872" s="10">
        <f t="shared" si="703"/>
        <v>0.3595505617977528</v>
      </c>
      <c r="AF1872" s="13">
        <f>IFERROR((SUMIF($M$2:M1872,N1872,$O$2:O1872))/(COUNTIF($M$2:M1872,N1872)),0)</f>
        <v>1.7619047619047619</v>
      </c>
      <c r="AG1872" s="13">
        <f>IFERROR((SUMIF($M$2:M1872,N1872,$P$2:P1872))/(COUNTIF($M$2:M1872,N1872)),0)</f>
        <v>1.1190476190476191</v>
      </c>
      <c r="AH1872" s="13">
        <f t="shared" si="704"/>
        <v>0.64285714285714279</v>
      </c>
      <c r="AI1872" s="10">
        <f>IFERROR((SUMIF(N$2:N1872,N1872,P$2:P1872)-P1872)/(COUNTIF($N$2:N1872,N1872)-1),0)</f>
        <v>1.8306878306878307</v>
      </c>
      <c r="AJ1872" s="10">
        <f>IFERROR((SUMIF(N$2:N1872,N1872,O$2:O1872)-O1872)/(COUNTIF($N$2:N1872,N1872)-1),0)</f>
        <v>1.2645502645502646</v>
      </c>
      <c r="AK1872" s="10">
        <f t="shared" si="705"/>
        <v>0.56613756613756605</v>
      </c>
      <c r="AL1872" s="10">
        <f>IFERROR((AP1872)/(COUNTIF($M$2:N1872,M1872)-1),0)</f>
        <v>1.5637982195845697</v>
      </c>
      <c r="AM1872" s="19">
        <f>IFERROR((AQ1872)/(COUNTIF($M$2:N1872,N1872)-1),0)</f>
        <v>1.73109243697479</v>
      </c>
      <c r="AN1872" s="10">
        <f t="shared" si="719"/>
        <v>0</v>
      </c>
      <c r="AO1872" s="10">
        <f t="shared" si="720"/>
        <v>3</v>
      </c>
      <c r="AP1872" s="10">
        <f>SUMIF($M$2:N1872,M1872,AN$2:AO1872)-AN1872</f>
        <v>527</v>
      </c>
      <c r="AQ1872" s="10">
        <f>SUMIF($AV$2:AW1872,AV1872,$BD$2:BE1872)-BD1872</f>
        <v>618</v>
      </c>
      <c r="AR1872" s="10">
        <f>M1872</f>
        <v>122</v>
      </c>
      <c r="AS1872" s="10">
        <f t="shared" si="712"/>
        <v>14</v>
      </c>
      <c r="AT1872">
        <f t="shared" si="713"/>
        <v>4</v>
      </c>
      <c r="AU1872" s="10">
        <f t="shared" si="714"/>
        <v>0</v>
      </c>
      <c r="AV1872">
        <f t="shared" si="706"/>
        <v>14</v>
      </c>
      <c r="AW1872">
        <f t="shared" si="707"/>
        <v>122</v>
      </c>
      <c r="AX1872">
        <f t="shared" si="708"/>
        <v>4</v>
      </c>
      <c r="AY1872">
        <f t="shared" si="709"/>
        <v>0</v>
      </c>
      <c r="AZ1872">
        <f t="shared" si="710"/>
        <v>14</v>
      </c>
      <c r="BA1872">
        <f t="shared" si="711"/>
        <v>122</v>
      </c>
      <c r="BB1872">
        <f t="shared" si="715"/>
        <v>0</v>
      </c>
      <c r="BC1872">
        <f t="shared" si="716"/>
        <v>4</v>
      </c>
      <c r="BD1872">
        <f t="shared" si="717"/>
        <v>3</v>
      </c>
      <c r="BE1872">
        <f t="shared" si="718"/>
        <v>0</v>
      </c>
    </row>
    <row r="1873" spans="10:57" x14ac:dyDescent="0.25">
      <c r="J1873" s="23">
        <f>MAX(_xlfn.MAXIFS(L$2:$L1873,M$2:$M1873,M1873),_xlfn.MAXIFS(L$2:$L1873,N$2:$N1873,M1873))-MAX(_xlfn.MAXIFS(L$2:$L1872,M$2:$M1872,M1873),_xlfn.MAXIFS(L$2:$L1872,N$2:$N1872,M1873))</f>
        <v>6</v>
      </c>
      <c r="K1873" s="23">
        <f>MAX(_xlfn.MAXIFS($L$2:L1873,$M$2:M1873,N1873),_xlfn.MAXIFS($L$2:L1873,$N$2:N1873,N1873))-MAX(_xlfn.MAXIFS($L$2:L1872,$M$2:M1872,N1873),_xlfn.MAXIFS($L$2:L1872,$N$2:N1872,N1873))</f>
        <v>7</v>
      </c>
      <c r="L1873" s="20">
        <v>42784</v>
      </c>
      <c r="M1873" s="10">
        <v>170</v>
      </c>
      <c r="N1873" s="10">
        <v>503</v>
      </c>
      <c r="O1873" s="10">
        <v>0</v>
      </c>
      <c r="P1873" s="10">
        <v>0</v>
      </c>
      <c r="Q1873" s="10" t="str">
        <f t="shared" ref="Q1873:Q1936" si="721">IF(O1873&gt;P1873,"S",IF(O1873&lt;P1873,"N","U"))</f>
        <v>U</v>
      </c>
      <c r="R1873" s="10" t="str">
        <f t="shared" ref="R1873:R1936" si="722">IF(P1873&gt;O1873,"S",IF(P1873&lt;O1873,"N","U"))</f>
        <v>U</v>
      </c>
      <c r="S1873" s="10">
        <f t="shared" ref="S1873:S1936" si="723">O1873-P1873</f>
        <v>0</v>
      </c>
      <c r="T1873" s="11">
        <f>IFERROR((SUMIF($M$2:N1873,M1873,$O$2:P1873)-O1873)/(COUNTIF($M$2:N1873,M1873)-1),0)</f>
        <v>1.7588075880758807</v>
      </c>
      <c r="U1873" s="11">
        <f>IFERROR((SUMIF($AR$2:AR1873,AR1873,$AT$2:AU1873)-AT1873)/(COUNTIF($M$2:N1873,M1873)-1),0)</f>
        <v>0.4742547425474255</v>
      </c>
      <c r="V1873" s="11">
        <f t="shared" si="700"/>
        <v>1.2845528455284552</v>
      </c>
      <c r="W1873" s="12">
        <f>IFERROR((SUMIF($AV$2:AW1873,AV1873,$AX$2:AY1873)-AX1873)/(COUNTIF($M$2:N1873,N1873)-1),0)</f>
        <v>1.3405172413793103</v>
      </c>
      <c r="X1873" s="12">
        <f>IFERROR((SUMIF($AZ$2:BA1873,AZ1873,$BB$2:BC1873)-BB1873)/(COUNTIF($M$2:N1873,N1873)-1),0)</f>
        <v>1.5948275862068966</v>
      </c>
      <c r="Y1873" s="12">
        <f t="shared" si="701"/>
        <v>-0.2543103448275863</v>
      </c>
      <c r="Z1873" s="13">
        <f>IFERROR((SUMIF($M$2:M1873,M1873,O$2:O1873)-O1873)/(COUNTIF($M$2:M1873,M1873)-1),0)</f>
        <v>1.8820224719101124</v>
      </c>
      <c r="AA1873" s="13">
        <f>IFERROR((SUMIF($M$2:M1873,M1873,P$2:P1873)-P1873)/(COUNTIF($M$2:M1873,M1873)-1),0)</f>
        <v>0.9831460674157303</v>
      </c>
      <c r="AB1873" s="13">
        <f t="shared" si="702"/>
        <v>0.89887640449438211</v>
      </c>
      <c r="AC1873" s="10">
        <f>IFERROR((SUMIF($N$2:N1873,M1873,$P$2:P1873))/(COUNTIF($N$2:N1873,M1873)),0)</f>
        <v>1.6439790575916231</v>
      </c>
      <c r="AD1873" s="10">
        <f>IFERROR((SUMIF($N$2:N1873,M1873,$O$2:O1873))/(COUNTIF($N$2:N1873,M1873)),0)</f>
        <v>1.3089005235602094</v>
      </c>
      <c r="AE1873" s="10">
        <f t="shared" si="703"/>
        <v>0.33507853403141374</v>
      </c>
      <c r="AF1873" s="13">
        <f>IFERROR((SUMIF($M$2:M1873,N1873,$O$2:O1873))/(COUNTIF($M$2:M1873,N1873)),0)</f>
        <v>1.4128440366972477</v>
      </c>
      <c r="AG1873" s="13">
        <f>IFERROR((SUMIF($M$2:M1873,N1873,$P$2:P1873))/(COUNTIF($M$2:M1873,N1873)),0)</f>
        <v>1.4770642201834863</v>
      </c>
      <c r="AH1873" s="13">
        <f t="shared" si="704"/>
        <v>-6.4220183486238591E-2</v>
      </c>
      <c r="AI1873" s="10">
        <f>IFERROR((SUMIF(N$2:N1873,N1873,P$2:P1873)-P1873)/(COUNTIF($N$2:N1873,N1873)-1),0)</f>
        <v>1.2764227642276422</v>
      </c>
      <c r="AJ1873" s="10">
        <f>IFERROR((SUMIF(N$2:N1873,N1873,O$2:O1873)-O1873)/(COUNTIF($N$2:N1873,N1873)-1),0)</f>
        <v>1.6991869918699187</v>
      </c>
      <c r="AK1873" s="10">
        <f t="shared" si="705"/>
        <v>-0.4227642276422765</v>
      </c>
      <c r="AL1873" s="10">
        <f>IFERROR((AP1873)/(COUNTIF($M$2:N1873,M1873)-1),0)</f>
        <v>1.6829268292682926</v>
      </c>
      <c r="AM1873" s="19">
        <f>IFERROR((AQ1873)/(COUNTIF($M$2:N1873,N1873)-1),0)</f>
        <v>1.271551724137931</v>
      </c>
      <c r="AN1873" s="10">
        <f t="shared" si="719"/>
        <v>1</v>
      </c>
      <c r="AO1873" s="10">
        <f t="shared" si="720"/>
        <v>1</v>
      </c>
      <c r="AP1873" s="10">
        <f>SUMIF($M$2:N1873,M1873,AN$2:AO1873)-AN1873</f>
        <v>621</v>
      </c>
      <c r="AQ1873" s="10">
        <f>SUMIF($AV$2:AW1873,AV1873,$BD$2:BE1873)-BD1873</f>
        <v>295</v>
      </c>
      <c r="AR1873" s="10">
        <f>M1873</f>
        <v>170</v>
      </c>
      <c r="AS1873" s="10">
        <f t="shared" si="712"/>
        <v>503</v>
      </c>
      <c r="AT1873">
        <f t="shared" si="713"/>
        <v>0</v>
      </c>
      <c r="AU1873" s="10">
        <f t="shared" si="714"/>
        <v>0</v>
      </c>
      <c r="AV1873">
        <f t="shared" si="706"/>
        <v>503</v>
      </c>
      <c r="AW1873">
        <f t="shared" si="707"/>
        <v>170</v>
      </c>
      <c r="AX1873">
        <f t="shared" si="708"/>
        <v>0</v>
      </c>
      <c r="AY1873">
        <f t="shared" si="709"/>
        <v>0</v>
      </c>
      <c r="AZ1873">
        <f t="shared" si="710"/>
        <v>503</v>
      </c>
      <c r="BA1873">
        <f t="shared" si="711"/>
        <v>170</v>
      </c>
      <c r="BB1873">
        <f t="shared" si="715"/>
        <v>0</v>
      </c>
      <c r="BC1873">
        <f t="shared" si="716"/>
        <v>0</v>
      </c>
      <c r="BD1873">
        <f t="shared" si="717"/>
        <v>1</v>
      </c>
      <c r="BE1873">
        <f t="shared" si="718"/>
        <v>1</v>
      </c>
    </row>
    <row r="1874" spans="10:57" x14ac:dyDescent="0.25">
      <c r="J1874" s="23">
        <f>MAX(_xlfn.MAXIFS(L$2:$L1874,M$2:$M1874,M1874),_xlfn.MAXIFS(L$2:$L1874,N$2:$N1874,M1874))-MAX(_xlfn.MAXIFS(L$2:$L1873,M$2:$M1873,M1874),_xlfn.MAXIFS(L$2:$L1873,N$2:$N1873,M1874))</f>
        <v>7</v>
      </c>
      <c r="K1874" s="23">
        <f>MAX(_xlfn.MAXIFS($L$2:L1874,$M$2:M1874,N1874),_xlfn.MAXIFS($L$2:L1874,$N$2:N1874,N1874))-MAX(_xlfn.MAXIFS($L$2:L1873,$M$2:M1873,N1874),_xlfn.MAXIFS($L$2:L1873,$N$2:N1873,N1874))</f>
        <v>7</v>
      </c>
      <c r="L1874" s="20">
        <v>42784</v>
      </c>
      <c r="M1874" s="10">
        <v>856</v>
      </c>
      <c r="N1874" s="10">
        <v>4441</v>
      </c>
      <c r="O1874" s="10">
        <v>2</v>
      </c>
      <c r="P1874" s="10">
        <v>1</v>
      </c>
      <c r="Q1874" s="10" t="str">
        <f t="shared" si="721"/>
        <v>S</v>
      </c>
      <c r="R1874" s="10" t="str">
        <f t="shared" si="722"/>
        <v>N</v>
      </c>
      <c r="S1874" s="10">
        <f t="shared" si="723"/>
        <v>1</v>
      </c>
      <c r="T1874" s="11">
        <f>IFERROR((SUMIF($M$2:N1874,M1874,$O$2:P1874)-O1874)/(COUNTIF($M$2:N1874,M1874)-1),0)</f>
        <v>1.1376146788990826</v>
      </c>
      <c r="U1874" s="11">
        <f>IFERROR((SUMIF($AR$2:AR1874,AR1874,$AT$2:AU1874)-AT1874)/(COUNTIF($M$2:N1874,M1874)-1),0)</f>
        <v>0.73394495412844041</v>
      </c>
      <c r="V1874" s="11">
        <f t="shared" si="700"/>
        <v>0.40366972477064222</v>
      </c>
      <c r="W1874" s="12">
        <f>IFERROR((SUMIF($AV$2:AW1874,AV1874,$AX$2:AY1874)-AX1874)/(COUNTIF($M$2:N1874,N1874)-1),0)</f>
        <v>1.3729729729729729</v>
      </c>
      <c r="X1874" s="12">
        <f>IFERROR((SUMIF($AZ$2:BA1874,AZ1874,$BB$2:BC1874)-BB1874)/(COUNTIF($M$2:N1874,N1874)-1),0)</f>
        <v>1.4486486486486487</v>
      </c>
      <c r="Y1874" s="12">
        <f t="shared" si="701"/>
        <v>-7.5675675675675791E-2</v>
      </c>
      <c r="Z1874" s="13">
        <f>IFERROR((SUMIF($M$2:M1874,M1874,O$2:O1874)-O1874)/(COUNTIF($M$2:M1874,M1874)-1),0)</f>
        <v>1.2941176470588236</v>
      </c>
      <c r="AA1874" s="13">
        <f>IFERROR((SUMIF($M$2:M1874,M1874,P$2:P1874)-P1874)/(COUNTIF($M$2:M1874,M1874)-1),0)</f>
        <v>1.5686274509803921</v>
      </c>
      <c r="AB1874" s="13">
        <f t="shared" si="702"/>
        <v>-0.27450980392156854</v>
      </c>
      <c r="AC1874" s="10">
        <f>IFERROR((SUMIF($N$2:N1874,M1874,$P$2:P1874))/(COUNTIF($N$2:N1874,M1874)),0)</f>
        <v>1</v>
      </c>
      <c r="AD1874" s="10">
        <f>IFERROR((SUMIF($N$2:N1874,M1874,$O$2:O1874))/(COUNTIF($N$2:N1874,M1874)),0)</f>
        <v>1.7155172413793103</v>
      </c>
      <c r="AE1874" s="10">
        <f t="shared" si="703"/>
        <v>-0.71551724137931028</v>
      </c>
      <c r="AF1874" s="13">
        <f>IFERROR((SUMIF($M$2:M1874,N1874,$O$2:O1874))/(COUNTIF($M$2:M1874,N1874)),0)</f>
        <v>1.449438202247191</v>
      </c>
      <c r="AG1874" s="13">
        <f>IFERROR((SUMIF($M$2:M1874,N1874,$P$2:P1874))/(COUNTIF($M$2:M1874,N1874)),0)</f>
        <v>1.303370786516854</v>
      </c>
      <c r="AH1874" s="13">
        <f t="shared" si="704"/>
        <v>0.14606741573033699</v>
      </c>
      <c r="AI1874" s="10">
        <f>IFERROR((SUMIF(N$2:N1874,N1874,P$2:P1874)-P1874)/(COUNTIF($N$2:N1874,N1874)-1),0)</f>
        <v>1.3020833333333333</v>
      </c>
      <c r="AJ1874" s="10">
        <f>IFERROR((SUMIF(N$2:N1874,N1874,O$2:O1874)-O1874)/(COUNTIF($N$2:N1874,N1874)-1),0)</f>
        <v>1.5833333333333333</v>
      </c>
      <c r="AK1874" s="10">
        <f t="shared" si="705"/>
        <v>-0.28125</v>
      </c>
      <c r="AL1874" s="10">
        <f>IFERROR((AP1874)/(COUNTIF($M$2:N1874,M1874)-1),0)</f>
        <v>1.0779816513761469</v>
      </c>
      <c r="AM1874" s="19">
        <f>IFERROR((AQ1874)/(COUNTIF($M$2:N1874,N1874)-1),0)</f>
        <v>1.3405405405405406</v>
      </c>
      <c r="AN1874" s="10">
        <f t="shared" si="719"/>
        <v>3</v>
      </c>
      <c r="AO1874" s="10">
        <f t="shared" si="720"/>
        <v>0</v>
      </c>
      <c r="AP1874" s="10">
        <f>SUMIF($M$2:N1874,M1874,AN$2:AO1874)-AN1874</f>
        <v>235</v>
      </c>
      <c r="AQ1874" s="10">
        <f>SUMIF($AV$2:AW1874,AV1874,$BD$2:BE1874)-BD1874</f>
        <v>248</v>
      </c>
      <c r="AR1874" s="10">
        <f>M1874</f>
        <v>856</v>
      </c>
      <c r="AS1874" s="10">
        <f t="shared" si="712"/>
        <v>4441</v>
      </c>
      <c r="AT1874">
        <f t="shared" si="713"/>
        <v>1</v>
      </c>
      <c r="AU1874" s="10">
        <f t="shared" si="714"/>
        <v>2</v>
      </c>
      <c r="AV1874">
        <f t="shared" si="706"/>
        <v>4441</v>
      </c>
      <c r="AW1874">
        <f t="shared" si="707"/>
        <v>856</v>
      </c>
      <c r="AX1874">
        <f t="shared" si="708"/>
        <v>1</v>
      </c>
      <c r="AY1874">
        <f t="shared" si="709"/>
        <v>2</v>
      </c>
      <c r="AZ1874">
        <f t="shared" si="710"/>
        <v>4441</v>
      </c>
      <c r="BA1874">
        <f t="shared" si="711"/>
        <v>856</v>
      </c>
      <c r="BB1874">
        <f t="shared" si="715"/>
        <v>2</v>
      </c>
      <c r="BC1874">
        <f t="shared" si="716"/>
        <v>1</v>
      </c>
      <c r="BD1874">
        <f t="shared" si="717"/>
        <v>0</v>
      </c>
      <c r="BE1874">
        <f t="shared" si="718"/>
        <v>3</v>
      </c>
    </row>
    <row r="1875" spans="10:57" x14ac:dyDescent="0.25">
      <c r="J1875" s="23">
        <f>MAX(_xlfn.MAXIFS(L$2:$L1875,M$2:$M1875,M1875),_xlfn.MAXIFS(L$2:$L1875,N$2:$N1875,M1875))-MAX(_xlfn.MAXIFS(L$2:$L1874,M$2:$M1874,M1875),_xlfn.MAXIFS(L$2:$L1874,N$2:$N1874,M1875))</f>
        <v>7</v>
      </c>
      <c r="K1875" s="23">
        <f>MAX(_xlfn.MAXIFS($L$2:L1875,$M$2:M1875,N1875),_xlfn.MAXIFS($L$2:L1875,$N$2:N1875,N1875))-MAX(_xlfn.MAXIFS($L$2:L1874,$M$2:M1874,N1875),_xlfn.MAXIFS($L$2:L1874,$N$2:N1874,N1875))</f>
        <v>7</v>
      </c>
      <c r="L1875" s="20">
        <v>42784</v>
      </c>
      <c r="M1875" s="10">
        <v>3551</v>
      </c>
      <c r="N1875" s="10">
        <v>2662</v>
      </c>
      <c r="O1875" s="10">
        <v>1</v>
      </c>
      <c r="P1875" s="10">
        <v>2</v>
      </c>
      <c r="Q1875" s="10" t="str">
        <f t="shared" si="721"/>
        <v>N</v>
      </c>
      <c r="R1875" s="10" t="str">
        <f t="shared" si="722"/>
        <v>S</v>
      </c>
      <c r="S1875" s="10">
        <f t="shared" si="723"/>
        <v>-1</v>
      </c>
      <c r="T1875" s="11">
        <f>IFERROR((SUMIF($M$2:N1875,M1875,$O$2:P1875)-O1875)/(COUNTIF($M$2:N1875,M1875)-1),0)</f>
        <v>1.3831775700934579</v>
      </c>
      <c r="U1875" s="11">
        <f>IFERROR((SUMIF($AR$2:AR1875,AR1875,$AT$2:AU1875)-AT1875)/(COUNTIF($M$2:N1875,M1875)-1),0)</f>
        <v>0.45794392523364486</v>
      </c>
      <c r="V1875" s="11">
        <f t="shared" si="700"/>
        <v>0.92523364485981308</v>
      </c>
      <c r="W1875" s="12">
        <f>IFERROR((SUMIF($AV$2:AW1875,AV1875,$AX$2:AY1875)-AX1875)/(COUNTIF($M$2:N1875,N1875)-1),0)</f>
        <v>1.2</v>
      </c>
      <c r="X1875" s="12">
        <f>IFERROR((SUMIF($AZ$2:BA1875,AZ1875,$BB$2:BC1875)-BB1875)/(COUNTIF($M$2:N1875,N1875)-1),0)</f>
        <v>1.7</v>
      </c>
      <c r="Y1875" s="12">
        <f t="shared" si="701"/>
        <v>-0.5</v>
      </c>
      <c r="Z1875" s="13">
        <f>IFERROR((SUMIF($M$2:M1875,M1875,O$2:O1875)-O1875)/(COUNTIF($M$2:M1875,M1875)-1),0)</f>
        <v>1.5294117647058822</v>
      </c>
      <c r="AA1875" s="13">
        <f>IFERROR((SUMIF($M$2:M1875,M1875,P$2:P1875)-P1875)/(COUNTIF($M$2:M1875,M1875)-1),0)</f>
        <v>0.96078431372549022</v>
      </c>
      <c r="AB1875" s="13">
        <f t="shared" si="702"/>
        <v>0.56862745098039202</v>
      </c>
      <c r="AC1875" s="10">
        <f>IFERROR((SUMIF($N$2:N1875,M1875,$P$2:P1875))/(COUNTIF($N$2:N1875,M1875)),0)</f>
        <v>1.25</v>
      </c>
      <c r="AD1875" s="10">
        <f>IFERROR((SUMIF($N$2:N1875,M1875,$O$2:O1875))/(COUNTIF($N$2:N1875,M1875)),0)</f>
        <v>1.6428571428571428</v>
      </c>
      <c r="AE1875" s="10">
        <f t="shared" si="703"/>
        <v>-0.39285714285714279</v>
      </c>
      <c r="AF1875" s="13">
        <f>IFERROR((SUMIF($M$2:M1875,N1875,$O$2:O1875))/(COUNTIF($M$2:M1875,N1875)),0)</f>
        <v>1.2</v>
      </c>
      <c r="AG1875" s="13">
        <f>IFERROR((SUMIF($M$2:M1875,N1875,$P$2:P1875))/(COUNTIF($M$2:M1875,N1875)),0)</f>
        <v>1.8666666666666667</v>
      </c>
      <c r="AH1875" s="13">
        <f t="shared" si="704"/>
        <v>-0.66666666666666674</v>
      </c>
      <c r="AI1875" s="10">
        <f>IFERROR((SUMIF(N$2:N1875,N1875,P$2:P1875)-P1875)/(COUNTIF($N$2:N1875,N1875)-1),0)</f>
        <v>1.2</v>
      </c>
      <c r="AJ1875" s="10">
        <f>IFERROR((SUMIF(N$2:N1875,N1875,O$2:O1875)-O1875)/(COUNTIF($N$2:N1875,N1875)-1),0)</f>
        <v>1.5333333333333334</v>
      </c>
      <c r="AK1875" s="10">
        <f t="shared" si="705"/>
        <v>-0.33333333333333348</v>
      </c>
      <c r="AL1875" s="10">
        <f>IFERROR((AP1875)/(COUNTIF($M$2:N1875,M1875)-1),0)</f>
        <v>1.5420560747663552</v>
      </c>
      <c r="AM1875" s="19">
        <f>IFERROR((AQ1875)/(COUNTIF($M$2:N1875,N1875)-1),0)</f>
        <v>1.1333333333333333</v>
      </c>
      <c r="AN1875" s="10">
        <f t="shared" si="719"/>
        <v>0</v>
      </c>
      <c r="AO1875" s="10">
        <f t="shared" si="720"/>
        <v>3</v>
      </c>
      <c r="AP1875" s="10">
        <f>SUMIF($M$2:N1875,M1875,AN$2:AO1875)-AN1875</f>
        <v>165</v>
      </c>
      <c r="AQ1875" s="10">
        <f>SUMIF($AV$2:AW1875,AV1875,$BD$2:BE1875)-BD1875</f>
        <v>34</v>
      </c>
      <c r="AR1875" s="10">
        <f>M1875</f>
        <v>3551</v>
      </c>
      <c r="AS1875" s="10">
        <f t="shared" si="712"/>
        <v>2662</v>
      </c>
      <c r="AT1875">
        <f t="shared" si="713"/>
        <v>2</v>
      </c>
      <c r="AU1875" s="10">
        <f t="shared" si="714"/>
        <v>1</v>
      </c>
      <c r="AV1875">
        <f t="shared" si="706"/>
        <v>2662</v>
      </c>
      <c r="AW1875">
        <f t="shared" si="707"/>
        <v>3551</v>
      </c>
      <c r="AX1875">
        <f t="shared" si="708"/>
        <v>2</v>
      </c>
      <c r="AY1875">
        <f t="shared" si="709"/>
        <v>1</v>
      </c>
      <c r="AZ1875">
        <f t="shared" si="710"/>
        <v>2662</v>
      </c>
      <c r="BA1875">
        <f t="shared" si="711"/>
        <v>3551</v>
      </c>
      <c r="BB1875">
        <f t="shared" si="715"/>
        <v>1</v>
      </c>
      <c r="BC1875">
        <f t="shared" si="716"/>
        <v>2</v>
      </c>
      <c r="BD1875">
        <f t="shared" si="717"/>
        <v>3</v>
      </c>
      <c r="BE1875">
        <f t="shared" si="718"/>
        <v>0</v>
      </c>
    </row>
    <row r="1876" spans="10:57" x14ac:dyDescent="0.25">
      <c r="J1876" s="23">
        <f>MAX(_xlfn.MAXIFS(L$2:$L1876,M$2:$M1876,M1876),_xlfn.MAXIFS(L$2:$L1876,N$2:$N1876,M1876))-MAX(_xlfn.MAXIFS(L$2:$L1875,M$2:$M1875,M1876),_xlfn.MAXIFS(L$2:$L1875,N$2:$N1875,M1876))</f>
        <v>8</v>
      </c>
      <c r="K1876" s="23">
        <f>MAX(_xlfn.MAXIFS($L$2:L1876,$M$2:M1876,N1876),_xlfn.MAXIFS($L$2:L1876,$N$2:N1876,N1876))-MAX(_xlfn.MAXIFS($L$2:L1875,$M$2:M1875,N1876),_xlfn.MAXIFS($L$2:L1875,$N$2:N1875,N1876))</f>
        <v>8</v>
      </c>
      <c r="L1876" s="20">
        <v>42785</v>
      </c>
      <c r="M1876" s="10">
        <v>266</v>
      </c>
      <c r="N1876" s="10">
        <v>409</v>
      </c>
      <c r="O1876" s="10">
        <v>1</v>
      </c>
      <c r="P1876" s="10">
        <v>6</v>
      </c>
      <c r="Q1876" s="10" t="str">
        <f t="shared" si="721"/>
        <v>N</v>
      </c>
      <c r="R1876" s="10" t="str">
        <f t="shared" si="722"/>
        <v>S</v>
      </c>
      <c r="S1876" s="10">
        <f t="shared" si="723"/>
        <v>-5</v>
      </c>
      <c r="T1876" s="11">
        <f>IFERROR((SUMIF($M$2:N1876,M1876,$O$2:P1876)-O1876)/(COUNTIF($M$2:N1876,M1876)-1),0)</f>
        <v>1.3566878980891719</v>
      </c>
      <c r="U1876" s="11">
        <f>IFERROR((SUMIF($AR$2:AR1876,AR1876,$AT$2:AU1876)-AT1876)/(COUNTIF($M$2:N1876,M1876)-1),0)</f>
        <v>0.56050955414012738</v>
      </c>
      <c r="V1876" s="11">
        <f t="shared" si="700"/>
        <v>0.79617834394904452</v>
      </c>
      <c r="W1876" s="12">
        <f>IFERROR((SUMIF($AV$2:AW1876,AV1876,$AX$2:AY1876)-AX1876)/(COUNTIF($M$2:N1876,N1876)-1),0)</f>
        <v>2.1598984771573604</v>
      </c>
      <c r="X1876" s="12">
        <f>IFERROR((SUMIF($AZ$2:BA1876,AZ1876,$BB$2:BC1876)-BB1876)/(COUNTIF($M$2:N1876,N1876)-1),0)</f>
        <v>0.95685279187817263</v>
      </c>
      <c r="Y1876" s="12">
        <f t="shared" si="701"/>
        <v>1.2030456852791878</v>
      </c>
      <c r="Z1876" s="13">
        <f>IFERROR((SUMIF($M$2:M1876,M1876,O$2:O1876)-O1876)/(COUNTIF($M$2:M1876,M1876)-1),0)</f>
        <v>1.4834437086092715</v>
      </c>
      <c r="AA1876" s="13">
        <f>IFERROR((SUMIF($M$2:M1876,M1876,P$2:P1876)-P1876)/(COUNTIF($M$2:M1876,M1876)-1),0)</f>
        <v>1.1655629139072847</v>
      </c>
      <c r="AB1876" s="13">
        <f t="shared" si="702"/>
        <v>0.31788079470198682</v>
      </c>
      <c r="AC1876" s="10">
        <f>IFERROR((SUMIF($N$2:N1876,M1876,$P$2:P1876))/(COUNTIF($N$2:N1876,M1876)),0)</f>
        <v>1.2392638036809815</v>
      </c>
      <c r="AD1876" s="10">
        <f>IFERROR((SUMIF($N$2:N1876,M1876,$O$2:O1876))/(COUNTIF($N$2:N1876,M1876)),0)</f>
        <v>1.5582822085889572</v>
      </c>
      <c r="AE1876" s="10">
        <f t="shared" si="703"/>
        <v>-0.31901840490797562</v>
      </c>
      <c r="AF1876" s="13">
        <f>IFERROR((SUMIF($M$2:M1876,N1876,$O$2:O1876))/(COUNTIF($M$2:M1876,N1876)),0)</f>
        <v>2.403225806451613</v>
      </c>
      <c r="AG1876" s="13">
        <f>IFERROR((SUMIF($M$2:M1876,N1876,$P$2:P1876))/(COUNTIF($M$2:M1876,N1876)),0)</f>
        <v>0.84408602150537637</v>
      </c>
      <c r="AH1876" s="13">
        <f t="shared" si="704"/>
        <v>1.5591397849462365</v>
      </c>
      <c r="AI1876" s="10">
        <f>IFERROR((SUMIF(N$2:N1876,N1876,P$2:P1876)-P1876)/(COUNTIF($N$2:N1876,N1876)-1),0)</f>
        <v>1.9423076923076923</v>
      </c>
      <c r="AJ1876" s="10">
        <f>IFERROR((SUMIF(N$2:N1876,N1876,O$2:O1876)-O1876)/(COUNTIF($N$2:N1876,N1876)-1),0)</f>
        <v>1.0576923076923077</v>
      </c>
      <c r="AK1876" s="10">
        <f t="shared" si="705"/>
        <v>0.88461538461538458</v>
      </c>
      <c r="AL1876" s="10">
        <f>IFERROR((AP1876)/(COUNTIF($M$2:N1876,M1876)-1),0)</f>
        <v>1.3375796178343948</v>
      </c>
      <c r="AM1876" s="19">
        <f>IFERROR((AQ1876)/(COUNTIF($M$2:N1876,N1876)-1),0)</f>
        <v>2.0076142131979697</v>
      </c>
      <c r="AN1876" s="10">
        <f t="shared" si="719"/>
        <v>0</v>
      </c>
      <c r="AO1876" s="10">
        <f t="shared" si="720"/>
        <v>3</v>
      </c>
      <c r="AP1876" s="10">
        <f>SUMIF($M$2:N1876,M1876,AN$2:AO1876)-AN1876</f>
        <v>420</v>
      </c>
      <c r="AQ1876" s="10">
        <f>SUMIF($AV$2:AW1876,AV1876,$BD$2:BE1876)-BD1876</f>
        <v>791</v>
      </c>
      <c r="AR1876" s="10">
        <f>M1876</f>
        <v>266</v>
      </c>
      <c r="AS1876" s="10">
        <f t="shared" si="712"/>
        <v>409</v>
      </c>
      <c r="AT1876">
        <f t="shared" si="713"/>
        <v>6</v>
      </c>
      <c r="AU1876" s="10">
        <f t="shared" si="714"/>
        <v>1</v>
      </c>
      <c r="AV1876">
        <f t="shared" si="706"/>
        <v>409</v>
      </c>
      <c r="AW1876">
        <f t="shared" si="707"/>
        <v>266</v>
      </c>
      <c r="AX1876">
        <f t="shared" si="708"/>
        <v>6</v>
      </c>
      <c r="AY1876">
        <f t="shared" si="709"/>
        <v>1</v>
      </c>
      <c r="AZ1876">
        <f t="shared" si="710"/>
        <v>409</v>
      </c>
      <c r="BA1876">
        <f t="shared" si="711"/>
        <v>266</v>
      </c>
      <c r="BB1876">
        <f t="shared" si="715"/>
        <v>1</v>
      </c>
      <c r="BC1876">
        <f t="shared" si="716"/>
        <v>6</v>
      </c>
      <c r="BD1876">
        <f t="shared" si="717"/>
        <v>3</v>
      </c>
      <c r="BE1876">
        <f t="shared" si="718"/>
        <v>0</v>
      </c>
    </row>
    <row r="1877" spans="10:57" x14ac:dyDescent="0.25">
      <c r="J1877" s="23">
        <f>MAX(_xlfn.MAXIFS(L$2:$L1877,M$2:$M1877,M1877),_xlfn.MAXIFS(L$2:$L1877,N$2:$N1877,M1877))-MAX(_xlfn.MAXIFS(L$2:$L1876,M$2:$M1876,M1877),_xlfn.MAXIFS(L$2:$L1876,N$2:$N1876,M1877))</f>
        <v>7</v>
      </c>
      <c r="K1877" s="23">
        <f>MAX(_xlfn.MAXIFS($L$2:L1877,$M$2:M1877,N1877),_xlfn.MAXIFS($L$2:L1877,$N$2:N1877,N1877))-MAX(_xlfn.MAXIFS($L$2:L1876,$M$2:M1876,N1877),_xlfn.MAXIFS($L$2:L1876,$N$2:N1876,N1877))</f>
        <v>7</v>
      </c>
      <c r="L1877" s="20">
        <v>42791</v>
      </c>
      <c r="M1877" s="10">
        <v>4441</v>
      </c>
      <c r="N1877" s="10">
        <v>170</v>
      </c>
      <c r="O1877" s="10">
        <v>2</v>
      </c>
      <c r="P1877" s="10">
        <v>1</v>
      </c>
      <c r="Q1877" s="10" t="str">
        <f t="shared" si="721"/>
        <v>S</v>
      </c>
      <c r="R1877" s="10" t="str">
        <f t="shared" si="722"/>
        <v>N</v>
      </c>
      <c r="S1877" s="10">
        <f t="shared" si="723"/>
        <v>1</v>
      </c>
      <c r="T1877" s="11">
        <f>IFERROR((SUMIF($M$2:N1877,M1877,$O$2:P1877)-O1877)/(COUNTIF($M$2:N1877,M1877)-1),0)</f>
        <v>1.3709677419354838</v>
      </c>
      <c r="U1877" s="11">
        <f>IFERROR((SUMIF($AR$2:AR1877,AR1877,$AT$2:AU1877)-AT1877)/(COUNTIF($M$2:N1877,M1877)-1),0)</f>
        <v>0.62365591397849462</v>
      </c>
      <c r="V1877" s="11">
        <f t="shared" si="700"/>
        <v>0.74731182795698914</v>
      </c>
      <c r="W1877" s="12">
        <f>IFERROR((SUMIF($AV$2:AW1877,AV1877,$AX$2:AY1877)-AX1877)/(COUNTIF($M$2:N1877,N1877)-1),0)</f>
        <v>1.7540540540540541</v>
      </c>
      <c r="X1877" s="12">
        <f>IFERROR((SUMIF($AZ$2:BA1877,AZ1877,$BB$2:BC1877)-BB1877)/(COUNTIF($M$2:N1877,N1877)-1),0)</f>
        <v>1.1486486486486487</v>
      </c>
      <c r="Y1877" s="12">
        <f t="shared" si="701"/>
        <v>0.60540540540540544</v>
      </c>
      <c r="Z1877" s="13">
        <f>IFERROR((SUMIF($M$2:M1877,M1877,O$2:O1877)-O1877)/(COUNTIF($M$2:M1877,M1877)-1),0)</f>
        <v>1.449438202247191</v>
      </c>
      <c r="AA1877" s="13">
        <f>IFERROR((SUMIF($M$2:M1877,M1877,P$2:P1877)-P1877)/(COUNTIF($M$2:M1877,M1877)-1),0)</f>
        <v>1.303370786516854</v>
      </c>
      <c r="AB1877" s="13">
        <f t="shared" si="702"/>
        <v>0.14606741573033699</v>
      </c>
      <c r="AC1877" s="10">
        <f>IFERROR((SUMIF($N$2:N1877,M1877,$P$2:P1877))/(COUNTIF($N$2:N1877,M1877)),0)</f>
        <v>1.2989690721649485</v>
      </c>
      <c r="AD1877" s="10">
        <f>IFERROR((SUMIF($N$2:N1877,M1877,$O$2:O1877))/(COUNTIF($N$2:N1877,M1877)),0)</f>
        <v>1.5876288659793814</v>
      </c>
      <c r="AE1877" s="10">
        <f t="shared" si="703"/>
        <v>-0.28865979381443285</v>
      </c>
      <c r="AF1877" s="13">
        <f>IFERROR((SUMIF($M$2:M1877,N1877,$O$2:O1877))/(COUNTIF($M$2:M1877,N1877)),0)</f>
        <v>1.8715083798882681</v>
      </c>
      <c r="AG1877" s="13">
        <f>IFERROR((SUMIF($M$2:M1877,N1877,$P$2:P1877))/(COUNTIF($M$2:M1877,N1877)),0)</f>
        <v>0.97765363128491622</v>
      </c>
      <c r="AH1877" s="13">
        <f t="shared" si="704"/>
        <v>0.8938547486033519</v>
      </c>
      <c r="AI1877" s="10">
        <f>IFERROR((SUMIF(N$2:N1877,N1877,P$2:P1877)-P1877)/(COUNTIF($N$2:N1877,N1877)-1),0)</f>
        <v>1.6439790575916231</v>
      </c>
      <c r="AJ1877" s="10">
        <f>IFERROR((SUMIF(N$2:N1877,N1877,O$2:O1877)-O1877)/(COUNTIF($N$2:N1877,N1877)-1),0)</f>
        <v>1.3089005235602094</v>
      </c>
      <c r="AK1877" s="10">
        <f t="shared" si="705"/>
        <v>0.33507853403141374</v>
      </c>
      <c r="AL1877" s="10">
        <f>IFERROR((AP1877)/(COUNTIF($M$2:N1877,M1877)-1),0)</f>
        <v>1.3333333333333333</v>
      </c>
      <c r="AM1877" s="19">
        <f>IFERROR((AQ1877)/(COUNTIF($M$2:N1877,N1877)-1),0)</f>
        <v>1.681081081081081</v>
      </c>
      <c r="AN1877" s="10">
        <f t="shared" si="719"/>
        <v>3</v>
      </c>
      <c r="AO1877" s="10">
        <f t="shared" si="720"/>
        <v>0</v>
      </c>
      <c r="AP1877" s="10">
        <f>SUMIF($M$2:N1877,M1877,AN$2:AO1877)-AN1877</f>
        <v>248</v>
      </c>
      <c r="AQ1877" s="10">
        <f>SUMIF($AV$2:AW1877,AV1877,$BD$2:BE1877)-BD1877</f>
        <v>622</v>
      </c>
      <c r="AR1877" s="10">
        <f>M1877</f>
        <v>4441</v>
      </c>
      <c r="AS1877" s="10">
        <f t="shared" si="712"/>
        <v>170</v>
      </c>
      <c r="AT1877">
        <f t="shared" si="713"/>
        <v>1</v>
      </c>
      <c r="AU1877" s="10">
        <f t="shared" si="714"/>
        <v>2</v>
      </c>
      <c r="AV1877">
        <f t="shared" si="706"/>
        <v>170</v>
      </c>
      <c r="AW1877">
        <f t="shared" si="707"/>
        <v>4441</v>
      </c>
      <c r="AX1877">
        <f t="shared" si="708"/>
        <v>1</v>
      </c>
      <c r="AY1877">
        <f t="shared" si="709"/>
        <v>2</v>
      </c>
      <c r="AZ1877">
        <f t="shared" si="710"/>
        <v>170</v>
      </c>
      <c r="BA1877">
        <f t="shared" si="711"/>
        <v>4441</v>
      </c>
      <c r="BB1877">
        <f t="shared" si="715"/>
        <v>2</v>
      </c>
      <c r="BC1877">
        <f t="shared" si="716"/>
        <v>1</v>
      </c>
      <c r="BD1877">
        <f t="shared" si="717"/>
        <v>0</v>
      </c>
      <c r="BE1877">
        <f t="shared" si="718"/>
        <v>3</v>
      </c>
    </row>
    <row r="1878" spans="10:57" x14ac:dyDescent="0.25">
      <c r="J1878" s="23">
        <f>MAX(_xlfn.MAXIFS(L$2:$L1878,M$2:$M1878,M1878),_xlfn.MAXIFS(L$2:$L1878,N$2:$N1878,M1878))-MAX(_xlfn.MAXIFS(L$2:$L1877,M$2:$M1877,M1878),_xlfn.MAXIFS(L$2:$L1877,N$2:$N1877,M1878))</f>
        <v>6</v>
      </c>
      <c r="K1878" s="23">
        <f>MAX(_xlfn.MAXIFS($L$2:L1878,$M$2:M1878,N1878),_xlfn.MAXIFS($L$2:L1878,$N$2:N1878,N1878))-MAX(_xlfn.MAXIFS($L$2:L1877,$M$2:M1877,N1878),_xlfn.MAXIFS($L$2:L1877,$N$2:N1877,N1878))</f>
        <v>7</v>
      </c>
      <c r="L1878" s="20">
        <v>42791</v>
      </c>
      <c r="M1878" s="10">
        <v>409</v>
      </c>
      <c r="N1878" s="10">
        <v>856</v>
      </c>
      <c r="O1878" s="10">
        <v>1</v>
      </c>
      <c r="P1878" s="10">
        <v>0</v>
      </c>
      <c r="Q1878" s="10" t="str">
        <f t="shared" si="721"/>
        <v>S</v>
      </c>
      <c r="R1878" s="10" t="str">
        <f t="shared" si="722"/>
        <v>N</v>
      </c>
      <c r="S1878" s="10">
        <f t="shared" si="723"/>
        <v>1</v>
      </c>
      <c r="T1878" s="11">
        <f>IFERROR((SUMIF($M$2:N1878,M1878,$O$2:P1878)-O1878)/(COUNTIF($M$2:N1878,M1878)-1),0)</f>
        <v>2.169620253164557</v>
      </c>
      <c r="U1878" s="11">
        <f>IFERROR((SUMIF($AR$2:AR1878,AR1878,$AT$2:AU1878)-AT1878)/(COUNTIF($M$2:N1878,M1878)-1),0)</f>
        <v>0.39746835443037976</v>
      </c>
      <c r="V1878" s="11">
        <f t="shared" si="700"/>
        <v>1.7721518987341773</v>
      </c>
      <c r="W1878" s="12">
        <f>IFERROR((SUMIF($AV$2:AW1878,AV1878,$AX$2:AY1878)-AX1878)/(COUNTIF($M$2:N1878,N1878)-1),0)</f>
        <v>1.1415525114155252</v>
      </c>
      <c r="X1878" s="12">
        <f>IFERROR((SUMIF($AZ$2:BA1878,AZ1878,$BB$2:BC1878)-BB1878)/(COUNTIF($M$2:N1878,N1878)-1),0)</f>
        <v>1.6438356164383561</v>
      </c>
      <c r="Y1878" s="12">
        <f t="shared" si="701"/>
        <v>-0.50228310502283091</v>
      </c>
      <c r="Z1878" s="13">
        <f>IFERROR((SUMIF($M$2:M1878,M1878,O$2:O1878)-O1878)/(COUNTIF($M$2:M1878,M1878)-1),0)</f>
        <v>2.403225806451613</v>
      </c>
      <c r="AA1878" s="13">
        <f>IFERROR((SUMIF($M$2:M1878,M1878,P$2:P1878)-P1878)/(COUNTIF($M$2:M1878,M1878)-1),0)</f>
        <v>0.84408602150537637</v>
      </c>
      <c r="AB1878" s="13">
        <f t="shared" si="702"/>
        <v>1.5591397849462365</v>
      </c>
      <c r="AC1878" s="10">
        <f>IFERROR((SUMIF($N$2:N1878,M1878,$P$2:P1878))/(COUNTIF($N$2:N1878,M1878)),0)</f>
        <v>1.9617224880382775</v>
      </c>
      <c r="AD1878" s="10">
        <f>IFERROR((SUMIF($N$2:N1878,M1878,$O$2:O1878))/(COUNTIF($N$2:N1878,M1878)),0)</f>
        <v>1.0574162679425838</v>
      </c>
      <c r="AE1878" s="10">
        <f t="shared" si="703"/>
        <v>0.90430622009569372</v>
      </c>
      <c r="AF1878" s="13">
        <f>IFERROR((SUMIF($M$2:M1878,N1878,$O$2:O1878))/(COUNTIF($M$2:M1878,N1878)),0)</f>
        <v>1.3009708737864079</v>
      </c>
      <c r="AG1878" s="13">
        <f>IFERROR((SUMIF($M$2:M1878,N1878,$P$2:P1878))/(COUNTIF($M$2:M1878,N1878)),0)</f>
        <v>1.5631067961165048</v>
      </c>
      <c r="AH1878" s="13">
        <f t="shared" si="704"/>
        <v>-0.26213592233009697</v>
      </c>
      <c r="AI1878" s="10">
        <f>IFERROR((SUMIF(N$2:N1878,N1878,P$2:P1878)-P1878)/(COUNTIF($N$2:N1878,N1878)-1),0)</f>
        <v>1</v>
      </c>
      <c r="AJ1878" s="10">
        <f>IFERROR((SUMIF(N$2:N1878,N1878,O$2:O1878)-O1878)/(COUNTIF($N$2:N1878,N1878)-1),0)</f>
        <v>1.7155172413793103</v>
      </c>
      <c r="AK1878" s="10">
        <f t="shared" si="705"/>
        <v>-0.71551724137931028</v>
      </c>
      <c r="AL1878" s="10">
        <f>IFERROR((AP1878)/(COUNTIF($M$2:N1878,M1878)-1),0)</f>
        <v>2.0101265822784811</v>
      </c>
      <c r="AM1878" s="19">
        <f>IFERROR((AQ1878)/(COUNTIF($M$2:N1878,N1878)-1),0)</f>
        <v>1.08675799086758</v>
      </c>
      <c r="AN1878" s="10">
        <f t="shared" si="719"/>
        <v>3</v>
      </c>
      <c r="AO1878" s="10">
        <f t="shared" si="720"/>
        <v>0</v>
      </c>
      <c r="AP1878" s="10">
        <f>SUMIF($M$2:N1878,M1878,AN$2:AO1878)-AN1878</f>
        <v>794</v>
      </c>
      <c r="AQ1878" s="10">
        <f>SUMIF($AV$2:AW1878,AV1878,$BD$2:BE1878)-BD1878</f>
        <v>238</v>
      </c>
      <c r="AR1878" s="10">
        <f>M1878</f>
        <v>409</v>
      </c>
      <c r="AS1878" s="10">
        <f t="shared" si="712"/>
        <v>856</v>
      </c>
      <c r="AT1878">
        <f t="shared" si="713"/>
        <v>0</v>
      </c>
      <c r="AU1878" s="10">
        <f t="shared" si="714"/>
        <v>1</v>
      </c>
      <c r="AV1878">
        <f t="shared" si="706"/>
        <v>856</v>
      </c>
      <c r="AW1878">
        <f t="shared" si="707"/>
        <v>409</v>
      </c>
      <c r="AX1878">
        <f t="shared" si="708"/>
        <v>0</v>
      </c>
      <c r="AY1878">
        <f t="shared" si="709"/>
        <v>1</v>
      </c>
      <c r="AZ1878">
        <f t="shared" si="710"/>
        <v>856</v>
      </c>
      <c r="BA1878">
        <f t="shared" si="711"/>
        <v>409</v>
      </c>
      <c r="BB1878">
        <f t="shared" si="715"/>
        <v>1</v>
      </c>
      <c r="BC1878">
        <f t="shared" si="716"/>
        <v>0</v>
      </c>
      <c r="BD1878">
        <f t="shared" si="717"/>
        <v>0</v>
      </c>
      <c r="BE1878">
        <f t="shared" si="718"/>
        <v>3</v>
      </c>
    </row>
    <row r="1879" spans="10:57" x14ac:dyDescent="0.25">
      <c r="J1879" s="23">
        <f>MAX(_xlfn.MAXIFS(L$2:$L1879,M$2:$M1879,M1879),_xlfn.MAXIFS(L$2:$L1879,N$2:$N1879,M1879))-MAX(_xlfn.MAXIFS(L$2:$L1878,M$2:$M1878,M1879),_xlfn.MAXIFS(L$2:$L1878,N$2:$N1878,M1879))</f>
        <v>7</v>
      </c>
      <c r="K1879" s="23">
        <f>MAX(_xlfn.MAXIFS($L$2:L1879,$M$2:M1879,N1879),_xlfn.MAXIFS($L$2:L1879,$N$2:N1879,N1879))-MAX(_xlfn.MAXIFS($L$2:L1878,$M$2:M1878,N1879),_xlfn.MAXIFS($L$2:L1878,$N$2:N1878,N1879))</f>
        <v>7</v>
      </c>
      <c r="L1879" s="20">
        <v>42791</v>
      </c>
      <c r="M1879" s="10">
        <v>14</v>
      </c>
      <c r="N1879" s="10">
        <v>3551</v>
      </c>
      <c r="O1879" s="10">
        <v>1</v>
      </c>
      <c r="P1879" s="10">
        <v>3</v>
      </c>
      <c r="Q1879" s="10" t="str">
        <f t="shared" si="721"/>
        <v>N</v>
      </c>
      <c r="R1879" s="10" t="str">
        <f t="shared" si="722"/>
        <v>S</v>
      </c>
      <c r="S1879" s="10">
        <f t="shared" si="723"/>
        <v>-2</v>
      </c>
      <c r="T1879" s="11">
        <f>IFERROR((SUMIF($M$2:N1879,M1879,$O$2:P1879)-O1879)/(COUNTIF($M$2:N1879,M1879)-1),0)</f>
        <v>1.8044692737430168</v>
      </c>
      <c r="U1879" s="11">
        <f>IFERROR((SUMIF($AR$2:AR1879,AR1879,$AT$2:AU1879)-AT1879)/(COUNTIF($M$2:N1879,M1879)-1),0)</f>
        <v>0.52513966480446927</v>
      </c>
      <c r="V1879" s="11">
        <f t="shared" ref="V1879:V1942" si="724">T1879-U1879</f>
        <v>1.2793296089385475</v>
      </c>
      <c r="W1879" s="12">
        <f>IFERROR((SUMIF($AV$2:AW1879,AV1879,$AX$2:AY1879)-AX1879)/(COUNTIF($M$2:N1879,N1879)-1),0)</f>
        <v>1.3796296296296295</v>
      </c>
      <c r="X1879" s="12">
        <f>IFERROR((SUMIF($AZ$2:BA1879,AZ1879,$BB$2:BC1879)-BB1879)/(COUNTIF($M$2:N1879,N1879)-1),0)</f>
        <v>1.3240740740740742</v>
      </c>
      <c r="Y1879" s="12">
        <f t="shared" ref="Y1879:Y1942" si="725">W1879-X1879</f>
        <v>5.5555555555555358E-2</v>
      </c>
      <c r="Z1879" s="13">
        <f>IFERROR((SUMIF($M$2:M1879,M1879,O$2:O1879)-O1879)/(COUNTIF($M$2:M1879,M1879)-1),0)</f>
        <v>1.7619047619047619</v>
      </c>
      <c r="AA1879" s="13">
        <f>IFERROR((SUMIF($M$2:M1879,M1879,P$2:P1879)-P1879)/(COUNTIF($M$2:M1879,M1879)-1),0)</f>
        <v>1.1190476190476191</v>
      </c>
      <c r="AB1879" s="13">
        <f t="shared" ref="AB1879:AB1942" si="726">Z1879-AA1879</f>
        <v>0.64285714285714279</v>
      </c>
      <c r="AC1879" s="10">
        <f>IFERROR((SUMIF($N$2:N1879,M1879,$P$2:P1879))/(COUNTIF($N$2:N1879,M1879)),0)</f>
        <v>1.8421052631578947</v>
      </c>
      <c r="AD1879" s="10">
        <f>IFERROR((SUMIF($N$2:N1879,M1879,$O$2:O1879))/(COUNTIF($N$2:N1879,M1879)),0)</f>
        <v>1.2578947368421052</v>
      </c>
      <c r="AE1879" s="10">
        <f t="shared" ref="AE1879:AE1942" si="727">AC1879-AD1879</f>
        <v>0.58421052631578951</v>
      </c>
      <c r="AF1879" s="13">
        <f>IFERROR((SUMIF($M$2:M1879,N1879,$O$2:O1879))/(COUNTIF($M$2:M1879,N1879)),0)</f>
        <v>1.5192307692307692</v>
      </c>
      <c r="AG1879" s="13">
        <f>IFERROR((SUMIF($M$2:M1879,N1879,$P$2:P1879))/(COUNTIF($M$2:M1879,N1879)),0)</f>
        <v>0.98076923076923073</v>
      </c>
      <c r="AH1879" s="13">
        <f t="shared" ref="AH1879:AH1942" si="728">AF1879-AG1879</f>
        <v>0.53846153846153844</v>
      </c>
      <c r="AI1879" s="10">
        <f>IFERROR((SUMIF(N$2:N1879,N1879,P$2:P1879)-P1879)/(COUNTIF($N$2:N1879,N1879)-1),0)</f>
        <v>1.25</v>
      </c>
      <c r="AJ1879" s="10">
        <f>IFERROR((SUMIF(N$2:N1879,N1879,O$2:O1879)-O1879)/(COUNTIF($N$2:N1879,N1879)-1),0)</f>
        <v>1.6428571428571428</v>
      </c>
      <c r="AK1879" s="10">
        <f t="shared" ref="AK1879:AK1942" si="729">AI1879-AJ1879</f>
        <v>-0.39285714285714279</v>
      </c>
      <c r="AL1879" s="10">
        <f>IFERROR((AP1879)/(COUNTIF($M$2:N1879,M1879)-1),0)</f>
        <v>1.73463687150838</v>
      </c>
      <c r="AM1879" s="19">
        <f>IFERROR((AQ1879)/(COUNTIF($M$2:N1879,N1879)-1),0)</f>
        <v>1.5277777777777777</v>
      </c>
      <c r="AN1879" s="10">
        <f t="shared" si="719"/>
        <v>0</v>
      </c>
      <c r="AO1879" s="10">
        <f t="shared" si="720"/>
        <v>3</v>
      </c>
      <c r="AP1879" s="10">
        <f>SUMIF($M$2:N1879,M1879,AN$2:AO1879)-AN1879</f>
        <v>621</v>
      </c>
      <c r="AQ1879" s="10">
        <f>SUMIF($AV$2:AW1879,AV1879,$BD$2:BE1879)-BD1879</f>
        <v>165</v>
      </c>
      <c r="AR1879" s="10">
        <f>M1879</f>
        <v>14</v>
      </c>
      <c r="AS1879" s="10">
        <f t="shared" si="712"/>
        <v>3551</v>
      </c>
      <c r="AT1879">
        <f t="shared" si="713"/>
        <v>3</v>
      </c>
      <c r="AU1879" s="10">
        <f t="shared" si="714"/>
        <v>1</v>
      </c>
      <c r="AV1879">
        <f t="shared" ref="AV1879:AV1942" si="730">AS1879</f>
        <v>3551</v>
      </c>
      <c r="AW1879">
        <f t="shared" ref="AW1879:AW1942" si="731">AR1879</f>
        <v>14</v>
      </c>
      <c r="AX1879">
        <f t="shared" ref="AX1879:AX1942" si="732">AT1879</f>
        <v>3</v>
      </c>
      <c r="AY1879">
        <f t="shared" ref="AY1879:AY1942" si="733">AU1879</f>
        <v>1</v>
      </c>
      <c r="AZ1879">
        <f t="shared" ref="AZ1879:AZ1942" si="734">AV1879</f>
        <v>3551</v>
      </c>
      <c r="BA1879">
        <f t="shared" ref="BA1879:BA1942" si="735">AW1879</f>
        <v>14</v>
      </c>
      <c r="BB1879">
        <f t="shared" si="715"/>
        <v>1</v>
      </c>
      <c r="BC1879">
        <f t="shared" si="716"/>
        <v>3</v>
      </c>
      <c r="BD1879">
        <f t="shared" si="717"/>
        <v>3</v>
      </c>
      <c r="BE1879">
        <f t="shared" si="718"/>
        <v>0</v>
      </c>
    </row>
    <row r="1880" spans="10:57" x14ac:dyDescent="0.25">
      <c r="J1880" s="23">
        <f>MAX(_xlfn.MAXIFS(L$2:$L1880,M$2:$M1880,M1880),_xlfn.MAXIFS(L$2:$L1880,N$2:$N1880,M1880))-MAX(_xlfn.MAXIFS(L$2:$L1879,M$2:$M1879,M1880),_xlfn.MAXIFS(L$2:$L1879,N$2:$N1879,M1880))</f>
        <v>7</v>
      </c>
      <c r="K1880" s="23">
        <f>MAX(_xlfn.MAXIFS($L$2:L1880,$M$2:M1880,N1880),_xlfn.MAXIFS($L$2:L1880,$N$2:N1880,N1880))-MAX(_xlfn.MAXIFS($L$2:L1879,$M$2:M1879,N1880),_xlfn.MAXIFS($L$2:L1879,$N$2:N1879,N1880))</f>
        <v>6</v>
      </c>
      <c r="L1880" s="20">
        <v>42791</v>
      </c>
      <c r="M1880" s="10">
        <v>503</v>
      </c>
      <c r="N1880" s="10">
        <v>266</v>
      </c>
      <c r="O1880" s="10">
        <v>1</v>
      </c>
      <c r="P1880" s="10">
        <v>0</v>
      </c>
      <c r="Q1880" s="10" t="str">
        <f t="shared" si="721"/>
        <v>S</v>
      </c>
      <c r="R1880" s="10" t="str">
        <f t="shared" si="722"/>
        <v>N</v>
      </c>
      <c r="S1880" s="10">
        <f t="shared" si="723"/>
        <v>1</v>
      </c>
      <c r="T1880" s="11">
        <f>IFERROR((SUMIF($M$2:N1880,M1880,$O$2:P1880)-O1880)/(COUNTIF($M$2:N1880,M1880)-1),0)</f>
        <v>1.3347639484978542</v>
      </c>
      <c r="U1880" s="11">
        <f>IFERROR((SUMIF($AR$2:AR1880,AR1880,$AT$2:AU1880)-AT1880)/(COUNTIF($M$2:N1880,M1880)-1),0)</f>
        <v>0.69098712446351929</v>
      </c>
      <c r="V1880" s="11">
        <f t="shared" si="724"/>
        <v>0.64377682403433489</v>
      </c>
      <c r="W1880" s="12">
        <f>IFERROR((SUMIF($AV$2:AW1880,AV1880,$AX$2:AY1880)-AX1880)/(COUNTIF($M$2:N1880,N1880)-1),0)</f>
        <v>1.3555555555555556</v>
      </c>
      <c r="X1880" s="12">
        <f>IFERROR((SUMIF($AZ$2:BA1880,AZ1880,$BB$2:BC1880)-BB1880)/(COUNTIF($M$2:N1880,N1880)-1),0)</f>
        <v>1.3841269841269841</v>
      </c>
      <c r="Y1880" s="12">
        <f t="shared" si="725"/>
        <v>-2.857142857142847E-2</v>
      </c>
      <c r="Z1880" s="13">
        <f>IFERROR((SUMIF($M$2:M1880,M1880,O$2:O1880)-O1880)/(COUNTIF($M$2:M1880,M1880)-1),0)</f>
        <v>1.4128440366972477</v>
      </c>
      <c r="AA1880" s="13">
        <f>IFERROR((SUMIF($M$2:M1880,M1880,P$2:P1880)-P1880)/(COUNTIF($M$2:M1880,M1880)-1),0)</f>
        <v>1.4770642201834863</v>
      </c>
      <c r="AB1880" s="13">
        <f t="shared" si="726"/>
        <v>-6.4220183486238591E-2</v>
      </c>
      <c r="AC1880" s="10">
        <f>IFERROR((SUMIF($N$2:N1880,M1880,$P$2:P1880))/(COUNTIF($N$2:N1880,M1880)),0)</f>
        <v>1.2661290322580645</v>
      </c>
      <c r="AD1880" s="10">
        <f>IFERROR((SUMIF($N$2:N1880,M1880,$O$2:O1880))/(COUNTIF($N$2:N1880,M1880)),0)</f>
        <v>1.685483870967742</v>
      </c>
      <c r="AE1880" s="10">
        <f t="shared" si="727"/>
        <v>-0.41935483870967749</v>
      </c>
      <c r="AF1880" s="13">
        <f>IFERROR((SUMIF($M$2:M1880,N1880,$O$2:O1880))/(COUNTIF($M$2:M1880,N1880)),0)</f>
        <v>1.4802631578947369</v>
      </c>
      <c r="AG1880" s="13">
        <f>IFERROR((SUMIF($M$2:M1880,N1880,$P$2:P1880))/(COUNTIF($M$2:M1880,N1880)),0)</f>
        <v>1.1973684210526316</v>
      </c>
      <c r="AH1880" s="13">
        <f t="shared" si="728"/>
        <v>0.28289473684210531</v>
      </c>
      <c r="AI1880" s="10">
        <f>IFERROR((SUMIF(N$2:N1880,N1880,P$2:P1880)-P1880)/(COUNTIF($N$2:N1880,N1880)-1),0)</f>
        <v>1.2392638036809815</v>
      </c>
      <c r="AJ1880" s="10">
        <f>IFERROR((SUMIF(N$2:N1880,N1880,O$2:O1880)-O1880)/(COUNTIF($N$2:N1880,N1880)-1),0)</f>
        <v>1.5582822085889572</v>
      </c>
      <c r="AK1880" s="10">
        <f t="shared" si="729"/>
        <v>-0.31901840490797562</v>
      </c>
      <c r="AL1880" s="10">
        <f>IFERROR((AP1880)/(COUNTIF($M$2:N1880,M1880)-1),0)</f>
        <v>1.2703862660944205</v>
      </c>
      <c r="AM1880" s="19">
        <f>IFERROR((AQ1880)/(COUNTIF($M$2:N1880,N1880)-1),0)</f>
        <v>1.3333333333333333</v>
      </c>
      <c r="AN1880" s="10">
        <f t="shared" si="719"/>
        <v>3</v>
      </c>
      <c r="AO1880" s="10">
        <f t="shared" si="720"/>
        <v>0</v>
      </c>
      <c r="AP1880" s="10">
        <f>SUMIF($M$2:N1880,M1880,AN$2:AO1880)-AN1880</f>
        <v>296</v>
      </c>
      <c r="AQ1880" s="10">
        <f>SUMIF($AV$2:AW1880,AV1880,$BD$2:BE1880)-BD1880</f>
        <v>420</v>
      </c>
      <c r="AR1880" s="10">
        <f>M1880</f>
        <v>503</v>
      </c>
      <c r="AS1880" s="10">
        <f t="shared" si="712"/>
        <v>266</v>
      </c>
      <c r="AT1880">
        <f t="shared" si="713"/>
        <v>0</v>
      </c>
      <c r="AU1880" s="10">
        <f t="shared" si="714"/>
        <v>1</v>
      </c>
      <c r="AV1880">
        <f t="shared" si="730"/>
        <v>266</v>
      </c>
      <c r="AW1880">
        <f t="shared" si="731"/>
        <v>503</v>
      </c>
      <c r="AX1880">
        <f t="shared" si="732"/>
        <v>0</v>
      </c>
      <c r="AY1880">
        <f t="shared" si="733"/>
        <v>1</v>
      </c>
      <c r="AZ1880">
        <f t="shared" si="734"/>
        <v>266</v>
      </c>
      <c r="BA1880">
        <f t="shared" si="735"/>
        <v>503</v>
      </c>
      <c r="BB1880">
        <f t="shared" si="715"/>
        <v>1</v>
      </c>
      <c r="BC1880">
        <f t="shared" si="716"/>
        <v>0</v>
      </c>
      <c r="BD1880">
        <f t="shared" si="717"/>
        <v>0</v>
      </c>
      <c r="BE1880">
        <f t="shared" si="718"/>
        <v>3</v>
      </c>
    </row>
    <row r="1881" spans="10:57" x14ac:dyDescent="0.25">
      <c r="J1881" s="23">
        <f>MAX(_xlfn.MAXIFS(L$2:$L1881,M$2:$M1881,M1881),_xlfn.MAXIFS(L$2:$L1881,N$2:$N1881,M1881))-MAX(_xlfn.MAXIFS(L$2:$L1880,M$2:$M1880,M1881),_xlfn.MAXIFS(L$2:$L1880,N$2:$N1880,M1881))</f>
        <v>8</v>
      </c>
      <c r="K1881" s="23">
        <f>MAX(_xlfn.MAXIFS($L$2:L1881,$M$2:M1881,N1881),_xlfn.MAXIFS($L$2:L1881,$N$2:N1881,N1881))-MAX(_xlfn.MAXIFS($L$2:L1880,$M$2:M1880,N1881),_xlfn.MAXIFS($L$2:L1880,$N$2:N1880,N1881))</f>
        <v>8</v>
      </c>
      <c r="L1881" s="20">
        <v>42792</v>
      </c>
      <c r="M1881" s="10">
        <v>2662</v>
      </c>
      <c r="N1881" s="10">
        <v>122</v>
      </c>
      <c r="O1881" s="10">
        <v>2</v>
      </c>
      <c r="P1881" s="10">
        <v>1</v>
      </c>
      <c r="Q1881" s="10" t="str">
        <f t="shared" si="721"/>
        <v>S</v>
      </c>
      <c r="R1881" s="10" t="str">
        <f t="shared" si="722"/>
        <v>N</v>
      </c>
      <c r="S1881" s="10">
        <f t="shared" si="723"/>
        <v>1</v>
      </c>
      <c r="T1881" s="11">
        <f>IFERROR((SUMIF($M$2:N1881,M1881,$O$2:P1881)-O1881)/(COUNTIF($M$2:N1881,M1881)-1),0)</f>
        <v>1.2258064516129032</v>
      </c>
      <c r="U1881" s="11">
        <f>IFERROR((SUMIF($AR$2:AR1881,AR1881,$AT$2:AU1881)-AT1881)/(COUNTIF($M$2:N1881,M1881)-1),0)</f>
        <v>0.90322580645161288</v>
      </c>
      <c r="V1881" s="11">
        <f t="shared" si="724"/>
        <v>0.32258064516129037</v>
      </c>
      <c r="W1881" s="12">
        <f>IFERROR((SUMIF($AV$2:AW1881,AV1881,$AX$2:AY1881)-AX1881)/(COUNTIF($M$2:N1881,N1881)-1),0)</f>
        <v>1.5266272189349113</v>
      </c>
      <c r="X1881" s="12">
        <f>IFERROR((SUMIF($AZ$2:BA1881,AZ1881,$BB$2:BC1881)-BB1881)/(COUNTIF($M$2:N1881,N1881)-1),0)</f>
        <v>1.136094674556213</v>
      </c>
      <c r="Y1881" s="12">
        <f t="shared" si="725"/>
        <v>0.39053254437869822</v>
      </c>
      <c r="Z1881" s="13">
        <f>IFERROR((SUMIF($M$2:M1881,M1881,O$2:O1881)-O1881)/(COUNTIF($M$2:M1881,M1881)-1),0)</f>
        <v>1.2</v>
      </c>
      <c r="AA1881" s="13">
        <f>IFERROR((SUMIF($M$2:M1881,M1881,P$2:P1881)-P1881)/(COUNTIF($M$2:M1881,M1881)-1),0)</f>
        <v>1.8666666666666667</v>
      </c>
      <c r="AB1881" s="13">
        <f t="shared" si="726"/>
        <v>-0.66666666666666674</v>
      </c>
      <c r="AC1881" s="10">
        <f>IFERROR((SUMIF($N$2:N1881,M1881,$P$2:P1881))/(COUNTIF($N$2:N1881,M1881)),0)</f>
        <v>1.25</v>
      </c>
      <c r="AD1881" s="10">
        <f>IFERROR((SUMIF($N$2:N1881,M1881,$O$2:O1881))/(COUNTIF($N$2:N1881,M1881)),0)</f>
        <v>1.5</v>
      </c>
      <c r="AE1881" s="10">
        <f t="shared" si="727"/>
        <v>-0.25</v>
      </c>
      <c r="AF1881" s="13">
        <f>IFERROR((SUMIF($M$2:M1881,N1881,$O$2:O1881))/(COUNTIF($M$2:M1881,N1881)),0)</f>
        <v>1.575</v>
      </c>
      <c r="AG1881" s="13">
        <f>IFERROR((SUMIF($M$2:M1881,N1881,$P$2:P1881))/(COUNTIF($M$2:M1881,N1881)),0)</f>
        <v>1.1499999999999999</v>
      </c>
      <c r="AH1881" s="13">
        <f t="shared" si="728"/>
        <v>0.42500000000000004</v>
      </c>
      <c r="AI1881" s="10">
        <f>IFERROR((SUMIF(N$2:N1881,N1881,P$2:P1881)-P1881)/(COUNTIF($N$2:N1881,N1881)-1),0)</f>
        <v>1.4831460674157304</v>
      </c>
      <c r="AJ1881" s="10">
        <f>IFERROR((SUMIF(N$2:N1881,N1881,O$2:O1881)-O1881)/(COUNTIF($N$2:N1881,N1881)-1),0)</f>
        <v>1.1235955056179776</v>
      </c>
      <c r="AK1881" s="10">
        <f t="shared" si="729"/>
        <v>0.3595505617977528</v>
      </c>
      <c r="AL1881" s="10">
        <f>IFERROR((AP1881)/(COUNTIF($M$2:N1881,M1881)-1),0)</f>
        <v>1.1935483870967742</v>
      </c>
      <c r="AM1881" s="19">
        <f>IFERROR((AQ1881)/(COUNTIF($M$2:N1881,N1881)-1),0)</f>
        <v>1.5591715976331362</v>
      </c>
      <c r="AN1881" s="10">
        <f t="shared" si="719"/>
        <v>3</v>
      </c>
      <c r="AO1881" s="10">
        <f t="shared" si="720"/>
        <v>0</v>
      </c>
      <c r="AP1881" s="10">
        <f>SUMIF($M$2:N1881,M1881,AN$2:AO1881)-AN1881</f>
        <v>37</v>
      </c>
      <c r="AQ1881" s="10">
        <f>SUMIF($AV$2:AW1881,AV1881,$BD$2:BE1881)-BD1881</f>
        <v>527</v>
      </c>
      <c r="AR1881" s="10">
        <f>M1881</f>
        <v>2662</v>
      </c>
      <c r="AS1881" s="10">
        <f t="shared" si="712"/>
        <v>122</v>
      </c>
      <c r="AT1881">
        <f t="shared" si="713"/>
        <v>1</v>
      </c>
      <c r="AU1881" s="10">
        <f t="shared" si="714"/>
        <v>2</v>
      </c>
      <c r="AV1881">
        <f t="shared" si="730"/>
        <v>122</v>
      </c>
      <c r="AW1881">
        <f t="shared" si="731"/>
        <v>2662</v>
      </c>
      <c r="AX1881">
        <f t="shared" si="732"/>
        <v>1</v>
      </c>
      <c r="AY1881">
        <f t="shared" si="733"/>
        <v>2</v>
      </c>
      <c r="AZ1881">
        <f t="shared" si="734"/>
        <v>122</v>
      </c>
      <c r="BA1881">
        <f t="shared" si="735"/>
        <v>2662</v>
      </c>
      <c r="BB1881">
        <f t="shared" si="715"/>
        <v>2</v>
      </c>
      <c r="BC1881">
        <f t="shared" si="716"/>
        <v>1</v>
      </c>
      <c r="BD1881">
        <f t="shared" si="717"/>
        <v>0</v>
      </c>
      <c r="BE1881">
        <f t="shared" si="718"/>
        <v>3</v>
      </c>
    </row>
    <row r="1882" spans="10:57" x14ac:dyDescent="0.25">
      <c r="J1882" s="23">
        <f>MAX(_xlfn.MAXIFS(L$2:$L1882,M$2:$M1882,M1882),_xlfn.MAXIFS(L$2:$L1882,N$2:$N1882,M1882))-MAX(_xlfn.MAXIFS(L$2:$L1881,M$2:$M1881,M1882),_xlfn.MAXIFS(L$2:$L1881,N$2:$N1881,M1882))</f>
        <v>6</v>
      </c>
      <c r="K1882" s="23">
        <f>MAX(_xlfn.MAXIFS($L$2:L1882,$M$2:M1882,N1882),_xlfn.MAXIFS($L$2:L1882,$N$2:N1882,N1882))-MAX(_xlfn.MAXIFS($L$2:L1881,$M$2:M1881,N1882),_xlfn.MAXIFS($L$2:L1881,$N$2:N1881,N1882))</f>
        <v>7</v>
      </c>
      <c r="L1882" s="20">
        <v>42798</v>
      </c>
      <c r="M1882" s="10">
        <v>122</v>
      </c>
      <c r="N1882" s="10">
        <v>3551</v>
      </c>
      <c r="O1882" s="10">
        <v>3</v>
      </c>
      <c r="P1882" s="10">
        <v>0</v>
      </c>
      <c r="Q1882" s="10" t="str">
        <f t="shared" si="721"/>
        <v>S</v>
      </c>
      <c r="R1882" s="10" t="str">
        <f t="shared" si="722"/>
        <v>N</v>
      </c>
      <c r="S1882" s="10">
        <f t="shared" si="723"/>
        <v>3</v>
      </c>
      <c r="T1882" s="11">
        <f>IFERROR((SUMIF($M$2:N1882,M1882,$O$2:P1882)-O1882)/(COUNTIF($M$2:N1882,M1882)-1),0)</f>
        <v>1.5250737463126844</v>
      </c>
      <c r="U1882" s="11">
        <f>IFERROR((SUMIF($AR$2:AR1882,AR1882,$AT$2:AU1882)-AT1882)/(COUNTIF($M$2:N1882,M1882)-1),0)</f>
        <v>0.54277286135693215</v>
      </c>
      <c r="V1882" s="11">
        <f t="shared" si="724"/>
        <v>0.9823008849557523</v>
      </c>
      <c r="W1882" s="12">
        <f>IFERROR((SUMIF($AV$2:AW1882,AV1882,$AX$2:AY1882)-AX1882)/(COUNTIF($M$2:N1882,N1882)-1),0)</f>
        <v>1.3944954128440368</v>
      </c>
      <c r="X1882" s="12">
        <f>IFERROR((SUMIF($AZ$2:BA1882,AZ1882,$BB$2:BC1882)-BB1882)/(COUNTIF($M$2:N1882,N1882)-1),0)</f>
        <v>1.3211009174311927</v>
      </c>
      <c r="Y1882" s="12">
        <f t="shared" si="725"/>
        <v>7.3394495412844041E-2</v>
      </c>
      <c r="Z1882" s="13">
        <f>IFERROR((SUMIF($M$2:M1882,M1882,O$2:O1882)-O1882)/(COUNTIF($M$2:M1882,M1882)-1),0)</f>
        <v>1.575</v>
      </c>
      <c r="AA1882" s="13">
        <f>IFERROR((SUMIF($M$2:M1882,M1882,P$2:P1882)-P1882)/(COUNTIF($M$2:M1882,M1882)-1),0)</f>
        <v>1.1499999999999999</v>
      </c>
      <c r="AB1882" s="13">
        <f t="shared" si="726"/>
        <v>0.42500000000000004</v>
      </c>
      <c r="AC1882" s="10">
        <f>IFERROR((SUMIF($N$2:N1882,M1882,$P$2:P1882))/(COUNTIF($N$2:N1882,M1882)),0)</f>
        <v>1.4804469273743017</v>
      </c>
      <c r="AD1882" s="10">
        <f>IFERROR((SUMIF($N$2:N1882,M1882,$O$2:O1882))/(COUNTIF($N$2:N1882,M1882)),0)</f>
        <v>1.1284916201117319</v>
      </c>
      <c r="AE1882" s="10">
        <f t="shared" si="727"/>
        <v>0.35195530726256985</v>
      </c>
      <c r="AF1882" s="13">
        <f>IFERROR((SUMIF($M$2:M1882,N1882,$O$2:O1882))/(COUNTIF($M$2:M1882,N1882)),0)</f>
        <v>1.5192307692307692</v>
      </c>
      <c r="AG1882" s="13">
        <f>IFERROR((SUMIF($M$2:M1882,N1882,$P$2:P1882))/(COUNTIF($M$2:M1882,N1882)),0)</f>
        <v>0.98076923076923073</v>
      </c>
      <c r="AH1882" s="13">
        <f t="shared" si="728"/>
        <v>0.53846153846153844</v>
      </c>
      <c r="AI1882" s="10">
        <f>IFERROR((SUMIF(N$2:N1882,N1882,P$2:P1882)-P1882)/(COUNTIF($N$2:N1882,N1882)-1),0)</f>
        <v>1.2807017543859649</v>
      </c>
      <c r="AJ1882" s="10">
        <f>IFERROR((SUMIF(N$2:N1882,N1882,O$2:O1882)-O1882)/(COUNTIF($N$2:N1882,N1882)-1),0)</f>
        <v>1.631578947368421</v>
      </c>
      <c r="AK1882" s="10">
        <f t="shared" si="729"/>
        <v>-0.35087719298245612</v>
      </c>
      <c r="AL1882" s="10">
        <f>IFERROR((AP1882)/(COUNTIF($M$2:N1882,M1882)-1),0)</f>
        <v>1.5545722713864307</v>
      </c>
      <c r="AM1882" s="19">
        <f>IFERROR((AQ1882)/(COUNTIF($M$2:N1882,N1882)-1),0)</f>
        <v>1.5412844036697249</v>
      </c>
      <c r="AN1882" s="10">
        <f t="shared" si="719"/>
        <v>3</v>
      </c>
      <c r="AO1882" s="10">
        <f t="shared" si="720"/>
        <v>0</v>
      </c>
      <c r="AP1882" s="10">
        <f>SUMIF($M$2:N1882,M1882,AN$2:AO1882)-AN1882</f>
        <v>527</v>
      </c>
      <c r="AQ1882" s="10">
        <f>SUMIF($AV$2:AW1882,AV1882,$BD$2:BE1882)-BD1882</f>
        <v>168</v>
      </c>
      <c r="AR1882" s="10">
        <f>M1882</f>
        <v>122</v>
      </c>
      <c r="AS1882" s="10">
        <f t="shared" si="712"/>
        <v>3551</v>
      </c>
      <c r="AT1882">
        <f t="shared" si="713"/>
        <v>0</v>
      </c>
      <c r="AU1882" s="10">
        <f t="shared" si="714"/>
        <v>3</v>
      </c>
      <c r="AV1882">
        <f t="shared" si="730"/>
        <v>3551</v>
      </c>
      <c r="AW1882">
        <f t="shared" si="731"/>
        <v>122</v>
      </c>
      <c r="AX1882">
        <f t="shared" si="732"/>
        <v>0</v>
      </c>
      <c r="AY1882">
        <f t="shared" si="733"/>
        <v>3</v>
      </c>
      <c r="AZ1882">
        <f t="shared" si="734"/>
        <v>3551</v>
      </c>
      <c r="BA1882">
        <f t="shared" si="735"/>
        <v>122</v>
      </c>
      <c r="BB1882">
        <f t="shared" si="715"/>
        <v>3</v>
      </c>
      <c r="BC1882">
        <f t="shared" si="716"/>
        <v>0</v>
      </c>
      <c r="BD1882">
        <f t="shared" si="717"/>
        <v>0</v>
      </c>
      <c r="BE1882">
        <f t="shared" si="718"/>
        <v>3</v>
      </c>
    </row>
    <row r="1883" spans="10:57" x14ac:dyDescent="0.25">
      <c r="J1883" s="23">
        <f>MAX(_xlfn.MAXIFS(L$2:$L1883,M$2:$M1883,M1883),_xlfn.MAXIFS(L$2:$L1883,N$2:$N1883,M1883))-MAX(_xlfn.MAXIFS(L$2:$L1882,M$2:$M1882,M1883),_xlfn.MAXIFS(L$2:$L1882,N$2:$N1882,M1883))</f>
        <v>7</v>
      </c>
      <c r="K1883" s="23">
        <f>MAX(_xlfn.MAXIFS($L$2:L1883,$M$2:M1883,N1883),_xlfn.MAXIFS($L$2:L1883,$N$2:N1883,N1883))-MAX(_xlfn.MAXIFS($L$2:L1882,$M$2:M1882,N1883),_xlfn.MAXIFS($L$2:L1882,$N$2:N1882,N1883))</f>
        <v>7</v>
      </c>
      <c r="L1883" s="20">
        <v>42798</v>
      </c>
      <c r="M1883" s="10">
        <v>4441</v>
      </c>
      <c r="N1883" s="10">
        <v>503</v>
      </c>
      <c r="O1883" s="10">
        <v>1</v>
      </c>
      <c r="P1883" s="10">
        <v>1</v>
      </c>
      <c r="Q1883" s="10" t="str">
        <f t="shared" si="721"/>
        <v>U</v>
      </c>
      <c r="R1883" s="10" t="str">
        <f t="shared" si="722"/>
        <v>U</v>
      </c>
      <c r="S1883" s="10">
        <f t="shared" si="723"/>
        <v>0</v>
      </c>
      <c r="T1883" s="11">
        <f>IFERROR((SUMIF($M$2:N1883,M1883,$O$2:P1883)-O1883)/(COUNTIF($M$2:N1883,M1883)-1),0)</f>
        <v>1.374331550802139</v>
      </c>
      <c r="U1883" s="11">
        <f>IFERROR((SUMIF($AR$2:AR1883,AR1883,$AT$2:AU1883)-AT1883)/(COUNTIF($M$2:N1883,M1883)-1),0)</f>
        <v>0.62566844919786091</v>
      </c>
      <c r="V1883" s="11">
        <f t="shared" si="724"/>
        <v>0.74866310160427807</v>
      </c>
      <c r="W1883" s="12">
        <f>IFERROR((SUMIF($AV$2:AW1883,AV1883,$AX$2:AY1883)-AX1883)/(COUNTIF($M$2:N1883,N1883)-1),0)</f>
        <v>1.3333333333333333</v>
      </c>
      <c r="X1883" s="12">
        <f>IFERROR((SUMIF($AZ$2:BA1883,AZ1883,$BB$2:BC1883)-BB1883)/(COUNTIF($M$2:N1883,N1883)-1),0)</f>
        <v>1.5811965811965811</v>
      </c>
      <c r="Y1883" s="12">
        <f t="shared" si="725"/>
        <v>-0.24786324786324787</v>
      </c>
      <c r="Z1883" s="13">
        <f>IFERROR((SUMIF($M$2:M1883,M1883,O$2:O1883)-O1883)/(COUNTIF($M$2:M1883,M1883)-1),0)</f>
        <v>1.4555555555555555</v>
      </c>
      <c r="AA1883" s="13">
        <f>IFERROR((SUMIF($M$2:M1883,M1883,P$2:P1883)-P1883)/(COUNTIF($M$2:M1883,M1883)-1),0)</f>
        <v>1.3</v>
      </c>
      <c r="AB1883" s="13">
        <f t="shared" si="726"/>
        <v>0.15555555555555545</v>
      </c>
      <c r="AC1883" s="10">
        <f>IFERROR((SUMIF($N$2:N1883,M1883,$P$2:P1883))/(COUNTIF($N$2:N1883,M1883)),0)</f>
        <v>1.2989690721649485</v>
      </c>
      <c r="AD1883" s="10">
        <f>IFERROR((SUMIF($N$2:N1883,M1883,$O$2:O1883))/(COUNTIF($N$2:N1883,M1883)),0)</f>
        <v>1.5876288659793814</v>
      </c>
      <c r="AE1883" s="10">
        <f t="shared" si="727"/>
        <v>-0.28865979381443285</v>
      </c>
      <c r="AF1883" s="13">
        <f>IFERROR((SUMIF($M$2:M1883,N1883,$O$2:O1883))/(COUNTIF($M$2:M1883,N1883)),0)</f>
        <v>1.4090909090909092</v>
      </c>
      <c r="AG1883" s="13">
        <f>IFERROR((SUMIF($M$2:M1883,N1883,$P$2:P1883))/(COUNTIF($M$2:M1883,N1883)),0)</f>
        <v>1.4636363636363636</v>
      </c>
      <c r="AH1883" s="13">
        <f t="shared" si="728"/>
        <v>-5.4545454545454453E-2</v>
      </c>
      <c r="AI1883" s="10">
        <f>IFERROR((SUMIF(N$2:N1883,N1883,P$2:P1883)-P1883)/(COUNTIF($N$2:N1883,N1883)-1),0)</f>
        <v>1.2661290322580645</v>
      </c>
      <c r="AJ1883" s="10">
        <f>IFERROR((SUMIF(N$2:N1883,N1883,O$2:O1883)-O1883)/(COUNTIF($N$2:N1883,N1883)-1),0)</f>
        <v>1.685483870967742</v>
      </c>
      <c r="AK1883" s="10">
        <f t="shared" si="729"/>
        <v>-0.41935483870967749</v>
      </c>
      <c r="AL1883" s="10">
        <f>IFERROR((AP1883)/(COUNTIF($M$2:N1883,M1883)-1),0)</f>
        <v>1.3422459893048129</v>
      </c>
      <c r="AM1883" s="19">
        <f>IFERROR((AQ1883)/(COUNTIF($M$2:N1883,N1883)-1),0)</f>
        <v>1.2777777777777777</v>
      </c>
      <c r="AN1883" s="10">
        <f t="shared" si="719"/>
        <v>1</v>
      </c>
      <c r="AO1883" s="10">
        <f t="shared" si="720"/>
        <v>1</v>
      </c>
      <c r="AP1883" s="10">
        <f>SUMIF($M$2:N1883,M1883,AN$2:AO1883)-AN1883</f>
        <v>251</v>
      </c>
      <c r="AQ1883" s="10">
        <f>SUMIF($AV$2:AW1883,AV1883,$BD$2:BE1883)-BD1883</f>
        <v>299</v>
      </c>
      <c r="AR1883" s="10">
        <f>M1883</f>
        <v>4441</v>
      </c>
      <c r="AS1883" s="10">
        <f t="shared" si="712"/>
        <v>503</v>
      </c>
      <c r="AT1883">
        <f t="shared" si="713"/>
        <v>1</v>
      </c>
      <c r="AU1883" s="10">
        <f t="shared" si="714"/>
        <v>1</v>
      </c>
      <c r="AV1883">
        <f t="shared" si="730"/>
        <v>503</v>
      </c>
      <c r="AW1883">
        <f t="shared" si="731"/>
        <v>4441</v>
      </c>
      <c r="AX1883">
        <f t="shared" si="732"/>
        <v>1</v>
      </c>
      <c r="AY1883">
        <f t="shared" si="733"/>
        <v>1</v>
      </c>
      <c r="AZ1883">
        <f t="shared" si="734"/>
        <v>503</v>
      </c>
      <c r="BA1883">
        <f t="shared" si="735"/>
        <v>4441</v>
      </c>
      <c r="BB1883">
        <f t="shared" si="715"/>
        <v>1</v>
      </c>
      <c r="BC1883">
        <f t="shared" si="716"/>
        <v>1</v>
      </c>
      <c r="BD1883">
        <f t="shared" si="717"/>
        <v>1</v>
      </c>
      <c r="BE1883">
        <f t="shared" si="718"/>
        <v>1</v>
      </c>
    </row>
    <row r="1884" spans="10:57" x14ac:dyDescent="0.25">
      <c r="J1884" s="23">
        <f>MAX(_xlfn.MAXIFS(L$2:$L1884,M$2:$M1884,M1884),_xlfn.MAXIFS(L$2:$L1884,N$2:$N1884,M1884))-MAX(_xlfn.MAXIFS(L$2:$L1883,M$2:$M1883,M1884),_xlfn.MAXIFS(L$2:$L1883,N$2:$N1883,M1884))</f>
        <v>7</v>
      </c>
      <c r="K1884" s="23">
        <f>MAX(_xlfn.MAXIFS($L$2:L1884,$M$2:M1884,N1884),_xlfn.MAXIFS($L$2:L1884,$N$2:N1884,N1884))-MAX(_xlfn.MAXIFS($L$2:L1883,$M$2:M1883,N1884),_xlfn.MAXIFS($L$2:L1883,$N$2:N1883,N1884))</f>
        <v>7</v>
      </c>
      <c r="L1884" s="20">
        <v>42798</v>
      </c>
      <c r="M1884" s="10">
        <v>266</v>
      </c>
      <c r="N1884" s="10">
        <v>14</v>
      </c>
      <c r="O1884" s="10">
        <v>0</v>
      </c>
      <c r="P1884" s="10">
        <v>3</v>
      </c>
      <c r="Q1884" s="10" t="str">
        <f t="shared" si="721"/>
        <v>N</v>
      </c>
      <c r="R1884" s="10" t="str">
        <f t="shared" si="722"/>
        <v>S</v>
      </c>
      <c r="S1884" s="10">
        <f t="shared" si="723"/>
        <v>-3</v>
      </c>
      <c r="T1884" s="11">
        <f>IFERROR((SUMIF($M$2:N1884,M1884,$O$2:P1884)-O1884)/(COUNTIF($M$2:N1884,M1884)-1),0)</f>
        <v>1.3512658227848102</v>
      </c>
      <c r="U1884" s="11">
        <f>IFERROR((SUMIF($AR$2:AR1884,AR1884,$AT$2:AU1884)-AT1884)/(COUNTIF($M$2:N1884,M1884)-1),0)</f>
        <v>0.57594936708860756</v>
      </c>
      <c r="V1884" s="11">
        <f t="shared" si="724"/>
        <v>0.77531645569620267</v>
      </c>
      <c r="W1884" s="12">
        <f>IFERROR((SUMIF($AV$2:AW1884,AV1884,$AX$2:AY1884)-AX1884)/(COUNTIF($M$2:N1884,N1884)-1),0)</f>
        <v>1.8022284122562675</v>
      </c>
      <c r="X1884" s="12">
        <f>IFERROR((SUMIF($AZ$2:BA1884,AZ1884,$BB$2:BC1884)-BB1884)/(COUNTIF($M$2:N1884,N1884)-1),0)</f>
        <v>1.1977715877437325</v>
      </c>
      <c r="Y1884" s="12">
        <f t="shared" si="725"/>
        <v>0.60445682451253502</v>
      </c>
      <c r="Z1884" s="13">
        <f>IFERROR((SUMIF($M$2:M1884,M1884,O$2:O1884)-O1884)/(COUNTIF($M$2:M1884,M1884)-1),0)</f>
        <v>1.4802631578947369</v>
      </c>
      <c r="AA1884" s="13">
        <f>IFERROR((SUMIF($M$2:M1884,M1884,P$2:P1884)-P1884)/(COUNTIF($M$2:M1884,M1884)-1),0)</f>
        <v>1.1973684210526316</v>
      </c>
      <c r="AB1884" s="13">
        <f t="shared" si="726"/>
        <v>0.28289473684210531</v>
      </c>
      <c r="AC1884" s="10">
        <f>IFERROR((SUMIF($N$2:N1884,M1884,$P$2:P1884))/(COUNTIF($N$2:N1884,M1884)),0)</f>
        <v>1.2317073170731707</v>
      </c>
      <c r="AD1884" s="10">
        <f>IFERROR((SUMIF($N$2:N1884,M1884,$O$2:O1884))/(COUNTIF($N$2:N1884,M1884)),0)</f>
        <v>1.5548780487804879</v>
      </c>
      <c r="AE1884" s="10">
        <f t="shared" si="727"/>
        <v>-0.32317073170731714</v>
      </c>
      <c r="AF1884" s="13">
        <f>IFERROR((SUMIF($M$2:M1884,N1884,$O$2:O1884))/(COUNTIF($M$2:M1884,N1884)),0)</f>
        <v>1.7573964497041421</v>
      </c>
      <c r="AG1884" s="13">
        <f>IFERROR((SUMIF($M$2:M1884,N1884,$P$2:P1884))/(COUNTIF($M$2:M1884,N1884)),0)</f>
        <v>1.1301775147928994</v>
      </c>
      <c r="AH1884" s="13">
        <f t="shared" si="728"/>
        <v>0.6272189349112427</v>
      </c>
      <c r="AI1884" s="10">
        <f>IFERROR((SUMIF(N$2:N1884,N1884,P$2:P1884)-P1884)/(COUNTIF($N$2:N1884,N1884)-1),0)</f>
        <v>1.8421052631578947</v>
      </c>
      <c r="AJ1884" s="10">
        <f>IFERROR((SUMIF(N$2:N1884,N1884,O$2:O1884)-O1884)/(COUNTIF($N$2:N1884,N1884)-1),0)</f>
        <v>1.2578947368421052</v>
      </c>
      <c r="AK1884" s="10">
        <f t="shared" si="729"/>
        <v>0.58421052631578951</v>
      </c>
      <c r="AL1884" s="10">
        <f>IFERROR((AP1884)/(COUNTIF($M$2:N1884,M1884)-1),0)</f>
        <v>1.3291139240506329</v>
      </c>
      <c r="AM1884" s="19">
        <f>IFERROR((AQ1884)/(COUNTIF($M$2:N1884,N1884)-1),0)</f>
        <v>1.7298050139275767</v>
      </c>
      <c r="AN1884" s="10">
        <f t="shared" si="719"/>
        <v>0</v>
      </c>
      <c r="AO1884" s="10">
        <f t="shared" si="720"/>
        <v>3</v>
      </c>
      <c r="AP1884" s="10">
        <f>SUMIF($M$2:N1884,M1884,AN$2:AO1884)-AN1884</f>
        <v>420</v>
      </c>
      <c r="AQ1884" s="10">
        <f>SUMIF($AV$2:AW1884,AV1884,$BD$2:BE1884)-BD1884</f>
        <v>621</v>
      </c>
      <c r="AR1884" s="10">
        <f>M1884</f>
        <v>266</v>
      </c>
      <c r="AS1884" s="10">
        <f t="shared" si="712"/>
        <v>14</v>
      </c>
      <c r="AT1884">
        <f t="shared" si="713"/>
        <v>3</v>
      </c>
      <c r="AU1884" s="10">
        <f t="shared" si="714"/>
        <v>0</v>
      </c>
      <c r="AV1884">
        <f t="shared" si="730"/>
        <v>14</v>
      </c>
      <c r="AW1884">
        <f t="shared" si="731"/>
        <v>266</v>
      </c>
      <c r="AX1884">
        <f t="shared" si="732"/>
        <v>3</v>
      </c>
      <c r="AY1884">
        <f t="shared" si="733"/>
        <v>0</v>
      </c>
      <c r="AZ1884">
        <f t="shared" si="734"/>
        <v>14</v>
      </c>
      <c r="BA1884">
        <f t="shared" si="735"/>
        <v>266</v>
      </c>
      <c r="BB1884">
        <f t="shared" si="715"/>
        <v>0</v>
      </c>
      <c r="BC1884">
        <f t="shared" si="716"/>
        <v>3</v>
      </c>
      <c r="BD1884">
        <f t="shared" si="717"/>
        <v>3</v>
      </c>
      <c r="BE1884">
        <f t="shared" si="718"/>
        <v>0</v>
      </c>
    </row>
    <row r="1885" spans="10:57" x14ac:dyDescent="0.25">
      <c r="J1885" s="23">
        <f>MAX(_xlfn.MAXIFS(L$2:$L1885,M$2:$M1885,M1885),_xlfn.MAXIFS(L$2:$L1885,N$2:$N1885,M1885))-MAX(_xlfn.MAXIFS(L$2:$L1884,M$2:$M1884,M1885),_xlfn.MAXIFS(L$2:$L1884,N$2:$N1884,M1885))</f>
        <v>7</v>
      </c>
      <c r="K1885" s="23">
        <f>MAX(_xlfn.MAXIFS($L$2:L1885,$M$2:M1885,N1885),_xlfn.MAXIFS($L$2:L1885,$N$2:N1885,N1885))-MAX(_xlfn.MAXIFS($L$2:L1884,$M$2:M1884,N1885),_xlfn.MAXIFS($L$2:L1884,$N$2:N1884,N1885))</f>
        <v>6</v>
      </c>
      <c r="L1885" s="20">
        <v>42798</v>
      </c>
      <c r="M1885" s="10">
        <v>856</v>
      </c>
      <c r="N1885" s="10">
        <v>2662</v>
      </c>
      <c r="O1885" s="10">
        <v>1</v>
      </c>
      <c r="P1885" s="10">
        <v>0</v>
      </c>
      <c r="Q1885" s="10" t="str">
        <f t="shared" si="721"/>
        <v>S</v>
      </c>
      <c r="R1885" s="10" t="str">
        <f t="shared" si="722"/>
        <v>N</v>
      </c>
      <c r="S1885" s="10">
        <f t="shared" si="723"/>
        <v>1</v>
      </c>
      <c r="T1885" s="11">
        <f>IFERROR((SUMIF($M$2:N1885,M1885,$O$2:P1885)-O1885)/(COUNTIF($M$2:N1885,M1885)-1),0)</f>
        <v>1.1363636363636365</v>
      </c>
      <c r="U1885" s="11">
        <f>IFERROR((SUMIF($AR$2:AR1885,AR1885,$AT$2:AU1885)-AT1885)/(COUNTIF($M$2:N1885,M1885)-1),0)</f>
        <v>0.73181818181818181</v>
      </c>
      <c r="V1885" s="11">
        <f t="shared" si="724"/>
        <v>0.40454545454545465</v>
      </c>
      <c r="W1885" s="12">
        <f>IFERROR((SUMIF($AV$2:AW1885,AV1885,$AX$2:AY1885)-AX1885)/(COUNTIF($M$2:N1885,N1885)-1),0)</f>
        <v>1.25</v>
      </c>
      <c r="X1885" s="12">
        <f>IFERROR((SUMIF($AZ$2:BA1885,AZ1885,$BB$2:BC1885)-BB1885)/(COUNTIF($M$2:N1885,N1885)-1),0)</f>
        <v>1.65625</v>
      </c>
      <c r="Y1885" s="12">
        <f t="shared" si="725"/>
        <v>-0.40625</v>
      </c>
      <c r="Z1885" s="13">
        <f>IFERROR((SUMIF($M$2:M1885,M1885,O$2:O1885)-O1885)/(COUNTIF($M$2:M1885,M1885)-1),0)</f>
        <v>1.3009708737864079</v>
      </c>
      <c r="AA1885" s="13">
        <f>IFERROR((SUMIF($M$2:M1885,M1885,P$2:P1885)-P1885)/(COUNTIF($M$2:M1885,M1885)-1),0)</f>
        <v>1.5631067961165048</v>
      </c>
      <c r="AB1885" s="13">
        <f t="shared" si="726"/>
        <v>-0.26213592233009697</v>
      </c>
      <c r="AC1885" s="10">
        <f>IFERROR((SUMIF($N$2:N1885,M1885,$P$2:P1885))/(COUNTIF($N$2:N1885,M1885)),0)</f>
        <v>0.99145299145299148</v>
      </c>
      <c r="AD1885" s="10">
        <f>IFERROR((SUMIF($N$2:N1885,M1885,$O$2:O1885))/(COUNTIF($N$2:N1885,M1885)),0)</f>
        <v>1.7094017094017093</v>
      </c>
      <c r="AE1885" s="10">
        <f t="shared" si="727"/>
        <v>-0.71794871794871784</v>
      </c>
      <c r="AF1885" s="13">
        <f>IFERROR((SUMIF($M$2:M1885,N1885,$O$2:O1885))/(COUNTIF($M$2:M1885,N1885)),0)</f>
        <v>1.25</v>
      </c>
      <c r="AG1885" s="13">
        <f>IFERROR((SUMIF($M$2:M1885,N1885,$P$2:P1885))/(COUNTIF($M$2:M1885,N1885)),0)</f>
        <v>1.8125</v>
      </c>
      <c r="AH1885" s="13">
        <f t="shared" si="728"/>
        <v>-0.5625</v>
      </c>
      <c r="AI1885" s="10">
        <f>IFERROR((SUMIF(N$2:N1885,N1885,P$2:P1885)-P1885)/(COUNTIF($N$2:N1885,N1885)-1),0)</f>
        <v>1.25</v>
      </c>
      <c r="AJ1885" s="10">
        <f>IFERROR((SUMIF(N$2:N1885,N1885,O$2:O1885)-O1885)/(COUNTIF($N$2:N1885,N1885)-1),0)</f>
        <v>1.5</v>
      </c>
      <c r="AK1885" s="10">
        <f t="shared" si="729"/>
        <v>-0.25</v>
      </c>
      <c r="AL1885" s="10">
        <f>IFERROR((AP1885)/(COUNTIF($M$2:N1885,M1885)-1),0)</f>
        <v>1.0818181818181818</v>
      </c>
      <c r="AM1885" s="19">
        <f>IFERROR((AQ1885)/(COUNTIF($M$2:N1885,N1885)-1),0)</f>
        <v>1.25</v>
      </c>
      <c r="AN1885" s="10">
        <f t="shared" si="719"/>
        <v>3</v>
      </c>
      <c r="AO1885" s="10">
        <f t="shared" si="720"/>
        <v>0</v>
      </c>
      <c r="AP1885" s="10">
        <f>SUMIF($M$2:N1885,M1885,AN$2:AO1885)-AN1885</f>
        <v>238</v>
      </c>
      <c r="AQ1885" s="10">
        <f>SUMIF($AV$2:AW1885,AV1885,$BD$2:BE1885)-BD1885</f>
        <v>40</v>
      </c>
      <c r="AR1885" s="10">
        <f>M1885</f>
        <v>856</v>
      </c>
      <c r="AS1885" s="10">
        <f t="shared" si="712"/>
        <v>2662</v>
      </c>
      <c r="AT1885">
        <f t="shared" si="713"/>
        <v>0</v>
      </c>
      <c r="AU1885" s="10">
        <f t="shared" si="714"/>
        <v>1</v>
      </c>
      <c r="AV1885">
        <f t="shared" si="730"/>
        <v>2662</v>
      </c>
      <c r="AW1885">
        <f t="shared" si="731"/>
        <v>856</v>
      </c>
      <c r="AX1885">
        <f t="shared" si="732"/>
        <v>0</v>
      </c>
      <c r="AY1885">
        <f t="shared" si="733"/>
        <v>1</v>
      </c>
      <c r="AZ1885">
        <f t="shared" si="734"/>
        <v>2662</v>
      </c>
      <c r="BA1885">
        <f t="shared" si="735"/>
        <v>856</v>
      </c>
      <c r="BB1885">
        <f t="shared" si="715"/>
        <v>1</v>
      </c>
      <c r="BC1885">
        <f t="shared" si="716"/>
        <v>0</v>
      </c>
      <c r="BD1885">
        <f t="shared" si="717"/>
        <v>0</v>
      </c>
      <c r="BE1885">
        <f t="shared" si="718"/>
        <v>3</v>
      </c>
    </row>
    <row r="1886" spans="10:57" x14ac:dyDescent="0.25">
      <c r="J1886" s="23">
        <f>MAX(_xlfn.MAXIFS(L$2:$L1886,M$2:$M1886,M1886),_xlfn.MAXIFS(L$2:$L1886,N$2:$N1886,M1886))-MAX(_xlfn.MAXIFS(L$2:$L1885,M$2:$M1885,M1886),_xlfn.MAXIFS(L$2:$L1885,N$2:$N1885,M1886))</f>
        <v>8</v>
      </c>
      <c r="K1886" s="23">
        <f>MAX(_xlfn.MAXIFS($L$2:L1886,$M$2:M1886,N1886),_xlfn.MAXIFS($L$2:L1886,$N$2:N1886,N1886))-MAX(_xlfn.MAXIFS($L$2:L1885,$M$2:M1885,N1886),_xlfn.MAXIFS($L$2:L1885,$N$2:N1885,N1886))</f>
        <v>8</v>
      </c>
      <c r="L1886" s="20">
        <v>42799</v>
      </c>
      <c r="M1886" s="10">
        <v>170</v>
      </c>
      <c r="N1886" s="10">
        <v>409</v>
      </c>
      <c r="O1886" s="10">
        <v>0</v>
      </c>
      <c r="P1886" s="10">
        <v>1</v>
      </c>
      <c r="Q1886" s="10" t="str">
        <f t="shared" si="721"/>
        <v>N</v>
      </c>
      <c r="R1886" s="10" t="str">
        <f t="shared" si="722"/>
        <v>S</v>
      </c>
      <c r="S1886" s="10">
        <f t="shared" si="723"/>
        <v>-1</v>
      </c>
      <c r="T1886" s="11">
        <f>IFERROR((SUMIF($M$2:N1886,M1886,$O$2:P1886)-O1886)/(COUNTIF($M$2:N1886,M1886)-1),0)</f>
        <v>1.752021563342318</v>
      </c>
      <c r="U1886" s="11">
        <f>IFERROR((SUMIF($AR$2:AR1886,AR1886,$AT$2:AU1886)-AT1886)/(COUNTIF($M$2:N1886,M1886)-1),0)</f>
        <v>0.47169811320754718</v>
      </c>
      <c r="V1886" s="11">
        <f t="shared" si="724"/>
        <v>1.2803234501347709</v>
      </c>
      <c r="W1886" s="12">
        <f>IFERROR((SUMIF($AV$2:AW1886,AV1886,$AX$2:AY1886)-AX1886)/(COUNTIF($M$2:N1886,N1886)-1),0)</f>
        <v>2.1666666666666665</v>
      </c>
      <c r="X1886" s="12">
        <f>IFERROR((SUMIF($AZ$2:BA1886,AZ1886,$BB$2:BC1886)-BB1886)/(COUNTIF($M$2:N1886,N1886)-1),0)</f>
        <v>0.95454545454545459</v>
      </c>
      <c r="Y1886" s="12">
        <f t="shared" si="725"/>
        <v>1.2121212121212119</v>
      </c>
      <c r="Z1886" s="13">
        <f>IFERROR((SUMIF($M$2:M1886,M1886,O$2:O1886)-O1886)/(COUNTIF($M$2:M1886,M1886)-1),0)</f>
        <v>1.8715083798882681</v>
      </c>
      <c r="AA1886" s="13">
        <f>IFERROR((SUMIF($M$2:M1886,M1886,P$2:P1886)-P1886)/(COUNTIF($M$2:M1886,M1886)-1),0)</f>
        <v>0.97765363128491622</v>
      </c>
      <c r="AB1886" s="13">
        <f t="shared" si="726"/>
        <v>0.8938547486033519</v>
      </c>
      <c r="AC1886" s="10">
        <f>IFERROR((SUMIF($N$2:N1886,M1886,$P$2:P1886))/(COUNTIF($N$2:N1886,M1886)),0)</f>
        <v>1.640625</v>
      </c>
      <c r="AD1886" s="10">
        <f>IFERROR((SUMIF($N$2:N1886,M1886,$O$2:O1886))/(COUNTIF($N$2:N1886,M1886)),0)</f>
        <v>1.3125</v>
      </c>
      <c r="AE1886" s="10">
        <f t="shared" si="727"/>
        <v>0.328125</v>
      </c>
      <c r="AF1886" s="13">
        <f>IFERROR((SUMIF($M$2:M1886,N1886,$O$2:O1886))/(COUNTIF($M$2:M1886,N1886)),0)</f>
        <v>2.3957219251336896</v>
      </c>
      <c r="AG1886" s="13">
        <f>IFERROR((SUMIF($M$2:M1886,N1886,$P$2:P1886))/(COUNTIF($M$2:M1886,N1886)),0)</f>
        <v>0.83957219251336901</v>
      </c>
      <c r="AH1886" s="13">
        <f t="shared" si="728"/>
        <v>1.5561497326203206</v>
      </c>
      <c r="AI1886" s="10">
        <f>IFERROR((SUMIF(N$2:N1886,N1886,P$2:P1886)-P1886)/(COUNTIF($N$2:N1886,N1886)-1),0)</f>
        <v>1.9617224880382775</v>
      </c>
      <c r="AJ1886" s="10">
        <f>IFERROR((SUMIF(N$2:N1886,N1886,O$2:O1886)-O1886)/(COUNTIF($N$2:N1886,N1886)-1),0)</f>
        <v>1.0574162679425838</v>
      </c>
      <c r="AK1886" s="10">
        <f t="shared" si="729"/>
        <v>0.90430622009569372</v>
      </c>
      <c r="AL1886" s="10">
        <f>IFERROR((AP1886)/(COUNTIF($M$2:N1886,M1886)-1),0)</f>
        <v>1.6765498652291104</v>
      </c>
      <c r="AM1886" s="19">
        <f>IFERROR((AQ1886)/(COUNTIF($M$2:N1886,N1886)-1),0)</f>
        <v>2.0126262626262625</v>
      </c>
      <c r="AN1886" s="10">
        <f t="shared" si="719"/>
        <v>0</v>
      </c>
      <c r="AO1886" s="10">
        <f t="shared" si="720"/>
        <v>3</v>
      </c>
      <c r="AP1886" s="10">
        <f>SUMIF($M$2:N1886,M1886,AN$2:AO1886)-AN1886</f>
        <v>622</v>
      </c>
      <c r="AQ1886" s="10">
        <f>SUMIF($AV$2:AW1886,AV1886,$BD$2:BE1886)-BD1886</f>
        <v>797</v>
      </c>
      <c r="AR1886" s="10">
        <f>M1886</f>
        <v>170</v>
      </c>
      <c r="AS1886" s="10">
        <f t="shared" si="712"/>
        <v>409</v>
      </c>
      <c r="AT1886">
        <f t="shared" si="713"/>
        <v>1</v>
      </c>
      <c r="AU1886" s="10">
        <f t="shared" si="714"/>
        <v>0</v>
      </c>
      <c r="AV1886">
        <f t="shared" si="730"/>
        <v>409</v>
      </c>
      <c r="AW1886">
        <f t="shared" si="731"/>
        <v>170</v>
      </c>
      <c r="AX1886">
        <f t="shared" si="732"/>
        <v>1</v>
      </c>
      <c r="AY1886">
        <f t="shared" si="733"/>
        <v>0</v>
      </c>
      <c r="AZ1886">
        <f t="shared" si="734"/>
        <v>409</v>
      </c>
      <c r="BA1886">
        <f t="shared" si="735"/>
        <v>170</v>
      </c>
      <c r="BB1886">
        <f t="shared" si="715"/>
        <v>0</v>
      </c>
      <c r="BC1886">
        <f t="shared" si="716"/>
        <v>1</v>
      </c>
      <c r="BD1886">
        <f t="shared" si="717"/>
        <v>3</v>
      </c>
      <c r="BE1886">
        <f t="shared" si="718"/>
        <v>0</v>
      </c>
    </row>
    <row r="1887" spans="10:57" x14ac:dyDescent="0.25">
      <c r="J1887" s="23">
        <f>MAX(_xlfn.MAXIFS(L$2:$L1887,M$2:$M1887,M1887),_xlfn.MAXIFS(L$2:$L1887,N$2:$N1887,M1887))-MAX(_xlfn.MAXIFS(L$2:$L1886,M$2:$M1886,M1887),_xlfn.MAXIFS(L$2:$L1886,N$2:$N1886,M1887))</f>
        <v>7</v>
      </c>
      <c r="K1887" s="23">
        <f>MAX(_xlfn.MAXIFS($L$2:L1887,$M$2:M1887,N1887),_xlfn.MAXIFS($L$2:L1887,$N$2:N1887,N1887))-MAX(_xlfn.MAXIFS($L$2:L1886,$M$2:M1886,N1887),_xlfn.MAXIFS($L$2:L1886,$N$2:N1886,N1887))</f>
        <v>7</v>
      </c>
      <c r="L1887" s="20">
        <v>42805</v>
      </c>
      <c r="M1887" s="10">
        <v>2662</v>
      </c>
      <c r="N1887" s="10">
        <v>266</v>
      </c>
      <c r="O1887" s="10">
        <v>1</v>
      </c>
      <c r="P1887" s="10">
        <v>0</v>
      </c>
      <c r="Q1887" s="10" t="str">
        <f t="shared" si="721"/>
        <v>S</v>
      </c>
      <c r="R1887" s="10" t="str">
        <f t="shared" si="722"/>
        <v>N</v>
      </c>
      <c r="S1887" s="10">
        <f t="shared" si="723"/>
        <v>1</v>
      </c>
      <c r="T1887" s="11">
        <f>IFERROR((SUMIF($M$2:N1887,M1887,$O$2:P1887)-O1887)/(COUNTIF($M$2:N1887,M1887)-1),0)</f>
        <v>1.2121212121212122</v>
      </c>
      <c r="U1887" s="11">
        <f>IFERROR((SUMIF($AR$2:AR1887,AR1887,$AT$2:AU1887)-AT1887)/(COUNTIF($M$2:N1887,M1887)-1),0)</f>
        <v>0.87878787878787878</v>
      </c>
      <c r="V1887" s="11">
        <f t="shared" si="724"/>
        <v>0.33333333333333337</v>
      </c>
      <c r="W1887" s="12">
        <f>IFERROR((SUMIF($AV$2:AW1887,AV1887,$AX$2:AY1887)-AX1887)/(COUNTIF($M$2:N1887,N1887)-1),0)</f>
        <v>1.3470031545741326</v>
      </c>
      <c r="X1887" s="12">
        <f>IFERROR((SUMIF($AZ$2:BA1887,AZ1887,$BB$2:BC1887)-BB1887)/(COUNTIF($M$2:N1887,N1887)-1),0)</f>
        <v>1.38801261829653</v>
      </c>
      <c r="Y1887" s="12">
        <f t="shared" si="725"/>
        <v>-4.1009463722397443E-2</v>
      </c>
      <c r="Z1887" s="13">
        <f>IFERROR((SUMIF($M$2:M1887,M1887,O$2:O1887)-O1887)/(COUNTIF($M$2:M1887,M1887)-1),0)</f>
        <v>1.25</v>
      </c>
      <c r="AA1887" s="13">
        <f>IFERROR((SUMIF($M$2:M1887,M1887,P$2:P1887)-P1887)/(COUNTIF($M$2:M1887,M1887)-1),0)</f>
        <v>1.8125</v>
      </c>
      <c r="AB1887" s="13">
        <f t="shared" si="726"/>
        <v>-0.5625</v>
      </c>
      <c r="AC1887" s="10">
        <f>IFERROR((SUMIF($N$2:N1887,M1887,$P$2:P1887))/(COUNTIF($N$2:N1887,M1887)),0)</f>
        <v>1.1764705882352942</v>
      </c>
      <c r="AD1887" s="10">
        <f>IFERROR((SUMIF($N$2:N1887,M1887,$O$2:O1887))/(COUNTIF($N$2:N1887,M1887)),0)</f>
        <v>1.4705882352941178</v>
      </c>
      <c r="AE1887" s="10">
        <f t="shared" si="727"/>
        <v>-0.29411764705882359</v>
      </c>
      <c r="AF1887" s="13">
        <f>IFERROR((SUMIF($M$2:M1887,N1887,$O$2:O1887))/(COUNTIF($M$2:M1887,N1887)),0)</f>
        <v>1.4705882352941178</v>
      </c>
      <c r="AG1887" s="13">
        <f>IFERROR((SUMIF($M$2:M1887,N1887,$P$2:P1887))/(COUNTIF($M$2:M1887,N1887)),0)</f>
        <v>1.2091503267973855</v>
      </c>
      <c r="AH1887" s="13">
        <f t="shared" si="728"/>
        <v>0.26143790849673221</v>
      </c>
      <c r="AI1887" s="10">
        <f>IFERROR((SUMIF(N$2:N1887,N1887,P$2:P1887)-P1887)/(COUNTIF($N$2:N1887,N1887)-1),0)</f>
        <v>1.2317073170731707</v>
      </c>
      <c r="AJ1887" s="10">
        <f>IFERROR((SUMIF(N$2:N1887,N1887,O$2:O1887)-O1887)/(COUNTIF($N$2:N1887,N1887)-1),0)</f>
        <v>1.5548780487804879</v>
      </c>
      <c r="AK1887" s="10">
        <f t="shared" si="729"/>
        <v>-0.32317073170731714</v>
      </c>
      <c r="AL1887" s="10">
        <f>IFERROR((AP1887)/(COUNTIF($M$2:N1887,M1887)-1),0)</f>
        <v>1.2121212121212122</v>
      </c>
      <c r="AM1887" s="19">
        <f>IFERROR((AQ1887)/(COUNTIF($M$2:N1887,N1887)-1),0)</f>
        <v>1.3249211356466877</v>
      </c>
      <c r="AN1887" s="10">
        <f t="shared" si="719"/>
        <v>3</v>
      </c>
      <c r="AO1887" s="10">
        <f t="shared" si="720"/>
        <v>0</v>
      </c>
      <c r="AP1887" s="10">
        <f>SUMIF($M$2:N1887,M1887,AN$2:AO1887)-AN1887</f>
        <v>40</v>
      </c>
      <c r="AQ1887" s="10">
        <f>SUMIF($AV$2:AW1887,AV1887,$BD$2:BE1887)-BD1887</f>
        <v>420</v>
      </c>
      <c r="AR1887" s="10">
        <f>M1887</f>
        <v>2662</v>
      </c>
      <c r="AS1887" s="10">
        <f t="shared" si="712"/>
        <v>266</v>
      </c>
      <c r="AT1887">
        <f t="shared" si="713"/>
        <v>0</v>
      </c>
      <c r="AU1887" s="10">
        <f t="shared" si="714"/>
        <v>1</v>
      </c>
      <c r="AV1887">
        <f t="shared" si="730"/>
        <v>266</v>
      </c>
      <c r="AW1887">
        <f t="shared" si="731"/>
        <v>2662</v>
      </c>
      <c r="AX1887">
        <f t="shared" si="732"/>
        <v>0</v>
      </c>
      <c r="AY1887">
        <f t="shared" si="733"/>
        <v>1</v>
      </c>
      <c r="AZ1887">
        <f t="shared" si="734"/>
        <v>266</v>
      </c>
      <c r="BA1887">
        <f t="shared" si="735"/>
        <v>2662</v>
      </c>
      <c r="BB1887">
        <f t="shared" si="715"/>
        <v>1</v>
      </c>
      <c r="BC1887">
        <f t="shared" si="716"/>
        <v>0</v>
      </c>
      <c r="BD1887">
        <f t="shared" si="717"/>
        <v>0</v>
      </c>
      <c r="BE1887">
        <f t="shared" si="718"/>
        <v>3</v>
      </c>
    </row>
    <row r="1888" spans="10:57" x14ac:dyDescent="0.25">
      <c r="J1888" s="23">
        <f>MAX(_xlfn.MAXIFS(L$2:$L1888,M$2:$M1888,M1888),_xlfn.MAXIFS(L$2:$L1888,N$2:$N1888,M1888))-MAX(_xlfn.MAXIFS(L$2:$L1887,M$2:$M1887,M1888),_xlfn.MAXIFS(L$2:$L1887,N$2:$N1887,M1888))</f>
        <v>7</v>
      </c>
      <c r="K1888" s="23">
        <f>MAX(_xlfn.MAXIFS($L$2:L1888,$M$2:M1888,N1888),_xlfn.MAXIFS($L$2:L1888,$N$2:N1888,N1888))-MAX(_xlfn.MAXIFS($L$2:L1887,$M$2:M1887,N1888),_xlfn.MAXIFS($L$2:L1887,$N$2:N1887,N1888))</f>
        <v>6</v>
      </c>
      <c r="L1888" s="20">
        <v>42805</v>
      </c>
      <c r="M1888" s="10">
        <v>503</v>
      </c>
      <c r="N1888" s="10">
        <v>409</v>
      </c>
      <c r="O1888" s="10">
        <v>1</v>
      </c>
      <c r="P1888" s="10">
        <v>1</v>
      </c>
      <c r="Q1888" s="10" t="str">
        <f t="shared" si="721"/>
        <v>U</v>
      </c>
      <c r="R1888" s="10" t="str">
        <f t="shared" si="722"/>
        <v>U</v>
      </c>
      <c r="S1888" s="10">
        <f t="shared" si="723"/>
        <v>0</v>
      </c>
      <c r="T1888" s="11">
        <f>IFERROR((SUMIF($M$2:N1888,M1888,$O$2:P1888)-O1888)/(COUNTIF($M$2:N1888,M1888)-1),0)</f>
        <v>1.3319148936170213</v>
      </c>
      <c r="U1888" s="11">
        <f>IFERROR((SUMIF($AR$2:AR1888,AR1888,$AT$2:AU1888)-AT1888)/(COUNTIF($M$2:N1888,M1888)-1),0)</f>
        <v>0.68510638297872339</v>
      </c>
      <c r="V1888" s="11">
        <f t="shared" si="724"/>
        <v>0.64680851063829792</v>
      </c>
      <c r="W1888" s="12">
        <f>IFERROR((SUMIF($AV$2:AW1888,AV1888,$AX$2:AY1888)-AX1888)/(COUNTIF($M$2:N1888,N1888)-1),0)</f>
        <v>2.163727959697733</v>
      </c>
      <c r="X1888" s="12">
        <f>IFERROR((SUMIF($AZ$2:BA1888,AZ1888,$BB$2:BC1888)-BB1888)/(COUNTIF($M$2:N1888,N1888)-1),0)</f>
        <v>0.95214105793450876</v>
      </c>
      <c r="Y1888" s="12">
        <f t="shared" si="725"/>
        <v>1.2115869017632241</v>
      </c>
      <c r="Z1888" s="13">
        <f>IFERROR((SUMIF($M$2:M1888,M1888,O$2:O1888)-O1888)/(COUNTIF($M$2:M1888,M1888)-1),0)</f>
        <v>1.4090909090909092</v>
      </c>
      <c r="AA1888" s="13">
        <f>IFERROR((SUMIF($M$2:M1888,M1888,P$2:P1888)-P1888)/(COUNTIF($M$2:M1888,M1888)-1),0)</f>
        <v>1.4636363636363636</v>
      </c>
      <c r="AB1888" s="13">
        <f t="shared" si="726"/>
        <v>-5.4545454545454453E-2</v>
      </c>
      <c r="AC1888" s="10">
        <f>IFERROR((SUMIF($N$2:N1888,M1888,$P$2:P1888))/(COUNTIF($N$2:N1888,M1888)),0)</f>
        <v>1.264</v>
      </c>
      <c r="AD1888" s="10">
        <f>IFERROR((SUMIF($N$2:N1888,M1888,$O$2:O1888))/(COUNTIF($N$2:N1888,M1888)),0)</f>
        <v>1.68</v>
      </c>
      <c r="AE1888" s="10">
        <f t="shared" si="727"/>
        <v>-0.41599999999999993</v>
      </c>
      <c r="AF1888" s="13">
        <f>IFERROR((SUMIF($M$2:M1888,N1888,$O$2:O1888))/(COUNTIF($M$2:M1888,N1888)),0)</f>
        <v>2.3957219251336896</v>
      </c>
      <c r="AG1888" s="13">
        <f>IFERROR((SUMIF($M$2:M1888,N1888,$P$2:P1888))/(COUNTIF($M$2:M1888,N1888)),0)</f>
        <v>0.83957219251336901</v>
      </c>
      <c r="AH1888" s="13">
        <f t="shared" si="728"/>
        <v>1.5561497326203206</v>
      </c>
      <c r="AI1888" s="10">
        <f>IFERROR((SUMIF(N$2:N1888,N1888,P$2:P1888)-P1888)/(COUNTIF($N$2:N1888,N1888)-1),0)</f>
        <v>1.9571428571428571</v>
      </c>
      <c r="AJ1888" s="10">
        <f>IFERROR((SUMIF(N$2:N1888,N1888,O$2:O1888)-O1888)/(COUNTIF($N$2:N1888,N1888)-1),0)</f>
        <v>1.0523809523809524</v>
      </c>
      <c r="AK1888" s="10">
        <f t="shared" si="729"/>
        <v>0.90476190476190466</v>
      </c>
      <c r="AL1888" s="10">
        <f>IFERROR((AP1888)/(COUNTIF($M$2:N1888,M1888)-1),0)</f>
        <v>1.2765957446808511</v>
      </c>
      <c r="AM1888" s="19">
        <f>IFERROR((AQ1888)/(COUNTIF($M$2:N1888,N1888)-1),0)</f>
        <v>2.0151133501259446</v>
      </c>
      <c r="AN1888" s="10">
        <f t="shared" si="719"/>
        <v>1</v>
      </c>
      <c r="AO1888" s="10">
        <f t="shared" si="720"/>
        <v>1</v>
      </c>
      <c r="AP1888" s="10">
        <f>SUMIF($M$2:N1888,M1888,AN$2:AO1888)-AN1888</f>
        <v>300</v>
      </c>
      <c r="AQ1888" s="10">
        <f>SUMIF($AV$2:AW1888,AV1888,$BD$2:BE1888)-BD1888</f>
        <v>800</v>
      </c>
      <c r="AR1888" s="10">
        <f>M1888</f>
        <v>503</v>
      </c>
      <c r="AS1888" s="10">
        <f t="shared" si="712"/>
        <v>409</v>
      </c>
      <c r="AT1888">
        <f t="shared" si="713"/>
        <v>1</v>
      </c>
      <c r="AU1888" s="10">
        <f t="shared" si="714"/>
        <v>1</v>
      </c>
      <c r="AV1888">
        <f t="shared" si="730"/>
        <v>409</v>
      </c>
      <c r="AW1888">
        <f t="shared" si="731"/>
        <v>503</v>
      </c>
      <c r="AX1888">
        <f t="shared" si="732"/>
        <v>1</v>
      </c>
      <c r="AY1888">
        <f t="shared" si="733"/>
        <v>1</v>
      </c>
      <c r="AZ1888">
        <f t="shared" si="734"/>
        <v>409</v>
      </c>
      <c r="BA1888">
        <f t="shared" si="735"/>
        <v>503</v>
      </c>
      <c r="BB1888">
        <f t="shared" si="715"/>
        <v>1</v>
      </c>
      <c r="BC1888">
        <f t="shared" si="716"/>
        <v>1</v>
      </c>
      <c r="BD1888">
        <f t="shared" si="717"/>
        <v>1</v>
      </c>
      <c r="BE1888">
        <f t="shared" si="718"/>
        <v>1</v>
      </c>
    </row>
    <row r="1889" spans="10:57" x14ac:dyDescent="0.25">
      <c r="J1889" s="23">
        <f>MAX(_xlfn.MAXIFS(L$2:$L1889,M$2:$M1889,M1889),_xlfn.MAXIFS(L$2:$L1889,N$2:$N1889,M1889))-MAX(_xlfn.MAXIFS(L$2:$L1888,M$2:$M1888,M1889),_xlfn.MAXIFS(L$2:$L1888,N$2:$N1888,M1889))</f>
        <v>7</v>
      </c>
      <c r="K1889" s="23">
        <f>MAX(_xlfn.MAXIFS($L$2:L1889,$M$2:M1889,N1889),_xlfn.MAXIFS($L$2:L1889,$N$2:N1889,N1889))-MAX(_xlfn.MAXIFS($L$2:L1888,$M$2:M1888,N1889),_xlfn.MAXIFS($L$2:L1888,$N$2:N1888,N1889))</f>
        <v>7</v>
      </c>
      <c r="L1889" s="20">
        <v>42805</v>
      </c>
      <c r="M1889" s="10">
        <v>14</v>
      </c>
      <c r="N1889" s="10">
        <v>4441</v>
      </c>
      <c r="O1889" s="10">
        <v>3</v>
      </c>
      <c r="P1889" s="10">
        <v>0</v>
      </c>
      <c r="Q1889" s="10" t="str">
        <f t="shared" si="721"/>
        <v>S</v>
      </c>
      <c r="R1889" s="10" t="str">
        <f t="shared" si="722"/>
        <v>N</v>
      </c>
      <c r="S1889" s="10">
        <f t="shared" si="723"/>
        <v>3</v>
      </c>
      <c r="T1889" s="11">
        <f>IFERROR((SUMIF($M$2:N1889,M1889,$O$2:P1889)-O1889)/(COUNTIF($M$2:N1889,M1889)-1),0)</f>
        <v>1.8055555555555556</v>
      </c>
      <c r="U1889" s="11">
        <f>IFERROR((SUMIF($AR$2:AR1889,AR1889,$AT$2:AU1889)-AT1889)/(COUNTIF($M$2:N1889,M1889)-1),0)</f>
        <v>0.53055555555555556</v>
      </c>
      <c r="V1889" s="11">
        <f t="shared" si="724"/>
        <v>1.2749999999999999</v>
      </c>
      <c r="W1889" s="12">
        <f>IFERROR((SUMIF($AV$2:AW1889,AV1889,$AX$2:AY1889)-AX1889)/(COUNTIF($M$2:N1889,N1889)-1),0)</f>
        <v>1.3723404255319149</v>
      </c>
      <c r="X1889" s="12">
        <f>IFERROR((SUMIF($AZ$2:BA1889,AZ1889,$BB$2:BC1889)-BB1889)/(COUNTIF($M$2:N1889,N1889)-1),0)</f>
        <v>1.446808510638298</v>
      </c>
      <c r="Y1889" s="12">
        <f t="shared" si="725"/>
        <v>-7.4468085106383031E-2</v>
      </c>
      <c r="Z1889" s="13">
        <f>IFERROR((SUMIF($M$2:M1889,M1889,O$2:O1889)-O1889)/(COUNTIF($M$2:M1889,M1889)-1),0)</f>
        <v>1.7573964497041421</v>
      </c>
      <c r="AA1889" s="13">
        <f>IFERROR((SUMIF($M$2:M1889,M1889,P$2:P1889)-P1889)/(COUNTIF($M$2:M1889,M1889)-1),0)</f>
        <v>1.1301775147928994</v>
      </c>
      <c r="AB1889" s="13">
        <f t="shared" si="726"/>
        <v>0.6272189349112427</v>
      </c>
      <c r="AC1889" s="10">
        <f>IFERROR((SUMIF($N$2:N1889,M1889,$P$2:P1889))/(COUNTIF($N$2:N1889,M1889)),0)</f>
        <v>1.8481675392670156</v>
      </c>
      <c r="AD1889" s="10">
        <f>IFERROR((SUMIF($N$2:N1889,M1889,$O$2:O1889))/(COUNTIF($N$2:N1889,M1889)),0)</f>
        <v>1.2513089005235603</v>
      </c>
      <c r="AE1889" s="10">
        <f t="shared" si="727"/>
        <v>0.59685863874345535</v>
      </c>
      <c r="AF1889" s="13">
        <f>IFERROR((SUMIF($M$2:M1889,N1889,$O$2:O1889))/(COUNTIF($M$2:M1889,N1889)),0)</f>
        <v>1.4505494505494505</v>
      </c>
      <c r="AG1889" s="13">
        <f>IFERROR((SUMIF($M$2:M1889,N1889,$P$2:P1889))/(COUNTIF($M$2:M1889,N1889)),0)</f>
        <v>1.2967032967032968</v>
      </c>
      <c r="AH1889" s="13">
        <f t="shared" si="728"/>
        <v>0.15384615384615374</v>
      </c>
      <c r="AI1889" s="10">
        <f>IFERROR((SUMIF(N$2:N1889,N1889,P$2:P1889)-P1889)/(COUNTIF($N$2:N1889,N1889)-1),0)</f>
        <v>1.2989690721649485</v>
      </c>
      <c r="AJ1889" s="10">
        <f>IFERROR((SUMIF(N$2:N1889,N1889,O$2:O1889)-O1889)/(COUNTIF($N$2:N1889,N1889)-1),0)</f>
        <v>1.5876288659793814</v>
      </c>
      <c r="AK1889" s="10">
        <f t="shared" si="729"/>
        <v>-0.28865979381443285</v>
      </c>
      <c r="AL1889" s="10">
        <f>IFERROR((AP1889)/(COUNTIF($M$2:N1889,M1889)-1),0)</f>
        <v>1.7333333333333334</v>
      </c>
      <c r="AM1889" s="19">
        <f>IFERROR((AQ1889)/(COUNTIF($M$2:N1889,N1889)-1),0)</f>
        <v>1.3404255319148937</v>
      </c>
      <c r="AN1889" s="10">
        <f t="shared" si="719"/>
        <v>3</v>
      </c>
      <c r="AO1889" s="10">
        <f t="shared" si="720"/>
        <v>0</v>
      </c>
      <c r="AP1889" s="10">
        <f>SUMIF($M$2:N1889,M1889,AN$2:AO1889)-AN1889</f>
        <v>624</v>
      </c>
      <c r="AQ1889" s="10">
        <f>SUMIF($AV$2:AW1889,AV1889,$BD$2:BE1889)-BD1889</f>
        <v>252</v>
      </c>
      <c r="AR1889" s="10">
        <f>M1889</f>
        <v>14</v>
      </c>
      <c r="AS1889" s="10">
        <f t="shared" si="712"/>
        <v>4441</v>
      </c>
      <c r="AT1889">
        <f t="shared" si="713"/>
        <v>0</v>
      </c>
      <c r="AU1889" s="10">
        <f t="shared" si="714"/>
        <v>3</v>
      </c>
      <c r="AV1889">
        <f t="shared" si="730"/>
        <v>4441</v>
      </c>
      <c r="AW1889">
        <f t="shared" si="731"/>
        <v>14</v>
      </c>
      <c r="AX1889">
        <f t="shared" si="732"/>
        <v>0</v>
      </c>
      <c r="AY1889">
        <f t="shared" si="733"/>
        <v>3</v>
      </c>
      <c r="AZ1889">
        <f t="shared" si="734"/>
        <v>4441</v>
      </c>
      <c r="BA1889">
        <f t="shared" si="735"/>
        <v>14</v>
      </c>
      <c r="BB1889">
        <f t="shared" si="715"/>
        <v>3</v>
      </c>
      <c r="BC1889">
        <f t="shared" si="716"/>
        <v>0</v>
      </c>
      <c r="BD1889">
        <f t="shared" si="717"/>
        <v>0</v>
      </c>
      <c r="BE1889">
        <f t="shared" si="718"/>
        <v>3</v>
      </c>
    </row>
    <row r="1890" spans="10:57" x14ac:dyDescent="0.25">
      <c r="J1890" s="23">
        <f>MAX(_xlfn.MAXIFS(L$2:$L1890,M$2:$M1890,M1890),_xlfn.MAXIFS(L$2:$L1890,N$2:$N1890,M1890))-MAX(_xlfn.MAXIFS(L$2:$L1889,M$2:$M1889,M1890),_xlfn.MAXIFS(L$2:$L1889,N$2:$N1889,M1890))</f>
        <v>7</v>
      </c>
      <c r="K1890" s="23">
        <f>MAX(_xlfn.MAXIFS($L$2:L1890,$M$2:M1890,N1890),_xlfn.MAXIFS($L$2:L1890,$N$2:N1890,N1890))-MAX(_xlfn.MAXIFS($L$2:L1889,$M$2:M1889,N1890),_xlfn.MAXIFS($L$2:L1889,$N$2:N1889,N1890))</f>
        <v>7</v>
      </c>
      <c r="L1890" s="20">
        <v>42805</v>
      </c>
      <c r="M1890" s="10">
        <v>3551</v>
      </c>
      <c r="N1890" s="10">
        <v>856</v>
      </c>
      <c r="O1890" s="10">
        <v>3</v>
      </c>
      <c r="P1890" s="10">
        <v>0</v>
      </c>
      <c r="Q1890" s="10" t="str">
        <f t="shared" si="721"/>
        <v>S</v>
      </c>
      <c r="R1890" s="10" t="str">
        <f t="shared" si="722"/>
        <v>N</v>
      </c>
      <c r="S1890" s="10">
        <f t="shared" si="723"/>
        <v>3</v>
      </c>
      <c r="T1890" s="11">
        <f>IFERROR((SUMIF($M$2:N1890,M1890,$O$2:P1890)-O1890)/(COUNTIF($M$2:N1890,M1890)-1),0)</f>
        <v>1.3818181818181818</v>
      </c>
      <c r="U1890" s="11">
        <f>IFERROR((SUMIF($AR$2:AR1890,AR1890,$AT$2:AU1890)-AT1890)/(COUNTIF($M$2:N1890,M1890)-1),0)</f>
        <v>0.46363636363636362</v>
      </c>
      <c r="V1890" s="11">
        <f t="shared" si="724"/>
        <v>0.91818181818181821</v>
      </c>
      <c r="W1890" s="12">
        <f>IFERROR((SUMIF($AV$2:AW1890,AV1890,$AX$2:AY1890)-AX1890)/(COUNTIF($M$2:N1890,N1890)-1),0)</f>
        <v>1.1357466063348416</v>
      </c>
      <c r="X1890" s="12">
        <f>IFERROR((SUMIF($AZ$2:BA1890,AZ1890,$BB$2:BC1890)-BB1890)/(COUNTIF($M$2:N1890,N1890)-1),0)</f>
        <v>1.6334841628959276</v>
      </c>
      <c r="Y1890" s="12">
        <f t="shared" si="725"/>
        <v>-0.49773755656108598</v>
      </c>
      <c r="Z1890" s="13">
        <f>IFERROR((SUMIF($M$2:M1890,M1890,O$2:O1890)-O1890)/(COUNTIF($M$2:M1890,M1890)-1),0)</f>
        <v>1.5192307692307692</v>
      </c>
      <c r="AA1890" s="13">
        <f>IFERROR((SUMIF($M$2:M1890,M1890,P$2:P1890)-P1890)/(COUNTIF($M$2:M1890,M1890)-1),0)</f>
        <v>0.98076923076923073</v>
      </c>
      <c r="AB1890" s="13">
        <f t="shared" si="726"/>
        <v>0.53846153846153844</v>
      </c>
      <c r="AC1890" s="10">
        <f>IFERROR((SUMIF($N$2:N1890,M1890,$P$2:P1890))/(COUNTIF($N$2:N1890,M1890)),0)</f>
        <v>1.2586206896551724</v>
      </c>
      <c r="AD1890" s="10">
        <f>IFERROR((SUMIF($N$2:N1890,M1890,$O$2:O1890))/(COUNTIF($N$2:N1890,M1890)),0)</f>
        <v>1.6551724137931034</v>
      </c>
      <c r="AE1890" s="10">
        <f t="shared" si="727"/>
        <v>-0.39655172413793105</v>
      </c>
      <c r="AF1890" s="13">
        <f>IFERROR((SUMIF($M$2:M1890,N1890,$O$2:O1890))/(COUNTIF($M$2:M1890,N1890)),0)</f>
        <v>1.2980769230769231</v>
      </c>
      <c r="AG1890" s="13">
        <f>IFERROR((SUMIF($M$2:M1890,N1890,$P$2:P1890))/(COUNTIF($M$2:M1890,N1890)),0)</f>
        <v>1.5480769230769231</v>
      </c>
      <c r="AH1890" s="13">
        <f t="shared" si="728"/>
        <v>-0.25</v>
      </c>
      <c r="AI1890" s="10">
        <f>IFERROR((SUMIF(N$2:N1890,N1890,P$2:P1890)-P1890)/(COUNTIF($N$2:N1890,N1890)-1),0)</f>
        <v>0.99145299145299148</v>
      </c>
      <c r="AJ1890" s="10">
        <f>IFERROR((SUMIF(N$2:N1890,N1890,O$2:O1890)-O1890)/(COUNTIF($N$2:N1890,N1890)-1),0)</f>
        <v>1.7094017094017093</v>
      </c>
      <c r="AK1890" s="10">
        <f t="shared" si="729"/>
        <v>-0.71794871794871784</v>
      </c>
      <c r="AL1890" s="10">
        <f>IFERROR((AP1890)/(COUNTIF($M$2:N1890,M1890)-1),0)</f>
        <v>1.5272727272727273</v>
      </c>
      <c r="AM1890" s="19">
        <f>IFERROR((AQ1890)/(COUNTIF($M$2:N1890,N1890)-1),0)</f>
        <v>1.090497737556561</v>
      </c>
      <c r="AN1890" s="10">
        <f t="shared" si="719"/>
        <v>3</v>
      </c>
      <c r="AO1890" s="10">
        <f t="shared" si="720"/>
        <v>0</v>
      </c>
      <c r="AP1890" s="10">
        <f>SUMIF($M$2:N1890,M1890,AN$2:AO1890)-AN1890</f>
        <v>168</v>
      </c>
      <c r="AQ1890" s="10">
        <f>SUMIF($AV$2:AW1890,AV1890,$BD$2:BE1890)-BD1890</f>
        <v>241</v>
      </c>
      <c r="AR1890" s="10">
        <f>M1890</f>
        <v>3551</v>
      </c>
      <c r="AS1890" s="10">
        <f t="shared" si="712"/>
        <v>856</v>
      </c>
      <c r="AT1890">
        <f t="shared" si="713"/>
        <v>0</v>
      </c>
      <c r="AU1890" s="10">
        <f t="shared" si="714"/>
        <v>3</v>
      </c>
      <c r="AV1890">
        <f t="shared" si="730"/>
        <v>856</v>
      </c>
      <c r="AW1890">
        <f t="shared" si="731"/>
        <v>3551</v>
      </c>
      <c r="AX1890">
        <f t="shared" si="732"/>
        <v>0</v>
      </c>
      <c r="AY1890">
        <f t="shared" si="733"/>
        <v>3</v>
      </c>
      <c r="AZ1890">
        <f t="shared" si="734"/>
        <v>856</v>
      </c>
      <c r="BA1890">
        <f t="shared" si="735"/>
        <v>3551</v>
      </c>
      <c r="BB1890">
        <f t="shared" si="715"/>
        <v>3</v>
      </c>
      <c r="BC1890">
        <f t="shared" si="716"/>
        <v>0</v>
      </c>
      <c r="BD1890">
        <f t="shared" si="717"/>
        <v>0</v>
      </c>
      <c r="BE1890">
        <f t="shared" si="718"/>
        <v>3</v>
      </c>
    </row>
    <row r="1891" spans="10:57" x14ac:dyDescent="0.25">
      <c r="J1891" s="23">
        <f>MAX(_xlfn.MAXIFS(L$2:$L1891,M$2:$M1891,M1891),_xlfn.MAXIFS(L$2:$L1891,N$2:$N1891,M1891))-MAX(_xlfn.MAXIFS(L$2:$L1890,M$2:$M1890,M1891),_xlfn.MAXIFS(L$2:$L1890,N$2:$N1890,M1891))</f>
        <v>8</v>
      </c>
      <c r="K1891" s="23">
        <f>MAX(_xlfn.MAXIFS($L$2:L1891,$M$2:M1891,N1891),_xlfn.MAXIFS($L$2:L1891,$N$2:N1891,N1891))-MAX(_xlfn.MAXIFS($L$2:L1890,$M$2:M1890,N1891),_xlfn.MAXIFS($L$2:L1890,$N$2:N1890,N1891))</f>
        <v>7</v>
      </c>
      <c r="L1891" s="20">
        <v>42806</v>
      </c>
      <c r="M1891" s="10">
        <v>122</v>
      </c>
      <c r="N1891" s="10">
        <v>170</v>
      </c>
      <c r="O1891" s="10">
        <v>2</v>
      </c>
      <c r="P1891" s="10">
        <v>1</v>
      </c>
      <c r="Q1891" s="10" t="str">
        <f t="shared" si="721"/>
        <v>S</v>
      </c>
      <c r="R1891" s="10" t="str">
        <f t="shared" si="722"/>
        <v>N</v>
      </c>
      <c r="S1891" s="10">
        <f t="shared" si="723"/>
        <v>1</v>
      </c>
      <c r="T1891" s="11">
        <f>IFERROR((SUMIF($M$2:N1891,M1891,$O$2:P1891)-O1891)/(COUNTIF($M$2:N1891,M1891)-1),0)</f>
        <v>1.5294117647058822</v>
      </c>
      <c r="U1891" s="11">
        <f>IFERROR((SUMIF($AR$2:AR1891,AR1891,$AT$2:AU1891)-AT1891)/(COUNTIF($M$2:N1891,M1891)-1),0)</f>
        <v>0.54117647058823526</v>
      </c>
      <c r="V1891" s="11">
        <f t="shared" si="724"/>
        <v>0.98823529411764699</v>
      </c>
      <c r="W1891" s="12">
        <f>IFERROR((SUMIF($AV$2:AW1891,AV1891,$AX$2:AY1891)-AX1891)/(COUNTIF($M$2:N1891,N1891)-1),0)</f>
        <v>1.7473118279569892</v>
      </c>
      <c r="X1891" s="12">
        <f>IFERROR((SUMIF($AZ$2:BA1891,AZ1891,$BB$2:BC1891)-BB1891)/(COUNTIF($M$2:N1891,N1891)-1),0)</f>
        <v>1.1505376344086022</v>
      </c>
      <c r="Y1891" s="12">
        <f t="shared" si="725"/>
        <v>0.59677419354838701</v>
      </c>
      <c r="Z1891" s="13">
        <f>IFERROR((SUMIF($M$2:M1891,M1891,O$2:O1891)-O1891)/(COUNTIF($M$2:M1891,M1891)-1),0)</f>
        <v>1.5838509316770186</v>
      </c>
      <c r="AA1891" s="13">
        <f>IFERROR((SUMIF($M$2:M1891,M1891,P$2:P1891)-P1891)/(COUNTIF($M$2:M1891,M1891)-1),0)</f>
        <v>1.1428571428571428</v>
      </c>
      <c r="AB1891" s="13">
        <f t="shared" si="726"/>
        <v>0.44099378881987583</v>
      </c>
      <c r="AC1891" s="10">
        <f>IFERROR((SUMIF($N$2:N1891,M1891,$P$2:P1891))/(COUNTIF($N$2:N1891,M1891)),0)</f>
        <v>1.4804469273743017</v>
      </c>
      <c r="AD1891" s="10">
        <f>IFERROR((SUMIF($N$2:N1891,M1891,$O$2:O1891))/(COUNTIF($N$2:N1891,M1891)),0)</f>
        <v>1.1284916201117319</v>
      </c>
      <c r="AE1891" s="10">
        <f t="shared" si="727"/>
        <v>0.35195530726256985</v>
      </c>
      <c r="AF1891" s="13">
        <f>IFERROR((SUMIF($M$2:M1891,N1891,$O$2:O1891))/(COUNTIF($M$2:M1891,N1891)),0)</f>
        <v>1.8611111111111112</v>
      </c>
      <c r="AG1891" s="13">
        <f>IFERROR((SUMIF($M$2:M1891,N1891,$P$2:P1891))/(COUNTIF($M$2:M1891,N1891)),0)</f>
        <v>0.97777777777777775</v>
      </c>
      <c r="AH1891" s="13">
        <f t="shared" si="728"/>
        <v>0.88333333333333341</v>
      </c>
      <c r="AI1891" s="10">
        <f>IFERROR((SUMIF(N$2:N1891,N1891,P$2:P1891)-P1891)/(COUNTIF($N$2:N1891,N1891)-1),0)</f>
        <v>1.640625</v>
      </c>
      <c r="AJ1891" s="10">
        <f>IFERROR((SUMIF(N$2:N1891,N1891,O$2:O1891)-O1891)/(COUNTIF($N$2:N1891,N1891)-1),0)</f>
        <v>1.3125</v>
      </c>
      <c r="AK1891" s="10">
        <f t="shared" si="729"/>
        <v>0.328125</v>
      </c>
      <c r="AL1891" s="10">
        <f>IFERROR((AP1891)/(COUNTIF($M$2:N1891,M1891)-1),0)</f>
        <v>1.5588235294117647</v>
      </c>
      <c r="AM1891" s="19">
        <f>IFERROR((AQ1891)/(COUNTIF($M$2:N1891,N1891)-1),0)</f>
        <v>1.6720430107526882</v>
      </c>
      <c r="AN1891" s="10">
        <f t="shared" si="719"/>
        <v>3</v>
      </c>
      <c r="AO1891" s="10">
        <f t="shared" si="720"/>
        <v>0</v>
      </c>
      <c r="AP1891" s="10">
        <f>SUMIF($M$2:N1891,M1891,AN$2:AO1891)-AN1891</f>
        <v>530</v>
      </c>
      <c r="AQ1891" s="10">
        <f>SUMIF($AV$2:AW1891,AV1891,$BD$2:BE1891)-BD1891</f>
        <v>622</v>
      </c>
      <c r="AR1891" s="10">
        <f>M1891</f>
        <v>122</v>
      </c>
      <c r="AS1891" s="10">
        <f t="shared" si="712"/>
        <v>170</v>
      </c>
      <c r="AT1891">
        <f t="shared" si="713"/>
        <v>1</v>
      </c>
      <c r="AU1891" s="10">
        <f t="shared" si="714"/>
        <v>2</v>
      </c>
      <c r="AV1891">
        <f t="shared" si="730"/>
        <v>170</v>
      </c>
      <c r="AW1891">
        <f t="shared" si="731"/>
        <v>122</v>
      </c>
      <c r="AX1891">
        <f t="shared" si="732"/>
        <v>1</v>
      </c>
      <c r="AY1891">
        <f t="shared" si="733"/>
        <v>2</v>
      </c>
      <c r="AZ1891">
        <f t="shared" si="734"/>
        <v>170</v>
      </c>
      <c r="BA1891">
        <f t="shared" si="735"/>
        <v>122</v>
      </c>
      <c r="BB1891">
        <f t="shared" si="715"/>
        <v>2</v>
      </c>
      <c r="BC1891">
        <f t="shared" si="716"/>
        <v>1</v>
      </c>
      <c r="BD1891">
        <f t="shared" si="717"/>
        <v>0</v>
      </c>
      <c r="BE1891">
        <f t="shared" si="718"/>
        <v>3</v>
      </c>
    </row>
    <row r="1892" spans="10:57" x14ac:dyDescent="0.25">
      <c r="J1892" s="23">
        <f>MAX(_xlfn.MAXIFS(L$2:$L1892,M$2:$M1892,M1892),_xlfn.MAXIFS(L$2:$L1892,N$2:$N1892,M1892))-MAX(_xlfn.MAXIFS(L$2:$L1891,M$2:$M1891,M1892),_xlfn.MAXIFS(L$2:$L1891,N$2:$N1891,M1892))</f>
        <v>6</v>
      </c>
      <c r="K1892" s="23">
        <f>MAX(_xlfn.MAXIFS($L$2:L1892,$M$2:M1892,N1892),_xlfn.MAXIFS($L$2:L1892,$N$2:N1892,N1892))-MAX(_xlfn.MAXIFS($L$2:L1891,$M$2:M1891,N1892),_xlfn.MAXIFS($L$2:L1891,$N$2:N1891,N1892))</f>
        <v>7</v>
      </c>
      <c r="L1892" s="20">
        <v>42812</v>
      </c>
      <c r="M1892" s="10">
        <v>170</v>
      </c>
      <c r="N1892" s="10">
        <v>856</v>
      </c>
      <c r="O1892" s="10">
        <v>1</v>
      </c>
      <c r="P1892" s="10">
        <v>1</v>
      </c>
      <c r="Q1892" s="10" t="str">
        <f t="shared" si="721"/>
        <v>U</v>
      </c>
      <c r="R1892" s="10" t="str">
        <f t="shared" si="722"/>
        <v>U</v>
      </c>
      <c r="S1892" s="10">
        <f t="shared" si="723"/>
        <v>0</v>
      </c>
      <c r="T1892" s="11">
        <f>IFERROR((SUMIF($M$2:N1892,M1892,$O$2:P1892)-O1892)/(COUNTIF($M$2:N1892,M1892)-1),0)</f>
        <v>1.7453083109919572</v>
      </c>
      <c r="U1892" s="11">
        <f>IFERROR((SUMIF($AR$2:AR1892,AR1892,$AT$2:AU1892)-AT1892)/(COUNTIF($M$2:N1892,M1892)-1),0)</f>
        <v>0.47184986595174261</v>
      </c>
      <c r="V1892" s="11">
        <f t="shared" si="724"/>
        <v>1.2734584450402147</v>
      </c>
      <c r="W1892" s="12">
        <f>IFERROR((SUMIF($AV$2:AW1892,AV1892,$AX$2:AY1892)-AX1892)/(COUNTIF($M$2:N1892,N1892)-1),0)</f>
        <v>1.1306306306306306</v>
      </c>
      <c r="X1892" s="12">
        <f>IFERROR((SUMIF($AZ$2:BA1892,AZ1892,$BB$2:BC1892)-BB1892)/(COUNTIF($M$2:N1892,N1892)-1),0)</f>
        <v>1.6396396396396395</v>
      </c>
      <c r="Y1892" s="12">
        <f t="shared" si="725"/>
        <v>-0.50900900900900892</v>
      </c>
      <c r="Z1892" s="13">
        <f>IFERROR((SUMIF($M$2:M1892,M1892,O$2:O1892)-O1892)/(COUNTIF($M$2:M1892,M1892)-1),0)</f>
        <v>1.8611111111111112</v>
      </c>
      <c r="AA1892" s="13">
        <f>IFERROR((SUMIF($M$2:M1892,M1892,P$2:P1892)-P1892)/(COUNTIF($M$2:M1892,M1892)-1),0)</f>
        <v>0.97777777777777775</v>
      </c>
      <c r="AB1892" s="13">
        <f t="shared" si="726"/>
        <v>0.88333333333333341</v>
      </c>
      <c r="AC1892" s="10">
        <f>IFERROR((SUMIF($N$2:N1892,M1892,$P$2:P1892))/(COUNTIF($N$2:N1892,M1892)),0)</f>
        <v>1.6373056994818653</v>
      </c>
      <c r="AD1892" s="10">
        <f>IFERROR((SUMIF($N$2:N1892,M1892,$O$2:O1892))/(COUNTIF($N$2:N1892,M1892)),0)</f>
        <v>1.3160621761658031</v>
      </c>
      <c r="AE1892" s="10">
        <f t="shared" si="727"/>
        <v>0.32124352331606221</v>
      </c>
      <c r="AF1892" s="13">
        <f>IFERROR((SUMIF($M$2:M1892,N1892,$O$2:O1892))/(COUNTIF($M$2:M1892,N1892)),0)</f>
        <v>1.2980769230769231</v>
      </c>
      <c r="AG1892" s="13">
        <f>IFERROR((SUMIF($M$2:M1892,N1892,$P$2:P1892))/(COUNTIF($M$2:M1892,N1892)),0)</f>
        <v>1.5480769230769231</v>
      </c>
      <c r="AH1892" s="13">
        <f t="shared" si="728"/>
        <v>-0.25</v>
      </c>
      <c r="AI1892" s="10">
        <f>IFERROR((SUMIF(N$2:N1892,N1892,P$2:P1892)-P1892)/(COUNTIF($N$2:N1892,N1892)-1),0)</f>
        <v>0.98305084745762716</v>
      </c>
      <c r="AJ1892" s="10">
        <f>IFERROR((SUMIF(N$2:N1892,N1892,O$2:O1892)-O1892)/(COUNTIF($N$2:N1892,N1892)-1),0)</f>
        <v>1.7203389830508475</v>
      </c>
      <c r="AK1892" s="10">
        <f t="shared" si="729"/>
        <v>-0.73728813559322037</v>
      </c>
      <c r="AL1892" s="10">
        <f>IFERROR((AP1892)/(COUNTIF($M$2:N1892,M1892)-1),0)</f>
        <v>1.6675603217158177</v>
      </c>
      <c r="AM1892" s="19">
        <f>IFERROR((AQ1892)/(COUNTIF($M$2:N1892,N1892)-1),0)</f>
        <v>1.0855855855855856</v>
      </c>
      <c r="AN1892" s="10">
        <f t="shared" si="719"/>
        <v>1</v>
      </c>
      <c r="AO1892" s="10">
        <f t="shared" si="720"/>
        <v>1</v>
      </c>
      <c r="AP1892" s="10">
        <f>SUMIF($M$2:N1892,M1892,AN$2:AO1892)-AN1892</f>
        <v>622</v>
      </c>
      <c r="AQ1892" s="10">
        <f>SUMIF($AV$2:AW1892,AV1892,$BD$2:BE1892)-BD1892</f>
        <v>241</v>
      </c>
      <c r="AR1892" s="10">
        <f>M1892</f>
        <v>170</v>
      </c>
      <c r="AS1892" s="10">
        <f t="shared" si="712"/>
        <v>856</v>
      </c>
      <c r="AT1892">
        <f t="shared" si="713"/>
        <v>1</v>
      </c>
      <c r="AU1892" s="10">
        <f t="shared" si="714"/>
        <v>1</v>
      </c>
      <c r="AV1892">
        <f t="shared" si="730"/>
        <v>856</v>
      </c>
      <c r="AW1892">
        <f t="shared" si="731"/>
        <v>170</v>
      </c>
      <c r="AX1892">
        <f t="shared" si="732"/>
        <v>1</v>
      </c>
      <c r="AY1892">
        <f t="shared" si="733"/>
        <v>1</v>
      </c>
      <c r="AZ1892">
        <f t="shared" si="734"/>
        <v>856</v>
      </c>
      <c r="BA1892">
        <f t="shared" si="735"/>
        <v>170</v>
      </c>
      <c r="BB1892">
        <f t="shared" si="715"/>
        <v>1</v>
      </c>
      <c r="BC1892">
        <f t="shared" si="716"/>
        <v>1</v>
      </c>
      <c r="BD1892">
        <f t="shared" si="717"/>
        <v>1</v>
      </c>
      <c r="BE1892">
        <f t="shared" si="718"/>
        <v>1</v>
      </c>
    </row>
    <row r="1893" spans="10:57" x14ac:dyDescent="0.25">
      <c r="J1893" s="23">
        <f>MAX(_xlfn.MAXIFS(L$2:$L1893,M$2:$M1893,M1893),_xlfn.MAXIFS(L$2:$L1893,N$2:$N1893,M1893))-MAX(_xlfn.MAXIFS(L$2:$L1892,M$2:$M1892,M1893),_xlfn.MAXIFS(L$2:$L1892,N$2:$N1892,M1893))</f>
        <v>7</v>
      </c>
      <c r="K1893" s="23">
        <f>MAX(_xlfn.MAXIFS($L$2:L1893,$M$2:M1893,N1893),_xlfn.MAXIFS($L$2:L1893,$N$2:N1893,N1893))-MAX(_xlfn.MAXIFS($L$2:L1892,$M$2:M1892,N1893),_xlfn.MAXIFS($L$2:L1892,$N$2:N1892,N1893))</f>
        <v>7</v>
      </c>
      <c r="L1893" s="20">
        <v>42812</v>
      </c>
      <c r="M1893" s="10">
        <v>266</v>
      </c>
      <c r="N1893" s="10">
        <v>3551</v>
      </c>
      <c r="O1893" s="10">
        <v>2</v>
      </c>
      <c r="P1893" s="10">
        <v>0</v>
      </c>
      <c r="Q1893" s="10" t="str">
        <f t="shared" si="721"/>
        <v>S</v>
      </c>
      <c r="R1893" s="10" t="str">
        <f t="shared" si="722"/>
        <v>N</v>
      </c>
      <c r="S1893" s="10">
        <f t="shared" si="723"/>
        <v>2</v>
      </c>
      <c r="T1893" s="11">
        <f>IFERROR((SUMIF($M$2:N1893,M1893,$O$2:P1893)-O1893)/(COUNTIF($M$2:N1893,M1893)-1),0)</f>
        <v>1.3427672955974843</v>
      </c>
      <c r="U1893" s="11">
        <f>IFERROR((SUMIF($AR$2:AR1893,AR1893,$AT$2:AU1893)-AT1893)/(COUNTIF($M$2:N1893,M1893)-1),0)</f>
        <v>0.58176100628930816</v>
      </c>
      <c r="V1893" s="11">
        <f t="shared" si="724"/>
        <v>0.76100628930817615</v>
      </c>
      <c r="W1893" s="12">
        <f>IFERROR((SUMIF($AV$2:AW1893,AV1893,$AX$2:AY1893)-AX1893)/(COUNTIF($M$2:N1893,N1893)-1),0)</f>
        <v>1.3963963963963963</v>
      </c>
      <c r="X1893" s="12">
        <f>IFERROR((SUMIF($AZ$2:BA1893,AZ1893,$BB$2:BC1893)-BB1893)/(COUNTIF($M$2:N1893,N1893)-1),0)</f>
        <v>1.3243243243243243</v>
      </c>
      <c r="Y1893" s="12">
        <f t="shared" si="725"/>
        <v>7.2072072072072002E-2</v>
      </c>
      <c r="Z1893" s="13">
        <f>IFERROR((SUMIF($M$2:M1893,M1893,O$2:O1893)-O1893)/(COUNTIF($M$2:M1893,M1893)-1),0)</f>
        <v>1.4705882352941178</v>
      </c>
      <c r="AA1893" s="13">
        <f>IFERROR((SUMIF($M$2:M1893,M1893,P$2:P1893)-P1893)/(COUNTIF($M$2:M1893,M1893)-1),0)</f>
        <v>1.2091503267973855</v>
      </c>
      <c r="AB1893" s="13">
        <f t="shared" si="726"/>
        <v>0.26143790849673221</v>
      </c>
      <c r="AC1893" s="10">
        <f>IFERROR((SUMIF($N$2:N1893,M1893,$P$2:P1893))/(COUNTIF($N$2:N1893,M1893)),0)</f>
        <v>1.2242424242424241</v>
      </c>
      <c r="AD1893" s="10">
        <f>IFERROR((SUMIF($N$2:N1893,M1893,$O$2:O1893))/(COUNTIF($N$2:N1893,M1893)),0)</f>
        <v>1.5515151515151515</v>
      </c>
      <c r="AE1893" s="10">
        <f t="shared" si="727"/>
        <v>-0.32727272727272738</v>
      </c>
      <c r="AF1893" s="13">
        <f>IFERROR((SUMIF($M$2:M1893,N1893,$O$2:O1893))/(COUNTIF($M$2:M1893,N1893)),0)</f>
        <v>1.5471698113207548</v>
      </c>
      <c r="AG1893" s="13">
        <f>IFERROR((SUMIF($M$2:M1893,N1893,$P$2:P1893))/(COUNTIF($M$2:M1893,N1893)),0)</f>
        <v>0.96226415094339623</v>
      </c>
      <c r="AH1893" s="13">
        <f t="shared" si="728"/>
        <v>0.58490566037735858</v>
      </c>
      <c r="AI1893" s="10">
        <f>IFERROR((SUMIF(N$2:N1893,N1893,P$2:P1893)-P1893)/(COUNTIF($N$2:N1893,N1893)-1),0)</f>
        <v>1.2586206896551724</v>
      </c>
      <c r="AJ1893" s="10">
        <f>IFERROR((SUMIF(N$2:N1893,N1893,O$2:O1893)-O1893)/(COUNTIF($N$2:N1893,N1893)-1),0)</f>
        <v>1.6551724137931034</v>
      </c>
      <c r="AK1893" s="10">
        <f t="shared" si="729"/>
        <v>-0.39655172413793105</v>
      </c>
      <c r="AL1893" s="10">
        <f>IFERROR((AP1893)/(COUNTIF($M$2:N1893,M1893)-1),0)</f>
        <v>1.320754716981132</v>
      </c>
      <c r="AM1893" s="19">
        <f>IFERROR((AQ1893)/(COUNTIF($M$2:N1893,N1893)-1),0)</f>
        <v>1.5405405405405406</v>
      </c>
      <c r="AN1893" s="10">
        <f t="shared" si="719"/>
        <v>3</v>
      </c>
      <c r="AO1893" s="10">
        <f t="shared" si="720"/>
        <v>0</v>
      </c>
      <c r="AP1893" s="10">
        <f>SUMIF($M$2:N1893,M1893,AN$2:AO1893)-AN1893</f>
        <v>420</v>
      </c>
      <c r="AQ1893" s="10">
        <f>SUMIF($AV$2:AW1893,AV1893,$BD$2:BE1893)-BD1893</f>
        <v>171</v>
      </c>
      <c r="AR1893" s="10">
        <f>M1893</f>
        <v>266</v>
      </c>
      <c r="AS1893" s="10">
        <f t="shared" si="712"/>
        <v>3551</v>
      </c>
      <c r="AT1893">
        <f t="shared" si="713"/>
        <v>0</v>
      </c>
      <c r="AU1893" s="10">
        <f t="shared" si="714"/>
        <v>2</v>
      </c>
      <c r="AV1893">
        <f t="shared" si="730"/>
        <v>3551</v>
      </c>
      <c r="AW1893">
        <f t="shared" si="731"/>
        <v>266</v>
      </c>
      <c r="AX1893">
        <f t="shared" si="732"/>
        <v>0</v>
      </c>
      <c r="AY1893">
        <f t="shared" si="733"/>
        <v>2</v>
      </c>
      <c r="AZ1893">
        <f t="shared" si="734"/>
        <v>3551</v>
      </c>
      <c r="BA1893">
        <f t="shared" si="735"/>
        <v>266</v>
      </c>
      <c r="BB1893">
        <f t="shared" si="715"/>
        <v>2</v>
      </c>
      <c r="BC1893">
        <f t="shared" si="716"/>
        <v>0</v>
      </c>
      <c r="BD1893">
        <f t="shared" si="717"/>
        <v>0</v>
      </c>
      <c r="BE1893">
        <f t="shared" si="718"/>
        <v>3</v>
      </c>
    </row>
    <row r="1894" spans="10:57" x14ac:dyDescent="0.25">
      <c r="J1894" s="23">
        <f>MAX(_xlfn.MAXIFS(L$2:$L1894,M$2:$M1894,M1894),_xlfn.MAXIFS(L$2:$L1894,N$2:$N1894,M1894))-MAX(_xlfn.MAXIFS(L$2:$L1893,M$2:$M1893,M1894),_xlfn.MAXIFS(L$2:$L1893,N$2:$N1893,M1894))</f>
        <v>7</v>
      </c>
      <c r="K1894" s="23">
        <f>MAX(_xlfn.MAXIFS($L$2:L1894,$M$2:M1894,N1894),_xlfn.MAXIFS($L$2:L1894,$N$2:N1894,N1894))-MAX(_xlfn.MAXIFS($L$2:L1893,$M$2:M1893,N1894),_xlfn.MAXIFS($L$2:L1893,$N$2:N1893,N1894))</f>
        <v>7</v>
      </c>
      <c r="L1894" s="20">
        <v>42812</v>
      </c>
      <c r="M1894" s="10">
        <v>4441</v>
      </c>
      <c r="N1894" s="10">
        <v>2662</v>
      </c>
      <c r="O1894" s="10">
        <v>1</v>
      </c>
      <c r="P1894" s="10">
        <v>0</v>
      </c>
      <c r="Q1894" s="10" t="str">
        <f t="shared" si="721"/>
        <v>S</v>
      </c>
      <c r="R1894" s="10" t="str">
        <f t="shared" si="722"/>
        <v>N</v>
      </c>
      <c r="S1894" s="10">
        <f t="shared" si="723"/>
        <v>1</v>
      </c>
      <c r="T1894" s="11">
        <f>IFERROR((SUMIF($M$2:N1894,M1894,$O$2:P1894)-O1894)/(COUNTIF($M$2:N1894,M1894)-1),0)</f>
        <v>1.3650793650793651</v>
      </c>
      <c r="U1894" s="11">
        <f>IFERROR((SUMIF($AR$2:AR1894,AR1894,$AT$2:AU1894)-AT1894)/(COUNTIF($M$2:N1894,M1894)-1),0)</f>
        <v>0.6243386243386243</v>
      </c>
      <c r="V1894" s="11">
        <f t="shared" si="724"/>
        <v>0.74074074074074081</v>
      </c>
      <c r="W1894" s="12">
        <f>IFERROR((SUMIF($AV$2:AW1894,AV1894,$AX$2:AY1894)-AX1894)/(COUNTIF($M$2:N1894,N1894)-1),0)</f>
        <v>1.2058823529411764</v>
      </c>
      <c r="X1894" s="12">
        <f>IFERROR((SUMIF($AZ$2:BA1894,AZ1894,$BB$2:BC1894)-BB1894)/(COUNTIF($M$2:N1894,N1894)-1),0)</f>
        <v>1.588235294117647</v>
      </c>
      <c r="Y1894" s="12">
        <f t="shared" si="725"/>
        <v>-0.38235294117647056</v>
      </c>
      <c r="Z1894" s="13">
        <f>IFERROR((SUMIF($M$2:M1894,M1894,O$2:O1894)-O1894)/(COUNTIF($M$2:M1894,M1894)-1),0)</f>
        <v>1.4505494505494505</v>
      </c>
      <c r="AA1894" s="13">
        <f>IFERROR((SUMIF($M$2:M1894,M1894,P$2:P1894)-P1894)/(COUNTIF($M$2:M1894,M1894)-1),0)</f>
        <v>1.2967032967032968</v>
      </c>
      <c r="AB1894" s="13">
        <f t="shared" si="726"/>
        <v>0.15384615384615374</v>
      </c>
      <c r="AC1894" s="10">
        <f>IFERROR((SUMIF($N$2:N1894,M1894,$P$2:P1894))/(COUNTIF($N$2:N1894,M1894)),0)</f>
        <v>1.2857142857142858</v>
      </c>
      <c r="AD1894" s="10">
        <f>IFERROR((SUMIF($N$2:N1894,M1894,$O$2:O1894))/(COUNTIF($N$2:N1894,M1894)),0)</f>
        <v>1.6020408163265305</v>
      </c>
      <c r="AE1894" s="10">
        <f t="shared" si="727"/>
        <v>-0.31632653061224469</v>
      </c>
      <c r="AF1894" s="13">
        <f>IFERROR((SUMIF($M$2:M1894,N1894,$O$2:O1894))/(COUNTIF($M$2:M1894,N1894)),0)</f>
        <v>1.2352941176470589</v>
      </c>
      <c r="AG1894" s="13">
        <f>IFERROR((SUMIF($M$2:M1894,N1894,$P$2:P1894))/(COUNTIF($M$2:M1894,N1894)),0)</f>
        <v>1.7058823529411764</v>
      </c>
      <c r="AH1894" s="13">
        <f t="shared" si="728"/>
        <v>-0.47058823529411753</v>
      </c>
      <c r="AI1894" s="10">
        <f>IFERROR((SUMIF(N$2:N1894,N1894,P$2:P1894)-P1894)/(COUNTIF($N$2:N1894,N1894)-1),0)</f>
        <v>1.1764705882352942</v>
      </c>
      <c r="AJ1894" s="10">
        <f>IFERROR((SUMIF(N$2:N1894,N1894,O$2:O1894)-O1894)/(COUNTIF($N$2:N1894,N1894)-1),0)</f>
        <v>1.4705882352941178</v>
      </c>
      <c r="AK1894" s="10">
        <f t="shared" si="729"/>
        <v>-0.29411764705882359</v>
      </c>
      <c r="AL1894" s="10">
        <f>IFERROR((AP1894)/(COUNTIF($M$2:N1894,M1894)-1),0)</f>
        <v>1.3333333333333333</v>
      </c>
      <c r="AM1894" s="19">
        <f>IFERROR((AQ1894)/(COUNTIF($M$2:N1894,N1894)-1),0)</f>
        <v>1.2647058823529411</v>
      </c>
      <c r="AN1894" s="10">
        <f t="shared" si="719"/>
        <v>3</v>
      </c>
      <c r="AO1894" s="10">
        <f t="shared" si="720"/>
        <v>0</v>
      </c>
      <c r="AP1894" s="10">
        <f>SUMIF($M$2:N1894,M1894,AN$2:AO1894)-AN1894</f>
        <v>252</v>
      </c>
      <c r="AQ1894" s="10">
        <f>SUMIF($AV$2:AW1894,AV1894,$BD$2:BE1894)-BD1894</f>
        <v>43</v>
      </c>
      <c r="AR1894" s="10">
        <f>M1894</f>
        <v>4441</v>
      </c>
      <c r="AS1894" s="10">
        <f t="shared" si="712"/>
        <v>2662</v>
      </c>
      <c r="AT1894">
        <f t="shared" si="713"/>
        <v>0</v>
      </c>
      <c r="AU1894" s="10">
        <f t="shared" si="714"/>
        <v>1</v>
      </c>
      <c r="AV1894">
        <f t="shared" si="730"/>
        <v>2662</v>
      </c>
      <c r="AW1894">
        <f t="shared" si="731"/>
        <v>4441</v>
      </c>
      <c r="AX1894">
        <f t="shared" si="732"/>
        <v>0</v>
      </c>
      <c r="AY1894">
        <f t="shared" si="733"/>
        <v>1</v>
      </c>
      <c r="AZ1894">
        <f t="shared" si="734"/>
        <v>2662</v>
      </c>
      <c r="BA1894">
        <f t="shared" si="735"/>
        <v>4441</v>
      </c>
      <c r="BB1894">
        <f t="shared" si="715"/>
        <v>1</v>
      </c>
      <c r="BC1894">
        <f t="shared" si="716"/>
        <v>0</v>
      </c>
      <c r="BD1894">
        <f t="shared" si="717"/>
        <v>0</v>
      </c>
      <c r="BE1894">
        <f t="shared" si="718"/>
        <v>3</v>
      </c>
    </row>
    <row r="1895" spans="10:57" x14ac:dyDescent="0.25">
      <c r="J1895" s="23">
        <f>MAX(_xlfn.MAXIFS(L$2:$L1895,M$2:$M1895,M1895),_xlfn.MAXIFS(L$2:$L1895,N$2:$N1895,M1895))-MAX(_xlfn.MAXIFS(L$2:$L1894,M$2:$M1894,M1895),_xlfn.MAXIFS(L$2:$L1894,N$2:$N1894,M1895))</f>
        <v>7</v>
      </c>
      <c r="K1895" s="23">
        <f>MAX(_xlfn.MAXIFS($L$2:L1895,$M$2:M1895,N1895),_xlfn.MAXIFS($L$2:L1895,$N$2:N1895,N1895))-MAX(_xlfn.MAXIFS($L$2:L1894,$M$2:M1894,N1895),_xlfn.MAXIFS($L$2:L1894,$N$2:N1894,N1895))</f>
        <v>6</v>
      </c>
      <c r="L1895" s="20">
        <v>42812</v>
      </c>
      <c r="M1895" s="10">
        <v>503</v>
      </c>
      <c r="N1895" s="10">
        <v>122</v>
      </c>
      <c r="O1895" s="10">
        <v>1</v>
      </c>
      <c r="P1895" s="10">
        <v>0</v>
      </c>
      <c r="Q1895" s="10" t="str">
        <f t="shared" si="721"/>
        <v>S</v>
      </c>
      <c r="R1895" s="10" t="str">
        <f t="shared" si="722"/>
        <v>N</v>
      </c>
      <c r="S1895" s="10">
        <f t="shared" si="723"/>
        <v>1</v>
      </c>
      <c r="T1895" s="11">
        <f>IFERROR((SUMIF($M$2:N1895,M1895,$O$2:P1895)-O1895)/(COUNTIF($M$2:N1895,M1895)-1),0)</f>
        <v>1.3305084745762712</v>
      </c>
      <c r="U1895" s="11">
        <f>IFERROR((SUMIF($AR$2:AR1895,AR1895,$AT$2:AU1895)-AT1895)/(COUNTIF($M$2:N1895,M1895)-1),0)</f>
        <v>0.68644067796610164</v>
      </c>
      <c r="V1895" s="11">
        <f t="shared" si="724"/>
        <v>0.64406779661016955</v>
      </c>
      <c r="W1895" s="12">
        <f>IFERROR((SUMIF($AV$2:AW1895,AV1895,$AX$2:AY1895)-AX1895)/(COUNTIF($M$2:N1895,N1895)-1),0)</f>
        <v>1.530791788856305</v>
      </c>
      <c r="X1895" s="12">
        <f>IFERROR((SUMIF($AZ$2:BA1895,AZ1895,$BB$2:BC1895)-BB1895)/(COUNTIF($M$2:N1895,N1895)-1),0)</f>
        <v>1.1348973607038124</v>
      </c>
      <c r="Y1895" s="12">
        <f t="shared" si="725"/>
        <v>0.39589442815249254</v>
      </c>
      <c r="Z1895" s="13">
        <f>IFERROR((SUMIF($M$2:M1895,M1895,O$2:O1895)-O1895)/(COUNTIF($M$2:M1895,M1895)-1),0)</f>
        <v>1.4054054054054055</v>
      </c>
      <c r="AA1895" s="13">
        <f>IFERROR((SUMIF($M$2:M1895,M1895,P$2:P1895)-P1895)/(COUNTIF($M$2:M1895,M1895)-1),0)</f>
        <v>1.4594594594594594</v>
      </c>
      <c r="AB1895" s="13">
        <f t="shared" si="726"/>
        <v>-5.4054054054053946E-2</v>
      </c>
      <c r="AC1895" s="10">
        <f>IFERROR((SUMIF($N$2:N1895,M1895,$P$2:P1895))/(COUNTIF($N$2:N1895,M1895)),0)</f>
        <v>1.264</v>
      </c>
      <c r="AD1895" s="10">
        <f>IFERROR((SUMIF($N$2:N1895,M1895,$O$2:O1895))/(COUNTIF($N$2:N1895,M1895)),0)</f>
        <v>1.68</v>
      </c>
      <c r="AE1895" s="10">
        <f t="shared" si="727"/>
        <v>-0.41599999999999993</v>
      </c>
      <c r="AF1895" s="13">
        <f>IFERROR((SUMIF($M$2:M1895,N1895,$O$2:O1895))/(COUNTIF($M$2:M1895,N1895)),0)</f>
        <v>1.5864197530864197</v>
      </c>
      <c r="AG1895" s="13">
        <f>IFERROR((SUMIF($M$2:M1895,N1895,$P$2:P1895))/(COUNTIF($M$2:M1895,N1895)),0)</f>
        <v>1.1419753086419753</v>
      </c>
      <c r="AH1895" s="13">
        <f t="shared" si="728"/>
        <v>0.44444444444444442</v>
      </c>
      <c r="AI1895" s="10">
        <f>IFERROR((SUMIF(N$2:N1895,N1895,P$2:P1895)-P1895)/(COUNTIF($N$2:N1895,N1895)-1),0)</f>
        <v>1.4804469273743017</v>
      </c>
      <c r="AJ1895" s="10">
        <f>IFERROR((SUMIF(N$2:N1895,N1895,O$2:O1895)-O1895)/(COUNTIF($N$2:N1895,N1895)-1),0)</f>
        <v>1.1284916201117319</v>
      </c>
      <c r="AK1895" s="10">
        <f t="shared" si="729"/>
        <v>0.35195530726256985</v>
      </c>
      <c r="AL1895" s="10">
        <f>IFERROR((AP1895)/(COUNTIF($M$2:N1895,M1895)-1),0)</f>
        <v>1.2754237288135593</v>
      </c>
      <c r="AM1895" s="19">
        <f>IFERROR((AQ1895)/(COUNTIF($M$2:N1895,N1895)-1),0)</f>
        <v>1.563049853372434</v>
      </c>
      <c r="AN1895" s="10">
        <f t="shared" si="719"/>
        <v>3</v>
      </c>
      <c r="AO1895" s="10">
        <f t="shared" si="720"/>
        <v>0</v>
      </c>
      <c r="AP1895" s="10">
        <f>SUMIF($M$2:N1895,M1895,AN$2:AO1895)-AN1895</f>
        <v>301</v>
      </c>
      <c r="AQ1895" s="10">
        <f>SUMIF($AV$2:AW1895,AV1895,$BD$2:BE1895)-BD1895</f>
        <v>533</v>
      </c>
      <c r="AR1895" s="10">
        <f>M1895</f>
        <v>503</v>
      </c>
      <c r="AS1895" s="10">
        <f t="shared" si="712"/>
        <v>122</v>
      </c>
      <c r="AT1895">
        <f t="shared" si="713"/>
        <v>0</v>
      </c>
      <c r="AU1895" s="10">
        <f t="shared" si="714"/>
        <v>1</v>
      </c>
      <c r="AV1895">
        <f t="shared" si="730"/>
        <v>122</v>
      </c>
      <c r="AW1895">
        <f t="shared" si="731"/>
        <v>503</v>
      </c>
      <c r="AX1895">
        <f t="shared" si="732"/>
        <v>0</v>
      </c>
      <c r="AY1895">
        <f t="shared" si="733"/>
        <v>1</v>
      </c>
      <c r="AZ1895">
        <f t="shared" si="734"/>
        <v>122</v>
      </c>
      <c r="BA1895">
        <f t="shared" si="735"/>
        <v>503</v>
      </c>
      <c r="BB1895">
        <f t="shared" si="715"/>
        <v>1</v>
      </c>
      <c r="BC1895">
        <f t="shared" si="716"/>
        <v>0</v>
      </c>
      <c r="BD1895">
        <f t="shared" si="717"/>
        <v>0</v>
      </c>
      <c r="BE1895">
        <f t="shared" si="718"/>
        <v>3</v>
      </c>
    </row>
    <row r="1896" spans="10:57" x14ac:dyDescent="0.25">
      <c r="J1896" s="23">
        <f>MAX(_xlfn.MAXIFS(L$2:$L1896,M$2:$M1896,M1896),_xlfn.MAXIFS(L$2:$L1896,N$2:$N1896,M1896))-MAX(_xlfn.MAXIFS(L$2:$L1895,M$2:$M1895,M1896),_xlfn.MAXIFS(L$2:$L1895,N$2:$N1895,M1896))</f>
        <v>8</v>
      </c>
      <c r="K1896" s="23">
        <f>MAX(_xlfn.MAXIFS($L$2:L1896,$M$2:M1896,N1896),_xlfn.MAXIFS($L$2:L1896,$N$2:N1896,N1896))-MAX(_xlfn.MAXIFS($L$2:L1895,$M$2:M1895,N1896),_xlfn.MAXIFS($L$2:L1895,$N$2:N1895,N1896))</f>
        <v>8</v>
      </c>
      <c r="L1896" s="20">
        <v>42813</v>
      </c>
      <c r="M1896" s="10">
        <v>409</v>
      </c>
      <c r="N1896" s="10">
        <v>14</v>
      </c>
      <c r="O1896" s="10">
        <v>5</v>
      </c>
      <c r="P1896" s="10">
        <v>0</v>
      </c>
      <c r="Q1896" s="10" t="str">
        <f t="shared" si="721"/>
        <v>S</v>
      </c>
      <c r="R1896" s="10" t="str">
        <f t="shared" si="722"/>
        <v>N</v>
      </c>
      <c r="S1896" s="10">
        <f t="shared" si="723"/>
        <v>5</v>
      </c>
      <c r="T1896" s="11">
        <f>IFERROR((SUMIF($M$2:N1896,M1896,$O$2:P1896)-O1896)/(COUNTIF($M$2:N1896,M1896)-1),0)</f>
        <v>2.1608040201005023</v>
      </c>
      <c r="U1896" s="11">
        <f>IFERROR((SUMIF($AR$2:AR1896,AR1896,$AT$2:AU1896)-AT1896)/(COUNTIF($M$2:N1896,M1896)-1),0)</f>
        <v>0.39447236180904521</v>
      </c>
      <c r="V1896" s="11">
        <f t="shared" si="724"/>
        <v>1.766331658291457</v>
      </c>
      <c r="W1896" s="12">
        <f>IFERROR((SUMIF($AV$2:AW1896,AV1896,$AX$2:AY1896)-AX1896)/(COUNTIF($M$2:N1896,N1896)-1),0)</f>
        <v>1.8088642659279779</v>
      </c>
      <c r="X1896" s="12">
        <f>IFERROR((SUMIF($AZ$2:BA1896,AZ1896,$BB$2:BC1896)-BB1896)/(COUNTIF($M$2:N1896,N1896)-1),0)</f>
        <v>1.1911357340720221</v>
      </c>
      <c r="Y1896" s="12">
        <f t="shared" si="725"/>
        <v>0.61772853185595578</v>
      </c>
      <c r="Z1896" s="13">
        <f>IFERROR((SUMIF($M$2:M1896,M1896,O$2:O1896)-O1896)/(COUNTIF($M$2:M1896,M1896)-1),0)</f>
        <v>2.3957219251336896</v>
      </c>
      <c r="AA1896" s="13">
        <f>IFERROR((SUMIF($M$2:M1896,M1896,P$2:P1896)-P1896)/(COUNTIF($M$2:M1896,M1896)-1),0)</f>
        <v>0.83957219251336901</v>
      </c>
      <c r="AB1896" s="13">
        <f t="shared" si="726"/>
        <v>1.5561497326203206</v>
      </c>
      <c r="AC1896" s="10">
        <f>IFERROR((SUMIF($N$2:N1896,M1896,$P$2:P1896))/(COUNTIF($N$2:N1896,M1896)),0)</f>
        <v>1.95260663507109</v>
      </c>
      <c r="AD1896" s="10">
        <f>IFERROR((SUMIF($N$2:N1896,M1896,$O$2:O1896))/(COUNTIF($N$2:N1896,M1896)),0)</f>
        <v>1.0521327014218009</v>
      </c>
      <c r="AE1896" s="10">
        <f t="shared" si="727"/>
        <v>0.90047393364928907</v>
      </c>
      <c r="AF1896" s="13">
        <f>IFERROR((SUMIF($M$2:M1896,N1896,$O$2:O1896))/(COUNTIF($M$2:M1896,N1896)),0)</f>
        <v>1.7647058823529411</v>
      </c>
      <c r="AG1896" s="13">
        <f>IFERROR((SUMIF($M$2:M1896,N1896,$P$2:P1896))/(COUNTIF($M$2:M1896,N1896)),0)</f>
        <v>1.1235294117647059</v>
      </c>
      <c r="AH1896" s="13">
        <f t="shared" si="728"/>
        <v>0.64117647058823524</v>
      </c>
      <c r="AI1896" s="10">
        <f>IFERROR((SUMIF(N$2:N1896,N1896,P$2:P1896)-P1896)/(COUNTIF($N$2:N1896,N1896)-1),0)</f>
        <v>1.8481675392670156</v>
      </c>
      <c r="AJ1896" s="10">
        <f>IFERROR((SUMIF(N$2:N1896,N1896,O$2:O1896)-O1896)/(COUNTIF($N$2:N1896,N1896)-1),0)</f>
        <v>1.2513089005235603</v>
      </c>
      <c r="AK1896" s="10">
        <f t="shared" si="729"/>
        <v>0.59685863874345535</v>
      </c>
      <c r="AL1896" s="10">
        <f>IFERROR((AP1896)/(COUNTIF($M$2:N1896,M1896)-1),0)</f>
        <v>2.012562814070352</v>
      </c>
      <c r="AM1896" s="19">
        <f>IFERROR((AQ1896)/(COUNTIF($M$2:N1896,N1896)-1),0)</f>
        <v>1.736842105263158</v>
      </c>
      <c r="AN1896" s="10">
        <f t="shared" si="719"/>
        <v>3</v>
      </c>
      <c r="AO1896" s="10">
        <f t="shared" si="720"/>
        <v>0</v>
      </c>
      <c r="AP1896" s="10">
        <f>SUMIF($M$2:N1896,M1896,AN$2:AO1896)-AN1896</f>
        <v>801</v>
      </c>
      <c r="AQ1896" s="10">
        <f>SUMIF($AV$2:AW1896,AV1896,$BD$2:BE1896)-BD1896</f>
        <v>627</v>
      </c>
      <c r="AR1896" s="10">
        <f>M1896</f>
        <v>409</v>
      </c>
      <c r="AS1896" s="10">
        <f t="shared" si="712"/>
        <v>14</v>
      </c>
      <c r="AT1896">
        <f t="shared" si="713"/>
        <v>0</v>
      </c>
      <c r="AU1896" s="10">
        <f t="shared" si="714"/>
        <v>5</v>
      </c>
      <c r="AV1896">
        <f t="shared" si="730"/>
        <v>14</v>
      </c>
      <c r="AW1896">
        <f t="shared" si="731"/>
        <v>409</v>
      </c>
      <c r="AX1896">
        <f t="shared" si="732"/>
        <v>0</v>
      </c>
      <c r="AY1896">
        <f t="shared" si="733"/>
        <v>5</v>
      </c>
      <c r="AZ1896">
        <f t="shared" si="734"/>
        <v>14</v>
      </c>
      <c r="BA1896">
        <f t="shared" si="735"/>
        <v>409</v>
      </c>
      <c r="BB1896">
        <f t="shared" si="715"/>
        <v>5</v>
      </c>
      <c r="BC1896">
        <f t="shared" si="716"/>
        <v>0</v>
      </c>
      <c r="BD1896">
        <f t="shared" si="717"/>
        <v>0</v>
      </c>
      <c r="BE1896">
        <f t="shared" si="718"/>
        <v>3</v>
      </c>
    </row>
    <row r="1897" spans="10:57" x14ac:dyDescent="0.25">
      <c r="J1897" s="23">
        <f>MAX(_xlfn.MAXIFS(L$2:$L1897,M$2:$M1897,M1897),_xlfn.MAXIFS(L$2:$L1897,N$2:$N1897,M1897))-MAX(_xlfn.MAXIFS(L$2:$L1896,M$2:$M1896,M1897),_xlfn.MAXIFS(L$2:$L1896,N$2:$N1896,M1897))</f>
        <v>14</v>
      </c>
      <c r="K1897" s="23">
        <f>MAX(_xlfn.MAXIFS($L$2:L1897,$M$2:M1897,N1897),_xlfn.MAXIFS($L$2:L1897,$N$2:N1897,N1897))-MAX(_xlfn.MAXIFS($L$2:L1896,$M$2:M1896,N1897),_xlfn.MAXIFS($L$2:L1896,$N$2:N1896,N1897))</f>
        <v>14</v>
      </c>
      <c r="L1897" s="20">
        <v>42826</v>
      </c>
      <c r="M1897" s="10">
        <v>2662</v>
      </c>
      <c r="N1897" s="10">
        <v>170</v>
      </c>
      <c r="O1897" s="10">
        <v>1</v>
      </c>
      <c r="P1897" s="10">
        <v>1</v>
      </c>
      <c r="Q1897" s="10" t="str">
        <f t="shared" si="721"/>
        <v>U</v>
      </c>
      <c r="R1897" s="10" t="str">
        <f t="shared" si="722"/>
        <v>U</v>
      </c>
      <c r="S1897" s="10">
        <f t="shared" si="723"/>
        <v>0</v>
      </c>
      <c r="T1897" s="11">
        <f>IFERROR((SUMIF($M$2:N1897,M1897,$O$2:P1897)-O1897)/(COUNTIF($M$2:N1897,M1897)-1),0)</f>
        <v>1.1714285714285715</v>
      </c>
      <c r="U1897" s="11">
        <f>IFERROR((SUMIF($AR$2:AR1897,AR1897,$AT$2:AU1897)-AT1897)/(COUNTIF($M$2:N1897,M1897)-1),0)</f>
        <v>0.82857142857142863</v>
      </c>
      <c r="V1897" s="11">
        <f t="shared" si="724"/>
        <v>0.34285714285714286</v>
      </c>
      <c r="W1897" s="12">
        <f>IFERROR((SUMIF($AV$2:AW1897,AV1897,$AX$2:AY1897)-AX1897)/(COUNTIF($M$2:N1897,N1897)-1),0)</f>
        <v>1.7433155080213905</v>
      </c>
      <c r="X1897" s="12">
        <f>IFERROR((SUMIF($AZ$2:BA1897,AZ1897,$BB$2:BC1897)-BB1897)/(COUNTIF($M$2:N1897,N1897)-1),0)</f>
        <v>1.1524064171122994</v>
      </c>
      <c r="Y1897" s="12">
        <f t="shared" si="725"/>
        <v>0.59090909090909105</v>
      </c>
      <c r="Z1897" s="13">
        <f>IFERROR((SUMIF($M$2:M1897,M1897,O$2:O1897)-O1897)/(COUNTIF($M$2:M1897,M1897)-1),0)</f>
        <v>1.2352941176470589</v>
      </c>
      <c r="AA1897" s="13">
        <f>IFERROR((SUMIF($M$2:M1897,M1897,P$2:P1897)-P1897)/(COUNTIF($M$2:M1897,M1897)-1),0)</f>
        <v>1.7058823529411764</v>
      </c>
      <c r="AB1897" s="13">
        <f t="shared" si="726"/>
        <v>-0.47058823529411753</v>
      </c>
      <c r="AC1897" s="10">
        <f>IFERROR((SUMIF($N$2:N1897,M1897,$P$2:P1897))/(COUNTIF($N$2:N1897,M1897)),0)</f>
        <v>1.1111111111111112</v>
      </c>
      <c r="AD1897" s="10">
        <f>IFERROR((SUMIF($N$2:N1897,M1897,$O$2:O1897))/(COUNTIF($N$2:N1897,M1897)),0)</f>
        <v>1.4444444444444444</v>
      </c>
      <c r="AE1897" s="10">
        <f t="shared" si="727"/>
        <v>-0.33333333333333326</v>
      </c>
      <c r="AF1897" s="13">
        <f>IFERROR((SUMIF($M$2:M1897,N1897,$O$2:O1897))/(COUNTIF($M$2:M1897,N1897)),0)</f>
        <v>1.8563535911602209</v>
      </c>
      <c r="AG1897" s="13">
        <f>IFERROR((SUMIF($M$2:M1897,N1897,$P$2:P1897))/(COUNTIF($M$2:M1897,N1897)),0)</f>
        <v>0.97790055248618779</v>
      </c>
      <c r="AH1897" s="13">
        <f t="shared" si="728"/>
        <v>0.87845303867403313</v>
      </c>
      <c r="AI1897" s="10">
        <f>IFERROR((SUMIF(N$2:N1897,N1897,P$2:P1897)-P1897)/(COUNTIF($N$2:N1897,N1897)-1),0)</f>
        <v>1.6373056994818653</v>
      </c>
      <c r="AJ1897" s="10">
        <f>IFERROR((SUMIF(N$2:N1897,N1897,O$2:O1897)-O1897)/(COUNTIF($N$2:N1897,N1897)-1),0)</f>
        <v>1.3160621761658031</v>
      </c>
      <c r="AK1897" s="10">
        <f t="shared" si="729"/>
        <v>0.32124352331606221</v>
      </c>
      <c r="AL1897" s="10">
        <f>IFERROR((AP1897)/(COUNTIF($M$2:N1897,M1897)-1),0)</f>
        <v>1.2285714285714286</v>
      </c>
      <c r="AM1897" s="19">
        <f>IFERROR((AQ1897)/(COUNTIF($M$2:N1897,N1897)-1),0)</f>
        <v>1.6657754010695187</v>
      </c>
      <c r="AN1897" s="10">
        <f t="shared" si="719"/>
        <v>1</v>
      </c>
      <c r="AO1897" s="10">
        <f t="shared" si="720"/>
        <v>1</v>
      </c>
      <c r="AP1897" s="10">
        <f>SUMIF($M$2:N1897,M1897,AN$2:AO1897)-AN1897</f>
        <v>43</v>
      </c>
      <c r="AQ1897" s="10">
        <f>SUMIF($AV$2:AW1897,AV1897,$BD$2:BE1897)-BD1897</f>
        <v>623</v>
      </c>
      <c r="AR1897" s="10">
        <f>M1897</f>
        <v>2662</v>
      </c>
      <c r="AS1897" s="10">
        <f t="shared" si="712"/>
        <v>170</v>
      </c>
      <c r="AT1897">
        <f t="shared" si="713"/>
        <v>1</v>
      </c>
      <c r="AU1897" s="10">
        <f t="shared" si="714"/>
        <v>1</v>
      </c>
      <c r="AV1897">
        <f t="shared" si="730"/>
        <v>170</v>
      </c>
      <c r="AW1897">
        <f t="shared" si="731"/>
        <v>2662</v>
      </c>
      <c r="AX1897">
        <f t="shared" si="732"/>
        <v>1</v>
      </c>
      <c r="AY1897">
        <f t="shared" si="733"/>
        <v>1</v>
      </c>
      <c r="AZ1897">
        <f t="shared" si="734"/>
        <v>170</v>
      </c>
      <c r="BA1897">
        <f t="shared" si="735"/>
        <v>2662</v>
      </c>
      <c r="BB1897">
        <f t="shared" si="715"/>
        <v>1</v>
      </c>
      <c r="BC1897">
        <f t="shared" si="716"/>
        <v>1</v>
      </c>
      <c r="BD1897">
        <f t="shared" si="717"/>
        <v>1</v>
      </c>
      <c r="BE1897">
        <f t="shared" si="718"/>
        <v>1</v>
      </c>
    </row>
    <row r="1898" spans="10:57" x14ac:dyDescent="0.25">
      <c r="J1898" s="23">
        <f>MAX(_xlfn.MAXIFS(L$2:$L1898,M$2:$M1898,M1898),_xlfn.MAXIFS(L$2:$L1898,N$2:$N1898,M1898))-MAX(_xlfn.MAXIFS(L$2:$L1897,M$2:$M1897,M1898),_xlfn.MAXIFS(L$2:$L1897,N$2:$N1897,M1898))</f>
        <v>14</v>
      </c>
      <c r="K1898" s="23">
        <f>MAX(_xlfn.MAXIFS($L$2:L1898,$M$2:M1898,N1898),_xlfn.MAXIFS($L$2:L1898,$N$2:N1898,N1898))-MAX(_xlfn.MAXIFS($L$2:L1897,$M$2:M1897,N1898),_xlfn.MAXIFS($L$2:L1897,$N$2:N1897,N1898))</f>
        <v>14</v>
      </c>
      <c r="L1898" s="20">
        <v>42826</v>
      </c>
      <c r="M1898" s="10">
        <v>122</v>
      </c>
      <c r="N1898" s="10">
        <v>4441</v>
      </c>
      <c r="O1898" s="10">
        <v>4</v>
      </c>
      <c r="P1898" s="10">
        <v>0</v>
      </c>
      <c r="Q1898" s="10" t="str">
        <f t="shared" si="721"/>
        <v>S</v>
      </c>
      <c r="R1898" s="10" t="str">
        <f t="shared" si="722"/>
        <v>N</v>
      </c>
      <c r="S1898" s="10">
        <f t="shared" si="723"/>
        <v>4</v>
      </c>
      <c r="T1898" s="11">
        <f>IFERROR((SUMIF($M$2:N1898,M1898,$O$2:P1898)-O1898)/(COUNTIF($M$2:N1898,M1898)-1),0)</f>
        <v>1.5263157894736843</v>
      </c>
      <c r="U1898" s="11">
        <f>IFERROR((SUMIF($AR$2:AR1898,AR1898,$AT$2:AU1898)-AT1898)/(COUNTIF($M$2:N1898,M1898)-1),0)</f>
        <v>0.54093567251461994</v>
      </c>
      <c r="V1898" s="11">
        <f t="shared" si="724"/>
        <v>0.98538011695906436</v>
      </c>
      <c r="W1898" s="12">
        <f>IFERROR((SUMIF($AV$2:AW1898,AV1898,$AX$2:AY1898)-AX1898)/(COUNTIF($M$2:N1898,N1898)-1),0)</f>
        <v>1.3631578947368421</v>
      </c>
      <c r="X1898" s="12">
        <f>IFERROR((SUMIF($AZ$2:BA1898,AZ1898,$BB$2:BC1898)-BB1898)/(COUNTIF($M$2:N1898,N1898)-1),0)</f>
        <v>1.4473684210526316</v>
      </c>
      <c r="Y1898" s="12">
        <f t="shared" si="725"/>
        <v>-8.4210526315789513E-2</v>
      </c>
      <c r="Z1898" s="13">
        <f>IFERROR((SUMIF($M$2:M1898,M1898,O$2:O1898)-O1898)/(COUNTIF($M$2:M1898,M1898)-1),0)</f>
        <v>1.5864197530864197</v>
      </c>
      <c r="AA1898" s="13">
        <f>IFERROR((SUMIF($M$2:M1898,M1898,P$2:P1898)-P1898)/(COUNTIF($M$2:M1898,M1898)-1),0)</f>
        <v>1.1419753086419753</v>
      </c>
      <c r="AB1898" s="13">
        <f t="shared" si="726"/>
        <v>0.44444444444444442</v>
      </c>
      <c r="AC1898" s="10">
        <f>IFERROR((SUMIF($N$2:N1898,M1898,$P$2:P1898))/(COUNTIF($N$2:N1898,M1898)),0)</f>
        <v>1.4722222222222223</v>
      </c>
      <c r="AD1898" s="10">
        <f>IFERROR((SUMIF($N$2:N1898,M1898,$O$2:O1898))/(COUNTIF($N$2:N1898,M1898)),0)</f>
        <v>1.1277777777777778</v>
      </c>
      <c r="AE1898" s="10">
        <f t="shared" si="727"/>
        <v>0.34444444444444455</v>
      </c>
      <c r="AF1898" s="13">
        <f>IFERROR((SUMIF($M$2:M1898,N1898,$O$2:O1898))/(COUNTIF($M$2:M1898,N1898)),0)</f>
        <v>1.4456521739130435</v>
      </c>
      <c r="AG1898" s="13">
        <f>IFERROR((SUMIF($M$2:M1898,N1898,$P$2:P1898))/(COUNTIF($M$2:M1898,N1898)),0)</f>
        <v>1.2826086956521738</v>
      </c>
      <c r="AH1898" s="13">
        <f t="shared" si="728"/>
        <v>0.16304347826086962</v>
      </c>
      <c r="AI1898" s="10">
        <f>IFERROR((SUMIF(N$2:N1898,N1898,P$2:P1898)-P1898)/(COUNTIF($N$2:N1898,N1898)-1),0)</f>
        <v>1.2857142857142858</v>
      </c>
      <c r="AJ1898" s="10">
        <f>IFERROR((SUMIF(N$2:N1898,N1898,O$2:O1898)-O1898)/(COUNTIF($N$2:N1898,N1898)-1),0)</f>
        <v>1.6020408163265305</v>
      </c>
      <c r="AK1898" s="10">
        <f t="shared" si="729"/>
        <v>-0.31632653061224469</v>
      </c>
      <c r="AL1898" s="10">
        <f>IFERROR((AP1898)/(COUNTIF($M$2:N1898,M1898)-1),0)</f>
        <v>1.5584795321637428</v>
      </c>
      <c r="AM1898" s="19">
        <f>IFERROR((AQ1898)/(COUNTIF($M$2:N1898,N1898)-1),0)</f>
        <v>1.3421052631578947</v>
      </c>
      <c r="AN1898" s="10">
        <f t="shared" si="719"/>
        <v>3</v>
      </c>
      <c r="AO1898" s="10">
        <f t="shared" si="720"/>
        <v>0</v>
      </c>
      <c r="AP1898" s="10">
        <f>SUMIF($M$2:N1898,M1898,AN$2:AO1898)-AN1898</f>
        <v>533</v>
      </c>
      <c r="AQ1898" s="10">
        <f>SUMIF($AV$2:AW1898,AV1898,$BD$2:BE1898)-BD1898</f>
        <v>255</v>
      </c>
      <c r="AR1898" s="10">
        <f>M1898</f>
        <v>122</v>
      </c>
      <c r="AS1898" s="10">
        <f t="shared" si="712"/>
        <v>4441</v>
      </c>
      <c r="AT1898">
        <f t="shared" si="713"/>
        <v>0</v>
      </c>
      <c r="AU1898" s="10">
        <f t="shared" si="714"/>
        <v>4</v>
      </c>
      <c r="AV1898">
        <f t="shared" si="730"/>
        <v>4441</v>
      </c>
      <c r="AW1898">
        <f t="shared" si="731"/>
        <v>122</v>
      </c>
      <c r="AX1898">
        <f t="shared" si="732"/>
        <v>0</v>
      </c>
      <c r="AY1898">
        <f t="shared" si="733"/>
        <v>4</v>
      </c>
      <c r="AZ1898">
        <f t="shared" si="734"/>
        <v>4441</v>
      </c>
      <c r="BA1898">
        <f t="shared" si="735"/>
        <v>122</v>
      </c>
      <c r="BB1898">
        <f t="shared" si="715"/>
        <v>4</v>
      </c>
      <c r="BC1898">
        <f t="shared" si="716"/>
        <v>0</v>
      </c>
      <c r="BD1898">
        <f t="shared" si="717"/>
        <v>0</v>
      </c>
      <c r="BE1898">
        <f t="shared" si="718"/>
        <v>3</v>
      </c>
    </row>
    <row r="1899" spans="10:57" x14ac:dyDescent="0.25">
      <c r="J1899" s="23">
        <f>MAX(_xlfn.MAXIFS(L$2:$L1899,M$2:$M1899,M1899),_xlfn.MAXIFS(L$2:$L1899,N$2:$N1899,M1899))-MAX(_xlfn.MAXIFS(L$2:$L1898,M$2:$M1898,M1899),_xlfn.MAXIFS(L$2:$L1898,N$2:$N1898,M1899))</f>
        <v>14</v>
      </c>
      <c r="K1899" s="23">
        <f>MAX(_xlfn.MAXIFS($L$2:L1899,$M$2:M1899,N1899),_xlfn.MAXIFS($L$2:L1899,$N$2:N1899,N1899))-MAX(_xlfn.MAXIFS($L$2:L1898,$M$2:M1898,N1899),_xlfn.MAXIFS($L$2:L1898,$N$2:N1898,N1899))</f>
        <v>14</v>
      </c>
      <c r="L1899" s="20">
        <v>42826</v>
      </c>
      <c r="M1899" s="10">
        <v>856</v>
      </c>
      <c r="N1899" s="10">
        <v>266</v>
      </c>
      <c r="O1899" s="10">
        <v>2</v>
      </c>
      <c r="P1899" s="10">
        <v>1</v>
      </c>
      <c r="Q1899" s="10" t="str">
        <f t="shared" si="721"/>
        <v>S</v>
      </c>
      <c r="R1899" s="10" t="str">
        <f t="shared" si="722"/>
        <v>N</v>
      </c>
      <c r="S1899" s="10">
        <f t="shared" si="723"/>
        <v>1</v>
      </c>
      <c r="T1899" s="11">
        <f>IFERROR((SUMIF($M$2:N1899,M1899,$O$2:P1899)-O1899)/(COUNTIF($M$2:N1899,M1899)-1),0)</f>
        <v>1.1300448430493273</v>
      </c>
      <c r="U1899" s="11">
        <f>IFERROR((SUMIF($AR$2:AR1899,AR1899,$AT$2:AU1899)-AT1899)/(COUNTIF($M$2:N1899,M1899)-1),0)</f>
        <v>0.72197309417040356</v>
      </c>
      <c r="V1899" s="11">
        <f t="shared" si="724"/>
        <v>0.40807174887892372</v>
      </c>
      <c r="W1899" s="12">
        <f>IFERROR((SUMIF($AV$2:AW1899,AV1899,$AX$2:AY1899)-AX1899)/(COUNTIF($M$2:N1899,N1899)-1),0)</f>
        <v>1.3448275862068966</v>
      </c>
      <c r="X1899" s="12">
        <f>IFERROR((SUMIF($AZ$2:BA1899,AZ1899,$BB$2:BC1899)-BB1899)/(COUNTIF($M$2:N1899,N1899)-1),0)</f>
        <v>1.3824451410658307</v>
      </c>
      <c r="Y1899" s="12">
        <f t="shared" si="725"/>
        <v>-3.7617554858934144E-2</v>
      </c>
      <c r="Z1899" s="13">
        <f>IFERROR((SUMIF($M$2:M1899,M1899,O$2:O1899)-O1899)/(COUNTIF($M$2:M1899,M1899)-1),0)</f>
        <v>1.2980769230769231</v>
      </c>
      <c r="AA1899" s="13">
        <f>IFERROR((SUMIF($M$2:M1899,M1899,P$2:P1899)-P1899)/(COUNTIF($M$2:M1899,M1899)-1),0)</f>
        <v>1.5480769230769231</v>
      </c>
      <c r="AB1899" s="13">
        <f t="shared" si="726"/>
        <v>-0.25</v>
      </c>
      <c r="AC1899" s="10">
        <f>IFERROR((SUMIF($N$2:N1899,M1899,$P$2:P1899))/(COUNTIF($N$2:N1899,M1899)),0)</f>
        <v>0.98319327731092432</v>
      </c>
      <c r="AD1899" s="10">
        <f>IFERROR((SUMIF($N$2:N1899,M1899,$O$2:O1899))/(COUNTIF($N$2:N1899,M1899)),0)</f>
        <v>1.7142857142857142</v>
      </c>
      <c r="AE1899" s="10">
        <f t="shared" si="727"/>
        <v>-0.73109243697478987</v>
      </c>
      <c r="AF1899" s="13">
        <f>IFERROR((SUMIF($M$2:M1899,N1899,$O$2:O1899))/(COUNTIF($M$2:M1899,N1899)),0)</f>
        <v>1.474025974025974</v>
      </c>
      <c r="AG1899" s="13">
        <f>IFERROR((SUMIF($M$2:M1899,N1899,$P$2:P1899))/(COUNTIF($M$2:M1899,N1899)),0)</f>
        <v>1.2012987012987013</v>
      </c>
      <c r="AH1899" s="13">
        <f t="shared" si="728"/>
        <v>0.27272727272727271</v>
      </c>
      <c r="AI1899" s="10">
        <f>IFERROR((SUMIF(N$2:N1899,N1899,P$2:P1899)-P1899)/(COUNTIF($N$2:N1899,N1899)-1),0)</f>
        <v>1.2242424242424241</v>
      </c>
      <c r="AJ1899" s="10">
        <f>IFERROR((SUMIF(N$2:N1899,N1899,O$2:O1899)-O1899)/(COUNTIF($N$2:N1899,N1899)-1),0)</f>
        <v>1.5515151515151515</v>
      </c>
      <c r="AK1899" s="10">
        <f t="shared" si="729"/>
        <v>-0.32727272727272738</v>
      </c>
      <c r="AL1899" s="10">
        <f>IFERROR((AP1899)/(COUNTIF($M$2:N1899,M1899)-1),0)</f>
        <v>1.0852017937219731</v>
      </c>
      <c r="AM1899" s="19">
        <f>IFERROR((AQ1899)/(COUNTIF($M$2:N1899,N1899)-1),0)</f>
        <v>1.3260188087774294</v>
      </c>
      <c r="AN1899" s="10">
        <f t="shared" si="719"/>
        <v>3</v>
      </c>
      <c r="AO1899" s="10">
        <f t="shared" si="720"/>
        <v>0</v>
      </c>
      <c r="AP1899" s="10">
        <f>SUMIF($M$2:N1899,M1899,AN$2:AO1899)-AN1899</f>
        <v>242</v>
      </c>
      <c r="AQ1899" s="10">
        <f>SUMIF($AV$2:AW1899,AV1899,$BD$2:BE1899)-BD1899</f>
        <v>423</v>
      </c>
      <c r="AR1899" s="10">
        <f>M1899</f>
        <v>856</v>
      </c>
      <c r="AS1899" s="10">
        <f t="shared" si="712"/>
        <v>266</v>
      </c>
      <c r="AT1899">
        <f t="shared" si="713"/>
        <v>1</v>
      </c>
      <c r="AU1899" s="10">
        <f t="shared" si="714"/>
        <v>2</v>
      </c>
      <c r="AV1899">
        <f t="shared" si="730"/>
        <v>266</v>
      </c>
      <c r="AW1899">
        <f t="shared" si="731"/>
        <v>856</v>
      </c>
      <c r="AX1899">
        <f t="shared" si="732"/>
        <v>1</v>
      </c>
      <c r="AY1899">
        <f t="shared" si="733"/>
        <v>2</v>
      </c>
      <c r="AZ1899">
        <f t="shared" si="734"/>
        <v>266</v>
      </c>
      <c r="BA1899">
        <f t="shared" si="735"/>
        <v>856</v>
      </c>
      <c r="BB1899">
        <f t="shared" si="715"/>
        <v>2</v>
      </c>
      <c r="BC1899">
        <f t="shared" si="716"/>
        <v>1</v>
      </c>
      <c r="BD1899">
        <f t="shared" si="717"/>
        <v>0</v>
      </c>
      <c r="BE1899">
        <f t="shared" si="718"/>
        <v>3</v>
      </c>
    </row>
    <row r="1900" spans="10:57" x14ac:dyDescent="0.25">
      <c r="J1900" s="23">
        <f>MAX(_xlfn.MAXIFS(L$2:$L1900,M$2:$M1900,M1900),_xlfn.MAXIFS(L$2:$L1900,N$2:$N1900,M1900))-MAX(_xlfn.MAXIFS(L$2:$L1899,M$2:$M1899,M1900),_xlfn.MAXIFS(L$2:$L1899,N$2:$N1899,M1900))</f>
        <v>13</v>
      </c>
      <c r="K1900" s="23">
        <f>MAX(_xlfn.MAXIFS($L$2:L1900,$M$2:M1900,N1900),_xlfn.MAXIFS($L$2:L1900,$N$2:N1900,N1900))-MAX(_xlfn.MAXIFS($L$2:L1899,$M$2:M1899,N1900),_xlfn.MAXIFS($L$2:L1899,$N$2:N1899,N1900))</f>
        <v>14</v>
      </c>
      <c r="L1900" s="20">
        <v>42826</v>
      </c>
      <c r="M1900" s="10">
        <v>14</v>
      </c>
      <c r="N1900" s="10">
        <v>503</v>
      </c>
      <c r="O1900" s="10">
        <v>0</v>
      </c>
      <c r="P1900" s="10">
        <v>2</v>
      </c>
      <c r="Q1900" s="10" t="str">
        <f t="shared" si="721"/>
        <v>N</v>
      </c>
      <c r="R1900" s="10" t="str">
        <f t="shared" si="722"/>
        <v>S</v>
      </c>
      <c r="S1900" s="10">
        <f t="shared" si="723"/>
        <v>-2</v>
      </c>
      <c r="T1900" s="11">
        <f>IFERROR((SUMIF($M$2:N1900,M1900,$O$2:P1900)-O1900)/(COUNTIF($M$2:N1900,M1900)-1),0)</f>
        <v>1.8038674033149171</v>
      </c>
      <c r="U1900" s="11">
        <f>IFERROR((SUMIF($AR$2:AR1900,AR1900,$AT$2:AU1900)-AT1900)/(COUNTIF($M$2:N1900,M1900)-1),0)</f>
        <v>0.52762430939226523</v>
      </c>
      <c r="V1900" s="11">
        <f t="shared" si="724"/>
        <v>1.2762430939226519</v>
      </c>
      <c r="W1900" s="12">
        <f>IFERROR((SUMIF($AV$2:AW1900,AV1900,$AX$2:AY1900)-AX1900)/(COUNTIF($M$2:N1900,N1900)-1),0)</f>
        <v>1.3291139240506329</v>
      </c>
      <c r="X1900" s="12">
        <f>IFERROR((SUMIF($AZ$2:BA1900,AZ1900,$BB$2:BC1900)-BB1900)/(COUNTIF($M$2:N1900,N1900)-1),0)</f>
        <v>1.5696202531645569</v>
      </c>
      <c r="Y1900" s="12">
        <f t="shared" si="725"/>
        <v>-0.240506329113924</v>
      </c>
      <c r="Z1900" s="13">
        <f>IFERROR((SUMIF($M$2:M1900,M1900,O$2:O1900)-O1900)/(COUNTIF($M$2:M1900,M1900)-1),0)</f>
        <v>1.7647058823529411</v>
      </c>
      <c r="AA1900" s="13">
        <f>IFERROR((SUMIF($M$2:M1900,M1900,P$2:P1900)-P1900)/(COUNTIF($M$2:M1900,M1900)-1),0)</f>
        <v>1.1235294117647059</v>
      </c>
      <c r="AB1900" s="13">
        <f t="shared" si="726"/>
        <v>0.64117647058823524</v>
      </c>
      <c r="AC1900" s="10">
        <f>IFERROR((SUMIF($N$2:N1900,M1900,$P$2:P1900))/(COUNTIF($N$2:N1900,M1900)),0)</f>
        <v>1.8385416666666667</v>
      </c>
      <c r="AD1900" s="10">
        <f>IFERROR((SUMIF($N$2:N1900,M1900,$O$2:O1900))/(COUNTIF($N$2:N1900,M1900)),0)</f>
        <v>1.2708333333333333</v>
      </c>
      <c r="AE1900" s="10">
        <f t="shared" si="727"/>
        <v>0.56770833333333348</v>
      </c>
      <c r="AF1900" s="13">
        <f>IFERROR((SUMIF($M$2:M1900,N1900,$O$2:O1900))/(COUNTIF($M$2:M1900,N1900)),0)</f>
        <v>1.4017857142857142</v>
      </c>
      <c r="AG1900" s="13">
        <f>IFERROR((SUMIF($M$2:M1900,N1900,$P$2:P1900))/(COUNTIF($M$2:M1900,N1900)),0)</f>
        <v>1.4464285714285714</v>
      </c>
      <c r="AH1900" s="13">
        <f t="shared" si="728"/>
        <v>-4.4642857142857206E-2</v>
      </c>
      <c r="AI1900" s="10">
        <f>IFERROR((SUMIF(N$2:N1900,N1900,P$2:P1900)-P1900)/(COUNTIF($N$2:N1900,N1900)-1),0)</f>
        <v>1.264</v>
      </c>
      <c r="AJ1900" s="10">
        <f>IFERROR((SUMIF(N$2:N1900,N1900,O$2:O1900)-O1900)/(COUNTIF($N$2:N1900,N1900)-1),0)</f>
        <v>1.68</v>
      </c>
      <c r="AK1900" s="10">
        <f t="shared" si="729"/>
        <v>-0.41599999999999993</v>
      </c>
      <c r="AL1900" s="10">
        <f>IFERROR((AP1900)/(COUNTIF($M$2:N1900,M1900)-1),0)</f>
        <v>1.7320441988950277</v>
      </c>
      <c r="AM1900" s="19">
        <f>IFERROR((AQ1900)/(COUNTIF($M$2:N1900,N1900)-1),0)</f>
        <v>1.2827004219409284</v>
      </c>
      <c r="AN1900" s="10">
        <f t="shared" si="719"/>
        <v>0</v>
      </c>
      <c r="AO1900" s="10">
        <f t="shared" si="720"/>
        <v>3</v>
      </c>
      <c r="AP1900" s="10">
        <f>SUMIF($M$2:N1900,M1900,AN$2:AO1900)-AN1900</f>
        <v>627</v>
      </c>
      <c r="AQ1900" s="10">
        <f>SUMIF($AV$2:AW1900,AV1900,$BD$2:BE1900)-BD1900</f>
        <v>304</v>
      </c>
      <c r="AR1900" s="10">
        <f>M1900</f>
        <v>14</v>
      </c>
      <c r="AS1900" s="10">
        <f t="shared" si="712"/>
        <v>503</v>
      </c>
      <c r="AT1900">
        <f t="shared" si="713"/>
        <v>2</v>
      </c>
      <c r="AU1900" s="10">
        <f t="shared" si="714"/>
        <v>0</v>
      </c>
      <c r="AV1900">
        <f t="shared" si="730"/>
        <v>503</v>
      </c>
      <c r="AW1900">
        <f t="shared" si="731"/>
        <v>14</v>
      </c>
      <c r="AX1900">
        <f t="shared" si="732"/>
        <v>2</v>
      </c>
      <c r="AY1900">
        <f t="shared" si="733"/>
        <v>0</v>
      </c>
      <c r="AZ1900">
        <f t="shared" si="734"/>
        <v>503</v>
      </c>
      <c r="BA1900">
        <f t="shared" si="735"/>
        <v>14</v>
      </c>
      <c r="BB1900">
        <f t="shared" si="715"/>
        <v>0</v>
      </c>
      <c r="BC1900">
        <f t="shared" si="716"/>
        <v>2</v>
      </c>
      <c r="BD1900">
        <f t="shared" si="717"/>
        <v>3</v>
      </c>
      <c r="BE1900">
        <f t="shared" si="718"/>
        <v>0</v>
      </c>
    </row>
    <row r="1901" spans="10:57" x14ac:dyDescent="0.25">
      <c r="J1901" s="23">
        <f>MAX(_xlfn.MAXIFS(L$2:$L1901,M$2:$M1901,M1901),_xlfn.MAXIFS(L$2:$L1901,N$2:$N1901,M1901))-MAX(_xlfn.MAXIFS(L$2:$L1900,M$2:$M1900,M1901),_xlfn.MAXIFS(L$2:$L1900,N$2:$N1900,M1901))</f>
        <v>15</v>
      </c>
      <c r="K1901" s="23">
        <f>MAX(_xlfn.MAXIFS($L$2:L1901,$M$2:M1901,N1901),_xlfn.MAXIFS($L$2:L1901,$N$2:N1901,N1901))-MAX(_xlfn.MAXIFS($L$2:L1900,$M$2:M1900,N1901),_xlfn.MAXIFS($L$2:L1900,$N$2:N1900,N1901))</f>
        <v>14</v>
      </c>
      <c r="L1901" s="20">
        <v>42827</v>
      </c>
      <c r="M1901" s="10">
        <v>3551</v>
      </c>
      <c r="N1901" s="10">
        <v>409</v>
      </c>
      <c r="O1901" s="10">
        <v>0</v>
      </c>
      <c r="P1901" s="10">
        <v>5</v>
      </c>
      <c r="Q1901" s="10" t="str">
        <f t="shared" si="721"/>
        <v>N</v>
      </c>
      <c r="R1901" s="10" t="str">
        <f t="shared" si="722"/>
        <v>S</v>
      </c>
      <c r="S1901" s="10">
        <f t="shared" si="723"/>
        <v>-5</v>
      </c>
      <c r="T1901" s="11">
        <f>IFERROR((SUMIF($M$2:N1901,M1901,$O$2:P1901)-O1901)/(COUNTIF($M$2:N1901,M1901)-1),0)</f>
        <v>1.3839285714285714</v>
      </c>
      <c r="U1901" s="11">
        <f>IFERROR((SUMIF($AR$2:AR1901,AR1901,$AT$2:AU1901)-AT1901)/(COUNTIF($M$2:N1901,M1901)-1),0)</f>
        <v>0.45535714285714285</v>
      </c>
      <c r="V1901" s="11">
        <f t="shared" si="724"/>
        <v>0.9285714285714286</v>
      </c>
      <c r="W1901" s="12">
        <f>IFERROR((SUMIF($AV$2:AW1901,AV1901,$AX$2:AY1901)-AX1901)/(COUNTIF($M$2:N1901,N1901)-1),0)</f>
        <v>2.1679197994987467</v>
      </c>
      <c r="X1901" s="12">
        <f>IFERROR((SUMIF($AZ$2:BA1901,AZ1901,$BB$2:BC1901)-BB1901)/(COUNTIF($M$2:N1901,N1901)-1),0)</f>
        <v>0.94987468671679198</v>
      </c>
      <c r="Y1901" s="12">
        <f t="shared" si="725"/>
        <v>1.2180451127819547</v>
      </c>
      <c r="Z1901" s="13">
        <f>IFERROR((SUMIF($M$2:M1901,M1901,O$2:O1901)-O1901)/(COUNTIF($M$2:M1901,M1901)-1),0)</f>
        <v>1.5471698113207548</v>
      </c>
      <c r="AA1901" s="13">
        <f>IFERROR((SUMIF($M$2:M1901,M1901,P$2:P1901)-P1901)/(COUNTIF($M$2:M1901,M1901)-1),0)</f>
        <v>0.96226415094339623</v>
      </c>
      <c r="AB1901" s="13">
        <f t="shared" si="726"/>
        <v>0.58490566037735858</v>
      </c>
      <c r="AC1901" s="10">
        <f>IFERROR((SUMIF($N$2:N1901,M1901,$P$2:P1901))/(COUNTIF($N$2:N1901,M1901)),0)</f>
        <v>1.2372881355932204</v>
      </c>
      <c r="AD1901" s="10">
        <f>IFERROR((SUMIF($N$2:N1901,M1901,$O$2:O1901))/(COUNTIF($N$2:N1901,M1901)),0)</f>
        <v>1.6610169491525424</v>
      </c>
      <c r="AE1901" s="10">
        <f t="shared" si="727"/>
        <v>-0.42372881355932202</v>
      </c>
      <c r="AF1901" s="13">
        <f>IFERROR((SUMIF($M$2:M1901,N1901,$O$2:O1901))/(COUNTIF($M$2:M1901,N1901)),0)</f>
        <v>2.4095744680851063</v>
      </c>
      <c r="AG1901" s="13">
        <f>IFERROR((SUMIF($M$2:M1901,N1901,$P$2:P1901))/(COUNTIF($M$2:M1901,N1901)),0)</f>
        <v>0.83510638297872342</v>
      </c>
      <c r="AH1901" s="13">
        <f t="shared" si="728"/>
        <v>1.5744680851063828</v>
      </c>
      <c r="AI1901" s="10">
        <f>IFERROR((SUMIF(N$2:N1901,N1901,P$2:P1901)-P1901)/(COUNTIF($N$2:N1901,N1901)-1),0)</f>
        <v>1.95260663507109</v>
      </c>
      <c r="AJ1901" s="10">
        <f>IFERROR((SUMIF(N$2:N1901,N1901,O$2:O1901)-O1901)/(COUNTIF($N$2:N1901,N1901)-1),0)</f>
        <v>1.0521327014218009</v>
      </c>
      <c r="AK1901" s="10">
        <f t="shared" si="729"/>
        <v>0.90047393364928907</v>
      </c>
      <c r="AL1901" s="10">
        <f>IFERROR((AP1901)/(COUNTIF($M$2:N1901,M1901)-1),0)</f>
        <v>1.5267857142857142</v>
      </c>
      <c r="AM1901" s="19">
        <f>IFERROR((AQ1901)/(COUNTIF($M$2:N1901,N1901)-1),0)</f>
        <v>2.0150375939849625</v>
      </c>
      <c r="AN1901" s="10">
        <f t="shared" si="719"/>
        <v>0</v>
      </c>
      <c r="AO1901" s="10">
        <f t="shared" si="720"/>
        <v>3</v>
      </c>
      <c r="AP1901" s="10">
        <f>SUMIF($M$2:N1901,M1901,AN$2:AO1901)-AN1901</f>
        <v>171</v>
      </c>
      <c r="AQ1901" s="10">
        <f>SUMIF($AV$2:AW1901,AV1901,$BD$2:BE1901)-BD1901</f>
        <v>804</v>
      </c>
      <c r="AR1901" s="10">
        <f>M1901</f>
        <v>3551</v>
      </c>
      <c r="AS1901" s="10">
        <f t="shared" si="712"/>
        <v>409</v>
      </c>
      <c r="AT1901">
        <f t="shared" si="713"/>
        <v>5</v>
      </c>
      <c r="AU1901" s="10">
        <f t="shared" si="714"/>
        <v>0</v>
      </c>
      <c r="AV1901">
        <f t="shared" si="730"/>
        <v>409</v>
      </c>
      <c r="AW1901">
        <f t="shared" si="731"/>
        <v>3551</v>
      </c>
      <c r="AX1901">
        <f t="shared" si="732"/>
        <v>5</v>
      </c>
      <c r="AY1901">
        <f t="shared" si="733"/>
        <v>0</v>
      </c>
      <c r="AZ1901">
        <f t="shared" si="734"/>
        <v>409</v>
      </c>
      <c r="BA1901">
        <f t="shared" si="735"/>
        <v>3551</v>
      </c>
      <c r="BB1901">
        <f t="shared" si="715"/>
        <v>0</v>
      </c>
      <c r="BC1901">
        <f t="shared" si="716"/>
        <v>5</v>
      </c>
      <c r="BD1901">
        <f t="shared" si="717"/>
        <v>3</v>
      </c>
      <c r="BE1901">
        <f t="shared" si="718"/>
        <v>0</v>
      </c>
    </row>
    <row r="1902" spans="10:57" x14ac:dyDescent="0.25">
      <c r="J1902" s="23">
        <f>MAX(_xlfn.MAXIFS(L$2:$L1902,M$2:$M1902,M1902),_xlfn.MAXIFS(L$2:$L1902,N$2:$N1902,M1902))-MAX(_xlfn.MAXIFS(L$2:$L1901,M$2:$M1901,M1902),_xlfn.MAXIFS(L$2:$L1901,N$2:$N1901,M1902))</f>
        <v>4</v>
      </c>
      <c r="K1902" s="23">
        <f>MAX(_xlfn.MAXIFS($L$2:L1902,$M$2:M1902,N1902),_xlfn.MAXIFS($L$2:L1902,$N$2:N1902,N1902))-MAX(_xlfn.MAXIFS($L$2:L1901,$M$2:M1901,N1902),_xlfn.MAXIFS($L$2:L1901,$N$2:N1901,N1902))</f>
        <v>4</v>
      </c>
      <c r="L1902" s="20">
        <v>42830</v>
      </c>
      <c r="M1902" s="10">
        <v>14</v>
      </c>
      <c r="N1902" s="10">
        <v>503</v>
      </c>
      <c r="O1902" s="10">
        <v>1</v>
      </c>
      <c r="P1902" s="10">
        <v>2</v>
      </c>
      <c r="Q1902" s="10" t="str">
        <f t="shared" si="721"/>
        <v>N</v>
      </c>
      <c r="R1902" s="10" t="str">
        <f t="shared" si="722"/>
        <v>S</v>
      </c>
      <c r="S1902" s="10">
        <f t="shared" si="723"/>
        <v>-1</v>
      </c>
      <c r="T1902" s="11">
        <f>IFERROR((SUMIF($M$2:N1902,M1902,$O$2:P1902)-O1902)/(COUNTIF($M$2:N1902,M1902)-1),0)</f>
        <v>1.7988980716253444</v>
      </c>
      <c r="U1902" s="11">
        <f>IFERROR((SUMIF($AR$2:AR1902,AR1902,$AT$2:AU1902)-AT1902)/(COUNTIF($M$2:N1902,M1902)-1),0)</f>
        <v>0.5316804407713499</v>
      </c>
      <c r="V1902" s="11">
        <f t="shared" si="724"/>
        <v>1.2672176308539944</v>
      </c>
      <c r="W1902" s="12">
        <f>IFERROR((SUMIF($AV$2:AW1902,AV1902,$AX$2:AY1902)-AX1902)/(COUNTIF($M$2:N1902,N1902)-1),0)</f>
        <v>1.3319327731092436</v>
      </c>
      <c r="X1902" s="12">
        <f>IFERROR((SUMIF($AZ$2:BA1902,AZ1902,$BB$2:BC1902)-BB1902)/(COUNTIF($M$2:N1902,N1902)-1),0)</f>
        <v>1.5630252100840336</v>
      </c>
      <c r="Y1902" s="12">
        <f t="shared" si="725"/>
        <v>-0.23109243697478998</v>
      </c>
      <c r="Z1902" s="13">
        <f>IFERROR((SUMIF($M$2:M1902,M1902,O$2:O1902)-O1902)/(COUNTIF($M$2:M1902,M1902)-1),0)</f>
        <v>1.7543859649122806</v>
      </c>
      <c r="AA1902" s="13">
        <f>IFERROR((SUMIF($M$2:M1902,M1902,P$2:P1902)-P1902)/(COUNTIF($M$2:M1902,M1902)-1),0)</f>
        <v>1.128654970760234</v>
      </c>
      <c r="AB1902" s="13">
        <f t="shared" si="726"/>
        <v>0.62573099415204658</v>
      </c>
      <c r="AC1902" s="10">
        <f>IFERROR((SUMIF($N$2:N1902,M1902,$P$2:P1902))/(COUNTIF($N$2:N1902,M1902)),0)</f>
        <v>1.8385416666666667</v>
      </c>
      <c r="AD1902" s="10">
        <f>IFERROR((SUMIF($N$2:N1902,M1902,$O$2:O1902))/(COUNTIF($N$2:N1902,M1902)),0)</f>
        <v>1.2708333333333333</v>
      </c>
      <c r="AE1902" s="10">
        <f t="shared" si="727"/>
        <v>0.56770833333333348</v>
      </c>
      <c r="AF1902" s="13">
        <f>IFERROR((SUMIF($M$2:M1902,N1902,$O$2:O1902))/(COUNTIF($M$2:M1902,N1902)),0)</f>
        <v>1.4017857142857142</v>
      </c>
      <c r="AG1902" s="13">
        <f>IFERROR((SUMIF($M$2:M1902,N1902,$P$2:P1902))/(COUNTIF($M$2:M1902,N1902)),0)</f>
        <v>1.4464285714285714</v>
      </c>
      <c r="AH1902" s="13">
        <f t="shared" si="728"/>
        <v>-4.4642857142857206E-2</v>
      </c>
      <c r="AI1902" s="10">
        <f>IFERROR((SUMIF(N$2:N1902,N1902,P$2:P1902)-P1902)/(COUNTIF($N$2:N1902,N1902)-1),0)</f>
        <v>1.2698412698412698</v>
      </c>
      <c r="AJ1902" s="10">
        <f>IFERROR((SUMIF(N$2:N1902,N1902,O$2:O1902)-O1902)/(COUNTIF($N$2:N1902,N1902)-1),0)</f>
        <v>1.6666666666666667</v>
      </c>
      <c r="AK1902" s="10">
        <f t="shared" si="729"/>
        <v>-0.39682539682539697</v>
      </c>
      <c r="AL1902" s="10">
        <f>IFERROR((AP1902)/(COUNTIF($M$2:N1902,M1902)-1),0)</f>
        <v>1.7272727272727273</v>
      </c>
      <c r="AM1902" s="19">
        <f>IFERROR((AQ1902)/(COUNTIF($M$2:N1902,N1902)-1),0)</f>
        <v>1.2899159663865547</v>
      </c>
      <c r="AN1902" s="10">
        <f t="shared" si="719"/>
        <v>0</v>
      </c>
      <c r="AO1902" s="10">
        <f t="shared" si="720"/>
        <v>3</v>
      </c>
      <c r="AP1902" s="10">
        <f>SUMIF($M$2:N1902,M1902,AN$2:AO1902)-AN1902</f>
        <v>627</v>
      </c>
      <c r="AQ1902" s="10">
        <f>SUMIF($AV$2:AW1902,AV1902,$BD$2:BE1902)-BD1902</f>
        <v>307</v>
      </c>
      <c r="AR1902" s="10">
        <f>M1902</f>
        <v>14</v>
      </c>
      <c r="AS1902" s="10">
        <f t="shared" si="712"/>
        <v>503</v>
      </c>
      <c r="AT1902">
        <f t="shared" si="713"/>
        <v>2</v>
      </c>
      <c r="AU1902" s="10">
        <f t="shared" si="714"/>
        <v>1</v>
      </c>
      <c r="AV1902">
        <f t="shared" si="730"/>
        <v>503</v>
      </c>
      <c r="AW1902">
        <f t="shared" si="731"/>
        <v>14</v>
      </c>
      <c r="AX1902">
        <f t="shared" si="732"/>
        <v>2</v>
      </c>
      <c r="AY1902">
        <f t="shared" si="733"/>
        <v>1</v>
      </c>
      <c r="AZ1902">
        <f t="shared" si="734"/>
        <v>503</v>
      </c>
      <c r="BA1902">
        <f t="shared" si="735"/>
        <v>14</v>
      </c>
      <c r="BB1902">
        <f t="shared" si="715"/>
        <v>1</v>
      </c>
      <c r="BC1902">
        <f t="shared" si="716"/>
        <v>2</v>
      </c>
      <c r="BD1902">
        <f t="shared" si="717"/>
        <v>3</v>
      </c>
      <c r="BE1902">
        <f t="shared" si="718"/>
        <v>0</v>
      </c>
    </row>
    <row r="1903" spans="10:57" x14ac:dyDescent="0.25">
      <c r="J1903" s="23">
        <f>MAX(_xlfn.MAXIFS(L$2:$L1903,M$2:$M1903,M1903),_xlfn.MAXIFS(L$2:$L1903,N$2:$N1903,M1903))-MAX(_xlfn.MAXIFS(L$2:$L1902,M$2:$M1902,M1903),_xlfn.MAXIFS(L$2:$L1902,N$2:$N1902,M1903))</f>
        <v>3</v>
      </c>
      <c r="K1903" s="23">
        <f>MAX(_xlfn.MAXIFS($L$2:L1903,$M$2:M1903,N1903),_xlfn.MAXIFS($L$2:L1903,$N$2:N1903,N1903))-MAX(_xlfn.MAXIFS($L$2:L1902,$M$2:M1902,N1903),_xlfn.MAXIFS($L$2:L1902,$N$2:N1902,N1903))</f>
        <v>729</v>
      </c>
      <c r="L1903" s="20">
        <v>42830</v>
      </c>
      <c r="M1903" s="10">
        <v>409</v>
      </c>
      <c r="N1903" s="10">
        <v>2394</v>
      </c>
      <c r="O1903" s="10">
        <v>2</v>
      </c>
      <c r="P1903" s="10">
        <v>1</v>
      </c>
      <c r="Q1903" s="10" t="str">
        <f t="shared" si="721"/>
        <v>S</v>
      </c>
      <c r="R1903" s="10" t="str">
        <f t="shared" si="722"/>
        <v>N</v>
      </c>
      <c r="S1903" s="10">
        <f t="shared" si="723"/>
        <v>1</v>
      </c>
      <c r="T1903" s="11">
        <f>IFERROR((SUMIF($M$2:N1903,M1903,$O$2:P1903)-O1903)/(COUNTIF($M$2:N1903,M1903)-1),0)</f>
        <v>2.1749999999999998</v>
      </c>
      <c r="U1903" s="11">
        <f>IFERROR((SUMIF($AR$2:AR1903,AR1903,$AT$2:AU1903)-AT1903)/(COUNTIF($M$2:N1903,M1903)-1),0)</f>
        <v>0.39250000000000002</v>
      </c>
      <c r="V1903" s="11">
        <f t="shared" si="724"/>
        <v>1.7824999999999998</v>
      </c>
      <c r="W1903" s="12">
        <f>IFERROR((SUMIF($AV$2:AW1903,AV1903,$AX$2:AY1903)-AX1903)/(COUNTIF($M$2:N1903,N1903)-1),0)</f>
        <v>1.0423728813559323</v>
      </c>
      <c r="X1903" s="12">
        <f>IFERROR((SUMIF($AZ$2:BA1903,AZ1903,$BB$2:BC1903)-BB1903)/(COUNTIF($M$2:N1903,N1903)-1),0)</f>
        <v>1.7796610169491525</v>
      </c>
      <c r="Y1903" s="12">
        <f t="shared" si="725"/>
        <v>-0.73728813559322015</v>
      </c>
      <c r="Z1903" s="13">
        <f>IFERROR((SUMIF($M$2:M1903,M1903,O$2:O1903)-O1903)/(COUNTIF($M$2:M1903,M1903)-1),0)</f>
        <v>2.4095744680851063</v>
      </c>
      <c r="AA1903" s="13">
        <f>IFERROR((SUMIF($M$2:M1903,M1903,P$2:P1903)-P1903)/(COUNTIF($M$2:M1903,M1903)-1),0)</f>
        <v>0.83510638297872342</v>
      </c>
      <c r="AB1903" s="13">
        <f t="shared" si="726"/>
        <v>1.5744680851063828</v>
      </c>
      <c r="AC1903" s="10">
        <f>IFERROR((SUMIF($N$2:N1903,M1903,$P$2:P1903))/(COUNTIF($N$2:N1903,M1903)),0)</f>
        <v>1.9669811320754718</v>
      </c>
      <c r="AD1903" s="10">
        <f>IFERROR((SUMIF($N$2:N1903,M1903,$O$2:O1903))/(COUNTIF($N$2:N1903,M1903)),0)</f>
        <v>1.0471698113207548</v>
      </c>
      <c r="AE1903" s="10">
        <f t="shared" si="727"/>
        <v>0.91981132075471694</v>
      </c>
      <c r="AF1903" s="13">
        <f>IFERROR((SUMIF($M$2:M1903,N1903,$O$2:O1903))/(COUNTIF($M$2:M1903,N1903)),0)</f>
        <v>1.2203389830508475</v>
      </c>
      <c r="AG1903" s="13">
        <f>IFERROR((SUMIF($M$2:M1903,N1903,$P$2:P1903))/(COUNTIF($M$2:M1903,N1903)),0)</f>
        <v>1.4745762711864407</v>
      </c>
      <c r="AH1903" s="13">
        <f t="shared" si="728"/>
        <v>-0.25423728813559321</v>
      </c>
      <c r="AI1903" s="10">
        <f>IFERROR((SUMIF(N$2:N1903,N1903,P$2:P1903)-P1903)/(COUNTIF($N$2:N1903,N1903)-1),0)</f>
        <v>0.86440677966101698</v>
      </c>
      <c r="AJ1903" s="10">
        <f>IFERROR((SUMIF(N$2:N1903,N1903,O$2:O1903)-O1903)/(COUNTIF($N$2:N1903,N1903)-1),0)</f>
        <v>2.0847457627118646</v>
      </c>
      <c r="AK1903" s="10">
        <f t="shared" si="729"/>
        <v>-1.2203389830508478</v>
      </c>
      <c r="AL1903" s="10">
        <f>IFERROR((AP1903)/(COUNTIF($M$2:N1903,M1903)-1),0)</f>
        <v>2.0175000000000001</v>
      </c>
      <c r="AM1903" s="19">
        <f>IFERROR((AQ1903)/(COUNTIF($M$2:N1903,N1903)-1),0)</f>
        <v>0.92372881355932202</v>
      </c>
      <c r="AN1903" s="10">
        <f t="shared" si="719"/>
        <v>3</v>
      </c>
      <c r="AO1903" s="10">
        <f t="shared" si="720"/>
        <v>0</v>
      </c>
      <c r="AP1903" s="10">
        <f>SUMIF($M$2:N1903,M1903,AN$2:AO1903)-AN1903</f>
        <v>807</v>
      </c>
      <c r="AQ1903" s="10">
        <f>SUMIF($AV$2:AW1903,AV1903,$BD$2:BE1903)-BD1903</f>
        <v>109</v>
      </c>
      <c r="AR1903" s="10">
        <f>M1903</f>
        <v>409</v>
      </c>
      <c r="AS1903" s="10">
        <f t="shared" si="712"/>
        <v>2394</v>
      </c>
      <c r="AT1903">
        <f t="shared" si="713"/>
        <v>1</v>
      </c>
      <c r="AU1903" s="10">
        <f t="shared" si="714"/>
        <v>2</v>
      </c>
      <c r="AV1903">
        <f t="shared" si="730"/>
        <v>2394</v>
      </c>
      <c r="AW1903">
        <f t="shared" si="731"/>
        <v>409</v>
      </c>
      <c r="AX1903">
        <f t="shared" si="732"/>
        <v>1</v>
      </c>
      <c r="AY1903">
        <f t="shared" si="733"/>
        <v>2</v>
      </c>
      <c r="AZ1903">
        <f t="shared" si="734"/>
        <v>2394</v>
      </c>
      <c r="BA1903">
        <f t="shared" si="735"/>
        <v>409</v>
      </c>
      <c r="BB1903">
        <f t="shared" si="715"/>
        <v>2</v>
      </c>
      <c r="BC1903">
        <f t="shared" si="716"/>
        <v>1</v>
      </c>
      <c r="BD1903">
        <f t="shared" si="717"/>
        <v>0</v>
      </c>
      <c r="BE1903">
        <f t="shared" si="718"/>
        <v>3</v>
      </c>
    </row>
    <row r="1904" spans="10:57" x14ac:dyDescent="0.25">
      <c r="J1904" s="23">
        <f>MAX(_xlfn.MAXIFS(L$2:$L1904,M$2:$M1904,M1904),_xlfn.MAXIFS(L$2:$L1904,N$2:$N1904,M1904))-MAX(_xlfn.MAXIFS(L$2:$L1903,M$2:$M1903,M1904),_xlfn.MAXIFS(L$2:$L1903,N$2:$N1903,M1904))</f>
        <v>4</v>
      </c>
      <c r="K1904" s="23">
        <f>MAX(_xlfn.MAXIFS($L$2:L1904,$M$2:M1904,N1904),_xlfn.MAXIFS($L$2:L1904,$N$2:N1904,N1904))-MAX(_xlfn.MAXIFS($L$2:L1903,$M$2:M1903,N1904),_xlfn.MAXIFS($L$2:L1903,$N$2:N1903,N1904))</f>
        <v>4</v>
      </c>
      <c r="L1904" s="20">
        <v>42830</v>
      </c>
      <c r="M1904" s="10">
        <v>2662</v>
      </c>
      <c r="N1904" s="10">
        <v>170</v>
      </c>
      <c r="O1904" s="10">
        <v>1</v>
      </c>
      <c r="P1904" s="10">
        <v>3</v>
      </c>
      <c r="Q1904" s="10" t="str">
        <f t="shared" si="721"/>
        <v>N</v>
      </c>
      <c r="R1904" s="10" t="str">
        <f t="shared" si="722"/>
        <v>S</v>
      </c>
      <c r="S1904" s="10">
        <f t="shared" si="723"/>
        <v>-2</v>
      </c>
      <c r="T1904" s="11">
        <f>IFERROR((SUMIF($M$2:N1904,M1904,$O$2:P1904)-O1904)/(COUNTIF($M$2:N1904,M1904)-1),0)</f>
        <v>1.1666666666666667</v>
      </c>
      <c r="U1904" s="11">
        <f>IFERROR((SUMIF($AR$2:AR1904,AR1904,$AT$2:AU1904)-AT1904)/(COUNTIF($M$2:N1904,M1904)-1),0)</f>
        <v>0.83333333333333337</v>
      </c>
      <c r="V1904" s="11">
        <f t="shared" si="724"/>
        <v>0.33333333333333337</v>
      </c>
      <c r="W1904" s="12">
        <f>IFERROR((SUMIF($AV$2:AW1904,AV1904,$AX$2:AY1904)-AX1904)/(COUNTIF($M$2:N1904,N1904)-1),0)</f>
        <v>1.7413333333333334</v>
      </c>
      <c r="X1904" s="12">
        <f>IFERROR((SUMIF($AZ$2:BA1904,AZ1904,$BB$2:BC1904)-BB1904)/(COUNTIF($M$2:N1904,N1904)-1),0)</f>
        <v>1.1519999999999999</v>
      </c>
      <c r="Y1904" s="12">
        <f t="shared" si="725"/>
        <v>0.58933333333333349</v>
      </c>
      <c r="Z1904" s="13">
        <f>IFERROR((SUMIF($M$2:M1904,M1904,O$2:O1904)-O1904)/(COUNTIF($M$2:M1904,M1904)-1),0)</f>
        <v>1.2222222222222223</v>
      </c>
      <c r="AA1904" s="13">
        <f>IFERROR((SUMIF($M$2:M1904,M1904,P$2:P1904)-P1904)/(COUNTIF($M$2:M1904,M1904)-1),0)</f>
        <v>1.6666666666666667</v>
      </c>
      <c r="AB1904" s="13">
        <f t="shared" si="726"/>
        <v>-0.44444444444444442</v>
      </c>
      <c r="AC1904" s="10">
        <f>IFERROR((SUMIF($N$2:N1904,M1904,$P$2:P1904))/(COUNTIF($N$2:N1904,M1904)),0)</f>
        <v>1.1111111111111112</v>
      </c>
      <c r="AD1904" s="10">
        <f>IFERROR((SUMIF($N$2:N1904,M1904,$O$2:O1904))/(COUNTIF($N$2:N1904,M1904)),0)</f>
        <v>1.4444444444444444</v>
      </c>
      <c r="AE1904" s="10">
        <f t="shared" si="727"/>
        <v>-0.33333333333333326</v>
      </c>
      <c r="AF1904" s="13">
        <f>IFERROR((SUMIF($M$2:M1904,N1904,$O$2:O1904))/(COUNTIF($M$2:M1904,N1904)),0)</f>
        <v>1.8563535911602209</v>
      </c>
      <c r="AG1904" s="13">
        <f>IFERROR((SUMIF($M$2:M1904,N1904,$P$2:P1904))/(COUNTIF($M$2:M1904,N1904)),0)</f>
        <v>0.97790055248618779</v>
      </c>
      <c r="AH1904" s="13">
        <f t="shared" si="728"/>
        <v>0.87845303867403313</v>
      </c>
      <c r="AI1904" s="10">
        <f>IFERROR((SUMIF(N$2:N1904,N1904,P$2:P1904)-P1904)/(COUNTIF($N$2:N1904,N1904)-1),0)</f>
        <v>1.634020618556701</v>
      </c>
      <c r="AJ1904" s="10">
        <f>IFERROR((SUMIF(N$2:N1904,N1904,O$2:O1904)-O1904)/(COUNTIF($N$2:N1904,N1904)-1),0)</f>
        <v>1.3144329896907216</v>
      </c>
      <c r="AK1904" s="10">
        <f t="shared" si="729"/>
        <v>0.31958762886597936</v>
      </c>
      <c r="AL1904" s="10">
        <f>IFERROR((AP1904)/(COUNTIF($M$2:N1904,M1904)-1),0)</f>
        <v>1.2222222222222223</v>
      </c>
      <c r="AM1904" s="19">
        <f>IFERROR((AQ1904)/(COUNTIF($M$2:N1904,N1904)-1),0)</f>
        <v>1.6639999999999999</v>
      </c>
      <c r="AN1904" s="10">
        <f t="shared" si="719"/>
        <v>0</v>
      </c>
      <c r="AO1904" s="10">
        <f t="shared" si="720"/>
        <v>3</v>
      </c>
      <c r="AP1904" s="10">
        <f>SUMIF($M$2:N1904,M1904,AN$2:AO1904)-AN1904</f>
        <v>44</v>
      </c>
      <c r="AQ1904" s="10">
        <f>SUMIF($AV$2:AW1904,AV1904,$BD$2:BE1904)-BD1904</f>
        <v>624</v>
      </c>
      <c r="AR1904" s="10">
        <f>M1904</f>
        <v>2662</v>
      </c>
      <c r="AS1904" s="10">
        <f t="shared" si="712"/>
        <v>170</v>
      </c>
      <c r="AT1904">
        <f t="shared" si="713"/>
        <v>3</v>
      </c>
      <c r="AU1904" s="10">
        <f t="shared" si="714"/>
        <v>1</v>
      </c>
      <c r="AV1904">
        <f t="shared" si="730"/>
        <v>170</v>
      </c>
      <c r="AW1904">
        <f t="shared" si="731"/>
        <v>2662</v>
      </c>
      <c r="AX1904">
        <f t="shared" si="732"/>
        <v>3</v>
      </c>
      <c r="AY1904">
        <f t="shared" si="733"/>
        <v>1</v>
      </c>
      <c r="AZ1904">
        <f t="shared" si="734"/>
        <v>170</v>
      </c>
      <c r="BA1904">
        <f t="shared" si="735"/>
        <v>2662</v>
      </c>
      <c r="BB1904">
        <f t="shared" si="715"/>
        <v>1</v>
      </c>
      <c r="BC1904">
        <f t="shared" si="716"/>
        <v>3</v>
      </c>
      <c r="BD1904">
        <f t="shared" si="717"/>
        <v>3</v>
      </c>
      <c r="BE1904">
        <f t="shared" si="718"/>
        <v>0</v>
      </c>
    </row>
    <row r="1905" spans="10:57" x14ac:dyDescent="0.25">
      <c r="J1905" s="23">
        <f>MAX(_xlfn.MAXIFS(L$2:$L1905,M$2:$M1905,M1905),_xlfn.MAXIFS(L$2:$L1905,N$2:$N1905,M1905))-MAX(_xlfn.MAXIFS(L$2:$L1904,M$2:$M1904,M1905),_xlfn.MAXIFS(L$2:$L1904,N$2:$N1904,M1905))</f>
        <v>7</v>
      </c>
      <c r="K1905" s="23">
        <f>MAX(_xlfn.MAXIFS($L$2:L1905,$M$2:M1905,N1905),_xlfn.MAXIFS($L$2:L1905,$N$2:N1905,N1905))-MAX(_xlfn.MAXIFS($L$2:L1904,$M$2:M1904,N1905),_xlfn.MAXIFS($L$2:L1904,$N$2:N1904,N1905))</f>
        <v>3</v>
      </c>
      <c r="L1905" s="20">
        <v>42833</v>
      </c>
      <c r="M1905" s="10">
        <v>266</v>
      </c>
      <c r="N1905" s="10">
        <v>170</v>
      </c>
      <c r="O1905" s="10">
        <v>3</v>
      </c>
      <c r="P1905" s="10">
        <v>0</v>
      </c>
      <c r="Q1905" s="10" t="str">
        <f t="shared" si="721"/>
        <v>S</v>
      </c>
      <c r="R1905" s="10" t="str">
        <f t="shared" si="722"/>
        <v>N</v>
      </c>
      <c r="S1905" s="10">
        <f t="shared" si="723"/>
        <v>3</v>
      </c>
      <c r="T1905" s="11">
        <f>IFERROR((SUMIF($M$2:N1905,M1905,$O$2:P1905)-O1905)/(COUNTIF($M$2:N1905,M1905)-1),0)</f>
        <v>1.34375</v>
      </c>
      <c r="U1905" s="11">
        <f>IFERROR((SUMIF($AR$2:AR1905,AR1905,$AT$2:AU1905)-AT1905)/(COUNTIF($M$2:N1905,M1905)-1),0)</f>
        <v>0.578125</v>
      </c>
      <c r="V1905" s="11">
        <f t="shared" si="724"/>
        <v>0.765625</v>
      </c>
      <c r="W1905" s="12">
        <f>IFERROR((SUMIF($AV$2:AW1905,AV1905,$AX$2:AY1905)-AX1905)/(COUNTIF($M$2:N1905,N1905)-1),0)</f>
        <v>1.7446808510638299</v>
      </c>
      <c r="X1905" s="12">
        <f>IFERROR((SUMIF($AZ$2:BA1905,AZ1905,$BB$2:BC1905)-BB1905)/(COUNTIF($M$2:N1905,N1905)-1),0)</f>
        <v>1.1515957446808511</v>
      </c>
      <c r="Y1905" s="12">
        <f t="shared" si="725"/>
        <v>0.59308510638297873</v>
      </c>
      <c r="Z1905" s="13">
        <f>IFERROR((SUMIF($M$2:M1905,M1905,O$2:O1905)-O1905)/(COUNTIF($M$2:M1905,M1905)-1),0)</f>
        <v>1.474025974025974</v>
      </c>
      <c r="AA1905" s="13">
        <f>IFERROR((SUMIF($M$2:M1905,M1905,P$2:P1905)-P1905)/(COUNTIF($M$2:M1905,M1905)-1),0)</f>
        <v>1.2012987012987013</v>
      </c>
      <c r="AB1905" s="13">
        <f t="shared" si="726"/>
        <v>0.27272727272727271</v>
      </c>
      <c r="AC1905" s="10">
        <f>IFERROR((SUMIF($N$2:N1905,M1905,$P$2:P1905))/(COUNTIF($N$2:N1905,M1905)),0)</f>
        <v>1.2228915662650603</v>
      </c>
      <c r="AD1905" s="10">
        <f>IFERROR((SUMIF($N$2:N1905,M1905,$O$2:O1905))/(COUNTIF($N$2:N1905,M1905)),0)</f>
        <v>1.5542168674698795</v>
      </c>
      <c r="AE1905" s="10">
        <f t="shared" si="727"/>
        <v>-0.33132530120481918</v>
      </c>
      <c r="AF1905" s="13">
        <f>IFERROR((SUMIF($M$2:M1905,N1905,$O$2:O1905))/(COUNTIF($M$2:M1905,N1905)),0)</f>
        <v>1.8563535911602209</v>
      </c>
      <c r="AG1905" s="13">
        <f>IFERROR((SUMIF($M$2:M1905,N1905,$P$2:P1905))/(COUNTIF($M$2:M1905,N1905)),0)</f>
        <v>0.97790055248618779</v>
      </c>
      <c r="AH1905" s="13">
        <f t="shared" si="728"/>
        <v>0.87845303867403313</v>
      </c>
      <c r="AI1905" s="10">
        <f>IFERROR((SUMIF(N$2:N1905,N1905,P$2:P1905)-P1905)/(COUNTIF($N$2:N1905,N1905)-1),0)</f>
        <v>1.641025641025641</v>
      </c>
      <c r="AJ1905" s="10">
        <f>IFERROR((SUMIF(N$2:N1905,N1905,O$2:O1905)-O1905)/(COUNTIF($N$2:N1905,N1905)-1),0)</f>
        <v>1.3128205128205128</v>
      </c>
      <c r="AK1905" s="10">
        <f t="shared" si="729"/>
        <v>0.32820512820512815</v>
      </c>
      <c r="AL1905" s="10">
        <f>IFERROR((AP1905)/(COUNTIF($M$2:N1905,M1905)-1),0)</f>
        <v>1.3218749999999999</v>
      </c>
      <c r="AM1905" s="19">
        <f>IFERROR((AQ1905)/(COUNTIF($M$2:N1905,N1905)-1),0)</f>
        <v>1.6675531914893618</v>
      </c>
      <c r="AN1905" s="10">
        <f t="shared" si="719"/>
        <v>3</v>
      </c>
      <c r="AO1905" s="10">
        <f t="shared" si="720"/>
        <v>0</v>
      </c>
      <c r="AP1905" s="10">
        <f>SUMIF($M$2:N1905,M1905,AN$2:AO1905)-AN1905</f>
        <v>423</v>
      </c>
      <c r="AQ1905" s="10">
        <f>SUMIF($AV$2:AW1905,AV1905,$BD$2:BE1905)-BD1905</f>
        <v>627</v>
      </c>
      <c r="AR1905" s="10">
        <f>M1905</f>
        <v>266</v>
      </c>
      <c r="AS1905" s="10">
        <f t="shared" si="712"/>
        <v>170</v>
      </c>
      <c r="AT1905">
        <f t="shared" si="713"/>
        <v>0</v>
      </c>
      <c r="AU1905" s="10">
        <f t="shared" si="714"/>
        <v>3</v>
      </c>
      <c r="AV1905">
        <f t="shared" si="730"/>
        <v>170</v>
      </c>
      <c r="AW1905">
        <f t="shared" si="731"/>
        <v>266</v>
      </c>
      <c r="AX1905">
        <f t="shared" si="732"/>
        <v>0</v>
      </c>
      <c r="AY1905">
        <f t="shared" si="733"/>
        <v>3</v>
      </c>
      <c r="AZ1905">
        <f t="shared" si="734"/>
        <v>170</v>
      </c>
      <c r="BA1905">
        <f t="shared" si="735"/>
        <v>266</v>
      </c>
      <c r="BB1905">
        <f t="shared" si="715"/>
        <v>3</v>
      </c>
      <c r="BC1905">
        <f t="shared" si="716"/>
        <v>0</v>
      </c>
      <c r="BD1905">
        <f t="shared" si="717"/>
        <v>0</v>
      </c>
      <c r="BE1905">
        <f t="shared" si="718"/>
        <v>3</v>
      </c>
    </row>
    <row r="1906" spans="10:57" x14ac:dyDescent="0.25">
      <c r="J1906" s="23">
        <f>MAX(_xlfn.MAXIFS(L$2:$L1906,M$2:$M1906,M1906),_xlfn.MAXIFS(L$2:$L1906,N$2:$N1906,M1906))-MAX(_xlfn.MAXIFS(L$2:$L1905,M$2:$M1905,M1906),_xlfn.MAXIFS(L$2:$L1905,N$2:$N1905,M1906))</f>
        <v>3</v>
      </c>
      <c r="K1906" s="23">
        <f>MAX(_xlfn.MAXIFS($L$2:L1906,$M$2:M1906,N1906),_xlfn.MAXIFS($L$2:L1906,$N$2:N1906,N1906))-MAX(_xlfn.MAXIFS($L$2:L1905,$M$2:M1905,N1906),_xlfn.MAXIFS($L$2:L1905,$N$2:N1905,N1906))</f>
        <v>7</v>
      </c>
      <c r="L1906" s="20">
        <v>42833</v>
      </c>
      <c r="M1906" s="10">
        <v>503</v>
      </c>
      <c r="N1906" s="10">
        <v>856</v>
      </c>
      <c r="O1906" s="10">
        <v>0</v>
      </c>
      <c r="P1906" s="10">
        <v>2</v>
      </c>
      <c r="Q1906" s="10" t="str">
        <f t="shared" si="721"/>
        <v>N</v>
      </c>
      <c r="R1906" s="10" t="str">
        <f t="shared" si="722"/>
        <v>S</v>
      </c>
      <c r="S1906" s="10">
        <f t="shared" si="723"/>
        <v>-2</v>
      </c>
      <c r="T1906" s="11">
        <f>IFERROR((SUMIF($M$2:N1906,M1906,$O$2:P1906)-O1906)/(COUNTIF($M$2:N1906,M1906)-1),0)</f>
        <v>1.3347280334728033</v>
      </c>
      <c r="U1906" s="11">
        <f>IFERROR((SUMIF($AR$2:AR1906,AR1906,$AT$2:AU1906)-AT1906)/(COUNTIF($M$2:N1906,M1906)-1),0)</f>
        <v>0.67782426778242677</v>
      </c>
      <c r="V1906" s="11">
        <f t="shared" si="724"/>
        <v>0.65690376569037656</v>
      </c>
      <c r="W1906" s="12">
        <f>IFERROR((SUMIF($AV$2:AW1906,AV1906,$AX$2:AY1906)-AX1906)/(COUNTIF($M$2:N1906,N1906)-1),0)</f>
        <v>1.1339285714285714</v>
      </c>
      <c r="X1906" s="12">
        <f>IFERROR((SUMIF($AZ$2:BA1906,AZ1906,$BB$2:BC1906)-BB1906)/(COUNTIF($M$2:N1906,N1906)-1),0)</f>
        <v>1.6339285714285714</v>
      </c>
      <c r="Y1906" s="12">
        <f t="shared" si="725"/>
        <v>-0.5</v>
      </c>
      <c r="Z1906" s="13">
        <f>IFERROR((SUMIF($M$2:M1906,M1906,O$2:O1906)-O1906)/(COUNTIF($M$2:M1906,M1906)-1),0)</f>
        <v>1.4017857142857142</v>
      </c>
      <c r="AA1906" s="13">
        <f>IFERROR((SUMIF($M$2:M1906,M1906,P$2:P1906)-P1906)/(COUNTIF($M$2:M1906,M1906)-1),0)</f>
        <v>1.4464285714285714</v>
      </c>
      <c r="AB1906" s="13">
        <f t="shared" si="726"/>
        <v>-4.4642857142857206E-2</v>
      </c>
      <c r="AC1906" s="10">
        <f>IFERROR((SUMIF($N$2:N1906,M1906,$P$2:P1906))/(COUNTIF($N$2:N1906,M1906)),0)</f>
        <v>1.2755905511811023</v>
      </c>
      <c r="AD1906" s="10">
        <f>IFERROR((SUMIF($N$2:N1906,M1906,$O$2:O1906))/(COUNTIF($N$2:N1906,M1906)),0)</f>
        <v>1.6614173228346456</v>
      </c>
      <c r="AE1906" s="10">
        <f t="shared" si="727"/>
        <v>-0.38582677165354329</v>
      </c>
      <c r="AF1906" s="13">
        <f>IFERROR((SUMIF($M$2:M1906,N1906,$O$2:O1906))/(COUNTIF($M$2:M1906,N1906)),0)</f>
        <v>1.3047619047619048</v>
      </c>
      <c r="AG1906" s="13">
        <f>IFERROR((SUMIF($M$2:M1906,N1906,$P$2:P1906))/(COUNTIF($M$2:M1906,N1906)),0)</f>
        <v>1.5428571428571429</v>
      </c>
      <c r="AH1906" s="13">
        <f t="shared" si="728"/>
        <v>-0.23809523809523814</v>
      </c>
      <c r="AI1906" s="10">
        <f>IFERROR((SUMIF(N$2:N1906,N1906,P$2:P1906)-P1906)/(COUNTIF($N$2:N1906,N1906)-1),0)</f>
        <v>0.98319327731092432</v>
      </c>
      <c r="AJ1906" s="10">
        <f>IFERROR((SUMIF(N$2:N1906,N1906,O$2:O1906)-O1906)/(COUNTIF($N$2:N1906,N1906)-1),0)</f>
        <v>1.7142857142857142</v>
      </c>
      <c r="AK1906" s="10">
        <f t="shared" si="729"/>
        <v>-0.73109243697478987</v>
      </c>
      <c r="AL1906" s="10">
        <f>IFERROR((AP1906)/(COUNTIF($M$2:N1906,M1906)-1),0)</f>
        <v>1.2970711297071129</v>
      </c>
      <c r="AM1906" s="19">
        <f>IFERROR((AQ1906)/(COUNTIF($M$2:N1906,N1906)-1),0)</f>
        <v>1.09375</v>
      </c>
      <c r="AN1906" s="10">
        <f t="shared" si="719"/>
        <v>0</v>
      </c>
      <c r="AO1906" s="10">
        <f t="shared" si="720"/>
        <v>3</v>
      </c>
      <c r="AP1906" s="10">
        <f>SUMIF($M$2:N1906,M1906,AN$2:AO1906)-AN1906</f>
        <v>310</v>
      </c>
      <c r="AQ1906" s="10">
        <f>SUMIF($AV$2:AW1906,AV1906,$BD$2:BE1906)-BD1906</f>
        <v>245</v>
      </c>
      <c r="AR1906" s="10">
        <f>M1906</f>
        <v>503</v>
      </c>
      <c r="AS1906" s="10">
        <f t="shared" si="712"/>
        <v>856</v>
      </c>
      <c r="AT1906">
        <f t="shared" si="713"/>
        <v>2</v>
      </c>
      <c r="AU1906" s="10">
        <f t="shared" si="714"/>
        <v>0</v>
      </c>
      <c r="AV1906">
        <f t="shared" si="730"/>
        <v>856</v>
      </c>
      <c r="AW1906">
        <f t="shared" si="731"/>
        <v>503</v>
      </c>
      <c r="AX1906">
        <f t="shared" si="732"/>
        <v>2</v>
      </c>
      <c r="AY1906">
        <f t="shared" si="733"/>
        <v>0</v>
      </c>
      <c r="AZ1906">
        <f t="shared" si="734"/>
        <v>856</v>
      </c>
      <c r="BA1906">
        <f t="shared" si="735"/>
        <v>503</v>
      </c>
      <c r="BB1906">
        <f t="shared" si="715"/>
        <v>0</v>
      </c>
      <c r="BC1906">
        <f t="shared" si="716"/>
        <v>2</v>
      </c>
      <c r="BD1906">
        <f t="shared" si="717"/>
        <v>3</v>
      </c>
      <c r="BE1906">
        <f t="shared" si="718"/>
        <v>0</v>
      </c>
    </row>
    <row r="1907" spans="10:57" x14ac:dyDescent="0.25">
      <c r="J1907" s="23">
        <f>MAX(_xlfn.MAXIFS(L$2:$L1907,M$2:$M1907,M1907),_xlfn.MAXIFS(L$2:$L1907,N$2:$N1907,M1907))-MAX(_xlfn.MAXIFS(L$2:$L1906,M$2:$M1906,M1907),_xlfn.MAXIFS(L$2:$L1906,N$2:$N1906,M1907))</f>
        <v>7</v>
      </c>
      <c r="K1907" s="23">
        <f>MAX(_xlfn.MAXIFS($L$2:L1907,$M$2:M1907,N1907),_xlfn.MAXIFS($L$2:L1907,$N$2:N1907,N1907))-MAX(_xlfn.MAXIFS($L$2:L1906,$M$2:M1906,N1907),_xlfn.MAXIFS($L$2:L1906,$N$2:N1906,N1907))</f>
        <v>6</v>
      </c>
      <c r="L1907" s="20">
        <v>42833</v>
      </c>
      <c r="M1907" s="10">
        <v>4441</v>
      </c>
      <c r="N1907" s="10">
        <v>3551</v>
      </c>
      <c r="O1907" s="10">
        <v>0</v>
      </c>
      <c r="P1907" s="10">
        <v>0</v>
      </c>
      <c r="Q1907" s="10" t="str">
        <f t="shared" si="721"/>
        <v>U</v>
      </c>
      <c r="R1907" s="10" t="str">
        <f t="shared" si="722"/>
        <v>U</v>
      </c>
      <c r="S1907" s="10">
        <f t="shared" si="723"/>
        <v>0</v>
      </c>
      <c r="T1907" s="11">
        <f>IFERROR((SUMIF($M$2:N1907,M1907,$O$2:P1907)-O1907)/(COUNTIF($M$2:N1907,M1907)-1),0)</f>
        <v>1.3560209424083769</v>
      </c>
      <c r="U1907" s="11">
        <f>IFERROR((SUMIF($AR$2:AR1907,AR1907,$AT$2:AU1907)-AT1907)/(COUNTIF($M$2:N1907,M1907)-1),0)</f>
        <v>0.61780104712041883</v>
      </c>
      <c r="V1907" s="11">
        <f t="shared" si="724"/>
        <v>0.73821989528795806</v>
      </c>
      <c r="W1907" s="12">
        <f>IFERROR((SUMIF($AV$2:AW1907,AV1907,$AX$2:AY1907)-AX1907)/(COUNTIF($M$2:N1907,N1907)-1),0)</f>
        <v>1.3716814159292035</v>
      </c>
      <c r="X1907" s="12">
        <f>IFERROR((SUMIF($AZ$2:BA1907,AZ1907,$BB$2:BC1907)-BB1907)/(COUNTIF($M$2:N1907,N1907)-1),0)</f>
        <v>1.3628318584070795</v>
      </c>
      <c r="Y1907" s="12">
        <f t="shared" si="725"/>
        <v>8.8495575221239076E-3</v>
      </c>
      <c r="Z1907" s="13">
        <f>IFERROR((SUMIF($M$2:M1907,M1907,O$2:O1907)-O1907)/(COUNTIF($M$2:M1907,M1907)-1),0)</f>
        <v>1.4456521739130435</v>
      </c>
      <c r="AA1907" s="13">
        <f>IFERROR((SUMIF($M$2:M1907,M1907,P$2:P1907)-P1907)/(COUNTIF($M$2:M1907,M1907)-1),0)</f>
        <v>1.2826086956521738</v>
      </c>
      <c r="AB1907" s="13">
        <f t="shared" si="726"/>
        <v>0.16304347826086962</v>
      </c>
      <c r="AC1907" s="10">
        <f>IFERROR((SUMIF($N$2:N1907,M1907,$P$2:P1907))/(COUNTIF($N$2:N1907,M1907)),0)</f>
        <v>1.2727272727272727</v>
      </c>
      <c r="AD1907" s="10">
        <f>IFERROR((SUMIF($N$2:N1907,M1907,$O$2:O1907))/(COUNTIF($N$2:N1907,M1907)),0)</f>
        <v>1.6262626262626263</v>
      </c>
      <c r="AE1907" s="10">
        <f t="shared" si="727"/>
        <v>-0.35353535353535359</v>
      </c>
      <c r="AF1907" s="13">
        <f>IFERROR((SUMIF($M$2:M1907,N1907,$O$2:O1907))/(COUNTIF($M$2:M1907,N1907)),0)</f>
        <v>1.5185185185185186</v>
      </c>
      <c r="AG1907" s="13">
        <f>IFERROR((SUMIF($M$2:M1907,N1907,$P$2:P1907))/(COUNTIF($M$2:M1907,N1907)),0)</f>
        <v>1.037037037037037</v>
      </c>
      <c r="AH1907" s="13">
        <f t="shared" si="728"/>
        <v>0.48148148148148162</v>
      </c>
      <c r="AI1907" s="10">
        <f>IFERROR((SUMIF(N$2:N1907,N1907,P$2:P1907)-P1907)/(COUNTIF($N$2:N1907,N1907)-1),0)</f>
        <v>1.2372881355932204</v>
      </c>
      <c r="AJ1907" s="10">
        <f>IFERROR((SUMIF(N$2:N1907,N1907,O$2:O1907)-O1907)/(COUNTIF($N$2:N1907,N1907)-1),0)</f>
        <v>1.6610169491525424</v>
      </c>
      <c r="AK1907" s="10">
        <f t="shared" si="729"/>
        <v>-0.42372881355932202</v>
      </c>
      <c r="AL1907" s="10">
        <f>IFERROR((AP1907)/(COUNTIF($M$2:N1907,M1907)-1),0)</f>
        <v>1.3350785340314135</v>
      </c>
      <c r="AM1907" s="19">
        <f>IFERROR((AQ1907)/(COUNTIF($M$2:N1907,N1907)-1),0)</f>
        <v>1.5132743362831858</v>
      </c>
      <c r="AN1907" s="10">
        <f t="shared" si="719"/>
        <v>1</v>
      </c>
      <c r="AO1907" s="10">
        <f t="shared" si="720"/>
        <v>1</v>
      </c>
      <c r="AP1907" s="10">
        <f>SUMIF($M$2:N1907,M1907,AN$2:AO1907)-AN1907</f>
        <v>255</v>
      </c>
      <c r="AQ1907" s="10">
        <f>SUMIF($AV$2:AW1907,AV1907,$BD$2:BE1907)-BD1907</f>
        <v>171</v>
      </c>
      <c r="AR1907" s="10">
        <f>M1907</f>
        <v>4441</v>
      </c>
      <c r="AS1907" s="10">
        <f t="shared" si="712"/>
        <v>3551</v>
      </c>
      <c r="AT1907">
        <f t="shared" si="713"/>
        <v>0</v>
      </c>
      <c r="AU1907" s="10">
        <f t="shared" si="714"/>
        <v>0</v>
      </c>
      <c r="AV1907">
        <f t="shared" si="730"/>
        <v>3551</v>
      </c>
      <c r="AW1907">
        <f t="shared" si="731"/>
        <v>4441</v>
      </c>
      <c r="AX1907">
        <f t="shared" si="732"/>
        <v>0</v>
      </c>
      <c r="AY1907">
        <f t="shared" si="733"/>
        <v>0</v>
      </c>
      <c r="AZ1907">
        <f t="shared" si="734"/>
        <v>3551</v>
      </c>
      <c r="BA1907">
        <f t="shared" si="735"/>
        <v>4441</v>
      </c>
      <c r="BB1907">
        <f t="shared" si="715"/>
        <v>0</v>
      </c>
      <c r="BC1907">
        <f t="shared" si="716"/>
        <v>0</v>
      </c>
      <c r="BD1907">
        <f t="shared" si="717"/>
        <v>1</v>
      </c>
      <c r="BE1907">
        <f t="shared" si="718"/>
        <v>1</v>
      </c>
    </row>
    <row r="1908" spans="10:57" x14ac:dyDescent="0.25">
      <c r="J1908" s="23">
        <f>MAX(_xlfn.MAXIFS(L$2:$L1908,M$2:$M1908,M1908),_xlfn.MAXIFS(L$2:$L1908,N$2:$N1908,M1908))-MAX(_xlfn.MAXIFS(L$2:$L1907,M$2:$M1907,M1908),_xlfn.MAXIFS(L$2:$L1907,N$2:$N1907,M1908))</f>
        <v>3</v>
      </c>
      <c r="K1908" s="23">
        <f>MAX(_xlfn.MAXIFS($L$2:L1908,$M$2:M1908,N1908),_xlfn.MAXIFS($L$2:L1908,$N$2:N1908,N1908))-MAX(_xlfn.MAXIFS($L$2:L1907,$M$2:M1907,N1908),_xlfn.MAXIFS($L$2:L1907,$N$2:N1907,N1908))</f>
        <v>3</v>
      </c>
      <c r="L1908" s="20">
        <v>42833</v>
      </c>
      <c r="M1908" s="10">
        <v>14</v>
      </c>
      <c r="N1908" s="10">
        <v>2662</v>
      </c>
      <c r="O1908" s="10">
        <v>1</v>
      </c>
      <c r="P1908" s="10">
        <v>2</v>
      </c>
      <c r="Q1908" s="10" t="str">
        <f t="shared" si="721"/>
        <v>N</v>
      </c>
      <c r="R1908" s="10" t="str">
        <f t="shared" si="722"/>
        <v>S</v>
      </c>
      <c r="S1908" s="10">
        <f t="shared" si="723"/>
        <v>-1</v>
      </c>
      <c r="T1908" s="11">
        <f>IFERROR((SUMIF($M$2:N1908,M1908,$O$2:P1908)-O1908)/(COUNTIF($M$2:N1908,M1908)-1),0)</f>
        <v>1.7967032967032968</v>
      </c>
      <c r="U1908" s="11">
        <f>IFERROR((SUMIF($AR$2:AR1908,AR1908,$AT$2:AU1908)-AT1908)/(COUNTIF($M$2:N1908,M1908)-1),0)</f>
        <v>0.5357142857142857</v>
      </c>
      <c r="V1908" s="11">
        <f t="shared" si="724"/>
        <v>1.2609890109890109</v>
      </c>
      <c r="W1908" s="12">
        <f>IFERROR((SUMIF($AV$2:AW1908,AV1908,$AX$2:AY1908)-AX1908)/(COUNTIF($M$2:N1908,N1908)-1),0)</f>
        <v>1.1621621621621621</v>
      </c>
      <c r="X1908" s="12">
        <f>IFERROR((SUMIF($AZ$2:BA1908,AZ1908,$BB$2:BC1908)-BB1908)/(COUNTIF($M$2:N1908,N1908)-1),0)</f>
        <v>1.5945945945945945</v>
      </c>
      <c r="Y1908" s="12">
        <f t="shared" si="725"/>
        <v>-0.43243243243243246</v>
      </c>
      <c r="Z1908" s="13">
        <f>IFERROR((SUMIF($M$2:M1908,M1908,O$2:O1908)-O1908)/(COUNTIF($M$2:M1908,M1908)-1),0)</f>
        <v>1.75</v>
      </c>
      <c r="AA1908" s="13">
        <f>IFERROR((SUMIF($M$2:M1908,M1908,P$2:P1908)-P1908)/(COUNTIF($M$2:M1908,M1908)-1),0)</f>
        <v>1.1337209302325582</v>
      </c>
      <c r="AB1908" s="13">
        <f t="shared" si="726"/>
        <v>0.61627906976744184</v>
      </c>
      <c r="AC1908" s="10">
        <f>IFERROR((SUMIF($N$2:N1908,M1908,$P$2:P1908))/(COUNTIF($N$2:N1908,M1908)),0)</f>
        <v>1.8385416666666667</v>
      </c>
      <c r="AD1908" s="10">
        <f>IFERROR((SUMIF($N$2:N1908,M1908,$O$2:O1908))/(COUNTIF($N$2:N1908,M1908)),0)</f>
        <v>1.2708333333333333</v>
      </c>
      <c r="AE1908" s="10">
        <f t="shared" si="727"/>
        <v>0.56770833333333348</v>
      </c>
      <c r="AF1908" s="13">
        <f>IFERROR((SUMIF($M$2:M1908,N1908,$O$2:O1908))/(COUNTIF($M$2:M1908,N1908)),0)</f>
        <v>1.2105263157894737</v>
      </c>
      <c r="AG1908" s="13">
        <f>IFERROR((SUMIF($M$2:M1908,N1908,$P$2:P1908))/(COUNTIF($M$2:M1908,N1908)),0)</f>
        <v>1.736842105263158</v>
      </c>
      <c r="AH1908" s="13">
        <f t="shared" si="728"/>
        <v>-0.52631578947368429</v>
      </c>
      <c r="AI1908" s="10">
        <f>IFERROR((SUMIF(N$2:N1908,N1908,P$2:P1908)-P1908)/(COUNTIF($N$2:N1908,N1908)-1),0)</f>
        <v>1.1111111111111112</v>
      </c>
      <c r="AJ1908" s="10">
        <f>IFERROR((SUMIF(N$2:N1908,N1908,O$2:O1908)-O1908)/(COUNTIF($N$2:N1908,N1908)-1),0)</f>
        <v>1.4444444444444444</v>
      </c>
      <c r="AK1908" s="10">
        <f t="shared" si="729"/>
        <v>-0.33333333333333326</v>
      </c>
      <c r="AL1908" s="10">
        <f>IFERROR((AP1908)/(COUNTIF($M$2:N1908,M1908)-1),0)</f>
        <v>1.7225274725274726</v>
      </c>
      <c r="AM1908" s="19">
        <f>IFERROR((AQ1908)/(COUNTIF($M$2:N1908,N1908)-1),0)</f>
        <v>1.1891891891891893</v>
      </c>
      <c r="AN1908" s="10">
        <f t="shared" si="719"/>
        <v>0</v>
      </c>
      <c r="AO1908" s="10">
        <f t="shared" si="720"/>
        <v>3</v>
      </c>
      <c r="AP1908" s="10">
        <f>SUMIF($M$2:N1908,M1908,AN$2:AO1908)-AN1908</f>
        <v>627</v>
      </c>
      <c r="AQ1908" s="10">
        <f>SUMIF($AV$2:AW1908,AV1908,$BD$2:BE1908)-BD1908</f>
        <v>44</v>
      </c>
      <c r="AR1908" s="10">
        <f>M1908</f>
        <v>14</v>
      </c>
      <c r="AS1908" s="10">
        <f t="shared" si="712"/>
        <v>2662</v>
      </c>
      <c r="AT1908">
        <f t="shared" si="713"/>
        <v>2</v>
      </c>
      <c r="AU1908" s="10">
        <f t="shared" si="714"/>
        <v>1</v>
      </c>
      <c r="AV1908">
        <f t="shared" si="730"/>
        <v>2662</v>
      </c>
      <c r="AW1908">
        <f t="shared" si="731"/>
        <v>14</v>
      </c>
      <c r="AX1908">
        <f t="shared" si="732"/>
        <v>2</v>
      </c>
      <c r="AY1908">
        <f t="shared" si="733"/>
        <v>1</v>
      </c>
      <c r="AZ1908">
        <f t="shared" si="734"/>
        <v>2662</v>
      </c>
      <c r="BA1908">
        <f t="shared" si="735"/>
        <v>14</v>
      </c>
      <c r="BB1908">
        <f t="shared" si="715"/>
        <v>1</v>
      </c>
      <c r="BC1908">
        <f t="shared" si="716"/>
        <v>2</v>
      </c>
      <c r="BD1908">
        <f t="shared" si="717"/>
        <v>3</v>
      </c>
      <c r="BE1908">
        <f t="shared" si="718"/>
        <v>0</v>
      </c>
    </row>
    <row r="1909" spans="10:57" x14ac:dyDescent="0.25">
      <c r="J1909" s="23">
        <f>MAX(_xlfn.MAXIFS(L$2:$L1909,M$2:$M1909,M1909),_xlfn.MAXIFS(L$2:$L1909,N$2:$N1909,M1909))-MAX(_xlfn.MAXIFS(L$2:$L1908,M$2:$M1908,M1909),_xlfn.MAXIFS(L$2:$L1908,N$2:$N1908,M1909))</f>
        <v>4</v>
      </c>
      <c r="K1909" s="23">
        <f>MAX(_xlfn.MAXIFS($L$2:L1909,$M$2:M1909,N1909),_xlfn.MAXIFS($L$2:L1909,$N$2:N1909,N1909))-MAX(_xlfn.MAXIFS($L$2:L1908,$M$2:M1908,N1909),_xlfn.MAXIFS($L$2:L1908,$N$2:N1908,N1909))</f>
        <v>8</v>
      </c>
      <c r="L1909" s="20">
        <v>42834</v>
      </c>
      <c r="M1909" s="10">
        <v>409</v>
      </c>
      <c r="N1909" s="10">
        <v>122</v>
      </c>
      <c r="O1909" s="10">
        <v>1</v>
      </c>
      <c r="P1909" s="10">
        <v>0</v>
      </c>
      <c r="Q1909" s="10" t="str">
        <f t="shared" si="721"/>
        <v>S</v>
      </c>
      <c r="R1909" s="10" t="str">
        <f t="shared" si="722"/>
        <v>N</v>
      </c>
      <c r="S1909" s="10">
        <f t="shared" si="723"/>
        <v>1</v>
      </c>
      <c r="T1909" s="11">
        <f>IFERROR((SUMIF($M$2:N1909,M1909,$O$2:P1909)-O1909)/(COUNTIF($M$2:N1909,M1909)-1),0)</f>
        <v>2.1745635910224439</v>
      </c>
      <c r="U1909" s="11">
        <f>IFERROR((SUMIF($AR$2:AR1909,AR1909,$AT$2:AU1909)-AT1909)/(COUNTIF($M$2:N1909,M1909)-1),0)</f>
        <v>0.3940149625935162</v>
      </c>
      <c r="V1909" s="11">
        <f t="shared" si="724"/>
        <v>1.7805486284289276</v>
      </c>
      <c r="W1909" s="12">
        <f>IFERROR((SUMIF($AV$2:AW1909,AV1909,$AX$2:AY1909)-AX1909)/(COUNTIF($M$2:N1909,N1909)-1),0)</f>
        <v>1.5335276967930029</v>
      </c>
      <c r="X1909" s="12">
        <f>IFERROR((SUMIF($AZ$2:BA1909,AZ1909,$BB$2:BC1909)-BB1909)/(COUNTIF($M$2:N1909,N1909)-1),0)</f>
        <v>1.1311953352769679</v>
      </c>
      <c r="Y1909" s="12">
        <f t="shared" si="725"/>
        <v>0.40233236151603502</v>
      </c>
      <c r="Z1909" s="13">
        <f>IFERROR((SUMIF($M$2:M1909,M1909,O$2:O1909)-O1909)/(COUNTIF($M$2:M1909,M1909)-1),0)</f>
        <v>2.4074074074074074</v>
      </c>
      <c r="AA1909" s="13">
        <f>IFERROR((SUMIF($M$2:M1909,M1909,P$2:P1909)-P1909)/(COUNTIF($M$2:M1909,M1909)-1),0)</f>
        <v>0.83597883597883593</v>
      </c>
      <c r="AB1909" s="13">
        <f t="shared" si="726"/>
        <v>1.5714285714285716</v>
      </c>
      <c r="AC1909" s="10">
        <f>IFERROR((SUMIF($N$2:N1909,M1909,$P$2:P1909))/(COUNTIF($N$2:N1909,M1909)),0)</f>
        <v>1.9669811320754718</v>
      </c>
      <c r="AD1909" s="10">
        <f>IFERROR((SUMIF($N$2:N1909,M1909,$O$2:O1909))/(COUNTIF($N$2:N1909,M1909)),0)</f>
        <v>1.0471698113207548</v>
      </c>
      <c r="AE1909" s="10">
        <f t="shared" si="727"/>
        <v>0.91981132075471694</v>
      </c>
      <c r="AF1909" s="13">
        <f>IFERROR((SUMIF($M$2:M1909,N1909,$O$2:O1909))/(COUNTIF($M$2:M1909,N1909)),0)</f>
        <v>1.6012269938650308</v>
      </c>
      <c r="AG1909" s="13">
        <f>IFERROR((SUMIF($M$2:M1909,N1909,$P$2:P1909))/(COUNTIF($M$2:M1909,N1909)),0)</f>
        <v>1.1349693251533743</v>
      </c>
      <c r="AH1909" s="13">
        <f t="shared" si="728"/>
        <v>0.46625766871165641</v>
      </c>
      <c r="AI1909" s="10">
        <f>IFERROR((SUMIF(N$2:N1909,N1909,P$2:P1909)-P1909)/(COUNTIF($N$2:N1909,N1909)-1),0)</f>
        <v>1.4722222222222223</v>
      </c>
      <c r="AJ1909" s="10">
        <f>IFERROR((SUMIF(N$2:N1909,N1909,O$2:O1909)-O1909)/(COUNTIF($N$2:N1909,N1909)-1),0)</f>
        <v>1.1277777777777778</v>
      </c>
      <c r="AK1909" s="10">
        <f t="shared" si="729"/>
        <v>0.34444444444444455</v>
      </c>
      <c r="AL1909" s="10">
        <f>IFERROR((AP1909)/(COUNTIF($M$2:N1909,M1909)-1),0)</f>
        <v>2.0199501246882794</v>
      </c>
      <c r="AM1909" s="19">
        <f>IFERROR((AQ1909)/(COUNTIF($M$2:N1909,N1909)-1),0)</f>
        <v>1.5626822157434401</v>
      </c>
      <c r="AN1909" s="10">
        <f t="shared" si="719"/>
        <v>3</v>
      </c>
      <c r="AO1909" s="10">
        <f t="shared" si="720"/>
        <v>0</v>
      </c>
      <c r="AP1909" s="10">
        <f>SUMIF($M$2:N1909,M1909,AN$2:AO1909)-AN1909</f>
        <v>810</v>
      </c>
      <c r="AQ1909" s="10">
        <f>SUMIF($AV$2:AW1909,AV1909,$BD$2:BE1909)-BD1909</f>
        <v>536</v>
      </c>
      <c r="AR1909" s="10">
        <f>M1909</f>
        <v>409</v>
      </c>
      <c r="AS1909" s="10">
        <f t="shared" si="712"/>
        <v>122</v>
      </c>
      <c r="AT1909">
        <f t="shared" si="713"/>
        <v>0</v>
      </c>
      <c r="AU1909" s="10">
        <f t="shared" si="714"/>
        <v>1</v>
      </c>
      <c r="AV1909">
        <f t="shared" si="730"/>
        <v>122</v>
      </c>
      <c r="AW1909">
        <f t="shared" si="731"/>
        <v>409</v>
      </c>
      <c r="AX1909">
        <f t="shared" si="732"/>
        <v>0</v>
      </c>
      <c r="AY1909">
        <f t="shared" si="733"/>
        <v>1</v>
      </c>
      <c r="AZ1909">
        <f t="shared" si="734"/>
        <v>122</v>
      </c>
      <c r="BA1909">
        <f t="shared" si="735"/>
        <v>409</v>
      </c>
      <c r="BB1909">
        <f t="shared" si="715"/>
        <v>1</v>
      </c>
      <c r="BC1909">
        <f t="shared" si="716"/>
        <v>0</v>
      </c>
      <c r="BD1909">
        <f t="shared" si="717"/>
        <v>0</v>
      </c>
      <c r="BE1909">
        <f t="shared" si="718"/>
        <v>3</v>
      </c>
    </row>
    <row r="1910" spans="10:57" x14ac:dyDescent="0.25">
      <c r="J1910" s="23">
        <f>MAX(_xlfn.MAXIFS(L$2:$L1910,M$2:$M1910,M1910),_xlfn.MAXIFS(L$2:$L1910,N$2:$N1910,M1910))-MAX(_xlfn.MAXIFS(L$2:$L1909,M$2:$M1909,M1910),_xlfn.MAXIFS(L$2:$L1909,N$2:$N1909,M1910))</f>
        <v>7</v>
      </c>
      <c r="K1910" s="23">
        <f>MAX(_xlfn.MAXIFS($L$2:L1910,$M$2:M1910,N1910),_xlfn.MAXIFS($L$2:L1910,$N$2:N1910,N1910))-MAX(_xlfn.MAXIFS($L$2:L1909,$M$2:M1909,N1910),_xlfn.MAXIFS($L$2:L1909,$N$2:N1909,N1910))</f>
        <v>6</v>
      </c>
      <c r="L1910" s="20">
        <v>42840</v>
      </c>
      <c r="M1910" s="10">
        <v>4441</v>
      </c>
      <c r="N1910" s="10">
        <v>409</v>
      </c>
      <c r="O1910" s="10">
        <v>0</v>
      </c>
      <c r="P1910" s="10">
        <v>2</v>
      </c>
      <c r="Q1910" s="10" t="str">
        <f t="shared" si="721"/>
        <v>N</v>
      </c>
      <c r="R1910" s="10" t="str">
        <f t="shared" si="722"/>
        <v>S</v>
      </c>
      <c r="S1910" s="10">
        <f t="shared" si="723"/>
        <v>-2</v>
      </c>
      <c r="T1910" s="11">
        <f>IFERROR((SUMIF($M$2:N1910,M1910,$O$2:P1910)-O1910)/(COUNTIF($M$2:N1910,M1910)-1),0)</f>
        <v>1.3489583333333333</v>
      </c>
      <c r="U1910" s="11">
        <f>IFERROR((SUMIF($AR$2:AR1910,AR1910,$AT$2:AU1910)-AT1910)/(COUNTIF($M$2:N1910,M1910)-1),0)</f>
        <v>0.61458333333333337</v>
      </c>
      <c r="V1910" s="11">
        <f t="shared" si="724"/>
        <v>0.73437499999999989</v>
      </c>
      <c r="W1910" s="12">
        <f>IFERROR((SUMIF($AV$2:AW1910,AV1910,$AX$2:AY1910)-AX1910)/(COUNTIF($M$2:N1910,N1910)-1),0)</f>
        <v>2.1716417910447761</v>
      </c>
      <c r="X1910" s="12">
        <f>IFERROR((SUMIF($AZ$2:BA1910,AZ1910,$BB$2:BC1910)-BB1910)/(COUNTIF($M$2:N1910,N1910)-1),0)</f>
        <v>0.94527363184079605</v>
      </c>
      <c r="Y1910" s="12">
        <f t="shared" si="725"/>
        <v>1.2263681592039801</v>
      </c>
      <c r="Z1910" s="13">
        <f>IFERROR((SUMIF($M$2:M1910,M1910,O$2:O1910)-O1910)/(COUNTIF($M$2:M1910,M1910)-1),0)</f>
        <v>1.4301075268817205</v>
      </c>
      <c r="AA1910" s="13">
        <f>IFERROR((SUMIF($M$2:M1910,M1910,P$2:P1910)-P1910)/(COUNTIF($M$2:M1910,M1910)-1),0)</f>
        <v>1.2688172043010753</v>
      </c>
      <c r="AB1910" s="13">
        <f t="shared" si="726"/>
        <v>0.16129032258064524</v>
      </c>
      <c r="AC1910" s="10">
        <f>IFERROR((SUMIF($N$2:N1910,M1910,$P$2:P1910))/(COUNTIF($N$2:N1910,M1910)),0)</f>
        <v>1.2727272727272727</v>
      </c>
      <c r="AD1910" s="10">
        <f>IFERROR((SUMIF($N$2:N1910,M1910,$O$2:O1910))/(COUNTIF($N$2:N1910,M1910)),0)</f>
        <v>1.6262626262626263</v>
      </c>
      <c r="AE1910" s="10">
        <f t="shared" si="727"/>
        <v>-0.35353535353535359</v>
      </c>
      <c r="AF1910" s="13">
        <f>IFERROR((SUMIF($M$2:M1910,N1910,$O$2:O1910))/(COUNTIF($M$2:M1910,N1910)),0)</f>
        <v>2.4</v>
      </c>
      <c r="AG1910" s="13">
        <f>IFERROR((SUMIF($M$2:M1910,N1910,$P$2:P1910))/(COUNTIF($M$2:M1910,N1910)),0)</f>
        <v>0.83157894736842108</v>
      </c>
      <c r="AH1910" s="13">
        <f t="shared" si="728"/>
        <v>1.5684210526315789</v>
      </c>
      <c r="AI1910" s="10">
        <f>IFERROR((SUMIF(N$2:N1910,N1910,P$2:P1910)-P1910)/(COUNTIF($N$2:N1910,N1910)-1),0)</f>
        <v>1.9669811320754718</v>
      </c>
      <c r="AJ1910" s="10">
        <f>IFERROR((SUMIF(N$2:N1910,N1910,O$2:O1910)-O1910)/(COUNTIF($N$2:N1910,N1910)-1),0)</f>
        <v>1.0471698113207548</v>
      </c>
      <c r="AK1910" s="10">
        <f t="shared" si="729"/>
        <v>0.91981132075471694</v>
      </c>
      <c r="AL1910" s="10">
        <f>IFERROR((AP1910)/(COUNTIF($M$2:N1910,M1910)-1),0)</f>
        <v>1.3333333333333333</v>
      </c>
      <c r="AM1910" s="19">
        <f>IFERROR((AQ1910)/(COUNTIF($M$2:N1910,N1910)-1),0)</f>
        <v>2.0223880597014925</v>
      </c>
      <c r="AN1910" s="10">
        <f t="shared" si="719"/>
        <v>0</v>
      </c>
      <c r="AO1910" s="10">
        <f t="shared" si="720"/>
        <v>3</v>
      </c>
      <c r="AP1910" s="10">
        <f>SUMIF($M$2:N1910,M1910,AN$2:AO1910)-AN1910</f>
        <v>256</v>
      </c>
      <c r="AQ1910" s="10">
        <f>SUMIF($AV$2:AW1910,AV1910,$BD$2:BE1910)-BD1910</f>
        <v>813</v>
      </c>
      <c r="AR1910" s="10">
        <f>M1910</f>
        <v>4441</v>
      </c>
      <c r="AS1910" s="10">
        <f t="shared" si="712"/>
        <v>409</v>
      </c>
      <c r="AT1910">
        <f t="shared" si="713"/>
        <v>2</v>
      </c>
      <c r="AU1910" s="10">
        <f t="shared" si="714"/>
        <v>0</v>
      </c>
      <c r="AV1910">
        <f t="shared" si="730"/>
        <v>409</v>
      </c>
      <c r="AW1910">
        <f t="shared" si="731"/>
        <v>4441</v>
      </c>
      <c r="AX1910">
        <f t="shared" si="732"/>
        <v>2</v>
      </c>
      <c r="AY1910">
        <f t="shared" si="733"/>
        <v>0</v>
      </c>
      <c r="AZ1910">
        <f t="shared" si="734"/>
        <v>409</v>
      </c>
      <c r="BA1910">
        <f t="shared" si="735"/>
        <v>4441</v>
      </c>
      <c r="BB1910">
        <f t="shared" si="715"/>
        <v>0</v>
      </c>
      <c r="BC1910">
        <f t="shared" si="716"/>
        <v>2</v>
      </c>
      <c r="BD1910">
        <f t="shared" si="717"/>
        <v>3</v>
      </c>
      <c r="BE1910">
        <f t="shared" si="718"/>
        <v>0</v>
      </c>
    </row>
    <row r="1911" spans="10:57" x14ac:dyDescent="0.25">
      <c r="J1911" s="23">
        <f>MAX(_xlfn.MAXIFS(L$2:$L1911,M$2:$M1911,M1911),_xlfn.MAXIFS(L$2:$L1911,N$2:$N1911,M1911))-MAX(_xlfn.MAXIFS(L$2:$L1910,M$2:$M1910,M1911),_xlfn.MAXIFS(L$2:$L1910,N$2:$N1910,M1911))</f>
        <v>7</v>
      </c>
      <c r="K1911" s="23">
        <f>MAX(_xlfn.MAXIFS($L$2:L1911,$M$2:M1911,N1911),_xlfn.MAXIFS($L$2:L1911,$N$2:N1911,N1911))-MAX(_xlfn.MAXIFS($L$2:L1910,$M$2:M1910,N1911),_xlfn.MAXIFS($L$2:L1910,$N$2:N1910,N1911))</f>
        <v>7</v>
      </c>
      <c r="L1911" s="20">
        <v>42840</v>
      </c>
      <c r="M1911" s="10">
        <v>503</v>
      </c>
      <c r="N1911" s="10">
        <v>2662</v>
      </c>
      <c r="O1911" s="10">
        <v>2</v>
      </c>
      <c r="P1911" s="10">
        <v>0</v>
      </c>
      <c r="Q1911" s="10" t="str">
        <f t="shared" si="721"/>
        <v>S</v>
      </c>
      <c r="R1911" s="10" t="str">
        <f t="shared" si="722"/>
        <v>N</v>
      </c>
      <c r="S1911" s="10">
        <f t="shared" si="723"/>
        <v>2</v>
      </c>
      <c r="T1911" s="11">
        <f>IFERROR((SUMIF($M$2:N1911,M1911,$O$2:P1911)-O1911)/(COUNTIF($M$2:N1911,M1911)-1),0)</f>
        <v>1.3291666666666666</v>
      </c>
      <c r="U1911" s="11">
        <f>IFERROR((SUMIF($AR$2:AR1911,AR1911,$AT$2:AU1911)-AT1911)/(COUNTIF($M$2:N1911,M1911)-1),0)</f>
        <v>0.68333333333333335</v>
      </c>
      <c r="V1911" s="11">
        <f t="shared" si="724"/>
        <v>0.64583333333333326</v>
      </c>
      <c r="W1911" s="12">
        <f>IFERROR((SUMIF($AV$2:AW1911,AV1911,$AX$2:AY1911)-AX1911)/(COUNTIF($M$2:N1911,N1911)-1),0)</f>
        <v>1.1842105263157894</v>
      </c>
      <c r="X1911" s="12">
        <f>IFERROR((SUMIF($AZ$2:BA1911,AZ1911,$BB$2:BC1911)-BB1911)/(COUNTIF($M$2:N1911,N1911)-1),0)</f>
        <v>1.5789473684210527</v>
      </c>
      <c r="Y1911" s="12">
        <f t="shared" si="725"/>
        <v>-0.39473684210526327</v>
      </c>
      <c r="Z1911" s="13">
        <f>IFERROR((SUMIF($M$2:M1911,M1911,O$2:O1911)-O1911)/(COUNTIF($M$2:M1911,M1911)-1),0)</f>
        <v>1.3893805309734513</v>
      </c>
      <c r="AA1911" s="13">
        <f>IFERROR((SUMIF($M$2:M1911,M1911,P$2:P1911)-P1911)/(COUNTIF($M$2:M1911,M1911)-1),0)</f>
        <v>1.4513274336283186</v>
      </c>
      <c r="AB1911" s="13">
        <f t="shared" si="726"/>
        <v>-6.1946902654867353E-2</v>
      </c>
      <c r="AC1911" s="10">
        <f>IFERROR((SUMIF($N$2:N1911,M1911,$P$2:P1911))/(COUNTIF($N$2:N1911,M1911)),0)</f>
        <v>1.2755905511811023</v>
      </c>
      <c r="AD1911" s="10">
        <f>IFERROR((SUMIF($N$2:N1911,M1911,$O$2:O1911))/(COUNTIF($N$2:N1911,M1911)),0)</f>
        <v>1.6614173228346456</v>
      </c>
      <c r="AE1911" s="10">
        <f t="shared" si="727"/>
        <v>-0.38582677165354329</v>
      </c>
      <c r="AF1911" s="13">
        <f>IFERROR((SUMIF($M$2:M1911,N1911,$O$2:O1911))/(COUNTIF($M$2:M1911,N1911)),0)</f>
        <v>1.2105263157894737</v>
      </c>
      <c r="AG1911" s="13">
        <f>IFERROR((SUMIF($M$2:M1911,N1911,$P$2:P1911))/(COUNTIF($M$2:M1911,N1911)),0)</f>
        <v>1.736842105263158</v>
      </c>
      <c r="AH1911" s="13">
        <f t="shared" si="728"/>
        <v>-0.52631578947368429</v>
      </c>
      <c r="AI1911" s="10">
        <f>IFERROR((SUMIF(N$2:N1911,N1911,P$2:P1911)-P1911)/(COUNTIF($N$2:N1911,N1911)-1),0)</f>
        <v>1.1578947368421053</v>
      </c>
      <c r="AJ1911" s="10">
        <f>IFERROR((SUMIF(N$2:N1911,N1911,O$2:O1911)-O1911)/(COUNTIF($N$2:N1911,N1911)-1),0)</f>
        <v>1.4210526315789473</v>
      </c>
      <c r="AK1911" s="10">
        <f t="shared" si="729"/>
        <v>-0.26315789473684204</v>
      </c>
      <c r="AL1911" s="10">
        <f>IFERROR((AP1911)/(COUNTIF($M$2:N1911,M1911)-1),0)</f>
        <v>1.2916666666666667</v>
      </c>
      <c r="AM1911" s="19">
        <f>IFERROR((AQ1911)/(COUNTIF($M$2:N1911,N1911)-1),0)</f>
        <v>1.236842105263158</v>
      </c>
      <c r="AN1911" s="10">
        <f t="shared" si="719"/>
        <v>3</v>
      </c>
      <c r="AO1911" s="10">
        <f t="shared" si="720"/>
        <v>0</v>
      </c>
      <c r="AP1911" s="10">
        <f>SUMIF($M$2:N1911,M1911,AN$2:AO1911)-AN1911</f>
        <v>310</v>
      </c>
      <c r="AQ1911" s="10">
        <f>SUMIF($AV$2:AW1911,AV1911,$BD$2:BE1911)-BD1911</f>
        <v>47</v>
      </c>
      <c r="AR1911" s="10">
        <f>M1911</f>
        <v>503</v>
      </c>
      <c r="AS1911" s="10">
        <f t="shared" si="712"/>
        <v>2662</v>
      </c>
      <c r="AT1911">
        <f t="shared" si="713"/>
        <v>0</v>
      </c>
      <c r="AU1911" s="10">
        <f t="shared" si="714"/>
        <v>2</v>
      </c>
      <c r="AV1911">
        <f t="shared" si="730"/>
        <v>2662</v>
      </c>
      <c r="AW1911">
        <f t="shared" si="731"/>
        <v>503</v>
      </c>
      <c r="AX1911">
        <f t="shared" si="732"/>
        <v>0</v>
      </c>
      <c r="AY1911">
        <f t="shared" si="733"/>
        <v>2</v>
      </c>
      <c r="AZ1911">
        <f t="shared" si="734"/>
        <v>2662</v>
      </c>
      <c r="BA1911">
        <f t="shared" si="735"/>
        <v>503</v>
      </c>
      <c r="BB1911">
        <f t="shared" si="715"/>
        <v>2</v>
      </c>
      <c r="BC1911">
        <f t="shared" si="716"/>
        <v>0</v>
      </c>
      <c r="BD1911">
        <f t="shared" si="717"/>
        <v>0</v>
      </c>
      <c r="BE1911">
        <f t="shared" si="718"/>
        <v>3</v>
      </c>
    </row>
    <row r="1912" spans="10:57" x14ac:dyDescent="0.25">
      <c r="J1912" s="23">
        <f>MAX(_xlfn.MAXIFS(L$2:$L1912,M$2:$M1912,M1912),_xlfn.MAXIFS(L$2:$L1912,N$2:$N1912,M1912))-MAX(_xlfn.MAXIFS(L$2:$L1911,M$2:$M1911,M1912),_xlfn.MAXIFS(L$2:$L1911,N$2:$N1911,M1912))</f>
        <v>7</v>
      </c>
      <c r="K1912" s="23">
        <f>MAX(_xlfn.MAXIFS($L$2:L1912,$M$2:M1912,N1912),_xlfn.MAXIFS($L$2:L1912,$N$2:N1912,N1912))-MAX(_xlfn.MAXIFS($L$2:L1911,$M$2:M1911,N1912),_xlfn.MAXIFS($L$2:L1911,$N$2:N1911,N1912))</f>
        <v>7</v>
      </c>
      <c r="L1912" s="20">
        <v>42840</v>
      </c>
      <c r="M1912" s="10">
        <v>170</v>
      </c>
      <c r="N1912" s="10">
        <v>3551</v>
      </c>
      <c r="O1912" s="10">
        <v>3</v>
      </c>
      <c r="P1912" s="10">
        <v>0</v>
      </c>
      <c r="Q1912" s="10" t="str">
        <f t="shared" si="721"/>
        <v>S</v>
      </c>
      <c r="R1912" s="10" t="str">
        <f t="shared" si="722"/>
        <v>N</v>
      </c>
      <c r="S1912" s="10">
        <f t="shared" si="723"/>
        <v>3</v>
      </c>
      <c r="T1912" s="11">
        <f>IFERROR((SUMIF($M$2:N1912,M1912,$O$2:P1912)-O1912)/(COUNTIF($M$2:N1912,M1912)-1),0)</f>
        <v>1.7400530503978779</v>
      </c>
      <c r="U1912" s="11">
        <f>IFERROR((SUMIF($AR$2:AR1912,AR1912,$AT$2:AU1912)-AT1912)/(COUNTIF($M$2:N1912,M1912)-1),0)</f>
        <v>0.46949602122015915</v>
      </c>
      <c r="V1912" s="11">
        <f t="shared" si="724"/>
        <v>1.2705570291777188</v>
      </c>
      <c r="W1912" s="12">
        <f>IFERROR((SUMIF($AV$2:AW1912,AV1912,$AX$2:AY1912)-AX1912)/(COUNTIF($M$2:N1912,N1912)-1),0)</f>
        <v>1.3596491228070176</v>
      </c>
      <c r="X1912" s="12">
        <f>IFERROR((SUMIF($AZ$2:BA1912,AZ1912,$BB$2:BC1912)-BB1912)/(COUNTIF($M$2:N1912,N1912)-1),0)</f>
        <v>1.3508771929824561</v>
      </c>
      <c r="Y1912" s="12">
        <f t="shared" si="725"/>
        <v>8.7719298245614308E-3</v>
      </c>
      <c r="Z1912" s="13">
        <f>IFERROR((SUMIF($M$2:M1912,M1912,O$2:O1912)-O1912)/(COUNTIF($M$2:M1912,M1912)-1),0)</f>
        <v>1.8563535911602209</v>
      </c>
      <c r="AA1912" s="13">
        <f>IFERROR((SUMIF($M$2:M1912,M1912,P$2:P1912)-P1912)/(COUNTIF($M$2:M1912,M1912)-1),0)</f>
        <v>0.97790055248618779</v>
      </c>
      <c r="AB1912" s="13">
        <f t="shared" si="726"/>
        <v>0.87845303867403313</v>
      </c>
      <c r="AC1912" s="10">
        <f>IFERROR((SUMIF($N$2:N1912,M1912,$P$2:P1912))/(COUNTIF($N$2:N1912,M1912)),0)</f>
        <v>1.6326530612244898</v>
      </c>
      <c r="AD1912" s="10">
        <f>IFERROR((SUMIF($N$2:N1912,M1912,$O$2:O1912))/(COUNTIF($N$2:N1912,M1912)),0)</f>
        <v>1.3214285714285714</v>
      </c>
      <c r="AE1912" s="10">
        <f t="shared" si="727"/>
        <v>0.31122448979591844</v>
      </c>
      <c r="AF1912" s="13">
        <f>IFERROR((SUMIF($M$2:M1912,N1912,$O$2:O1912))/(COUNTIF($M$2:M1912,N1912)),0)</f>
        <v>1.5185185185185186</v>
      </c>
      <c r="AG1912" s="13">
        <f>IFERROR((SUMIF($M$2:M1912,N1912,$P$2:P1912))/(COUNTIF($M$2:M1912,N1912)),0)</f>
        <v>1.037037037037037</v>
      </c>
      <c r="AH1912" s="13">
        <f t="shared" si="728"/>
        <v>0.48148148148148162</v>
      </c>
      <c r="AI1912" s="10">
        <f>IFERROR((SUMIF(N$2:N1912,N1912,P$2:P1912)-P1912)/(COUNTIF($N$2:N1912,N1912)-1),0)</f>
        <v>1.2166666666666666</v>
      </c>
      <c r="AJ1912" s="10">
        <f>IFERROR((SUMIF(N$2:N1912,N1912,O$2:O1912)-O1912)/(COUNTIF($N$2:N1912,N1912)-1),0)</f>
        <v>1.6333333333333333</v>
      </c>
      <c r="AK1912" s="10">
        <f t="shared" si="729"/>
        <v>-0.41666666666666674</v>
      </c>
      <c r="AL1912" s="10">
        <f>IFERROR((AP1912)/(COUNTIF($M$2:N1912,M1912)-1),0)</f>
        <v>1.6631299734748011</v>
      </c>
      <c r="AM1912" s="19">
        <f>IFERROR((AQ1912)/(COUNTIF($M$2:N1912,N1912)-1),0)</f>
        <v>1.5087719298245614</v>
      </c>
      <c r="AN1912" s="10">
        <f t="shared" si="719"/>
        <v>3</v>
      </c>
      <c r="AO1912" s="10">
        <f t="shared" si="720"/>
        <v>0</v>
      </c>
      <c r="AP1912" s="10">
        <f>SUMIF($M$2:N1912,M1912,AN$2:AO1912)-AN1912</f>
        <v>627</v>
      </c>
      <c r="AQ1912" s="10">
        <f>SUMIF($AV$2:AW1912,AV1912,$BD$2:BE1912)-BD1912</f>
        <v>172</v>
      </c>
      <c r="AR1912" s="10">
        <f>M1912</f>
        <v>170</v>
      </c>
      <c r="AS1912" s="10">
        <f t="shared" si="712"/>
        <v>3551</v>
      </c>
      <c r="AT1912">
        <f t="shared" si="713"/>
        <v>0</v>
      </c>
      <c r="AU1912" s="10">
        <f t="shared" si="714"/>
        <v>3</v>
      </c>
      <c r="AV1912">
        <f t="shared" si="730"/>
        <v>3551</v>
      </c>
      <c r="AW1912">
        <f t="shared" si="731"/>
        <v>170</v>
      </c>
      <c r="AX1912">
        <f t="shared" si="732"/>
        <v>0</v>
      </c>
      <c r="AY1912">
        <f t="shared" si="733"/>
        <v>3</v>
      </c>
      <c r="AZ1912">
        <f t="shared" si="734"/>
        <v>3551</v>
      </c>
      <c r="BA1912">
        <f t="shared" si="735"/>
        <v>170</v>
      </c>
      <c r="BB1912">
        <f t="shared" si="715"/>
        <v>3</v>
      </c>
      <c r="BC1912">
        <f t="shared" si="716"/>
        <v>0</v>
      </c>
      <c r="BD1912">
        <f t="shared" si="717"/>
        <v>0</v>
      </c>
      <c r="BE1912">
        <f t="shared" si="718"/>
        <v>3</v>
      </c>
    </row>
    <row r="1913" spans="10:57" x14ac:dyDescent="0.25">
      <c r="J1913" s="23">
        <f>MAX(_xlfn.MAXIFS(L$2:$L1913,M$2:$M1913,M1913),_xlfn.MAXIFS(L$2:$L1913,N$2:$N1913,M1913))-MAX(_xlfn.MAXIFS(L$2:$L1912,M$2:$M1912,M1913),_xlfn.MAXIFS(L$2:$L1912,N$2:$N1912,M1913))</f>
        <v>6</v>
      </c>
      <c r="K1913" s="23">
        <f>MAX(_xlfn.MAXIFS($L$2:L1913,$M$2:M1913,N1913),_xlfn.MAXIFS($L$2:L1913,$N$2:N1913,N1913))-MAX(_xlfn.MAXIFS($L$2:L1912,$M$2:M1912,N1913),_xlfn.MAXIFS($L$2:L1912,$N$2:N1912,N1913))</f>
        <v>7</v>
      </c>
      <c r="L1913" s="20">
        <v>42840</v>
      </c>
      <c r="M1913" s="10">
        <v>122</v>
      </c>
      <c r="N1913" s="10">
        <v>266</v>
      </c>
      <c r="O1913" s="10">
        <v>1</v>
      </c>
      <c r="P1913" s="10">
        <v>0</v>
      </c>
      <c r="Q1913" s="10" t="str">
        <f t="shared" si="721"/>
        <v>S</v>
      </c>
      <c r="R1913" s="10" t="str">
        <f t="shared" si="722"/>
        <v>N</v>
      </c>
      <c r="S1913" s="10">
        <f t="shared" si="723"/>
        <v>1</v>
      </c>
      <c r="T1913" s="11">
        <f>IFERROR((SUMIF($M$2:N1913,M1913,$O$2:P1913)-O1913)/(COUNTIF($M$2:N1913,M1913)-1),0)</f>
        <v>1.5290697674418605</v>
      </c>
      <c r="U1913" s="11">
        <f>IFERROR((SUMIF($AR$2:AR1913,AR1913,$AT$2:AU1913)-AT1913)/(COUNTIF($M$2:N1913,M1913)-1),0)</f>
        <v>0.53779069767441856</v>
      </c>
      <c r="V1913" s="11">
        <f t="shared" si="724"/>
        <v>0.99127906976744196</v>
      </c>
      <c r="W1913" s="12">
        <f>IFERROR((SUMIF($AV$2:AW1913,AV1913,$AX$2:AY1913)-AX1913)/(COUNTIF($M$2:N1913,N1913)-1),0)</f>
        <v>1.3489096573208723</v>
      </c>
      <c r="X1913" s="12">
        <f>IFERROR((SUMIF($AZ$2:BA1913,AZ1913,$BB$2:BC1913)-BB1913)/(COUNTIF($M$2:N1913,N1913)-1),0)</f>
        <v>1.3800623052959502</v>
      </c>
      <c r="Y1913" s="12">
        <f t="shared" si="725"/>
        <v>-3.1152647975077885E-2</v>
      </c>
      <c r="Z1913" s="13">
        <f>IFERROR((SUMIF($M$2:M1913,M1913,O$2:O1913)-O1913)/(COUNTIF($M$2:M1913,M1913)-1),0)</f>
        <v>1.6012269938650308</v>
      </c>
      <c r="AA1913" s="13">
        <f>IFERROR((SUMIF($M$2:M1913,M1913,P$2:P1913)-P1913)/(COUNTIF($M$2:M1913,M1913)-1),0)</f>
        <v>1.1349693251533743</v>
      </c>
      <c r="AB1913" s="13">
        <f t="shared" si="726"/>
        <v>0.46625766871165641</v>
      </c>
      <c r="AC1913" s="10">
        <f>IFERROR((SUMIF($N$2:N1913,M1913,$P$2:P1913))/(COUNTIF($N$2:N1913,M1913)),0)</f>
        <v>1.4640883977900552</v>
      </c>
      <c r="AD1913" s="10">
        <f>IFERROR((SUMIF($N$2:N1913,M1913,$O$2:O1913))/(COUNTIF($N$2:N1913,M1913)),0)</f>
        <v>1.1270718232044199</v>
      </c>
      <c r="AE1913" s="10">
        <f t="shared" si="727"/>
        <v>0.33701657458563528</v>
      </c>
      <c r="AF1913" s="13">
        <f>IFERROR((SUMIF($M$2:M1913,N1913,$O$2:O1913))/(COUNTIF($M$2:M1913,N1913)),0)</f>
        <v>1.4838709677419355</v>
      </c>
      <c r="AG1913" s="13">
        <f>IFERROR((SUMIF($M$2:M1913,N1913,$P$2:P1913))/(COUNTIF($M$2:M1913,N1913)),0)</f>
        <v>1.1935483870967742</v>
      </c>
      <c r="AH1913" s="13">
        <f t="shared" si="728"/>
        <v>0.29032258064516125</v>
      </c>
      <c r="AI1913" s="10">
        <f>IFERROR((SUMIF(N$2:N1913,N1913,P$2:P1913)-P1913)/(COUNTIF($N$2:N1913,N1913)-1),0)</f>
        <v>1.2228915662650603</v>
      </c>
      <c r="AJ1913" s="10">
        <f>IFERROR((SUMIF(N$2:N1913,N1913,O$2:O1913)-O1913)/(COUNTIF($N$2:N1913,N1913)-1),0)</f>
        <v>1.5542168674698795</v>
      </c>
      <c r="AK1913" s="10">
        <f t="shared" si="729"/>
        <v>-0.33132530120481918</v>
      </c>
      <c r="AL1913" s="10">
        <f>IFERROR((AP1913)/(COUNTIF($M$2:N1913,M1913)-1),0)</f>
        <v>1.558139534883721</v>
      </c>
      <c r="AM1913" s="19">
        <f>IFERROR((AQ1913)/(COUNTIF($M$2:N1913,N1913)-1),0)</f>
        <v>1.3271028037383177</v>
      </c>
      <c r="AN1913" s="10">
        <f t="shared" si="719"/>
        <v>3</v>
      </c>
      <c r="AO1913" s="10">
        <f t="shared" si="720"/>
        <v>0</v>
      </c>
      <c r="AP1913" s="10">
        <f>SUMIF($M$2:N1913,M1913,AN$2:AO1913)-AN1913</f>
        <v>536</v>
      </c>
      <c r="AQ1913" s="10">
        <f>SUMIF($AV$2:AW1913,AV1913,$BD$2:BE1913)-BD1913</f>
        <v>426</v>
      </c>
      <c r="AR1913" s="10">
        <f>M1913</f>
        <v>122</v>
      </c>
      <c r="AS1913" s="10">
        <f t="shared" si="712"/>
        <v>266</v>
      </c>
      <c r="AT1913">
        <f t="shared" si="713"/>
        <v>0</v>
      </c>
      <c r="AU1913" s="10">
        <f t="shared" si="714"/>
        <v>1</v>
      </c>
      <c r="AV1913">
        <f t="shared" si="730"/>
        <v>266</v>
      </c>
      <c r="AW1913">
        <f t="shared" si="731"/>
        <v>122</v>
      </c>
      <c r="AX1913">
        <f t="shared" si="732"/>
        <v>0</v>
      </c>
      <c r="AY1913">
        <f t="shared" si="733"/>
        <v>1</v>
      </c>
      <c r="AZ1913">
        <f t="shared" si="734"/>
        <v>266</v>
      </c>
      <c r="BA1913">
        <f t="shared" si="735"/>
        <v>122</v>
      </c>
      <c r="BB1913">
        <f t="shared" si="715"/>
        <v>1</v>
      </c>
      <c r="BC1913">
        <f t="shared" si="716"/>
        <v>0</v>
      </c>
      <c r="BD1913">
        <f t="shared" si="717"/>
        <v>0</v>
      </c>
      <c r="BE1913">
        <f t="shared" si="718"/>
        <v>3</v>
      </c>
    </row>
    <row r="1914" spans="10:57" x14ac:dyDescent="0.25">
      <c r="J1914" s="23">
        <f>MAX(_xlfn.MAXIFS(L$2:$L1914,M$2:$M1914,M1914),_xlfn.MAXIFS(L$2:$L1914,N$2:$N1914,M1914))-MAX(_xlfn.MAXIFS(L$2:$L1913,M$2:$M1913,M1914),_xlfn.MAXIFS(L$2:$L1913,N$2:$N1913,M1914))</f>
        <v>8</v>
      </c>
      <c r="K1914" s="23">
        <f>MAX(_xlfn.MAXIFS($L$2:L1914,$M$2:M1914,N1914),_xlfn.MAXIFS($L$2:L1914,$N$2:N1914,N1914))-MAX(_xlfn.MAXIFS($L$2:L1913,$M$2:M1913,N1914),_xlfn.MAXIFS($L$2:L1913,$N$2:N1913,N1914))</f>
        <v>8</v>
      </c>
      <c r="L1914" s="20">
        <v>42841</v>
      </c>
      <c r="M1914" s="10">
        <v>856</v>
      </c>
      <c r="N1914" s="10">
        <v>14</v>
      </c>
      <c r="O1914" s="10">
        <v>0</v>
      </c>
      <c r="P1914" s="10">
        <v>3</v>
      </c>
      <c r="Q1914" s="10" t="str">
        <f t="shared" si="721"/>
        <v>N</v>
      </c>
      <c r="R1914" s="10" t="str">
        <f t="shared" si="722"/>
        <v>S</v>
      </c>
      <c r="S1914" s="10">
        <f t="shared" si="723"/>
        <v>-3</v>
      </c>
      <c r="T1914" s="11">
        <f>IFERROR((SUMIF($M$2:N1914,M1914,$O$2:P1914)-O1914)/(COUNTIF($M$2:N1914,M1914)-1),0)</f>
        <v>1.1377777777777778</v>
      </c>
      <c r="U1914" s="11">
        <f>IFERROR((SUMIF($AR$2:AR1914,AR1914,$AT$2:AU1914)-AT1914)/(COUNTIF($M$2:N1914,M1914)-1),0)</f>
        <v>0.72</v>
      </c>
      <c r="V1914" s="11">
        <f t="shared" si="724"/>
        <v>0.4177777777777778</v>
      </c>
      <c r="W1914" s="12">
        <f>IFERROR((SUMIF($AV$2:AW1914,AV1914,$AX$2:AY1914)-AX1914)/(COUNTIF($M$2:N1914,N1914)-1),0)</f>
        <v>1.7945205479452055</v>
      </c>
      <c r="X1914" s="12">
        <f>IFERROR((SUMIF($AZ$2:BA1914,AZ1914,$BB$2:BC1914)-BB1914)/(COUNTIF($M$2:N1914,N1914)-1),0)</f>
        <v>1.2082191780821918</v>
      </c>
      <c r="Y1914" s="12">
        <f t="shared" si="725"/>
        <v>0.58630136986301373</v>
      </c>
      <c r="Z1914" s="13">
        <f>IFERROR((SUMIF($M$2:M1914,M1914,O$2:O1914)-O1914)/(COUNTIF($M$2:M1914,M1914)-1),0)</f>
        <v>1.3047619047619048</v>
      </c>
      <c r="AA1914" s="13">
        <f>IFERROR((SUMIF($M$2:M1914,M1914,P$2:P1914)-P1914)/(COUNTIF($M$2:M1914,M1914)-1),0)</f>
        <v>1.5428571428571429</v>
      </c>
      <c r="AB1914" s="13">
        <f t="shared" si="726"/>
        <v>-0.23809523809523814</v>
      </c>
      <c r="AC1914" s="10">
        <f>IFERROR((SUMIF($N$2:N1914,M1914,$P$2:P1914))/(COUNTIF($N$2:N1914,M1914)),0)</f>
        <v>0.9916666666666667</v>
      </c>
      <c r="AD1914" s="10">
        <f>IFERROR((SUMIF($N$2:N1914,M1914,$O$2:O1914))/(COUNTIF($N$2:N1914,M1914)),0)</f>
        <v>1.7</v>
      </c>
      <c r="AE1914" s="10">
        <f t="shared" si="727"/>
        <v>-0.70833333333333326</v>
      </c>
      <c r="AF1914" s="13">
        <f>IFERROR((SUMIF($M$2:M1914,N1914,$O$2:O1914))/(COUNTIF($M$2:M1914,N1914)),0)</f>
        <v>1.745664739884393</v>
      </c>
      <c r="AG1914" s="13">
        <f>IFERROR((SUMIF($M$2:M1914,N1914,$P$2:P1914))/(COUNTIF($M$2:M1914,N1914)),0)</f>
        <v>1.1387283236994219</v>
      </c>
      <c r="AH1914" s="13">
        <f t="shared" si="728"/>
        <v>0.60693641618497107</v>
      </c>
      <c r="AI1914" s="10">
        <f>IFERROR((SUMIF(N$2:N1914,N1914,P$2:P1914)-P1914)/(COUNTIF($N$2:N1914,N1914)-1),0)</f>
        <v>1.8385416666666667</v>
      </c>
      <c r="AJ1914" s="10">
        <f>IFERROR((SUMIF(N$2:N1914,N1914,O$2:O1914)-O1914)/(COUNTIF($N$2:N1914,N1914)-1),0)</f>
        <v>1.2708333333333333</v>
      </c>
      <c r="AK1914" s="10">
        <f t="shared" si="729"/>
        <v>0.56770833333333348</v>
      </c>
      <c r="AL1914" s="10">
        <f>IFERROR((AP1914)/(COUNTIF($M$2:N1914,M1914)-1),0)</f>
        <v>1.1022222222222222</v>
      </c>
      <c r="AM1914" s="19">
        <f>IFERROR((AQ1914)/(COUNTIF($M$2:N1914,N1914)-1),0)</f>
        <v>1.7178082191780821</v>
      </c>
      <c r="AN1914" s="10">
        <f t="shared" si="719"/>
        <v>0</v>
      </c>
      <c r="AO1914" s="10">
        <f t="shared" si="720"/>
        <v>3</v>
      </c>
      <c r="AP1914" s="10">
        <f>SUMIF($M$2:N1914,M1914,AN$2:AO1914)-AN1914</f>
        <v>248</v>
      </c>
      <c r="AQ1914" s="10">
        <f>SUMIF($AV$2:AW1914,AV1914,$BD$2:BE1914)-BD1914</f>
        <v>627</v>
      </c>
      <c r="AR1914" s="10">
        <f>M1914</f>
        <v>856</v>
      </c>
      <c r="AS1914" s="10">
        <f t="shared" si="712"/>
        <v>14</v>
      </c>
      <c r="AT1914">
        <f t="shared" si="713"/>
        <v>3</v>
      </c>
      <c r="AU1914" s="10">
        <f t="shared" si="714"/>
        <v>0</v>
      </c>
      <c r="AV1914">
        <f t="shared" si="730"/>
        <v>14</v>
      </c>
      <c r="AW1914">
        <f t="shared" si="731"/>
        <v>856</v>
      </c>
      <c r="AX1914">
        <f t="shared" si="732"/>
        <v>3</v>
      </c>
      <c r="AY1914">
        <f t="shared" si="733"/>
        <v>0</v>
      </c>
      <c r="AZ1914">
        <f t="shared" si="734"/>
        <v>14</v>
      </c>
      <c r="BA1914">
        <f t="shared" si="735"/>
        <v>856</v>
      </c>
      <c r="BB1914">
        <f t="shared" si="715"/>
        <v>0</v>
      </c>
      <c r="BC1914">
        <f t="shared" si="716"/>
        <v>3</v>
      </c>
      <c r="BD1914">
        <f t="shared" si="717"/>
        <v>3</v>
      </c>
      <c r="BE1914">
        <f t="shared" si="718"/>
        <v>0</v>
      </c>
    </row>
    <row r="1915" spans="10:57" x14ac:dyDescent="0.25">
      <c r="J1915" s="23">
        <f>MAX(_xlfn.MAXIFS(L$2:$L1915,M$2:$M1915,M1915),_xlfn.MAXIFS(L$2:$L1915,N$2:$N1915,M1915))-MAX(_xlfn.MAXIFS(L$2:$L1914,M$2:$M1914,M1915),_xlfn.MAXIFS(L$2:$L1914,N$2:$N1914,M1915))</f>
        <v>7</v>
      </c>
      <c r="K1915" s="23">
        <f>MAX(_xlfn.MAXIFS($L$2:L1915,$M$2:M1915,N1915),_xlfn.MAXIFS($L$2:L1915,$N$2:N1915,N1915))-MAX(_xlfn.MAXIFS($L$2:L1914,$M$2:M1914,N1915),_xlfn.MAXIFS($L$2:L1914,$N$2:N1914,N1915))</f>
        <v>6</v>
      </c>
      <c r="L1915" s="20">
        <v>42847</v>
      </c>
      <c r="M1915" s="10">
        <v>122</v>
      </c>
      <c r="N1915" s="10">
        <v>856</v>
      </c>
      <c r="O1915" s="10">
        <v>0</v>
      </c>
      <c r="P1915" s="10">
        <v>2</v>
      </c>
      <c r="Q1915" s="10" t="str">
        <f t="shared" si="721"/>
        <v>N</v>
      </c>
      <c r="R1915" s="10" t="str">
        <f t="shared" si="722"/>
        <v>S</v>
      </c>
      <c r="S1915" s="10">
        <f t="shared" si="723"/>
        <v>-2</v>
      </c>
      <c r="T1915" s="11">
        <f>IFERROR((SUMIF($M$2:N1915,M1915,$O$2:P1915)-O1915)/(COUNTIF($M$2:N1915,M1915)-1),0)</f>
        <v>1.527536231884058</v>
      </c>
      <c r="U1915" s="11">
        <f>IFERROR((SUMIF($AR$2:AR1915,AR1915,$AT$2:AU1915)-AT1915)/(COUNTIF($M$2:N1915,M1915)-1),0)</f>
        <v>0.53623188405797106</v>
      </c>
      <c r="V1915" s="11">
        <f t="shared" si="724"/>
        <v>0.9913043478260869</v>
      </c>
      <c r="W1915" s="12">
        <f>IFERROR((SUMIF($AV$2:AW1915,AV1915,$AX$2:AY1915)-AX1915)/(COUNTIF($M$2:N1915,N1915)-1),0)</f>
        <v>1.1327433628318584</v>
      </c>
      <c r="X1915" s="12">
        <f>IFERROR((SUMIF($AZ$2:BA1915,AZ1915,$BB$2:BC1915)-BB1915)/(COUNTIF($M$2:N1915,N1915)-1),0)</f>
        <v>1.6327433628318584</v>
      </c>
      <c r="Y1915" s="12">
        <f t="shared" si="725"/>
        <v>-0.5</v>
      </c>
      <c r="Z1915" s="13">
        <f>IFERROR((SUMIF($M$2:M1915,M1915,O$2:O1915)-O1915)/(COUNTIF($M$2:M1915,M1915)-1),0)</f>
        <v>1.5975609756097562</v>
      </c>
      <c r="AA1915" s="13">
        <f>IFERROR((SUMIF($M$2:M1915,M1915,P$2:P1915)-P1915)/(COUNTIF($M$2:M1915,M1915)-1),0)</f>
        <v>1.1280487804878048</v>
      </c>
      <c r="AB1915" s="13">
        <f t="shared" si="726"/>
        <v>0.46951219512195141</v>
      </c>
      <c r="AC1915" s="10">
        <f>IFERROR((SUMIF($N$2:N1915,M1915,$P$2:P1915))/(COUNTIF($N$2:N1915,M1915)),0)</f>
        <v>1.4640883977900552</v>
      </c>
      <c r="AD1915" s="10">
        <f>IFERROR((SUMIF($N$2:N1915,M1915,$O$2:O1915))/(COUNTIF($N$2:N1915,M1915)),0)</f>
        <v>1.1270718232044199</v>
      </c>
      <c r="AE1915" s="10">
        <f t="shared" si="727"/>
        <v>0.33701657458563528</v>
      </c>
      <c r="AF1915" s="13">
        <f>IFERROR((SUMIF($M$2:M1915,N1915,$O$2:O1915))/(COUNTIF($M$2:M1915,N1915)),0)</f>
        <v>1.2924528301886793</v>
      </c>
      <c r="AG1915" s="13">
        <f>IFERROR((SUMIF($M$2:M1915,N1915,$P$2:P1915))/(COUNTIF($M$2:M1915,N1915)),0)</f>
        <v>1.5566037735849056</v>
      </c>
      <c r="AH1915" s="13">
        <f t="shared" si="728"/>
        <v>-0.26415094339622636</v>
      </c>
      <c r="AI1915" s="10">
        <f>IFERROR((SUMIF(N$2:N1915,N1915,P$2:P1915)-P1915)/(COUNTIF($N$2:N1915,N1915)-1),0)</f>
        <v>0.9916666666666667</v>
      </c>
      <c r="AJ1915" s="10">
        <f>IFERROR((SUMIF(N$2:N1915,N1915,O$2:O1915)-O1915)/(COUNTIF($N$2:N1915,N1915)-1),0)</f>
        <v>1.7</v>
      </c>
      <c r="AK1915" s="10">
        <f t="shared" si="729"/>
        <v>-0.70833333333333326</v>
      </c>
      <c r="AL1915" s="10">
        <f>IFERROR((AP1915)/(COUNTIF($M$2:N1915,M1915)-1),0)</f>
        <v>1.5623188405797102</v>
      </c>
      <c r="AM1915" s="19">
        <f>IFERROR((AQ1915)/(COUNTIF($M$2:N1915,N1915)-1),0)</f>
        <v>1.0973451327433628</v>
      </c>
      <c r="AN1915" s="10">
        <f t="shared" si="719"/>
        <v>0</v>
      </c>
      <c r="AO1915" s="10">
        <f t="shared" si="720"/>
        <v>3</v>
      </c>
      <c r="AP1915" s="10">
        <f>SUMIF($M$2:N1915,M1915,AN$2:AO1915)-AN1915</f>
        <v>539</v>
      </c>
      <c r="AQ1915" s="10">
        <f>SUMIF($AV$2:AW1915,AV1915,$BD$2:BE1915)-BD1915</f>
        <v>248</v>
      </c>
      <c r="AR1915" s="10">
        <f>M1915</f>
        <v>122</v>
      </c>
      <c r="AS1915" s="10">
        <f t="shared" si="712"/>
        <v>856</v>
      </c>
      <c r="AT1915">
        <f t="shared" si="713"/>
        <v>2</v>
      </c>
      <c r="AU1915" s="10">
        <f t="shared" si="714"/>
        <v>0</v>
      </c>
      <c r="AV1915">
        <f t="shared" si="730"/>
        <v>856</v>
      </c>
      <c r="AW1915">
        <f t="shared" si="731"/>
        <v>122</v>
      </c>
      <c r="AX1915">
        <f t="shared" si="732"/>
        <v>2</v>
      </c>
      <c r="AY1915">
        <f t="shared" si="733"/>
        <v>0</v>
      </c>
      <c r="AZ1915">
        <f t="shared" si="734"/>
        <v>856</v>
      </c>
      <c r="BA1915">
        <f t="shared" si="735"/>
        <v>122</v>
      </c>
      <c r="BB1915">
        <f t="shared" si="715"/>
        <v>0</v>
      </c>
      <c r="BC1915">
        <f t="shared" si="716"/>
        <v>2</v>
      </c>
      <c r="BD1915">
        <f t="shared" si="717"/>
        <v>3</v>
      </c>
      <c r="BE1915">
        <f t="shared" si="718"/>
        <v>0</v>
      </c>
    </row>
    <row r="1916" spans="10:57" x14ac:dyDescent="0.25">
      <c r="J1916" s="23">
        <f>MAX(_xlfn.MAXIFS(L$2:$L1916,M$2:$M1916,M1916),_xlfn.MAXIFS(L$2:$L1916,N$2:$N1916,M1916))-MAX(_xlfn.MAXIFS(L$2:$L1915,M$2:$M1915,M1916),_xlfn.MAXIFS(L$2:$L1915,N$2:$N1915,M1916))</f>
        <v>7</v>
      </c>
      <c r="K1916" s="23">
        <f>MAX(_xlfn.MAXIFS($L$2:L1916,$M$2:M1916,N1916),_xlfn.MAXIFS($L$2:L1916,$N$2:N1916,N1916))-MAX(_xlfn.MAXIFS($L$2:L1915,$M$2:M1915,N1916),_xlfn.MAXIFS($L$2:L1915,$N$2:N1915,N1916))</f>
        <v>7</v>
      </c>
      <c r="L1916" s="20">
        <v>42847</v>
      </c>
      <c r="M1916" s="10">
        <v>2662</v>
      </c>
      <c r="N1916" s="10">
        <v>409</v>
      </c>
      <c r="O1916" s="10">
        <v>1</v>
      </c>
      <c r="P1916" s="10">
        <v>2</v>
      </c>
      <c r="Q1916" s="10" t="str">
        <f t="shared" si="721"/>
        <v>N</v>
      </c>
      <c r="R1916" s="10" t="str">
        <f t="shared" si="722"/>
        <v>S</v>
      </c>
      <c r="S1916" s="10">
        <f t="shared" si="723"/>
        <v>-1</v>
      </c>
      <c r="T1916" s="11">
        <f>IFERROR((SUMIF($M$2:N1916,M1916,$O$2:P1916)-O1916)/(COUNTIF($M$2:N1916,M1916)-1),0)</f>
        <v>1.1538461538461537</v>
      </c>
      <c r="U1916" s="11">
        <f>IFERROR((SUMIF($AR$2:AR1916,AR1916,$AT$2:AU1916)-AT1916)/(COUNTIF($M$2:N1916,M1916)-1),0)</f>
        <v>0.84615384615384615</v>
      </c>
      <c r="V1916" s="11">
        <f t="shared" si="724"/>
        <v>0.3076923076923076</v>
      </c>
      <c r="W1916" s="12">
        <f>IFERROR((SUMIF($AV$2:AW1916,AV1916,$AX$2:AY1916)-AX1916)/(COUNTIF($M$2:N1916,N1916)-1),0)</f>
        <v>2.1712158808933002</v>
      </c>
      <c r="X1916" s="12">
        <f>IFERROR((SUMIF($AZ$2:BA1916,AZ1916,$BB$2:BC1916)-BB1916)/(COUNTIF($M$2:N1916,N1916)-1),0)</f>
        <v>0.94292803970223327</v>
      </c>
      <c r="Y1916" s="12">
        <f t="shared" si="725"/>
        <v>1.2282878411910669</v>
      </c>
      <c r="Z1916" s="13">
        <f>IFERROR((SUMIF($M$2:M1916,M1916,O$2:O1916)-O1916)/(COUNTIF($M$2:M1916,M1916)-1),0)</f>
        <v>1.2105263157894737</v>
      </c>
      <c r="AA1916" s="13">
        <f>IFERROR((SUMIF($M$2:M1916,M1916,P$2:P1916)-P1916)/(COUNTIF($M$2:M1916,M1916)-1),0)</f>
        <v>1.736842105263158</v>
      </c>
      <c r="AB1916" s="13">
        <f t="shared" si="726"/>
        <v>-0.52631578947368429</v>
      </c>
      <c r="AC1916" s="10">
        <f>IFERROR((SUMIF($N$2:N1916,M1916,$P$2:P1916))/(COUNTIF($N$2:N1916,M1916)),0)</f>
        <v>1.1000000000000001</v>
      </c>
      <c r="AD1916" s="10">
        <f>IFERROR((SUMIF($N$2:N1916,M1916,$O$2:O1916))/(COUNTIF($N$2:N1916,M1916)),0)</f>
        <v>1.45</v>
      </c>
      <c r="AE1916" s="10">
        <f t="shared" si="727"/>
        <v>-0.34999999999999987</v>
      </c>
      <c r="AF1916" s="13">
        <f>IFERROR((SUMIF($M$2:M1916,N1916,$O$2:O1916))/(COUNTIF($M$2:M1916,N1916)),0)</f>
        <v>2.4</v>
      </c>
      <c r="AG1916" s="13">
        <f>IFERROR((SUMIF($M$2:M1916,N1916,$P$2:P1916))/(COUNTIF($M$2:M1916,N1916)),0)</f>
        <v>0.83157894736842108</v>
      </c>
      <c r="AH1916" s="13">
        <f t="shared" si="728"/>
        <v>1.5684210526315789</v>
      </c>
      <c r="AI1916" s="10">
        <f>IFERROR((SUMIF(N$2:N1916,N1916,P$2:P1916)-P1916)/(COUNTIF($N$2:N1916,N1916)-1),0)</f>
        <v>1.9671361502347418</v>
      </c>
      <c r="AJ1916" s="10">
        <f>IFERROR((SUMIF(N$2:N1916,N1916,O$2:O1916)-O1916)/(COUNTIF($N$2:N1916,N1916)-1),0)</f>
        <v>1.0422535211267605</v>
      </c>
      <c r="AK1916" s="10">
        <f t="shared" si="729"/>
        <v>0.92488262910798125</v>
      </c>
      <c r="AL1916" s="10">
        <f>IFERROR((AP1916)/(COUNTIF($M$2:N1916,M1916)-1),0)</f>
        <v>1.2051282051282051</v>
      </c>
      <c r="AM1916" s="19">
        <f>IFERROR((AQ1916)/(COUNTIF($M$2:N1916,N1916)-1),0)</f>
        <v>2.0248138957816377</v>
      </c>
      <c r="AN1916" s="10">
        <f t="shared" si="719"/>
        <v>0</v>
      </c>
      <c r="AO1916" s="10">
        <f t="shared" si="720"/>
        <v>3</v>
      </c>
      <c r="AP1916" s="10">
        <f>SUMIF($M$2:N1916,M1916,AN$2:AO1916)-AN1916</f>
        <v>47</v>
      </c>
      <c r="AQ1916" s="10">
        <f>SUMIF($AV$2:AW1916,AV1916,$BD$2:BE1916)-BD1916</f>
        <v>816</v>
      </c>
      <c r="AR1916" s="10">
        <f>M1916</f>
        <v>2662</v>
      </c>
      <c r="AS1916" s="10">
        <f t="shared" si="712"/>
        <v>409</v>
      </c>
      <c r="AT1916">
        <f t="shared" si="713"/>
        <v>2</v>
      </c>
      <c r="AU1916" s="10">
        <f t="shared" si="714"/>
        <v>1</v>
      </c>
      <c r="AV1916">
        <f t="shared" si="730"/>
        <v>409</v>
      </c>
      <c r="AW1916">
        <f t="shared" si="731"/>
        <v>2662</v>
      </c>
      <c r="AX1916">
        <f t="shared" si="732"/>
        <v>2</v>
      </c>
      <c r="AY1916">
        <f t="shared" si="733"/>
        <v>1</v>
      </c>
      <c r="AZ1916">
        <f t="shared" si="734"/>
        <v>409</v>
      </c>
      <c r="BA1916">
        <f t="shared" si="735"/>
        <v>2662</v>
      </c>
      <c r="BB1916">
        <f t="shared" si="715"/>
        <v>1</v>
      </c>
      <c r="BC1916">
        <f t="shared" si="716"/>
        <v>2</v>
      </c>
      <c r="BD1916">
        <f t="shared" si="717"/>
        <v>3</v>
      </c>
      <c r="BE1916">
        <f t="shared" si="718"/>
        <v>0</v>
      </c>
    </row>
    <row r="1917" spans="10:57" x14ac:dyDescent="0.25">
      <c r="J1917" s="23">
        <f>MAX(_xlfn.MAXIFS(L$2:$L1917,M$2:$M1917,M1917),_xlfn.MAXIFS(L$2:$L1917,N$2:$N1917,M1917))-MAX(_xlfn.MAXIFS(L$2:$L1916,M$2:$M1916,M1917),_xlfn.MAXIFS(L$2:$L1916,N$2:$N1916,M1917))</f>
        <v>7</v>
      </c>
      <c r="K1917" s="23">
        <f>MAX(_xlfn.MAXIFS($L$2:L1917,$M$2:M1917,N1917),_xlfn.MAXIFS($L$2:L1917,$N$2:N1917,N1917))-MAX(_xlfn.MAXIFS($L$2:L1916,$M$2:M1916,N1917),_xlfn.MAXIFS($L$2:L1916,$N$2:N1916,N1917))</f>
        <v>7</v>
      </c>
      <c r="L1917" s="20">
        <v>42847</v>
      </c>
      <c r="M1917" s="10">
        <v>266</v>
      </c>
      <c r="N1917" s="10">
        <v>4441</v>
      </c>
      <c r="O1917" s="10">
        <v>1</v>
      </c>
      <c r="P1917" s="10">
        <v>1</v>
      </c>
      <c r="Q1917" s="10" t="str">
        <f t="shared" si="721"/>
        <v>U</v>
      </c>
      <c r="R1917" s="10" t="str">
        <f t="shared" si="722"/>
        <v>U</v>
      </c>
      <c r="S1917" s="10">
        <f t="shared" si="723"/>
        <v>0</v>
      </c>
      <c r="T1917" s="11">
        <f>IFERROR((SUMIF($M$2:N1917,M1917,$O$2:P1917)-O1917)/(COUNTIF($M$2:N1917,M1917)-1),0)</f>
        <v>1.34472049689441</v>
      </c>
      <c r="U1917" s="11">
        <f>IFERROR((SUMIF($AR$2:AR1917,AR1917,$AT$2:AU1917)-AT1917)/(COUNTIF($M$2:N1917,M1917)-1),0)</f>
        <v>0.57453416149068326</v>
      </c>
      <c r="V1917" s="11">
        <f t="shared" si="724"/>
        <v>0.77018633540372672</v>
      </c>
      <c r="W1917" s="12">
        <f>IFERROR((SUMIF($AV$2:AW1917,AV1917,$AX$2:AY1917)-AX1917)/(COUNTIF($M$2:N1917,N1917)-1),0)</f>
        <v>1.3419689119170986</v>
      </c>
      <c r="X1917" s="12">
        <f>IFERROR((SUMIF($AZ$2:BA1917,AZ1917,$BB$2:BC1917)-BB1917)/(COUNTIF($M$2:N1917,N1917)-1),0)</f>
        <v>1.455958549222798</v>
      </c>
      <c r="Y1917" s="12">
        <f t="shared" si="725"/>
        <v>-0.11398963730569944</v>
      </c>
      <c r="Z1917" s="13">
        <f>IFERROR((SUMIF($M$2:M1917,M1917,O$2:O1917)-O1917)/(COUNTIF($M$2:M1917,M1917)-1),0)</f>
        <v>1.4838709677419355</v>
      </c>
      <c r="AA1917" s="13">
        <f>IFERROR((SUMIF($M$2:M1917,M1917,P$2:P1917)-P1917)/(COUNTIF($M$2:M1917,M1917)-1),0)</f>
        <v>1.1935483870967742</v>
      </c>
      <c r="AB1917" s="13">
        <f t="shared" si="726"/>
        <v>0.29032258064516125</v>
      </c>
      <c r="AC1917" s="10">
        <f>IFERROR((SUMIF($N$2:N1917,M1917,$P$2:P1917))/(COUNTIF($N$2:N1917,M1917)),0)</f>
        <v>1.215568862275449</v>
      </c>
      <c r="AD1917" s="10">
        <f>IFERROR((SUMIF($N$2:N1917,M1917,$O$2:O1917))/(COUNTIF($N$2:N1917,M1917)),0)</f>
        <v>1.5508982035928143</v>
      </c>
      <c r="AE1917" s="10">
        <f t="shared" si="727"/>
        <v>-0.33532934131736525</v>
      </c>
      <c r="AF1917" s="13">
        <f>IFERROR((SUMIF($M$2:M1917,N1917,$O$2:O1917))/(COUNTIF($M$2:M1917,N1917)),0)</f>
        <v>1.4148936170212767</v>
      </c>
      <c r="AG1917" s="13">
        <f>IFERROR((SUMIF($M$2:M1917,N1917,$P$2:P1917))/(COUNTIF($M$2:M1917,N1917)),0)</f>
        <v>1.2765957446808511</v>
      </c>
      <c r="AH1917" s="13">
        <f t="shared" si="728"/>
        <v>0.13829787234042556</v>
      </c>
      <c r="AI1917" s="10">
        <f>IFERROR((SUMIF(N$2:N1917,N1917,P$2:P1917)-P1917)/(COUNTIF($N$2:N1917,N1917)-1),0)</f>
        <v>1.2727272727272727</v>
      </c>
      <c r="AJ1917" s="10">
        <f>IFERROR((SUMIF(N$2:N1917,N1917,O$2:O1917)-O1917)/(COUNTIF($N$2:N1917,N1917)-1),0)</f>
        <v>1.6262626262626263</v>
      </c>
      <c r="AK1917" s="10">
        <f t="shared" si="729"/>
        <v>-0.35353535353535359</v>
      </c>
      <c r="AL1917" s="10">
        <f>IFERROR((AP1917)/(COUNTIF($M$2:N1917,M1917)-1),0)</f>
        <v>1.3229813664596273</v>
      </c>
      <c r="AM1917" s="19">
        <f>IFERROR((AQ1917)/(COUNTIF($M$2:N1917,N1917)-1),0)</f>
        <v>1.3264248704663213</v>
      </c>
      <c r="AN1917" s="10">
        <f t="shared" si="719"/>
        <v>1</v>
      </c>
      <c r="AO1917" s="10">
        <f t="shared" si="720"/>
        <v>1</v>
      </c>
      <c r="AP1917" s="10">
        <f>SUMIF($M$2:N1917,M1917,AN$2:AO1917)-AN1917</f>
        <v>426</v>
      </c>
      <c r="AQ1917" s="10">
        <f>SUMIF($AV$2:AW1917,AV1917,$BD$2:BE1917)-BD1917</f>
        <v>256</v>
      </c>
      <c r="AR1917" s="10">
        <f>M1917</f>
        <v>266</v>
      </c>
      <c r="AS1917" s="10">
        <f t="shared" si="712"/>
        <v>4441</v>
      </c>
      <c r="AT1917">
        <f t="shared" si="713"/>
        <v>1</v>
      </c>
      <c r="AU1917" s="10">
        <f t="shared" si="714"/>
        <v>1</v>
      </c>
      <c r="AV1917">
        <f t="shared" si="730"/>
        <v>4441</v>
      </c>
      <c r="AW1917">
        <f t="shared" si="731"/>
        <v>266</v>
      </c>
      <c r="AX1917">
        <f t="shared" si="732"/>
        <v>1</v>
      </c>
      <c r="AY1917">
        <f t="shared" si="733"/>
        <v>1</v>
      </c>
      <c r="AZ1917">
        <f t="shared" si="734"/>
        <v>4441</v>
      </c>
      <c r="BA1917">
        <f t="shared" si="735"/>
        <v>266</v>
      </c>
      <c r="BB1917">
        <f t="shared" si="715"/>
        <v>1</v>
      </c>
      <c r="BC1917">
        <f t="shared" si="716"/>
        <v>1</v>
      </c>
      <c r="BD1917">
        <f t="shared" si="717"/>
        <v>1</v>
      </c>
      <c r="BE1917">
        <f t="shared" si="718"/>
        <v>1</v>
      </c>
    </row>
    <row r="1918" spans="10:57" x14ac:dyDescent="0.25">
      <c r="J1918" s="23">
        <f>MAX(_xlfn.MAXIFS(L$2:$L1918,M$2:$M1918,M1918),_xlfn.MAXIFS(L$2:$L1918,N$2:$N1918,M1918))-MAX(_xlfn.MAXIFS(L$2:$L1917,M$2:$M1917,M1918),_xlfn.MAXIFS(L$2:$L1917,N$2:$N1917,M1918))</f>
        <v>7</v>
      </c>
      <c r="K1918" s="23">
        <f>MAX(_xlfn.MAXIFS($L$2:L1918,$M$2:M1918,N1918),_xlfn.MAXIFS($L$2:L1918,$N$2:N1918,N1918))-MAX(_xlfn.MAXIFS($L$2:L1917,$M$2:M1917,N1918),_xlfn.MAXIFS($L$2:L1917,$N$2:N1917,N1918))</f>
        <v>7</v>
      </c>
      <c r="L1918" s="20">
        <v>42847</v>
      </c>
      <c r="M1918" s="10">
        <v>3551</v>
      </c>
      <c r="N1918" s="10">
        <v>503</v>
      </c>
      <c r="O1918" s="10">
        <v>0</v>
      </c>
      <c r="P1918" s="10">
        <v>0</v>
      </c>
      <c r="Q1918" s="10" t="str">
        <f t="shared" si="721"/>
        <v>U</v>
      </c>
      <c r="R1918" s="10" t="str">
        <f t="shared" si="722"/>
        <v>U</v>
      </c>
      <c r="S1918" s="10">
        <f t="shared" si="723"/>
        <v>0</v>
      </c>
      <c r="T1918" s="11">
        <f>IFERROR((SUMIF($M$2:N1918,M1918,$O$2:P1918)-O1918)/(COUNTIF($M$2:N1918,M1918)-1),0)</f>
        <v>1.3478260869565217</v>
      </c>
      <c r="U1918" s="11">
        <f>IFERROR((SUMIF($AR$2:AR1918,AR1918,$AT$2:AU1918)-AT1918)/(COUNTIF($M$2:N1918,M1918)-1),0)</f>
        <v>0.48695652173913045</v>
      </c>
      <c r="V1918" s="11">
        <f t="shared" si="724"/>
        <v>0.86086956521739122</v>
      </c>
      <c r="W1918" s="12">
        <f>IFERROR((SUMIF($AV$2:AW1918,AV1918,$AX$2:AY1918)-AX1918)/(COUNTIF($M$2:N1918,N1918)-1),0)</f>
        <v>1.3319502074688796</v>
      </c>
      <c r="X1918" s="12">
        <f>IFERROR((SUMIF($AZ$2:BA1918,AZ1918,$BB$2:BC1918)-BB1918)/(COUNTIF($M$2:N1918,N1918)-1),0)</f>
        <v>1.5560165975103735</v>
      </c>
      <c r="Y1918" s="12">
        <f t="shared" si="725"/>
        <v>-0.22406639004149387</v>
      </c>
      <c r="Z1918" s="13">
        <f>IFERROR((SUMIF($M$2:M1918,M1918,O$2:O1918)-O1918)/(COUNTIF($M$2:M1918,M1918)-1),0)</f>
        <v>1.5185185185185186</v>
      </c>
      <c r="AA1918" s="13">
        <f>IFERROR((SUMIF($M$2:M1918,M1918,P$2:P1918)-P1918)/(COUNTIF($M$2:M1918,M1918)-1),0)</f>
        <v>1.037037037037037</v>
      </c>
      <c r="AB1918" s="13">
        <f t="shared" si="726"/>
        <v>0.48148148148148162</v>
      </c>
      <c r="AC1918" s="10">
        <f>IFERROR((SUMIF($N$2:N1918,M1918,$P$2:P1918))/(COUNTIF($N$2:N1918,M1918)),0)</f>
        <v>1.1967213114754098</v>
      </c>
      <c r="AD1918" s="10">
        <f>IFERROR((SUMIF($N$2:N1918,M1918,$O$2:O1918))/(COUNTIF($N$2:N1918,M1918)),0)</f>
        <v>1.6557377049180328</v>
      </c>
      <c r="AE1918" s="10">
        <f t="shared" si="727"/>
        <v>-0.45901639344262302</v>
      </c>
      <c r="AF1918" s="13">
        <f>IFERROR((SUMIF($M$2:M1918,N1918,$O$2:O1918))/(COUNTIF($M$2:M1918,N1918)),0)</f>
        <v>1.3947368421052631</v>
      </c>
      <c r="AG1918" s="13">
        <f>IFERROR((SUMIF($M$2:M1918,N1918,$P$2:P1918))/(COUNTIF($M$2:M1918,N1918)),0)</f>
        <v>1.4385964912280702</v>
      </c>
      <c r="AH1918" s="13">
        <f t="shared" si="728"/>
        <v>-4.3859649122807154E-2</v>
      </c>
      <c r="AI1918" s="10">
        <f>IFERROR((SUMIF(N$2:N1918,N1918,P$2:P1918)-P1918)/(COUNTIF($N$2:N1918,N1918)-1),0)</f>
        <v>1.2755905511811023</v>
      </c>
      <c r="AJ1918" s="10">
        <f>IFERROR((SUMIF(N$2:N1918,N1918,O$2:O1918)-O1918)/(COUNTIF($N$2:N1918,N1918)-1),0)</f>
        <v>1.6614173228346456</v>
      </c>
      <c r="AK1918" s="10">
        <f t="shared" si="729"/>
        <v>-0.38582677165354329</v>
      </c>
      <c r="AL1918" s="10">
        <f>IFERROR((AP1918)/(COUNTIF($M$2:N1918,M1918)-1),0)</f>
        <v>1.4956521739130435</v>
      </c>
      <c r="AM1918" s="19">
        <f>IFERROR((AQ1918)/(COUNTIF($M$2:N1918,N1918)-1),0)</f>
        <v>1.2987551867219918</v>
      </c>
      <c r="AN1918" s="10">
        <f t="shared" si="719"/>
        <v>1</v>
      </c>
      <c r="AO1918" s="10">
        <f t="shared" si="720"/>
        <v>1</v>
      </c>
      <c r="AP1918" s="10">
        <f>SUMIF($M$2:N1918,M1918,AN$2:AO1918)-AN1918</f>
        <v>172</v>
      </c>
      <c r="AQ1918" s="10">
        <f>SUMIF($AV$2:AW1918,AV1918,$BD$2:BE1918)-BD1918</f>
        <v>313</v>
      </c>
      <c r="AR1918" s="10">
        <f>M1918</f>
        <v>3551</v>
      </c>
      <c r="AS1918" s="10">
        <f t="shared" si="712"/>
        <v>503</v>
      </c>
      <c r="AT1918">
        <f t="shared" si="713"/>
        <v>0</v>
      </c>
      <c r="AU1918" s="10">
        <f t="shared" si="714"/>
        <v>0</v>
      </c>
      <c r="AV1918">
        <f t="shared" si="730"/>
        <v>503</v>
      </c>
      <c r="AW1918">
        <f t="shared" si="731"/>
        <v>3551</v>
      </c>
      <c r="AX1918">
        <f t="shared" si="732"/>
        <v>0</v>
      </c>
      <c r="AY1918">
        <f t="shared" si="733"/>
        <v>0</v>
      </c>
      <c r="AZ1918">
        <f t="shared" si="734"/>
        <v>503</v>
      </c>
      <c r="BA1918">
        <f t="shared" si="735"/>
        <v>3551</v>
      </c>
      <c r="BB1918">
        <f t="shared" si="715"/>
        <v>0</v>
      </c>
      <c r="BC1918">
        <f t="shared" si="716"/>
        <v>0</v>
      </c>
      <c r="BD1918">
        <f t="shared" si="717"/>
        <v>1</v>
      </c>
      <c r="BE1918">
        <f t="shared" si="718"/>
        <v>1</v>
      </c>
    </row>
    <row r="1919" spans="10:57" x14ac:dyDescent="0.25">
      <c r="J1919" s="23">
        <f>MAX(_xlfn.MAXIFS(L$2:$L1919,M$2:$M1919,M1919),_xlfn.MAXIFS(L$2:$L1919,N$2:$N1919,M1919))-MAX(_xlfn.MAXIFS(L$2:$L1918,M$2:$M1918,M1919),_xlfn.MAXIFS(L$2:$L1918,N$2:$N1918,M1919))</f>
        <v>8</v>
      </c>
      <c r="K1919" s="23">
        <f>MAX(_xlfn.MAXIFS($L$2:L1919,$M$2:M1919,N1919),_xlfn.MAXIFS($L$2:L1919,$N$2:N1919,N1919))-MAX(_xlfn.MAXIFS($L$2:L1918,$M$2:M1918,N1919),_xlfn.MAXIFS($L$2:L1918,$N$2:N1918,N1919))</f>
        <v>7</v>
      </c>
      <c r="L1919" s="20">
        <v>42848</v>
      </c>
      <c r="M1919" s="10">
        <v>170</v>
      </c>
      <c r="N1919" s="10">
        <v>14</v>
      </c>
      <c r="O1919" s="10">
        <v>0</v>
      </c>
      <c r="P1919" s="10">
        <v>2</v>
      </c>
      <c r="Q1919" s="10" t="str">
        <f t="shared" si="721"/>
        <v>N</v>
      </c>
      <c r="R1919" s="10" t="str">
        <f t="shared" si="722"/>
        <v>S</v>
      </c>
      <c r="S1919" s="10">
        <f t="shared" si="723"/>
        <v>-2</v>
      </c>
      <c r="T1919" s="11">
        <f>IFERROR((SUMIF($M$2:N1919,M1919,$O$2:P1919)-O1919)/(COUNTIF($M$2:N1919,M1919)-1),0)</f>
        <v>1.7433862433862435</v>
      </c>
      <c r="U1919" s="11">
        <f>IFERROR((SUMIF($AR$2:AR1919,AR1919,$AT$2:AU1919)-AT1919)/(COUNTIF($M$2:N1919,M1919)-1),0)</f>
        <v>0.46825396825396826</v>
      </c>
      <c r="V1919" s="11">
        <f t="shared" si="724"/>
        <v>1.2751322751322753</v>
      </c>
      <c r="W1919" s="12">
        <f>IFERROR((SUMIF($AV$2:AW1919,AV1919,$AX$2:AY1919)-AX1919)/(COUNTIF($M$2:N1919,N1919)-1),0)</f>
        <v>1.7978142076502732</v>
      </c>
      <c r="X1919" s="12">
        <f>IFERROR((SUMIF($AZ$2:BA1919,AZ1919,$BB$2:BC1919)-BB1919)/(COUNTIF($M$2:N1919,N1919)-1),0)</f>
        <v>1.2049180327868851</v>
      </c>
      <c r="Y1919" s="12">
        <f t="shared" si="725"/>
        <v>0.59289617486338808</v>
      </c>
      <c r="Z1919" s="13">
        <f>IFERROR((SUMIF($M$2:M1919,M1919,O$2:O1919)-O1919)/(COUNTIF($M$2:M1919,M1919)-1),0)</f>
        <v>1.8626373626373627</v>
      </c>
      <c r="AA1919" s="13">
        <f>IFERROR((SUMIF($M$2:M1919,M1919,P$2:P1919)-P1919)/(COUNTIF($M$2:M1919,M1919)-1),0)</f>
        <v>0.97252747252747251</v>
      </c>
      <c r="AB1919" s="13">
        <f t="shared" si="726"/>
        <v>0.89010989010989017</v>
      </c>
      <c r="AC1919" s="10">
        <f>IFERROR((SUMIF($N$2:N1919,M1919,$P$2:P1919))/(COUNTIF($N$2:N1919,M1919)),0)</f>
        <v>1.6326530612244898</v>
      </c>
      <c r="AD1919" s="10">
        <f>IFERROR((SUMIF($N$2:N1919,M1919,$O$2:O1919))/(COUNTIF($N$2:N1919,M1919)),0)</f>
        <v>1.3214285714285714</v>
      </c>
      <c r="AE1919" s="10">
        <f t="shared" si="727"/>
        <v>0.31122448979591844</v>
      </c>
      <c r="AF1919" s="13">
        <f>IFERROR((SUMIF($M$2:M1919,N1919,$O$2:O1919))/(COUNTIF($M$2:M1919,N1919)),0)</f>
        <v>1.745664739884393</v>
      </c>
      <c r="AG1919" s="13">
        <f>IFERROR((SUMIF($M$2:M1919,N1919,$P$2:P1919))/(COUNTIF($M$2:M1919,N1919)),0)</f>
        <v>1.1387283236994219</v>
      </c>
      <c r="AH1919" s="13">
        <f t="shared" si="728"/>
        <v>0.60693641618497107</v>
      </c>
      <c r="AI1919" s="10">
        <f>IFERROR((SUMIF(N$2:N1919,N1919,P$2:P1919)-P1919)/(COUNTIF($N$2:N1919,N1919)-1),0)</f>
        <v>1.8445595854922279</v>
      </c>
      <c r="AJ1919" s="10">
        <f>IFERROR((SUMIF(N$2:N1919,N1919,O$2:O1919)-O1919)/(COUNTIF($N$2:N1919,N1919)-1),0)</f>
        <v>1.2642487046632125</v>
      </c>
      <c r="AK1919" s="10">
        <f t="shared" si="729"/>
        <v>0.58031088082901539</v>
      </c>
      <c r="AL1919" s="10">
        <f>IFERROR((AP1919)/(COUNTIF($M$2:N1919,M1919)-1),0)</f>
        <v>1.6666666666666667</v>
      </c>
      <c r="AM1919" s="19">
        <f>IFERROR((AQ1919)/(COUNTIF($M$2:N1919,N1919)-1),0)</f>
        <v>1.721311475409836</v>
      </c>
      <c r="AN1919" s="10">
        <f t="shared" si="719"/>
        <v>0</v>
      </c>
      <c r="AO1919" s="10">
        <f t="shared" si="720"/>
        <v>3</v>
      </c>
      <c r="AP1919" s="10">
        <f>SUMIF($M$2:N1919,M1919,AN$2:AO1919)-AN1919</f>
        <v>630</v>
      </c>
      <c r="AQ1919" s="10">
        <f>SUMIF($AV$2:AW1919,AV1919,$BD$2:BE1919)-BD1919</f>
        <v>630</v>
      </c>
      <c r="AR1919" s="10">
        <f>M1919</f>
        <v>170</v>
      </c>
      <c r="AS1919" s="10">
        <f t="shared" si="712"/>
        <v>14</v>
      </c>
      <c r="AT1919">
        <f t="shared" si="713"/>
        <v>2</v>
      </c>
      <c r="AU1919" s="10">
        <f t="shared" si="714"/>
        <v>0</v>
      </c>
      <c r="AV1919">
        <f t="shared" si="730"/>
        <v>14</v>
      </c>
      <c r="AW1919">
        <f t="shared" si="731"/>
        <v>170</v>
      </c>
      <c r="AX1919">
        <f t="shared" si="732"/>
        <v>2</v>
      </c>
      <c r="AY1919">
        <f t="shared" si="733"/>
        <v>0</v>
      </c>
      <c r="AZ1919">
        <f t="shared" si="734"/>
        <v>14</v>
      </c>
      <c r="BA1919">
        <f t="shared" si="735"/>
        <v>170</v>
      </c>
      <c r="BB1919">
        <f t="shared" si="715"/>
        <v>0</v>
      </c>
      <c r="BC1919">
        <f t="shared" si="716"/>
        <v>2</v>
      </c>
      <c r="BD1919">
        <f t="shared" si="717"/>
        <v>3</v>
      </c>
      <c r="BE1919">
        <f t="shared" si="718"/>
        <v>0</v>
      </c>
    </row>
    <row r="1920" spans="10:57" x14ac:dyDescent="0.25">
      <c r="J1920" s="23">
        <f>MAX(_xlfn.MAXIFS(L$2:$L1920,M$2:$M1920,M1920),_xlfn.MAXIFS(L$2:$L1920,N$2:$N1920,M1920))-MAX(_xlfn.MAXIFS(L$2:$L1919,M$2:$M1919,M1920),_xlfn.MAXIFS(L$2:$L1919,N$2:$N1919,M1920))</f>
        <v>4</v>
      </c>
      <c r="K1920" s="23">
        <f>MAX(_xlfn.MAXIFS($L$2:L1920,$M$2:M1920,N1920),_xlfn.MAXIFS($L$2:L1920,$N$2:N1920,N1920))-MAX(_xlfn.MAXIFS($L$2:L1919,$M$2:M1919,N1920),_xlfn.MAXIFS($L$2:L1919,$N$2:N1919,N1920))</f>
        <v>4</v>
      </c>
      <c r="L1920" s="20">
        <v>42851</v>
      </c>
      <c r="M1920" s="10">
        <v>503</v>
      </c>
      <c r="N1920" s="10">
        <v>409</v>
      </c>
      <c r="O1920" s="10">
        <v>0</v>
      </c>
      <c r="P1920" s="10">
        <v>5</v>
      </c>
      <c r="Q1920" s="10" t="str">
        <f t="shared" si="721"/>
        <v>N</v>
      </c>
      <c r="R1920" s="10" t="str">
        <f t="shared" si="722"/>
        <v>S</v>
      </c>
      <c r="S1920" s="10">
        <f t="shared" si="723"/>
        <v>-5</v>
      </c>
      <c r="T1920" s="11">
        <f>IFERROR((SUMIF($M$2:N1920,M1920,$O$2:P1920)-O1920)/(COUNTIF($M$2:N1920,M1920)-1),0)</f>
        <v>1.3264462809917354</v>
      </c>
      <c r="U1920" s="11">
        <f>IFERROR((SUMIF($AR$2:AR1920,AR1920,$AT$2:AU1920)-AT1920)/(COUNTIF($M$2:N1920,M1920)-1),0)</f>
        <v>0.6776859504132231</v>
      </c>
      <c r="V1920" s="11">
        <f t="shared" si="724"/>
        <v>0.64876033057851235</v>
      </c>
      <c r="W1920" s="12">
        <f>IFERROR((SUMIF($AV$2:AW1920,AV1920,$AX$2:AY1920)-AX1920)/(COUNTIF($M$2:N1920,N1920)-1),0)</f>
        <v>2.1707920792079207</v>
      </c>
      <c r="X1920" s="12">
        <f>IFERROR((SUMIF($AZ$2:BA1920,AZ1920,$BB$2:BC1920)-BB1920)/(COUNTIF($M$2:N1920,N1920)-1),0)</f>
        <v>0.94306930693069302</v>
      </c>
      <c r="Y1920" s="12">
        <f t="shared" si="725"/>
        <v>1.2277227722772277</v>
      </c>
      <c r="Z1920" s="13">
        <f>IFERROR((SUMIF($M$2:M1920,M1920,O$2:O1920)-O1920)/(COUNTIF($M$2:M1920,M1920)-1),0)</f>
        <v>1.3947368421052631</v>
      </c>
      <c r="AA1920" s="13">
        <f>IFERROR((SUMIF($M$2:M1920,M1920,P$2:P1920)-P1920)/(COUNTIF($M$2:M1920,M1920)-1),0)</f>
        <v>1.4385964912280702</v>
      </c>
      <c r="AB1920" s="13">
        <f t="shared" si="726"/>
        <v>-4.3859649122807154E-2</v>
      </c>
      <c r="AC1920" s="10">
        <f>IFERROR((SUMIF($N$2:N1920,M1920,$P$2:P1920))/(COUNTIF($N$2:N1920,M1920)),0)</f>
        <v>1.265625</v>
      </c>
      <c r="AD1920" s="10">
        <f>IFERROR((SUMIF($N$2:N1920,M1920,$O$2:O1920))/(COUNTIF($N$2:N1920,M1920)),0)</f>
        <v>1.6484375</v>
      </c>
      <c r="AE1920" s="10">
        <f t="shared" si="727"/>
        <v>-0.3828125</v>
      </c>
      <c r="AF1920" s="13">
        <f>IFERROR((SUMIF($M$2:M1920,N1920,$O$2:O1920))/(COUNTIF($M$2:M1920,N1920)),0)</f>
        <v>2.4</v>
      </c>
      <c r="AG1920" s="13">
        <f>IFERROR((SUMIF($M$2:M1920,N1920,$P$2:P1920))/(COUNTIF($M$2:M1920,N1920)),0)</f>
        <v>0.83157894736842108</v>
      </c>
      <c r="AH1920" s="13">
        <f t="shared" si="728"/>
        <v>1.5684210526315789</v>
      </c>
      <c r="AI1920" s="10">
        <f>IFERROR((SUMIF(N$2:N1920,N1920,P$2:P1920)-P1920)/(COUNTIF($N$2:N1920,N1920)-1),0)</f>
        <v>1.9672897196261683</v>
      </c>
      <c r="AJ1920" s="10">
        <f>IFERROR((SUMIF(N$2:N1920,N1920,O$2:O1920)-O1920)/(COUNTIF($N$2:N1920,N1920)-1),0)</f>
        <v>1.0420560747663552</v>
      </c>
      <c r="AK1920" s="10">
        <f t="shared" si="729"/>
        <v>0.92523364485981308</v>
      </c>
      <c r="AL1920" s="10">
        <f>IFERROR((AP1920)/(COUNTIF($M$2:N1920,M1920)-1),0)</f>
        <v>1.2975206611570247</v>
      </c>
      <c r="AM1920" s="19">
        <f>IFERROR((AQ1920)/(COUNTIF($M$2:N1920,N1920)-1),0)</f>
        <v>2.027227722772277</v>
      </c>
      <c r="AN1920" s="10">
        <f t="shared" si="719"/>
        <v>0</v>
      </c>
      <c r="AO1920" s="10">
        <f t="shared" si="720"/>
        <v>3</v>
      </c>
      <c r="AP1920" s="10">
        <f>SUMIF($M$2:N1920,M1920,AN$2:AO1920)-AN1920</f>
        <v>314</v>
      </c>
      <c r="AQ1920" s="10">
        <f>SUMIF($AV$2:AW1920,AV1920,$BD$2:BE1920)-BD1920</f>
        <v>819</v>
      </c>
      <c r="AR1920" s="10">
        <f>M1920</f>
        <v>503</v>
      </c>
      <c r="AS1920" s="10">
        <f t="shared" si="712"/>
        <v>409</v>
      </c>
      <c r="AT1920">
        <f t="shared" si="713"/>
        <v>5</v>
      </c>
      <c r="AU1920" s="10">
        <f t="shared" si="714"/>
        <v>0</v>
      </c>
      <c r="AV1920">
        <f t="shared" si="730"/>
        <v>409</v>
      </c>
      <c r="AW1920">
        <f t="shared" si="731"/>
        <v>503</v>
      </c>
      <c r="AX1920">
        <f t="shared" si="732"/>
        <v>5</v>
      </c>
      <c r="AY1920">
        <f t="shared" si="733"/>
        <v>0</v>
      </c>
      <c r="AZ1920">
        <f t="shared" si="734"/>
        <v>409</v>
      </c>
      <c r="BA1920">
        <f t="shared" si="735"/>
        <v>503</v>
      </c>
      <c r="BB1920">
        <f t="shared" si="715"/>
        <v>0</v>
      </c>
      <c r="BC1920">
        <f t="shared" si="716"/>
        <v>5</v>
      </c>
      <c r="BD1920">
        <f t="shared" si="717"/>
        <v>3</v>
      </c>
      <c r="BE1920">
        <f t="shared" si="718"/>
        <v>0</v>
      </c>
    </row>
    <row r="1921" spans="10:57" x14ac:dyDescent="0.25">
      <c r="J1921" s="23">
        <f>MAX(_xlfn.MAXIFS(L$2:$L1921,M$2:$M1921,M1921),_xlfn.MAXIFS(L$2:$L1921,N$2:$N1921,M1921))-MAX(_xlfn.MAXIFS(L$2:$L1920,M$2:$M1920,M1921),_xlfn.MAXIFS(L$2:$L1920,N$2:$N1920,M1921))</f>
        <v>3</v>
      </c>
      <c r="K1921" s="23">
        <f>MAX(_xlfn.MAXIFS($L$2:L1921,$M$2:M1921,N1921),_xlfn.MAXIFS($L$2:L1921,$N$2:N1921,N1921))-MAX(_xlfn.MAXIFS($L$2:L1920,$M$2:M1920,N1921),_xlfn.MAXIFS($L$2:L1920,$N$2:N1920,N1921))</f>
        <v>442</v>
      </c>
      <c r="L1921" s="20">
        <v>42851</v>
      </c>
      <c r="M1921" s="10">
        <v>170</v>
      </c>
      <c r="N1921" s="10">
        <v>413</v>
      </c>
      <c r="O1921" s="10">
        <v>2</v>
      </c>
      <c r="P1921" s="10">
        <v>1</v>
      </c>
      <c r="Q1921" s="10" t="str">
        <f t="shared" si="721"/>
        <v>S</v>
      </c>
      <c r="R1921" s="10" t="str">
        <f t="shared" si="722"/>
        <v>N</v>
      </c>
      <c r="S1921" s="10">
        <f t="shared" si="723"/>
        <v>1</v>
      </c>
      <c r="T1921" s="11">
        <f>IFERROR((SUMIF($M$2:N1921,M1921,$O$2:P1921)-O1921)/(COUNTIF($M$2:N1921,M1921)-1),0)</f>
        <v>1.7387862796833773</v>
      </c>
      <c r="U1921" s="11">
        <f>IFERROR((SUMIF($AR$2:AR1921,AR1921,$AT$2:AU1921)-AT1921)/(COUNTIF($M$2:N1921,M1921)-1),0)</f>
        <v>0.47229551451187335</v>
      </c>
      <c r="V1921" s="11">
        <f t="shared" si="724"/>
        <v>1.2664907651715041</v>
      </c>
      <c r="W1921" s="12">
        <f>IFERROR((SUMIF($AV$2:AW1921,AV1921,$AX$2:AY1921)-AX1921)/(COUNTIF($M$2:N1921,N1921)-1),0)</f>
        <v>1.1904761904761905</v>
      </c>
      <c r="X1921" s="12">
        <f>IFERROR((SUMIF($AZ$2:BA1921,AZ1921,$BB$2:BC1921)-BB1921)/(COUNTIF($M$2:N1921,N1921)-1),0)</f>
        <v>1.9047619047619047</v>
      </c>
      <c r="Y1921" s="12">
        <f t="shared" si="725"/>
        <v>-0.71428571428571419</v>
      </c>
      <c r="Z1921" s="13">
        <f>IFERROR((SUMIF($M$2:M1921,M1921,O$2:O1921)-O1921)/(COUNTIF($M$2:M1921,M1921)-1),0)</f>
        <v>1.8524590163934427</v>
      </c>
      <c r="AA1921" s="13">
        <f>IFERROR((SUMIF($M$2:M1921,M1921,P$2:P1921)-P1921)/(COUNTIF($M$2:M1921,M1921)-1),0)</f>
        <v>0.97814207650273222</v>
      </c>
      <c r="AB1921" s="13">
        <f t="shared" si="726"/>
        <v>0.87431693989071047</v>
      </c>
      <c r="AC1921" s="10">
        <f>IFERROR((SUMIF($N$2:N1921,M1921,$P$2:P1921))/(COUNTIF($N$2:N1921,M1921)),0)</f>
        <v>1.6326530612244898</v>
      </c>
      <c r="AD1921" s="10">
        <f>IFERROR((SUMIF($N$2:N1921,M1921,$O$2:O1921))/(COUNTIF($N$2:N1921,M1921)),0)</f>
        <v>1.3214285714285714</v>
      </c>
      <c r="AE1921" s="10">
        <f t="shared" si="727"/>
        <v>0.31122448979591844</v>
      </c>
      <c r="AF1921" s="13">
        <f>IFERROR((SUMIF($M$2:M1921,N1921,$O$2:O1921))/(COUNTIF($M$2:M1921,N1921)),0)</f>
        <v>1.325</v>
      </c>
      <c r="AG1921" s="13">
        <f>IFERROR((SUMIF($M$2:M1921,N1921,$P$2:P1921))/(COUNTIF($M$2:M1921,N1921)),0)</f>
        <v>1.4750000000000001</v>
      </c>
      <c r="AH1921" s="13">
        <f t="shared" si="728"/>
        <v>-0.15000000000000013</v>
      </c>
      <c r="AI1921" s="10">
        <f>IFERROR((SUMIF(N$2:N1921,N1921,P$2:P1921)-P1921)/(COUNTIF($N$2:N1921,N1921)-1),0)</f>
        <v>1.0681818181818181</v>
      </c>
      <c r="AJ1921" s="10">
        <f>IFERROR((SUMIF(N$2:N1921,N1921,O$2:O1921)-O1921)/(COUNTIF($N$2:N1921,N1921)-1),0)</f>
        <v>2.2954545454545454</v>
      </c>
      <c r="AK1921" s="10">
        <f t="shared" si="729"/>
        <v>-1.2272727272727273</v>
      </c>
      <c r="AL1921" s="10">
        <f>IFERROR((AP1921)/(COUNTIF($M$2:N1921,M1921)-1),0)</f>
        <v>1.6622691292875988</v>
      </c>
      <c r="AM1921" s="19">
        <f>IFERROR((AQ1921)/(COUNTIF($M$2:N1921,N1921)-1),0)</f>
        <v>0.90476190476190477</v>
      </c>
      <c r="AN1921" s="10">
        <f t="shared" si="719"/>
        <v>3</v>
      </c>
      <c r="AO1921" s="10">
        <f t="shared" si="720"/>
        <v>0</v>
      </c>
      <c r="AP1921" s="10">
        <f>SUMIF($M$2:N1921,M1921,AN$2:AO1921)-AN1921</f>
        <v>630</v>
      </c>
      <c r="AQ1921" s="10">
        <f>SUMIF($AV$2:AW1921,AV1921,$BD$2:BE1921)-BD1921</f>
        <v>76</v>
      </c>
      <c r="AR1921" s="10">
        <f>M1921</f>
        <v>170</v>
      </c>
      <c r="AS1921" s="10">
        <f t="shared" ref="AS1921:AS1984" si="736">N1921</f>
        <v>413</v>
      </c>
      <c r="AT1921">
        <f t="shared" ref="AT1921:AT1984" si="737">P1921</f>
        <v>1</v>
      </c>
      <c r="AU1921" s="10">
        <f t="shared" ref="AU1921:AU1984" si="738">O1921</f>
        <v>2</v>
      </c>
      <c r="AV1921">
        <f t="shared" si="730"/>
        <v>413</v>
      </c>
      <c r="AW1921">
        <f t="shared" si="731"/>
        <v>170</v>
      </c>
      <c r="AX1921">
        <f t="shared" si="732"/>
        <v>1</v>
      </c>
      <c r="AY1921">
        <f t="shared" si="733"/>
        <v>2</v>
      </c>
      <c r="AZ1921">
        <f t="shared" si="734"/>
        <v>413</v>
      </c>
      <c r="BA1921">
        <f t="shared" si="735"/>
        <v>170</v>
      </c>
      <c r="BB1921">
        <f t="shared" ref="BB1921:BB1984" si="739">O1921</f>
        <v>2</v>
      </c>
      <c r="BC1921">
        <f t="shared" ref="BC1921:BC1984" si="740">P1921</f>
        <v>1</v>
      </c>
      <c r="BD1921">
        <f t="shared" ref="BD1921:BD1984" si="741">AO1921</f>
        <v>0</v>
      </c>
      <c r="BE1921">
        <f t="shared" ref="BE1921:BE1984" si="742">AN1921</f>
        <v>3</v>
      </c>
    </row>
    <row r="1922" spans="10:57" x14ac:dyDescent="0.25">
      <c r="J1922" s="23">
        <f>MAX(_xlfn.MAXIFS(L$2:$L1922,M$2:$M1922,M1922),_xlfn.MAXIFS(L$2:$L1922,N$2:$N1922,M1922))-MAX(_xlfn.MAXIFS(L$2:$L1921,M$2:$M1921,M1922),_xlfn.MAXIFS(L$2:$L1921,N$2:$N1921,M1922))</f>
        <v>6</v>
      </c>
      <c r="K1922" s="23">
        <f>MAX(_xlfn.MAXIFS($L$2:L1922,$M$2:M1922,N1922),_xlfn.MAXIFS($L$2:L1922,$N$2:N1922,N1922))-MAX(_xlfn.MAXIFS($L$2:L1921,$M$2:M1921,N1922),_xlfn.MAXIFS($L$2:L1921,$N$2:N1921,N1922))</f>
        <v>7</v>
      </c>
      <c r="L1922" s="20">
        <v>42854</v>
      </c>
      <c r="M1922" s="10">
        <v>14</v>
      </c>
      <c r="N1922" s="10">
        <v>122</v>
      </c>
      <c r="O1922" s="10">
        <v>4</v>
      </c>
      <c r="P1922" s="10">
        <v>1</v>
      </c>
      <c r="Q1922" s="10" t="str">
        <f t="shared" si="721"/>
        <v>S</v>
      </c>
      <c r="R1922" s="10" t="str">
        <f t="shared" si="722"/>
        <v>N</v>
      </c>
      <c r="S1922" s="10">
        <f t="shared" si="723"/>
        <v>3</v>
      </c>
      <c r="T1922" s="11">
        <f>IFERROR((SUMIF($M$2:N1922,M1922,$O$2:P1922)-O1922)/(COUNTIF($M$2:N1922,M1922)-1),0)</f>
        <v>1.7983651226158037</v>
      </c>
      <c r="U1922" s="11">
        <f>IFERROR((SUMIF($AR$2:AR1922,AR1922,$AT$2:AU1922)-AT1922)/(COUNTIF($M$2:N1922,M1922)-1),0)</f>
        <v>0.53678474114441421</v>
      </c>
      <c r="V1922" s="11">
        <f t="shared" si="724"/>
        <v>1.2615803814713895</v>
      </c>
      <c r="W1922" s="12">
        <f>IFERROR((SUMIF($AV$2:AW1922,AV1922,$AX$2:AY1922)-AX1922)/(COUNTIF($M$2:N1922,N1922)-1),0)</f>
        <v>1.523121387283237</v>
      </c>
      <c r="X1922" s="12">
        <f>IFERROR((SUMIF($AZ$2:BA1922,AZ1922,$BB$2:BC1922)-BB1922)/(COUNTIF($M$2:N1922,N1922)-1),0)</f>
        <v>1.1300578034682081</v>
      </c>
      <c r="Y1922" s="12">
        <f t="shared" si="725"/>
        <v>0.39306358381502893</v>
      </c>
      <c r="Z1922" s="13">
        <f>IFERROR((SUMIF($M$2:M1922,M1922,O$2:O1922)-O1922)/(COUNTIF($M$2:M1922,M1922)-1),0)</f>
        <v>1.745664739884393</v>
      </c>
      <c r="AA1922" s="13">
        <f>IFERROR((SUMIF($M$2:M1922,M1922,P$2:P1922)-P1922)/(COUNTIF($M$2:M1922,M1922)-1),0)</f>
        <v>1.1387283236994219</v>
      </c>
      <c r="AB1922" s="13">
        <f t="shared" si="726"/>
        <v>0.60693641618497107</v>
      </c>
      <c r="AC1922" s="10">
        <f>IFERROR((SUMIF($N$2:N1922,M1922,$P$2:P1922))/(COUNTIF($N$2:N1922,M1922)),0)</f>
        <v>1.8453608247422681</v>
      </c>
      <c r="AD1922" s="10">
        <f>IFERROR((SUMIF($N$2:N1922,M1922,$O$2:O1922))/(COUNTIF($N$2:N1922,M1922)),0)</f>
        <v>1.2577319587628866</v>
      </c>
      <c r="AE1922" s="10">
        <f t="shared" si="727"/>
        <v>0.58762886597938158</v>
      </c>
      <c r="AF1922" s="13">
        <f>IFERROR((SUMIF($M$2:M1922,N1922,$O$2:O1922))/(COUNTIF($M$2:M1922,N1922)),0)</f>
        <v>1.5878787878787879</v>
      </c>
      <c r="AG1922" s="13">
        <f>IFERROR((SUMIF($M$2:M1922,N1922,$P$2:P1922))/(COUNTIF($M$2:M1922,N1922)),0)</f>
        <v>1.1333333333333333</v>
      </c>
      <c r="AH1922" s="13">
        <f t="shared" si="728"/>
        <v>0.45454545454545459</v>
      </c>
      <c r="AI1922" s="10">
        <f>IFERROR((SUMIF(N$2:N1922,N1922,P$2:P1922)-P1922)/(COUNTIF($N$2:N1922,N1922)-1),0)</f>
        <v>1.4640883977900552</v>
      </c>
      <c r="AJ1922" s="10">
        <f>IFERROR((SUMIF(N$2:N1922,N1922,O$2:O1922)-O1922)/(COUNTIF($N$2:N1922,N1922)-1),0)</f>
        <v>1.1270718232044199</v>
      </c>
      <c r="AK1922" s="10">
        <f t="shared" si="729"/>
        <v>0.33701657458563528</v>
      </c>
      <c r="AL1922" s="10">
        <f>IFERROR((AP1922)/(COUNTIF($M$2:N1922,M1922)-1),0)</f>
        <v>1.7247956403269755</v>
      </c>
      <c r="AM1922" s="19">
        <f>IFERROR((AQ1922)/(COUNTIF($M$2:N1922,N1922)-1),0)</f>
        <v>1.5578034682080926</v>
      </c>
      <c r="AN1922" s="10">
        <f t="shared" ref="AN1922:AN1985" si="743">IF(Q1922="S",3,IF(Q1922="N",0,1))</f>
        <v>3</v>
      </c>
      <c r="AO1922" s="10">
        <f t="shared" ref="AO1922:AO1985" si="744">IF(R1922="S",3,IF(R1922="N",0,1))</f>
        <v>0</v>
      </c>
      <c r="AP1922" s="10">
        <f>SUMIF($M$2:N1922,M1922,AN$2:AO1922)-AN1922</f>
        <v>633</v>
      </c>
      <c r="AQ1922" s="10">
        <f>SUMIF($AV$2:AW1922,AV1922,$BD$2:BE1922)-BD1922</f>
        <v>539</v>
      </c>
      <c r="AR1922" s="10">
        <f>M1922</f>
        <v>14</v>
      </c>
      <c r="AS1922" s="10">
        <f t="shared" si="736"/>
        <v>122</v>
      </c>
      <c r="AT1922">
        <f t="shared" si="737"/>
        <v>1</v>
      </c>
      <c r="AU1922" s="10">
        <f t="shared" si="738"/>
        <v>4</v>
      </c>
      <c r="AV1922">
        <f t="shared" si="730"/>
        <v>122</v>
      </c>
      <c r="AW1922">
        <f t="shared" si="731"/>
        <v>14</v>
      </c>
      <c r="AX1922">
        <f t="shared" si="732"/>
        <v>1</v>
      </c>
      <c r="AY1922">
        <f t="shared" si="733"/>
        <v>4</v>
      </c>
      <c r="AZ1922">
        <f t="shared" si="734"/>
        <v>122</v>
      </c>
      <c r="BA1922">
        <f t="shared" si="735"/>
        <v>14</v>
      </c>
      <c r="BB1922">
        <f t="shared" si="739"/>
        <v>4</v>
      </c>
      <c r="BC1922">
        <f t="shared" si="740"/>
        <v>1</v>
      </c>
      <c r="BD1922">
        <f t="shared" si="741"/>
        <v>0</v>
      </c>
      <c r="BE1922">
        <f t="shared" si="742"/>
        <v>3</v>
      </c>
    </row>
    <row r="1923" spans="10:57" x14ac:dyDescent="0.25">
      <c r="J1923" s="23">
        <f>MAX(_xlfn.MAXIFS(L$2:$L1923,M$2:$M1923,M1923),_xlfn.MAXIFS(L$2:$L1923,N$2:$N1923,M1923))-MAX(_xlfn.MAXIFS(L$2:$L1922,M$2:$M1922,M1923),_xlfn.MAXIFS(L$2:$L1922,N$2:$N1922,M1923))</f>
        <v>3</v>
      </c>
      <c r="K1923" s="23">
        <f>MAX(_xlfn.MAXIFS($L$2:L1923,$M$2:M1923,N1923),_xlfn.MAXIFS($L$2:L1923,$N$2:N1923,N1923))-MAX(_xlfn.MAXIFS($L$2:L1922,$M$2:M1922,N1923),_xlfn.MAXIFS($L$2:L1922,$N$2:N1922,N1923))</f>
        <v>7</v>
      </c>
      <c r="L1923" s="20">
        <v>42854</v>
      </c>
      <c r="M1923" s="10">
        <v>409</v>
      </c>
      <c r="N1923" s="10">
        <v>266</v>
      </c>
      <c r="O1923" s="10">
        <v>1</v>
      </c>
      <c r="P1923" s="10">
        <v>1</v>
      </c>
      <c r="Q1923" s="10" t="str">
        <f t="shared" si="721"/>
        <v>U</v>
      </c>
      <c r="R1923" s="10" t="str">
        <f t="shared" si="722"/>
        <v>U</v>
      </c>
      <c r="S1923" s="10">
        <f t="shared" si="723"/>
        <v>0</v>
      </c>
      <c r="T1923" s="11">
        <f>IFERROR((SUMIF($M$2:N1923,M1923,$O$2:P1923)-O1923)/(COUNTIF($M$2:N1923,M1923)-1),0)</f>
        <v>2.1777777777777776</v>
      </c>
      <c r="U1923" s="11">
        <f>IFERROR((SUMIF($AR$2:AR1923,AR1923,$AT$2:AU1923)-AT1923)/(COUNTIF($M$2:N1923,M1923)-1),0)</f>
        <v>0.39012345679012345</v>
      </c>
      <c r="V1923" s="11">
        <f t="shared" si="724"/>
        <v>1.7876543209876541</v>
      </c>
      <c r="W1923" s="12">
        <f>IFERROR((SUMIF($AV$2:AW1923,AV1923,$AX$2:AY1923)-AX1923)/(COUNTIF($M$2:N1923,N1923)-1),0)</f>
        <v>1.3436532507739938</v>
      </c>
      <c r="X1923" s="12">
        <f>IFERROR((SUMIF($AZ$2:BA1923,AZ1923,$BB$2:BC1923)-BB1923)/(COUNTIF($M$2:N1923,N1923)-1),0)</f>
        <v>1.3777089783281733</v>
      </c>
      <c r="Y1923" s="12">
        <f t="shared" si="725"/>
        <v>-3.4055727554179516E-2</v>
      </c>
      <c r="Z1923" s="13">
        <f>IFERROR((SUMIF($M$2:M1923,M1923,O$2:O1923)-O1923)/(COUNTIF($M$2:M1923,M1923)-1),0)</f>
        <v>2.4</v>
      </c>
      <c r="AA1923" s="13">
        <f>IFERROR((SUMIF($M$2:M1923,M1923,P$2:P1923)-P1923)/(COUNTIF($M$2:M1923,M1923)-1),0)</f>
        <v>0.83157894736842108</v>
      </c>
      <c r="AB1923" s="13">
        <f t="shared" si="726"/>
        <v>1.5684210526315789</v>
      </c>
      <c r="AC1923" s="10">
        <f>IFERROR((SUMIF($N$2:N1923,M1923,$P$2:P1923))/(COUNTIF($N$2:N1923,M1923)),0)</f>
        <v>1.9813953488372094</v>
      </c>
      <c r="AD1923" s="10">
        <f>IFERROR((SUMIF($N$2:N1923,M1923,$O$2:O1923))/(COUNTIF($N$2:N1923,M1923)),0)</f>
        <v>1.0372093023255815</v>
      </c>
      <c r="AE1923" s="10">
        <f t="shared" si="727"/>
        <v>0.94418604651162785</v>
      </c>
      <c r="AF1923" s="13">
        <f>IFERROR((SUMIF($M$2:M1923,N1923,$O$2:O1923))/(COUNTIF($M$2:M1923,N1923)),0)</f>
        <v>1.4807692307692308</v>
      </c>
      <c r="AG1923" s="13">
        <f>IFERROR((SUMIF($M$2:M1923,N1923,$P$2:P1923))/(COUNTIF($M$2:M1923,N1923)),0)</f>
        <v>1.1923076923076923</v>
      </c>
      <c r="AH1923" s="13">
        <f t="shared" si="728"/>
        <v>0.28846153846153855</v>
      </c>
      <c r="AI1923" s="10">
        <f>IFERROR((SUMIF(N$2:N1923,N1923,P$2:P1923)-P1923)/(COUNTIF($N$2:N1923,N1923)-1),0)</f>
        <v>1.215568862275449</v>
      </c>
      <c r="AJ1923" s="10">
        <f>IFERROR((SUMIF(N$2:N1923,N1923,O$2:O1923)-O1923)/(COUNTIF($N$2:N1923,N1923)-1),0)</f>
        <v>1.5508982035928143</v>
      </c>
      <c r="AK1923" s="10">
        <f t="shared" si="729"/>
        <v>-0.33532934131736525</v>
      </c>
      <c r="AL1923" s="10">
        <f>IFERROR((AP1923)/(COUNTIF($M$2:N1923,M1923)-1),0)</f>
        <v>2.0296296296296297</v>
      </c>
      <c r="AM1923" s="19">
        <f>IFERROR((AQ1923)/(COUNTIF($M$2:N1923,N1923)-1),0)</f>
        <v>1.3219814241486068</v>
      </c>
      <c r="AN1923" s="10">
        <f t="shared" si="743"/>
        <v>1</v>
      </c>
      <c r="AO1923" s="10">
        <f t="shared" si="744"/>
        <v>1</v>
      </c>
      <c r="AP1923" s="10">
        <f>SUMIF($M$2:N1923,M1923,AN$2:AO1923)-AN1923</f>
        <v>822</v>
      </c>
      <c r="AQ1923" s="10">
        <f>SUMIF($AV$2:AW1923,AV1923,$BD$2:BE1923)-BD1923</f>
        <v>427</v>
      </c>
      <c r="AR1923" s="10">
        <f>M1923</f>
        <v>409</v>
      </c>
      <c r="AS1923" s="10">
        <f t="shared" si="736"/>
        <v>266</v>
      </c>
      <c r="AT1923">
        <f t="shared" si="737"/>
        <v>1</v>
      </c>
      <c r="AU1923" s="10">
        <f t="shared" si="738"/>
        <v>1</v>
      </c>
      <c r="AV1923">
        <f t="shared" si="730"/>
        <v>266</v>
      </c>
      <c r="AW1923">
        <f t="shared" si="731"/>
        <v>409</v>
      </c>
      <c r="AX1923">
        <f t="shared" si="732"/>
        <v>1</v>
      </c>
      <c r="AY1923">
        <f t="shared" si="733"/>
        <v>1</v>
      </c>
      <c r="AZ1923">
        <f t="shared" si="734"/>
        <v>266</v>
      </c>
      <c r="BA1923">
        <f t="shared" si="735"/>
        <v>409</v>
      </c>
      <c r="BB1923">
        <f t="shared" si="739"/>
        <v>1</v>
      </c>
      <c r="BC1923">
        <f t="shared" si="740"/>
        <v>1</v>
      </c>
      <c r="BD1923">
        <f t="shared" si="741"/>
        <v>1</v>
      </c>
      <c r="BE1923">
        <f t="shared" si="742"/>
        <v>1</v>
      </c>
    </row>
    <row r="1924" spans="10:57" x14ac:dyDescent="0.25">
      <c r="J1924" s="23">
        <f>MAX(_xlfn.MAXIFS(L$2:$L1924,M$2:$M1924,M1924),_xlfn.MAXIFS(L$2:$L1924,N$2:$N1924,M1924))-MAX(_xlfn.MAXIFS(L$2:$L1923,M$2:$M1923,M1924),_xlfn.MAXIFS(L$2:$L1923,N$2:$N1923,M1924))</f>
        <v>7</v>
      </c>
      <c r="K1924" s="23">
        <f>MAX(_xlfn.MAXIFS($L$2:L1924,$M$2:M1924,N1924),_xlfn.MAXIFS($L$2:L1924,$N$2:N1924,N1924))-MAX(_xlfn.MAXIFS($L$2:L1923,$M$2:M1923,N1924),_xlfn.MAXIFS($L$2:L1923,$N$2:N1923,N1924))</f>
        <v>7</v>
      </c>
      <c r="L1924" s="20">
        <v>42854</v>
      </c>
      <c r="M1924" s="10">
        <v>2662</v>
      </c>
      <c r="N1924" s="10">
        <v>3551</v>
      </c>
      <c r="O1924" s="10">
        <v>3</v>
      </c>
      <c r="P1924" s="10">
        <v>3</v>
      </c>
      <c r="Q1924" s="10" t="str">
        <f t="shared" si="721"/>
        <v>U</v>
      </c>
      <c r="R1924" s="10" t="str">
        <f t="shared" si="722"/>
        <v>U</v>
      </c>
      <c r="S1924" s="10">
        <f t="shared" si="723"/>
        <v>0</v>
      </c>
      <c r="T1924" s="11">
        <f>IFERROR((SUMIF($M$2:N1924,M1924,$O$2:P1924)-O1924)/(COUNTIF($M$2:N1924,M1924)-1),0)</f>
        <v>1.1499999999999999</v>
      </c>
      <c r="U1924" s="11">
        <f>IFERROR((SUMIF($AR$2:AR1924,AR1924,$AT$2:AU1924)-AT1924)/(COUNTIF($M$2:N1924,M1924)-1),0)</f>
        <v>0.875</v>
      </c>
      <c r="V1924" s="11">
        <f t="shared" si="724"/>
        <v>0.27499999999999991</v>
      </c>
      <c r="W1924" s="12">
        <f>IFERROR((SUMIF($AV$2:AW1924,AV1924,$AX$2:AY1924)-AX1924)/(COUNTIF($M$2:N1924,N1924)-1),0)</f>
        <v>1.3362068965517242</v>
      </c>
      <c r="X1924" s="12">
        <f>IFERROR((SUMIF($AZ$2:BA1924,AZ1924,$BB$2:BC1924)-BB1924)/(COUNTIF($M$2:N1924,N1924)-1),0)</f>
        <v>1.353448275862069</v>
      </c>
      <c r="Y1924" s="12">
        <f t="shared" si="725"/>
        <v>-1.7241379310344751E-2</v>
      </c>
      <c r="Z1924" s="13">
        <f>IFERROR((SUMIF($M$2:M1924,M1924,O$2:O1924)-O1924)/(COUNTIF($M$2:M1924,M1924)-1),0)</f>
        <v>1.2</v>
      </c>
      <c r="AA1924" s="13">
        <f>IFERROR((SUMIF($M$2:M1924,M1924,P$2:P1924)-P1924)/(COUNTIF($M$2:M1924,M1924)-1),0)</f>
        <v>1.75</v>
      </c>
      <c r="AB1924" s="13">
        <f t="shared" si="726"/>
        <v>-0.55000000000000004</v>
      </c>
      <c r="AC1924" s="10">
        <f>IFERROR((SUMIF($N$2:N1924,M1924,$P$2:P1924))/(COUNTIF($N$2:N1924,M1924)),0)</f>
        <v>1.1000000000000001</v>
      </c>
      <c r="AD1924" s="10">
        <f>IFERROR((SUMIF($N$2:N1924,M1924,$O$2:O1924))/(COUNTIF($N$2:N1924,M1924)),0)</f>
        <v>1.45</v>
      </c>
      <c r="AE1924" s="10">
        <f t="shared" si="727"/>
        <v>-0.34999999999999987</v>
      </c>
      <c r="AF1924" s="13">
        <f>IFERROR((SUMIF($M$2:M1924,N1924,$O$2:O1924))/(COUNTIF($M$2:M1924,N1924)),0)</f>
        <v>1.490909090909091</v>
      </c>
      <c r="AG1924" s="13">
        <f>IFERROR((SUMIF($M$2:M1924,N1924,$P$2:P1924))/(COUNTIF($M$2:M1924,N1924)),0)</f>
        <v>1.0181818181818181</v>
      </c>
      <c r="AH1924" s="13">
        <f t="shared" si="728"/>
        <v>0.47272727272727288</v>
      </c>
      <c r="AI1924" s="10">
        <f>IFERROR((SUMIF(N$2:N1924,N1924,P$2:P1924)-P1924)/(COUNTIF($N$2:N1924,N1924)-1),0)</f>
        <v>1.1967213114754098</v>
      </c>
      <c r="AJ1924" s="10">
        <f>IFERROR((SUMIF(N$2:N1924,N1924,O$2:O1924)-O1924)/(COUNTIF($N$2:N1924,N1924)-1),0)</f>
        <v>1.6557377049180328</v>
      </c>
      <c r="AK1924" s="10">
        <f t="shared" si="729"/>
        <v>-0.45901639344262302</v>
      </c>
      <c r="AL1924" s="10">
        <f>IFERROR((AP1924)/(COUNTIF($M$2:N1924,M1924)-1),0)</f>
        <v>1.175</v>
      </c>
      <c r="AM1924" s="19">
        <f>IFERROR((AQ1924)/(COUNTIF($M$2:N1924,N1924)-1),0)</f>
        <v>1.4913793103448276</v>
      </c>
      <c r="AN1924" s="10">
        <f t="shared" si="743"/>
        <v>1</v>
      </c>
      <c r="AO1924" s="10">
        <f t="shared" si="744"/>
        <v>1</v>
      </c>
      <c r="AP1924" s="10">
        <f>SUMIF($M$2:N1924,M1924,AN$2:AO1924)-AN1924</f>
        <v>47</v>
      </c>
      <c r="AQ1924" s="10">
        <f>SUMIF($AV$2:AW1924,AV1924,$BD$2:BE1924)-BD1924</f>
        <v>173</v>
      </c>
      <c r="AR1924" s="10">
        <f>M1924</f>
        <v>2662</v>
      </c>
      <c r="AS1924" s="10">
        <f t="shared" si="736"/>
        <v>3551</v>
      </c>
      <c r="AT1924">
        <f t="shared" si="737"/>
        <v>3</v>
      </c>
      <c r="AU1924" s="10">
        <f t="shared" si="738"/>
        <v>3</v>
      </c>
      <c r="AV1924">
        <f t="shared" si="730"/>
        <v>3551</v>
      </c>
      <c r="AW1924">
        <f t="shared" si="731"/>
        <v>2662</v>
      </c>
      <c r="AX1924">
        <f t="shared" si="732"/>
        <v>3</v>
      </c>
      <c r="AY1924">
        <f t="shared" si="733"/>
        <v>3</v>
      </c>
      <c r="AZ1924">
        <f t="shared" si="734"/>
        <v>3551</v>
      </c>
      <c r="BA1924">
        <f t="shared" si="735"/>
        <v>2662</v>
      </c>
      <c r="BB1924">
        <f t="shared" si="739"/>
        <v>3</v>
      </c>
      <c r="BC1924">
        <f t="shared" si="740"/>
        <v>3</v>
      </c>
      <c r="BD1924">
        <f t="shared" si="741"/>
        <v>1</v>
      </c>
      <c r="BE1924">
        <f t="shared" si="742"/>
        <v>1</v>
      </c>
    </row>
    <row r="1925" spans="10:57" x14ac:dyDescent="0.25">
      <c r="J1925" s="23">
        <f>MAX(_xlfn.MAXIFS(L$2:$L1925,M$2:$M1925,M1925),_xlfn.MAXIFS(L$2:$L1925,N$2:$N1925,M1925))-MAX(_xlfn.MAXIFS(L$2:$L1924,M$2:$M1924,M1925),_xlfn.MAXIFS(L$2:$L1924,N$2:$N1924,M1925))</f>
        <v>7</v>
      </c>
      <c r="K1925" s="23">
        <f>MAX(_xlfn.MAXIFS($L$2:L1925,$M$2:M1925,N1925),_xlfn.MAXIFS($L$2:L1925,$N$2:N1925,N1925))-MAX(_xlfn.MAXIFS($L$2:L1924,$M$2:M1924,N1925),_xlfn.MAXIFS($L$2:L1924,$N$2:N1924,N1925))</f>
        <v>7</v>
      </c>
      <c r="L1925" s="20">
        <v>42854</v>
      </c>
      <c r="M1925" s="10">
        <v>4441</v>
      </c>
      <c r="N1925" s="10">
        <v>856</v>
      </c>
      <c r="O1925" s="10">
        <v>2</v>
      </c>
      <c r="P1925" s="10">
        <v>2</v>
      </c>
      <c r="Q1925" s="10" t="str">
        <f t="shared" si="721"/>
        <v>U</v>
      </c>
      <c r="R1925" s="10" t="str">
        <f t="shared" si="722"/>
        <v>U</v>
      </c>
      <c r="S1925" s="10">
        <f t="shared" si="723"/>
        <v>0</v>
      </c>
      <c r="T1925" s="11">
        <f>IFERROR((SUMIF($M$2:N1925,M1925,$O$2:P1925)-O1925)/(COUNTIF($M$2:N1925,M1925)-1),0)</f>
        <v>1.3402061855670102</v>
      </c>
      <c r="U1925" s="11">
        <f>IFERROR((SUMIF($AR$2:AR1925,AR1925,$AT$2:AU1925)-AT1925)/(COUNTIF($M$2:N1925,M1925)-1),0)</f>
        <v>0.61855670103092786</v>
      </c>
      <c r="V1925" s="11">
        <f t="shared" si="724"/>
        <v>0.72164948453608235</v>
      </c>
      <c r="W1925" s="12">
        <f>IFERROR((SUMIF($AV$2:AW1925,AV1925,$AX$2:AY1925)-AX1925)/(COUNTIF($M$2:N1925,N1925)-1),0)</f>
        <v>1.1365638766519823</v>
      </c>
      <c r="X1925" s="12">
        <f>IFERROR((SUMIF($AZ$2:BA1925,AZ1925,$BB$2:BC1925)-BB1925)/(COUNTIF($M$2:N1925,N1925)-1),0)</f>
        <v>1.6255506607929515</v>
      </c>
      <c r="Y1925" s="12">
        <f t="shared" si="725"/>
        <v>-0.48898678414096919</v>
      </c>
      <c r="Z1925" s="13">
        <f>IFERROR((SUMIF($M$2:M1925,M1925,O$2:O1925)-O1925)/(COUNTIF($M$2:M1925,M1925)-1),0)</f>
        <v>1.4148936170212767</v>
      </c>
      <c r="AA1925" s="13">
        <f>IFERROR((SUMIF($M$2:M1925,M1925,P$2:P1925)-P1925)/(COUNTIF($M$2:M1925,M1925)-1),0)</f>
        <v>1.2765957446808511</v>
      </c>
      <c r="AB1925" s="13">
        <f t="shared" si="726"/>
        <v>0.13829787234042556</v>
      </c>
      <c r="AC1925" s="10">
        <f>IFERROR((SUMIF($N$2:N1925,M1925,$P$2:P1925))/(COUNTIF($N$2:N1925,M1925)),0)</f>
        <v>1.27</v>
      </c>
      <c r="AD1925" s="10">
        <f>IFERROR((SUMIF($N$2:N1925,M1925,$O$2:O1925))/(COUNTIF($N$2:N1925,M1925)),0)</f>
        <v>1.62</v>
      </c>
      <c r="AE1925" s="10">
        <f t="shared" si="727"/>
        <v>-0.35000000000000009</v>
      </c>
      <c r="AF1925" s="13">
        <f>IFERROR((SUMIF($M$2:M1925,N1925,$O$2:O1925))/(COUNTIF($M$2:M1925,N1925)),0)</f>
        <v>1.2924528301886793</v>
      </c>
      <c r="AG1925" s="13">
        <f>IFERROR((SUMIF($M$2:M1925,N1925,$P$2:P1925))/(COUNTIF($M$2:M1925,N1925)),0)</f>
        <v>1.5566037735849056</v>
      </c>
      <c r="AH1925" s="13">
        <f t="shared" si="728"/>
        <v>-0.26415094339622636</v>
      </c>
      <c r="AI1925" s="10">
        <f>IFERROR((SUMIF(N$2:N1925,N1925,P$2:P1925)-P1925)/(COUNTIF($N$2:N1925,N1925)-1),0)</f>
        <v>1</v>
      </c>
      <c r="AJ1925" s="10">
        <f>IFERROR((SUMIF(N$2:N1925,N1925,O$2:O1925)-O1925)/(COUNTIF($N$2:N1925,N1925)-1),0)</f>
        <v>1.6859504132231404</v>
      </c>
      <c r="AK1925" s="10">
        <f t="shared" si="729"/>
        <v>-0.68595041322314043</v>
      </c>
      <c r="AL1925" s="10">
        <f>IFERROR((AP1925)/(COUNTIF($M$2:N1925,M1925)-1),0)</f>
        <v>1.3247422680412371</v>
      </c>
      <c r="AM1925" s="19">
        <f>IFERROR((AQ1925)/(COUNTIF($M$2:N1925,N1925)-1),0)</f>
        <v>1.105726872246696</v>
      </c>
      <c r="AN1925" s="10">
        <f t="shared" si="743"/>
        <v>1</v>
      </c>
      <c r="AO1925" s="10">
        <f t="shared" si="744"/>
        <v>1</v>
      </c>
      <c r="AP1925" s="10">
        <f>SUMIF($M$2:N1925,M1925,AN$2:AO1925)-AN1925</f>
        <v>257</v>
      </c>
      <c r="AQ1925" s="10">
        <f>SUMIF($AV$2:AW1925,AV1925,$BD$2:BE1925)-BD1925</f>
        <v>251</v>
      </c>
      <c r="AR1925" s="10">
        <f>M1925</f>
        <v>4441</v>
      </c>
      <c r="AS1925" s="10">
        <f t="shared" si="736"/>
        <v>856</v>
      </c>
      <c r="AT1925">
        <f t="shared" si="737"/>
        <v>2</v>
      </c>
      <c r="AU1925" s="10">
        <f t="shared" si="738"/>
        <v>2</v>
      </c>
      <c r="AV1925">
        <f t="shared" si="730"/>
        <v>856</v>
      </c>
      <c r="AW1925">
        <f t="shared" si="731"/>
        <v>4441</v>
      </c>
      <c r="AX1925">
        <f t="shared" si="732"/>
        <v>2</v>
      </c>
      <c r="AY1925">
        <f t="shared" si="733"/>
        <v>2</v>
      </c>
      <c r="AZ1925">
        <f t="shared" si="734"/>
        <v>856</v>
      </c>
      <c r="BA1925">
        <f t="shared" si="735"/>
        <v>4441</v>
      </c>
      <c r="BB1925">
        <f t="shared" si="739"/>
        <v>2</v>
      </c>
      <c r="BC1925">
        <f t="shared" si="740"/>
        <v>2</v>
      </c>
      <c r="BD1925">
        <f t="shared" si="741"/>
        <v>1</v>
      </c>
      <c r="BE1925">
        <f t="shared" si="742"/>
        <v>1</v>
      </c>
    </row>
    <row r="1926" spans="10:57" x14ac:dyDescent="0.25">
      <c r="J1926" s="23">
        <f>MAX(_xlfn.MAXIFS(L$2:$L1926,M$2:$M1926,M1926),_xlfn.MAXIFS(L$2:$L1926,N$2:$N1926,M1926))-MAX(_xlfn.MAXIFS(L$2:$L1925,M$2:$M1925,M1926),_xlfn.MAXIFS(L$2:$L1925,N$2:$N1925,M1926))</f>
        <v>4</v>
      </c>
      <c r="K1926" s="23">
        <f>MAX(_xlfn.MAXIFS($L$2:L1926,$M$2:M1926,N1926),_xlfn.MAXIFS($L$2:L1926,$N$2:N1926,N1926))-MAX(_xlfn.MAXIFS($L$2:L1925,$M$2:M1925,N1926),_xlfn.MAXIFS($L$2:L1925,$N$2:N1925,N1926))</f>
        <v>4</v>
      </c>
      <c r="L1926" s="20">
        <v>42855</v>
      </c>
      <c r="M1926" s="10">
        <v>503</v>
      </c>
      <c r="N1926" s="10">
        <v>170</v>
      </c>
      <c r="O1926" s="10">
        <v>3</v>
      </c>
      <c r="P1926" s="10">
        <v>2</v>
      </c>
      <c r="Q1926" s="10" t="str">
        <f t="shared" si="721"/>
        <v>S</v>
      </c>
      <c r="R1926" s="10" t="str">
        <f t="shared" si="722"/>
        <v>N</v>
      </c>
      <c r="S1926" s="10">
        <f t="shared" si="723"/>
        <v>1</v>
      </c>
      <c r="T1926" s="11">
        <f>IFERROR((SUMIF($M$2:N1926,M1926,$O$2:P1926)-O1926)/(COUNTIF($M$2:N1926,M1926)-1),0)</f>
        <v>1.3209876543209877</v>
      </c>
      <c r="U1926" s="11">
        <f>IFERROR((SUMIF($AR$2:AR1926,AR1926,$AT$2:AU1926)-AT1926)/(COUNTIF($M$2:N1926,M1926)-1),0)</f>
        <v>0.69547325102880664</v>
      </c>
      <c r="V1926" s="11">
        <f t="shared" si="724"/>
        <v>0.62551440329218111</v>
      </c>
      <c r="W1926" s="12">
        <f>IFERROR((SUMIF($AV$2:AW1926,AV1926,$AX$2:AY1926)-AX1926)/(COUNTIF($M$2:N1926,N1926)-1),0)</f>
        <v>1.7394736842105263</v>
      </c>
      <c r="X1926" s="12">
        <f>IFERROR((SUMIF($AZ$2:BA1926,AZ1926,$BB$2:BC1926)-BB1926)/(COUNTIF($M$2:N1926,N1926)-1),0)</f>
        <v>1.1552631578947368</v>
      </c>
      <c r="Y1926" s="12">
        <f t="shared" si="725"/>
        <v>0.58421052631578951</v>
      </c>
      <c r="Z1926" s="13">
        <f>IFERROR((SUMIF($M$2:M1926,M1926,O$2:O1926)-O1926)/(COUNTIF($M$2:M1926,M1926)-1),0)</f>
        <v>1.3826086956521739</v>
      </c>
      <c r="AA1926" s="13">
        <f>IFERROR((SUMIF($M$2:M1926,M1926,P$2:P1926)-P1926)/(COUNTIF($M$2:M1926,M1926)-1),0)</f>
        <v>1.4695652173913043</v>
      </c>
      <c r="AB1926" s="13">
        <f t="shared" si="726"/>
        <v>-8.6956521739130377E-2</v>
      </c>
      <c r="AC1926" s="10">
        <f>IFERROR((SUMIF($N$2:N1926,M1926,$P$2:P1926))/(COUNTIF($N$2:N1926,M1926)),0)</f>
        <v>1.265625</v>
      </c>
      <c r="AD1926" s="10">
        <f>IFERROR((SUMIF($N$2:N1926,M1926,$O$2:O1926))/(COUNTIF($N$2:N1926,M1926)),0)</f>
        <v>1.6484375</v>
      </c>
      <c r="AE1926" s="10">
        <f t="shared" si="727"/>
        <v>-0.3828125</v>
      </c>
      <c r="AF1926" s="13">
        <f>IFERROR((SUMIF($M$2:M1926,N1926,$O$2:O1926))/(COUNTIF($M$2:M1926,N1926)),0)</f>
        <v>1.8532608695652173</v>
      </c>
      <c r="AG1926" s="13">
        <f>IFERROR((SUMIF($M$2:M1926,N1926,$P$2:P1926))/(COUNTIF($M$2:M1926,N1926)),0)</f>
        <v>0.97826086956521741</v>
      </c>
      <c r="AH1926" s="13">
        <f t="shared" si="728"/>
        <v>0.87499999999999989</v>
      </c>
      <c r="AI1926" s="10">
        <f>IFERROR((SUMIF(N$2:N1926,N1926,P$2:P1926)-P1926)/(COUNTIF($N$2:N1926,N1926)-1),0)</f>
        <v>1.6326530612244898</v>
      </c>
      <c r="AJ1926" s="10">
        <f>IFERROR((SUMIF(N$2:N1926,N1926,O$2:O1926)-O1926)/(COUNTIF($N$2:N1926,N1926)-1),0)</f>
        <v>1.3214285714285714</v>
      </c>
      <c r="AK1926" s="10">
        <f t="shared" si="729"/>
        <v>0.31122448979591844</v>
      </c>
      <c r="AL1926" s="10">
        <f>IFERROR((AP1926)/(COUNTIF($M$2:N1926,M1926)-1),0)</f>
        <v>1.2921810699588476</v>
      </c>
      <c r="AM1926" s="19">
        <f>IFERROR((AQ1926)/(COUNTIF($M$2:N1926,N1926)-1),0)</f>
        <v>1.6657894736842105</v>
      </c>
      <c r="AN1926" s="10">
        <f t="shared" si="743"/>
        <v>3</v>
      </c>
      <c r="AO1926" s="10">
        <f t="shared" si="744"/>
        <v>0</v>
      </c>
      <c r="AP1926" s="10">
        <f>SUMIF($M$2:N1926,M1926,AN$2:AO1926)-AN1926</f>
        <v>314</v>
      </c>
      <c r="AQ1926" s="10">
        <f>SUMIF($AV$2:AW1926,AV1926,$BD$2:BE1926)-BD1926</f>
        <v>633</v>
      </c>
      <c r="AR1926" s="10">
        <f>M1926</f>
        <v>503</v>
      </c>
      <c r="AS1926" s="10">
        <f t="shared" si="736"/>
        <v>170</v>
      </c>
      <c r="AT1926">
        <f t="shared" si="737"/>
        <v>2</v>
      </c>
      <c r="AU1926" s="10">
        <f t="shared" si="738"/>
        <v>3</v>
      </c>
      <c r="AV1926">
        <f t="shared" si="730"/>
        <v>170</v>
      </c>
      <c r="AW1926">
        <f t="shared" si="731"/>
        <v>503</v>
      </c>
      <c r="AX1926">
        <f t="shared" si="732"/>
        <v>2</v>
      </c>
      <c r="AY1926">
        <f t="shared" si="733"/>
        <v>3</v>
      </c>
      <c r="AZ1926">
        <f t="shared" si="734"/>
        <v>170</v>
      </c>
      <c r="BA1926">
        <f t="shared" si="735"/>
        <v>503</v>
      </c>
      <c r="BB1926">
        <f t="shared" si="739"/>
        <v>3</v>
      </c>
      <c r="BC1926">
        <f t="shared" si="740"/>
        <v>2</v>
      </c>
      <c r="BD1926">
        <f t="shared" si="741"/>
        <v>0</v>
      </c>
      <c r="BE1926">
        <f t="shared" si="742"/>
        <v>3</v>
      </c>
    </row>
    <row r="1927" spans="10:57" x14ac:dyDescent="0.25">
      <c r="J1927" s="23">
        <f>MAX(_xlfn.MAXIFS(L$2:$L1927,M$2:$M1927,M1927),_xlfn.MAXIFS(L$2:$L1927,N$2:$N1927,M1927))-MAX(_xlfn.MAXIFS(L$2:$L1926,M$2:$M1926,M1927),_xlfn.MAXIFS(L$2:$L1926,N$2:$N1926,M1927))</f>
        <v>7</v>
      </c>
      <c r="K1927" s="23">
        <f>MAX(_xlfn.MAXIFS($L$2:L1927,$M$2:M1927,N1927),_xlfn.MAXIFS($L$2:L1927,$N$2:N1927,N1927))-MAX(_xlfn.MAXIFS($L$2:L1926,$M$2:M1926,N1927),_xlfn.MAXIFS($L$2:L1926,$N$2:N1926,N1927))</f>
        <v>7</v>
      </c>
      <c r="L1927" s="20">
        <v>42861</v>
      </c>
      <c r="M1927" s="10">
        <v>856</v>
      </c>
      <c r="N1927" s="10">
        <v>409</v>
      </c>
      <c r="O1927" s="10">
        <v>2</v>
      </c>
      <c r="P1927" s="10">
        <v>1</v>
      </c>
      <c r="Q1927" s="10" t="str">
        <f t="shared" si="721"/>
        <v>S</v>
      </c>
      <c r="R1927" s="10" t="str">
        <f t="shared" si="722"/>
        <v>N</v>
      </c>
      <c r="S1927" s="10">
        <f t="shared" si="723"/>
        <v>1</v>
      </c>
      <c r="T1927" s="11">
        <f>IFERROR((SUMIF($M$2:N1927,M1927,$O$2:P1927)-O1927)/(COUNTIF($M$2:N1927,M1927)-1),0)</f>
        <v>1.1403508771929824</v>
      </c>
      <c r="U1927" s="11">
        <f>IFERROR((SUMIF($AR$2:AR1927,AR1927,$AT$2:AU1927)-AT1927)/(COUNTIF($M$2:N1927,M1927)-1),0)</f>
        <v>0.72368421052631582</v>
      </c>
      <c r="V1927" s="11">
        <f t="shared" si="724"/>
        <v>0.41666666666666663</v>
      </c>
      <c r="W1927" s="12">
        <f>IFERROR((SUMIF($AV$2:AW1927,AV1927,$AX$2:AY1927)-AX1927)/(COUNTIF($M$2:N1927,N1927)-1),0)</f>
        <v>2.1748768472906406</v>
      </c>
      <c r="X1927" s="12">
        <f>IFERROR((SUMIF($AZ$2:BA1927,AZ1927,$BB$2:BC1927)-BB1927)/(COUNTIF($M$2:N1927,N1927)-1),0)</f>
        <v>0.94088669950738912</v>
      </c>
      <c r="Y1927" s="12">
        <f t="shared" si="725"/>
        <v>1.2339901477832513</v>
      </c>
      <c r="Z1927" s="13">
        <f>IFERROR((SUMIF($M$2:M1927,M1927,O$2:O1927)-O1927)/(COUNTIF($M$2:M1927,M1927)-1),0)</f>
        <v>1.2924528301886793</v>
      </c>
      <c r="AA1927" s="13">
        <f>IFERROR((SUMIF($M$2:M1927,M1927,P$2:P1927)-P1927)/(COUNTIF($M$2:M1927,M1927)-1),0)</f>
        <v>1.5566037735849056</v>
      </c>
      <c r="AB1927" s="13">
        <f t="shared" si="726"/>
        <v>-0.26415094339622636</v>
      </c>
      <c r="AC1927" s="10">
        <f>IFERROR((SUMIF($N$2:N1927,M1927,$P$2:P1927))/(COUNTIF($N$2:N1927,M1927)),0)</f>
        <v>1.0081967213114753</v>
      </c>
      <c r="AD1927" s="10">
        <f>IFERROR((SUMIF($N$2:N1927,M1927,$O$2:O1927))/(COUNTIF($N$2:N1927,M1927)),0)</f>
        <v>1.6885245901639345</v>
      </c>
      <c r="AE1927" s="10">
        <f t="shared" si="727"/>
        <v>-0.68032786885245922</v>
      </c>
      <c r="AF1927" s="13">
        <f>IFERROR((SUMIF($M$2:M1927,N1927,$O$2:O1927))/(COUNTIF($M$2:M1927,N1927)),0)</f>
        <v>2.3926701570680629</v>
      </c>
      <c r="AG1927" s="13">
        <f>IFERROR((SUMIF($M$2:M1927,N1927,$P$2:P1927))/(COUNTIF($M$2:M1927,N1927)),0)</f>
        <v>0.83246073298429324</v>
      </c>
      <c r="AH1927" s="13">
        <f t="shared" si="728"/>
        <v>1.5602094240837696</v>
      </c>
      <c r="AI1927" s="10">
        <f>IFERROR((SUMIF(N$2:N1927,N1927,P$2:P1927)-P1927)/(COUNTIF($N$2:N1927,N1927)-1),0)</f>
        <v>1.9813953488372094</v>
      </c>
      <c r="AJ1927" s="10">
        <f>IFERROR((SUMIF(N$2:N1927,N1927,O$2:O1927)-O1927)/(COUNTIF($N$2:N1927,N1927)-1),0)</f>
        <v>1.0372093023255815</v>
      </c>
      <c r="AK1927" s="10">
        <f t="shared" si="729"/>
        <v>0.94418604651162785</v>
      </c>
      <c r="AL1927" s="10">
        <f>IFERROR((AP1927)/(COUNTIF($M$2:N1927,M1927)-1),0)</f>
        <v>1.1052631578947369</v>
      </c>
      <c r="AM1927" s="19">
        <f>IFERROR((AQ1927)/(COUNTIF($M$2:N1927,N1927)-1),0)</f>
        <v>2.0270935960591134</v>
      </c>
      <c r="AN1927" s="10">
        <f t="shared" si="743"/>
        <v>3</v>
      </c>
      <c r="AO1927" s="10">
        <f t="shared" si="744"/>
        <v>0</v>
      </c>
      <c r="AP1927" s="10">
        <f>SUMIF($M$2:N1927,M1927,AN$2:AO1927)-AN1927</f>
        <v>252</v>
      </c>
      <c r="AQ1927" s="10">
        <f>SUMIF($AV$2:AW1927,AV1927,$BD$2:BE1927)-BD1927</f>
        <v>823</v>
      </c>
      <c r="AR1927" s="10">
        <f>M1927</f>
        <v>856</v>
      </c>
      <c r="AS1927" s="10">
        <f t="shared" si="736"/>
        <v>409</v>
      </c>
      <c r="AT1927">
        <f t="shared" si="737"/>
        <v>1</v>
      </c>
      <c r="AU1927" s="10">
        <f t="shared" si="738"/>
        <v>2</v>
      </c>
      <c r="AV1927">
        <f t="shared" si="730"/>
        <v>409</v>
      </c>
      <c r="AW1927">
        <f t="shared" si="731"/>
        <v>856</v>
      </c>
      <c r="AX1927">
        <f t="shared" si="732"/>
        <v>1</v>
      </c>
      <c r="AY1927">
        <f t="shared" si="733"/>
        <v>2</v>
      </c>
      <c r="AZ1927">
        <f t="shared" si="734"/>
        <v>409</v>
      </c>
      <c r="BA1927">
        <f t="shared" si="735"/>
        <v>856</v>
      </c>
      <c r="BB1927">
        <f t="shared" si="739"/>
        <v>2</v>
      </c>
      <c r="BC1927">
        <f t="shared" si="740"/>
        <v>1</v>
      </c>
      <c r="BD1927">
        <f t="shared" si="741"/>
        <v>0</v>
      </c>
      <c r="BE1927">
        <f t="shared" si="742"/>
        <v>3</v>
      </c>
    </row>
    <row r="1928" spans="10:57" x14ac:dyDescent="0.25">
      <c r="J1928" s="23">
        <f>MAX(_xlfn.MAXIFS(L$2:$L1928,M$2:$M1928,M1928),_xlfn.MAXIFS(L$2:$L1928,N$2:$N1928,M1928))-MAX(_xlfn.MAXIFS(L$2:$L1927,M$2:$M1927,M1928),_xlfn.MAXIFS(L$2:$L1927,N$2:$N1927,M1928))</f>
        <v>7</v>
      </c>
      <c r="K1928" s="23">
        <f>MAX(_xlfn.MAXIFS($L$2:L1928,$M$2:M1928,N1928),_xlfn.MAXIFS($L$2:L1928,$N$2:N1928,N1928))-MAX(_xlfn.MAXIFS($L$2:L1927,$M$2:M1927,N1928),_xlfn.MAXIFS($L$2:L1927,$N$2:N1927,N1928))</f>
        <v>7</v>
      </c>
      <c r="L1928" s="20">
        <v>42861</v>
      </c>
      <c r="M1928" s="10">
        <v>122</v>
      </c>
      <c r="N1928" s="10">
        <v>2662</v>
      </c>
      <c r="O1928" s="10">
        <v>3</v>
      </c>
      <c r="P1928" s="10">
        <v>2</v>
      </c>
      <c r="Q1928" s="10" t="str">
        <f t="shared" si="721"/>
        <v>S</v>
      </c>
      <c r="R1928" s="10" t="str">
        <f t="shared" si="722"/>
        <v>N</v>
      </c>
      <c r="S1928" s="10">
        <f t="shared" si="723"/>
        <v>1</v>
      </c>
      <c r="T1928" s="11">
        <f>IFERROR((SUMIF($M$2:N1928,M1928,$O$2:P1928)-O1928)/(COUNTIF($M$2:N1928,M1928)-1),0)</f>
        <v>1.521613832853026</v>
      </c>
      <c r="U1928" s="11">
        <f>IFERROR((SUMIF($AR$2:AR1928,AR1928,$AT$2:AU1928)-AT1928)/(COUNTIF($M$2:N1928,M1928)-1),0)</f>
        <v>0.5389048991354467</v>
      </c>
      <c r="V1928" s="11">
        <f t="shared" si="724"/>
        <v>0.98270893371757928</v>
      </c>
      <c r="W1928" s="12">
        <f>IFERROR((SUMIF($AV$2:AW1928,AV1928,$AX$2:AY1928)-AX1928)/(COUNTIF($M$2:N1928,N1928)-1),0)</f>
        <v>1.1951219512195121</v>
      </c>
      <c r="X1928" s="12">
        <f>IFERROR((SUMIF($AZ$2:BA1928,AZ1928,$BB$2:BC1928)-BB1928)/(COUNTIF($M$2:N1928,N1928)-1),0)</f>
        <v>1.6341463414634145</v>
      </c>
      <c r="Y1928" s="12">
        <f t="shared" si="725"/>
        <v>-0.43902439024390238</v>
      </c>
      <c r="Z1928" s="13">
        <f>IFERROR((SUMIF($M$2:M1928,M1928,O$2:O1928)-O1928)/(COUNTIF($M$2:M1928,M1928)-1),0)</f>
        <v>1.5878787878787879</v>
      </c>
      <c r="AA1928" s="13">
        <f>IFERROR((SUMIF($M$2:M1928,M1928,P$2:P1928)-P1928)/(COUNTIF($M$2:M1928,M1928)-1),0)</f>
        <v>1.1333333333333333</v>
      </c>
      <c r="AB1928" s="13">
        <f t="shared" si="726"/>
        <v>0.45454545454545459</v>
      </c>
      <c r="AC1928" s="10">
        <f>IFERROR((SUMIF($N$2:N1928,M1928,$P$2:P1928))/(COUNTIF($N$2:N1928,M1928)),0)</f>
        <v>1.4615384615384615</v>
      </c>
      <c r="AD1928" s="10">
        <f>IFERROR((SUMIF($N$2:N1928,M1928,$O$2:O1928))/(COUNTIF($N$2:N1928,M1928)),0)</f>
        <v>1.1428571428571428</v>
      </c>
      <c r="AE1928" s="10">
        <f t="shared" si="727"/>
        <v>0.31868131868131866</v>
      </c>
      <c r="AF1928" s="13">
        <f>IFERROR((SUMIF($M$2:M1928,N1928,$O$2:O1928))/(COUNTIF($M$2:M1928,N1928)),0)</f>
        <v>1.2857142857142858</v>
      </c>
      <c r="AG1928" s="13">
        <f>IFERROR((SUMIF($M$2:M1928,N1928,$P$2:P1928))/(COUNTIF($M$2:M1928,N1928)),0)</f>
        <v>1.8095238095238095</v>
      </c>
      <c r="AH1928" s="13">
        <f t="shared" si="728"/>
        <v>-0.52380952380952372</v>
      </c>
      <c r="AI1928" s="10">
        <f>IFERROR((SUMIF(N$2:N1928,N1928,P$2:P1928)-P1928)/(COUNTIF($N$2:N1928,N1928)-1),0)</f>
        <v>1.1000000000000001</v>
      </c>
      <c r="AJ1928" s="10">
        <f>IFERROR((SUMIF(N$2:N1928,N1928,O$2:O1928)-O1928)/(COUNTIF($N$2:N1928,N1928)-1),0)</f>
        <v>1.45</v>
      </c>
      <c r="AK1928" s="10">
        <f t="shared" si="729"/>
        <v>-0.34999999999999987</v>
      </c>
      <c r="AL1928" s="10">
        <f>IFERROR((AP1928)/(COUNTIF($M$2:N1928,M1928)-1),0)</f>
        <v>1.5533141210374639</v>
      </c>
      <c r="AM1928" s="19">
        <f>IFERROR((AQ1928)/(COUNTIF($M$2:N1928,N1928)-1),0)</f>
        <v>1.1707317073170731</v>
      </c>
      <c r="AN1928" s="10">
        <f t="shared" si="743"/>
        <v>3</v>
      </c>
      <c r="AO1928" s="10">
        <f t="shared" si="744"/>
        <v>0</v>
      </c>
      <c r="AP1928" s="10">
        <f>SUMIF($M$2:N1928,M1928,AN$2:AO1928)-AN1928</f>
        <v>539</v>
      </c>
      <c r="AQ1928" s="10">
        <f>SUMIF($AV$2:AW1928,AV1928,$BD$2:BE1928)-BD1928</f>
        <v>48</v>
      </c>
      <c r="AR1928" s="10">
        <f>M1928</f>
        <v>122</v>
      </c>
      <c r="AS1928" s="10">
        <f t="shared" si="736"/>
        <v>2662</v>
      </c>
      <c r="AT1928">
        <f t="shared" si="737"/>
        <v>2</v>
      </c>
      <c r="AU1928" s="10">
        <f t="shared" si="738"/>
        <v>3</v>
      </c>
      <c r="AV1928">
        <f t="shared" si="730"/>
        <v>2662</v>
      </c>
      <c r="AW1928">
        <f t="shared" si="731"/>
        <v>122</v>
      </c>
      <c r="AX1928">
        <f t="shared" si="732"/>
        <v>2</v>
      </c>
      <c r="AY1928">
        <f t="shared" si="733"/>
        <v>3</v>
      </c>
      <c r="AZ1928">
        <f t="shared" si="734"/>
        <v>2662</v>
      </c>
      <c r="BA1928">
        <f t="shared" si="735"/>
        <v>122</v>
      </c>
      <c r="BB1928">
        <f t="shared" si="739"/>
        <v>3</v>
      </c>
      <c r="BC1928">
        <f t="shared" si="740"/>
        <v>2</v>
      </c>
      <c r="BD1928">
        <f t="shared" si="741"/>
        <v>0</v>
      </c>
      <c r="BE1928">
        <f t="shared" si="742"/>
        <v>3</v>
      </c>
    </row>
    <row r="1929" spans="10:57" x14ac:dyDescent="0.25">
      <c r="J1929" s="23">
        <f>MAX(_xlfn.MAXIFS(L$2:$L1929,M$2:$M1929,M1929),_xlfn.MAXIFS(L$2:$L1929,N$2:$N1929,M1929))-MAX(_xlfn.MAXIFS(L$2:$L1928,M$2:$M1928,M1929),_xlfn.MAXIFS(L$2:$L1928,N$2:$N1928,M1929))</f>
        <v>7</v>
      </c>
      <c r="K1929" s="23">
        <f>MAX(_xlfn.MAXIFS($L$2:L1929,$M$2:M1929,N1929),_xlfn.MAXIFS($L$2:L1929,$N$2:N1929,N1929))-MAX(_xlfn.MAXIFS($L$2:L1928,$M$2:M1928,N1929),_xlfn.MAXIFS($L$2:L1928,$N$2:N1928,N1929))</f>
        <v>6</v>
      </c>
      <c r="L1929" s="20">
        <v>42861</v>
      </c>
      <c r="M1929" s="10">
        <v>266</v>
      </c>
      <c r="N1929" s="10">
        <v>503</v>
      </c>
      <c r="O1929" s="10">
        <v>1</v>
      </c>
      <c r="P1929" s="10">
        <v>0</v>
      </c>
      <c r="Q1929" s="10" t="str">
        <f t="shared" si="721"/>
        <v>S</v>
      </c>
      <c r="R1929" s="10" t="str">
        <f t="shared" si="722"/>
        <v>N</v>
      </c>
      <c r="S1929" s="10">
        <f t="shared" si="723"/>
        <v>1</v>
      </c>
      <c r="T1929" s="11">
        <f>IFERROR((SUMIF($M$2:N1929,M1929,$O$2:P1929)-O1929)/(COUNTIF($M$2:N1929,M1929)-1),0)</f>
        <v>1.3425925925925926</v>
      </c>
      <c r="U1929" s="11">
        <f>IFERROR((SUMIF($AR$2:AR1929,AR1929,$AT$2:AU1929)-AT1929)/(COUNTIF($M$2:N1929,M1929)-1),0)</f>
        <v>0.57407407407407407</v>
      </c>
      <c r="V1929" s="11">
        <f t="shared" si="724"/>
        <v>0.76851851851851849</v>
      </c>
      <c r="W1929" s="12">
        <f>IFERROR((SUMIF($AV$2:AW1929,AV1929,$AX$2:AY1929)-AX1929)/(COUNTIF($M$2:N1929,N1929)-1),0)</f>
        <v>1.3278688524590163</v>
      </c>
      <c r="X1929" s="12">
        <f>IFERROR((SUMIF($AZ$2:BA1929,AZ1929,$BB$2:BC1929)-BB1929)/(COUNTIF($M$2:N1929,N1929)-1),0)</f>
        <v>1.5655737704918034</v>
      </c>
      <c r="Y1929" s="12">
        <f t="shared" si="725"/>
        <v>-0.23770491803278704</v>
      </c>
      <c r="Z1929" s="13">
        <f>IFERROR((SUMIF($M$2:M1929,M1929,O$2:O1929)-O1929)/(COUNTIF($M$2:M1929,M1929)-1),0)</f>
        <v>1.4807692307692308</v>
      </c>
      <c r="AA1929" s="13">
        <f>IFERROR((SUMIF($M$2:M1929,M1929,P$2:P1929)-P1929)/(COUNTIF($M$2:M1929,M1929)-1),0)</f>
        <v>1.1923076923076923</v>
      </c>
      <c r="AB1929" s="13">
        <f t="shared" si="726"/>
        <v>0.28846153846153855</v>
      </c>
      <c r="AC1929" s="10">
        <f>IFERROR((SUMIF($N$2:N1929,M1929,$P$2:P1929))/(COUNTIF($N$2:N1929,M1929)),0)</f>
        <v>1.2142857142857142</v>
      </c>
      <c r="AD1929" s="10">
        <f>IFERROR((SUMIF($N$2:N1929,M1929,$O$2:O1929))/(COUNTIF($N$2:N1929,M1929)),0)</f>
        <v>1.5476190476190477</v>
      </c>
      <c r="AE1929" s="10">
        <f t="shared" si="727"/>
        <v>-0.33333333333333348</v>
      </c>
      <c r="AF1929" s="13">
        <f>IFERROR((SUMIF($M$2:M1929,N1929,$O$2:O1929))/(COUNTIF($M$2:M1929,N1929)),0)</f>
        <v>1.396551724137931</v>
      </c>
      <c r="AG1929" s="13">
        <f>IFERROR((SUMIF($M$2:M1929,N1929,$P$2:P1929))/(COUNTIF($M$2:M1929,N1929)),0)</f>
        <v>1.4741379310344827</v>
      </c>
      <c r="AH1929" s="13">
        <f t="shared" si="728"/>
        <v>-7.7586206896551602E-2</v>
      </c>
      <c r="AI1929" s="10">
        <f>IFERROR((SUMIF(N$2:N1929,N1929,P$2:P1929)-P1929)/(COUNTIF($N$2:N1929,N1929)-1),0)</f>
        <v>1.265625</v>
      </c>
      <c r="AJ1929" s="10">
        <f>IFERROR((SUMIF(N$2:N1929,N1929,O$2:O1929)-O1929)/(COUNTIF($N$2:N1929,N1929)-1),0)</f>
        <v>1.6484375</v>
      </c>
      <c r="AK1929" s="10">
        <f t="shared" si="729"/>
        <v>-0.3828125</v>
      </c>
      <c r="AL1929" s="10">
        <f>IFERROR((AP1929)/(COUNTIF($M$2:N1929,M1929)-1),0)</f>
        <v>1.3209876543209877</v>
      </c>
      <c r="AM1929" s="19">
        <f>IFERROR((AQ1929)/(COUNTIF($M$2:N1929,N1929)-1),0)</f>
        <v>1.2991803278688525</v>
      </c>
      <c r="AN1929" s="10">
        <f t="shared" si="743"/>
        <v>3</v>
      </c>
      <c r="AO1929" s="10">
        <f t="shared" si="744"/>
        <v>0</v>
      </c>
      <c r="AP1929" s="10">
        <f>SUMIF($M$2:N1929,M1929,AN$2:AO1929)-AN1929</f>
        <v>428</v>
      </c>
      <c r="AQ1929" s="10">
        <f>SUMIF($AV$2:AW1929,AV1929,$BD$2:BE1929)-BD1929</f>
        <v>317</v>
      </c>
      <c r="AR1929" s="10">
        <f>M1929</f>
        <v>266</v>
      </c>
      <c r="AS1929" s="10">
        <f t="shared" si="736"/>
        <v>503</v>
      </c>
      <c r="AT1929">
        <f t="shared" si="737"/>
        <v>0</v>
      </c>
      <c r="AU1929" s="10">
        <f t="shared" si="738"/>
        <v>1</v>
      </c>
      <c r="AV1929">
        <f t="shared" si="730"/>
        <v>503</v>
      </c>
      <c r="AW1929">
        <f t="shared" si="731"/>
        <v>266</v>
      </c>
      <c r="AX1929">
        <f t="shared" si="732"/>
        <v>0</v>
      </c>
      <c r="AY1929">
        <f t="shared" si="733"/>
        <v>1</v>
      </c>
      <c r="AZ1929">
        <f t="shared" si="734"/>
        <v>503</v>
      </c>
      <c r="BA1929">
        <f t="shared" si="735"/>
        <v>266</v>
      </c>
      <c r="BB1929">
        <f t="shared" si="739"/>
        <v>1</v>
      </c>
      <c r="BC1929">
        <f t="shared" si="740"/>
        <v>0</v>
      </c>
      <c r="BD1929">
        <f t="shared" si="741"/>
        <v>0</v>
      </c>
      <c r="BE1929">
        <f t="shared" si="742"/>
        <v>3</v>
      </c>
    </row>
    <row r="1930" spans="10:57" x14ac:dyDescent="0.25">
      <c r="J1930" s="23">
        <f>MAX(_xlfn.MAXIFS(L$2:$L1930,M$2:$M1930,M1930),_xlfn.MAXIFS(L$2:$L1930,N$2:$N1930,M1930))-MAX(_xlfn.MAXIFS(L$2:$L1929,M$2:$M1929,M1930),_xlfn.MAXIFS(L$2:$L1929,N$2:$N1929,M1930))</f>
        <v>6</v>
      </c>
      <c r="K1930" s="23">
        <f>MAX(_xlfn.MAXIFS($L$2:L1930,$M$2:M1930,N1930),_xlfn.MAXIFS($L$2:L1930,$N$2:N1930,N1930))-MAX(_xlfn.MAXIFS($L$2:L1929,$M$2:M1929,N1930),_xlfn.MAXIFS($L$2:L1929,$N$2:N1929,N1930))</f>
        <v>7</v>
      </c>
      <c r="L1930" s="20">
        <v>42861</v>
      </c>
      <c r="M1930" s="10">
        <v>170</v>
      </c>
      <c r="N1930" s="10">
        <v>4441</v>
      </c>
      <c r="O1930" s="10">
        <v>4</v>
      </c>
      <c r="P1930" s="10">
        <v>0</v>
      </c>
      <c r="Q1930" s="10" t="str">
        <f t="shared" si="721"/>
        <v>S</v>
      </c>
      <c r="R1930" s="10" t="str">
        <f t="shared" si="722"/>
        <v>N</v>
      </c>
      <c r="S1930" s="10">
        <f t="shared" si="723"/>
        <v>4</v>
      </c>
      <c r="T1930" s="11">
        <f>IFERROR((SUMIF($M$2:N1930,M1930,$O$2:P1930)-O1930)/(COUNTIF($M$2:N1930,M1930)-1),0)</f>
        <v>1.7401574803149606</v>
      </c>
      <c r="U1930" s="11">
        <f>IFERROR((SUMIF($AR$2:AR1930,AR1930,$AT$2:AU1930)-AT1930)/(COUNTIF($M$2:N1930,M1930)-1),0)</f>
        <v>0.47244094488188976</v>
      </c>
      <c r="V1930" s="11">
        <f t="shared" si="724"/>
        <v>1.2677165354330708</v>
      </c>
      <c r="W1930" s="12">
        <f>IFERROR((SUMIF($AV$2:AW1930,AV1930,$AX$2:AY1930)-AX1930)/(COUNTIF($M$2:N1930,N1930)-1),0)</f>
        <v>1.3435897435897435</v>
      </c>
      <c r="X1930" s="12">
        <f>IFERROR((SUMIF($AZ$2:BA1930,AZ1930,$BB$2:BC1930)-BB1930)/(COUNTIF($M$2:N1930,N1930)-1),0)</f>
        <v>1.4564102564102563</v>
      </c>
      <c r="Y1930" s="12">
        <f t="shared" si="725"/>
        <v>-0.11282051282051286</v>
      </c>
      <c r="Z1930" s="13">
        <f>IFERROR((SUMIF($M$2:M1930,M1930,O$2:O1930)-O1930)/(COUNTIF($M$2:M1930,M1930)-1),0)</f>
        <v>1.8532608695652173</v>
      </c>
      <c r="AA1930" s="13">
        <f>IFERROR((SUMIF($M$2:M1930,M1930,P$2:P1930)-P1930)/(COUNTIF($M$2:M1930,M1930)-1),0)</f>
        <v>0.97826086956521741</v>
      </c>
      <c r="AB1930" s="13">
        <f t="shared" si="726"/>
        <v>0.87499999999999989</v>
      </c>
      <c r="AC1930" s="10">
        <f>IFERROR((SUMIF($N$2:N1930,M1930,$P$2:P1930))/(COUNTIF($N$2:N1930,M1930)),0)</f>
        <v>1.6345177664974619</v>
      </c>
      <c r="AD1930" s="10">
        <f>IFERROR((SUMIF($N$2:N1930,M1930,$O$2:O1930))/(COUNTIF($N$2:N1930,M1930)),0)</f>
        <v>1.3299492385786802</v>
      </c>
      <c r="AE1930" s="10">
        <f t="shared" si="727"/>
        <v>0.30456852791878175</v>
      </c>
      <c r="AF1930" s="13">
        <f>IFERROR((SUMIF($M$2:M1930,N1930,$O$2:O1930))/(COUNTIF($M$2:M1930,N1930)),0)</f>
        <v>1.4210526315789473</v>
      </c>
      <c r="AG1930" s="13">
        <f>IFERROR((SUMIF($M$2:M1930,N1930,$P$2:P1930))/(COUNTIF($M$2:M1930,N1930)),0)</f>
        <v>1.2842105263157895</v>
      </c>
      <c r="AH1930" s="13">
        <f t="shared" si="728"/>
        <v>0.13684210526315788</v>
      </c>
      <c r="AI1930" s="10">
        <f>IFERROR((SUMIF(N$2:N1930,N1930,P$2:P1930)-P1930)/(COUNTIF($N$2:N1930,N1930)-1),0)</f>
        <v>1.27</v>
      </c>
      <c r="AJ1930" s="10">
        <f>IFERROR((SUMIF(N$2:N1930,N1930,O$2:O1930)-O1930)/(COUNTIF($N$2:N1930,N1930)-1),0)</f>
        <v>1.62</v>
      </c>
      <c r="AK1930" s="10">
        <f t="shared" si="729"/>
        <v>-0.35000000000000009</v>
      </c>
      <c r="AL1930" s="10">
        <f>IFERROR((AP1930)/(COUNTIF($M$2:N1930,M1930)-1),0)</f>
        <v>1.6614173228346456</v>
      </c>
      <c r="AM1930" s="19">
        <f>IFERROR((AQ1930)/(COUNTIF($M$2:N1930,N1930)-1),0)</f>
        <v>1.323076923076923</v>
      </c>
      <c r="AN1930" s="10">
        <f t="shared" si="743"/>
        <v>3</v>
      </c>
      <c r="AO1930" s="10">
        <f t="shared" si="744"/>
        <v>0</v>
      </c>
      <c r="AP1930" s="10">
        <f>SUMIF($M$2:N1930,M1930,AN$2:AO1930)-AN1930</f>
        <v>633</v>
      </c>
      <c r="AQ1930" s="10">
        <f>SUMIF($AV$2:AW1930,AV1930,$BD$2:BE1930)-BD1930</f>
        <v>258</v>
      </c>
      <c r="AR1930" s="10">
        <f>M1930</f>
        <v>170</v>
      </c>
      <c r="AS1930" s="10">
        <f t="shared" si="736"/>
        <v>4441</v>
      </c>
      <c r="AT1930">
        <f t="shared" si="737"/>
        <v>0</v>
      </c>
      <c r="AU1930" s="10">
        <f t="shared" si="738"/>
        <v>4</v>
      </c>
      <c r="AV1930">
        <f t="shared" si="730"/>
        <v>4441</v>
      </c>
      <c r="AW1930">
        <f t="shared" si="731"/>
        <v>170</v>
      </c>
      <c r="AX1930">
        <f t="shared" si="732"/>
        <v>0</v>
      </c>
      <c r="AY1930">
        <f t="shared" si="733"/>
        <v>4</v>
      </c>
      <c r="AZ1930">
        <f t="shared" si="734"/>
        <v>4441</v>
      </c>
      <c r="BA1930">
        <f t="shared" si="735"/>
        <v>170</v>
      </c>
      <c r="BB1930">
        <f t="shared" si="739"/>
        <v>4</v>
      </c>
      <c r="BC1930">
        <f t="shared" si="740"/>
        <v>0</v>
      </c>
      <c r="BD1930">
        <f t="shared" si="741"/>
        <v>0</v>
      </c>
      <c r="BE1930">
        <f t="shared" si="742"/>
        <v>3</v>
      </c>
    </row>
    <row r="1931" spans="10:57" x14ac:dyDescent="0.25">
      <c r="J1931" s="23">
        <f>MAX(_xlfn.MAXIFS(L$2:$L1931,M$2:$M1931,M1931),_xlfn.MAXIFS(L$2:$L1931,N$2:$N1931,M1931))-MAX(_xlfn.MAXIFS(L$2:$L1930,M$2:$M1930,M1931),_xlfn.MAXIFS(L$2:$L1930,N$2:$N1930,M1931))</f>
        <v>8</v>
      </c>
      <c r="K1931" s="23">
        <f>MAX(_xlfn.MAXIFS($L$2:L1931,$M$2:M1931,N1931),_xlfn.MAXIFS($L$2:L1931,$N$2:N1931,N1931))-MAX(_xlfn.MAXIFS($L$2:L1930,$M$2:M1930,N1931),_xlfn.MAXIFS($L$2:L1930,$N$2:N1930,N1931))</f>
        <v>8</v>
      </c>
      <c r="L1931" s="20">
        <v>42862</v>
      </c>
      <c r="M1931" s="10">
        <v>3551</v>
      </c>
      <c r="N1931" s="10">
        <v>14</v>
      </c>
      <c r="O1931" s="10">
        <v>1</v>
      </c>
      <c r="P1931" s="10">
        <v>1</v>
      </c>
      <c r="Q1931" s="10" t="str">
        <f t="shared" si="721"/>
        <v>U</v>
      </c>
      <c r="R1931" s="10" t="str">
        <f t="shared" si="722"/>
        <v>U</v>
      </c>
      <c r="S1931" s="10">
        <f t="shared" si="723"/>
        <v>0</v>
      </c>
      <c r="T1931" s="11">
        <f>IFERROR((SUMIF($M$2:N1931,M1931,$O$2:P1931)-O1931)/(COUNTIF($M$2:N1931,M1931)-1),0)</f>
        <v>1.3504273504273505</v>
      </c>
      <c r="U1931" s="11">
        <f>IFERROR((SUMIF($AR$2:AR1931,AR1931,$AT$2:AU1931)-AT1931)/(COUNTIF($M$2:N1931,M1931)-1),0)</f>
        <v>0.47863247863247865</v>
      </c>
      <c r="V1931" s="11">
        <f t="shared" si="724"/>
        <v>0.87179487179487181</v>
      </c>
      <c r="W1931" s="12">
        <f>IFERROR((SUMIF($AV$2:AW1931,AV1931,$AX$2:AY1931)-AX1931)/(COUNTIF($M$2:N1931,N1931)-1),0)</f>
        <v>1.8043478260869565</v>
      </c>
      <c r="X1931" s="12">
        <f>IFERROR((SUMIF($AZ$2:BA1931,AZ1931,$BB$2:BC1931)-BB1931)/(COUNTIF($M$2:N1931,N1931)-1),0)</f>
        <v>1.201086956521739</v>
      </c>
      <c r="Y1931" s="12">
        <f t="shared" si="725"/>
        <v>0.60326086956521752</v>
      </c>
      <c r="Z1931" s="13">
        <f>IFERROR((SUMIF($M$2:M1931,M1931,O$2:O1931)-O1931)/(COUNTIF($M$2:M1931,M1931)-1),0)</f>
        <v>1.490909090909091</v>
      </c>
      <c r="AA1931" s="13">
        <f>IFERROR((SUMIF($M$2:M1931,M1931,P$2:P1931)-P1931)/(COUNTIF($M$2:M1931,M1931)-1),0)</f>
        <v>1.0181818181818181</v>
      </c>
      <c r="AB1931" s="13">
        <f t="shared" si="726"/>
        <v>0.47272727272727288</v>
      </c>
      <c r="AC1931" s="10">
        <f>IFERROR((SUMIF($N$2:N1931,M1931,$P$2:P1931))/(COUNTIF($N$2:N1931,M1931)),0)</f>
        <v>1.2258064516129032</v>
      </c>
      <c r="AD1931" s="10">
        <f>IFERROR((SUMIF($N$2:N1931,M1931,$O$2:O1931))/(COUNTIF($N$2:N1931,M1931)),0)</f>
        <v>1.6774193548387097</v>
      </c>
      <c r="AE1931" s="10">
        <f t="shared" si="727"/>
        <v>-0.45161290322580649</v>
      </c>
      <c r="AF1931" s="13">
        <f>IFERROR((SUMIF($M$2:M1931,N1931,$O$2:O1931))/(COUNTIF($M$2:M1931,N1931)),0)</f>
        <v>1.7586206896551724</v>
      </c>
      <c r="AG1931" s="13">
        <f>IFERROR((SUMIF($M$2:M1931,N1931,$P$2:P1931))/(COUNTIF($M$2:M1931,N1931)),0)</f>
        <v>1.1379310344827587</v>
      </c>
      <c r="AH1931" s="13">
        <f t="shared" si="728"/>
        <v>0.6206896551724137</v>
      </c>
      <c r="AI1931" s="10">
        <f>IFERROR((SUMIF(N$2:N1931,N1931,P$2:P1931)-P1931)/(COUNTIF($N$2:N1931,N1931)-1),0)</f>
        <v>1.8453608247422681</v>
      </c>
      <c r="AJ1931" s="10">
        <f>IFERROR((SUMIF(N$2:N1931,N1931,O$2:O1931)-O1931)/(COUNTIF($N$2:N1931,N1931)-1),0)</f>
        <v>1.2577319587628866</v>
      </c>
      <c r="AK1931" s="10">
        <f t="shared" si="729"/>
        <v>0.58762886597938158</v>
      </c>
      <c r="AL1931" s="10">
        <f>IFERROR((AP1931)/(COUNTIF($M$2:N1931,M1931)-1),0)</f>
        <v>1.4871794871794872</v>
      </c>
      <c r="AM1931" s="19">
        <f>IFERROR((AQ1931)/(COUNTIF($M$2:N1931,N1931)-1),0)</f>
        <v>1.7282608695652173</v>
      </c>
      <c r="AN1931" s="10">
        <f t="shared" si="743"/>
        <v>1</v>
      </c>
      <c r="AO1931" s="10">
        <f t="shared" si="744"/>
        <v>1</v>
      </c>
      <c r="AP1931" s="10">
        <f>SUMIF($M$2:N1931,M1931,AN$2:AO1931)-AN1931</f>
        <v>174</v>
      </c>
      <c r="AQ1931" s="10">
        <f>SUMIF($AV$2:AW1931,AV1931,$BD$2:BE1931)-BD1931</f>
        <v>636</v>
      </c>
      <c r="AR1931" s="10">
        <f>M1931</f>
        <v>3551</v>
      </c>
      <c r="AS1931" s="10">
        <f t="shared" si="736"/>
        <v>14</v>
      </c>
      <c r="AT1931">
        <f t="shared" si="737"/>
        <v>1</v>
      </c>
      <c r="AU1931" s="10">
        <f t="shared" si="738"/>
        <v>1</v>
      </c>
      <c r="AV1931">
        <f t="shared" si="730"/>
        <v>14</v>
      </c>
      <c r="AW1931">
        <f t="shared" si="731"/>
        <v>3551</v>
      </c>
      <c r="AX1931">
        <f t="shared" si="732"/>
        <v>1</v>
      </c>
      <c r="AY1931">
        <f t="shared" si="733"/>
        <v>1</v>
      </c>
      <c r="AZ1931">
        <f t="shared" si="734"/>
        <v>14</v>
      </c>
      <c r="BA1931">
        <f t="shared" si="735"/>
        <v>3551</v>
      </c>
      <c r="BB1931">
        <f t="shared" si="739"/>
        <v>1</v>
      </c>
      <c r="BC1931">
        <f t="shared" si="740"/>
        <v>1</v>
      </c>
      <c r="BD1931">
        <f t="shared" si="741"/>
        <v>1</v>
      </c>
      <c r="BE1931">
        <f t="shared" si="742"/>
        <v>1</v>
      </c>
    </row>
    <row r="1932" spans="10:57" x14ac:dyDescent="0.25">
      <c r="J1932" s="23">
        <f>MAX(_xlfn.MAXIFS(L$2:$L1932,M$2:$M1932,M1932),_xlfn.MAXIFS(L$2:$L1932,N$2:$N1932,M1932))-MAX(_xlfn.MAXIFS(L$2:$L1931,M$2:$M1931,M1932),_xlfn.MAXIFS(L$2:$L1931,N$2:$N1931,M1932))</f>
        <v>7</v>
      </c>
      <c r="K1932" s="23">
        <f>MAX(_xlfn.MAXIFS($L$2:L1932,$M$2:M1932,N1932),_xlfn.MAXIFS($L$2:L1932,$N$2:N1932,N1932))-MAX(_xlfn.MAXIFS($L$2:L1931,$M$2:M1931,N1932),_xlfn.MAXIFS($L$2:L1931,$N$2:N1931,N1932))</f>
        <v>7</v>
      </c>
      <c r="L1932" s="20">
        <v>42868</v>
      </c>
      <c r="M1932" s="10">
        <v>409</v>
      </c>
      <c r="N1932" s="10">
        <v>170</v>
      </c>
      <c r="O1932" s="10">
        <v>1</v>
      </c>
      <c r="P1932" s="10">
        <v>0</v>
      </c>
      <c r="Q1932" s="10" t="str">
        <f t="shared" si="721"/>
        <v>S</v>
      </c>
      <c r="R1932" s="10" t="str">
        <f t="shared" si="722"/>
        <v>N</v>
      </c>
      <c r="S1932" s="10">
        <f t="shared" si="723"/>
        <v>1</v>
      </c>
      <c r="T1932" s="11">
        <f>IFERROR((SUMIF($M$2:N1932,M1932,$O$2:P1932)-O1932)/(COUNTIF($M$2:N1932,M1932)-1),0)</f>
        <v>2.171990171990172</v>
      </c>
      <c r="U1932" s="11">
        <f>IFERROR((SUMIF($AR$2:AR1932,AR1932,$AT$2:AU1932)-AT1932)/(COUNTIF($M$2:N1932,M1932)-1),0)</f>
        <v>0.39066339066339067</v>
      </c>
      <c r="V1932" s="11">
        <f t="shared" si="724"/>
        <v>1.7813267813267812</v>
      </c>
      <c r="W1932" s="12">
        <f>IFERROR((SUMIF($AV$2:AW1932,AV1932,$AX$2:AY1932)-AX1932)/(COUNTIF($M$2:N1932,N1932)-1),0)</f>
        <v>1.7460732984293195</v>
      </c>
      <c r="X1932" s="12">
        <f>IFERROR((SUMIF($AZ$2:BA1932,AZ1932,$BB$2:BC1932)-BB1932)/(COUNTIF($M$2:N1932,N1932)-1),0)</f>
        <v>1.1570680628272252</v>
      </c>
      <c r="Y1932" s="12">
        <f t="shared" si="725"/>
        <v>0.58900523560209428</v>
      </c>
      <c r="Z1932" s="13">
        <f>IFERROR((SUMIF($M$2:M1932,M1932,O$2:O1932)-O1932)/(COUNTIF($M$2:M1932,M1932)-1),0)</f>
        <v>2.3926701570680629</v>
      </c>
      <c r="AA1932" s="13">
        <f>IFERROR((SUMIF($M$2:M1932,M1932,P$2:P1932)-P1932)/(COUNTIF($M$2:M1932,M1932)-1),0)</f>
        <v>0.83246073298429324</v>
      </c>
      <c r="AB1932" s="13">
        <f t="shared" si="726"/>
        <v>1.5602094240837696</v>
      </c>
      <c r="AC1932" s="10">
        <f>IFERROR((SUMIF($N$2:N1932,M1932,$P$2:P1932))/(COUNTIF($N$2:N1932,M1932)),0)</f>
        <v>1.9768518518518519</v>
      </c>
      <c r="AD1932" s="10">
        <f>IFERROR((SUMIF($N$2:N1932,M1932,$O$2:O1932))/(COUNTIF($N$2:N1932,M1932)),0)</f>
        <v>1.0416666666666667</v>
      </c>
      <c r="AE1932" s="10">
        <f t="shared" si="727"/>
        <v>0.93518518518518512</v>
      </c>
      <c r="AF1932" s="13">
        <f>IFERROR((SUMIF($M$2:M1932,N1932,$O$2:O1932))/(COUNTIF($M$2:M1932,N1932)),0)</f>
        <v>1.8648648648648649</v>
      </c>
      <c r="AG1932" s="13">
        <f>IFERROR((SUMIF($M$2:M1932,N1932,$P$2:P1932))/(COUNTIF($M$2:M1932,N1932)),0)</f>
        <v>0.97297297297297303</v>
      </c>
      <c r="AH1932" s="13">
        <f t="shared" si="728"/>
        <v>0.89189189189189189</v>
      </c>
      <c r="AI1932" s="10">
        <f>IFERROR((SUMIF(N$2:N1932,N1932,P$2:P1932)-P1932)/(COUNTIF($N$2:N1932,N1932)-1),0)</f>
        <v>1.6345177664974619</v>
      </c>
      <c r="AJ1932" s="10">
        <f>IFERROR((SUMIF(N$2:N1932,N1932,O$2:O1932)-O1932)/(COUNTIF($N$2:N1932,N1932)-1),0)</f>
        <v>1.3299492385786802</v>
      </c>
      <c r="AK1932" s="10">
        <f t="shared" si="729"/>
        <v>0.30456852791878175</v>
      </c>
      <c r="AL1932" s="10">
        <f>IFERROR((AP1932)/(COUNTIF($M$2:N1932,M1932)-1),0)</f>
        <v>2.0221130221130221</v>
      </c>
      <c r="AM1932" s="19">
        <f>IFERROR((AQ1932)/(COUNTIF($M$2:N1932,N1932)-1),0)</f>
        <v>1.6649214659685865</v>
      </c>
      <c r="AN1932" s="10">
        <f t="shared" si="743"/>
        <v>3</v>
      </c>
      <c r="AO1932" s="10">
        <f t="shared" si="744"/>
        <v>0</v>
      </c>
      <c r="AP1932" s="10">
        <f>SUMIF($M$2:N1932,M1932,AN$2:AO1932)-AN1932</f>
        <v>823</v>
      </c>
      <c r="AQ1932" s="10">
        <f>SUMIF($AV$2:AW1932,AV1932,$BD$2:BE1932)-BD1932</f>
        <v>636</v>
      </c>
      <c r="AR1932" s="10">
        <f>M1932</f>
        <v>409</v>
      </c>
      <c r="AS1932" s="10">
        <f t="shared" si="736"/>
        <v>170</v>
      </c>
      <c r="AT1932">
        <f t="shared" si="737"/>
        <v>0</v>
      </c>
      <c r="AU1932" s="10">
        <f t="shared" si="738"/>
        <v>1</v>
      </c>
      <c r="AV1932">
        <f t="shared" si="730"/>
        <v>170</v>
      </c>
      <c r="AW1932">
        <f t="shared" si="731"/>
        <v>409</v>
      </c>
      <c r="AX1932">
        <f t="shared" si="732"/>
        <v>0</v>
      </c>
      <c r="AY1932">
        <f t="shared" si="733"/>
        <v>1</v>
      </c>
      <c r="AZ1932">
        <f t="shared" si="734"/>
        <v>170</v>
      </c>
      <c r="BA1932">
        <f t="shared" si="735"/>
        <v>409</v>
      </c>
      <c r="BB1932">
        <f t="shared" si="739"/>
        <v>1</v>
      </c>
      <c r="BC1932">
        <f t="shared" si="740"/>
        <v>0</v>
      </c>
      <c r="BD1932">
        <f t="shared" si="741"/>
        <v>0</v>
      </c>
      <c r="BE1932">
        <f t="shared" si="742"/>
        <v>3</v>
      </c>
    </row>
    <row r="1933" spans="10:57" x14ac:dyDescent="0.25">
      <c r="J1933" s="23">
        <f>MAX(_xlfn.MAXIFS(L$2:$L1933,M$2:$M1933,M1933),_xlfn.MAXIFS(L$2:$L1933,N$2:$N1933,M1933))-MAX(_xlfn.MAXIFS(L$2:$L1932,M$2:$M1932,M1933),_xlfn.MAXIFS(L$2:$L1932,N$2:$N1932,M1933))</f>
        <v>6</v>
      </c>
      <c r="K1933" s="23">
        <f>MAX(_xlfn.MAXIFS($L$2:L1933,$M$2:M1933,N1933),_xlfn.MAXIFS($L$2:L1933,$N$2:N1933,N1933))-MAX(_xlfn.MAXIFS($L$2:L1932,$M$2:M1932,N1933),_xlfn.MAXIFS($L$2:L1932,$N$2:N1932,N1933))</f>
        <v>7</v>
      </c>
      <c r="L1933" s="20">
        <v>42868</v>
      </c>
      <c r="M1933" s="10">
        <v>14</v>
      </c>
      <c r="N1933" s="10">
        <v>266</v>
      </c>
      <c r="O1933" s="10">
        <v>3</v>
      </c>
      <c r="P1933" s="10">
        <v>0</v>
      </c>
      <c r="Q1933" s="10" t="str">
        <f t="shared" si="721"/>
        <v>S</v>
      </c>
      <c r="R1933" s="10" t="str">
        <f t="shared" si="722"/>
        <v>N</v>
      </c>
      <c r="S1933" s="10">
        <f t="shared" si="723"/>
        <v>3</v>
      </c>
      <c r="T1933" s="11">
        <f>IFERROR((SUMIF($M$2:N1933,M1933,$O$2:P1933)-O1933)/(COUNTIF($M$2:N1933,M1933)-1),0)</f>
        <v>1.8021680216802167</v>
      </c>
      <c r="U1933" s="11">
        <f>IFERROR((SUMIF($AR$2:AR1933,AR1933,$AT$2:AU1933)-AT1933)/(COUNTIF($M$2:N1933,M1933)-1),0)</f>
        <v>0.53658536585365857</v>
      </c>
      <c r="V1933" s="11">
        <f t="shared" si="724"/>
        <v>1.2655826558265582</v>
      </c>
      <c r="W1933" s="12">
        <f>IFERROR((SUMIF($AV$2:AW1933,AV1933,$AX$2:AY1933)-AX1933)/(COUNTIF($M$2:N1933,N1933)-1),0)</f>
        <v>1.3415384615384616</v>
      </c>
      <c r="X1933" s="12">
        <f>IFERROR((SUMIF($AZ$2:BA1933,AZ1933,$BB$2:BC1933)-BB1933)/(COUNTIF($M$2:N1933,N1933)-1),0)</f>
        <v>1.3723076923076922</v>
      </c>
      <c r="Y1933" s="12">
        <f t="shared" si="725"/>
        <v>-3.076923076923066E-2</v>
      </c>
      <c r="Z1933" s="13">
        <f>IFERROR((SUMIF($M$2:M1933,M1933,O$2:O1933)-O1933)/(COUNTIF($M$2:M1933,M1933)-1),0)</f>
        <v>1.7586206896551724</v>
      </c>
      <c r="AA1933" s="13">
        <f>IFERROR((SUMIF($M$2:M1933,M1933,P$2:P1933)-P1933)/(COUNTIF($M$2:M1933,M1933)-1),0)</f>
        <v>1.1379310344827587</v>
      </c>
      <c r="AB1933" s="13">
        <f t="shared" si="726"/>
        <v>0.6206896551724137</v>
      </c>
      <c r="AC1933" s="10">
        <f>IFERROR((SUMIF($N$2:N1933,M1933,$P$2:P1933))/(COUNTIF($N$2:N1933,M1933)),0)</f>
        <v>1.8410256410256409</v>
      </c>
      <c r="AD1933" s="10">
        <f>IFERROR((SUMIF($N$2:N1933,M1933,$O$2:O1933))/(COUNTIF($N$2:N1933,M1933)),0)</f>
        <v>1.2564102564102564</v>
      </c>
      <c r="AE1933" s="10">
        <f t="shared" si="727"/>
        <v>0.58461538461538454</v>
      </c>
      <c r="AF1933" s="13">
        <f>IFERROR((SUMIF($M$2:M1933,N1933,$O$2:O1933))/(COUNTIF($M$2:M1933,N1933)),0)</f>
        <v>1.4777070063694266</v>
      </c>
      <c r="AG1933" s="13">
        <f>IFERROR((SUMIF($M$2:M1933,N1933,$P$2:P1933))/(COUNTIF($M$2:M1933,N1933)),0)</f>
        <v>1.1847133757961783</v>
      </c>
      <c r="AH1933" s="13">
        <f t="shared" si="728"/>
        <v>0.29299363057324834</v>
      </c>
      <c r="AI1933" s="10">
        <f>IFERROR((SUMIF(N$2:N1933,N1933,P$2:P1933)-P1933)/(COUNTIF($N$2:N1933,N1933)-1),0)</f>
        <v>1.2142857142857142</v>
      </c>
      <c r="AJ1933" s="10">
        <f>IFERROR((SUMIF(N$2:N1933,N1933,O$2:O1933)-O1933)/(COUNTIF($N$2:N1933,N1933)-1),0)</f>
        <v>1.5476190476190477</v>
      </c>
      <c r="AK1933" s="10">
        <f t="shared" si="729"/>
        <v>-0.33333333333333348</v>
      </c>
      <c r="AL1933" s="10">
        <f>IFERROR((AP1933)/(COUNTIF($M$2:N1933,M1933)-1),0)</f>
        <v>1.7262872628726287</v>
      </c>
      <c r="AM1933" s="19">
        <f>IFERROR((AQ1933)/(COUNTIF($M$2:N1933,N1933)-1),0)</f>
        <v>1.3261538461538462</v>
      </c>
      <c r="AN1933" s="10">
        <f t="shared" si="743"/>
        <v>3</v>
      </c>
      <c r="AO1933" s="10">
        <f t="shared" si="744"/>
        <v>0</v>
      </c>
      <c r="AP1933" s="10">
        <f>SUMIF($M$2:N1933,M1933,AN$2:AO1933)-AN1933</f>
        <v>637</v>
      </c>
      <c r="AQ1933" s="10">
        <f>SUMIF($AV$2:AW1933,AV1933,$BD$2:BE1933)-BD1933</f>
        <v>431</v>
      </c>
      <c r="AR1933" s="10">
        <f>M1933</f>
        <v>14</v>
      </c>
      <c r="AS1933" s="10">
        <f t="shared" si="736"/>
        <v>266</v>
      </c>
      <c r="AT1933">
        <f t="shared" si="737"/>
        <v>0</v>
      </c>
      <c r="AU1933" s="10">
        <f t="shared" si="738"/>
        <v>3</v>
      </c>
      <c r="AV1933">
        <f t="shared" si="730"/>
        <v>266</v>
      </c>
      <c r="AW1933">
        <f t="shared" si="731"/>
        <v>14</v>
      </c>
      <c r="AX1933">
        <f t="shared" si="732"/>
        <v>0</v>
      </c>
      <c r="AY1933">
        <f t="shared" si="733"/>
        <v>3</v>
      </c>
      <c r="AZ1933">
        <f t="shared" si="734"/>
        <v>266</v>
      </c>
      <c r="BA1933">
        <f t="shared" si="735"/>
        <v>14</v>
      </c>
      <c r="BB1933">
        <f t="shared" si="739"/>
        <v>3</v>
      </c>
      <c r="BC1933">
        <f t="shared" si="740"/>
        <v>0</v>
      </c>
      <c r="BD1933">
        <f t="shared" si="741"/>
        <v>0</v>
      </c>
      <c r="BE1933">
        <f t="shared" si="742"/>
        <v>3</v>
      </c>
    </row>
    <row r="1934" spans="10:57" x14ac:dyDescent="0.25">
      <c r="J1934" s="23">
        <f>MAX(_xlfn.MAXIFS(L$2:$L1934,M$2:$M1934,M1934),_xlfn.MAXIFS(L$2:$L1934,N$2:$N1934,M1934))-MAX(_xlfn.MAXIFS(L$2:$L1933,M$2:$M1933,M1934),_xlfn.MAXIFS(L$2:$L1933,N$2:$N1933,M1934))</f>
        <v>7</v>
      </c>
      <c r="K1934" s="23">
        <f>MAX(_xlfn.MAXIFS($L$2:L1934,$M$2:M1934,N1934),_xlfn.MAXIFS($L$2:L1934,$N$2:N1934,N1934))-MAX(_xlfn.MAXIFS($L$2:L1933,$M$2:M1933,N1934),_xlfn.MAXIFS($L$2:L1933,$N$2:N1933,N1934))</f>
        <v>7</v>
      </c>
      <c r="L1934" s="20">
        <v>42868</v>
      </c>
      <c r="M1934" s="10">
        <v>503</v>
      </c>
      <c r="N1934" s="10">
        <v>4441</v>
      </c>
      <c r="O1934" s="10">
        <v>3</v>
      </c>
      <c r="P1934" s="10">
        <v>2</v>
      </c>
      <c r="Q1934" s="10" t="str">
        <f t="shared" si="721"/>
        <v>S</v>
      </c>
      <c r="R1934" s="10" t="str">
        <f t="shared" si="722"/>
        <v>N</v>
      </c>
      <c r="S1934" s="10">
        <f t="shared" si="723"/>
        <v>1</v>
      </c>
      <c r="T1934" s="11">
        <f>IFERROR((SUMIF($M$2:N1934,M1934,$O$2:P1934)-O1934)/(COUNTIF($M$2:N1934,M1934)-1),0)</f>
        <v>1.3224489795918368</v>
      </c>
      <c r="U1934" s="11">
        <f>IFERROR((SUMIF($AR$2:AR1934,AR1934,$AT$2:AU1934)-AT1934)/(COUNTIF($M$2:N1934,M1934)-1),0)</f>
        <v>0.69795918367346943</v>
      </c>
      <c r="V1934" s="11">
        <f t="shared" si="724"/>
        <v>0.6244897959183674</v>
      </c>
      <c r="W1934" s="12">
        <f>IFERROR((SUMIF($AV$2:AW1934,AV1934,$AX$2:AY1934)-AX1934)/(COUNTIF($M$2:N1934,N1934)-1),0)</f>
        <v>1.3367346938775511</v>
      </c>
      <c r="X1934" s="12">
        <f>IFERROR((SUMIF($AZ$2:BA1934,AZ1934,$BB$2:BC1934)-BB1934)/(COUNTIF($M$2:N1934,N1934)-1),0)</f>
        <v>1.4693877551020409</v>
      </c>
      <c r="Y1934" s="12">
        <f t="shared" si="725"/>
        <v>-0.13265306122448983</v>
      </c>
      <c r="Z1934" s="13">
        <f>IFERROR((SUMIF($M$2:M1934,M1934,O$2:O1934)-O1934)/(COUNTIF($M$2:M1934,M1934)-1),0)</f>
        <v>1.396551724137931</v>
      </c>
      <c r="AA1934" s="13">
        <f>IFERROR((SUMIF($M$2:M1934,M1934,P$2:P1934)-P1934)/(COUNTIF($M$2:M1934,M1934)-1),0)</f>
        <v>1.4741379310344827</v>
      </c>
      <c r="AB1934" s="13">
        <f t="shared" si="726"/>
        <v>-7.7586206896551602E-2</v>
      </c>
      <c r="AC1934" s="10">
        <f>IFERROR((SUMIF($N$2:N1934,M1934,$P$2:P1934))/(COUNTIF($N$2:N1934,M1934)),0)</f>
        <v>1.2558139534883721</v>
      </c>
      <c r="AD1934" s="10">
        <f>IFERROR((SUMIF($N$2:N1934,M1934,$O$2:O1934))/(COUNTIF($N$2:N1934,M1934)),0)</f>
        <v>1.6434108527131783</v>
      </c>
      <c r="AE1934" s="10">
        <f t="shared" si="727"/>
        <v>-0.38759689922480622</v>
      </c>
      <c r="AF1934" s="13">
        <f>IFERROR((SUMIF($M$2:M1934,N1934,$O$2:O1934))/(COUNTIF($M$2:M1934,N1934)),0)</f>
        <v>1.4210526315789473</v>
      </c>
      <c r="AG1934" s="13">
        <f>IFERROR((SUMIF($M$2:M1934,N1934,$P$2:P1934))/(COUNTIF($M$2:M1934,N1934)),0)</f>
        <v>1.2842105263157895</v>
      </c>
      <c r="AH1934" s="13">
        <f t="shared" si="728"/>
        <v>0.13684210526315788</v>
      </c>
      <c r="AI1934" s="10">
        <f>IFERROR((SUMIF(N$2:N1934,N1934,P$2:P1934)-P1934)/(COUNTIF($N$2:N1934,N1934)-1),0)</f>
        <v>1.2574257425742574</v>
      </c>
      <c r="AJ1934" s="10">
        <f>IFERROR((SUMIF(N$2:N1934,N1934,O$2:O1934)-O1934)/(COUNTIF($N$2:N1934,N1934)-1),0)</f>
        <v>1.6435643564356435</v>
      </c>
      <c r="AK1934" s="10">
        <f t="shared" si="729"/>
        <v>-0.38613861386138604</v>
      </c>
      <c r="AL1934" s="10">
        <f>IFERROR((AP1934)/(COUNTIF($M$2:N1934,M1934)-1),0)</f>
        <v>1.2938775510204081</v>
      </c>
      <c r="AM1934" s="19">
        <f>IFERROR((AQ1934)/(COUNTIF($M$2:N1934,N1934)-1),0)</f>
        <v>1.3163265306122449</v>
      </c>
      <c r="AN1934" s="10">
        <f t="shared" si="743"/>
        <v>3</v>
      </c>
      <c r="AO1934" s="10">
        <f t="shared" si="744"/>
        <v>0</v>
      </c>
      <c r="AP1934" s="10">
        <f>SUMIF($M$2:N1934,M1934,AN$2:AO1934)-AN1934</f>
        <v>317</v>
      </c>
      <c r="AQ1934" s="10">
        <f>SUMIF($AV$2:AW1934,AV1934,$BD$2:BE1934)-BD1934</f>
        <v>258</v>
      </c>
      <c r="AR1934" s="10">
        <f>M1934</f>
        <v>503</v>
      </c>
      <c r="AS1934" s="10">
        <f t="shared" si="736"/>
        <v>4441</v>
      </c>
      <c r="AT1934">
        <f t="shared" si="737"/>
        <v>2</v>
      </c>
      <c r="AU1934" s="10">
        <f t="shared" si="738"/>
        <v>3</v>
      </c>
      <c r="AV1934">
        <f t="shared" si="730"/>
        <v>4441</v>
      </c>
      <c r="AW1934">
        <f t="shared" si="731"/>
        <v>503</v>
      </c>
      <c r="AX1934">
        <f t="shared" si="732"/>
        <v>2</v>
      </c>
      <c r="AY1934">
        <f t="shared" si="733"/>
        <v>3</v>
      </c>
      <c r="AZ1934">
        <f t="shared" si="734"/>
        <v>4441</v>
      </c>
      <c r="BA1934">
        <f t="shared" si="735"/>
        <v>503</v>
      </c>
      <c r="BB1934">
        <f t="shared" si="739"/>
        <v>3</v>
      </c>
      <c r="BC1934">
        <f t="shared" si="740"/>
        <v>2</v>
      </c>
      <c r="BD1934">
        <f t="shared" si="741"/>
        <v>0</v>
      </c>
      <c r="BE1934">
        <f t="shared" si="742"/>
        <v>3</v>
      </c>
    </row>
    <row r="1935" spans="10:57" x14ac:dyDescent="0.25">
      <c r="J1935" s="23">
        <f>MAX(_xlfn.MAXIFS(L$2:$L1935,M$2:$M1935,M1935),_xlfn.MAXIFS(L$2:$L1935,N$2:$N1935,M1935))-MAX(_xlfn.MAXIFS(L$2:$L1934,M$2:$M1934,M1935),_xlfn.MAXIFS(L$2:$L1934,N$2:$N1934,M1935))</f>
        <v>7</v>
      </c>
      <c r="K1935" s="23">
        <f>MAX(_xlfn.MAXIFS($L$2:L1935,$M$2:M1935,N1935),_xlfn.MAXIFS($L$2:L1935,$N$2:N1935,N1935))-MAX(_xlfn.MAXIFS($L$2:L1934,$M$2:M1934,N1935),_xlfn.MAXIFS($L$2:L1934,$N$2:N1934,N1935))</f>
        <v>7</v>
      </c>
      <c r="L1935" s="20">
        <v>42868</v>
      </c>
      <c r="M1935" s="10">
        <v>2662</v>
      </c>
      <c r="N1935" s="10">
        <v>856</v>
      </c>
      <c r="O1935" s="10">
        <v>1</v>
      </c>
      <c r="P1935" s="10">
        <v>0</v>
      </c>
      <c r="Q1935" s="10" t="str">
        <f t="shared" si="721"/>
        <v>S</v>
      </c>
      <c r="R1935" s="10" t="str">
        <f t="shared" si="722"/>
        <v>N</v>
      </c>
      <c r="S1935" s="10">
        <f t="shared" si="723"/>
        <v>1</v>
      </c>
      <c r="T1935" s="11">
        <f>IFERROR((SUMIF($M$2:N1935,M1935,$O$2:P1935)-O1935)/(COUNTIF($M$2:N1935,M1935)-1),0)</f>
        <v>1.2142857142857142</v>
      </c>
      <c r="U1935" s="11">
        <f>IFERROR((SUMIF($AR$2:AR1935,AR1935,$AT$2:AU1935)-AT1935)/(COUNTIF($M$2:N1935,M1935)-1),0)</f>
        <v>0.90476190476190477</v>
      </c>
      <c r="V1935" s="11">
        <f t="shared" si="724"/>
        <v>0.30952380952380942</v>
      </c>
      <c r="W1935" s="12">
        <f>IFERROR((SUMIF($AV$2:AW1935,AV1935,$AX$2:AY1935)-AX1935)/(COUNTIF($M$2:N1935,N1935)-1),0)</f>
        <v>1.1441048034934498</v>
      </c>
      <c r="X1935" s="12">
        <f>IFERROR((SUMIF($AZ$2:BA1935,AZ1935,$BB$2:BC1935)-BB1935)/(COUNTIF($M$2:N1935,N1935)-1),0)</f>
        <v>1.6244541484716157</v>
      </c>
      <c r="Y1935" s="12">
        <f t="shared" si="725"/>
        <v>-0.48034934497816595</v>
      </c>
      <c r="Z1935" s="13">
        <f>IFERROR((SUMIF($M$2:M1935,M1935,O$2:O1935)-O1935)/(COUNTIF($M$2:M1935,M1935)-1),0)</f>
        <v>1.2857142857142858</v>
      </c>
      <c r="AA1935" s="13">
        <f>IFERROR((SUMIF($M$2:M1935,M1935,P$2:P1935)-P1935)/(COUNTIF($M$2:M1935,M1935)-1),0)</f>
        <v>1.8095238095238095</v>
      </c>
      <c r="AB1935" s="13">
        <f t="shared" si="726"/>
        <v>-0.52380952380952372</v>
      </c>
      <c r="AC1935" s="10">
        <f>IFERROR((SUMIF($N$2:N1935,M1935,$P$2:P1935))/(COUNTIF($N$2:N1935,M1935)),0)</f>
        <v>1.1428571428571428</v>
      </c>
      <c r="AD1935" s="10">
        <f>IFERROR((SUMIF($N$2:N1935,M1935,$O$2:O1935))/(COUNTIF($N$2:N1935,M1935)),0)</f>
        <v>1.5238095238095237</v>
      </c>
      <c r="AE1935" s="10">
        <f t="shared" si="727"/>
        <v>-0.38095238095238093</v>
      </c>
      <c r="AF1935" s="13">
        <f>IFERROR((SUMIF($M$2:M1935,N1935,$O$2:O1935))/(COUNTIF($M$2:M1935,N1935)),0)</f>
        <v>1.2990654205607477</v>
      </c>
      <c r="AG1935" s="13">
        <f>IFERROR((SUMIF($M$2:M1935,N1935,$P$2:P1935))/(COUNTIF($M$2:M1935,N1935)),0)</f>
        <v>1.5514018691588785</v>
      </c>
      <c r="AH1935" s="13">
        <f t="shared" si="728"/>
        <v>-0.25233644859813076</v>
      </c>
      <c r="AI1935" s="10">
        <f>IFERROR((SUMIF(N$2:N1935,N1935,P$2:P1935)-P1935)/(COUNTIF($N$2:N1935,N1935)-1),0)</f>
        <v>1.0081967213114753</v>
      </c>
      <c r="AJ1935" s="10">
        <f>IFERROR((SUMIF(N$2:N1935,N1935,O$2:O1935)-O1935)/(COUNTIF($N$2:N1935,N1935)-1),0)</f>
        <v>1.6885245901639345</v>
      </c>
      <c r="AK1935" s="10">
        <f t="shared" si="729"/>
        <v>-0.68032786885245922</v>
      </c>
      <c r="AL1935" s="10">
        <f>IFERROR((AP1935)/(COUNTIF($M$2:N1935,M1935)-1),0)</f>
        <v>1.1428571428571428</v>
      </c>
      <c r="AM1935" s="19">
        <f>IFERROR((AQ1935)/(COUNTIF($M$2:N1935,N1935)-1),0)</f>
        <v>1.1135371179039302</v>
      </c>
      <c r="AN1935" s="10">
        <f t="shared" si="743"/>
        <v>3</v>
      </c>
      <c r="AO1935" s="10">
        <f t="shared" si="744"/>
        <v>0</v>
      </c>
      <c r="AP1935" s="10">
        <f>SUMIF($M$2:N1935,M1935,AN$2:AO1935)-AN1935</f>
        <v>48</v>
      </c>
      <c r="AQ1935" s="10">
        <f>SUMIF($AV$2:AW1935,AV1935,$BD$2:BE1935)-BD1935</f>
        <v>255</v>
      </c>
      <c r="AR1935" s="10">
        <f>M1935</f>
        <v>2662</v>
      </c>
      <c r="AS1935" s="10">
        <f t="shared" si="736"/>
        <v>856</v>
      </c>
      <c r="AT1935">
        <f t="shared" si="737"/>
        <v>0</v>
      </c>
      <c r="AU1935" s="10">
        <f t="shared" si="738"/>
        <v>1</v>
      </c>
      <c r="AV1935">
        <f t="shared" si="730"/>
        <v>856</v>
      </c>
      <c r="AW1935">
        <f t="shared" si="731"/>
        <v>2662</v>
      </c>
      <c r="AX1935">
        <f t="shared" si="732"/>
        <v>0</v>
      </c>
      <c r="AY1935">
        <f t="shared" si="733"/>
        <v>1</v>
      </c>
      <c r="AZ1935">
        <f t="shared" si="734"/>
        <v>856</v>
      </c>
      <c r="BA1935">
        <f t="shared" si="735"/>
        <v>2662</v>
      </c>
      <c r="BB1935">
        <f t="shared" si="739"/>
        <v>1</v>
      </c>
      <c r="BC1935">
        <f t="shared" si="740"/>
        <v>0</v>
      </c>
      <c r="BD1935">
        <f t="shared" si="741"/>
        <v>0</v>
      </c>
      <c r="BE1935">
        <f t="shared" si="742"/>
        <v>3</v>
      </c>
    </row>
    <row r="1936" spans="10:57" x14ac:dyDescent="0.25">
      <c r="J1936" s="23">
        <f>MAX(_xlfn.MAXIFS(L$2:$L1936,M$2:$M1936,M1936),_xlfn.MAXIFS(L$2:$L1936,N$2:$N1936,M1936))-MAX(_xlfn.MAXIFS(L$2:$L1935,M$2:$M1935,M1936),_xlfn.MAXIFS(L$2:$L1935,N$2:$N1935,M1936))</f>
        <v>7</v>
      </c>
      <c r="K1936" s="23">
        <f>MAX(_xlfn.MAXIFS($L$2:L1936,$M$2:M1936,N1936),_xlfn.MAXIFS($L$2:L1936,$N$2:N1936,N1936))-MAX(_xlfn.MAXIFS($L$2:L1935,$M$2:M1935,N1936),_xlfn.MAXIFS($L$2:L1935,$N$2:N1935,N1936))</f>
        <v>8</v>
      </c>
      <c r="L1936" s="20">
        <v>42869</v>
      </c>
      <c r="M1936" s="10">
        <v>3551</v>
      </c>
      <c r="N1936" s="10">
        <v>122</v>
      </c>
      <c r="O1936" s="10">
        <v>1</v>
      </c>
      <c r="P1936" s="10">
        <v>2</v>
      </c>
      <c r="Q1936" s="10" t="str">
        <f t="shared" si="721"/>
        <v>N</v>
      </c>
      <c r="R1936" s="10" t="str">
        <f t="shared" si="722"/>
        <v>S</v>
      </c>
      <c r="S1936" s="10">
        <f t="shared" si="723"/>
        <v>-1</v>
      </c>
      <c r="T1936" s="11">
        <f>IFERROR((SUMIF($M$2:N1936,M1936,$O$2:P1936)-O1936)/(COUNTIF($M$2:N1936,M1936)-1),0)</f>
        <v>1.347457627118644</v>
      </c>
      <c r="U1936" s="11">
        <f>IFERROR((SUMIF($AR$2:AR1936,AR1936,$AT$2:AU1936)-AT1936)/(COUNTIF($M$2:N1936,M1936)-1),0)</f>
        <v>0.48305084745762711</v>
      </c>
      <c r="V1936" s="11">
        <f t="shared" si="724"/>
        <v>0.86440677966101687</v>
      </c>
      <c r="W1936" s="12">
        <f>IFERROR((SUMIF($AV$2:AW1936,AV1936,$AX$2:AY1936)-AX1936)/(COUNTIF($M$2:N1936,N1936)-1),0)</f>
        <v>1.5258620689655173</v>
      </c>
      <c r="X1936" s="12">
        <f>IFERROR((SUMIF($AZ$2:BA1936,AZ1936,$BB$2:BC1936)-BB1936)/(COUNTIF($M$2:N1936,N1936)-1),0)</f>
        <v>1.1408045977011494</v>
      </c>
      <c r="Y1936" s="12">
        <f t="shared" si="725"/>
        <v>0.38505747126436796</v>
      </c>
      <c r="Z1936" s="13">
        <f>IFERROR((SUMIF($M$2:M1936,M1936,O$2:O1936)-O1936)/(COUNTIF($M$2:M1936,M1936)-1),0)</f>
        <v>1.4821428571428572</v>
      </c>
      <c r="AA1936" s="13">
        <f>IFERROR((SUMIF($M$2:M1936,M1936,P$2:P1936)-P1936)/(COUNTIF($M$2:M1936,M1936)-1),0)</f>
        <v>1.0178571428571428</v>
      </c>
      <c r="AB1936" s="13">
        <f t="shared" si="726"/>
        <v>0.46428571428571441</v>
      </c>
      <c r="AC1936" s="10">
        <f>IFERROR((SUMIF($N$2:N1936,M1936,$P$2:P1936))/(COUNTIF($N$2:N1936,M1936)),0)</f>
        <v>1.2258064516129032</v>
      </c>
      <c r="AD1936" s="10">
        <f>IFERROR((SUMIF($N$2:N1936,M1936,$O$2:O1936))/(COUNTIF($N$2:N1936,M1936)),0)</f>
        <v>1.6774193548387097</v>
      </c>
      <c r="AE1936" s="10">
        <f t="shared" si="727"/>
        <v>-0.45161290322580649</v>
      </c>
      <c r="AF1936" s="13">
        <f>IFERROR((SUMIF($M$2:M1936,N1936,$O$2:O1936))/(COUNTIF($M$2:M1936,N1936)),0)</f>
        <v>1.5963855421686748</v>
      </c>
      <c r="AG1936" s="13">
        <f>IFERROR((SUMIF($M$2:M1936,N1936,$P$2:P1936))/(COUNTIF($M$2:M1936,N1936)),0)</f>
        <v>1.1385542168674698</v>
      </c>
      <c r="AH1936" s="13">
        <f t="shared" si="728"/>
        <v>0.45783132530120496</v>
      </c>
      <c r="AI1936" s="10">
        <f>IFERROR((SUMIF(N$2:N1936,N1936,P$2:P1936)-P1936)/(COUNTIF($N$2:N1936,N1936)-1),0)</f>
        <v>1.4615384615384615</v>
      </c>
      <c r="AJ1936" s="10">
        <f>IFERROR((SUMIF(N$2:N1936,N1936,O$2:O1936)-O1936)/(COUNTIF($N$2:N1936,N1936)-1),0)</f>
        <v>1.1428571428571428</v>
      </c>
      <c r="AK1936" s="10">
        <f t="shared" si="729"/>
        <v>0.31868131868131866</v>
      </c>
      <c r="AL1936" s="10">
        <f>IFERROR((AP1936)/(COUNTIF($M$2:N1936,M1936)-1),0)</f>
        <v>1.4830508474576272</v>
      </c>
      <c r="AM1936" s="19">
        <f>IFERROR((AQ1936)/(COUNTIF($M$2:N1936,N1936)-1),0)</f>
        <v>1.5574712643678161</v>
      </c>
      <c r="AN1936" s="10">
        <f t="shared" si="743"/>
        <v>0</v>
      </c>
      <c r="AO1936" s="10">
        <f t="shared" si="744"/>
        <v>3</v>
      </c>
      <c r="AP1936" s="10">
        <f>SUMIF($M$2:N1936,M1936,AN$2:AO1936)-AN1936</f>
        <v>175</v>
      </c>
      <c r="AQ1936" s="10">
        <f>SUMIF($AV$2:AW1936,AV1936,$BD$2:BE1936)-BD1936</f>
        <v>542</v>
      </c>
      <c r="AR1936" s="10">
        <f>M1936</f>
        <v>3551</v>
      </c>
      <c r="AS1936" s="10">
        <f t="shared" si="736"/>
        <v>122</v>
      </c>
      <c r="AT1936">
        <f t="shared" si="737"/>
        <v>2</v>
      </c>
      <c r="AU1936" s="10">
        <f t="shared" si="738"/>
        <v>1</v>
      </c>
      <c r="AV1936">
        <f t="shared" si="730"/>
        <v>122</v>
      </c>
      <c r="AW1936">
        <f t="shared" si="731"/>
        <v>3551</v>
      </c>
      <c r="AX1936">
        <f t="shared" si="732"/>
        <v>2</v>
      </c>
      <c r="AY1936">
        <f t="shared" si="733"/>
        <v>1</v>
      </c>
      <c r="AZ1936">
        <f t="shared" si="734"/>
        <v>122</v>
      </c>
      <c r="BA1936">
        <f t="shared" si="735"/>
        <v>3551</v>
      </c>
      <c r="BB1936">
        <f t="shared" si="739"/>
        <v>1</v>
      </c>
      <c r="BC1936">
        <f t="shared" si="740"/>
        <v>2</v>
      </c>
      <c r="BD1936">
        <f t="shared" si="741"/>
        <v>3</v>
      </c>
      <c r="BE1936">
        <f t="shared" si="742"/>
        <v>0</v>
      </c>
    </row>
    <row r="1937" spans="10:57" x14ac:dyDescent="0.25">
      <c r="J1937" s="23">
        <f>MAX(_xlfn.MAXIFS(L$2:$L1937,M$2:$M1937,M1937),_xlfn.MAXIFS(L$2:$L1937,N$2:$N1937,M1937))-MAX(_xlfn.MAXIFS(L$2:$L1936,M$2:$M1936,M1937),_xlfn.MAXIFS(L$2:$L1936,N$2:$N1936,M1937))</f>
        <v>7</v>
      </c>
      <c r="K1937" s="23">
        <f>MAX(_xlfn.MAXIFS($L$2:L1937,$M$2:M1937,N1937),_xlfn.MAXIFS($L$2:L1937,$N$2:N1937,N1937))-MAX(_xlfn.MAXIFS($L$2:L1936,$M$2:M1936,N1937),_xlfn.MAXIFS($L$2:L1936,$N$2:N1936,N1937))</f>
        <v>7</v>
      </c>
      <c r="L1937" s="20">
        <v>42875</v>
      </c>
      <c r="M1937" s="10">
        <v>266</v>
      </c>
      <c r="N1937" s="10">
        <v>2662</v>
      </c>
      <c r="O1937" s="10">
        <v>1</v>
      </c>
      <c r="P1937" s="10">
        <v>1</v>
      </c>
      <c r="Q1937" s="10" t="str">
        <f t="shared" ref="Q1937:Q2000" si="745">IF(O1937&gt;P1937,"S",IF(O1937&lt;P1937,"N","U"))</f>
        <v>U</v>
      </c>
      <c r="R1937" s="10" t="str">
        <f t="shared" ref="R1937:R2000" si="746">IF(P1937&gt;O1937,"S",IF(P1937&lt;O1937,"N","U"))</f>
        <v>U</v>
      </c>
      <c r="S1937" s="10">
        <f t="shared" ref="S1937:S2000" si="747">O1937-P1937</f>
        <v>0</v>
      </c>
      <c r="T1937" s="11">
        <f>IFERROR((SUMIF($M$2:N1937,M1937,$O$2:P1937)-O1937)/(COUNTIF($M$2:N1937,M1937)-1),0)</f>
        <v>1.3374233128834356</v>
      </c>
      <c r="U1937" s="11">
        <f>IFERROR((SUMIF($AR$2:AR1937,AR1937,$AT$2:AU1937)-AT1937)/(COUNTIF($M$2:N1937,M1937)-1),0)</f>
        <v>0.57055214723926384</v>
      </c>
      <c r="V1937" s="11">
        <f t="shared" si="724"/>
        <v>0.76687116564417179</v>
      </c>
      <c r="W1937" s="12">
        <f>IFERROR((SUMIF($AV$2:AW1937,AV1937,$AX$2:AY1937)-AX1937)/(COUNTIF($M$2:N1937,N1937)-1),0)</f>
        <v>1.2093023255813953</v>
      </c>
      <c r="X1937" s="12">
        <f>IFERROR((SUMIF($AZ$2:BA1937,AZ1937,$BB$2:BC1937)-BB1937)/(COUNTIF($M$2:N1937,N1937)-1),0)</f>
        <v>1.6279069767441861</v>
      </c>
      <c r="Y1937" s="12">
        <f t="shared" si="725"/>
        <v>-0.41860465116279078</v>
      </c>
      <c r="Z1937" s="13">
        <f>IFERROR((SUMIF($M$2:M1937,M1937,O$2:O1937)-O1937)/(COUNTIF($M$2:M1937,M1937)-1),0)</f>
        <v>1.4777070063694266</v>
      </c>
      <c r="AA1937" s="13">
        <f>IFERROR((SUMIF($M$2:M1937,M1937,P$2:P1937)-P1937)/(COUNTIF($M$2:M1937,M1937)-1),0)</f>
        <v>1.1847133757961783</v>
      </c>
      <c r="AB1937" s="13">
        <f t="shared" si="726"/>
        <v>0.29299363057324834</v>
      </c>
      <c r="AC1937" s="10">
        <f>IFERROR((SUMIF($N$2:N1937,M1937,$P$2:P1937))/(COUNTIF($N$2:N1937,M1937)),0)</f>
        <v>1.2071005917159763</v>
      </c>
      <c r="AD1937" s="10">
        <f>IFERROR((SUMIF($N$2:N1937,M1937,$O$2:O1937))/(COUNTIF($N$2:N1937,M1937)),0)</f>
        <v>1.5562130177514792</v>
      </c>
      <c r="AE1937" s="10">
        <f t="shared" si="727"/>
        <v>-0.34911242603550297</v>
      </c>
      <c r="AF1937" s="13">
        <f>IFERROR((SUMIF($M$2:M1937,N1937,$O$2:O1937))/(COUNTIF($M$2:M1937,N1937)),0)</f>
        <v>1.2727272727272727</v>
      </c>
      <c r="AG1937" s="13">
        <f>IFERROR((SUMIF($M$2:M1937,N1937,$P$2:P1937))/(COUNTIF($M$2:M1937,N1937)),0)</f>
        <v>1.7272727272727273</v>
      </c>
      <c r="AH1937" s="13">
        <f t="shared" si="728"/>
        <v>-0.45454545454545459</v>
      </c>
      <c r="AI1937" s="10">
        <f>IFERROR((SUMIF(N$2:N1937,N1937,P$2:P1937)-P1937)/(COUNTIF($N$2:N1937,N1937)-1),0)</f>
        <v>1.1428571428571428</v>
      </c>
      <c r="AJ1937" s="10">
        <f>IFERROR((SUMIF(N$2:N1937,N1937,O$2:O1937)-O1937)/(COUNTIF($N$2:N1937,N1937)-1),0)</f>
        <v>1.5238095238095237</v>
      </c>
      <c r="AK1937" s="10">
        <f t="shared" si="729"/>
        <v>-0.38095238095238093</v>
      </c>
      <c r="AL1937" s="10">
        <f>IFERROR((AP1937)/(COUNTIF($M$2:N1937,M1937)-1),0)</f>
        <v>1.3220858895705521</v>
      </c>
      <c r="AM1937" s="19">
        <f>IFERROR((AQ1937)/(COUNTIF($M$2:N1937,N1937)-1),0)</f>
        <v>1.1860465116279071</v>
      </c>
      <c r="AN1937" s="10">
        <f t="shared" si="743"/>
        <v>1</v>
      </c>
      <c r="AO1937" s="10">
        <f t="shared" si="744"/>
        <v>1</v>
      </c>
      <c r="AP1937" s="10">
        <f>SUMIF($M$2:N1937,M1937,AN$2:AO1937)-AN1937</f>
        <v>431</v>
      </c>
      <c r="AQ1937" s="10">
        <f>SUMIF($AV$2:AW1937,AV1937,$BD$2:BE1937)-BD1937</f>
        <v>51</v>
      </c>
      <c r="AR1937" s="10">
        <f>M1937</f>
        <v>266</v>
      </c>
      <c r="AS1937" s="10">
        <f t="shared" si="736"/>
        <v>2662</v>
      </c>
      <c r="AT1937">
        <f t="shared" si="737"/>
        <v>1</v>
      </c>
      <c r="AU1937" s="10">
        <f t="shared" si="738"/>
        <v>1</v>
      </c>
      <c r="AV1937">
        <f t="shared" si="730"/>
        <v>2662</v>
      </c>
      <c r="AW1937">
        <f t="shared" si="731"/>
        <v>266</v>
      </c>
      <c r="AX1937">
        <f t="shared" si="732"/>
        <v>1</v>
      </c>
      <c r="AY1937">
        <f t="shared" si="733"/>
        <v>1</v>
      </c>
      <c r="AZ1937">
        <f t="shared" si="734"/>
        <v>2662</v>
      </c>
      <c r="BA1937">
        <f t="shared" si="735"/>
        <v>266</v>
      </c>
      <c r="BB1937">
        <f t="shared" si="739"/>
        <v>1</v>
      </c>
      <c r="BC1937">
        <f t="shared" si="740"/>
        <v>1</v>
      </c>
      <c r="BD1937">
        <f t="shared" si="741"/>
        <v>1</v>
      </c>
      <c r="BE1937">
        <f t="shared" si="742"/>
        <v>1</v>
      </c>
    </row>
    <row r="1938" spans="10:57" x14ac:dyDescent="0.25">
      <c r="J1938" s="23">
        <f>MAX(_xlfn.MAXIFS(L$2:$L1938,M$2:$M1938,M1938),_xlfn.MAXIFS(L$2:$L1938,N$2:$N1938,M1938))-MAX(_xlfn.MAXIFS(L$2:$L1937,M$2:$M1937,M1938),_xlfn.MAXIFS(L$2:$L1937,N$2:$N1937,M1938))</f>
        <v>7</v>
      </c>
      <c r="K1938" s="23">
        <f>MAX(_xlfn.MAXIFS($L$2:L1938,$M$2:M1938,N1938),_xlfn.MAXIFS($L$2:L1938,$N$2:N1938,N1938))-MAX(_xlfn.MAXIFS($L$2:L1937,$M$2:M1937,N1938),_xlfn.MAXIFS($L$2:L1937,$N$2:N1937,N1938))</f>
        <v>6</v>
      </c>
      <c r="L1938" s="20">
        <v>42875</v>
      </c>
      <c r="M1938" s="10">
        <v>856</v>
      </c>
      <c r="N1938" s="10">
        <v>3551</v>
      </c>
      <c r="O1938" s="10">
        <v>1</v>
      </c>
      <c r="P1938" s="10">
        <v>0</v>
      </c>
      <c r="Q1938" s="10" t="str">
        <f t="shared" si="745"/>
        <v>S</v>
      </c>
      <c r="R1938" s="10" t="str">
        <f t="shared" si="746"/>
        <v>N</v>
      </c>
      <c r="S1938" s="10">
        <f t="shared" si="747"/>
        <v>1</v>
      </c>
      <c r="T1938" s="11">
        <f>IFERROR((SUMIF($M$2:N1938,M1938,$O$2:P1938)-O1938)/(COUNTIF($M$2:N1938,M1938)-1),0)</f>
        <v>1.1391304347826088</v>
      </c>
      <c r="U1938" s="11">
        <f>IFERROR((SUMIF($AR$2:AR1938,AR1938,$AT$2:AU1938)-AT1938)/(COUNTIF($M$2:N1938,M1938)-1),0)</f>
        <v>0.72173913043478266</v>
      </c>
      <c r="V1938" s="11">
        <f t="shared" si="724"/>
        <v>0.41739130434782612</v>
      </c>
      <c r="W1938" s="12">
        <f>IFERROR((SUMIF($AV$2:AW1938,AV1938,$AX$2:AY1938)-AX1938)/(COUNTIF($M$2:N1938,N1938)-1),0)</f>
        <v>1.3445378151260505</v>
      </c>
      <c r="X1938" s="12">
        <f>IFERROR((SUMIF($AZ$2:BA1938,AZ1938,$BB$2:BC1938)-BB1938)/(COUNTIF($M$2:N1938,N1938)-1),0)</f>
        <v>1.3697478991596639</v>
      </c>
      <c r="Y1938" s="12">
        <f t="shared" si="725"/>
        <v>-2.5210084033613356E-2</v>
      </c>
      <c r="Z1938" s="13">
        <f>IFERROR((SUMIF($M$2:M1938,M1938,O$2:O1938)-O1938)/(COUNTIF($M$2:M1938,M1938)-1),0)</f>
        <v>1.2990654205607477</v>
      </c>
      <c r="AA1938" s="13">
        <f>IFERROR((SUMIF($M$2:M1938,M1938,P$2:P1938)-P1938)/(COUNTIF($M$2:M1938,M1938)-1),0)</f>
        <v>1.5514018691588785</v>
      </c>
      <c r="AB1938" s="13">
        <f t="shared" si="726"/>
        <v>-0.25233644859813076</v>
      </c>
      <c r="AC1938" s="10">
        <f>IFERROR((SUMIF($N$2:N1938,M1938,$P$2:P1938))/(COUNTIF($N$2:N1938,M1938)),0)</f>
        <v>1</v>
      </c>
      <c r="AD1938" s="10">
        <f>IFERROR((SUMIF($N$2:N1938,M1938,$O$2:O1938))/(COUNTIF($N$2:N1938,M1938)),0)</f>
        <v>1.6829268292682926</v>
      </c>
      <c r="AE1938" s="10">
        <f t="shared" si="727"/>
        <v>-0.68292682926829262</v>
      </c>
      <c r="AF1938" s="13">
        <f>IFERROR((SUMIF($M$2:M1938,N1938,$O$2:O1938))/(COUNTIF($M$2:M1938,N1938)),0)</f>
        <v>1.4736842105263157</v>
      </c>
      <c r="AG1938" s="13">
        <f>IFERROR((SUMIF($M$2:M1938,N1938,$P$2:P1938))/(COUNTIF($M$2:M1938,N1938)),0)</f>
        <v>1.0350877192982457</v>
      </c>
      <c r="AH1938" s="13">
        <f t="shared" si="728"/>
        <v>0.43859649122806998</v>
      </c>
      <c r="AI1938" s="10">
        <f>IFERROR((SUMIF(N$2:N1938,N1938,P$2:P1938)-P1938)/(COUNTIF($N$2:N1938,N1938)-1),0)</f>
        <v>1.2258064516129032</v>
      </c>
      <c r="AJ1938" s="10">
        <f>IFERROR((SUMIF(N$2:N1938,N1938,O$2:O1938)-O1938)/(COUNTIF($N$2:N1938,N1938)-1),0)</f>
        <v>1.6774193548387097</v>
      </c>
      <c r="AK1938" s="10">
        <f t="shared" si="729"/>
        <v>-0.45161290322580649</v>
      </c>
      <c r="AL1938" s="10">
        <f>IFERROR((AP1938)/(COUNTIF($M$2:N1938,M1938)-1),0)</f>
        <v>1.1086956521739131</v>
      </c>
      <c r="AM1938" s="19">
        <f>IFERROR((AQ1938)/(COUNTIF($M$2:N1938,N1938)-1),0)</f>
        <v>1.4705882352941178</v>
      </c>
      <c r="AN1938" s="10">
        <f t="shared" si="743"/>
        <v>3</v>
      </c>
      <c r="AO1938" s="10">
        <f t="shared" si="744"/>
        <v>0</v>
      </c>
      <c r="AP1938" s="10">
        <f>SUMIF($M$2:N1938,M1938,AN$2:AO1938)-AN1938</f>
        <v>255</v>
      </c>
      <c r="AQ1938" s="10">
        <f>SUMIF($AV$2:AW1938,AV1938,$BD$2:BE1938)-BD1938</f>
        <v>175</v>
      </c>
      <c r="AR1938" s="10">
        <f>M1938</f>
        <v>856</v>
      </c>
      <c r="AS1938" s="10">
        <f t="shared" si="736"/>
        <v>3551</v>
      </c>
      <c r="AT1938">
        <f t="shared" si="737"/>
        <v>0</v>
      </c>
      <c r="AU1938" s="10">
        <f t="shared" si="738"/>
        <v>1</v>
      </c>
      <c r="AV1938">
        <f t="shared" si="730"/>
        <v>3551</v>
      </c>
      <c r="AW1938">
        <f t="shared" si="731"/>
        <v>856</v>
      </c>
      <c r="AX1938">
        <f t="shared" si="732"/>
        <v>0</v>
      </c>
      <c r="AY1938">
        <f t="shared" si="733"/>
        <v>1</v>
      </c>
      <c r="AZ1938">
        <f t="shared" si="734"/>
        <v>3551</v>
      </c>
      <c r="BA1938">
        <f t="shared" si="735"/>
        <v>856</v>
      </c>
      <c r="BB1938">
        <f t="shared" si="739"/>
        <v>1</v>
      </c>
      <c r="BC1938">
        <f t="shared" si="740"/>
        <v>0</v>
      </c>
      <c r="BD1938">
        <f t="shared" si="741"/>
        <v>0</v>
      </c>
      <c r="BE1938">
        <f t="shared" si="742"/>
        <v>3</v>
      </c>
    </row>
    <row r="1939" spans="10:57" x14ac:dyDescent="0.25">
      <c r="J1939" s="23">
        <f>MAX(_xlfn.MAXIFS(L$2:$L1939,M$2:$M1939,M1939),_xlfn.MAXIFS(L$2:$L1939,N$2:$N1939,M1939))-MAX(_xlfn.MAXIFS(L$2:$L1938,M$2:$M1938,M1939),_xlfn.MAXIFS(L$2:$L1938,N$2:$N1938,M1939))</f>
        <v>7</v>
      </c>
      <c r="K1939" s="23">
        <f>MAX(_xlfn.MAXIFS($L$2:L1939,$M$2:M1939,N1939),_xlfn.MAXIFS($L$2:L1939,$N$2:N1939,N1939))-MAX(_xlfn.MAXIFS($L$2:L1938,$M$2:M1938,N1939),_xlfn.MAXIFS($L$2:L1938,$N$2:N1938,N1939))</f>
        <v>7</v>
      </c>
      <c r="L1939" s="20">
        <v>42875</v>
      </c>
      <c r="M1939" s="10">
        <v>409</v>
      </c>
      <c r="N1939" s="10">
        <v>503</v>
      </c>
      <c r="O1939" s="10">
        <v>2</v>
      </c>
      <c r="P1939" s="10">
        <v>0</v>
      </c>
      <c r="Q1939" s="10" t="str">
        <f t="shared" si="745"/>
        <v>S</v>
      </c>
      <c r="R1939" s="10" t="str">
        <f t="shared" si="746"/>
        <v>N</v>
      </c>
      <c r="S1939" s="10">
        <f t="shared" si="747"/>
        <v>2</v>
      </c>
      <c r="T1939" s="11">
        <f>IFERROR((SUMIF($M$2:N1939,M1939,$O$2:P1939)-O1939)/(COUNTIF($M$2:N1939,M1939)-1),0)</f>
        <v>2.1691176470588234</v>
      </c>
      <c r="U1939" s="11">
        <f>IFERROR((SUMIF($AR$2:AR1939,AR1939,$AT$2:AU1939)-AT1939)/(COUNTIF($M$2:N1939,M1939)-1),0)</f>
        <v>0.38970588235294118</v>
      </c>
      <c r="V1939" s="11">
        <f t="shared" si="724"/>
        <v>1.7794117647058822</v>
      </c>
      <c r="W1939" s="12">
        <f>IFERROR((SUMIF($AV$2:AW1939,AV1939,$AX$2:AY1939)-AX1939)/(COUNTIF($M$2:N1939,N1939)-1),0)</f>
        <v>1.3292682926829269</v>
      </c>
      <c r="X1939" s="12">
        <f>IFERROR((SUMIF($AZ$2:BA1939,AZ1939,$BB$2:BC1939)-BB1939)/(COUNTIF($M$2:N1939,N1939)-1),0)</f>
        <v>1.565040650406504</v>
      </c>
      <c r="Y1939" s="12">
        <f t="shared" si="725"/>
        <v>-0.23577235772357708</v>
      </c>
      <c r="Z1939" s="13">
        <f>IFERROR((SUMIF($M$2:M1939,M1939,O$2:O1939)-O1939)/(COUNTIF($M$2:M1939,M1939)-1),0)</f>
        <v>2.3854166666666665</v>
      </c>
      <c r="AA1939" s="13">
        <f>IFERROR((SUMIF($M$2:M1939,M1939,P$2:P1939)-P1939)/(COUNTIF($M$2:M1939,M1939)-1),0)</f>
        <v>0.828125</v>
      </c>
      <c r="AB1939" s="13">
        <f t="shared" si="726"/>
        <v>1.5572916666666665</v>
      </c>
      <c r="AC1939" s="10">
        <f>IFERROR((SUMIF($N$2:N1939,M1939,$P$2:P1939))/(COUNTIF($N$2:N1939,M1939)),0)</f>
        <v>1.9768518518518519</v>
      </c>
      <c r="AD1939" s="10">
        <f>IFERROR((SUMIF($N$2:N1939,M1939,$O$2:O1939))/(COUNTIF($N$2:N1939,M1939)),0)</f>
        <v>1.0416666666666667</v>
      </c>
      <c r="AE1939" s="10">
        <f t="shared" si="727"/>
        <v>0.93518518518518512</v>
      </c>
      <c r="AF1939" s="13">
        <f>IFERROR((SUMIF($M$2:M1939,N1939,$O$2:O1939))/(COUNTIF($M$2:M1939,N1939)),0)</f>
        <v>1.4102564102564104</v>
      </c>
      <c r="AG1939" s="13">
        <f>IFERROR((SUMIF($M$2:M1939,N1939,$P$2:P1939))/(COUNTIF($M$2:M1939,N1939)),0)</f>
        <v>1.4786324786324787</v>
      </c>
      <c r="AH1939" s="13">
        <f t="shared" si="728"/>
        <v>-6.8376068376068355E-2</v>
      </c>
      <c r="AI1939" s="10">
        <f>IFERROR((SUMIF(N$2:N1939,N1939,P$2:P1939)-P1939)/(COUNTIF($N$2:N1939,N1939)-1),0)</f>
        <v>1.2558139534883721</v>
      </c>
      <c r="AJ1939" s="10">
        <f>IFERROR((SUMIF(N$2:N1939,N1939,O$2:O1939)-O1939)/(COUNTIF($N$2:N1939,N1939)-1),0)</f>
        <v>1.6434108527131783</v>
      </c>
      <c r="AK1939" s="10">
        <f t="shared" si="729"/>
        <v>-0.38759689922480622</v>
      </c>
      <c r="AL1939" s="10">
        <f>IFERROR((AP1939)/(COUNTIF($M$2:N1939,M1939)-1),0)</f>
        <v>2.0245098039215685</v>
      </c>
      <c r="AM1939" s="19">
        <f>IFERROR((AQ1939)/(COUNTIF($M$2:N1939,N1939)-1),0)</f>
        <v>1.3008130081300813</v>
      </c>
      <c r="AN1939" s="10">
        <f t="shared" si="743"/>
        <v>3</v>
      </c>
      <c r="AO1939" s="10">
        <f t="shared" si="744"/>
        <v>0</v>
      </c>
      <c r="AP1939" s="10">
        <f>SUMIF($M$2:N1939,M1939,AN$2:AO1939)-AN1939</f>
        <v>826</v>
      </c>
      <c r="AQ1939" s="10">
        <f>SUMIF($AV$2:AW1939,AV1939,$BD$2:BE1939)-BD1939</f>
        <v>320</v>
      </c>
      <c r="AR1939" s="10">
        <f>M1939</f>
        <v>409</v>
      </c>
      <c r="AS1939" s="10">
        <f t="shared" si="736"/>
        <v>503</v>
      </c>
      <c r="AT1939">
        <f t="shared" si="737"/>
        <v>0</v>
      </c>
      <c r="AU1939" s="10">
        <f t="shared" si="738"/>
        <v>2</v>
      </c>
      <c r="AV1939">
        <f t="shared" si="730"/>
        <v>503</v>
      </c>
      <c r="AW1939">
        <f t="shared" si="731"/>
        <v>409</v>
      </c>
      <c r="AX1939">
        <f t="shared" si="732"/>
        <v>0</v>
      </c>
      <c r="AY1939">
        <f t="shared" si="733"/>
        <v>2</v>
      </c>
      <c r="AZ1939">
        <f t="shared" si="734"/>
        <v>503</v>
      </c>
      <c r="BA1939">
        <f t="shared" si="735"/>
        <v>409</v>
      </c>
      <c r="BB1939">
        <f t="shared" si="739"/>
        <v>2</v>
      </c>
      <c r="BC1939">
        <f t="shared" si="740"/>
        <v>0</v>
      </c>
      <c r="BD1939">
        <f t="shared" si="741"/>
        <v>0</v>
      </c>
      <c r="BE1939">
        <f t="shared" si="742"/>
        <v>3</v>
      </c>
    </row>
    <row r="1940" spans="10:57" x14ac:dyDescent="0.25">
      <c r="J1940" s="23">
        <f>MAX(_xlfn.MAXIFS(L$2:$L1940,M$2:$M1940,M1940),_xlfn.MAXIFS(L$2:$L1940,N$2:$N1940,M1940))-MAX(_xlfn.MAXIFS(L$2:$L1939,M$2:$M1939,M1940),_xlfn.MAXIFS(L$2:$L1939,N$2:$N1939,M1940))</f>
        <v>7</v>
      </c>
      <c r="K1940" s="23">
        <f>MAX(_xlfn.MAXIFS($L$2:L1940,$M$2:M1940,N1940),_xlfn.MAXIFS($L$2:L1940,$N$2:N1940,N1940))-MAX(_xlfn.MAXIFS($L$2:L1939,$M$2:M1939,N1940),_xlfn.MAXIFS($L$2:L1939,$N$2:N1939,N1940))</f>
        <v>7</v>
      </c>
      <c r="L1940" s="20">
        <v>42875</v>
      </c>
      <c r="M1940" s="10">
        <v>4441</v>
      </c>
      <c r="N1940" s="10">
        <v>14</v>
      </c>
      <c r="O1940" s="10">
        <v>2</v>
      </c>
      <c r="P1940" s="10">
        <v>1</v>
      </c>
      <c r="Q1940" s="10" t="str">
        <f t="shared" si="745"/>
        <v>S</v>
      </c>
      <c r="R1940" s="10" t="str">
        <f t="shared" si="746"/>
        <v>N</v>
      </c>
      <c r="S1940" s="10">
        <f t="shared" si="747"/>
        <v>1</v>
      </c>
      <c r="T1940" s="11">
        <f>IFERROR((SUMIF($M$2:N1940,M1940,$O$2:P1940)-O1940)/(COUNTIF($M$2:N1940,M1940)-1),0)</f>
        <v>1.3401015228426396</v>
      </c>
      <c r="U1940" s="11">
        <f>IFERROR((SUMIF($AR$2:AR1940,AR1940,$AT$2:AU1940)-AT1940)/(COUNTIF($M$2:N1940,M1940)-1),0)</f>
        <v>0.61928934010152281</v>
      </c>
      <c r="V1940" s="11">
        <f t="shared" si="724"/>
        <v>0.7208121827411168</v>
      </c>
      <c r="W1940" s="12">
        <f>IFERROR((SUMIF($AV$2:AW1940,AV1940,$AX$2:AY1940)-AX1940)/(COUNTIF($M$2:N1940,N1940)-1),0)</f>
        <v>1.8054054054054054</v>
      </c>
      <c r="X1940" s="12">
        <f>IFERROR((SUMIF($AZ$2:BA1940,AZ1940,$BB$2:BC1940)-BB1940)/(COUNTIF($M$2:N1940,N1940)-1),0)</f>
        <v>1.1972972972972973</v>
      </c>
      <c r="Y1940" s="12">
        <f t="shared" si="725"/>
        <v>0.60810810810810811</v>
      </c>
      <c r="Z1940" s="13">
        <f>IFERROR((SUMIF($M$2:M1940,M1940,O$2:O1940)-O1940)/(COUNTIF($M$2:M1940,M1940)-1),0)</f>
        <v>1.4210526315789473</v>
      </c>
      <c r="AA1940" s="13">
        <f>IFERROR((SUMIF($M$2:M1940,M1940,P$2:P1940)-P1940)/(COUNTIF($M$2:M1940,M1940)-1),0)</f>
        <v>1.2842105263157895</v>
      </c>
      <c r="AB1940" s="13">
        <f t="shared" si="726"/>
        <v>0.13684210526315788</v>
      </c>
      <c r="AC1940" s="10">
        <f>IFERROR((SUMIF($N$2:N1940,M1940,$P$2:P1940))/(COUNTIF($N$2:N1940,M1940)),0)</f>
        <v>1.2647058823529411</v>
      </c>
      <c r="AD1940" s="10">
        <f>IFERROR((SUMIF($N$2:N1940,M1940,$O$2:O1940))/(COUNTIF($N$2:N1940,M1940)),0)</f>
        <v>1.6568627450980393</v>
      </c>
      <c r="AE1940" s="10">
        <f t="shared" si="727"/>
        <v>-0.3921568627450982</v>
      </c>
      <c r="AF1940" s="13">
        <f>IFERROR((SUMIF($M$2:M1940,N1940,$O$2:O1940))/(COUNTIF($M$2:M1940,N1940)),0)</f>
        <v>1.7657142857142858</v>
      </c>
      <c r="AG1940" s="13">
        <f>IFERROR((SUMIF($M$2:M1940,N1940,$P$2:P1940))/(COUNTIF($M$2:M1940,N1940)),0)</f>
        <v>1.1314285714285715</v>
      </c>
      <c r="AH1940" s="13">
        <f t="shared" si="728"/>
        <v>0.63428571428571434</v>
      </c>
      <c r="AI1940" s="10">
        <f>IFERROR((SUMIF(N$2:N1940,N1940,P$2:P1940)-P1940)/(COUNTIF($N$2:N1940,N1940)-1),0)</f>
        <v>1.8410256410256409</v>
      </c>
      <c r="AJ1940" s="10">
        <f>IFERROR((SUMIF(N$2:N1940,N1940,O$2:O1940)-O1940)/(COUNTIF($N$2:N1940,N1940)-1),0)</f>
        <v>1.2564102564102564</v>
      </c>
      <c r="AK1940" s="10">
        <f t="shared" si="729"/>
        <v>0.58461538461538454</v>
      </c>
      <c r="AL1940" s="10">
        <f>IFERROR((AP1940)/(COUNTIF($M$2:N1940,M1940)-1),0)</f>
        <v>1.3096446700507614</v>
      </c>
      <c r="AM1940" s="19">
        <f>IFERROR((AQ1940)/(COUNTIF($M$2:N1940,N1940)-1),0)</f>
        <v>1.7297297297297298</v>
      </c>
      <c r="AN1940" s="10">
        <f t="shared" si="743"/>
        <v>3</v>
      </c>
      <c r="AO1940" s="10">
        <f t="shared" si="744"/>
        <v>0</v>
      </c>
      <c r="AP1940" s="10">
        <f>SUMIF($M$2:N1940,M1940,AN$2:AO1940)-AN1940</f>
        <v>258</v>
      </c>
      <c r="AQ1940" s="10">
        <f>SUMIF($AV$2:AW1940,AV1940,$BD$2:BE1940)-BD1940</f>
        <v>640</v>
      </c>
      <c r="AR1940" s="10">
        <f>M1940</f>
        <v>4441</v>
      </c>
      <c r="AS1940" s="10">
        <f t="shared" si="736"/>
        <v>14</v>
      </c>
      <c r="AT1940">
        <f t="shared" si="737"/>
        <v>1</v>
      </c>
      <c r="AU1940" s="10">
        <f t="shared" si="738"/>
        <v>2</v>
      </c>
      <c r="AV1940">
        <f t="shared" si="730"/>
        <v>14</v>
      </c>
      <c r="AW1940">
        <f t="shared" si="731"/>
        <v>4441</v>
      </c>
      <c r="AX1940">
        <f t="shared" si="732"/>
        <v>1</v>
      </c>
      <c r="AY1940">
        <f t="shared" si="733"/>
        <v>2</v>
      </c>
      <c r="AZ1940">
        <f t="shared" si="734"/>
        <v>14</v>
      </c>
      <c r="BA1940">
        <f t="shared" si="735"/>
        <v>4441</v>
      </c>
      <c r="BB1940">
        <f t="shared" si="739"/>
        <v>2</v>
      </c>
      <c r="BC1940">
        <f t="shared" si="740"/>
        <v>1</v>
      </c>
      <c r="BD1940">
        <f t="shared" si="741"/>
        <v>0</v>
      </c>
      <c r="BE1940">
        <f t="shared" si="742"/>
        <v>3</v>
      </c>
    </row>
    <row r="1941" spans="10:57" x14ac:dyDescent="0.25">
      <c r="J1941" s="23">
        <f>MAX(_xlfn.MAXIFS(L$2:$L1941,M$2:$M1941,M1941),_xlfn.MAXIFS(L$2:$L1941,N$2:$N1941,M1941))-MAX(_xlfn.MAXIFS(L$2:$L1940,M$2:$M1940,M1941),_xlfn.MAXIFS(L$2:$L1940,N$2:$N1940,M1941))</f>
        <v>8</v>
      </c>
      <c r="K1941" s="23">
        <f>MAX(_xlfn.MAXIFS($L$2:L1941,$M$2:M1941,N1941),_xlfn.MAXIFS($L$2:L1941,$N$2:N1941,N1941))-MAX(_xlfn.MAXIFS($L$2:L1940,$M$2:M1940,N1941),_xlfn.MAXIFS($L$2:L1940,$N$2:N1940,N1941))</f>
        <v>7</v>
      </c>
      <c r="L1941" s="20">
        <v>42876</v>
      </c>
      <c r="M1941" s="10">
        <v>170</v>
      </c>
      <c r="N1941" s="10">
        <v>122</v>
      </c>
      <c r="O1941" s="10">
        <v>1</v>
      </c>
      <c r="P1941" s="10">
        <v>0</v>
      </c>
      <c r="Q1941" s="10" t="str">
        <f t="shared" si="745"/>
        <v>S</v>
      </c>
      <c r="R1941" s="10" t="str">
        <f t="shared" si="746"/>
        <v>N</v>
      </c>
      <c r="S1941" s="10">
        <f t="shared" si="747"/>
        <v>1</v>
      </c>
      <c r="T1941" s="11">
        <f>IFERROR((SUMIF($M$2:N1941,M1941,$O$2:P1941)-O1941)/(COUNTIF($M$2:N1941,M1941)-1),0)</f>
        <v>1.7415143603133159</v>
      </c>
      <c r="U1941" s="11">
        <f>IFERROR((SUMIF($AR$2:AR1941,AR1941,$AT$2:AU1941)-AT1941)/(COUNTIF($M$2:N1941,M1941)-1),0)</f>
        <v>0.4699738903394256</v>
      </c>
      <c r="V1941" s="11">
        <f t="shared" si="724"/>
        <v>1.2715404699738904</v>
      </c>
      <c r="W1941" s="12">
        <f>IFERROR((SUMIF($AV$2:AW1941,AV1941,$AX$2:AY1941)-AX1941)/(COUNTIF($M$2:N1941,N1941)-1),0)</f>
        <v>1.5272206303724929</v>
      </c>
      <c r="X1941" s="12">
        <f>IFERROR((SUMIF($AZ$2:BA1941,AZ1941,$BB$2:BC1941)-BB1941)/(COUNTIF($M$2:N1941,N1941)-1),0)</f>
        <v>1.1404011461318051</v>
      </c>
      <c r="Y1941" s="12">
        <f t="shared" si="725"/>
        <v>0.38681948424068779</v>
      </c>
      <c r="Z1941" s="13">
        <f>IFERROR((SUMIF($M$2:M1941,M1941,O$2:O1941)-O1941)/(COUNTIF($M$2:M1941,M1941)-1),0)</f>
        <v>1.8648648648648649</v>
      </c>
      <c r="AA1941" s="13">
        <f>IFERROR((SUMIF($M$2:M1941,M1941,P$2:P1941)-P1941)/(COUNTIF($M$2:M1941,M1941)-1),0)</f>
        <v>0.97297297297297303</v>
      </c>
      <c r="AB1941" s="13">
        <f t="shared" si="726"/>
        <v>0.89189189189189189</v>
      </c>
      <c r="AC1941" s="10">
        <f>IFERROR((SUMIF($N$2:N1941,M1941,$P$2:P1941))/(COUNTIF($N$2:N1941,M1941)),0)</f>
        <v>1.6262626262626263</v>
      </c>
      <c r="AD1941" s="10">
        <f>IFERROR((SUMIF($N$2:N1941,M1941,$O$2:O1941))/(COUNTIF($N$2:N1941,M1941)),0)</f>
        <v>1.3282828282828283</v>
      </c>
      <c r="AE1941" s="10">
        <f t="shared" si="727"/>
        <v>0.29797979797979801</v>
      </c>
      <c r="AF1941" s="13">
        <f>IFERROR((SUMIF($M$2:M1941,N1941,$O$2:O1941))/(COUNTIF($M$2:M1941,N1941)),0)</f>
        <v>1.5963855421686748</v>
      </c>
      <c r="AG1941" s="13">
        <f>IFERROR((SUMIF($M$2:M1941,N1941,$P$2:P1941))/(COUNTIF($M$2:M1941,N1941)),0)</f>
        <v>1.1385542168674698</v>
      </c>
      <c r="AH1941" s="13">
        <f t="shared" si="728"/>
        <v>0.45783132530120496</v>
      </c>
      <c r="AI1941" s="10">
        <f>IFERROR((SUMIF(N$2:N1941,N1941,P$2:P1941)-P1941)/(COUNTIF($N$2:N1941,N1941)-1),0)</f>
        <v>1.46448087431694</v>
      </c>
      <c r="AJ1941" s="10">
        <f>IFERROR((SUMIF(N$2:N1941,N1941,O$2:O1941)-O1941)/(COUNTIF($N$2:N1941,N1941)-1),0)</f>
        <v>1.1420765027322404</v>
      </c>
      <c r="AK1941" s="10">
        <f t="shared" si="729"/>
        <v>0.32240437158469959</v>
      </c>
      <c r="AL1941" s="10">
        <f>IFERROR((AP1941)/(COUNTIF($M$2:N1941,M1941)-1),0)</f>
        <v>1.6605744125326372</v>
      </c>
      <c r="AM1941" s="19">
        <f>IFERROR((AQ1941)/(COUNTIF($M$2:N1941,N1941)-1),0)</f>
        <v>1.5616045845272206</v>
      </c>
      <c r="AN1941" s="10">
        <f t="shared" si="743"/>
        <v>3</v>
      </c>
      <c r="AO1941" s="10">
        <f t="shared" si="744"/>
        <v>0</v>
      </c>
      <c r="AP1941" s="10">
        <f>SUMIF($M$2:N1941,M1941,AN$2:AO1941)-AN1941</f>
        <v>636</v>
      </c>
      <c r="AQ1941" s="10">
        <f>SUMIF($AV$2:AW1941,AV1941,$BD$2:BE1941)-BD1941</f>
        <v>545</v>
      </c>
      <c r="AR1941" s="10">
        <f>M1941</f>
        <v>170</v>
      </c>
      <c r="AS1941" s="10">
        <f t="shared" si="736"/>
        <v>122</v>
      </c>
      <c r="AT1941">
        <f t="shared" si="737"/>
        <v>0</v>
      </c>
      <c r="AU1941" s="10">
        <f t="shared" si="738"/>
        <v>1</v>
      </c>
      <c r="AV1941">
        <f t="shared" si="730"/>
        <v>122</v>
      </c>
      <c r="AW1941">
        <f t="shared" si="731"/>
        <v>170</v>
      </c>
      <c r="AX1941">
        <f t="shared" si="732"/>
        <v>0</v>
      </c>
      <c r="AY1941">
        <f t="shared" si="733"/>
        <v>1</v>
      </c>
      <c r="AZ1941">
        <f t="shared" si="734"/>
        <v>122</v>
      </c>
      <c r="BA1941">
        <f t="shared" si="735"/>
        <v>170</v>
      </c>
      <c r="BB1941">
        <f t="shared" si="739"/>
        <v>1</v>
      </c>
      <c r="BC1941">
        <f t="shared" si="740"/>
        <v>0</v>
      </c>
      <c r="BD1941">
        <f t="shared" si="741"/>
        <v>0</v>
      </c>
      <c r="BE1941">
        <f t="shared" si="742"/>
        <v>3</v>
      </c>
    </row>
    <row r="1942" spans="10:57" x14ac:dyDescent="0.25">
      <c r="J1942" s="23">
        <f>MAX(_xlfn.MAXIFS(L$2:$L1942,M$2:$M1942,M1942),_xlfn.MAXIFS(L$2:$L1942,N$2:$N1942,M1942))-MAX(_xlfn.MAXIFS(L$2:$L1941,M$2:$M1941,M1942),_xlfn.MAXIFS(L$2:$L1941,N$2:$N1941,M1942))</f>
        <v>5</v>
      </c>
      <c r="K1942" s="23">
        <f>MAX(_xlfn.MAXIFS($L$2:L1942,$M$2:M1942,N1942),_xlfn.MAXIFS($L$2:L1942,$N$2:N1942,N1942))-MAX(_xlfn.MAXIFS($L$2:L1941,$M$2:M1941,N1942),_xlfn.MAXIFS($L$2:L1941,$N$2:N1941,N1942))</f>
        <v>4</v>
      </c>
      <c r="L1942" s="20">
        <v>42880</v>
      </c>
      <c r="M1942" s="10">
        <v>856</v>
      </c>
      <c r="N1942" s="10">
        <v>170</v>
      </c>
      <c r="O1942" s="10">
        <v>1</v>
      </c>
      <c r="P1942" s="10">
        <v>3</v>
      </c>
      <c r="Q1942" s="10" t="str">
        <f t="shared" si="745"/>
        <v>N</v>
      </c>
      <c r="R1942" s="10" t="str">
        <f t="shared" si="746"/>
        <v>S</v>
      </c>
      <c r="S1942" s="10">
        <f t="shared" si="747"/>
        <v>-2</v>
      </c>
      <c r="T1942" s="11">
        <f>IFERROR((SUMIF($M$2:N1942,M1942,$O$2:P1942)-O1942)/(COUNTIF($M$2:N1942,M1942)-1),0)</f>
        <v>1.1385281385281385</v>
      </c>
      <c r="U1942" s="11">
        <f>IFERROR((SUMIF($AR$2:AR1942,AR1942,$AT$2:AU1942)-AT1942)/(COUNTIF($M$2:N1942,M1942)-1),0)</f>
        <v>0.7186147186147186</v>
      </c>
      <c r="V1942" s="11">
        <f t="shared" si="724"/>
        <v>0.41991341991341991</v>
      </c>
      <c r="W1942" s="12">
        <f>IFERROR((SUMIF($AV$2:AW1942,AV1942,$AX$2:AY1942)-AX1942)/(COUNTIF($M$2:N1942,N1942)-1),0)</f>
        <v>1.7395833333333333</v>
      </c>
      <c r="X1942" s="12">
        <f>IFERROR((SUMIF($AZ$2:BA1942,AZ1942,$BB$2:BC1942)-BB1942)/(COUNTIF($M$2:N1942,N1942)-1),0)</f>
        <v>1.1536458333333333</v>
      </c>
      <c r="Y1942" s="12">
        <f t="shared" si="725"/>
        <v>0.5859375</v>
      </c>
      <c r="Z1942" s="13">
        <f>IFERROR((SUMIF($M$2:M1942,M1942,O$2:O1942)-O1942)/(COUNTIF($M$2:M1942,M1942)-1),0)</f>
        <v>1.2962962962962963</v>
      </c>
      <c r="AA1942" s="13">
        <f>IFERROR((SUMIF($M$2:M1942,M1942,P$2:P1942)-P1942)/(COUNTIF($M$2:M1942,M1942)-1),0)</f>
        <v>1.537037037037037</v>
      </c>
      <c r="AB1942" s="13">
        <f t="shared" si="726"/>
        <v>-0.2407407407407407</v>
      </c>
      <c r="AC1942" s="10">
        <f>IFERROR((SUMIF($N$2:N1942,M1942,$P$2:P1942))/(COUNTIF($N$2:N1942,M1942)),0)</f>
        <v>1</v>
      </c>
      <c r="AD1942" s="10">
        <f>IFERROR((SUMIF($N$2:N1942,M1942,$O$2:O1942))/(COUNTIF($N$2:N1942,M1942)),0)</f>
        <v>1.6829268292682926</v>
      </c>
      <c r="AE1942" s="10">
        <f t="shared" si="727"/>
        <v>-0.68292682926829262</v>
      </c>
      <c r="AF1942" s="13">
        <f>IFERROR((SUMIF($M$2:M1942,N1942,$O$2:O1942))/(COUNTIF($M$2:M1942,N1942)),0)</f>
        <v>1.8602150537634408</v>
      </c>
      <c r="AG1942" s="13">
        <f>IFERROR((SUMIF($M$2:M1942,N1942,$P$2:P1942))/(COUNTIF($M$2:M1942,N1942)),0)</f>
        <v>0.967741935483871</v>
      </c>
      <c r="AH1942" s="13">
        <f t="shared" si="728"/>
        <v>0.89247311827956977</v>
      </c>
      <c r="AI1942" s="10">
        <f>IFERROR((SUMIF(N$2:N1942,N1942,P$2:P1942)-P1942)/(COUNTIF($N$2:N1942,N1942)-1),0)</f>
        <v>1.6262626262626263</v>
      </c>
      <c r="AJ1942" s="10">
        <f>IFERROR((SUMIF(N$2:N1942,N1942,O$2:O1942)-O1942)/(COUNTIF($N$2:N1942,N1942)-1),0)</f>
        <v>1.3282828282828283</v>
      </c>
      <c r="AK1942" s="10">
        <f t="shared" si="729"/>
        <v>0.29797979797979801</v>
      </c>
      <c r="AL1942" s="10">
        <f>IFERROR((AP1942)/(COUNTIF($M$2:N1942,M1942)-1),0)</f>
        <v>1.1168831168831168</v>
      </c>
      <c r="AM1942" s="19">
        <f>IFERROR((AQ1942)/(COUNTIF($M$2:N1942,N1942)-1),0)</f>
        <v>1.6640625</v>
      </c>
      <c r="AN1942" s="10">
        <f t="shared" si="743"/>
        <v>0</v>
      </c>
      <c r="AO1942" s="10">
        <f t="shared" si="744"/>
        <v>3</v>
      </c>
      <c r="AP1942" s="10">
        <f>SUMIF($M$2:N1942,M1942,AN$2:AO1942)-AN1942</f>
        <v>258</v>
      </c>
      <c r="AQ1942" s="10">
        <f>SUMIF($AV$2:AW1942,AV1942,$BD$2:BE1942)-BD1942</f>
        <v>639</v>
      </c>
      <c r="AR1942" s="10">
        <f>M1942</f>
        <v>856</v>
      </c>
      <c r="AS1942" s="10">
        <f t="shared" si="736"/>
        <v>170</v>
      </c>
      <c r="AT1942">
        <f t="shared" si="737"/>
        <v>3</v>
      </c>
      <c r="AU1942" s="10">
        <f t="shared" si="738"/>
        <v>1</v>
      </c>
      <c r="AV1942">
        <f t="shared" si="730"/>
        <v>170</v>
      </c>
      <c r="AW1942">
        <f t="shared" si="731"/>
        <v>856</v>
      </c>
      <c r="AX1942">
        <f t="shared" si="732"/>
        <v>3</v>
      </c>
      <c r="AY1942">
        <f t="shared" si="733"/>
        <v>1</v>
      </c>
      <c r="AZ1942">
        <f t="shared" si="734"/>
        <v>170</v>
      </c>
      <c r="BA1942">
        <f t="shared" si="735"/>
        <v>856</v>
      </c>
      <c r="BB1942">
        <f t="shared" si="739"/>
        <v>1</v>
      </c>
      <c r="BC1942">
        <f t="shared" si="740"/>
        <v>3</v>
      </c>
      <c r="BD1942">
        <f t="shared" si="741"/>
        <v>3</v>
      </c>
      <c r="BE1942">
        <f t="shared" si="742"/>
        <v>0</v>
      </c>
    </row>
    <row r="1943" spans="10:57" x14ac:dyDescent="0.25">
      <c r="J1943" s="23">
        <f>MAX(_xlfn.MAXIFS(L$2:$L1943,M$2:$M1943,M1943),_xlfn.MAXIFS(L$2:$L1943,N$2:$N1943,M1943))-MAX(_xlfn.MAXIFS(L$2:$L1942,M$2:$M1942,M1943),_xlfn.MAXIFS(L$2:$L1942,N$2:$N1942,M1943))</f>
        <v>4</v>
      </c>
      <c r="K1943" s="23">
        <f>MAX(_xlfn.MAXIFS($L$2:L1943,$M$2:M1943,N1943),_xlfn.MAXIFS($L$2:L1943,$N$2:N1943,N1943))-MAX(_xlfn.MAXIFS($L$2:L1942,$M$2:M1942,N1943),_xlfn.MAXIFS($L$2:L1942,$N$2:N1942,N1943))</f>
        <v>5</v>
      </c>
      <c r="L1943" s="20">
        <v>42880</v>
      </c>
      <c r="M1943" s="10">
        <v>122</v>
      </c>
      <c r="N1943" s="10">
        <v>503</v>
      </c>
      <c r="O1943" s="10">
        <v>2</v>
      </c>
      <c r="P1943" s="10">
        <v>1</v>
      </c>
      <c r="Q1943" s="10" t="str">
        <f t="shared" si="745"/>
        <v>S</v>
      </c>
      <c r="R1943" s="10" t="str">
        <f t="shared" si="746"/>
        <v>N</v>
      </c>
      <c r="S1943" s="10">
        <f t="shared" si="747"/>
        <v>1</v>
      </c>
      <c r="T1943" s="11">
        <f>IFERROR((SUMIF($M$2:N1943,M1943,$O$2:P1943)-O1943)/(COUNTIF($M$2:N1943,M1943)-1),0)</f>
        <v>1.5228571428571429</v>
      </c>
      <c r="U1943" s="11">
        <f>IFERROR((SUMIF($AR$2:AR1943,AR1943,$AT$2:AU1943)-AT1943)/(COUNTIF($M$2:N1943,M1943)-1),0)</f>
        <v>0.54</v>
      </c>
      <c r="V1943" s="11">
        <f t="shared" ref="V1943:V2006" si="748">T1943-U1943</f>
        <v>0.98285714285714287</v>
      </c>
      <c r="W1943" s="12">
        <f>IFERROR((SUMIF($AV$2:AW1943,AV1943,$AX$2:AY1943)-AX1943)/(COUNTIF($M$2:N1943,N1943)-1),0)</f>
        <v>1.3238866396761133</v>
      </c>
      <c r="X1943" s="12">
        <f>IFERROR((SUMIF($AZ$2:BA1943,AZ1943,$BB$2:BC1943)-BB1943)/(COUNTIF($M$2:N1943,N1943)-1),0)</f>
        <v>1.5668016194331984</v>
      </c>
      <c r="Y1943" s="12">
        <f t="shared" ref="Y1943:Y2006" si="749">W1943-X1943</f>
        <v>-0.24291497975708509</v>
      </c>
      <c r="Z1943" s="13">
        <f>IFERROR((SUMIF($M$2:M1943,M1943,O$2:O1943)-O1943)/(COUNTIF($M$2:M1943,M1943)-1),0)</f>
        <v>1.5963855421686748</v>
      </c>
      <c r="AA1943" s="13">
        <f>IFERROR((SUMIF($M$2:M1943,M1943,P$2:P1943)-P1943)/(COUNTIF($M$2:M1943,M1943)-1),0)</f>
        <v>1.1385542168674698</v>
      </c>
      <c r="AB1943" s="13">
        <f t="shared" ref="AB1943:AB2006" si="750">Z1943-AA1943</f>
        <v>0.45783132530120496</v>
      </c>
      <c r="AC1943" s="10">
        <f>IFERROR((SUMIF($N$2:N1943,M1943,$P$2:P1943))/(COUNTIF($N$2:N1943,M1943)),0)</f>
        <v>1.4565217391304348</v>
      </c>
      <c r="AD1943" s="10">
        <f>IFERROR((SUMIF($N$2:N1943,M1943,$O$2:O1943))/(COUNTIF($N$2:N1943,M1943)),0)</f>
        <v>1.1413043478260869</v>
      </c>
      <c r="AE1943" s="10">
        <f t="shared" ref="AE1943:AE2006" si="751">AC1943-AD1943</f>
        <v>0.31521739130434789</v>
      </c>
      <c r="AF1943" s="13">
        <f>IFERROR((SUMIF($M$2:M1943,N1943,$O$2:O1943))/(COUNTIF($M$2:M1943,N1943)),0)</f>
        <v>1.4102564102564104</v>
      </c>
      <c r="AG1943" s="13">
        <f>IFERROR((SUMIF($M$2:M1943,N1943,$P$2:P1943))/(COUNTIF($M$2:M1943,N1943)),0)</f>
        <v>1.4786324786324787</v>
      </c>
      <c r="AH1943" s="13">
        <f t="shared" ref="AH1943:AH2006" si="752">AF1943-AG1943</f>
        <v>-6.8376068376068355E-2</v>
      </c>
      <c r="AI1943" s="10">
        <f>IFERROR((SUMIF(N$2:N1943,N1943,P$2:P1943)-P1943)/(COUNTIF($N$2:N1943,N1943)-1),0)</f>
        <v>1.2461538461538462</v>
      </c>
      <c r="AJ1943" s="10">
        <f>IFERROR((SUMIF(N$2:N1943,N1943,O$2:O1943)-O1943)/(COUNTIF($N$2:N1943,N1943)-1),0)</f>
        <v>1.6461538461538461</v>
      </c>
      <c r="AK1943" s="10">
        <f t="shared" ref="AK1943:AK2006" si="753">AI1943-AJ1943</f>
        <v>-0.39999999999999991</v>
      </c>
      <c r="AL1943" s="10">
        <f>IFERROR((AP1943)/(COUNTIF($M$2:N1943,M1943)-1),0)</f>
        <v>1.5571428571428572</v>
      </c>
      <c r="AM1943" s="19">
        <f>IFERROR((AQ1943)/(COUNTIF($M$2:N1943,N1943)-1),0)</f>
        <v>1.2955465587044535</v>
      </c>
      <c r="AN1943" s="10">
        <f t="shared" si="743"/>
        <v>3</v>
      </c>
      <c r="AO1943" s="10">
        <f t="shared" si="744"/>
        <v>0</v>
      </c>
      <c r="AP1943" s="10">
        <f>SUMIF($M$2:N1943,M1943,AN$2:AO1943)-AN1943</f>
        <v>545</v>
      </c>
      <c r="AQ1943" s="10">
        <f>SUMIF($AV$2:AW1943,AV1943,$BD$2:BE1943)-BD1943</f>
        <v>320</v>
      </c>
      <c r="AR1943" s="10">
        <f>M1943</f>
        <v>122</v>
      </c>
      <c r="AS1943" s="10">
        <f t="shared" si="736"/>
        <v>503</v>
      </c>
      <c r="AT1943">
        <f t="shared" si="737"/>
        <v>1</v>
      </c>
      <c r="AU1943" s="10">
        <f t="shared" si="738"/>
        <v>2</v>
      </c>
      <c r="AV1943">
        <f t="shared" ref="AV1943:AV2006" si="754">AS1943</f>
        <v>503</v>
      </c>
      <c r="AW1943">
        <f t="shared" ref="AW1943:AW2006" si="755">AR1943</f>
        <v>122</v>
      </c>
      <c r="AX1943">
        <f t="shared" ref="AX1943:AX2006" si="756">AT1943</f>
        <v>1</v>
      </c>
      <c r="AY1943">
        <f t="shared" ref="AY1943:AY2006" si="757">AU1943</f>
        <v>2</v>
      </c>
      <c r="AZ1943">
        <f t="shared" ref="AZ1943:AZ2006" si="758">AV1943</f>
        <v>503</v>
      </c>
      <c r="BA1943">
        <f t="shared" ref="BA1943:BA2006" si="759">AW1943</f>
        <v>122</v>
      </c>
      <c r="BB1943">
        <f t="shared" si="739"/>
        <v>2</v>
      </c>
      <c r="BC1943">
        <f t="shared" si="740"/>
        <v>1</v>
      </c>
      <c r="BD1943">
        <f t="shared" si="741"/>
        <v>0</v>
      </c>
      <c r="BE1943">
        <f t="shared" si="742"/>
        <v>3</v>
      </c>
    </row>
    <row r="1944" spans="10:57" x14ac:dyDescent="0.25">
      <c r="J1944" s="23">
        <f>MAX(_xlfn.MAXIFS(L$2:$L1944,M$2:$M1944,M1944),_xlfn.MAXIFS(L$2:$L1944,N$2:$N1944,M1944))-MAX(_xlfn.MAXIFS(L$2:$L1943,M$2:$M1943,M1944),_xlfn.MAXIFS(L$2:$L1943,N$2:$N1943,M1944))</f>
        <v>5</v>
      </c>
      <c r="K1944" s="23">
        <f>MAX(_xlfn.MAXIFS($L$2:L1944,$M$2:M1944,N1944),_xlfn.MAXIFS($L$2:L1944,$N$2:N1944,N1944))-MAX(_xlfn.MAXIFS($L$2:L1943,$M$2:M1943,N1944),_xlfn.MAXIFS($L$2:L1943,$N$2:N1943,N1944))</f>
        <v>5</v>
      </c>
      <c r="L1944" s="20">
        <v>42880</v>
      </c>
      <c r="M1944" s="10">
        <v>14</v>
      </c>
      <c r="N1944" s="10">
        <v>409</v>
      </c>
      <c r="O1944" s="10">
        <v>2</v>
      </c>
      <c r="P1944" s="10">
        <v>3</v>
      </c>
      <c r="Q1944" s="10" t="str">
        <f t="shared" si="745"/>
        <v>N</v>
      </c>
      <c r="R1944" s="10" t="str">
        <f t="shared" si="746"/>
        <v>S</v>
      </c>
      <c r="S1944" s="10">
        <f t="shared" si="747"/>
        <v>-1</v>
      </c>
      <c r="T1944" s="11">
        <f>IFERROR((SUMIF($M$2:N1944,M1944,$O$2:P1944)-O1944)/(COUNTIF($M$2:N1944,M1944)-1),0)</f>
        <v>1.8032345013477089</v>
      </c>
      <c r="U1944" s="11">
        <f>IFERROR((SUMIF($AR$2:AR1944,AR1944,$AT$2:AU1944)-AT1944)/(COUNTIF($M$2:N1944,M1944)-1),0)</f>
        <v>0.53369272237196763</v>
      </c>
      <c r="V1944" s="11">
        <f t="shared" si="748"/>
        <v>1.2695417789757413</v>
      </c>
      <c r="W1944" s="12">
        <f>IFERROR((SUMIF($AV$2:AW1944,AV1944,$AX$2:AY1944)-AX1944)/(COUNTIF($M$2:N1944,N1944)-1),0)</f>
        <v>2.1687041564792175</v>
      </c>
      <c r="X1944" s="12">
        <f>IFERROR((SUMIF($AZ$2:BA1944,AZ1944,$BB$2:BC1944)-BB1944)/(COUNTIF($M$2:N1944,N1944)-1),0)</f>
        <v>0.93887530562347188</v>
      </c>
      <c r="Y1944" s="12">
        <f t="shared" si="749"/>
        <v>1.2298288508557458</v>
      </c>
      <c r="Z1944" s="13">
        <f>IFERROR((SUMIF($M$2:M1944,M1944,O$2:O1944)-O1944)/(COUNTIF($M$2:M1944,M1944)-1),0)</f>
        <v>1.7657142857142858</v>
      </c>
      <c r="AA1944" s="13">
        <f>IFERROR((SUMIF($M$2:M1944,M1944,P$2:P1944)-P1944)/(COUNTIF($M$2:M1944,M1944)-1),0)</f>
        <v>1.1314285714285715</v>
      </c>
      <c r="AB1944" s="13">
        <f t="shared" si="750"/>
        <v>0.63428571428571434</v>
      </c>
      <c r="AC1944" s="10">
        <f>IFERROR((SUMIF($N$2:N1944,M1944,$P$2:P1944))/(COUNTIF($N$2:N1944,M1944)),0)</f>
        <v>1.8367346938775511</v>
      </c>
      <c r="AD1944" s="10">
        <f>IFERROR((SUMIF($N$2:N1944,M1944,$O$2:O1944))/(COUNTIF($N$2:N1944,M1944)),0)</f>
        <v>1.260204081632653</v>
      </c>
      <c r="AE1944" s="10">
        <f t="shared" si="751"/>
        <v>0.5765306122448981</v>
      </c>
      <c r="AF1944" s="13">
        <f>IFERROR((SUMIF($M$2:M1944,N1944,$O$2:O1944))/(COUNTIF($M$2:M1944,N1944)),0)</f>
        <v>2.383419689119171</v>
      </c>
      <c r="AG1944" s="13">
        <f>IFERROR((SUMIF($M$2:M1944,N1944,$P$2:P1944))/(COUNTIF($M$2:M1944,N1944)),0)</f>
        <v>0.82383419689119175</v>
      </c>
      <c r="AH1944" s="13">
        <f t="shared" si="752"/>
        <v>1.5595854922279793</v>
      </c>
      <c r="AI1944" s="10">
        <f>IFERROR((SUMIF(N$2:N1944,N1944,P$2:P1944)-P1944)/(COUNTIF($N$2:N1944,N1944)-1),0)</f>
        <v>1.9768518518518519</v>
      </c>
      <c r="AJ1944" s="10">
        <f>IFERROR((SUMIF(N$2:N1944,N1944,O$2:O1944)-O1944)/(COUNTIF($N$2:N1944,N1944)-1),0)</f>
        <v>1.0416666666666667</v>
      </c>
      <c r="AK1944" s="10">
        <f t="shared" si="753"/>
        <v>0.93518518518518512</v>
      </c>
      <c r="AL1944" s="10">
        <f>IFERROR((AP1944)/(COUNTIF($M$2:N1944,M1944)-1),0)</f>
        <v>1.725067385444744</v>
      </c>
      <c r="AM1944" s="19">
        <f>IFERROR((AQ1944)/(COUNTIF($M$2:N1944,N1944)-1),0)</f>
        <v>2.0268948655256724</v>
      </c>
      <c r="AN1944" s="10">
        <f t="shared" si="743"/>
        <v>0</v>
      </c>
      <c r="AO1944" s="10">
        <f t="shared" si="744"/>
        <v>3</v>
      </c>
      <c r="AP1944" s="10">
        <f>SUMIF($M$2:N1944,M1944,AN$2:AO1944)-AN1944</f>
        <v>640</v>
      </c>
      <c r="AQ1944" s="10">
        <f>SUMIF($AV$2:AW1944,AV1944,$BD$2:BE1944)-BD1944</f>
        <v>829</v>
      </c>
      <c r="AR1944" s="10">
        <f>M1944</f>
        <v>14</v>
      </c>
      <c r="AS1944" s="10">
        <f t="shared" si="736"/>
        <v>409</v>
      </c>
      <c r="AT1944">
        <f t="shared" si="737"/>
        <v>3</v>
      </c>
      <c r="AU1944" s="10">
        <f t="shared" si="738"/>
        <v>2</v>
      </c>
      <c r="AV1944">
        <f t="shared" si="754"/>
        <v>409</v>
      </c>
      <c r="AW1944">
        <f t="shared" si="755"/>
        <v>14</v>
      </c>
      <c r="AX1944">
        <f t="shared" si="756"/>
        <v>3</v>
      </c>
      <c r="AY1944">
        <f t="shared" si="757"/>
        <v>2</v>
      </c>
      <c r="AZ1944">
        <f t="shared" si="758"/>
        <v>409</v>
      </c>
      <c r="BA1944">
        <f t="shared" si="759"/>
        <v>14</v>
      </c>
      <c r="BB1944">
        <f t="shared" si="739"/>
        <v>2</v>
      </c>
      <c r="BC1944">
        <f t="shared" si="740"/>
        <v>3</v>
      </c>
      <c r="BD1944">
        <f t="shared" si="741"/>
        <v>3</v>
      </c>
      <c r="BE1944">
        <f t="shared" si="742"/>
        <v>0</v>
      </c>
    </row>
    <row r="1945" spans="10:57" x14ac:dyDescent="0.25">
      <c r="J1945" s="23">
        <f>MAX(_xlfn.MAXIFS(L$2:$L1945,M$2:$M1945,M1945),_xlfn.MAXIFS(L$2:$L1945,N$2:$N1945,M1945))-MAX(_xlfn.MAXIFS(L$2:$L1944,M$2:$M1944,M1945),_xlfn.MAXIFS(L$2:$L1944,N$2:$N1944,M1945))</f>
        <v>5</v>
      </c>
      <c r="K1945" s="23">
        <f>MAX(_xlfn.MAXIFS($L$2:L1945,$M$2:M1945,N1945),_xlfn.MAXIFS($L$2:L1945,$N$2:N1945,N1945))-MAX(_xlfn.MAXIFS($L$2:L1944,$M$2:M1944,N1945),_xlfn.MAXIFS($L$2:L1944,$N$2:N1944,N1945))</f>
        <v>5</v>
      </c>
      <c r="L1945" s="20">
        <v>42880</v>
      </c>
      <c r="M1945" s="10">
        <v>3551</v>
      </c>
      <c r="N1945" s="10">
        <v>266</v>
      </c>
      <c r="O1945" s="10">
        <v>0</v>
      </c>
      <c r="P1945" s="10">
        <v>2</v>
      </c>
      <c r="Q1945" s="10" t="str">
        <f t="shared" si="745"/>
        <v>N</v>
      </c>
      <c r="R1945" s="10" t="str">
        <f t="shared" si="746"/>
        <v>S</v>
      </c>
      <c r="S1945" s="10">
        <f t="shared" si="747"/>
        <v>-2</v>
      </c>
      <c r="T1945" s="11">
        <f>IFERROR((SUMIF($M$2:N1945,M1945,$O$2:P1945)-O1945)/(COUNTIF($M$2:N1945,M1945)-1),0)</f>
        <v>1.3333333333333333</v>
      </c>
      <c r="U1945" s="11">
        <f>IFERROR((SUMIF($AR$2:AR1945,AR1945,$AT$2:AU1945)-AT1945)/(COUNTIF($M$2:N1945,M1945)-1),0)</f>
        <v>0.49166666666666664</v>
      </c>
      <c r="V1945" s="11">
        <f t="shared" si="748"/>
        <v>0.84166666666666656</v>
      </c>
      <c r="W1945" s="12">
        <f>IFERROR((SUMIF($AV$2:AW1945,AV1945,$AX$2:AY1945)-AX1945)/(COUNTIF($M$2:N1945,N1945)-1),0)</f>
        <v>1.3363914373088686</v>
      </c>
      <c r="X1945" s="12">
        <f>IFERROR((SUMIF($AZ$2:BA1945,AZ1945,$BB$2:BC1945)-BB1945)/(COUNTIF($M$2:N1945,N1945)-1),0)</f>
        <v>1.3761467889908257</v>
      </c>
      <c r="Y1945" s="12">
        <f t="shared" si="749"/>
        <v>-3.9755351681957096E-2</v>
      </c>
      <c r="Z1945" s="13">
        <f>IFERROR((SUMIF($M$2:M1945,M1945,O$2:O1945)-O1945)/(COUNTIF($M$2:M1945,M1945)-1),0)</f>
        <v>1.4736842105263157</v>
      </c>
      <c r="AA1945" s="13">
        <f>IFERROR((SUMIF($M$2:M1945,M1945,P$2:P1945)-P1945)/(COUNTIF($M$2:M1945,M1945)-1),0)</f>
        <v>1.0350877192982457</v>
      </c>
      <c r="AB1945" s="13">
        <f t="shared" si="750"/>
        <v>0.43859649122806998</v>
      </c>
      <c r="AC1945" s="10">
        <f>IFERROR((SUMIF($N$2:N1945,M1945,$P$2:P1945))/(COUNTIF($N$2:N1945,M1945)),0)</f>
        <v>1.2063492063492063</v>
      </c>
      <c r="AD1945" s="10">
        <f>IFERROR((SUMIF($N$2:N1945,M1945,$O$2:O1945))/(COUNTIF($N$2:N1945,M1945)),0)</f>
        <v>1.6666666666666667</v>
      </c>
      <c r="AE1945" s="10">
        <f t="shared" si="751"/>
        <v>-0.46031746031746046</v>
      </c>
      <c r="AF1945" s="13">
        <f>IFERROR((SUMIF($M$2:M1945,N1945,$O$2:O1945))/(COUNTIF($M$2:M1945,N1945)),0)</f>
        <v>1.4746835443037976</v>
      </c>
      <c r="AG1945" s="13">
        <f>IFERROR((SUMIF($M$2:M1945,N1945,$P$2:P1945))/(COUNTIF($M$2:M1945,N1945)),0)</f>
        <v>1.1835443037974684</v>
      </c>
      <c r="AH1945" s="13">
        <f t="shared" si="752"/>
        <v>0.29113924050632911</v>
      </c>
      <c r="AI1945" s="10">
        <f>IFERROR((SUMIF(N$2:N1945,N1945,P$2:P1945)-P1945)/(COUNTIF($N$2:N1945,N1945)-1),0)</f>
        <v>1.2071005917159763</v>
      </c>
      <c r="AJ1945" s="10">
        <f>IFERROR((SUMIF(N$2:N1945,N1945,O$2:O1945)-O1945)/(COUNTIF($N$2:N1945,N1945)-1),0)</f>
        <v>1.5562130177514792</v>
      </c>
      <c r="AK1945" s="10">
        <f t="shared" si="753"/>
        <v>-0.34911242603550297</v>
      </c>
      <c r="AL1945" s="10">
        <f>IFERROR((AP1945)/(COUNTIF($M$2:N1945,M1945)-1),0)</f>
        <v>1.4583333333333333</v>
      </c>
      <c r="AM1945" s="19">
        <f>IFERROR((AQ1945)/(COUNTIF($M$2:N1945,N1945)-1),0)</f>
        <v>1.3211009174311927</v>
      </c>
      <c r="AN1945" s="10">
        <f t="shared" si="743"/>
        <v>0</v>
      </c>
      <c r="AO1945" s="10">
        <f t="shared" si="744"/>
        <v>3</v>
      </c>
      <c r="AP1945" s="10">
        <f>SUMIF($M$2:N1945,M1945,AN$2:AO1945)-AN1945</f>
        <v>175</v>
      </c>
      <c r="AQ1945" s="10">
        <f>SUMIF($AV$2:AW1945,AV1945,$BD$2:BE1945)-BD1945</f>
        <v>432</v>
      </c>
      <c r="AR1945" s="10">
        <f>M1945</f>
        <v>3551</v>
      </c>
      <c r="AS1945" s="10">
        <f t="shared" si="736"/>
        <v>266</v>
      </c>
      <c r="AT1945">
        <f t="shared" si="737"/>
        <v>2</v>
      </c>
      <c r="AU1945" s="10">
        <f t="shared" si="738"/>
        <v>0</v>
      </c>
      <c r="AV1945">
        <f t="shared" si="754"/>
        <v>266</v>
      </c>
      <c r="AW1945">
        <f t="shared" si="755"/>
        <v>3551</v>
      </c>
      <c r="AX1945">
        <f t="shared" si="756"/>
        <v>2</v>
      </c>
      <c r="AY1945">
        <f t="shared" si="757"/>
        <v>0</v>
      </c>
      <c r="AZ1945">
        <f t="shared" si="758"/>
        <v>266</v>
      </c>
      <c r="BA1945">
        <f t="shared" si="759"/>
        <v>3551</v>
      </c>
      <c r="BB1945">
        <f t="shared" si="739"/>
        <v>0</v>
      </c>
      <c r="BC1945">
        <f t="shared" si="740"/>
        <v>2</v>
      </c>
      <c r="BD1945">
        <f t="shared" si="741"/>
        <v>3</v>
      </c>
      <c r="BE1945">
        <f t="shared" si="742"/>
        <v>0</v>
      </c>
    </row>
    <row r="1946" spans="10:57" x14ac:dyDescent="0.25">
      <c r="J1946" s="23">
        <f>MAX(_xlfn.MAXIFS(L$2:$L1946,M$2:$M1946,M1946),_xlfn.MAXIFS(L$2:$L1946,N$2:$N1946,M1946))-MAX(_xlfn.MAXIFS(L$2:$L1945,M$2:$M1945,M1946),_xlfn.MAXIFS(L$2:$L1945,N$2:$N1945,M1946))</f>
        <v>5</v>
      </c>
      <c r="K1946" s="23">
        <f>MAX(_xlfn.MAXIFS($L$2:L1946,$M$2:M1946,N1946),_xlfn.MAXIFS($L$2:L1946,$N$2:N1946,N1946))-MAX(_xlfn.MAXIFS($L$2:L1945,$M$2:M1945,N1946),_xlfn.MAXIFS($L$2:L1945,$N$2:N1945,N1946))</f>
        <v>5</v>
      </c>
      <c r="L1946" s="20">
        <v>42880</v>
      </c>
      <c r="M1946" s="10">
        <v>2662</v>
      </c>
      <c r="N1946" s="10">
        <v>4441</v>
      </c>
      <c r="O1946" s="10">
        <v>1</v>
      </c>
      <c r="P1946" s="10">
        <v>1</v>
      </c>
      <c r="Q1946" s="10" t="str">
        <f t="shared" si="745"/>
        <v>U</v>
      </c>
      <c r="R1946" s="10" t="str">
        <f t="shared" si="746"/>
        <v>U</v>
      </c>
      <c r="S1946" s="10">
        <f t="shared" si="747"/>
        <v>0</v>
      </c>
      <c r="T1946" s="11">
        <f>IFERROR((SUMIF($M$2:N1946,M1946,$O$2:P1946)-O1946)/(COUNTIF($M$2:N1946,M1946)-1),0)</f>
        <v>1.2045454545454546</v>
      </c>
      <c r="U1946" s="11">
        <f>IFERROR((SUMIF($AR$2:AR1946,AR1946,$AT$2:AU1946)-AT1946)/(COUNTIF($M$2:N1946,M1946)-1),0)</f>
        <v>0.86363636363636365</v>
      </c>
      <c r="V1946" s="11">
        <f t="shared" si="748"/>
        <v>0.34090909090909094</v>
      </c>
      <c r="W1946" s="12">
        <f>IFERROR((SUMIF($AV$2:AW1946,AV1946,$AX$2:AY1946)-AX1946)/(COUNTIF($M$2:N1946,N1946)-1),0)</f>
        <v>1.3434343434343434</v>
      </c>
      <c r="X1946" s="12">
        <f>IFERROR((SUMIF($AZ$2:BA1946,AZ1946,$BB$2:BC1946)-BB1946)/(COUNTIF($M$2:N1946,N1946)-1),0)</f>
        <v>1.4747474747474747</v>
      </c>
      <c r="Y1946" s="12">
        <f t="shared" si="749"/>
        <v>-0.13131313131313127</v>
      </c>
      <c r="Z1946" s="13">
        <f>IFERROR((SUMIF($M$2:M1946,M1946,O$2:O1946)-O1946)/(COUNTIF($M$2:M1946,M1946)-1),0)</f>
        <v>1.2727272727272727</v>
      </c>
      <c r="AA1946" s="13">
        <f>IFERROR((SUMIF($M$2:M1946,M1946,P$2:P1946)-P1946)/(COUNTIF($M$2:M1946,M1946)-1),0)</f>
        <v>1.7272727272727273</v>
      </c>
      <c r="AB1946" s="13">
        <f t="shared" si="750"/>
        <v>-0.45454545454545459</v>
      </c>
      <c r="AC1946" s="10">
        <f>IFERROR((SUMIF($N$2:N1946,M1946,$P$2:P1946))/(COUNTIF($N$2:N1946,M1946)),0)</f>
        <v>1.1363636363636365</v>
      </c>
      <c r="AD1946" s="10">
        <f>IFERROR((SUMIF($N$2:N1946,M1946,$O$2:O1946))/(COUNTIF($N$2:N1946,M1946)),0)</f>
        <v>1.5</v>
      </c>
      <c r="AE1946" s="10">
        <f t="shared" si="751"/>
        <v>-0.36363636363636354</v>
      </c>
      <c r="AF1946" s="13">
        <f>IFERROR((SUMIF($M$2:M1946,N1946,$O$2:O1946))/(COUNTIF($M$2:M1946,N1946)),0)</f>
        <v>1.4270833333333333</v>
      </c>
      <c r="AG1946" s="13">
        <f>IFERROR((SUMIF($M$2:M1946,N1946,$P$2:P1946))/(COUNTIF($M$2:M1946,N1946)),0)</f>
        <v>1.28125</v>
      </c>
      <c r="AH1946" s="13">
        <f t="shared" si="752"/>
        <v>0.14583333333333326</v>
      </c>
      <c r="AI1946" s="10">
        <f>IFERROR((SUMIF(N$2:N1946,N1946,P$2:P1946)-P1946)/(COUNTIF($N$2:N1946,N1946)-1),0)</f>
        <v>1.2647058823529411</v>
      </c>
      <c r="AJ1946" s="10">
        <f>IFERROR((SUMIF(N$2:N1946,N1946,O$2:O1946)-O1946)/(COUNTIF($N$2:N1946,N1946)-1),0)</f>
        <v>1.6568627450980393</v>
      </c>
      <c r="AK1946" s="10">
        <f t="shared" si="753"/>
        <v>-0.3921568627450982</v>
      </c>
      <c r="AL1946" s="10">
        <f>IFERROR((AP1946)/(COUNTIF($M$2:N1946,M1946)-1),0)</f>
        <v>1.1818181818181819</v>
      </c>
      <c r="AM1946" s="19">
        <f>IFERROR((AQ1946)/(COUNTIF($M$2:N1946,N1946)-1),0)</f>
        <v>1.3181818181818181</v>
      </c>
      <c r="AN1946" s="10">
        <f t="shared" si="743"/>
        <v>1</v>
      </c>
      <c r="AO1946" s="10">
        <f t="shared" si="744"/>
        <v>1</v>
      </c>
      <c r="AP1946" s="10">
        <f>SUMIF($M$2:N1946,M1946,AN$2:AO1946)-AN1946</f>
        <v>52</v>
      </c>
      <c r="AQ1946" s="10">
        <f>SUMIF($AV$2:AW1946,AV1946,$BD$2:BE1946)-BD1946</f>
        <v>261</v>
      </c>
      <c r="AR1946" s="10">
        <f>M1946</f>
        <v>2662</v>
      </c>
      <c r="AS1946" s="10">
        <f t="shared" si="736"/>
        <v>4441</v>
      </c>
      <c r="AT1946">
        <f t="shared" si="737"/>
        <v>1</v>
      </c>
      <c r="AU1946" s="10">
        <f t="shared" si="738"/>
        <v>1</v>
      </c>
      <c r="AV1946">
        <f t="shared" si="754"/>
        <v>4441</v>
      </c>
      <c r="AW1946">
        <f t="shared" si="755"/>
        <v>2662</v>
      </c>
      <c r="AX1946">
        <f t="shared" si="756"/>
        <v>1</v>
      </c>
      <c r="AY1946">
        <f t="shared" si="757"/>
        <v>1</v>
      </c>
      <c r="AZ1946">
        <f t="shared" si="758"/>
        <v>4441</v>
      </c>
      <c r="BA1946">
        <f t="shared" si="759"/>
        <v>2662</v>
      </c>
      <c r="BB1946">
        <f t="shared" si="739"/>
        <v>1</v>
      </c>
      <c r="BC1946">
        <f t="shared" si="740"/>
        <v>1</v>
      </c>
      <c r="BD1946">
        <f t="shared" si="741"/>
        <v>1</v>
      </c>
      <c r="BE1946">
        <f t="shared" si="742"/>
        <v>1</v>
      </c>
    </row>
    <row r="1947" spans="10:57" x14ac:dyDescent="0.25">
      <c r="J1947" s="23">
        <f>MAX(_xlfn.MAXIFS(L$2:$L1947,M$2:$M1947,M1947),_xlfn.MAXIFS(L$2:$L1947,N$2:$N1947,M1947))-MAX(_xlfn.MAXIFS(L$2:$L1946,M$2:$M1946,M1947),_xlfn.MAXIFS(L$2:$L1946,N$2:$N1946,M1947))</f>
        <v>3</v>
      </c>
      <c r="K1947" s="23">
        <f>MAX(_xlfn.MAXIFS($L$2:L1947,$M$2:M1947,N1947),_xlfn.MAXIFS($L$2:L1947,$N$2:N1947,N1947))-MAX(_xlfn.MAXIFS($L$2:L1946,$M$2:M1946,N1947),_xlfn.MAXIFS($L$2:L1946,$N$2:N1946,N1947))</f>
        <v>3</v>
      </c>
      <c r="L1947" s="20">
        <v>42883</v>
      </c>
      <c r="M1947" s="10">
        <v>503</v>
      </c>
      <c r="N1947" s="10">
        <v>14</v>
      </c>
      <c r="O1947" s="10">
        <v>1</v>
      </c>
      <c r="P1947" s="10">
        <v>6</v>
      </c>
      <c r="Q1947" s="10" t="str">
        <f t="shared" si="745"/>
        <v>N</v>
      </c>
      <c r="R1947" s="10" t="str">
        <f t="shared" si="746"/>
        <v>S</v>
      </c>
      <c r="S1947" s="10">
        <f t="shared" si="747"/>
        <v>-5</v>
      </c>
      <c r="T1947" s="11">
        <f>IFERROR((SUMIF($M$2:N1947,M1947,$O$2:P1947)-O1947)/(COUNTIF($M$2:N1947,M1947)-1),0)</f>
        <v>1.3225806451612903</v>
      </c>
      <c r="U1947" s="11">
        <f>IFERROR((SUMIF($AR$2:AR1947,AR1947,$AT$2:AU1947)-AT1947)/(COUNTIF($M$2:N1947,M1947)-1),0)</f>
        <v>0.69758064516129037</v>
      </c>
      <c r="V1947" s="11">
        <f t="shared" si="748"/>
        <v>0.62499999999999989</v>
      </c>
      <c r="W1947" s="12">
        <f>IFERROR((SUMIF($AV$2:AW1947,AV1947,$AX$2:AY1947)-AX1947)/(COUNTIF($M$2:N1947,N1947)-1),0)</f>
        <v>1.803763440860215</v>
      </c>
      <c r="X1947" s="12">
        <f>IFERROR((SUMIF($AZ$2:BA1947,AZ1947,$BB$2:BC1947)-BB1947)/(COUNTIF($M$2:N1947,N1947)-1),0)</f>
        <v>1.2043010752688172</v>
      </c>
      <c r="Y1947" s="12">
        <f t="shared" si="749"/>
        <v>0.59946236559139776</v>
      </c>
      <c r="Z1947" s="13">
        <f>IFERROR((SUMIF($M$2:M1947,M1947,O$2:O1947)-O1947)/(COUNTIF($M$2:M1947,M1947)-1),0)</f>
        <v>1.4102564102564104</v>
      </c>
      <c r="AA1947" s="13">
        <f>IFERROR((SUMIF($M$2:M1947,M1947,P$2:P1947)-P1947)/(COUNTIF($M$2:M1947,M1947)-1),0)</f>
        <v>1.4786324786324787</v>
      </c>
      <c r="AB1947" s="13">
        <f t="shared" si="750"/>
        <v>-6.8376068376068355E-2</v>
      </c>
      <c r="AC1947" s="10">
        <f>IFERROR((SUMIF($N$2:N1947,M1947,$P$2:P1947))/(COUNTIF($N$2:N1947,M1947)),0)</f>
        <v>1.2442748091603053</v>
      </c>
      <c r="AD1947" s="10">
        <f>IFERROR((SUMIF($N$2:N1947,M1947,$O$2:O1947))/(COUNTIF($N$2:N1947,M1947)),0)</f>
        <v>1.6488549618320612</v>
      </c>
      <c r="AE1947" s="10">
        <f t="shared" si="751"/>
        <v>-0.40458015267175584</v>
      </c>
      <c r="AF1947" s="13">
        <f>IFERROR((SUMIF($M$2:M1947,N1947,$O$2:O1947))/(COUNTIF($M$2:M1947,N1947)),0)</f>
        <v>1.7670454545454546</v>
      </c>
      <c r="AG1947" s="13">
        <f>IFERROR((SUMIF($M$2:M1947,N1947,$P$2:P1947))/(COUNTIF($M$2:M1947,N1947)),0)</f>
        <v>1.1420454545454546</v>
      </c>
      <c r="AH1947" s="13">
        <f t="shared" si="752"/>
        <v>0.625</v>
      </c>
      <c r="AI1947" s="10">
        <f>IFERROR((SUMIF(N$2:N1947,N1947,P$2:P1947)-P1947)/(COUNTIF($N$2:N1947,N1947)-1),0)</f>
        <v>1.8367346938775511</v>
      </c>
      <c r="AJ1947" s="10">
        <f>IFERROR((SUMIF(N$2:N1947,N1947,O$2:O1947)-O1947)/(COUNTIF($N$2:N1947,N1947)-1),0)</f>
        <v>1.260204081632653</v>
      </c>
      <c r="AK1947" s="10">
        <f t="shared" si="753"/>
        <v>0.5765306122448981</v>
      </c>
      <c r="AL1947" s="10">
        <f>IFERROR((AP1947)/(COUNTIF($M$2:N1947,M1947)-1),0)</f>
        <v>1.2903225806451613</v>
      </c>
      <c r="AM1947" s="19">
        <f>IFERROR((AQ1947)/(COUNTIF($M$2:N1947,N1947)-1),0)</f>
        <v>1.7204301075268817</v>
      </c>
      <c r="AN1947" s="10">
        <f t="shared" si="743"/>
        <v>0</v>
      </c>
      <c r="AO1947" s="10">
        <f t="shared" si="744"/>
        <v>3</v>
      </c>
      <c r="AP1947" s="10">
        <f>SUMIF($M$2:N1947,M1947,AN$2:AO1947)-AN1947</f>
        <v>320</v>
      </c>
      <c r="AQ1947" s="10">
        <f>SUMIF($AV$2:AW1947,AV1947,$BD$2:BE1947)-BD1947</f>
        <v>640</v>
      </c>
      <c r="AR1947" s="10">
        <f>M1947</f>
        <v>503</v>
      </c>
      <c r="AS1947" s="10">
        <f t="shared" si="736"/>
        <v>14</v>
      </c>
      <c r="AT1947">
        <f t="shared" si="737"/>
        <v>6</v>
      </c>
      <c r="AU1947" s="10">
        <f t="shared" si="738"/>
        <v>1</v>
      </c>
      <c r="AV1947">
        <f t="shared" si="754"/>
        <v>14</v>
      </c>
      <c r="AW1947">
        <f t="shared" si="755"/>
        <v>503</v>
      </c>
      <c r="AX1947">
        <f t="shared" si="756"/>
        <v>6</v>
      </c>
      <c r="AY1947">
        <f t="shared" si="757"/>
        <v>1</v>
      </c>
      <c r="AZ1947">
        <f t="shared" si="758"/>
        <v>14</v>
      </c>
      <c r="BA1947">
        <f t="shared" si="759"/>
        <v>503</v>
      </c>
      <c r="BB1947">
        <f t="shared" si="739"/>
        <v>1</v>
      </c>
      <c r="BC1947">
        <f t="shared" si="740"/>
        <v>6</v>
      </c>
      <c r="BD1947">
        <f t="shared" si="741"/>
        <v>3</v>
      </c>
      <c r="BE1947">
        <f t="shared" si="742"/>
        <v>0</v>
      </c>
    </row>
    <row r="1948" spans="10:57" x14ac:dyDescent="0.25">
      <c r="J1948" s="23">
        <f>MAX(_xlfn.MAXIFS(L$2:$L1948,M$2:$M1948,M1948),_xlfn.MAXIFS(L$2:$L1948,N$2:$N1948,M1948))-MAX(_xlfn.MAXIFS(L$2:$L1947,M$2:$M1947,M1948),_xlfn.MAXIFS(L$2:$L1947,N$2:$N1947,M1948))</f>
        <v>3</v>
      </c>
      <c r="K1948" s="23">
        <f>MAX(_xlfn.MAXIFS($L$2:L1948,$M$2:M1948,N1948),_xlfn.MAXIFS($L$2:L1948,$N$2:N1948,N1948))-MAX(_xlfn.MAXIFS($L$2:L1947,$M$2:M1947,N1948),_xlfn.MAXIFS($L$2:L1947,$N$2:N1947,N1948))</f>
        <v>3</v>
      </c>
      <c r="L1948" s="20">
        <v>42883</v>
      </c>
      <c r="M1948" s="10">
        <v>4441</v>
      </c>
      <c r="N1948" s="10">
        <v>122</v>
      </c>
      <c r="O1948" s="10">
        <v>1</v>
      </c>
      <c r="P1948" s="10">
        <v>0</v>
      </c>
      <c r="Q1948" s="10" t="str">
        <f t="shared" si="745"/>
        <v>S</v>
      </c>
      <c r="R1948" s="10" t="str">
        <f t="shared" si="746"/>
        <v>N</v>
      </c>
      <c r="S1948" s="10">
        <f t="shared" si="747"/>
        <v>1</v>
      </c>
      <c r="T1948" s="11">
        <f>IFERROR((SUMIF($M$2:N1948,M1948,$O$2:P1948)-O1948)/(COUNTIF($M$2:N1948,M1948)-1),0)</f>
        <v>1.3417085427135678</v>
      </c>
      <c r="U1948" s="11">
        <f>IFERROR((SUMIF($AR$2:AR1948,AR1948,$AT$2:AU1948)-AT1948)/(COUNTIF($M$2:N1948,M1948)-1),0)</f>
        <v>0.61809045226130654</v>
      </c>
      <c r="V1948" s="11">
        <f t="shared" si="748"/>
        <v>0.72361809045226122</v>
      </c>
      <c r="W1948" s="12">
        <f>IFERROR((SUMIF($AV$2:AW1948,AV1948,$AX$2:AY1948)-AX1948)/(COUNTIF($M$2:N1948,N1948)-1),0)</f>
        <v>1.5242165242165242</v>
      </c>
      <c r="X1948" s="12">
        <f>IFERROR((SUMIF($AZ$2:BA1948,AZ1948,$BB$2:BC1948)-BB1948)/(COUNTIF($M$2:N1948,N1948)-1),0)</f>
        <v>1.1396011396011396</v>
      </c>
      <c r="Y1948" s="12">
        <f t="shared" si="749"/>
        <v>0.38461538461538458</v>
      </c>
      <c r="Z1948" s="13">
        <f>IFERROR((SUMIF($M$2:M1948,M1948,O$2:O1948)-O1948)/(COUNTIF($M$2:M1948,M1948)-1),0)</f>
        <v>1.4270833333333333</v>
      </c>
      <c r="AA1948" s="13">
        <f>IFERROR((SUMIF($M$2:M1948,M1948,P$2:P1948)-P1948)/(COUNTIF($M$2:M1948,M1948)-1),0)</f>
        <v>1.28125</v>
      </c>
      <c r="AB1948" s="13">
        <f t="shared" si="750"/>
        <v>0.14583333333333326</v>
      </c>
      <c r="AC1948" s="10">
        <f>IFERROR((SUMIF($N$2:N1948,M1948,$P$2:P1948))/(COUNTIF($N$2:N1948,M1948)),0)</f>
        <v>1.2621359223300972</v>
      </c>
      <c r="AD1948" s="10">
        <f>IFERROR((SUMIF($N$2:N1948,M1948,$O$2:O1948))/(COUNTIF($N$2:N1948,M1948)),0)</f>
        <v>1.6504854368932038</v>
      </c>
      <c r="AE1948" s="10">
        <f t="shared" si="751"/>
        <v>-0.38834951456310662</v>
      </c>
      <c r="AF1948" s="13">
        <f>IFERROR((SUMIF($M$2:M1948,N1948,$O$2:O1948))/(COUNTIF($M$2:M1948,N1948)),0)</f>
        <v>1.5988023952095809</v>
      </c>
      <c r="AG1948" s="13">
        <f>IFERROR((SUMIF($M$2:M1948,N1948,$P$2:P1948))/(COUNTIF($M$2:M1948,N1948)),0)</f>
        <v>1.1377245508982037</v>
      </c>
      <c r="AH1948" s="13">
        <f t="shared" si="752"/>
        <v>0.46107784431137722</v>
      </c>
      <c r="AI1948" s="10">
        <f>IFERROR((SUMIF(N$2:N1948,N1948,P$2:P1948)-P1948)/(COUNTIF($N$2:N1948,N1948)-1),0)</f>
        <v>1.4565217391304348</v>
      </c>
      <c r="AJ1948" s="10">
        <f>IFERROR((SUMIF(N$2:N1948,N1948,O$2:O1948)-O1948)/(COUNTIF($N$2:N1948,N1948)-1),0)</f>
        <v>1.1413043478260869</v>
      </c>
      <c r="AK1948" s="10">
        <f t="shared" si="753"/>
        <v>0.31521739130434789</v>
      </c>
      <c r="AL1948" s="10">
        <f>IFERROR((AP1948)/(COUNTIF($M$2:N1948,M1948)-1),0)</f>
        <v>1.3165829145728642</v>
      </c>
      <c r="AM1948" s="19">
        <f>IFERROR((AQ1948)/(COUNTIF($M$2:N1948,N1948)-1),0)</f>
        <v>1.5612535612535612</v>
      </c>
      <c r="AN1948" s="10">
        <f t="shared" si="743"/>
        <v>3</v>
      </c>
      <c r="AO1948" s="10">
        <f t="shared" si="744"/>
        <v>0</v>
      </c>
      <c r="AP1948" s="10">
        <f>SUMIF($M$2:N1948,M1948,AN$2:AO1948)-AN1948</f>
        <v>262</v>
      </c>
      <c r="AQ1948" s="10">
        <f>SUMIF($AV$2:AW1948,AV1948,$BD$2:BE1948)-BD1948</f>
        <v>548</v>
      </c>
      <c r="AR1948" s="10">
        <f>M1948</f>
        <v>4441</v>
      </c>
      <c r="AS1948" s="10">
        <f t="shared" si="736"/>
        <v>122</v>
      </c>
      <c r="AT1948">
        <f t="shared" si="737"/>
        <v>0</v>
      </c>
      <c r="AU1948" s="10">
        <f t="shared" si="738"/>
        <v>1</v>
      </c>
      <c r="AV1948">
        <f t="shared" si="754"/>
        <v>122</v>
      </c>
      <c r="AW1948">
        <f t="shared" si="755"/>
        <v>4441</v>
      </c>
      <c r="AX1948">
        <f t="shared" si="756"/>
        <v>0</v>
      </c>
      <c r="AY1948">
        <f t="shared" si="757"/>
        <v>1</v>
      </c>
      <c r="AZ1948">
        <f t="shared" si="758"/>
        <v>122</v>
      </c>
      <c r="BA1948">
        <f t="shared" si="759"/>
        <v>4441</v>
      </c>
      <c r="BB1948">
        <f t="shared" si="739"/>
        <v>1</v>
      </c>
      <c r="BC1948">
        <f t="shared" si="740"/>
        <v>0</v>
      </c>
      <c r="BD1948">
        <f t="shared" si="741"/>
        <v>0</v>
      </c>
      <c r="BE1948">
        <f t="shared" si="742"/>
        <v>3</v>
      </c>
    </row>
    <row r="1949" spans="10:57" x14ac:dyDescent="0.25">
      <c r="J1949" s="23">
        <f>MAX(_xlfn.MAXIFS(L$2:$L1949,M$2:$M1949,M1949),_xlfn.MAXIFS(L$2:$L1949,N$2:$N1949,M1949))-MAX(_xlfn.MAXIFS(L$2:$L1948,M$2:$M1948,M1949),_xlfn.MAXIFS(L$2:$L1948,N$2:$N1948,M1949))</f>
        <v>3</v>
      </c>
      <c r="K1949" s="23">
        <f>MAX(_xlfn.MAXIFS($L$2:L1949,$M$2:M1949,N1949),_xlfn.MAXIFS($L$2:L1949,$N$2:N1949,N1949))-MAX(_xlfn.MAXIFS($L$2:L1948,$M$2:M1948,N1949),_xlfn.MAXIFS($L$2:L1948,$N$2:N1948,N1949))</f>
        <v>3</v>
      </c>
      <c r="L1949" s="20">
        <v>42883</v>
      </c>
      <c r="M1949" s="10">
        <v>266</v>
      </c>
      <c r="N1949" s="10">
        <v>856</v>
      </c>
      <c r="O1949" s="10">
        <v>2</v>
      </c>
      <c r="P1949" s="10">
        <v>3</v>
      </c>
      <c r="Q1949" s="10" t="str">
        <f t="shared" si="745"/>
        <v>N</v>
      </c>
      <c r="R1949" s="10" t="str">
        <f t="shared" si="746"/>
        <v>S</v>
      </c>
      <c r="S1949" s="10">
        <f t="shared" si="747"/>
        <v>-1</v>
      </c>
      <c r="T1949" s="11">
        <f>IFERROR((SUMIF($M$2:N1949,M1949,$O$2:P1949)-O1949)/(COUNTIF($M$2:N1949,M1949)-1),0)</f>
        <v>1.3384146341463414</v>
      </c>
      <c r="U1949" s="11">
        <f>IFERROR((SUMIF($AR$2:AR1949,AR1949,$AT$2:AU1949)-AT1949)/(COUNTIF($M$2:N1949,M1949)-1),0)</f>
        <v>0.57012195121951215</v>
      </c>
      <c r="V1949" s="11">
        <f t="shared" si="748"/>
        <v>0.76829268292682928</v>
      </c>
      <c r="W1949" s="12">
        <f>IFERROR((SUMIF($AV$2:AW1949,AV1949,$AX$2:AY1949)-AX1949)/(COUNTIF($M$2:N1949,N1949)-1),0)</f>
        <v>1.1379310344827587</v>
      </c>
      <c r="X1949" s="12">
        <f>IFERROR((SUMIF($AZ$2:BA1949,AZ1949,$BB$2:BC1949)-BB1949)/(COUNTIF($M$2:N1949,N1949)-1),0)</f>
        <v>1.6206896551724137</v>
      </c>
      <c r="Y1949" s="12">
        <f t="shared" si="749"/>
        <v>-0.48275862068965503</v>
      </c>
      <c r="Z1949" s="13">
        <f>IFERROR((SUMIF($M$2:M1949,M1949,O$2:O1949)-O1949)/(COUNTIF($M$2:M1949,M1949)-1),0)</f>
        <v>1.4746835443037976</v>
      </c>
      <c r="AA1949" s="13">
        <f>IFERROR((SUMIF($M$2:M1949,M1949,P$2:P1949)-P1949)/(COUNTIF($M$2:M1949,M1949)-1),0)</f>
        <v>1.1835443037974684</v>
      </c>
      <c r="AB1949" s="13">
        <f t="shared" si="750"/>
        <v>0.29113924050632911</v>
      </c>
      <c r="AC1949" s="10">
        <f>IFERROR((SUMIF($N$2:N1949,M1949,$P$2:P1949))/(COUNTIF($N$2:N1949,M1949)),0)</f>
        <v>1.2117647058823529</v>
      </c>
      <c r="AD1949" s="10">
        <f>IFERROR((SUMIF($N$2:N1949,M1949,$O$2:O1949))/(COUNTIF($N$2:N1949,M1949)),0)</f>
        <v>1.5470588235294118</v>
      </c>
      <c r="AE1949" s="10">
        <f t="shared" si="751"/>
        <v>-0.33529411764705896</v>
      </c>
      <c r="AF1949" s="13">
        <f>IFERROR((SUMIF($M$2:M1949,N1949,$O$2:O1949))/(COUNTIF($M$2:M1949,N1949)),0)</f>
        <v>1.2935779816513762</v>
      </c>
      <c r="AG1949" s="13">
        <f>IFERROR((SUMIF($M$2:M1949,N1949,$P$2:P1949))/(COUNTIF($M$2:M1949,N1949)),0)</f>
        <v>1.5504587155963303</v>
      </c>
      <c r="AH1949" s="13">
        <f t="shared" si="752"/>
        <v>-0.25688073394495414</v>
      </c>
      <c r="AI1949" s="10">
        <f>IFERROR((SUMIF(N$2:N1949,N1949,P$2:P1949)-P1949)/(COUNTIF($N$2:N1949,N1949)-1),0)</f>
        <v>1</v>
      </c>
      <c r="AJ1949" s="10">
        <f>IFERROR((SUMIF(N$2:N1949,N1949,O$2:O1949)-O1949)/(COUNTIF($N$2:N1949,N1949)-1),0)</f>
        <v>1.6829268292682926</v>
      </c>
      <c r="AK1949" s="10">
        <f t="shared" si="753"/>
        <v>-0.68292682926829262</v>
      </c>
      <c r="AL1949" s="10">
        <f>IFERROR((AP1949)/(COUNTIF($M$2:N1949,M1949)-1),0)</f>
        <v>1.3262195121951219</v>
      </c>
      <c r="AM1949" s="19">
        <f>IFERROR((AQ1949)/(COUNTIF($M$2:N1949,N1949)-1),0)</f>
        <v>1.1120689655172413</v>
      </c>
      <c r="AN1949" s="10">
        <f t="shared" si="743"/>
        <v>0</v>
      </c>
      <c r="AO1949" s="10">
        <f t="shared" si="744"/>
        <v>3</v>
      </c>
      <c r="AP1949" s="10">
        <f>SUMIF($M$2:N1949,M1949,AN$2:AO1949)-AN1949</f>
        <v>435</v>
      </c>
      <c r="AQ1949" s="10">
        <f>SUMIF($AV$2:AW1949,AV1949,$BD$2:BE1949)-BD1949</f>
        <v>258</v>
      </c>
      <c r="AR1949" s="10">
        <f>M1949</f>
        <v>266</v>
      </c>
      <c r="AS1949" s="10">
        <f t="shared" si="736"/>
        <v>856</v>
      </c>
      <c r="AT1949">
        <f t="shared" si="737"/>
        <v>3</v>
      </c>
      <c r="AU1949" s="10">
        <f t="shared" si="738"/>
        <v>2</v>
      </c>
      <c r="AV1949">
        <f t="shared" si="754"/>
        <v>856</v>
      </c>
      <c r="AW1949">
        <f t="shared" si="755"/>
        <v>266</v>
      </c>
      <c r="AX1949">
        <f t="shared" si="756"/>
        <v>3</v>
      </c>
      <c r="AY1949">
        <f t="shared" si="757"/>
        <v>2</v>
      </c>
      <c r="AZ1949">
        <f t="shared" si="758"/>
        <v>856</v>
      </c>
      <c r="BA1949">
        <f t="shared" si="759"/>
        <v>266</v>
      </c>
      <c r="BB1949">
        <f t="shared" si="739"/>
        <v>2</v>
      </c>
      <c r="BC1949">
        <f t="shared" si="740"/>
        <v>3</v>
      </c>
      <c r="BD1949">
        <f t="shared" si="741"/>
        <v>3</v>
      </c>
      <c r="BE1949">
        <f t="shared" si="742"/>
        <v>0</v>
      </c>
    </row>
    <row r="1950" spans="10:57" x14ac:dyDescent="0.25">
      <c r="J1950" s="23">
        <f>MAX(_xlfn.MAXIFS(L$2:$L1950,M$2:$M1950,M1950),_xlfn.MAXIFS(L$2:$L1950,N$2:$N1950,M1950))-MAX(_xlfn.MAXIFS(L$2:$L1949,M$2:$M1949,M1950),_xlfn.MAXIFS(L$2:$L1949,N$2:$N1949,M1950))</f>
        <v>3</v>
      </c>
      <c r="K1950" s="23">
        <f>MAX(_xlfn.MAXIFS($L$2:L1950,$M$2:M1950,N1950),_xlfn.MAXIFS($L$2:L1950,$N$2:N1950,N1950))-MAX(_xlfn.MAXIFS($L$2:L1949,$M$2:M1949,N1950),_xlfn.MAXIFS($L$2:L1949,$N$2:N1949,N1950))</f>
        <v>3</v>
      </c>
      <c r="L1950" s="20">
        <v>42883</v>
      </c>
      <c r="M1950" s="10">
        <v>170</v>
      </c>
      <c r="N1950" s="10">
        <v>2662</v>
      </c>
      <c r="O1950" s="10">
        <v>2</v>
      </c>
      <c r="P1950" s="10">
        <v>1</v>
      </c>
      <c r="Q1950" s="10" t="str">
        <f t="shared" si="745"/>
        <v>S</v>
      </c>
      <c r="R1950" s="10" t="str">
        <f t="shared" si="746"/>
        <v>N</v>
      </c>
      <c r="S1950" s="10">
        <f t="shared" si="747"/>
        <v>1</v>
      </c>
      <c r="T1950" s="11">
        <f>IFERROR((SUMIF($M$2:N1950,M1950,$O$2:P1950)-O1950)/(COUNTIF($M$2:N1950,M1950)-1),0)</f>
        <v>1.7428571428571429</v>
      </c>
      <c r="U1950" s="11">
        <f>IFERROR((SUMIF($AR$2:AR1950,AR1950,$AT$2:AU1950)-AT1950)/(COUNTIF($M$2:N1950,M1950)-1),0)</f>
        <v>0.46753246753246752</v>
      </c>
      <c r="V1950" s="11">
        <f t="shared" si="748"/>
        <v>1.2753246753246754</v>
      </c>
      <c r="W1950" s="12">
        <f>IFERROR((SUMIF($AV$2:AW1950,AV1950,$AX$2:AY1950)-AX1950)/(COUNTIF($M$2:N1950,N1950)-1),0)</f>
        <v>1.2</v>
      </c>
      <c r="X1950" s="12">
        <f>IFERROR((SUMIF($AZ$2:BA1950,AZ1950,$BB$2:BC1950)-BB1950)/(COUNTIF($M$2:N1950,N1950)-1),0)</f>
        <v>1.6</v>
      </c>
      <c r="Y1950" s="12">
        <f t="shared" si="749"/>
        <v>-0.40000000000000013</v>
      </c>
      <c r="Z1950" s="13">
        <f>IFERROR((SUMIF($M$2:M1950,M1950,O$2:O1950)-O1950)/(COUNTIF($M$2:M1950,M1950)-1),0)</f>
        <v>1.8602150537634408</v>
      </c>
      <c r="AA1950" s="13">
        <f>IFERROR((SUMIF($M$2:M1950,M1950,P$2:P1950)-P1950)/(COUNTIF($M$2:M1950,M1950)-1),0)</f>
        <v>0.967741935483871</v>
      </c>
      <c r="AB1950" s="13">
        <f t="shared" si="750"/>
        <v>0.89247311827956977</v>
      </c>
      <c r="AC1950" s="10">
        <f>IFERROR((SUMIF($N$2:N1950,M1950,$P$2:P1950))/(COUNTIF($N$2:N1950,M1950)),0)</f>
        <v>1.6331658291457287</v>
      </c>
      <c r="AD1950" s="10">
        <f>IFERROR((SUMIF($N$2:N1950,M1950,$O$2:O1950))/(COUNTIF($N$2:N1950,M1950)),0)</f>
        <v>1.3266331658291457</v>
      </c>
      <c r="AE1950" s="10">
        <f t="shared" si="751"/>
        <v>0.30653266331658302</v>
      </c>
      <c r="AF1950" s="13">
        <f>IFERROR((SUMIF($M$2:M1950,N1950,$O$2:O1950))/(COUNTIF($M$2:M1950,N1950)),0)</f>
        <v>1.2608695652173914</v>
      </c>
      <c r="AG1950" s="13">
        <f>IFERROR((SUMIF($M$2:M1950,N1950,$P$2:P1950))/(COUNTIF($M$2:M1950,N1950)),0)</f>
        <v>1.6956521739130435</v>
      </c>
      <c r="AH1950" s="13">
        <f t="shared" si="752"/>
        <v>-0.43478260869565211</v>
      </c>
      <c r="AI1950" s="10">
        <f>IFERROR((SUMIF(N$2:N1950,N1950,P$2:P1950)-P1950)/(COUNTIF($N$2:N1950,N1950)-1),0)</f>
        <v>1.1363636363636365</v>
      </c>
      <c r="AJ1950" s="10">
        <f>IFERROR((SUMIF(N$2:N1950,N1950,O$2:O1950)-O1950)/(COUNTIF($N$2:N1950,N1950)-1),0)</f>
        <v>1.5</v>
      </c>
      <c r="AK1950" s="10">
        <f t="shared" si="753"/>
        <v>-0.36363636363636354</v>
      </c>
      <c r="AL1950" s="10">
        <f>IFERROR((AP1950)/(COUNTIF($M$2:N1950,M1950)-1),0)</f>
        <v>1.6675324675324674</v>
      </c>
      <c r="AM1950" s="19">
        <f>IFERROR((AQ1950)/(COUNTIF($M$2:N1950,N1950)-1),0)</f>
        <v>1.1777777777777778</v>
      </c>
      <c r="AN1950" s="10">
        <f t="shared" si="743"/>
        <v>3</v>
      </c>
      <c r="AO1950" s="10">
        <f t="shared" si="744"/>
        <v>0</v>
      </c>
      <c r="AP1950" s="10">
        <f>SUMIF($M$2:N1950,M1950,AN$2:AO1950)-AN1950</f>
        <v>642</v>
      </c>
      <c r="AQ1950" s="10">
        <f>SUMIF($AV$2:AW1950,AV1950,$BD$2:BE1950)-BD1950</f>
        <v>53</v>
      </c>
      <c r="AR1950" s="10">
        <f>M1950</f>
        <v>170</v>
      </c>
      <c r="AS1950" s="10">
        <f t="shared" si="736"/>
        <v>2662</v>
      </c>
      <c r="AT1950">
        <f t="shared" si="737"/>
        <v>1</v>
      </c>
      <c r="AU1950" s="10">
        <f t="shared" si="738"/>
        <v>2</v>
      </c>
      <c r="AV1950">
        <f t="shared" si="754"/>
        <v>2662</v>
      </c>
      <c r="AW1950">
        <f t="shared" si="755"/>
        <v>170</v>
      </c>
      <c r="AX1950">
        <f t="shared" si="756"/>
        <v>1</v>
      </c>
      <c r="AY1950">
        <f t="shared" si="757"/>
        <v>2</v>
      </c>
      <c r="AZ1950">
        <f t="shared" si="758"/>
        <v>2662</v>
      </c>
      <c r="BA1950">
        <f t="shared" si="759"/>
        <v>170</v>
      </c>
      <c r="BB1950">
        <f t="shared" si="739"/>
        <v>2</v>
      </c>
      <c r="BC1950">
        <f t="shared" si="740"/>
        <v>1</v>
      </c>
      <c r="BD1950">
        <f t="shared" si="741"/>
        <v>0</v>
      </c>
      <c r="BE1950">
        <f t="shared" si="742"/>
        <v>3</v>
      </c>
    </row>
    <row r="1951" spans="10:57" x14ac:dyDescent="0.25">
      <c r="J1951" s="23">
        <f>MAX(_xlfn.MAXIFS(L$2:$L1951,M$2:$M1951,M1951),_xlfn.MAXIFS(L$2:$L1951,N$2:$N1951,M1951))-MAX(_xlfn.MAXIFS(L$2:$L1950,M$2:$M1950,M1951),_xlfn.MAXIFS(L$2:$L1950,N$2:$N1950,M1951))</f>
        <v>3</v>
      </c>
      <c r="K1951" s="23">
        <f>MAX(_xlfn.MAXIFS($L$2:L1951,$M$2:M1951,N1951),_xlfn.MAXIFS($L$2:L1951,$N$2:N1951,N1951))-MAX(_xlfn.MAXIFS($L$2:L1950,$M$2:M1950,N1951),_xlfn.MAXIFS($L$2:L1950,$N$2:N1950,N1951))</f>
        <v>3</v>
      </c>
      <c r="L1951" s="20">
        <v>42883</v>
      </c>
      <c r="M1951" s="10">
        <v>409</v>
      </c>
      <c r="N1951" s="10">
        <v>3551</v>
      </c>
      <c r="O1951" s="10">
        <v>1</v>
      </c>
      <c r="P1951" s="10">
        <v>0</v>
      </c>
      <c r="Q1951" s="10" t="str">
        <f t="shared" si="745"/>
        <v>S</v>
      </c>
      <c r="R1951" s="10" t="str">
        <f t="shared" si="746"/>
        <v>N</v>
      </c>
      <c r="S1951" s="10">
        <f t="shared" si="747"/>
        <v>1</v>
      </c>
      <c r="T1951" s="11">
        <f>IFERROR((SUMIF($M$2:N1951,M1951,$O$2:P1951)-O1951)/(COUNTIF($M$2:N1951,M1951)-1),0)</f>
        <v>2.1707317073170733</v>
      </c>
      <c r="U1951" s="11">
        <f>IFERROR((SUMIF($AR$2:AR1951,AR1951,$AT$2:AU1951)-AT1951)/(COUNTIF($M$2:N1951,M1951)-1),0)</f>
        <v>0.3878048780487805</v>
      </c>
      <c r="V1951" s="11">
        <f t="shared" si="748"/>
        <v>1.7829268292682929</v>
      </c>
      <c r="W1951" s="12">
        <f>IFERROR((SUMIF($AV$2:AW1951,AV1951,$AX$2:AY1951)-AX1951)/(COUNTIF($M$2:N1951,N1951)-1),0)</f>
        <v>1.3223140495867769</v>
      </c>
      <c r="X1951" s="12">
        <f>IFERROR((SUMIF($AZ$2:BA1951,AZ1951,$BB$2:BC1951)-BB1951)/(COUNTIF($M$2:N1951,N1951)-1),0)</f>
        <v>1.3719008264462811</v>
      </c>
      <c r="Y1951" s="12">
        <f t="shared" si="749"/>
        <v>-4.9586776859504189E-2</v>
      </c>
      <c r="Z1951" s="13">
        <f>IFERROR((SUMIF($M$2:M1951,M1951,O$2:O1951)-O1951)/(COUNTIF($M$2:M1951,M1951)-1),0)</f>
        <v>2.383419689119171</v>
      </c>
      <c r="AA1951" s="13">
        <f>IFERROR((SUMIF($M$2:M1951,M1951,P$2:P1951)-P1951)/(COUNTIF($M$2:M1951,M1951)-1),0)</f>
        <v>0.82383419689119175</v>
      </c>
      <c r="AB1951" s="13">
        <f t="shared" si="750"/>
        <v>1.5595854922279793</v>
      </c>
      <c r="AC1951" s="10">
        <f>IFERROR((SUMIF($N$2:N1951,M1951,$P$2:P1951))/(COUNTIF($N$2:N1951,M1951)),0)</f>
        <v>1.9815668202764978</v>
      </c>
      <c r="AD1951" s="10">
        <f>IFERROR((SUMIF($N$2:N1951,M1951,$O$2:O1951))/(COUNTIF($N$2:N1951,M1951)),0)</f>
        <v>1.0460829493087558</v>
      </c>
      <c r="AE1951" s="10">
        <f t="shared" si="751"/>
        <v>0.93548387096774199</v>
      </c>
      <c r="AF1951" s="13">
        <f>IFERROR((SUMIF($M$2:M1951,N1951,$O$2:O1951))/(COUNTIF($M$2:M1951,N1951)),0)</f>
        <v>1.4482758620689655</v>
      </c>
      <c r="AG1951" s="13">
        <f>IFERROR((SUMIF($M$2:M1951,N1951,$P$2:P1951))/(COUNTIF($M$2:M1951,N1951)),0)</f>
        <v>1.0517241379310345</v>
      </c>
      <c r="AH1951" s="13">
        <f t="shared" si="752"/>
        <v>0.39655172413793105</v>
      </c>
      <c r="AI1951" s="10">
        <f>IFERROR((SUMIF(N$2:N1951,N1951,P$2:P1951)-P1951)/(COUNTIF($N$2:N1951,N1951)-1),0)</f>
        <v>1.2063492063492063</v>
      </c>
      <c r="AJ1951" s="10">
        <f>IFERROR((SUMIF(N$2:N1951,N1951,O$2:O1951)-O1951)/(COUNTIF($N$2:N1951,N1951)-1),0)</f>
        <v>1.6666666666666667</v>
      </c>
      <c r="AK1951" s="10">
        <f t="shared" si="753"/>
        <v>-0.46031746031746046</v>
      </c>
      <c r="AL1951" s="10">
        <f>IFERROR((AP1951)/(COUNTIF($M$2:N1951,M1951)-1),0)</f>
        <v>2.0292682926829269</v>
      </c>
      <c r="AM1951" s="19">
        <f>IFERROR((AQ1951)/(COUNTIF($M$2:N1951,N1951)-1),0)</f>
        <v>1.4462809917355373</v>
      </c>
      <c r="AN1951" s="10">
        <f t="shared" si="743"/>
        <v>3</v>
      </c>
      <c r="AO1951" s="10">
        <f t="shared" si="744"/>
        <v>0</v>
      </c>
      <c r="AP1951" s="10">
        <f>SUMIF($M$2:N1951,M1951,AN$2:AO1951)-AN1951</f>
        <v>832</v>
      </c>
      <c r="AQ1951" s="10">
        <f>SUMIF($AV$2:AW1951,AV1951,$BD$2:BE1951)-BD1951</f>
        <v>175</v>
      </c>
      <c r="AR1951" s="10">
        <f>M1951</f>
        <v>409</v>
      </c>
      <c r="AS1951" s="10">
        <f t="shared" si="736"/>
        <v>3551</v>
      </c>
      <c r="AT1951">
        <f t="shared" si="737"/>
        <v>0</v>
      </c>
      <c r="AU1951" s="10">
        <f t="shared" si="738"/>
        <v>1</v>
      </c>
      <c r="AV1951">
        <f t="shared" si="754"/>
        <v>3551</v>
      </c>
      <c r="AW1951">
        <f t="shared" si="755"/>
        <v>409</v>
      </c>
      <c r="AX1951">
        <f t="shared" si="756"/>
        <v>0</v>
      </c>
      <c r="AY1951">
        <f t="shared" si="757"/>
        <v>1</v>
      </c>
      <c r="AZ1951">
        <f t="shared" si="758"/>
        <v>3551</v>
      </c>
      <c r="BA1951">
        <f t="shared" si="759"/>
        <v>409</v>
      </c>
      <c r="BB1951">
        <f t="shared" si="739"/>
        <v>1</v>
      </c>
      <c r="BC1951">
        <f t="shared" si="740"/>
        <v>0</v>
      </c>
      <c r="BD1951">
        <f t="shared" si="741"/>
        <v>0</v>
      </c>
      <c r="BE1951">
        <f t="shared" si="742"/>
        <v>3</v>
      </c>
    </row>
    <row r="1952" spans="10:57" x14ac:dyDescent="0.25">
      <c r="J1952" s="23">
        <f>MAX(_xlfn.MAXIFS(L$2:$L1952,M$2:$M1952,M1952),_xlfn.MAXIFS(L$2:$L1952,N$2:$N1952,M1952))-MAX(_xlfn.MAXIFS(L$2:$L1951,M$2:$M1951,M1952),_xlfn.MAXIFS(L$2:$L1951,N$2:$N1951,M1952))</f>
        <v>4</v>
      </c>
      <c r="K1952" s="23">
        <f>MAX(_xlfn.MAXIFS($L$2:L1952,$M$2:M1952,N1952),_xlfn.MAXIFS($L$2:L1952,$N$2:N1952,N1952))-MAX(_xlfn.MAXIFS($L$2:L1951,$M$2:M1951,N1952),_xlfn.MAXIFS($L$2:L1951,$N$2:N1951,N1952))</f>
        <v>4</v>
      </c>
      <c r="L1952" s="20">
        <v>42887</v>
      </c>
      <c r="M1952" s="10">
        <v>170</v>
      </c>
      <c r="N1952" s="10">
        <v>409</v>
      </c>
      <c r="O1952" s="10">
        <v>1</v>
      </c>
      <c r="P1952" s="10">
        <v>2</v>
      </c>
      <c r="Q1952" s="10" t="str">
        <f t="shared" si="745"/>
        <v>N</v>
      </c>
      <c r="R1952" s="10" t="str">
        <f t="shared" si="746"/>
        <v>S</v>
      </c>
      <c r="S1952" s="10">
        <f t="shared" si="747"/>
        <v>-1</v>
      </c>
      <c r="T1952" s="11">
        <f>IFERROR((SUMIF($M$2:N1952,M1952,$O$2:P1952)-O1952)/(COUNTIF($M$2:N1952,M1952)-1),0)</f>
        <v>1.7435233160621761</v>
      </c>
      <c r="U1952" s="11">
        <f>IFERROR((SUMIF($AR$2:AR1952,AR1952,$AT$2:AU1952)-AT1952)/(COUNTIF($M$2:N1952,M1952)-1),0)</f>
        <v>0.4689119170984456</v>
      </c>
      <c r="V1952" s="11">
        <f t="shared" si="748"/>
        <v>1.2746113989637307</v>
      </c>
      <c r="W1952" s="12">
        <f>IFERROR((SUMIF($AV$2:AW1952,AV1952,$AX$2:AY1952)-AX1952)/(COUNTIF($M$2:N1952,N1952)-1),0)</f>
        <v>2.167883211678832</v>
      </c>
      <c r="X1952" s="12">
        <f>IFERROR((SUMIF($AZ$2:BA1952,AZ1952,$BB$2:BC1952)-BB1952)/(COUNTIF($M$2:N1952,N1952)-1),0)</f>
        <v>0.93917274939172746</v>
      </c>
      <c r="Y1952" s="12">
        <f t="shared" si="749"/>
        <v>1.2287104622871046</v>
      </c>
      <c r="Z1952" s="13">
        <f>IFERROR((SUMIF($M$2:M1952,M1952,O$2:O1952)-O1952)/(COUNTIF($M$2:M1952,M1952)-1),0)</f>
        <v>1.8609625668449199</v>
      </c>
      <c r="AA1952" s="13">
        <f>IFERROR((SUMIF($M$2:M1952,M1952,P$2:P1952)-P1952)/(COUNTIF($M$2:M1952,M1952)-1),0)</f>
        <v>0.96791443850267378</v>
      </c>
      <c r="AB1952" s="13">
        <f t="shared" si="750"/>
        <v>0.89304812834224612</v>
      </c>
      <c r="AC1952" s="10">
        <f>IFERROR((SUMIF($N$2:N1952,M1952,$P$2:P1952))/(COUNTIF($N$2:N1952,M1952)),0)</f>
        <v>1.6331658291457287</v>
      </c>
      <c r="AD1952" s="10">
        <f>IFERROR((SUMIF($N$2:N1952,M1952,$O$2:O1952))/(COUNTIF($N$2:N1952,M1952)),0)</f>
        <v>1.3266331658291457</v>
      </c>
      <c r="AE1952" s="10">
        <f t="shared" si="751"/>
        <v>0.30653266331658302</v>
      </c>
      <c r="AF1952" s="13">
        <f>IFERROR((SUMIF($M$2:M1952,N1952,$O$2:O1952))/(COUNTIF($M$2:M1952,N1952)),0)</f>
        <v>2.3762886597938144</v>
      </c>
      <c r="AG1952" s="13">
        <f>IFERROR((SUMIF($M$2:M1952,N1952,$P$2:P1952))/(COUNTIF($M$2:M1952,N1952)),0)</f>
        <v>0.81958762886597936</v>
      </c>
      <c r="AH1952" s="13">
        <f t="shared" si="752"/>
        <v>1.5567010309278351</v>
      </c>
      <c r="AI1952" s="10">
        <f>IFERROR((SUMIF(N$2:N1952,N1952,P$2:P1952)-P1952)/(COUNTIF($N$2:N1952,N1952)-1),0)</f>
        <v>1.9815668202764978</v>
      </c>
      <c r="AJ1952" s="10">
        <f>IFERROR((SUMIF(N$2:N1952,N1952,O$2:O1952)-O1952)/(COUNTIF($N$2:N1952,N1952)-1),0)</f>
        <v>1.0460829493087558</v>
      </c>
      <c r="AK1952" s="10">
        <f t="shared" si="753"/>
        <v>0.93548387096774199</v>
      </c>
      <c r="AL1952" s="10">
        <f>IFERROR((AP1952)/(COUNTIF($M$2:N1952,M1952)-1),0)</f>
        <v>1.6709844559585492</v>
      </c>
      <c r="AM1952" s="19">
        <f>IFERROR((AQ1952)/(COUNTIF($M$2:N1952,N1952)-1),0)</f>
        <v>2.0316301703163018</v>
      </c>
      <c r="AN1952" s="10">
        <f t="shared" si="743"/>
        <v>0</v>
      </c>
      <c r="AO1952" s="10">
        <f t="shared" si="744"/>
        <v>3</v>
      </c>
      <c r="AP1952" s="10">
        <f>SUMIF($M$2:N1952,M1952,AN$2:AO1952)-AN1952</f>
        <v>645</v>
      </c>
      <c r="AQ1952" s="10">
        <f>SUMIF($AV$2:AW1952,AV1952,$BD$2:BE1952)-BD1952</f>
        <v>835</v>
      </c>
      <c r="AR1952" s="10">
        <f>M1952</f>
        <v>170</v>
      </c>
      <c r="AS1952" s="10">
        <f t="shared" si="736"/>
        <v>409</v>
      </c>
      <c r="AT1952">
        <f t="shared" si="737"/>
        <v>2</v>
      </c>
      <c r="AU1952" s="10">
        <f t="shared" si="738"/>
        <v>1</v>
      </c>
      <c r="AV1952">
        <f t="shared" si="754"/>
        <v>409</v>
      </c>
      <c r="AW1952">
        <f t="shared" si="755"/>
        <v>170</v>
      </c>
      <c r="AX1952">
        <f t="shared" si="756"/>
        <v>2</v>
      </c>
      <c r="AY1952">
        <f t="shared" si="757"/>
        <v>1</v>
      </c>
      <c r="AZ1952">
        <f t="shared" si="758"/>
        <v>409</v>
      </c>
      <c r="BA1952">
        <f t="shared" si="759"/>
        <v>170</v>
      </c>
      <c r="BB1952">
        <f t="shared" si="739"/>
        <v>1</v>
      </c>
      <c r="BC1952">
        <f t="shared" si="740"/>
        <v>2</v>
      </c>
      <c r="BD1952">
        <f t="shared" si="741"/>
        <v>3</v>
      </c>
      <c r="BE1952">
        <f t="shared" si="742"/>
        <v>0</v>
      </c>
    </row>
    <row r="1953" spans="10:57" x14ac:dyDescent="0.25">
      <c r="J1953" s="23">
        <f>MAX(_xlfn.MAXIFS(L$2:$L1953,M$2:$M1953,M1953),_xlfn.MAXIFS(L$2:$L1953,N$2:$N1953,M1953))-MAX(_xlfn.MAXIFS(L$2:$L1952,M$2:$M1952,M1953),_xlfn.MAXIFS(L$2:$L1952,N$2:$N1952,M1953))</f>
        <v>42915</v>
      </c>
      <c r="K1953" s="23">
        <f>MAX(_xlfn.MAXIFS($L$2:L1953,$M$2:M1953,N1953),_xlfn.MAXIFS($L$2:L1953,$N$2:N1953,N1953))-MAX(_xlfn.MAXIFS($L$2:L1952,$M$2:M1952,N1953),_xlfn.MAXIFS($L$2:L1952,$N$2:N1952,N1953))</f>
        <v>32</v>
      </c>
      <c r="L1953" s="20">
        <v>42915</v>
      </c>
      <c r="M1953" s="10">
        <v>11435</v>
      </c>
      <c r="N1953" s="10">
        <v>3551</v>
      </c>
      <c r="O1953" s="10">
        <v>0</v>
      </c>
      <c r="P1953" s="10">
        <v>1</v>
      </c>
      <c r="Q1953" s="10" t="str">
        <f t="shared" si="745"/>
        <v>N</v>
      </c>
      <c r="R1953" s="10" t="str">
        <f t="shared" si="746"/>
        <v>S</v>
      </c>
      <c r="S1953" s="10">
        <f t="shared" si="747"/>
        <v>-1</v>
      </c>
      <c r="T1953" s="11">
        <f>IFERROR((SUMIF($M$2:N1953,M1953,$O$2:P1953)-O1953)/(COUNTIF($M$2:N1953,M1953)-1),0)</f>
        <v>0</v>
      </c>
      <c r="U1953" s="11">
        <f>IFERROR((SUMIF($AR$2:AR1953,AR1953,$AT$2:AU1953)-AT1953)/(COUNTIF($M$2:N1953,M1953)-1),0)</f>
        <v>0</v>
      </c>
      <c r="V1953" s="11">
        <f t="shared" si="748"/>
        <v>0</v>
      </c>
      <c r="W1953" s="12">
        <f>IFERROR((SUMIF($AV$2:AW1953,AV1953,$AX$2:AY1953)-AX1953)/(COUNTIF($M$2:N1953,N1953)-1),0)</f>
        <v>1.3114754098360655</v>
      </c>
      <c r="X1953" s="12">
        <f>IFERROR((SUMIF($AZ$2:BA1953,AZ1953,$BB$2:BC1953)-BB1953)/(COUNTIF($M$2:N1953,N1953)-1),0)</f>
        <v>1.3688524590163935</v>
      </c>
      <c r="Y1953" s="12">
        <f t="shared" si="749"/>
        <v>-5.7377049180328044E-2</v>
      </c>
      <c r="Z1953" s="13">
        <f>IFERROR((SUMIF($M$2:M1953,M1953,O$2:O1953)-O1953)/(COUNTIF($M$2:M1953,M1953)-1),0)</f>
        <v>0</v>
      </c>
      <c r="AA1953" s="13">
        <f>IFERROR((SUMIF($M$2:M1953,M1953,P$2:P1953)-P1953)/(COUNTIF($M$2:M1953,M1953)-1),0)</f>
        <v>0</v>
      </c>
      <c r="AB1953" s="13">
        <f t="shared" si="750"/>
        <v>0</v>
      </c>
      <c r="AC1953" s="10">
        <f>IFERROR((SUMIF($N$2:N1953,M1953,$P$2:P1953))/(COUNTIF($N$2:N1953,M1953)),0)</f>
        <v>0</v>
      </c>
      <c r="AD1953" s="10">
        <f>IFERROR((SUMIF($N$2:N1953,M1953,$O$2:O1953))/(COUNTIF($N$2:N1953,M1953)),0)</f>
        <v>0</v>
      </c>
      <c r="AE1953" s="10">
        <f t="shared" si="751"/>
        <v>0</v>
      </c>
      <c r="AF1953" s="13">
        <f>IFERROR((SUMIF($M$2:M1953,N1953,$O$2:O1953))/(COUNTIF($M$2:M1953,N1953)),0)</f>
        <v>1.4482758620689655</v>
      </c>
      <c r="AG1953" s="13">
        <f>IFERROR((SUMIF($M$2:M1953,N1953,$P$2:P1953))/(COUNTIF($M$2:M1953,N1953)),0)</f>
        <v>1.0517241379310345</v>
      </c>
      <c r="AH1953" s="13">
        <f t="shared" si="752"/>
        <v>0.39655172413793105</v>
      </c>
      <c r="AI1953" s="10">
        <f>IFERROR((SUMIF(N$2:N1953,N1953,P$2:P1953)-P1953)/(COUNTIF($N$2:N1953,N1953)-1),0)</f>
        <v>1.1875</v>
      </c>
      <c r="AJ1953" s="10">
        <f>IFERROR((SUMIF(N$2:N1953,N1953,O$2:O1953)-O1953)/(COUNTIF($N$2:N1953,N1953)-1),0)</f>
        <v>1.65625</v>
      </c>
      <c r="AK1953" s="10">
        <f t="shared" si="753"/>
        <v>-0.46875</v>
      </c>
      <c r="AL1953" s="10">
        <f>IFERROR((AP1953)/(COUNTIF($M$2:N1953,M1953)-1),0)</f>
        <v>0</v>
      </c>
      <c r="AM1953" s="19">
        <f>IFERROR((AQ1953)/(COUNTIF($M$2:N1953,N1953)-1),0)</f>
        <v>1.4344262295081966</v>
      </c>
      <c r="AN1953" s="10">
        <f t="shared" si="743"/>
        <v>0</v>
      </c>
      <c r="AO1953" s="10">
        <f t="shared" si="744"/>
        <v>3</v>
      </c>
      <c r="AP1953" s="10">
        <f>SUMIF($M$2:N1953,M1953,AN$2:AO1953)-AN1953</f>
        <v>0</v>
      </c>
      <c r="AQ1953" s="10">
        <f>SUMIF($AV$2:AW1953,AV1953,$BD$2:BE1953)-BD1953</f>
        <v>175</v>
      </c>
      <c r="AR1953" s="10">
        <f>M1953</f>
        <v>11435</v>
      </c>
      <c r="AS1953" s="10">
        <f t="shared" si="736"/>
        <v>3551</v>
      </c>
      <c r="AT1953">
        <f t="shared" si="737"/>
        <v>1</v>
      </c>
      <c r="AU1953" s="10">
        <f t="shared" si="738"/>
        <v>0</v>
      </c>
      <c r="AV1953">
        <f t="shared" si="754"/>
        <v>3551</v>
      </c>
      <c r="AW1953">
        <f t="shared" si="755"/>
        <v>11435</v>
      </c>
      <c r="AX1953">
        <f t="shared" si="756"/>
        <v>1</v>
      </c>
      <c r="AY1953">
        <f t="shared" si="757"/>
        <v>0</v>
      </c>
      <c r="AZ1953">
        <f t="shared" si="758"/>
        <v>3551</v>
      </c>
      <c r="BA1953">
        <f t="shared" si="759"/>
        <v>11435</v>
      </c>
      <c r="BB1953">
        <f t="shared" si="739"/>
        <v>0</v>
      </c>
      <c r="BC1953">
        <f t="shared" si="740"/>
        <v>1</v>
      </c>
      <c r="BD1953">
        <f t="shared" si="741"/>
        <v>3</v>
      </c>
      <c r="BE1953">
        <f t="shared" si="742"/>
        <v>0</v>
      </c>
    </row>
    <row r="1954" spans="10:57" x14ac:dyDescent="0.25">
      <c r="J1954" s="23">
        <f>MAX(_xlfn.MAXIFS(L$2:$L1954,M$2:$M1954,M1954),_xlfn.MAXIFS(L$2:$L1954,N$2:$N1954,M1954))-MAX(_xlfn.MAXIFS(L$2:$L1953,M$2:$M1953,M1954),_xlfn.MAXIFS(L$2:$L1953,N$2:$N1953,M1954))</f>
        <v>7</v>
      </c>
      <c r="K1954" s="23">
        <f>MAX(_xlfn.MAXIFS($L$2:L1954,$M$2:M1954,N1954),_xlfn.MAXIFS($L$2:L1954,$N$2:N1954,N1954))-MAX(_xlfn.MAXIFS($L$2:L1953,$M$2:M1953,N1954),_xlfn.MAXIFS($L$2:L1953,$N$2:N1953,N1954))</f>
        <v>7</v>
      </c>
      <c r="L1954" s="20">
        <v>42922</v>
      </c>
      <c r="M1954" s="10">
        <v>3551</v>
      </c>
      <c r="N1954" s="10">
        <v>11435</v>
      </c>
      <c r="O1954" s="10">
        <v>1</v>
      </c>
      <c r="P1954" s="10">
        <v>1</v>
      </c>
      <c r="Q1954" s="10" t="str">
        <f t="shared" si="745"/>
        <v>U</v>
      </c>
      <c r="R1954" s="10" t="str">
        <f t="shared" si="746"/>
        <v>U</v>
      </c>
      <c r="S1954" s="10">
        <f t="shared" si="747"/>
        <v>0</v>
      </c>
      <c r="T1954" s="11">
        <f>IFERROR((SUMIF($M$2:N1954,M1954,$O$2:P1954)-O1954)/(COUNTIF($M$2:N1954,M1954)-1),0)</f>
        <v>1.3089430894308942</v>
      </c>
      <c r="U1954" s="11">
        <f>IFERROR((SUMIF($AR$2:AR1954,AR1954,$AT$2:AU1954)-AT1954)/(COUNTIF($M$2:N1954,M1954)-1),0)</f>
        <v>0.49593495934959347</v>
      </c>
      <c r="V1954" s="11">
        <f t="shared" si="748"/>
        <v>0.81300813008130079</v>
      </c>
      <c r="W1954" s="12">
        <f>IFERROR((SUMIF($AV$2:AW1954,AV1954,$AX$2:AY1954)-AX1954)/(COUNTIF($M$2:N1954,N1954)-1),0)</f>
        <v>0</v>
      </c>
      <c r="X1954" s="12">
        <f>IFERROR((SUMIF($AZ$2:BA1954,AZ1954,$BB$2:BC1954)-BB1954)/(COUNTIF($M$2:N1954,N1954)-1),0)</f>
        <v>1</v>
      </c>
      <c r="Y1954" s="12">
        <f t="shared" si="749"/>
        <v>-1</v>
      </c>
      <c r="Z1954" s="13">
        <f>IFERROR((SUMIF($M$2:M1954,M1954,O$2:O1954)-O1954)/(COUNTIF($M$2:M1954,M1954)-1),0)</f>
        <v>1.4482758620689655</v>
      </c>
      <c r="AA1954" s="13">
        <f>IFERROR((SUMIF($M$2:M1954,M1954,P$2:P1954)-P1954)/(COUNTIF($M$2:M1954,M1954)-1),0)</f>
        <v>1.0517241379310345</v>
      </c>
      <c r="AB1954" s="13">
        <f t="shared" si="750"/>
        <v>0.39655172413793105</v>
      </c>
      <c r="AC1954" s="10">
        <f>IFERROR((SUMIF($N$2:N1954,M1954,$P$2:P1954))/(COUNTIF($N$2:N1954,M1954)),0)</f>
        <v>1.1846153846153846</v>
      </c>
      <c r="AD1954" s="10">
        <f>IFERROR((SUMIF($N$2:N1954,M1954,$O$2:O1954))/(COUNTIF($N$2:N1954,M1954)),0)</f>
        <v>1.6307692307692307</v>
      </c>
      <c r="AE1954" s="10">
        <f t="shared" si="751"/>
        <v>-0.44615384615384612</v>
      </c>
      <c r="AF1954" s="13">
        <f>IFERROR((SUMIF($M$2:M1954,N1954,$O$2:O1954))/(COUNTIF($M$2:M1954,N1954)),0)</f>
        <v>0</v>
      </c>
      <c r="AG1954" s="13">
        <f>IFERROR((SUMIF($M$2:M1954,N1954,$P$2:P1954))/(COUNTIF($M$2:M1954,N1954)),0)</f>
        <v>1</v>
      </c>
      <c r="AH1954" s="13">
        <f t="shared" si="752"/>
        <v>-1</v>
      </c>
      <c r="AI1954" s="10">
        <f>IFERROR((SUMIF(N$2:N1954,N1954,P$2:P1954)-P1954)/(COUNTIF($N$2:N1954,N1954)-1),0)</f>
        <v>0</v>
      </c>
      <c r="AJ1954" s="10">
        <f>IFERROR((SUMIF(N$2:N1954,N1954,O$2:O1954)-O1954)/(COUNTIF($N$2:N1954,N1954)-1),0)</f>
        <v>0</v>
      </c>
      <c r="AK1954" s="10">
        <f t="shared" si="753"/>
        <v>0</v>
      </c>
      <c r="AL1954" s="10">
        <f>IFERROR((AP1954)/(COUNTIF($M$2:N1954,M1954)-1),0)</f>
        <v>1.4471544715447155</v>
      </c>
      <c r="AM1954" s="19">
        <f>IFERROR((AQ1954)/(COUNTIF($M$2:N1954,N1954)-1),0)</f>
        <v>0</v>
      </c>
      <c r="AN1954" s="10">
        <f t="shared" si="743"/>
        <v>1</v>
      </c>
      <c r="AO1954" s="10">
        <f t="shared" si="744"/>
        <v>1</v>
      </c>
      <c r="AP1954" s="10">
        <f>SUMIF($M$2:N1954,M1954,AN$2:AO1954)-AN1954</f>
        <v>178</v>
      </c>
      <c r="AQ1954" s="10">
        <f>SUMIF($AV$2:AW1954,AV1954,$BD$2:BE1954)-BD1954</f>
        <v>0</v>
      </c>
      <c r="AR1954" s="10">
        <f>M1954</f>
        <v>3551</v>
      </c>
      <c r="AS1954" s="10">
        <f t="shared" si="736"/>
        <v>11435</v>
      </c>
      <c r="AT1954">
        <f t="shared" si="737"/>
        <v>1</v>
      </c>
      <c r="AU1954" s="10">
        <f t="shared" si="738"/>
        <v>1</v>
      </c>
      <c r="AV1954">
        <f t="shared" si="754"/>
        <v>11435</v>
      </c>
      <c r="AW1954">
        <f t="shared" si="755"/>
        <v>3551</v>
      </c>
      <c r="AX1954">
        <f t="shared" si="756"/>
        <v>1</v>
      </c>
      <c r="AY1954">
        <f t="shared" si="757"/>
        <v>1</v>
      </c>
      <c r="AZ1954">
        <f t="shared" si="758"/>
        <v>11435</v>
      </c>
      <c r="BA1954">
        <f t="shared" si="759"/>
        <v>3551</v>
      </c>
      <c r="BB1954">
        <f t="shared" si="739"/>
        <v>1</v>
      </c>
      <c r="BC1954">
        <f t="shared" si="740"/>
        <v>1</v>
      </c>
      <c r="BD1954">
        <f t="shared" si="741"/>
        <v>1</v>
      </c>
      <c r="BE1954">
        <f t="shared" si="742"/>
        <v>1</v>
      </c>
    </row>
    <row r="1955" spans="10:57" x14ac:dyDescent="0.25">
      <c r="J1955" s="23">
        <f>MAX(_xlfn.MAXIFS(L$2:$L1955,M$2:$M1955,M1955),_xlfn.MAXIFS(L$2:$L1955,N$2:$N1955,M1955))-MAX(_xlfn.MAXIFS(L$2:$L1954,M$2:$M1954,M1955),_xlfn.MAXIFS(L$2:$L1954,N$2:$N1954,M1955))</f>
        <v>42927</v>
      </c>
      <c r="K1955" s="23">
        <f>MAX(_xlfn.MAXIFS($L$2:L1955,$M$2:M1955,N1955),_xlfn.MAXIFS($L$2:L1955,$N$2:N1955,N1955))-MAX(_xlfn.MAXIFS($L$2:L1954,$M$2:M1954,N1955),_xlfn.MAXIFS($L$2:L1954,$N$2:N1954,N1955))</f>
        <v>40</v>
      </c>
      <c r="L1955" s="20">
        <v>42927</v>
      </c>
      <c r="M1955" s="10">
        <v>10604</v>
      </c>
      <c r="N1955" s="10">
        <v>409</v>
      </c>
      <c r="O1955" s="10">
        <v>0</v>
      </c>
      <c r="P1955" s="10">
        <v>3</v>
      </c>
      <c r="Q1955" s="10" t="str">
        <f t="shared" si="745"/>
        <v>N</v>
      </c>
      <c r="R1955" s="10" t="str">
        <f t="shared" si="746"/>
        <v>S</v>
      </c>
      <c r="S1955" s="10">
        <f t="shared" si="747"/>
        <v>-3</v>
      </c>
      <c r="T1955" s="11">
        <f>IFERROR((SUMIF($M$2:N1955,M1955,$O$2:P1955)-O1955)/(COUNTIF($M$2:N1955,M1955)-1),0)</f>
        <v>0</v>
      </c>
      <c r="U1955" s="11">
        <f>IFERROR((SUMIF($AR$2:AR1955,AR1955,$AT$2:AU1955)-AT1955)/(COUNTIF($M$2:N1955,M1955)-1),0)</f>
        <v>0</v>
      </c>
      <c r="V1955" s="11">
        <f t="shared" si="748"/>
        <v>0</v>
      </c>
      <c r="W1955" s="12">
        <f>IFERROR((SUMIF($AV$2:AW1955,AV1955,$AX$2:AY1955)-AX1955)/(COUNTIF($M$2:N1955,N1955)-1),0)</f>
        <v>2.1674757281553396</v>
      </c>
      <c r="X1955" s="12">
        <f>IFERROR((SUMIF($AZ$2:BA1955,AZ1955,$BB$2:BC1955)-BB1955)/(COUNTIF($M$2:N1955,N1955)-1),0)</f>
        <v>0.93932038834951459</v>
      </c>
      <c r="Y1955" s="12">
        <f t="shared" si="749"/>
        <v>1.2281553398058249</v>
      </c>
      <c r="Z1955" s="13">
        <f>IFERROR((SUMIF($M$2:M1955,M1955,O$2:O1955)-O1955)/(COUNTIF($M$2:M1955,M1955)-1),0)</f>
        <v>0</v>
      </c>
      <c r="AA1955" s="13">
        <f>IFERROR((SUMIF($M$2:M1955,M1955,P$2:P1955)-P1955)/(COUNTIF($M$2:M1955,M1955)-1),0)</f>
        <v>0</v>
      </c>
      <c r="AB1955" s="13">
        <f t="shared" si="750"/>
        <v>0</v>
      </c>
      <c r="AC1955" s="10">
        <f>IFERROR((SUMIF($N$2:N1955,M1955,$P$2:P1955))/(COUNTIF($N$2:N1955,M1955)),0)</f>
        <v>0</v>
      </c>
      <c r="AD1955" s="10">
        <f>IFERROR((SUMIF($N$2:N1955,M1955,$O$2:O1955))/(COUNTIF($N$2:N1955,M1955)),0)</f>
        <v>0</v>
      </c>
      <c r="AE1955" s="10">
        <f t="shared" si="751"/>
        <v>0</v>
      </c>
      <c r="AF1955" s="13">
        <f>IFERROR((SUMIF($M$2:M1955,N1955,$O$2:O1955))/(COUNTIF($M$2:M1955,N1955)),0)</f>
        <v>2.3762886597938144</v>
      </c>
      <c r="AG1955" s="13">
        <f>IFERROR((SUMIF($M$2:M1955,N1955,$P$2:P1955))/(COUNTIF($M$2:M1955,N1955)),0)</f>
        <v>0.81958762886597936</v>
      </c>
      <c r="AH1955" s="13">
        <f t="shared" si="752"/>
        <v>1.5567010309278351</v>
      </c>
      <c r="AI1955" s="10">
        <f>IFERROR((SUMIF(N$2:N1955,N1955,P$2:P1955)-P1955)/(COUNTIF($N$2:N1955,N1955)-1),0)</f>
        <v>1.9816513761467891</v>
      </c>
      <c r="AJ1955" s="10">
        <f>IFERROR((SUMIF(N$2:N1955,N1955,O$2:O1955)-O1955)/(COUNTIF($N$2:N1955,N1955)-1),0)</f>
        <v>1.0458715596330275</v>
      </c>
      <c r="AK1955" s="10">
        <f t="shared" si="753"/>
        <v>0.93577981651376163</v>
      </c>
      <c r="AL1955" s="10">
        <f>IFERROR((AP1955)/(COUNTIF($M$2:N1955,M1955)-1),0)</f>
        <v>0</v>
      </c>
      <c r="AM1955" s="19">
        <f>IFERROR((AQ1955)/(COUNTIF($M$2:N1955,N1955)-1),0)</f>
        <v>2.0339805825242721</v>
      </c>
      <c r="AN1955" s="10">
        <f t="shared" si="743"/>
        <v>0</v>
      </c>
      <c r="AO1955" s="10">
        <f t="shared" si="744"/>
        <v>3</v>
      </c>
      <c r="AP1955" s="10">
        <f>SUMIF($M$2:N1955,M1955,AN$2:AO1955)-AN1955</f>
        <v>0</v>
      </c>
      <c r="AQ1955" s="10">
        <f>SUMIF($AV$2:AW1955,AV1955,$BD$2:BE1955)-BD1955</f>
        <v>838</v>
      </c>
      <c r="AR1955" s="10">
        <f>M1955</f>
        <v>10604</v>
      </c>
      <c r="AS1955" s="10">
        <f t="shared" si="736"/>
        <v>409</v>
      </c>
      <c r="AT1955">
        <f t="shared" si="737"/>
        <v>3</v>
      </c>
      <c r="AU1955" s="10">
        <f t="shared" si="738"/>
        <v>0</v>
      </c>
      <c r="AV1955">
        <f t="shared" si="754"/>
        <v>409</v>
      </c>
      <c r="AW1955">
        <f t="shared" si="755"/>
        <v>10604</v>
      </c>
      <c r="AX1955">
        <f t="shared" si="756"/>
        <v>3</v>
      </c>
      <c r="AY1955">
        <f t="shared" si="757"/>
        <v>0</v>
      </c>
      <c r="AZ1955">
        <f t="shared" si="758"/>
        <v>409</v>
      </c>
      <c r="BA1955">
        <f t="shared" si="759"/>
        <v>10604</v>
      </c>
      <c r="BB1955">
        <f t="shared" si="739"/>
        <v>0</v>
      </c>
      <c r="BC1955">
        <f t="shared" si="740"/>
        <v>3</v>
      </c>
      <c r="BD1955">
        <f t="shared" si="741"/>
        <v>3</v>
      </c>
      <c r="BE1955">
        <f t="shared" si="742"/>
        <v>0</v>
      </c>
    </row>
    <row r="1956" spans="10:57" x14ac:dyDescent="0.25">
      <c r="J1956" s="23">
        <f>MAX(_xlfn.MAXIFS(L$2:$L1956,M$2:$M1956,M1956),_xlfn.MAXIFS(L$2:$L1956,N$2:$N1956,M1956))-MAX(_xlfn.MAXIFS(L$2:$L1955,M$2:$M1955,M1956),_xlfn.MAXIFS(L$2:$L1955,N$2:$N1955,M1956))</f>
        <v>7</v>
      </c>
      <c r="K1956" s="23">
        <f>MAX(_xlfn.MAXIFS($L$2:L1956,$M$2:M1956,N1956),_xlfn.MAXIFS($L$2:L1956,$N$2:N1956,N1956))-MAX(_xlfn.MAXIFS($L$2:L1955,$M$2:M1955,N1956),_xlfn.MAXIFS($L$2:L1955,$N$2:N1955,N1956))</f>
        <v>42929</v>
      </c>
      <c r="L1956" s="20">
        <v>42929</v>
      </c>
      <c r="M1956" s="10">
        <v>3551</v>
      </c>
      <c r="N1956" s="10">
        <v>6131</v>
      </c>
      <c r="O1956" s="10">
        <v>1</v>
      </c>
      <c r="P1956" s="10">
        <v>1</v>
      </c>
      <c r="Q1956" s="10" t="str">
        <f t="shared" si="745"/>
        <v>U</v>
      </c>
      <c r="R1956" s="10" t="str">
        <f t="shared" si="746"/>
        <v>U</v>
      </c>
      <c r="S1956" s="10">
        <f t="shared" si="747"/>
        <v>0</v>
      </c>
      <c r="T1956" s="11">
        <f>IFERROR((SUMIF($M$2:N1956,M1956,$O$2:P1956)-O1956)/(COUNTIF($M$2:N1956,M1956)-1),0)</f>
        <v>1.3064516129032258</v>
      </c>
      <c r="U1956" s="11">
        <f>IFERROR((SUMIF($AR$2:AR1956,AR1956,$AT$2:AU1956)-AT1956)/(COUNTIF($M$2:N1956,M1956)-1),0)</f>
        <v>0.5</v>
      </c>
      <c r="V1956" s="11">
        <f t="shared" si="748"/>
        <v>0.80645161290322576</v>
      </c>
      <c r="W1956" s="12">
        <f>IFERROR((SUMIF($AV$2:AW1956,AV1956,$AX$2:AY1956)-AX1956)/(COUNTIF($M$2:N1956,N1956)-1),0)</f>
        <v>0</v>
      </c>
      <c r="X1956" s="12">
        <f>IFERROR((SUMIF($AZ$2:BA1956,AZ1956,$BB$2:BC1956)-BB1956)/(COUNTIF($M$2:N1956,N1956)-1),0)</f>
        <v>0</v>
      </c>
      <c r="Y1956" s="12">
        <f t="shared" si="749"/>
        <v>0</v>
      </c>
      <c r="Z1956" s="13">
        <f>IFERROR((SUMIF($M$2:M1956,M1956,O$2:O1956)-O1956)/(COUNTIF($M$2:M1956,M1956)-1),0)</f>
        <v>1.4406779661016949</v>
      </c>
      <c r="AA1956" s="13">
        <f>IFERROR((SUMIF($M$2:M1956,M1956,P$2:P1956)-P1956)/(COUNTIF($M$2:M1956,M1956)-1),0)</f>
        <v>1.0508474576271187</v>
      </c>
      <c r="AB1956" s="13">
        <f t="shared" si="750"/>
        <v>0.38983050847457612</v>
      </c>
      <c r="AC1956" s="10">
        <f>IFERROR((SUMIF($N$2:N1956,M1956,$P$2:P1956))/(COUNTIF($N$2:N1956,M1956)),0)</f>
        <v>1.1846153846153846</v>
      </c>
      <c r="AD1956" s="10">
        <f>IFERROR((SUMIF($N$2:N1956,M1956,$O$2:O1956))/(COUNTIF($N$2:N1956,M1956)),0)</f>
        <v>1.6307692307692307</v>
      </c>
      <c r="AE1956" s="10">
        <f t="shared" si="751"/>
        <v>-0.44615384615384612</v>
      </c>
      <c r="AF1956" s="13">
        <f>IFERROR((SUMIF($M$2:M1956,N1956,$O$2:O1956))/(COUNTIF($M$2:M1956,N1956)),0)</f>
        <v>0</v>
      </c>
      <c r="AG1956" s="13">
        <f>IFERROR((SUMIF($M$2:M1956,N1956,$P$2:P1956))/(COUNTIF($M$2:M1956,N1956)),0)</f>
        <v>0</v>
      </c>
      <c r="AH1956" s="13">
        <f t="shared" si="752"/>
        <v>0</v>
      </c>
      <c r="AI1956" s="10">
        <f>IFERROR((SUMIF(N$2:N1956,N1956,P$2:P1956)-P1956)/(COUNTIF($N$2:N1956,N1956)-1),0)</f>
        <v>0</v>
      </c>
      <c r="AJ1956" s="10">
        <f>IFERROR((SUMIF(N$2:N1956,N1956,O$2:O1956)-O1956)/(COUNTIF($N$2:N1956,N1956)-1),0)</f>
        <v>0</v>
      </c>
      <c r="AK1956" s="10">
        <f t="shared" si="753"/>
        <v>0</v>
      </c>
      <c r="AL1956" s="10">
        <f>IFERROR((AP1956)/(COUNTIF($M$2:N1956,M1956)-1),0)</f>
        <v>1.4435483870967742</v>
      </c>
      <c r="AM1956" s="19">
        <f>IFERROR((AQ1956)/(COUNTIF($M$2:N1956,N1956)-1),0)</f>
        <v>0</v>
      </c>
      <c r="AN1956" s="10">
        <f t="shared" si="743"/>
        <v>1</v>
      </c>
      <c r="AO1956" s="10">
        <f t="shared" si="744"/>
        <v>1</v>
      </c>
      <c r="AP1956" s="10">
        <f>SUMIF($M$2:N1956,M1956,AN$2:AO1956)-AN1956</f>
        <v>179</v>
      </c>
      <c r="AQ1956" s="10">
        <f>SUMIF($AV$2:AW1956,AV1956,$BD$2:BE1956)-BD1956</f>
        <v>0</v>
      </c>
      <c r="AR1956" s="10">
        <f>M1956</f>
        <v>3551</v>
      </c>
      <c r="AS1956" s="10">
        <f t="shared" si="736"/>
        <v>6131</v>
      </c>
      <c r="AT1956">
        <f t="shared" si="737"/>
        <v>1</v>
      </c>
      <c r="AU1956" s="10">
        <f t="shared" si="738"/>
        <v>1</v>
      </c>
      <c r="AV1956">
        <f t="shared" si="754"/>
        <v>6131</v>
      </c>
      <c r="AW1956">
        <f t="shared" si="755"/>
        <v>3551</v>
      </c>
      <c r="AX1956">
        <f t="shared" si="756"/>
        <v>1</v>
      </c>
      <c r="AY1956">
        <f t="shared" si="757"/>
        <v>1</v>
      </c>
      <c r="AZ1956">
        <f t="shared" si="758"/>
        <v>6131</v>
      </c>
      <c r="BA1956">
        <f t="shared" si="759"/>
        <v>3551</v>
      </c>
      <c r="BB1956">
        <f t="shared" si="739"/>
        <v>1</v>
      </c>
      <c r="BC1956">
        <f t="shared" si="740"/>
        <v>1</v>
      </c>
      <c r="BD1956">
        <f t="shared" si="741"/>
        <v>1</v>
      </c>
      <c r="BE1956">
        <f t="shared" si="742"/>
        <v>1</v>
      </c>
    </row>
    <row r="1957" spans="10:57" x14ac:dyDescent="0.25">
      <c r="J1957" s="23">
        <f>MAX(_xlfn.MAXIFS(L$2:$L1957,M$2:$M1957,M1957),_xlfn.MAXIFS(L$2:$L1957,N$2:$N1957,M1957))-MAX(_xlfn.MAXIFS(L$2:$L1956,M$2:$M1956,M1957),_xlfn.MAXIFS(L$2:$L1956,N$2:$N1956,M1957))</f>
        <v>46</v>
      </c>
      <c r="K1957" s="23">
        <f>MAX(_xlfn.MAXIFS($L$2:L1957,$M$2:M1957,N1957),_xlfn.MAXIFS($L$2:L1957,$N$2:N1957,N1957))-MAX(_xlfn.MAXIFS($L$2:L1956,$M$2:M1956,N1957),_xlfn.MAXIFS($L$2:L1956,$N$2:N1956,N1957))</f>
        <v>42929</v>
      </c>
      <c r="L1957" s="20">
        <v>42929</v>
      </c>
      <c r="M1957" s="10">
        <v>122</v>
      </c>
      <c r="N1957" s="10">
        <v>10883</v>
      </c>
      <c r="O1957" s="10">
        <v>0</v>
      </c>
      <c r="P1957" s="10">
        <v>1</v>
      </c>
      <c r="Q1957" s="10" t="str">
        <f t="shared" si="745"/>
        <v>N</v>
      </c>
      <c r="R1957" s="10" t="str">
        <f t="shared" si="746"/>
        <v>S</v>
      </c>
      <c r="S1957" s="10">
        <f t="shared" si="747"/>
        <v>-1</v>
      </c>
      <c r="T1957" s="11">
        <f>IFERROR((SUMIF($M$2:N1957,M1957,$O$2:P1957)-O1957)/(COUNTIF($M$2:N1957,M1957)-1),0)</f>
        <v>1.5198863636363635</v>
      </c>
      <c r="U1957" s="11">
        <f>IFERROR((SUMIF($AR$2:AR1957,AR1957,$AT$2:AU1957)-AT1957)/(COUNTIF($M$2:N1957,M1957)-1),0)</f>
        <v>0.53977272727272729</v>
      </c>
      <c r="V1957" s="11">
        <f t="shared" si="748"/>
        <v>0.98011363636363624</v>
      </c>
      <c r="W1957" s="12">
        <f>IFERROR((SUMIF($AV$2:AW1957,AV1957,$AX$2:AY1957)-AX1957)/(COUNTIF($M$2:N1957,N1957)-1),0)</f>
        <v>0</v>
      </c>
      <c r="X1957" s="12">
        <f>IFERROR((SUMIF($AZ$2:BA1957,AZ1957,$BB$2:BC1957)-BB1957)/(COUNTIF($M$2:N1957,N1957)-1),0)</f>
        <v>0</v>
      </c>
      <c r="Y1957" s="12">
        <f t="shared" si="749"/>
        <v>0</v>
      </c>
      <c r="Z1957" s="13">
        <f>IFERROR((SUMIF($M$2:M1957,M1957,O$2:O1957)-O1957)/(COUNTIF($M$2:M1957,M1957)-1),0)</f>
        <v>1.5988023952095809</v>
      </c>
      <c r="AA1957" s="13">
        <f>IFERROR((SUMIF($M$2:M1957,M1957,P$2:P1957)-P1957)/(COUNTIF($M$2:M1957,M1957)-1),0)</f>
        <v>1.1377245508982037</v>
      </c>
      <c r="AB1957" s="13">
        <f t="shared" si="750"/>
        <v>0.46107784431137722</v>
      </c>
      <c r="AC1957" s="10">
        <f>IFERROR((SUMIF($N$2:N1957,M1957,$P$2:P1957))/(COUNTIF($N$2:N1957,M1957)),0)</f>
        <v>1.4486486486486487</v>
      </c>
      <c r="AD1957" s="10">
        <f>IFERROR((SUMIF($N$2:N1957,M1957,$O$2:O1957))/(COUNTIF($N$2:N1957,M1957)),0)</f>
        <v>1.1405405405405404</v>
      </c>
      <c r="AE1957" s="10">
        <f t="shared" si="751"/>
        <v>0.30810810810810829</v>
      </c>
      <c r="AF1957" s="13">
        <f>IFERROR((SUMIF($M$2:M1957,N1957,$O$2:O1957))/(COUNTIF($M$2:M1957,N1957)),0)</f>
        <v>0</v>
      </c>
      <c r="AG1957" s="13">
        <f>IFERROR((SUMIF($M$2:M1957,N1957,$P$2:P1957))/(COUNTIF($M$2:M1957,N1957)),0)</f>
        <v>0</v>
      </c>
      <c r="AH1957" s="13">
        <f t="shared" si="752"/>
        <v>0</v>
      </c>
      <c r="AI1957" s="10">
        <f>IFERROR((SUMIF(N$2:N1957,N1957,P$2:P1957)-P1957)/(COUNTIF($N$2:N1957,N1957)-1),0)</f>
        <v>0</v>
      </c>
      <c r="AJ1957" s="10">
        <f>IFERROR((SUMIF(N$2:N1957,N1957,O$2:O1957)-O1957)/(COUNTIF($N$2:N1957,N1957)-1),0)</f>
        <v>0</v>
      </c>
      <c r="AK1957" s="10">
        <f t="shared" si="753"/>
        <v>0</v>
      </c>
      <c r="AL1957" s="10">
        <f>IFERROR((AP1957)/(COUNTIF($M$2:N1957,M1957)-1),0)</f>
        <v>1.5568181818181819</v>
      </c>
      <c r="AM1957" s="19">
        <f>IFERROR((AQ1957)/(COUNTIF($M$2:N1957,N1957)-1),0)</f>
        <v>0</v>
      </c>
      <c r="AN1957" s="10">
        <f t="shared" si="743"/>
        <v>0</v>
      </c>
      <c r="AO1957" s="10">
        <f t="shared" si="744"/>
        <v>3</v>
      </c>
      <c r="AP1957" s="10">
        <f>SUMIF($M$2:N1957,M1957,AN$2:AO1957)-AN1957</f>
        <v>548</v>
      </c>
      <c r="AQ1957" s="10">
        <f>SUMIF($AV$2:AW1957,AV1957,$BD$2:BE1957)-BD1957</f>
        <v>0</v>
      </c>
      <c r="AR1957" s="10">
        <f>M1957</f>
        <v>122</v>
      </c>
      <c r="AS1957" s="10">
        <f t="shared" si="736"/>
        <v>10883</v>
      </c>
      <c r="AT1957">
        <f t="shared" si="737"/>
        <v>1</v>
      </c>
      <c r="AU1957" s="10">
        <f t="shared" si="738"/>
        <v>0</v>
      </c>
      <c r="AV1957">
        <f t="shared" si="754"/>
        <v>10883</v>
      </c>
      <c r="AW1957">
        <f t="shared" si="755"/>
        <v>122</v>
      </c>
      <c r="AX1957">
        <f t="shared" si="756"/>
        <v>1</v>
      </c>
      <c r="AY1957">
        <f t="shared" si="757"/>
        <v>0</v>
      </c>
      <c r="AZ1957">
        <f t="shared" si="758"/>
        <v>10883</v>
      </c>
      <c r="BA1957">
        <f t="shared" si="759"/>
        <v>122</v>
      </c>
      <c r="BB1957">
        <f t="shared" si="739"/>
        <v>0</v>
      </c>
      <c r="BC1957">
        <f t="shared" si="740"/>
        <v>1</v>
      </c>
      <c r="BD1957">
        <f t="shared" si="741"/>
        <v>3</v>
      </c>
      <c r="BE1957">
        <f t="shared" si="742"/>
        <v>0</v>
      </c>
    </row>
    <row r="1958" spans="10:57" x14ac:dyDescent="0.25">
      <c r="J1958" s="23">
        <f>MAX(_xlfn.MAXIFS(L$2:$L1958,M$2:$M1958,M1958),_xlfn.MAXIFS(L$2:$L1958,N$2:$N1958,M1958))-MAX(_xlfn.MAXIFS(L$2:$L1957,M$2:$M1957,M1958),_xlfn.MAXIFS(L$2:$L1957,N$2:$N1957,M1958))</f>
        <v>261</v>
      </c>
      <c r="K1958" s="23">
        <f>MAX(_xlfn.MAXIFS($L$2:L1958,$M$2:M1958,N1958),_xlfn.MAXIFS($L$2:L1958,$N$2:N1958,N1958))-MAX(_xlfn.MAXIFS($L$2:L1957,$M$2:M1957,N1958),_xlfn.MAXIFS($L$2:L1957,$N$2:N1957,N1958))</f>
        <v>47</v>
      </c>
      <c r="L1958" s="20">
        <v>42930</v>
      </c>
      <c r="M1958" s="10">
        <v>18519</v>
      </c>
      <c r="N1958" s="10">
        <v>14</v>
      </c>
      <c r="O1958" s="10">
        <v>1</v>
      </c>
      <c r="P1958" s="10">
        <v>1</v>
      </c>
      <c r="Q1958" s="10" t="str">
        <f t="shared" si="745"/>
        <v>U</v>
      </c>
      <c r="R1958" s="10" t="str">
        <f t="shared" si="746"/>
        <v>U</v>
      </c>
      <c r="S1958" s="10">
        <f t="shared" si="747"/>
        <v>0</v>
      </c>
      <c r="T1958" s="11">
        <f>IFERROR((SUMIF($M$2:N1958,M1958,$O$2:P1958)-O1958)/(COUNTIF($M$2:N1958,M1958)-1),0)</f>
        <v>2.5</v>
      </c>
      <c r="U1958" s="11">
        <f>IFERROR((SUMIF($AR$2:AR1958,AR1958,$AT$2:AU1958)-AT1958)/(COUNTIF($M$2:N1958,M1958)-1),0)</f>
        <v>2</v>
      </c>
      <c r="V1958" s="11">
        <f t="shared" si="748"/>
        <v>0.5</v>
      </c>
      <c r="W1958" s="12">
        <f>IFERROR((SUMIF($AV$2:AW1958,AV1958,$AX$2:AY1958)-AX1958)/(COUNTIF($M$2:N1958,N1958)-1),0)</f>
        <v>1.8150134048257374</v>
      </c>
      <c r="X1958" s="12">
        <f>IFERROR((SUMIF($AZ$2:BA1958,AZ1958,$BB$2:BC1958)-BB1958)/(COUNTIF($M$2:N1958,N1958)-1),0)</f>
        <v>1.2037533512064342</v>
      </c>
      <c r="Y1958" s="12">
        <f t="shared" si="749"/>
        <v>0.61126005361930313</v>
      </c>
      <c r="Z1958" s="13">
        <f>IFERROR((SUMIF($M$2:M1958,M1958,O$2:O1958)-O1958)/(COUNTIF($M$2:M1958,M1958)-1),0)</f>
        <v>2.5</v>
      </c>
      <c r="AA1958" s="13">
        <f>IFERROR((SUMIF($M$2:M1958,M1958,P$2:P1958)-P1958)/(COUNTIF($M$2:M1958,M1958)-1),0)</f>
        <v>2</v>
      </c>
      <c r="AB1958" s="13">
        <f t="shared" si="750"/>
        <v>0.5</v>
      </c>
      <c r="AC1958" s="10">
        <f>IFERROR((SUMIF($N$2:N1958,M1958,$P$2:P1958))/(COUNTIF($N$2:N1958,M1958)),0)</f>
        <v>0</v>
      </c>
      <c r="AD1958" s="10">
        <f>IFERROR((SUMIF($N$2:N1958,M1958,$O$2:O1958))/(COUNTIF($N$2:N1958,M1958)),0)</f>
        <v>0</v>
      </c>
      <c r="AE1958" s="10">
        <f t="shared" si="751"/>
        <v>0</v>
      </c>
      <c r="AF1958" s="13">
        <f>IFERROR((SUMIF($M$2:M1958,N1958,$O$2:O1958))/(COUNTIF($M$2:M1958,N1958)),0)</f>
        <v>1.7670454545454546</v>
      </c>
      <c r="AG1958" s="13">
        <f>IFERROR((SUMIF($M$2:M1958,N1958,$P$2:P1958))/(COUNTIF($M$2:M1958,N1958)),0)</f>
        <v>1.1420454545454546</v>
      </c>
      <c r="AH1958" s="13">
        <f t="shared" si="752"/>
        <v>0.625</v>
      </c>
      <c r="AI1958" s="10">
        <f>IFERROR((SUMIF(N$2:N1958,N1958,P$2:P1958)-P1958)/(COUNTIF($N$2:N1958,N1958)-1),0)</f>
        <v>1.8578680203045685</v>
      </c>
      <c r="AJ1958" s="10">
        <f>IFERROR((SUMIF(N$2:N1958,N1958,O$2:O1958)-O1958)/(COUNTIF($N$2:N1958,N1958)-1),0)</f>
        <v>1.2588832487309645</v>
      </c>
      <c r="AK1958" s="10">
        <f t="shared" si="753"/>
        <v>0.59898477157360408</v>
      </c>
      <c r="AL1958" s="10">
        <f>IFERROR((AP1958)/(COUNTIF($M$2:N1958,M1958)-1),0)</f>
        <v>1.5</v>
      </c>
      <c r="AM1958" s="19">
        <f>IFERROR((AQ1958)/(COUNTIF($M$2:N1958,N1958)-1),0)</f>
        <v>1.7238605898123325</v>
      </c>
      <c r="AN1958" s="10">
        <f t="shared" si="743"/>
        <v>1</v>
      </c>
      <c r="AO1958" s="10">
        <f t="shared" si="744"/>
        <v>1</v>
      </c>
      <c r="AP1958" s="10">
        <f>SUMIF($M$2:N1958,M1958,AN$2:AO1958)-AN1958</f>
        <v>6</v>
      </c>
      <c r="AQ1958" s="10">
        <f>SUMIF($AV$2:AW1958,AV1958,$BD$2:BE1958)-BD1958</f>
        <v>643</v>
      </c>
      <c r="AR1958" s="10">
        <f>M1958</f>
        <v>18519</v>
      </c>
      <c r="AS1958" s="10">
        <f t="shared" si="736"/>
        <v>14</v>
      </c>
      <c r="AT1958">
        <f t="shared" si="737"/>
        <v>1</v>
      </c>
      <c r="AU1958" s="10">
        <f t="shared" si="738"/>
        <v>1</v>
      </c>
      <c r="AV1958">
        <f t="shared" si="754"/>
        <v>14</v>
      </c>
      <c r="AW1958">
        <f t="shared" si="755"/>
        <v>18519</v>
      </c>
      <c r="AX1958">
        <f t="shared" si="756"/>
        <v>1</v>
      </c>
      <c r="AY1958">
        <f t="shared" si="757"/>
        <v>1</v>
      </c>
      <c r="AZ1958">
        <f t="shared" si="758"/>
        <v>14</v>
      </c>
      <c r="BA1958">
        <f t="shared" si="759"/>
        <v>18519</v>
      </c>
      <c r="BB1958">
        <f t="shared" si="739"/>
        <v>1</v>
      </c>
      <c r="BC1958">
        <f t="shared" si="740"/>
        <v>1</v>
      </c>
      <c r="BD1958">
        <f t="shared" si="741"/>
        <v>1</v>
      </c>
      <c r="BE1958">
        <f t="shared" si="742"/>
        <v>1</v>
      </c>
    </row>
    <row r="1959" spans="10:57" x14ac:dyDescent="0.25">
      <c r="J1959" s="23">
        <f>MAX(_xlfn.MAXIFS(L$2:$L1959,M$2:$M1959,M1959),_xlfn.MAXIFS(L$2:$L1959,N$2:$N1959,M1959))-MAX(_xlfn.MAXIFS(L$2:$L1958,M$2:$M1958,M1959),_xlfn.MAXIFS(L$2:$L1958,N$2:$N1958,M1959))</f>
        <v>660</v>
      </c>
      <c r="K1959" s="23">
        <f>MAX(_xlfn.MAXIFS($L$2:L1959,$M$2:M1959,N1959),_xlfn.MAXIFS($L$2:L1959,$N$2:N1959,N1959))-MAX(_xlfn.MAXIFS($L$2:L1958,$M$2:M1958,N1959),_xlfn.MAXIFS($L$2:L1958,$N$2:N1958,N1959))</f>
        <v>262</v>
      </c>
      <c r="L1959" s="20">
        <v>42930</v>
      </c>
      <c r="M1959" s="10">
        <v>12210</v>
      </c>
      <c r="N1959" s="10">
        <v>17444</v>
      </c>
      <c r="O1959" s="10">
        <v>1</v>
      </c>
      <c r="P1959" s="10">
        <v>0</v>
      </c>
      <c r="Q1959" s="10" t="str">
        <f t="shared" si="745"/>
        <v>S</v>
      </c>
      <c r="R1959" s="10" t="str">
        <f t="shared" si="746"/>
        <v>N</v>
      </c>
      <c r="S1959" s="10">
        <f t="shared" si="747"/>
        <v>1</v>
      </c>
      <c r="T1959" s="11">
        <f>IFERROR((SUMIF($M$2:N1959,M1959,$O$2:P1959)-O1959)/(COUNTIF($M$2:N1959,M1959)-1),0)</f>
        <v>0.5</v>
      </c>
      <c r="U1959" s="11">
        <f>IFERROR((SUMIF($AR$2:AR1959,AR1959,$AT$2:AU1959)-AT1959)/(COUNTIF($M$2:N1959,M1959)-1),0)</f>
        <v>1</v>
      </c>
      <c r="V1959" s="11">
        <f t="shared" si="748"/>
        <v>-0.5</v>
      </c>
      <c r="W1959" s="12">
        <f>IFERROR((SUMIF($AV$2:AW1959,AV1959,$AX$2:AY1959)-AX1959)/(COUNTIF($M$2:N1959,N1959)-1),0)</f>
        <v>1.1508620689655173</v>
      </c>
      <c r="X1959" s="12">
        <f>IFERROR((SUMIF($AZ$2:BA1959,AZ1959,$BB$2:BC1959)-BB1959)/(COUNTIF($M$2:N1959,N1959)-1),0)</f>
        <v>1.75</v>
      </c>
      <c r="Y1959" s="12">
        <f t="shared" si="749"/>
        <v>-0.59913793103448265</v>
      </c>
      <c r="Z1959" s="13">
        <f>IFERROR((SUMIF($M$2:M1959,M1959,O$2:O1959)-O1959)/(COUNTIF($M$2:M1959,M1959)-1),0)</f>
        <v>0.5</v>
      </c>
      <c r="AA1959" s="13">
        <f>IFERROR((SUMIF($M$2:M1959,M1959,P$2:P1959)-P1959)/(COUNTIF($M$2:M1959,M1959)-1),0)</f>
        <v>1</v>
      </c>
      <c r="AB1959" s="13">
        <f t="shared" si="750"/>
        <v>-0.5</v>
      </c>
      <c r="AC1959" s="10">
        <f>IFERROR((SUMIF($N$2:N1959,M1959,$P$2:P1959))/(COUNTIF($N$2:N1959,M1959)),0)</f>
        <v>0</v>
      </c>
      <c r="AD1959" s="10">
        <f>IFERROR((SUMIF($N$2:N1959,M1959,$O$2:O1959))/(COUNTIF($N$2:N1959,M1959)),0)</f>
        <v>0</v>
      </c>
      <c r="AE1959" s="10">
        <f t="shared" si="751"/>
        <v>0</v>
      </c>
      <c r="AF1959" s="13">
        <f>IFERROR((SUMIF($M$2:M1959,N1959,$O$2:O1959))/(COUNTIF($M$2:M1959,N1959)),0)</f>
        <v>1.2232142857142858</v>
      </c>
      <c r="AG1959" s="13">
        <f>IFERROR((SUMIF($M$2:M1959,N1959,$P$2:P1959))/(COUNTIF($M$2:M1959,N1959)),0)</f>
        <v>1.4017857142857142</v>
      </c>
      <c r="AH1959" s="13">
        <f t="shared" si="752"/>
        <v>-0.17857142857142838</v>
      </c>
      <c r="AI1959" s="10">
        <f>IFERROR((SUMIF(N$2:N1959,N1959,P$2:P1959)-P1959)/(COUNTIF($N$2:N1959,N1959)-1),0)</f>
        <v>1.0833333333333333</v>
      </c>
      <c r="AJ1959" s="10">
        <f>IFERROR((SUMIF(N$2:N1959,N1959,O$2:O1959)-O1959)/(COUNTIF($N$2:N1959,N1959)-1),0)</f>
        <v>2.0750000000000002</v>
      </c>
      <c r="AK1959" s="10">
        <f t="shared" si="753"/>
        <v>-0.99166666666666692</v>
      </c>
      <c r="AL1959" s="10">
        <f>IFERROR((AP1959)/(COUNTIF($M$2:N1959,M1959)-1),0)</f>
        <v>0.5</v>
      </c>
      <c r="AM1959" s="19">
        <f>IFERROR((AQ1959)/(COUNTIF($M$2:N1959,N1959)-1),0)</f>
        <v>1.1077586206896552</v>
      </c>
      <c r="AN1959" s="10">
        <f t="shared" si="743"/>
        <v>3</v>
      </c>
      <c r="AO1959" s="10">
        <f t="shared" si="744"/>
        <v>0</v>
      </c>
      <c r="AP1959" s="10">
        <f>SUMIF($M$2:N1959,M1959,AN$2:AO1959)-AN1959</f>
        <v>1</v>
      </c>
      <c r="AQ1959" s="10">
        <f>SUMIF($AV$2:AW1959,AV1959,$BD$2:BE1959)-BD1959</f>
        <v>257</v>
      </c>
      <c r="AR1959" s="10">
        <f>M1959</f>
        <v>12210</v>
      </c>
      <c r="AS1959" s="10">
        <f t="shared" si="736"/>
        <v>17444</v>
      </c>
      <c r="AT1959">
        <f t="shared" si="737"/>
        <v>0</v>
      </c>
      <c r="AU1959" s="10">
        <f t="shared" si="738"/>
        <v>1</v>
      </c>
      <c r="AV1959">
        <f t="shared" si="754"/>
        <v>17444</v>
      </c>
      <c r="AW1959">
        <f t="shared" si="755"/>
        <v>12210</v>
      </c>
      <c r="AX1959">
        <f t="shared" si="756"/>
        <v>0</v>
      </c>
      <c r="AY1959">
        <f t="shared" si="757"/>
        <v>1</v>
      </c>
      <c r="AZ1959">
        <f t="shared" si="758"/>
        <v>17444</v>
      </c>
      <c r="BA1959">
        <f t="shared" si="759"/>
        <v>12210</v>
      </c>
      <c r="BB1959">
        <f t="shared" si="739"/>
        <v>1</v>
      </c>
      <c r="BC1959">
        <f t="shared" si="740"/>
        <v>0</v>
      </c>
      <c r="BD1959">
        <f t="shared" si="741"/>
        <v>0</v>
      </c>
      <c r="BE1959">
        <f t="shared" si="742"/>
        <v>3</v>
      </c>
    </row>
    <row r="1960" spans="10:57" x14ac:dyDescent="0.25">
      <c r="J1960" s="23">
        <f>MAX(_xlfn.MAXIFS(L$2:$L1960,M$2:$M1960,M1960),_xlfn.MAXIFS(L$2:$L1960,N$2:$N1960,M1960))-MAX(_xlfn.MAXIFS(L$2:$L1959,M$2:$M1959,M1960),_xlfn.MAXIFS(L$2:$L1959,N$2:$N1959,M1960))</f>
        <v>42931</v>
      </c>
      <c r="K1960" s="23">
        <f>MAX(_xlfn.MAXIFS($L$2:L1960,$M$2:M1960,N1960),_xlfn.MAXIFS($L$2:L1960,$N$2:N1960,N1960))-MAX(_xlfn.MAXIFS($L$2:L1959,$M$2:M1959,N1960),_xlfn.MAXIFS($L$2:L1959,$N$2:N1959,N1960))</f>
        <v>48</v>
      </c>
      <c r="L1960" s="20">
        <v>42931</v>
      </c>
      <c r="M1960" s="10">
        <v>10172</v>
      </c>
      <c r="N1960" s="10">
        <v>856</v>
      </c>
      <c r="O1960" s="10">
        <v>1</v>
      </c>
      <c r="P1960" s="10">
        <v>6</v>
      </c>
      <c r="Q1960" s="10" t="str">
        <f t="shared" si="745"/>
        <v>N</v>
      </c>
      <c r="R1960" s="10" t="str">
        <f t="shared" si="746"/>
        <v>S</v>
      </c>
      <c r="S1960" s="10">
        <f t="shared" si="747"/>
        <v>-5</v>
      </c>
      <c r="T1960" s="11">
        <f>IFERROR((SUMIF($M$2:N1960,M1960,$O$2:P1960)-O1960)/(COUNTIF($M$2:N1960,M1960)-1),0)</f>
        <v>0</v>
      </c>
      <c r="U1960" s="11">
        <f>IFERROR((SUMIF($AR$2:AR1960,AR1960,$AT$2:AU1960)-AT1960)/(COUNTIF($M$2:N1960,M1960)-1),0)</f>
        <v>0</v>
      </c>
      <c r="V1960" s="11">
        <f t="shared" si="748"/>
        <v>0</v>
      </c>
      <c r="W1960" s="12">
        <f>IFERROR((SUMIF($AV$2:AW1960,AV1960,$AX$2:AY1960)-AX1960)/(COUNTIF($M$2:N1960,N1960)-1),0)</f>
        <v>1.1459227467811159</v>
      </c>
      <c r="X1960" s="12">
        <f>IFERROR((SUMIF($AZ$2:BA1960,AZ1960,$BB$2:BC1960)-BB1960)/(COUNTIF($M$2:N1960,N1960)-1),0)</f>
        <v>1.6223175965665235</v>
      </c>
      <c r="Y1960" s="12">
        <f t="shared" si="749"/>
        <v>-0.47639484978540758</v>
      </c>
      <c r="Z1960" s="13">
        <f>IFERROR((SUMIF($M$2:M1960,M1960,O$2:O1960)-O1960)/(COUNTIF($M$2:M1960,M1960)-1),0)</f>
        <v>0</v>
      </c>
      <c r="AA1960" s="13">
        <f>IFERROR((SUMIF($M$2:M1960,M1960,P$2:P1960)-P1960)/(COUNTIF($M$2:M1960,M1960)-1),0)</f>
        <v>0</v>
      </c>
      <c r="AB1960" s="13">
        <f t="shared" si="750"/>
        <v>0</v>
      </c>
      <c r="AC1960" s="10">
        <f>IFERROR((SUMIF($N$2:N1960,M1960,$P$2:P1960))/(COUNTIF($N$2:N1960,M1960)),0)</f>
        <v>0</v>
      </c>
      <c r="AD1960" s="10">
        <f>IFERROR((SUMIF($N$2:N1960,M1960,$O$2:O1960))/(COUNTIF($N$2:N1960,M1960)),0)</f>
        <v>0</v>
      </c>
      <c r="AE1960" s="10">
        <f t="shared" si="751"/>
        <v>0</v>
      </c>
      <c r="AF1960" s="13">
        <f>IFERROR((SUMIF($M$2:M1960,N1960,$O$2:O1960))/(COUNTIF($M$2:M1960,N1960)),0)</f>
        <v>1.2935779816513762</v>
      </c>
      <c r="AG1960" s="13">
        <f>IFERROR((SUMIF($M$2:M1960,N1960,$P$2:P1960))/(COUNTIF($M$2:M1960,N1960)),0)</f>
        <v>1.5504587155963303</v>
      </c>
      <c r="AH1960" s="13">
        <f t="shared" si="752"/>
        <v>-0.25688073394495414</v>
      </c>
      <c r="AI1960" s="10">
        <f>IFERROR((SUMIF(N$2:N1960,N1960,P$2:P1960)-P1960)/(COUNTIF($N$2:N1960,N1960)-1),0)</f>
        <v>1.0161290322580645</v>
      </c>
      <c r="AJ1960" s="10">
        <f>IFERROR((SUMIF(N$2:N1960,N1960,O$2:O1960)-O1960)/(COUNTIF($N$2:N1960,N1960)-1),0)</f>
        <v>1.685483870967742</v>
      </c>
      <c r="AK1960" s="10">
        <f t="shared" si="753"/>
        <v>-0.66935483870967749</v>
      </c>
      <c r="AL1960" s="10">
        <f>IFERROR((AP1960)/(COUNTIF($M$2:N1960,M1960)-1),0)</f>
        <v>0</v>
      </c>
      <c r="AM1960" s="19">
        <f>IFERROR((AQ1960)/(COUNTIF($M$2:N1960,N1960)-1),0)</f>
        <v>1.1201716738197425</v>
      </c>
      <c r="AN1960" s="10">
        <f t="shared" si="743"/>
        <v>0</v>
      </c>
      <c r="AO1960" s="10">
        <f t="shared" si="744"/>
        <v>3</v>
      </c>
      <c r="AP1960" s="10">
        <f>SUMIF($M$2:N1960,M1960,AN$2:AO1960)-AN1960</f>
        <v>0</v>
      </c>
      <c r="AQ1960" s="10">
        <f>SUMIF($AV$2:AW1960,AV1960,$BD$2:BE1960)-BD1960</f>
        <v>261</v>
      </c>
      <c r="AR1960" s="10">
        <f>M1960</f>
        <v>10172</v>
      </c>
      <c r="AS1960" s="10">
        <f t="shared" si="736"/>
        <v>856</v>
      </c>
      <c r="AT1960">
        <f t="shared" si="737"/>
        <v>6</v>
      </c>
      <c r="AU1960" s="10">
        <f t="shared" si="738"/>
        <v>1</v>
      </c>
      <c r="AV1960">
        <f t="shared" si="754"/>
        <v>856</v>
      </c>
      <c r="AW1960">
        <f t="shared" si="755"/>
        <v>10172</v>
      </c>
      <c r="AX1960">
        <f t="shared" si="756"/>
        <v>6</v>
      </c>
      <c r="AY1960">
        <f t="shared" si="757"/>
        <v>1</v>
      </c>
      <c r="AZ1960">
        <f t="shared" si="758"/>
        <v>856</v>
      </c>
      <c r="BA1960">
        <f t="shared" si="759"/>
        <v>10172</v>
      </c>
      <c r="BB1960">
        <f t="shared" si="739"/>
        <v>1</v>
      </c>
      <c r="BC1960">
        <f t="shared" si="740"/>
        <v>6</v>
      </c>
      <c r="BD1960">
        <f t="shared" si="741"/>
        <v>3</v>
      </c>
      <c r="BE1960">
        <f t="shared" si="742"/>
        <v>0</v>
      </c>
    </row>
    <row r="1961" spans="10:57" x14ac:dyDescent="0.25">
      <c r="J1961" s="23">
        <f>MAX(_xlfn.MAXIFS(L$2:$L1961,M$2:$M1961,M1961),_xlfn.MAXIFS(L$2:$L1961,N$2:$N1961,M1961))-MAX(_xlfn.MAXIFS(L$2:$L1960,M$2:$M1960,M1961),_xlfn.MAXIFS(L$2:$L1960,N$2:$N1960,M1961))</f>
        <v>728</v>
      </c>
      <c r="K1961" s="23">
        <f>MAX(_xlfn.MAXIFS($L$2:L1961,$M$2:M1961,N1961),_xlfn.MAXIFS($L$2:L1961,$N$2:N1961,N1961))-MAX(_xlfn.MAXIFS($L$2:L1960,$M$2:M1960,N1961),_xlfn.MAXIFS($L$2:L1960,$N$2:N1960,N1961))</f>
        <v>4</v>
      </c>
      <c r="L1961" s="20">
        <v>42931</v>
      </c>
      <c r="M1961" s="10">
        <v>10979</v>
      </c>
      <c r="N1961" s="10">
        <v>409</v>
      </c>
      <c r="O1961" s="10">
        <v>0</v>
      </c>
      <c r="P1961" s="10">
        <v>7</v>
      </c>
      <c r="Q1961" s="10" t="str">
        <f t="shared" si="745"/>
        <v>N</v>
      </c>
      <c r="R1961" s="10" t="str">
        <f t="shared" si="746"/>
        <v>S</v>
      </c>
      <c r="S1961" s="10">
        <f t="shared" si="747"/>
        <v>-7</v>
      </c>
      <c r="T1961" s="11">
        <f>IFERROR((SUMIF($M$2:N1961,M1961,$O$2:P1961)-O1961)/(COUNTIF($M$2:N1961,M1961)-1),0)</f>
        <v>0</v>
      </c>
      <c r="U1961" s="11">
        <f>IFERROR((SUMIF($AR$2:AR1961,AR1961,$AT$2:AU1961)-AT1961)/(COUNTIF($M$2:N1961,M1961)-1),0)</f>
        <v>7</v>
      </c>
      <c r="V1961" s="11">
        <f t="shared" si="748"/>
        <v>-7</v>
      </c>
      <c r="W1961" s="12">
        <f>IFERROR((SUMIF($AV$2:AW1961,AV1961,$AX$2:AY1961)-AX1961)/(COUNTIF($M$2:N1961,N1961)-1),0)</f>
        <v>2.1694915254237288</v>
      </c>
      <c r="X1961" s="12">
        <f>IFERROR((SUMIF($AZ$2:BA1961,AZ1961,$BB$2:BC1961)-BB1961)/(COUNTIF($M$2:N1961,N1961)-1),0)</f>
        <v>0.93704600484261502</v>
      </c>
      <c r="Y1961" s="12">
        <f t="shared" si="749"/>
        <v>1.2324455205811138</v>
      </c>
      <c r="Z1961" s="13">
        <f>IFERROR((SUMIF($M$2:M1961,M1961,O$2:O1961)-O1961)/(COUNTIF($M$2:M1961,M1961)-1),0)</f>
        <v>0</v>
      </c>
      <c r="AA1961" s="13">
        <f>IFERROR((SUMIF($M$2:M1961,M1961,P$2:P1961)-P1961)/(COUNTIF($M$2:M1961,M1961)-1),0)</f>
        <v>7</v>
      </c>
      <c r="AB1961" s="13">
        <f t="shared" si="750"/>
        <v>-7</v>
      </c>
      <c r="AC1961" s="10">
        <f>IFERROR((SUMIF($N$2:N1961,M1961,$P$2:P1961))/(COUNTIF($N$2:N1961,M1961)),0)</f>
        <v>0</v>
      </c>
      <c r="AD1961" s="10">
        <f>IFERROR((SUMIF($N$2:N1961,M1961,$O$2:O1961))/(COUNTIF($N$2:N1961,M1961)),0)</f>
        <v>0</v>
      </c>
      <c r="AE1961" s="10">
        <f t="shared" si="751"/>
        <v>0</v>
      </c>
      <c r="AF1961" s="13">
        <f>IFERROR((SUMIF($M$2:M1961,N1961,$O$2:O1961))/(COUNTIF($M$2:M1961,N1961)),0)</f>
        <v>2.3762886597938144</v>
      </c>
      <c r="AG1961" s="13">
        <f>IFERROR((SUMIF($M$2:M1961,N1961,$P$2:P1961))/(COUNTIF($M$2:M1961,N1961)),0)</f>
        <v>0.81958762886597936</v>
      </c>
      <c r="AH1961" s="13">
        <f t="shared" si="752"/>
        <v>1.5567010309278351</v>
      </c>
      <c r="AI1961" s="10">
        <f>IFERROR((SUMIF(N$2:N1961,N1961,P$2:P1961)-P1961)/(COUNTIF($N$2:N1961,N1961)-1),0)</f>
        <v>1.9863013698630136</v>
      </c>
      <c r="AJ1961" s="10">
        <f>IFERROR((SUMIF(N$2:N1961,N1961,O$2:O1961)-O1961)/(COUNTIF($N$2:N1961,N1961)-1),0)</f>
        <v>1.0410958904109588</v>
      </c>
      <c r="AK1961" s="10">
        <f t="shared" si="753"/>
        <v>0.9452054794520548</v>
      </c>
      <c r="AL1961" s="10">
        <f>IFERROR((AP1961)/(COUNTIF($M$2:N1961,M1961)-1),0)</f>
        <v>0</v>
      </c>
      <c r="AM1961" s="19">
        <f>IFERROR((AQ1961)/(COUNTIF($M$2:N1961,N1961)-1),0)</f>
        <v>2.0363196125907992</v>
      </c>
      <c r="AN1961" s="10">
        <f t="shared" si="743"/>
        <v>0</v>
      </c>
      <c r="AO1961" s="10">
        <f t="shared" si="744"/>
        <v>3</v>
      </c>
      <c r="AP1961" s="10">
        <f>SUMIF($M$2:N1961,M1961,AN$2:AO1961)-AN1961</f>
        <v>0</v>
      </c>
      <c r="AQ1961" s="10">
        <f>SUMIF($AV$2:AW1961,AV1961,$BD$2:BE1961)-BD1961</f>
        <v>841</v>
      </c>
      <c r="AR1961" s="10">
        <f>M1961</f>
        <v>10979</v>
      </c>
      <c r="AS1961" s="10">
        <f t="shared" si="736"/>
        <v>409</v>
      </c>
      <c r="AT1961">
        <f t="shared" si="737"/>
        <v>7</v>
      </c>
      <c r="AU1961" s="10">
        <f t="shared" si="738"/>
        <v>0</v>
      </c>
      <c r="AV1961">
        <f t="shared" si="754"/>
        <v>409</v>
      </c>
      <c r="AW1961">
        <f t="shared" si="755"/>
        <v>10979</v>
      </c>
      <c r="AX1961">
        <f t="shared" si="756"/>
        <v>7</v>
      </c>
      <c r="AY1961">
        <f t="shared" si="757"/>
        <v>0</v>
      </c>
      <c r="AZ1961">
        <f t="shared" si="758"/>
        <v>409</v>
      </c>
      <c r="BA1961">
        <f t="shared" si="759"/>
        <v>10979</v>
      </c>
      <c r="BB1961">
        <f t="shared" si="739"/>
        <v>0</v>
      </c>
      <c r="BC1961">
        <f t="shared" si="740"/>
        <v>7</v>
      </c>
      <c r="BD1961">
        <f t="shared" si="741"/>
        <v>3</v>
      </c>
      <c r="BE1961">
        <f t="shared" si="742"/>
        <v>0</v>
      </c>
    </row>
    <row r="1962" spans="10:57" x14ac:dyDescent="0.25">
      <c r="J1962" s="23">
        <f>MAX(_xlfn.MAXIFS(L$2:$L1962,M$2:$M1962,M1962),_xlfn.MAXIFS(L$2:$L1962,N$2:$N1962,M1962))-MAX(_xlfn.MAXIFS(L$2:$L1961,M$2:$M1961,M1962),_xlfn.MAXIFS(L$2:$L1961,N$2:$N1961,M1962))</f>
        <v>1025</v>
      </c>
      <c r="K1962" s="23">
        <f>MAX(_xlfn.MAXIFS($L$2:L1962,$M$2:M1962,N1962),_xlfn.MAXIFS($L$2:L1962,$N$2:N1962,N1962))-MAX(_xlfn.MAXIFS($L$2:L1961,$M$2:M1961,N1962),_xlfn.MAXIFS($L$2:L1961,$N$2:N1961,N1962))</f>
        <v>80</v>
      </c>
      <c r="L1962" s="20">
        <v>42931</v>
      </c>
      <c r="M1962" s="10">
        <v>20437</v>
      </c>
      <c r="N1962" s="10">
        <v>413</v>
      </c>
      <c r="O1962" s="10">
        <v>0</v>
      </c>
      <c r="P1962" s="10">
        <v>1</v>
      </c>
      <c r="Q1962" s="10" t="str">
        <f t="shared" si="745"/>
        <v>N</v>
      </c>
      <c r="R1962" s="10" t="str">
        <f t="shared" si="746"/>
        <v>S</v>
      </c>
      <c r="S1962" s="10">
        <f t="shared" si="747"/>
        <v>-1</v>
      </c>
      <c r="T1962" s="11">
        <f>IFERROR((SUMIF($M$2:N1962,M1962,$O$2:P1962)-O1962)/(COUNTIF($M$2:N1962,M1962)-1),0)</f>
        <v>0</v>
      </c>
      <c r="U1962" s="11">
        <f>IFERROR((SUMIF($AR$2:AR1962,AR1962,$AT$2:AU1962)-AT1962)/(COUNTIF($M$2:N1962,M1962)-1),0)</f>
        <v>5</v>
      </c>
      <c r="V1962" s="11">
        <f t="shared" si="748"/>
        <v>-5</v>
      </c>
      <c r="W1962" s="12">
        <f>IFERROR((SUMIF($AV$2:AW1962,AV1962,$AX$2:AY1962)-AX1962)/(COUNTIF($M$2:N1962,N1962)-1),0)</f>
        <v>1.1882352941176471</v>
      </c>
      <c r="X1962" s="12">
        <f>IFERROR((SUMIF($AZ$2:BA1962,AZ1962,$BB$2:BC1962)-BB1962)/(COUNTIF($M$2:N1962,N1962)-1),0)</f>
        <v>1.9058823529411764</v>
      </c>
      <c r="Y1962" s="12">
        <f t="shared" si="749"/>
        <v>-0.7176470588235293</v>
      </c>
      <c r="Z1962" s="13">
        <f>IFERROR((SUMIF($M$2:M1962,M1962,O$2:O1962)-O1962)/(COUNTIF($M$2:M1962,M1962)-1),0)</f>
        <v>0</v>
      </c>
      <c r="AA1962" s="13">
        <f>IFERROR((SUMIF($M$2:M1962,M1962,P$2:P1962)-P1962)/(COUNTIF($M$2:M1962,M1962)-1),0)</f>
        <v>5</v>
      </c>
      <c r="AB1962" s="13">
        <f t="shared" si="750"/>
        <v>-5</v>
      </c>
      <c r="AC1962" s="10">
        <f>IFERROR((SUMIF($N$2:N1962,M1962,$P$2:P1962))/(COUNTIF($N$2:N1962,M1962)),0)</f>
        <v>0</v>
      </c>
      <c r="AD1962" s="10">
        <f>IFERROR((SUMIF($N$2:N1962,M1962,$O$2:O1962))/(COUNTIF($N$2:N1962,M1962)),0)</f>
        <v>0</v>
      </c>
      <c r="AE1962" s="10">
        <f t="shared" si="751"/>
        <v>0</v>
      </c>
      <c r="AF1962" s="13">
        <f>IFERROR((SUMIF($M$2:M1962,N1962,$O$2:O1962))/(COUNTIF($M$2:M1962,N1962)),0)</f>
        <v>1.325</v>
      </c>
      <c r="AG1962" s="13">
        <f>IFERROR((SUMIF($M$2:M1962,N1962,$P$2:P1962))/(COUNTIF($M$2:M1962,N1962)),0)</f>
        <v>1.4750000000000001</v>
      </c>
      <c r="AH1962" s="13">
        <f t="shared" si="752"/>
        <v>-0.15000000000000013</v>
      </c>
      <c r="AI1962" s="10">
        <f>IFERROR((SUMIF(N$2:N1962,N1962,P$2:P1962)-P1962)/(COUNTIF($N$2:N1962,N1962)-1),0)</f>
        <v>1.0666666666666667</v>
      </c>
      <c r="AJ1962" s="10">
        <f>IFERROR((SUMIF(N$2:N1962,N1962,O$2:O1962)-O1962)/(COUNTIF($N$2:N1962,N1962)-1),0)</f>
        <v>2.2888888888888888</v>
      </c>
      <c r="AK1962" s="10">
        <f t="shared" si="753"/>
        <v>-1.2222222222222221</v>
      </c>
      <c r="AL1962" s="10">
        <f>IFERROR((AP1962)/(COUNTIF($M$2:N1962,M1962)-1),0)</f>
        <v>0</v>
      </c>
      <c r="AM1962" s="19">
        <f>IFERROR((AQ1962)/(COUNTIF($M$2:N1962,N1962)-1),0)</f>
        <v>0.89411764705882357</v>
      </c>
      <c r="AN1962" s="10">
        <f t="shared" si="743"/>
        <v>0</v>
      </c>
      <c r="AO1962" s="10">
        <f t="shared" si="744"/>
        <v>3</v>
      </c>
      <c r="AP1962" s="10">
        <f>SUMIF($M$2:N1962,M1962,AN$2:AO1962)-AN1962</f>
        <v>0</v>
      </c>
      <c r="AQ1962" s="10">
        <f>SUMIF($AV$2:AW1962,AV1962,$BD$2:BE1962)-BD1962</f>
        <v>76</v>
      </c>
      <c r="AR1962" s="10">
        <f>M1962</f>
        <v>20437</v>
      </c>
      <c r="AS1962" s="10">
        <f t="shared" si="736"/>
        <v>413</v>
      </c>
      <c r="AT1962">
        <f t="shared" si="737"/>
        <v>1</v>
      </c>
      <c r="AU1962" s="10">
        <f t="shared" si="738"/>
        <v>0</v>
      </c>
      <c r="AV1962">
        <f t="shared" si="754"/>
        <v>413</v>
      </c>
      <c r="AW1962">
        <f t="shared" si="755"/>
        <v>20437</v>
      </c>
      <c r="AX1962">
        <f t="shared" si="756"/>
        <v>1</v>
      </c>
      <c r="AY1962">
        <f t="shared" si="757"/>
        <v>0</v>
      </c>
      <c r="AZ1962">
        <f t="shared" si="758"/>
        <v>413</v>
      </c>
      <c r="BA1962">
        <f t="shared" si="759"/>
        <v>20437</v>
      </c>
      <c r="BB1962">
        <f t="shared" si="739"/>
        <v>0</v>
      </c>
      <c r="BC1962">
        <f t="shared" si="740"/>
        <v>1</v>
      </c>
      <c r="BD1962">
        <f t="shared" si="741"/>
        <v>3</v>
      </c>
      <c r="BE1962">
        <f t="shared" si="742"/>
        <v>0</v>
      </c>
    </row>
    <row r="1963" spans="10:57" x14ac:dyDescent="0.25">
      <c r="J1963" s="23">
        <f>MAX(_xlfn.MAXIFS(L$2:$L1963,M$2:$M1963,M1963),_xlfn.MAXIFS(L$2:$L1963,N$2:$N1963,M1963))-MAX(_xlfn.MAXIFS(L$2:$L1962,M$2:$M1962,M1963),_xlfn.MAXIFS(L$2:$L1962,N$2:$N1962,M1963))</f>
        <v>1100</v>
      </c>
      <c r="K1963" s="23">
        <f>MAX(_xlfn.MAXIFS($L$2:L1963,$M$2:M1963,N1963),_xlfn.MAXIFS($L$2:L1963,$N$2:N1963,N1963))-MAX(_xlfn.MAXIFS($L$2:L1962,$M$2:M1962,N1963),_xlfn.MAXIFS($L$2:L1962,$N$2:N1962,N1963))</f>
        <v>48</v>
      </c>
      <c r="L1963" s="20">
        <v>42931</v>
      </c>
      <c r="M1963" s="10">
        <v>4457</v>
      </c>
      <c r="N1963" s="10">
        <v>503</v>
      </c>
      <c r="O1963" s="10">
        <v>1</v>
      </c>
      <c r="P1963" s="10">
        <v>3</v>
      </c>
      <c r="Q1963" s="10" t="str">
        <f t="shared" si="745"/>
        <v>N</v>
      </c>
      <c r="R1963" s="10" t="str">
        <f t="shared" si="746"/>
        <v>S</v>
      </c>
      <c r="S1963" s="10">
        <f t="shared" si="747"/>
        <v>-2</v>
      </c>
      <c r="T1963" s="11">
        <f>IFERROR((SUMIF($M$2:N1963,M1963,$O$2:P1963)-O1963)/(COUNTIF($M$2:N1963,M1963)-1),0)</f>
        <v>0</v>
      </c>
      <c r="U1963" s="11">
        <f>IFERROR((SUMIF($AR$2:AR1963,AR1963,$AT$2:AU1963)-AT1963)/(COUNTIF($M$2:N1963,M1963)-1),0)</f>
        <v>7</v>
      </c>
      <c r="V1963" s="11">
        <f t="shared" si="748"/>
        <v>-7</v>
      </c>
      <c r="W1963" s="12">
        <f>IFERROR((SUMIF($AV$2:AW1963,AV1963,$AX$2:AY1963)-AX1963)/(COUNTIF($M$2:N1963,N1963)-1),0)</f>
        <v>1.321285140562249</v>
      </c>
      <c r="X1963" s="12">
        <f>IFERROR((SUMIF($AZ$2:BA1963,AZ1963,$BB$2:BC1963)-BB1963)/(COUNTIF($M$2:N1963,N1963)-1),0)</f>
        <v>1.5863453815261044</v>
      </c>
      <c r="Y1963" s="12">
        <f t="shared" si="749"/>
        <v>-0.26506024096385539</v>
      </c>
      <c r="Z1963" s="13">
        <f>IFERROR((SUMIF($M$2:M1963,M1963,O$2:O1963)-O1963)/(COUNTIF($M$2:M1963,M1963)-1),0)</f>
        <v>0</v>
      </c>
      <c r="AA1963" s="13">
        <f>IFERROR((SUMIF($M$2:M1963,M1963,P$2:P1963)-P1963)/(COUNTIF($M$2:M1963,M1963)-1),0)</f>
        <v>7</v>
      </c>
      <c r="AB1963" s="13">
        <f t="shared" si="750"/>
        <v>-7</v>
      </c>
      <c r="AC1963" s="10">
        <f>IFERROR((SUMIF($N$2:N1963,M1963,$P$2:P1963))/(COUNTIF($N$2:N1963,M1963)),0)</f>
        <v>0</v>
      </c>
      <c r="AD1963" s="10">
        <f>IFERROR((SUMIF($N$2:N1963,M1963,$O$2:O1963))/(COUNTIF($N$2:N1963,M1963)),0)</f>
        <v>0</v>
      </c>
      <c r="AE1963" s="10">
        <f t="shared" si="751"/>
        <v>0</v>
      </c>
      <c r="AF1963" s="13">
        <f>IFERROR((SUMIF($M$2:M1963,N1963,$O$2:O1963))/(COUNTIF($M$2:M1963,N1963)),0)</f>
        <v>1.4067796610169492</v>
      </c>
      <c r="AG1963" s="13">
        <f>IFERROR((SUMIF($M$2:M1963,N1963,$P$2:P1963))/(COUNTIF($M$2:M1963,N1963)),0)</f>
        <v>1.5169491525423728</v>
      </c>
      <c r="AH1963" s="13">
        <f t="shared" si="752"/>
        <v>-0.11016949152542366</v>
      </c>
      <c r="AI1963" s="10">
        <f>IFERROR((SUMIF(N$2:N1963,N1963,P$2:P1963)-P1963)/(COUNTIF($N$2:N1963,N1963)-1),0)</f>
        <v>1.2442748091603053</v>
      </c>
      <c r="AJ1963" s="10">
        <f>IFERROR((SUMIF(N$2:N1963,N1963,O$2:O1963)-O1963)/(COUNTIF($N$2:N1963,N1963)-1),0)</f>
        <v>1.6488549618320612</v>
      </c>
      <c r="AK1963" s="10">
        <f t="shared" si="753"/>
        <v>-0.40458015267175584</v>
      </c>
      <c r="AL1963" s="10">
        <f>IFERROR((AP1963)/(COUNTIF($M$2:N1963,M1963)-1),0)</f>
        <v>0</v>
      </c>
      <c r="AM1963" s="19">
        <f>IFERROR((AQ1963)/(COUNTIF($M$2:N1963,N1963)-1),0)</f>
        <v>1.285140562248996</v>
      </c>
      <c r="AN1963" s="10">
        <f t="shared" si="743"/>
        <v>0</v>
      </c>
      <c r="AO1963" s="10">
        <f t="shared" si="744"/>
        <v>3</v>
      </c>
      <c r="AP1963" s="10">
        <f>SUMIF($M$2:N1963,M1963,AN$2:AO1963)-AN1963</f>
        <v>0</v>
      </c>
      <c r="AQ1963" s="10">
        <f>SUMIF($AV$2:AW1963,AV1963,$BD$2:BE1963)-BD1963</f>
        <v>320</v>
      </c>
      <c r="AR1963" s="10">
        <f>M1963</f>
        <v>4457</v>
      </c>
      <c r="AS1963" s="10">
        <f t="shared" si="736"/>
        <v>503</v>
      </c>
      <c r="AT1963">
        <f t="shared" si="737"/>
        <v>3</v>
      </c>
      <c r="AU1963" s="10">
        <f t="shared" si="738"/>
        <v>1</v>
      </c>
      <c r="AV1963">
        <f t="shared" si="754"/>
        <v>503</v>
      </c>
      <c r="AW1963">
        <f t="shared" si="755"/>
        <v>4457</v>
      </c>
      <c r="AX1963">
        <f t="shared" si="756"/>
        <v>3</v>
      </c>
      <c r="AY1963">
        <f t="shared" si="757"/>
        <v>1</v>
      </c>
      <c r="AZ1963">
        <f t="shared" si="758"/>
        <v>503</v>
      </c>
      <c r="BA1963">
        <f t="shared" si="759"/>
        <v>4457</v>
      </c>
      <c r="BB1963">
        <f t="shared" si="739"/>
        <v>1</v>
      </c>
      <c r="BC1963">
        <f t="shared" si="740"/>
        <v>3</v>
      </c>
      <c r="BD1963">
        <f t="shared" si="741"/>
        <v>3</v>
      </c>
      <c r="BE1963">
        <f t="shared" si="742"/>
        <v>0</v>
      </c>
    </row>
    <row r="1964" spans="10:57" x14ac:dyDescent="0.25">
      <c r="J1964" s="23">
        <f>MAX(_xlfn.MAXIFS(L$2:$L1964,M$2:$M1964,M1964),_xlfn.MAXIFS(L$2:$L1964,N$2:$N1964,M1964))-MAX(_xlfn.MAXIFS(L$2:$L1963,M$2:$M1963,M1964),_xlfn.MAXIFS(L$2:$L1963,N$2:$N1963,M1964))</f>
        <v>297</v>
      </c>
      <c r="K1964" s="23">
        <f>MAX(_xlfn.MAXIFS($L$2:L1964,$M$2:M1964,N1964),_xlfn.MAXIFS($L$2:L1964,$N$2:N1964,N1964))-MAX(_xlfn.MAXIFS($L$2:L1963,$M$2:M1963,N1964),_xlfn.MAXIFS($L$2:L1963,$N$2:N1963,N1964))</f>
        <v>48</v>
      </c>
      <c r="L1964" s="20">
        <v>42931</v>
      </c>
      <c r="M1964" s="10">
        <v>19578</v>
      </c>
      <c r="N1964" s="10">
        <v>4441</v>
      </c>
      <c r="O1964" s="10">
        <v>1</v>
      </c>
      <c r="P1964" s="10">
        <v>2</v>
      </c>
      <c r="Q1964" s="10" t="str">
        <f t="shared" si="745"/>
        <v>N</v>
      </c>
      <c r="R1964" s="10" t="str">
        <f t="shared" si="746"/>
        <v>S</v>
      </c>
      <c r="S1964" s="10">
        <f t="shared" si="747"/>
        <v>-1</v>
      </c>
      <c r="T1964" s="11">
        <f>IFERROR((SUMIF($M$2:N1964,M1964,$O$2:P1964)-O1964)/(COUNTIF($M$2:N1964,M1964)-1),0)</f>
        <v>1</v>
      </c>
      <c r="U1964" s="11">
        <f>IFERROR((SUMIF($AR$2:AR1964,AR1964,$AT$2:AU1964)-AT1964)/(COUNTIF($M$2:N1964,M1964)-1),0)</f>
        <v>7</v>
      </c>
      <c r="V1964" s="11">
        <f t="shared" si="748"/>
        <v>-6</v>
      </c>
      <c r="W1964" s="12">
        <f>IFERROR((SUMIF($AV$2:AW1964,AV1964,$AX$2:AY1964)-AX1964)/(COUNTIF($M$2:N1964,N1964)-1),0)</f>
        <v>1.34</v>
      </c>
      <c r="X1964" s="12">
        <f>IFERROR((SUMIF($AZ$2:BA1964,AZ1964,$BB$2:BC1964)-BB1964)/(COUNTIF($M$2:N1964,N1964)-1),0)</f>
        <v>1.4650000000000001</v>
      </c>
      <c r="Y1964" s="12">
        <f t="shared" si="749"/>
        <v>-0.125</v>
      </c>
      <c r="Z1964" s="13">
        <f>IFERROR((SUMIF($M$2:M1964,M1964,O$2:O1964)-O1964)/(COUNTIF($M$2:M1964,M1964)-1),0)</f>
        <v>1</v>
      </c>
      <c r="AA1964" s="13">
        <f>IFERROR((SUMIF($M$2:M1964,M1964,P$2:P1964)-P1964)/(COUNTIF($M$2:M1964,M1964)-1),0)</f>
        <v>7</v>
      </c>
      <c r="AB1964" s="13">
        <f t="shared" si="750"/>
        <v>-6</v>
      </c>
      <c r="AC1964" s="10">
        <f>IFERROR((SUMIF($N$2:N1964,M1964,$P$2:P1964))/(COUNTIF($N$2:N1964,M1964)),0)</f>
        <v>0</v>
      </c>
      <c r="AD1964" s="10">
        <f>IFERROR((SUMIF($N$2:N1964,M1964,$O$2:O1964))/(COUNTIF($N$2:N1964,M1964)),0)</f>
        <v>0</v>
      </c>
      <c r="AE1964" s="10">
        <f t="shared" si="751"/>
        <v>0</v>
      </c>
      <c r="AF1964" s="13">
        <f>IFERROR((SUMIF($M$2:M1964,N1964,$O$2:O1964))/(COUNTIF($M$2:M1964,N1964)),0)</f>
        <v>1.4226804123711341</v>
      </c>
      <c r="AG1964" s="13">
        <f>IFERROR((SUMIF($M$2:M1964,N1964,$P$2:P1964))/(COUNTIF($M$2:M1964,N1964)),0)</f>
        <v>1.268041237113402</v>
      </c>
      <c r="AH1964" s="13">
        <f t="shared" si="752"/>
        <v>0.15463917525773208</v>
      </c>
      <c r="AI1964" s="10">
        <f>IFERROR((SUMIF(N$2:N1964,N1964,P$2:P1964)-P1964)/(COUNTIF($N$2:N1964,N1964)-1),0)</f>
        <v>1.2621359223300972</v>
      </c>
      <c r="AJ1964" s="10">
        <f>IFERROR((SUMIF(N$2:N1964,N1964,O$2:O1964)-O1964)/(COUNTIF($N$2:N1964,N1964)-1),0)</f>
        <v>1.6504854368932038</v>
      </c>
      <c r="AK1964" s="10">
        <f t="shared" si="753"/>
        <v>-0.38834951456310662</v>
      </c>
      <c r="AL1964" s="10">
        <f>IFERROR((AP1964)/(COUNTIF($M$2:N1964,M1964)-1),0)</f>
        <v>0</v>
      </c>
      <c r="AM1964" s="19">
        <f>IFERROR((AQ1964)/(COUNTIF($M$2:N1964,N1964)-1),0)</f>
        <v>1.325</v>
      </c>
      <c r="AN1964" s="10">
        <f t="shared" si="743"/>
        <v>0</v>
      </c>
      <c r="AO1964" s="10">
        <f t="shared" si="744"/>
        <v>3</v>
      </c>
      <c r="AP1964" s="10">
        <f>SUMIF($M$2:N1964,M1964,AN$2:AO1964)-AN1964</f>
        <v>0</v>
      </c>
      <c r="AQ1964" s="10">
        <f>SUMIF($AV$2:AW1964,AV1964,$BD$2:BE1964)-BD1964</f>
        <v>265</v>
      </c>
      <c r="AR1964" s="10">
        <f>M1964</f>
        <v>19578</v>
      </c>
      <c r="AS1964" s="10">
        <f t="shared" si="736"/>
        <v>4441</v>
      </c>
      <c r="AT1964">
        <f t="shared" si="737"/>
        <v>2</v>
      </c>
      <c r="AU1964" s="10">
        <f t="shared" si="738"/>
        <v>1</v>
      </c>
      <c r="AV1964">
        <f t="shared" si="754"/>
        <v>4441</v>
      </c>
      <c r="AW1964">
        <f t="shared" si="755"/>
        <v>19578</v>
      </c>
      <c r="AX1964">
        <f t="shared" si="756"/>
        <v>2</v>
      </c>
      <c r="AY1964">
        <f t="shared" si="757"/>
        <v>1</v>
      </c>
      <c r="AZ1964">
        <f t="shared" si="758"/>
        <v>4441</v>
      </c>
      <c r="BA1964">
        <f t="shared" si="759"/>
        <v>19578</v>
      </c>
      <c r="BB1964">
        <f t="shared" si="739"/>
        <v>1</v>
      </c>
      <c r="BC1964">
        <f t="shared" si="740"/>
        <v>2</v>
      </c>
      <c r="BD1964">
        <f t="shared" si="741"/>
        <v>3</v>
      </c>
      <c r="BE1964">
        <f t="shared" si="742"/>
        <v>0</v>
      </c>
    </row>
    <row r="1965" spans="10:57" x14ac:dyDescent="0.25">
      <c r="J1965" s="23">
        <f>MAX(_xlfn.MAXIFS(L$2:$L1965,M$2:$M1965,M1965),_xlfn.MAXIFS(L$2:$L1965,N$2:$N1965,M1965))-MAX(_xlfn.MAXIFS(L$2:$L1964,M$2:$M1964,M1965),_xlfn.MAXIFS(L$2:$L1964,N$2:$N1964,M1965))</f>
        <v>364</v>
      </c>
      <c r="K1965" s="23">
        <f>MAX(_xlfn.MAXIFS($L$2:L1965,$M$2:M1965,N1965),_xlfn.MAXIFS($L$2:L1965,$N$2:N1965,N1965))-MAX(_xlfn.MAXIFS($L$2:L1964,$M$2:M1964,N1965),_xlfn.MAXIFS($L$2:L1964,$N$2:N1964,N1965))</f>
        <v>3</v>
      </c>
      <c r="L1965" s="20">
        <v>42932</v>
      </c>
      <c r="M1965" s="10">
        <v>7448</v>
      </c>
      <c r="N1965" s="10">
        <v>3551</v>
      </c>
      <c r="O1965" s="10">
        <v>1</v>
      </c>
      <c r="P1965" s="10">
        <v>5</v>
      </c>
      <c r="Q1965" s="10" t="str">
        <f t="shared" si="745"/>
        <v>N</v>
      </c>
      <c r="R1965" s="10" t="str">
        <f t="shared" si="746"/>
        <v>S</v>
      </c>
      <c r="S1965" s="10">
        <f t="shared" si="747"/>
        <v>-4</v>
      </c>
      <c r="T1965" s="11">
        <f>IFERROR((SUMIF($M$2:N1965,M1965,$O$2:P1965)-O1965)/(COUNTIF($M$2:N1965,M1965)-1),0)</f>
        <v>0.8</v>
      </c>
      <c r="U1965" s="11">
        <f>IFERROR((SUMIF($AR$2:AR1965,AR1965,$AT$2:AU1965)-AT1965)/(COUNTIF($M$2:N1965,M1965)-1),0)</f>
        <v>2.6</v>
      </c>
      <c r="V1965" s="11">
        <f t="shared" si="748"/>
        <v>-1.8</v>
      </c>
      <c r="W1965" s="12">
        <f>IFERROR((SUMIF($AV$2:AW1965,AV1965,$AX$2:AY1965)-AX1965)/(COUNTIF($M$2:N1965,N1965)-1),0)</f>
        <v>1.304</v>
      </c>
      <c r="X1965" s="12">
        <f>IFERROR((SUMIF($AZ$2:BA1965,AZ1965,$BB$2:BC1965)-BB1965)/(COUNTIF($M$2:N1965,N1965)-1),0)</f>
        <v>1.3520000000000001</v>
      </c>
      <c r="Y1965" s="12">
        <f t="shared" si="749"/>
        <v>-4.8000000000000043E-2</v>
      </c>
      <c r="Z1965" s="13">
        <f>IFERROR((SUMIF($M$2:M1965,M1965,O$2:O1965)-O1965)/(COUNTIF($M$2:M1965,M1965)-1),0)</f>
        <v>0.8</v>
      </c>
      <c r="AA1965" s="13">
        <f>IFERROR((SUMIF($M$2:M1965,M1965,P$2:P1965)-P1965)/(COUNTIF($M$2:M1965,M1965)-1),0)</f>
        <v>2.6</v>
      </c>
      <c r="AB1965" s="13">
        <f t="shared" si="750"/>
        <v>-1.8</v>
      </c>
      <c r="AC1965" s="10">
        <f>IFERROR((SUMIF($N$2:N1965,M1965,$P$2:P1965))/(COUNTIF($N$2:N1965,M1965)),0)</f>
        <v>0</v>
      </c>
      <c r="AD1965" s="10">
        <f>IFERROR((SUMIF($N$2:N1965,M1965,$O$2:O1965))/(COUNTIF($N$2:N1965,M1965)),0)</f>
        <v>0</v>
      </c>
      <c r="AE1965" s="10">
        <f t="shared" si="751"/>
        <v>0</v>
      </c>
      <c r="AF1965" s="13">
        <f>IFERROR((SUMIF($M$2:M1965,N1965,$O$2:O1965))/(COUNTIF($M$2:M1965,N1965)),0)</f>
        <v>1.4333333333333333</v>
      </c>
      <c r="AG1965" s="13">
        <f>IFERROR((SUMIF($M$2:M1965,N1965,$P$2:P1965))/(COUNTIF($M$2:M1965,N1965)),0)</f>
        <v>1.05</v>
      </c>
      <c r="AH1965" s="13">
        <f t="shared" si="752"/>
        <v>0.3833333333333333</v>
      </c>
      <c r="AI1965" s="10">
        <f>IFERROR((SUMIF(N$2:N1965,N1965,P$2:P1965)-P1965)/(COUNTIF($N$2:N1965,N1965)-1),0)</f>
        <v>1.1846153846153846</v>
      </c>
      <c r="AJ1965" s="10">
        <f>IFERROR((SUMIF(N$2:N1965,N1965,O$2:O1965)-O1965)/(COUNTIF($N$2:N1965,N1965)-1),0)</f>
        <v>1.6307692307692307</v>
      </c>
      <c r="AK1965" s="10">
        <f t="shared" si="753"/>
        <v>-0.44615384615384612</v>
      </c>
      <c r="AL1965" s="10">
        <f>IFERROR((AP1965)/(COUNTIF($M$2:N1965,M1965)-1),0)</f>
        <v>0.6</v>
      </c>
      <c r="AM1965" s="19">
        <f>IFERROR((AQ1965)/(COUNTIF($M$2:N1965,N1965)-1),0)</f>
        <v>1.44</v>
      </c>
      <c r="AN1965" s="10">
        <f t="shared" si="743"/>
        <v>0</v>
      </c>
      <c r="AO1965" s="10">
        <f t="shared" si="744"/>
        <v>3</v>
      </c>
      <c r="AP1965" s="10">
        <f>SUMIF($M$2:N1965,M1965,AN$2:AO1965)-AN1965</f>
        <v>3</v>
      </c>
      <c r="AQ1965" s="10">
        <f>SUMIF($AV$2:AW1965,AV1965,$BD$2:BE1965)-BD1965</f>
        <v>180</v>
      </c>
      <c r="AR1965" s="10">
        <f>M1965</f>
        <v>7448</v>
      </c>
      <c r="AS1965" s="10">
        <f t="shared" si="736"/>
        <v>3551</v>
      </c>
      <c r="AT1965">
        <f t="shared" si="737"/>
        <v>5</v>
      </c>
      <c r="AU1965" s="10">
        <f t="shared" si="738"/>
        <v>1</v>
      </c>
      <c r="AV1965">
        <f t="shared" si="754"/>
        <v>3551</v>
      </c>
      <c r="AW1965">
        <f t="shared" si="755"/>
        <v>7448</v>
      </c>
      <c r="AX1965">
        <f t="shared" si="756"/>
        <v>5</v>
      </c>
      <c r="AY1965">
        <f t="shared" si="757"/>
        <v>1</v>
      </c>
      <c r="AZ1965">
        <f t="shared" si="758"/>
        <v>3551</v>
      </c>
      <c r="BA1965">
        <f t="shared" si="759"/>
        <v>7448</v>
      </c>
      <c r="BB1965">
        <f t="shared" si="739"/>
        <v>1</v>
      </c>
      <c r="BC1965">
        <f t="shared" si="740"/>
        <v>5</v>
      </c>
      <c r="BD1965">
        <f t="shared" si="741"/>
        <v>3</v>
      </c>
      <c r="BE1965">
        <f t="shared" si="742"/>
        <v>0</v>
      </c>
    </row>
    <row r="1966" spans="10:57" x14ac:dyDescent="0.25">
      <c r="J1966" s="23">
        <f>MAX(_xlfn.MAXIFS(L$2:$L1966,M$2:$M1966,M1966),_xlfn.MAXIFS(L$2:$L1966,N$2:$N1966,M1966))-MAX(_xlfn.MAXIFS(L$2:$L1965,M$2:$M1965,M1966),_xlfn.MAXIFS(L$2:$L1965,N$2:$N1965,M1966))</f>
        <v>42932</v>
      </c>
      <c r="K1966" s="23">
        <f>MAX(_xlfn.MAXIFS($L$2:L1966,$M$2:M1966,N1966),_xlfn.MAXIFS($L$2:L1966,$N$2:N1966,N1966))-MAX(_xlfn.MAXIFS($L$2:L1965,$M$2:M1965,N1966),_xlfn.MAXIFS($L$2:L1965,$N$2:N1965,N1966))</f>
        <v>3</v>
      </c>
      <c r="L1966" s="20">
        <v>42932</v>
      </c>
      <c r="M1966" s="10">
        <v>3473</v>
      </c>
      <c r="N1966" s="10">
        <v>122</v>
      </c>
      <c r="O1966" s="10">
        <v>0</v>
      </c>
      <c r="P1966" s="10">
        <v>3</v>
      </c>
      <c r="Q1966" s="10" t="str">
        <f t="shared" si="745"/>
        <v>N</v>
      </c>
      <c r="R1966" s="10" t="str">
        <f t="shared" si="746"/>
        <v>S</v>
      </c>
      <c r="S1966" s="10">
        <f t="shared" si="747"/>
        <v>-3</v>
      </c>
      <c r="T1966" s="11">
        <f>IFERROR((SUMIF($M$2:N1966,M1966,$O$2:P1966)-O1966)/(COUNTIF($M$2:N1966,M1966)-1),0)</f>
        <v>0</v>
      </c>
      <c r="U1966" s="11">
        <f>IFERROR((SUMIF($AR$2:AR1966,AR1966,$AT$2:AU1966)-AT1966)/(COUNTIF($M$2:N1966,M1966)-1),0)</f>
        <v>0</v>
      </c>
      <c r="V1966" s="11">
        <f t="shared" si="748"/>
        <v>0</v>
      </c>
      <c r="W1966" s="12">
        <f>IFERROR((SUMIF($AV$2:AW1966,AV1966,$AX$2:AY1966)-AX1966)/(COUNTIF($M$2:N1966,N1966)-1),0)</f>
        <v>1.5155807365439093</v>
      </c>
      <c r="X1966" s="12">
        <f>IFERROR((SUMIF($AZ$2:BA1966,AZ1966,$BB$2:BC1966)-BB1966)/(COUNTIF($M$2:N1966,N1966)-1),0)</f>
        <v>1.1388101983002832</v>
      </c>
      <c r="Y1966" s="12">
        <f t="shared" si="749"/>
        <v>0.37677053824362616</v>
      </c>
      <c r="Z1966" s="13">
        <f>IFERROR((SUMIF($M$2:M1966,M1966,O$2:O1966)-O1966)/(COUNTIF($M$2:M1966,M1966)-1),0)</f>
        <v>0</v>
      </c>
      <c r="AA1966" s="13">
        <f>IFERROR((SUMIF($M$2:M1966,M1966,P$2:P1966)-P1966)/(COUNTIF($M$2:M1966,M1966)-1),0)</f>
        <v>0</v>
      </c>
      <c r="AB1966" s="13">
        <f t="shared" si="750"/>
        <v>0</v>
      </c>
      <c r="AC1966" s="10">
        <f>IFERROR((SUMIF($N$2:N1966,M1966,$P$2:P1966))/(COUNTIF($N$2:N1966,M1966)),0)</f>
        <v>0</v>
      </c>
      <c r="AD1966" s="10">
        <f>IFERROR((SUMIF($N$2:N1966,M1966,$O$2:O1966))/(COUNTIF($N$2:N1966,M1966)),0)</f>
        <v>0</v>
      </c>
      <c r="AE1966" s="10">
        <f t="shared" si="751"/>
        <v>0</v>
      </c>
      <c r="AF1966" s="13">
        <f>IFERROR((SUMIF($M$2:M1966,N1966,$O$2:O1966))/(COUNTIF($M$2:M1966,N1966)),0)</f>
        <v>1.5892857142857142</v>
      </c>
      <c r="AG1966" s="13">
        <f>IFERROR((SUMIF($M$2:M1966,N1966,$P$2:P1966))/(COUNTIF($M$2:M1966,N1966)),0)</f>
        <v>1.1369047619047619</v>
      </c>
      <c r="AH1966" s="13">
        <f t="shared" si="752"/>
        <v>0.45238095238095233</v>
      </c>
      <c r="AI1966" s="10">
        <f>IFERROR((SUMIF(N$2:N1966,N1966,P$2:P1966)-P1966)/(COUNTIF($N$2:N1966,N1966)-1),0)</f>
        <v>1.4486486486486487</v>
      </c>
      <c r="AJ1966" s="10">
        <f>IFERROR((SUMIF(N$2:N1966,N1966,O$2:O1966)-O1966)/(COUNTIF($N$2:N1966,N1966)-1),0)</f>
        <v>1.1405405405405404</v>
      </c>
      <c r="AK1966" s="10">
        <f t="shared" si="753"/>
        <v>0.30810810810810829</v>
      </c>
      <c r="AL1966" s="10">
        <f>IFERROR((AP1966)/(COUNTIF($M$2:N1966,M1966)-1),0)</f>
        <v>0</v>
      </c>
      <c r="AM1966" s="19">
        <f>IFERROR((AQ1966)/(COUNTIF($M$2:N1966,N1966)-1),0)</f>
        <v>1.5524079320113315</v>
      </c>
      <c r="AN1966" s="10">
        <f t="shared" si="743"/>
        <v>0</v>
      </c>
      <c r="AO1966" s="10">
        <f t="shared" si="744"/>
        <v>3</v>
      </c>
      <c r="AP1966" s="10">
        <f>SUMIF($M$2:N1966,M1966,AN$2:AO1966)-AN1966</f>
        <v>0</v>
      </c>
      <c r="AQ1966" s="10">
        <f>SUMIF($AV$2:AW1966,AV1966,$BD$2:BE1966)-BD1966</f>
        <v>548</v>
      </c>
      <c r="AR1966" s="10">
        <f>M1966</f>
        <v>3473</v>
      </c>
      <c r="AS1966" s="10">
        <f t="shared" si="736"/>
        <v>122</v>
      </c>
      <c r="AT1966">
        <f t="shared" si="737"/>
        <v>3</v>
      </c>
      <c r="AU1966" s="10">
        <f t="shared" si="738"/>
        <v>0</v>
      </c>
      <c r="AV1966">
        <f t="shared" si="754"/>
        <v>122</v>
      </c>
      <c r="AW1966">
        <f t="shared" si="755"/>
        <v>3473</v>
      </c>
      <c r="AX1966">
        <f t="shared" si="756"/>
        <v>3</v>
      </c>
      <c r="AY1966">
        <f t="shared" si="757"/>
        <v>0</v>
      </c>
      <c r="AZ1966">
        <f t="shared" si="758"/>
        <v>122</v>
      </c>
      <c r="BA1966">
        <f t="shared" si="759"/>
        <v>3473</v>
      </c>
      <c r="BB1966">
        <f t="shared" si="739"/>
        <v>0</v>
      </c>
      <c r="BC1966">
        <f t="shared" si="740"/>
        <v>3</v>
      </c>
      <c r="BD1966">
        <f t="shared" si="741"/>
        <v>3</v>
      </c>
      <c r="BE1966">
        <f t="shared" si="742"/>
        <v>0</v>
      </c>
    </row>
    <row r="1967" spans="10:57" x14ac:dyDescent="0.25">
      <c r="J1967" s="23">
        <f>MAX(_xlfn.MAXIFS(L$2:$L1967,M$2:$M1967,M1967),_xlfn.MAXIFS(L$2:$L1967,N$2:$N1967,M1967))-MAX(_xlfn.MAXIFS(L$2:$L1966,M$2:$M1966,M1967),_xlfn.MAXIFS(L$2:$L1966,N$2:$N1966,M1967))</f>
        <v>1101</v>
      </c>
      <c r="K1967" s="23">
        <f>MAX(_xlfn.MAXIFS($L$2:L1967,$M$2:M1967,N1967),_xlfn.MAXIFS($L$2:L1967,$N$2:N1967,N1967))-MAX(_xlfn.MAXIFS($L$2:L1966,$M$2:M1966,N1967),_xlfn.MAXIFS($L$2:L1966,$N$2:N1966,N1967))</f>
        <v>45</v>
      </c>
      <c r="L1967" s="20">
        <v>42932</v>
      </c>
      <c r="M1967" s="10">
        <v>17663</v>
      </c>
      <c r="N1967" s="10">
        <v>170</v>
      </c>
      <c r="O1967" s="10">
        <v>0</v>
      </c>
      <c r="P1967" s="10">
        <v>2</v>
      </c>
      <c r="Q1967" s="10" t="str">
        <f t="shared" si="745"/>
        <v>N</v>
      </c>
      <c r="R1967" s="10" t="str">
        <f t="shared" si="746"/>
        <v>S</v>
      </c>
      <c r="S1967" s="10">
        <f t="shared" si="747"/>
        <v>-2</v>
      </c>
      <c r="T1967" s="11">
        <f>IFERROR((SUMIF($M$2:N1967,M1967,$O$2:P1967)-O1967)/(COUNTIF($M$2:N1967,M1967)-1),0)</f>
        <v>0.5</v>
      </c>
      <c r="U1967" s="11">
        <f>IFERROR((SUMIF($AR$2:AR1967,AR1967,$AT$2:AU1967)-AT1967)/(COUNTIF($M$2:N1967,M1967)-1),0)</f>
        <v>3.5</v>
      </c>
      <c r="V1967" s="11">
        <f t="shared" si="748"/>
        <v>-3</v>
      </c>
      <c r="W1967" s="12">
        <f>IFERROR((SUMIF($AV$2:AW1967,AV1967,$AX$2:AY1967)-AX1967)/(COUNTIF($M$2:N1967,N1967)-1),0)</f>
        <v>1.7416020671834624</v>
      </c>
      <c r="X1967" s="12">
        <f>IFERROR((SUMIF($AZ$2:BA1967,AZ1967,$BB$2:BC1967)-BB1967)/(COUNTIF($M$2:N1967,N1967)-1),0)</f>
        <v>1.1550387596899225</v>
      </c>
      <c r="Y1967" s="12">
        <f t="shared" si="749"/>
        <v>0.58656330749353991</v>
      </c>
      <c r="Z1967" s="13">
        <f>IFERROR((SUMIF($M$2:M1967,M1967,O$2:O1967)-O1967)/(COUNTIF($M$2:M1967,M1967)-1),0)</f>
        <v>0.5</v>
      </c>
      <c r="AA1967" s="13">
        <f>IFERROR((SUMIF($M$2:M1967,M1967,P$2:P1967)-P1967)/(COUNTIF($M$2:M1967,M1967)-1),0)</f>
        <v>3.5</v>
      </c>
      <c r="AB1967" s="13">
        <f t="shared" si="750"/>
        <v>-3</v>
      </c>
      <c r="AC1967" s="10">
        <f>IFERROR((SUMIF($N$2:N1967,M1967,$P$2:P1967))/(COUNTIF($N$2:N1967,M1967)),0)</f>
        <v>0</v>
      </c>
      <c r="AD1967" s="10">
        <f>IFERROR((SUMIF($N$2:N1967,M1967,$O$2:O1967))/(COUNTIF($N$2:N1967,M1967)),0)</f>
        <v>0</v>
      </c>
      <c r="AE1967" s="10">
        <f t="shared" si="751"/>
        <v>0</v>
      </c>
      <c r="AF1967" s="13">
        <f>IFERROR((SUMIF($M$2:M1967,N1967,$O$2:O1967))/(COUNTIF($M$2:M1967,N1967)),0)</f>
        <v>1.8563829787234043</v>
      </c>
      <c r="AG1967" s="13">
        <f>IFERROR((SUMIF($M$2:M1967,N1967,$P$2:P1967))/(COUNTIF($M$2:M1967,N1967)),0)</f>
        <v>0.97340425531914898</v>
      </c>
      <c r="AH1967" s="13">
        <f t="shared" si="752"/>
        <v>0.88297872340425532</v>
      </c>
      <c r="AI1967" s="10">
        <f>IFERROR((SUMIF(N$2:N1967,N1967,P$2:P1967)-P1967)/(COUNTIF($N$2:N1967,N1967)-1),0)</f>
        <v>1.6331658291457287</v>
      </c>
      <c r="AJ1967" s="10">
        <f>IFERROR((SUMIF(N$2:N1967,N1967,O$2:O1967)-O1967)/(COUNTIF($N$2:N1967,N1967)-1),0)</f>
        <v>1.3266331658291457</v>
      </c>
      <c r="AK1967" s="10">
        <f t="shared" si="753"/>
        <v>0.30653266331658302</v>
      </c>
      <c r="AL1967" s="10">
        <f>IFERROR((AP1967)/(COUNTIF($M$2:N1967,M1967)-1),0)</f>
        <v>0</v>
      </c>
      <c r="AM1967" s="19">
        <f>IFERROR((AQ1967)/(COUNTIF($M$2:N1967,N1967)-1),0)</f>
        <v>1.6666666666666667</v>
      </c>
      <c r="AN1967" s="10">
        <f t="shared" si="743"/>
        <v>0</v>
      </c>
      <c r="AO1967" s="10">
        <f t="shared" si="744"/>
        <v>3</v>
      </c>
      <c r="AP1967" s="10">
        <f>SUMIF($M$2:N1967,M1967,AN$2:AO1967)-AN1967</f>
        <v>0</v>
      </c>
      <c r="AQ1967" s="10">
        <f>SUMIF($AV$2:AW1967,AV1967,$BD$2:BE1967)-BD1967</f>
        <v>645</v>
      </c>
      <c r="AR1967" s="10">
        <f>M1967</f>
        <v>17663</v>
      </c>
      <c r="AS1967" s="10">
        <f t="shared" si="736"/>
        <v>170</v>
      </c>
      <c r="AT1967">
        <f t="shared" si="737"/>
        <v>2</v>
      </c>
      <c r="AU1967" s="10">
        <f t="shared" si="738"/>
        <v>0</v>
      </c>
      <c r="AV1967">
        <f t="shared" si="754"/>
        <v>170</v>
      </c>
      <c r="AW1967">
        <f t="shared" si="755"/>
        <v>17663</v>
      </c>
      <c r="AX1967">
        <f t="shared" si="756"/>
        <v>2</v>
      </c>
      <c r="AY1967">
        <f t="shared" si="757"/>
        <v>0</v>
      </c>
      <c r="AZ1967">
        <f t="shared" si="758"/>
        <v>170</v>
      </c>
      <c r="BA1967">
        <f t="shared" si="759"/>
        <v>17663</v>
      </c>
      <c r="BB1967">
        <f t="shared" si="739"/>
        <v>0</v>
      </c>
      <c r="BC1967">
        <f t="shared" si="740"/>
        <v>2</v>
      </c>
      <c r="BD1967">
        <f t="shared" si="741"/>
        <v>3</v>
      </c>
      <c r="BE1967">
        <f t="shared" si="742"/>
        <v>0</v>
      </c>
    </row>
    <row r="1968" spans="10:57" x14ac:dyDescent="0.25">
      <c r="J1968" s="23">
        <f>MAX(_xlfn.MAXIFS(L$2:$L1968,M$2:$M1968,M1968),_xlfn.MAXIFS(L$2:$L1968,N$2:$N1968,M1968))-MAX(_xlfn.MAXIFS(L$2:$L1967,M$2:$M1967,M1968),_xlfn.MAXIFS(L$2:$L1967,N$2:$N1967,M1968))</f>
        <v>1757</v>
      </c>
      <c r="K1968" s="23">
        <f>MAX(_xlfn.MAXIFS($L$2:L1968,$M$2:M1968,N1968),_xlfn.MAXIFS($L$2:L1968,$N$2:N1968,N1968))-MAX(_xlfn.MAXIFS($L$2:L1967,$M$2:M1967,N1968),_xlfn.MAXIFS($L$2:L1967,$N$2:N1967,N1968))</f>
        <v>51</v>
      </c>
      <c r="L1968" s="20">
        <v>42934</v>
      </c>
      <c r="M1968" s="10">
        <v>28760</v>
      </c>
      <c r="N1968" s="10">
        <v>2662</v>
      </c>
      <c r="O1968" s="10">
        <v>2</v>
      </c>
      <c r="P1968" s="10">
        <v>1</v>
      </c>
      <c r="Q1968" s="10" t="str">
        <f t="shared" si="745"/>
        <v>S</v>
      </c>
      <c r="R1968" s="10" t="str">
        <f t="shared" si="746"/>
        <v>N</v>
      </c>
      <c r="S1968" s="10">
        <f t="shared" si="747"/>
        <v>1</v>
      </c>
      <c r="T1968" s="11">
        <f>IFERROR((SUMIF($M$2:N1968,M1968,$O$2:P1968)-O1968)/(COUNTIF($M$2:N1968,M1968)-1),0)</f>
        <v>1.5</v>
      </c>
      <c r="U1968" s="11">
        <f>IFERROR((SUMIF($AR$2:AR1968,AR1968,$AT$2:AU1968)-AT1968)/(COUNTIF($M$2:N1968,M1968)-1),0)</f>
        <v>1</v>
      </c>
      <c r="V1968" s="11">
        <f t="shared" si="748"/>
        <v>0.5</v>
      </c>
      <c r="W1968" s="12">
        <f>IFERROR((SUMIF($AV$2:AW1968,AV1968,$AX$2:AY1968)-AX1968)/(COUNTIF($M$2:N1968,N1968)-1),0)</f>
        <v>1.1956521739130435</v>
      </c>
      <c r="X1968" s="12">
        <f>IFERROR((SUMIF($AZ$2:BA1968,AZ1968,$BB$2:BC1968)-BB1968)/(COUNTIF($M$2:N1968,N1968)-1),0)</f>
        <v>1.6086956521739131</v>
      </c>
      <c r="Y1968" s="12">
        <f t="shared" si="749"/>
        <v>-0.41304347826086962</v>
      </c>
      <c r="Z1968" s="13">
        <f>IFERROR((SUMIF($M$2:M1968,M1968,O$2:O1968)-O1968)/(COUNTIF($M$2:M1968,M1968)-1),0)</f>
        <v>1.5</v>
      </c>
      <c r="AA1968" s="13">
        <f>IFERROR((SUMIF($M$2:M1968,M1968,P$2:P1968)-P1968)/(COUNTIF($M$2:M1968,M1968)-1),0)</f>
        <v>1</v>
      </c>
      <c r="AB1968" s="13">
        <f t="shared" si="750"/>
        <v>0.5</v>
      </c>
      <c r="AC1968" s="10">
        <f>IFERROR((SUMIF($N$2:N1968,M1968,$P$2:P1968))/(COUNTIF($N$2:N1968,M1968)),0)</f>
        <v>0</v>
      </c>
      <c r="AD1968" s="10">
        <f>IFERROR((SUMIF($N$2:N1968,M1968,$O$2:O1968))/(COUNTIF($N$2:N1968,M1968)),0)</f>
        <v>0</v>
      </c>
      <c r="AE1968" s="10">
        <f t="shared" si="751"/>
        <v>0</v>
      </c>
      <c r="AF1968" s="13">
        <f>IFERROR((SUMIF($M$2:M1968,N1968,$O$2:O1968))/(COUNTIF($M$2:M1968,N1968)),0)</f>
        <v>1.2608695652173914</v>
      </c>
      <c r="AG1968" s="13">
        <f>IFERROR((SUMIF($M$2:M1968,N1968,$P$2:P1968))/(COUNTIF($M$2:M1968,N1968)),0)</f>
        <v>1.6956521739130435</v>
      </c>
      <c r="AH1968" s="13">
        <f t="shared" si="752"/>
        <v>-0.43478260869565211</v>
      </c>
      <c r="AI1968" s="10">
        <f>IFERROR((SUMIF(N$2:N1968,N1968,P$2:P1968)-P1968)/(COUNTIF($N$2:N1968,N1968)-1),0)</f>
        <v>1.1304347826086956</v>
      </c>
      <c r="AJ1968" s="10">
        <f>IFERROR((SUMIF(N$2:N1968,N1968,O$2:O1968)-O1968)/(COUNTIF($N$2:N1968,N1968)-1),0)</f>
        <v>1.5217391304347827</v>
      </c>
      <c r="AK1968" s="10">
        <f t="shared" si="753"/>
        <v>-0.39130434782608714</v>
      </c>
      <c r="AL1968" s="10">
        <f>IFERROR((AP1968)/(COUNTIF($M$2:N1968,M1968)-1),0)</f>
        <v>1.5</v>
      </c>
      <c r="AM1968" s="19">
        <f>IFERROR((AQ1968)/(COUNTIF($M$2:N1968,N1968)-1),0)</f>
        <v>1.1521739130434783</v>
      </c>
      <c r="AN1968" s="10">
        <f t="shared" si="743"/>
        <v>3</v>
      </c>
      <c r="AO1968" s="10">
        <f t="shared" si="744"/>
        <v>0</v>
      </c>
      <c r="AP1968" s="10">
        <f>SUMIF($M$2:N1968,M1968,AN$2:AO1968)-AN1968</f>
        <v>3</v>
      </c>
      <c r="AQ1968" s="10">
        <f>SUMIF($AV$2:AW1968,AV1968,$BD$2:BE1968)-BD1968</f>
        <v>53</v>
      </c>
      <c r="AR1968" s="10">
        <f>M1968</f>
        <v>28760</v>
      </c>
      <c r="AS1968" s="10">
        <f t="shared" si="736"/>
        <v>2662</v>
      </c>
      <c r="AT1968">
        <f t="shared" si="737"/>
        <v>1</v>
      </c>
      <c r="AU1968" s="10">
        <f t="shared" si="738"/>
        <v>2</v>
      </c>
      <c r="AV1968">
        <f t="shared" si="754"/>
        <v>2662</v>
      </c>
      <c r="AW1968">
        <f t="shared" si="755"/>
        <v>28760</v>
      </c>
      <c r="AX1968">
        <f t="shared" si="756"/>
        <v>1</v>
      </c>
      <c r="AY1968">
        <f t="shared" si="757"/>
        <v>2</v>
      </c>
      <c r="AZ1968">
        <f t="shared" si="758"/>
        <v>2662</v>
      </c>
      <c r="BA1968">
        <f t="shared" si="759"/>
        <v>28760</v>
      </c>
      <c r="BB1968">
        <f t="shared" si="739"/>
        <v>2</v>
      </c>
      <c r="BC1968">
        <f t="shared" si="740"/>
        <v>1</v>
      </c>
      <c r="BD1968">
        <f t="shared" si="741"/>
        <v>0</v>
      </c>
      <c r="BE1968">
        <f t="shared" si="742"/>
        <v>3</v>
      </c>
    </row>
    <row r="1969" spans="10:57" x14ac:dyDescent="0.25">
      <c r="J1969" s="23">
        <f>MAX(_xlfn.MAXIFS(L$2:$L1969,M$2:$M1969,M1969),_xlfn.MAXIFS(L$2:$L1969,N$2:$N1969,M1969))-MAX(_xlfn.MAXIFS(L$2:$L1968,M$2:$M1968,M1969),_xlfn.MAXIFS(L$2:$L1968,N$2:$N1968,M1969))</f>
        <v>4</v>
      </c>
      <c r="K1969" s="23">
        <f>MAX(_xlfn.MAXIFS($L$2:L1969,$M$2:M1969,N1969),_xlfn.MAXIFS($L$2:L1969,$N$2:N1969,N1969))-MAX(_xlfn.MAXIFS($L$2:L1968,$M$2:M1968,N1969),_xlfn.MAXIFS($L$2:L1968,$N$2:N1968,N1969))</f>
        <v>8</v>
      </c>
      <c r="L1969" s="20">
        <v>42935</v>
      </c>
      <c r="M1969" s="10">
        <v>409</v>
      </c>
      <c r="N1969" s="10">
        <v>10604</v>
      </c>
      <c r="O1969" s="10">
        <v>3</v>
      </c>
      <c r="P1969" s="10">
        <v>0</v>
      </c>
      <c r="Q1969" s="10" t="str">
        <f t="shared" si="745"/>
        <v>S</v>
      </c>
      <c r="R1969" s="10" t="str">
        <f t="shared" si="746"/>
        <v>N</v>
      </c>
      <c r="S1969" s="10">
        <f t="shared" si="747"/>
        <v>3</v>
      </c>
      <c r="T1969" s="11">
        <f>IFERROR((SUMIF($M$2:N1969,M1969,$O$2:P1969)-O1969)/(COUNTIF($M$2:N1969,M1969)-1),0)</f>
        <v>2.181159420289855</v>
      </c>
      <c r="U1969" s="11">
        <f>IFERROR((SUMIF($AR$2:AR1969,AR1969,$AT$2:AU1969)-AT1969)/(COUNTIF($M$2:N1969,M1969)-1),0)</f>
        <v>0.38405797101449274</v>
      </c>
      <c r="V1969" s="11">
        <f t="shared" si="748"/>
        <v>1.7971014492753623</v>
      </c>
      <c r="W1969" s="12">
        <f>IFERROR((SUMIF($AV$2:AW1969,AV1969,$AX$2:AY1969)-AX1969)/(COUNTIF($M$2:N1969,N1969)-1),0)</f>
        <v>0</v>
      </c>
      <c r="X1969" s="12">
        <f>IFERROR((SUMIF($AZ$2:BA1969,AZ1969,$BB$2:BC1969)-BB1969)/(COUNTIF($M$2:N1969,N1969)-1),0)</f>
        <v>3</v>
      </c>
      <c r="Y1969" s="12">
        <f t="shared" si="749"/>
        <v>-3</v>
      </c>
      <c r="Z1969" s="13">
        <f>IFERROR((SUMIF($M$2:M1969,M1969,O$2:O1969)-O1969)/(COUNTIF($M$2:M1969,M1969)-1),0)</f>
        <v>2.3762886597938144</v>
      </c>
      <c r="AA1969" s="13">
        <f>IFERROR((SUMIF($M$2:M1969,M1969,P$2:P1969)-P1969)/(COUNTIF($M$2:M1969,M1969)-1),0)</f>
        <v>0.81958762886597936</v>
      </c>
      <c r="AB1969" s="13">
        <f t="shared" si="750"/>
        <v>1.5567010309278351</v>
      </c>
      <c r="AC1969" s="10">
        <f>IFERROR((SUMIF($N$2:N1969,M1969,$P$2:P1969))/(COUNTIF($N$2:N1969,M1969)),0)</f>
        <v>2.0090909090909093</v>
      </c>
      <c r="AD1969" s="10">
        <f>IFERROR((SUMIF($N$2:N1969,M1969,$O$2:O1969))/(COUNTIF($N$2:N1969,M1969)),0)</f>
        <v>1.0363636363636364</v>
      </c>
      <c r="AE1969" s="10">
        <f t="shared" si="751"/>
        <v>0.97272727272727288</v>
      </c>
      <c r="AF1969" s="13">
        <f>IFERROR((SUMIF($M$2:M1969,N1969,$O$2:O1969))/(COUNTIF($M$2:M1969,N1969)),0)</f>
        <v>0</v>
      </c>
      <c r="AG1969" s="13">
        <f>IFERROR((SUMIF($M$2:M1969,N1969,$P$2:P1969))/(COUNTIF($M$2:M1969,N1969)),0)</f>
        <v>3</v>
      </c>
      <c r="AH1969" s="13">
        <f t="shared" si="752"/>
        <v>-3</v>
      </c>
      <c r="AI1969" s="10">
        <f>IFERROR((SUMIF(N$2:N1969,N1969,P$2:P1969)-P1969)/(COUNTIF($N$2:N1969,N1969)-1),0)</f>
        <v>0</v>
      </c>
      <c r="AJ1969" s="10">
        <f>IFERROR((SUMIF(N$2:N1969,N1969,O$2:O1969)-O1969)/(COUNTIF($N$2:N1969,N1969)-1),0)</f>
        <v>0</v>
      </c>
      <c r="AK1969" s="10">
        <f t="shared" si="753"/>
        <v>0</v>
      </c>
      <c r="AL1969" s="10">
        <f>IFERROR((AP1969)/(COUNTIF($M$2:N1969,M1969)-1),0)</f>
        <v>2.0386473429951693</v>
      </c>
      <c r="AM1969" s="19">
        <f>IFERROR((AQ1969)/(COUNTIF($M$2:N1969,N1969)-1),0)</f>
        <v>0</v>
      </c>
      <c r="AN1969" s="10">
        <f t="shared" si="743"/>
        <v>3</v>
      </c>
      <c r="AO1969" s="10">
        <f t="shared" si="744"/>
        <v>0</v>
      </c>
      <c r="AP1969" s="10">
        <f>SUMIF($M$2:N1969,M1969,AN$2:AO1969)-AN1969</f>
        <v>844</v>
      </c>
      <c r="AQ1969" s="10">
        <f>SUMIF($AV$2:AW1969,AV1969,$BD$2:BE1969)-BD1969</f>
        <v>0</v>
      </c>
      <c r="AR1969" s="10">
        <f>M1969</f>
        <v>409</v>
      </c>
      <c r="AS1969" s="10">
        <f t="shared" si="736"/>
        <v>10604</v>
      </c>
      <c r="AT1969">
        <f t="shared" si="737"/>
        <v>0</v>
      </c>
      <c r="AU1969" s="10">
        <f t="shared" si="738"/>
        <v>3</v>
      </c>
      <c r="AV1969">
        <f t="shared" si="754"/>
        <v>10604</v>
      </c>
      <c r="AW1969">
        <f t="shared" si="755"/>
        <v>409</v>
      </c>
      <c r="AX1969">
        <f t="shared" si="756"/>
        <v>0</v>
      </c>
      <c r="AY1969">
        <f t="shared" si="757"/>
        <v>3</v>
      </c>
      <c r="AZ1969">
        <f t="shared" si="758"/>
        <v>10604</v>
      </c>
      <c r="BA1969">
        <f t="shared" si="759"/>
        <v>409</v>
      </c>
      <c r="BB1969">
        <f t="shared" si="739"/>
        <v>3</v>
      </c>
      <c r="BC1969">
        <f t="shared" si="740"/>
        <v>0</v>
      </c>
      <c r="BD1969">
        <f t="shared" si="741"/>
        <v>0</v>
      </c>
      <c r="BE1969">
        <f t="shared" si="742"/>
        <v>3</v>
      </c>
    </row>
    <row r="1970" spans="10:57" x14ac:dyDescent="0.25">
      <c r="J1970" s="23">
        <f>MAX(_xlfn.MAXIFS(L$2:$L1970,M$2:$M1970,M1970),_xlfn.MAXIFS(L$2:$L1970,N$2:$N1970,M1970))-MAX(_xlfn.MAXIFS(L$2:$L1969,M$2:$M1969,M1970),_xlfn.MAXIFS(L$2:$L1969,N$2:$N1969,M1970))</f>
        <v>7</v>
      </c>
      <c r="K1970" s="23">
        <f>MAX(_xlfn.MAXIFS($L$2:L1970,$M$2:M1970,N1970),_xlfn.MAXIFS($L$2:L1970,$N$2:N1970,N1970))-MAX(_xlfn.MAXIFS($L$2:L1969,$M$2:M1969,N1970),_xlfn.MAXIFS($L$2:L1969,$N$2:N1969,N1970))</f>
        <v>4</v>
      </c>
      <c r="L1970" s="20">
        <v>42936</v>
      </c>
      <c r="M1970" s="10">
        <v>6131</v>
      </c>
      <c r="N1970" s="10">
        <v>3551</v>
      </c>
      <c r="O1970" s="10">
        <v>0</v>
      </c>
      <c r="P1970" s="10">
        <v>3</v>
      </c>
      <c r="Q1970" s="10" t="str">
        <f t="shared" si="745"/>
        <v>N</v>
      </c>
      <c r="R1970" s="10" t="str">
        <f t="shared" si="746"/>
        <v>S</v>
      </c>
      <c r="S1970" s="10">
        <f t="shared" si="747"/>
        <v>-3</v>
      </c>
      <c r="T1970" s="11">
        <f>IFERROR((SUMIF($M$2:N1970,M1970,$O$2:P1970)-O1970)/(COUNTIF($M$2:N1970,M1970)-1),0)</f>
        <v>1</v>
      </c>
      <c r="U1970" s="11">
        <f>IFERROR((SUMIF($AR$2:AR1970,AR1970,$AT$2:AU1970)-AT1970)/(COUNTIF($M$2:N1970,M1970)-1),0)</f>
        <v>0</v>
      </c>
      <c r="V1970" s="11">
        <f t="shared" si="748"/>
        <v>1</v>
      </c>
      <c r="W1970" s="12">
        <f>IFERROR((SUMIF($AV$2:AW1970,AV1970,$AX$2:AY1970)-AX1970)/(COUNTIF($M$2:N1970,N1970)-1),0)</f>
        <v>1.3333333333333333</v>
      </c>
      <c r="X1970" s="12">
        <f>IFERROR((SUMIF($AZ$2:BA1970,AZ1970,$BB$2:BC1970)-BB1970)/(COUNTIF($M$2:N1970,N1970)-1),0)</f>
        <v>1.3492063492063493</v>
      </c>
      <c r="Y1970" s="12">
        <f t="shared" si="749"/>
        <v>-1.5873015873016039E-2</v>
      </c>
      <c r="Z1970" s="13">
        <f>IFERROR((SUMIF($M$2:M1970,M1970,O$2:O1970)-O1970)/(COUNTIF($M$2:M1970,M1970)-1),0)</f>
        <v>0</v>
      </c>
      <c r="AA1970" s="13">
        <f>IFERROR((SUMIF($M$2:M1970,M1970,P$2:P1970)-P1970)/(COUNTIF($M$2:M1970,M1970)-1),0)</f>
        <v>0</v>
      </c>
      <c r="AB1970" s="13">
        <f t="shared" si="750"/>
        <v>0</v>
      </c>
      <c r="AC1970" s="10">
        <f>IFERROR((SUMIF($N$2:N1970,M1970,$P$2:P1970))/(COUNTIF($N$2:N1970,M1970)),0)</f>
        <v>1</v>
      </c>
      <c r="AD1970" s="10">
        <f>IFERROR((SUMIF($N$2:N1970,M1970,$O$2:O1970))/(COUNTIF($N$2:N1970,M1970)),0)</f>
        <v>1</v>
      </c>
      <c r="AE1970" s="10">
        <f t="shared" si="751"/>
        <v>0</v>
      </c>
      <c r="AF1970" s="13">
        <f>IFERROR((SUMIF($M$2:M1970,N1970,$O$2:O1970))/(COUNTIF($M$2:M1970,N1970)),0)</f>
        <v>1.4333333333333333</v>
      </c>
      <c r="AG1970" s="13">
        <f>IFERROR((SUMIF($M$2:M1970,N1970,$P$2:P1970))/(COUNTIF($M$2:M1970,N1970)),0)</f>
        <v>1.05</v>
      </c>
      <c r="AH1970" s="13">
        <f t="shared" si="752"/>
        <v>0.3833333333333333</v>
      </c>
      <c r="AI1970" s="10">
        <f>IFERROR((SUMIF(N$2:N1970,N1970,P$2:P1970)-P1970)/(COUNTIF($N$2:N1970,N1970)-1),0)</f>
        <v>1.2424242424242424</v>
      </c>
      <c r="AJ1970" s="10">
        <f>IFERROR((SUMIF(N$2:N1970,N1970,O$2:O1970)-O1970)/(COUNTIF($N$2:N1970,N1970)-1),0)</f>
        <v>1.6212121212121211</v>
      </c>
      <c r="AK1970" s="10">
        <f t="shared" si="753"/>
        <v>-0.37878787878787867</v>
      </c>
      <c r="AL1970" s="10">
        <f>IFERROR((AP1970)/(COUNTIF($M$2:N1970,M1970)-1),0)</f>
        <v>1</v>
      </c>
      <c r="AM1970" s="19">
        <f>IFERROR((AQ1970)/(COUNTIF($M$2:N1970,N1970)-1),0)</f>
        <v>1.4523809523809523</v>
      </c>
      <c r="AN1970" s="10">
        <f t="shared" si="743"/>
        <v>0</v>
      </c>
      <c r="AO1970" s="10">
        <f t="shared" si="744"/>
        <v>3</v>
      </c>
      <c r="AP1970" s="10">
        <f>SUMIF($M$2:N1970,M1970,AN$2:AO1970)-AN1970</f>
        <v>1</v>
      </c>
      <c r="AQ1970" s="10">
        <f>SUMIF($AV$2:AW1970,AV1970,$BD$2:BE1970)-BD1970</f>
        <v>183</v>
      </c>
      <c r="AR1970" s="10">
        <f>M1970</f>
        <v>6131</v>
      </c>
      <c r="AS1970" s="10">
        <f t="shared" si="736"/>
        <v>3551</v>
      </c>
      <c r="AT1970">
        <f t="shared" si="737"/>
        <v>3</v>
      </c>
      <c r="AU1970" s="10">
        <f t="shared" si="738"/>
        <v>0</v>
      </c>
      <c r="AV1970">
        <f t="shared" si="754"/>
        <v>3551</v>
      </c>
      <c r="AW1970">
        <f t="shared" si="755"/>
        <v>6131</v>
      </c>
      <c r="AX1970">
        <f t="shared" si="756"/>
        <v>3</v>
      </c>
      <c r="AY1970">
        <f t="shared" si="757"/>
        <v>0</v>
      </c>
      <c r="AZ1970">
        <f t="shared" si="758"/>
        <v>3551</v>
      </c>
      <c r="BA1970">
        <f t="shared" si="759"/>
        <v>6131</v>
      </c>
      <c r="BB1970">
        <f t="shared" si="739"/>
        <v>0</v>
      </c>
      <c r="BC1970">
        <f t="shared" si="740"/>
        <v>3</v>
      </c>
      <c r="BD1970">
        <f t="shared" si="741"/>
        <v>3</v>
      </c>
      <c r="BE1970">
        <f t="shared" si="742"/>
        <v>0</v>
      </c>
    </row>
    <row r="1971" spans="10:57" x14ac:dyDescent="0.25">
      <c r="J1971" s="23">
        <f>MAX(_xlfn.MAXIFS(L$2:$L1971,M$2:$M1971,M1971),_xlfn.MAXIFS(L$2:$L1971,N$2:$N1971,M1971))-MAX(_xlfn.MAXIFS(L$2:$L1970,M$2:$M1970,M1971),_xlfn.MAXIFS(L$2:$L1970,N$2:$N1970,M1971))</f>
        <v>7</v>
      </c>
      <c r="K1971" s="23">
        <f>MAX(_xlfn.MAXIFS($L$2:L1971,$M$2:M1971,N1971),_xlfn.MAXIFS($L$2:L1971,$N$2:N1971,N1971))-MAX(_xlfn.MAXIFS($L$2:L1970,$M$2:M1970,N1971),_xlfn.MAXIFS($L$2:L1970,$N$2:N1970,N1971))</f>
        <v>4</v>
      </c>
      <c r="L1971" s="20">
        <v>42936</v>
      </c>
      <c r="M1971" s="10">
        <v>10883</v>
      </c>
      <c r="N1971" s="10">
        <v>122</v>
      </c>
      <c r="O1971" s="10">
        <v>0</v>
      </c>
      <c r="P1971" s="10">
        <v>3</v>
      </c>
      <c r="Q1971" s="10" t="str">
        <f t="shared" si="745"/>
        <v>N</v>
      </c>
      <c r="R1971" s="10" t="str">
        <f t="shared" si="746"/>
        <v>S</v>
      </c>
      <c r="S1971" s="10">
        <f t="shared" si="747"/>
        <v>-3</v>
      </c>
      <c r="T1971" s="11">
        <f>IFERROR((SUMIF($M$2:N1971,M1971,$O$2:P1971)-O1971)/(COUNTIF($M$2:N1971,M1971)-1),0)</f>
        <v>1</v>
      </c>
      <c r="U1971" s="11">
        <f>IFERROR((SUMIF($AR$2:AR1971,AR1971,$AT$2:AU1971)-AT1971)/(COUNTIF($M$2:N1971,M1971)-1),0)</f>
        <v>0</v>
      </c>
      <c r="V1971" s="11">
        <f t="shared" si="748"/>
        <v>1</v>
      </c>
      <c r="W1971" s="12">
        <f>IFERROR((SUMIF($AV$2:AW1971,AV1971,$AX$2:AY1971)-AX1971)/(COUNTIF($M$2:N1971,N1971)-1),0)</f>
        <v>1.5197740112994351</v>
      </c>
      <c r="X1971" s="12">
        <f>IFERROR((SUMIF($AZ$2:BA1971,AZ1971,$BB$2:BC1971)-BB1971)/(COUNTIF($M$2:N1971,N1971)-1),0)</f>
        <v>1.1355932203389831</v>
      </c>
      <c r="Y1971" s="12">
        <f t="shared" si="749"/>
        <v>0.38418079096045199</v>
      </c>
      <c r="Z1971" s="13">
        <f>IFERROR((SUMIF($M$2:M1971,M1971,O$2:O1971)-O1971)/(COUNTIF($M$2:M1971,M1971)-1),0)</f>
        <v>0</v>
      </c>
      <c r="AA1971" s="13">
        <f>IFERROR((SUMIF($M$2:M1971,M1971,P$2:P1971)-P1971)/(COUNTIF($M$2:M1971,M1971)-1),0)</f>
        <v>0</v>
      </c>
      <c r="AB1971" s="13">
        <f t="shared" si="750"/>
        <v>0</v>
      </c>
      <c r="AC1971" s="10">
        <f>IFERROR((SUMIF($N$2:N1971,M1971,$P$2:P1971))/(COUNTIF($N$2:N1971,M1971)),0)</f>
        <v>1</v>
      </c>
      <c r="AD1971" s="10">
        <f>IFERROR((SUMIF($N$2:N1971,M1971,$O$2:O1971))/(COUNTIF($N$2:N1971,M1971)),0)</f>
        <v>0</v>
      </c>
      <c r="AE1971" s="10">
        <f t="shared" si="751"/>
        <v>1</v>
      </c>
      <c r="AF1971" s="13">
        <f>IFERROR((SUMIF($M$2:M1971,N1971,$O$2:O1971))/(COUNTIF($M$2:M1971,N1971)),0)</f>
        <v>1.5892857142857142</v>
      </c>
      <c r="AG1971" s="13">
        <f>IFERROR((SUMIF($M$2:M1971,N1971,$P$2:P1971))/(COUNTIF($M$2:M1971,N1971)),0)</f>
        <v>1.1369047619047619</v>
      </c>
      <c r="AH1971" s="13">
        <f t="shared" si="752"/>
        <v>0.45238095238095233</v>
      </c>
      <c r="AI1971" s="10">
        <f>IFERROR((SUMIF(N$2:N1971,N1971,P$2:P1971)-P1971)/(COUNTIF($N$2:N1971,N1971)-1),0)</f>
        <v>1.456989247311828</v>
      </c>
      <c r="AJ1971" s="10">
        <f>IFERROR((SUMIF(N$2:N1971,N1971,O$2:O1971)-O1971)/(COUNTIF($N$2:N1971,N1971)-1),0)</f>
        <v>1.1344086021505377</v>
      </c>
      <c r="AK1971" s="10">
        <f t="shared" si="753"/>
        <v>0.32258064516129026</v>
      </c>
      <c r="AL1971" s="10">
        <f>IFERROR((AP1971)/(COUNTIF($M$2:N1971,M1971)-1),0)</f>
        <v>3</v>
      </c>
      <c r="AM1971" s="19">
        <f>IFERROR((AQ1971)/(COUNTIF($M$2:N1971,N1971)-1),0)</f>
        <v>1.5564971751412429</v>
      </c>
      <c r="AN1971" s="10">
        <f t="shared" si="743"/>
        <v>0</v>
      </c>
      <c r="AO1971" s="10">
        <f t="shared" si="744"/>
        <v>3</v>
      </c>
      <c r="AP1971" s="10">
        <f>SUMIF($M$2:N1971,M1971,AN$2:AO1971)-AN1971</f>
        <v>3</v>
      </c>
      <c r="AQ1971" s="10">
        <f>SUMIF($AV$2:AW1971,AV1971,$BD$2:BE1971)-BD1971</f>
        <v>551</v>
      </c>
      <c r="AR1971" s="10">
        <f>M1971</f>
        <v>10883</v>
      </c>
      <c r="AS1971" s="10">
        <f t="shared" si="736"/>
        <v>122</v>
      </c>
      <c r="AT1971">
        <f t="shared" si="737"/>
        <v>3</v>
      </c>
      <c r="AU1971" s="10">
        <f t="shared" si="738"/>
        <v>0</v>
      </c>
      <c r="AV1971">
        <f t="shared" si="754"/>
        <v>122</v>
      </c>
      <c r="AW1971">
        <f t="shared" si="755"/>
        <v>10883</v>
      </c>
      <c r="AX1971">
        <f t="shared" si="756"/>
        <v>3</v>
      </c>
      <c r="AY1971">
        <f t="shared" si="757"/>
        <v>0</v>
      </c>
      <c r="AZ1971">
        <f t="shared" si="758"/>
        <v>122</v>
      </c>
      <c r="BA1971">
        <f t="shared" si="759"/>
        <v>10883</v>
      </c>
      <c r="BB1971">
        <f t="shared" si="739"/>
        <v>0</v>
      </c>
      <c r="BC1971">
        <f t="shared" si="740"/>
        <v>3</v>
      </c>
      <c r="BD1971">
        <f t="shared" si="741"/>
        <v>3</v>
      </c>
      <c r="BE1971">
        <f t="shared" si="742"/>
        <v>0</v>
      </c>
    </row>
    <row r="1972" spans="10:57" x14ac:dyDescent="0.25">
      <c r="J1972" s="23">
        <f>MAX(_xlfn.MAXIFS(L$2:$L1972,M$2:$M1972,M1972),_xlfn.MAXIFS(L$2:$L1972,N$2:$N1972,M1972))-MAX(_xlfn.MAXIFS(L$2:$L1971,M$2:$M1971,M1972),_xlfn.MAXIFS(L$2:$L1971,N$2:$N1971,M1972))</f>
        <v>54</v>
      </c>
      <c r="K1972" s="23">
        <f>MAX(_xlfn.MAXIFS($L$2:L1972,$M$2:M1972,N1972),_xlfn.MAXIFS($L$2:L1972,$N$2:N1972,N1972))-MAX(_xlfn.MAXIFS($L$2:L1971,$M$2:M1971,N1972),_xlfn.MAXIFS($L$2:L1971,$N$2:N1971,N1972))</f>
        <v>7</v>
      </c>
      <c r="L1972" s="20">
        <v>42937</v>
      </c>
      <c r="M1972" s="10">
        <v>266</v>
      </c>
      <c r="N1972" s="10">
        <v>17444</v>
      </c>
      <c r="O1972" s="10">
        <v>0</v>
      </c>
      <c r="P1972" s="10">
        <v>1</v>
      </c>
      <c r="Q1972" s="10" t="str">
        <f t="shared" si="745"/>
        <v>N</v>
      </c>
      <c r="R1972" s="10" t="str">
        <f t="shared" si="746"/>
        <v>S</v>
      </c>
      <c r="S1972" s="10">
        <f t="shared" si="747"/>
        <v>-1</v>
      </c>
      <c r="T1972" s="11">
        <f>IFERROR((SUMIF($M$2:N1972,M1972,$O$2:P1972)-O1972)/(COUNTIF($M$2:N1972,M1972)-1),0)</f>
        <v>1.3404255319148937</v>
      </c>
      <c r="U1972" s="11">
        <f>IFERROR((SUMIF($AR$2:AR1972,AR1972,$AT$2:AU1972)-AT1972)/(COUNTIF($M$2:N1972,M1972)-1),0)</f>
        <v>0.57750759878419455</v>
      </c>
      <c r="V1972" s="11">
        <f t="shared" si="748"/>
        <v>0.76291793313069911</v>
      </c>
      <c r="W1972" s="12">
        <f>IFERROR((SUMIF($AV$2:AW1972,AV1972,$AX$2:AY1972)-AX1972)/(COUNTIF($M$2:N1972,N1972)-1),0)</f>
        <v>1.1459227467811159</v>
      </c>
      <c r="X1972" s="12">
        <f>IFERROR((SUMIF($AZ$2:BA1972,AZ1972,$BB$2:BC1972)-BB1972)/(COUNTIF($M$2:N1972,N1972)-1),0)</f>
        <v>1.7467811158798283</v>
      </c>
      <c r="Y1972" s="12">
        <f t="shared" si="749"/>
        <v>-0.60085836909871237</v>
      </c>
      <c r="Z1972" s="13">
        <f>IFERROR((SUMIF($M$2:M1972,M1972,O$2:O1972)-O1972)/(COUNTIF($M$2:M1972,M1972)-1),0)</f>
        <v>1.4779874213836477</v>
      </c>
      <c r="AA1972" s="13">
        <f>IFERROR((SUMIF($M$2:M1972,M1972,P$2:P1972)-P1972)/(COUNTIF($M$2:M1972,M1972)-1),0)</f>
        <v>1.1949685534591195</v>
      </c>
      <c r="AB1972" s="13">
        <f t="shared" si="750"/>
        <v>0.28301886792452824</v>
      </c>
      <c r="AC1972" s="10">
        <f>IFERROR((SUMIF($N$2:N1972,M1972,$P$2:P1972))/(COUNTIF($N$2:N1972,M1972)),0)</f>
        <v>1.2117647058823529</v>
      </c>
      <c r="AD1972" s="10">
        <f>IFERROR((SUMIF($N$2:N1972,M1972,$O$2:O1972))/(COUNTIF($N$2:N1972,M1972)),0)</f>
        <v>1.5470588235294118</v>
      </c>
      <c r="AE1972" s="10">
        <f t="shared" si="751"/>
        <v>-0.33529411764705896</v>
      </c>
      <c r="AF1972" s="13">
        <f>IFERROR((SUMIF($M$2:M1972,N1972,$O$2:O1972))/(COUNTIF($M$2:M1972,N1972)),0)</f>
        <v>1.2232142857142858</v>
      </c>
      <c r="AG1972" s="13">
        <f>IFERROR((SUMIF($M$2:M1972,N1972,$P$2:P1972))/(COUNTIF($M$2:M1972,N1972)),0)</f>
        <v>1.4017857142857142</v>
      </c>
      <c r="AH1972" s="13">
        <f t="shared" si="752"/>
        <v>-0.17857142857142838</v>
      </c>
      <c r="AI1972" s="10">
        <f>IFERROR((SUMIF(N$2:N1972,N1972,P$2:P1972)-P1972)/(COUNTIF($N$2:N1972,N1972)-1),0)</f>
        <v>1.0743801652892562</v>
      </c>
      <c r="AJ1972" s="10">
        <f>IFERROR((SUMIF(N$2:N1972,N1972,O$2:O1972)-O1972)/(COUNTIF($N$2:N1972,N1972)-1),0)</f>
        <v>2.0661157024793386</v>
      </c>
      <c r="AK1972" s="10">
        <f t="shared" si="753"/>
        <v>-0.99173553719008245</v>
      </c>
      <c r="AL1972" s="10">
        <f>IFERROR((AP1972)/(COUNTIF($M$2:N1972,M1972)-1),0)</f>
        <v>1.3221884498480243</v>
      </c>
      <c r="AM1972" s="19">
        <f>IFERROR((AQ1972)/(COUNTIF($M$2:N1972,N1972)-1),0)</f>
        <v>1.1030042918454936</v>
      </c>
      <c r="AN1972" s="10">
        <f t="shared" si="743"/>
        <v>0</v>
      </c>
      <c r="AO1972" s="10">
        <f t="shared" si="744"/>
        <v>3</v>
      </c>
      <c r="AP1972" s="10">
        <f>SUMIF($M$2:N1972,M1972,AN$2:AO1972)-AN1972</f>
        <v>435</v>
      </c>
      <c r="AQ1972" s="10">
        <f>SUMIF($AV$2:AW1972,AV1972,$BD$2:BE1972)-BD1972</f>
        <v>257</v>
      </c>
      <c r="AR1972" s="10">
        <f>M1972</f>
        <v>266</v>
      </c>
      <c r="AS1972" s="10">
        <f t="shared" si="736"/>
        <v>17444</v>
      </c>
      <c r="AT1972">
        <f t="shared" si="737"/>
        <v>1</v>
      </c>
      <c r="AU1972" s="10">
        <f t="shared" si="738"/>
        <v>0</v>
      </c>
      <c r="AV1972">
        <f t="shared" si="754"/>
        <v>17444</v>
      </c>
      <c r="AW1972">
        <f t="shared" si="755"/>
        <v>266</v>
      </c>
      <c r="AX1972">
        <f t="shared" si="756"/>
        <v>1</v>
      </c>
      <c r="AY1972">
        <f t="shared" si="757"/>
        <v>0</v>
      </c>
      <c r="AZ1972">
        <f t="shared" si="758"/>
        <v>17444</v>
      </c>
      <c r="BA1972">
        <f t="shared" si="759"/>
        <v>266</v>
      </c>
      <c r="BB1972">
        <f t="shared" si="739"/>
        <v>0</v>
      </c>
      <c r="BC1972">
        <f t="shared" si="740"/>
        <v>1</v>
      </c>
      <c r="BD1972">
        <f t="shared" si="741"/>
        <v>3</v>
      </c>
      <c r="BE1972">
        <f t="shared" si="742"/>
        <v>0</v>
      </c>
    </row>
    <row r="1973" spans="10:57" x14ac:dyDescent="0.25">
      <c r="J1973" s="23">
        <f>MAX(_xlfn.MAXIFS(L$2:$L1973,M$2:$M1973,M1973),_xlfn.MAXIFS(L$2:$L1973,N$2:$N1973,M1973))-MAX(_xlfn.MAXIFS(L$2:$L1972,M$2:$M1972,M1973),_xlfn.MAXIFS(L$2:$L1972,N$2:$N1972,M1973))</f>
        <v>6</v>
      </c>
      <c r="K1973" s="23">
        <f>MAX(_xlfn.MAXIFS($L$2:L1973,$M$2:M1973,N1973),_xlfn.MAXIFS($L$2:L1973,$N$2:N1973,N1973))-MAX(_xlfn.MAXIFS($L$2:L1972,$M$2:M1972,N1973),_xlfn.MAXIFS($L$2:L1972,$N$2:N1972,N1973))</f>
        <v>7</v>
      </c>
      <c r="L1973" s="20">
        <v>42938</v>
      </c>
      <c r="M1973" s="10">
        <v>170</v>
      </c>
      <c r="N1973" s="10">
        <v>856</v>
      </c>
      <c r="O1973" s="10">
        <v>2</v>
      </c>
      <c r="P1973" s="10">
        <v>2</v>
      </c>
      <c r="Q1973" s="10" t="str">
        <f t="shared" si="745"/>
        <v>U</v>
      </c>
      <c r="R1973" s="10" t="str">
        <f t="shared" si="746"/>
        <v>U</v>
      </c>
      <c r="S1973" s="10">
        <f t="shared" si="747"/>
        <v>0</v>
      </c>
      <c r="T1973" s="11">
        <f>IFERROR((SUMIF($M$2:N1973,M1973,$O$2:P1973)-O1973)/(COUNTIF($M$2:N1973,M1973)-1),0)</f>
        <v>1.7422680412371134</v>
      </c>
      <c r="U1973" s="11">
        <f>IFERROR((SUMIF($AR$2:AR1973,AR1973,$AT$2:AU1973)-AT1973)/(COUNTIF($M$2:N1973,M1973)-1),0)</f>
        <v>0.47164948453608246</v>
      </c>
      <c r="V1973" s="11">
        <f t="shared" si="748"/>
        <v>1.2706185567010309</v>
      </c>
      <c r="W1973" s="12">
        <f>IFERROR((SUMIF($AV$2:AW1973,AV1973,$AX$2:AY1973)-AX1973)/(COUNTIF($M$2:N1973,N1973)-1),0)</f>
        <v>1.1666666666666667</v>
      </c>
      <c r="X1973" s="12">
        <f>IFERROR((SUMIF($AZ$2:BA1973,AZ1973,$BB$2:BC1973)-BB1973)/(COUNTIF($M$2:N1973,N1973)-1),0)</f>
        <v>1.6196581196581197</v>
      </c>
      <c r="Y1973" s="12">
        <f t="shared" si="749"/>
        <v>-0.45299145299145294</v>
      </c>
      <c r="Z1973" s="13">
        <f>IFERROR((SUMIF($M$2:M1973,M1973,O$2:O1973)-O1973)/(COUNTIF($M$2:M1973,M1973)-1),0)</f>
        <v>1.8563829787234043</v>
      </c>
      <c r="AA1973" s="13">
        <f>IFERROR((SUMIF($M$2:M1973,M1973,P$2:P1973)-P1973)/(COUNTIF($M$2:M1973,M1973)-1),0)</f>
        <v>0.97340425531914898</v>
      </c>
      <c r="AB1973" s="13">
        <f t="shared" si="750"/>
        <v>0.88297872340425532</v>
      </c>
      <c r="AC1973" s="10">
        <f>IFERROR((SUMIF($N$2:N1973,M1973,$P$2:P1973))/(COUNTIF($N$2:N1973,M1973)),0)</f>
        <v>1.635</v>
      </c>
      <c r="AD1973" s="10">
        <f>IFERROR((SUMIF($N$2:N1973,M1973,$O$2:O1973))/(COUNTIF($N$2:N1973,M1973)),0)</f>
        <v>1.32</v>
      </c>
      <c r="AE1973" s="10">
        <f t="shared" si="751"/>
        <v>0.31499999999999995</v>
      </c>
      <c r="AF1973" s="13">
        <f>IFERROR((SUMIF($M$2:M1973,N1973,$O$2:O1973))/(COUNTIF($M$2:M1973,N1973)),0)</f>
        <v>1.2935779816513762</v>
      </c>
      <c r="AG1973" s="13">
        <f>IFERROR((SUMIF($M$2:M1973,N1973,$P$2:P1973))/(COUNTIF($M$2:M1973,N1973)),0)</f>
        <v>1.5504587155963303</v>
      </c>
      <c r="AH1973" s="13">
        <f t="shared" si="752"/>
        <v>-0.25688073394495414</v>
      </c>
      <c r="AI1973" s="10">
        <f>IFERROR((SUMIF(N$2:N1973,N1973,P$2:P1973)-P1973)/(COUNTIF($N$2:N1973,N1973)-1),0)</f>
        <v>1.056</v>
      </c>
      <c r="AJ1973" s="10">
        <f>IFERROR((SUMIF(N$2:N1973,N1973,O$2:O1973)-O1973)/(COUNTIF($N$2:N1973,N1973)-1),0)</f>
        <v>1.68</v>
      </c>
      <c r="AK1973" s="10">
        <f t="shared" si="753"/>
        <v>-0.62399999999999989</v>
      </c>
      <c r="AL1973" s="10">
        <f>IFERROR((AP1973)/(COUNTIF($M$2:N1973,M1973)-1),0)</f>
        <v>1.6701030927835052</v>
      </c>
      <c r="AM1973" s="19">
        <f>IFERROR((AQ1973)/(COUNTIF($M$2:N1973,N1973)-1),0)</f>
        <v>1.1282051282051282</v>
      </c>
      <c r="AN1973" s="10">
        <f t="shared" si="743"/>
        <v>1</v>
      </c>
      <c r="AO1973" s="10">
        <f t="shared" si="744"/>
        <v>1</v>
      </c>
      <c r="AP1973" s="10">
        <f>SUMIF($M$2:N1973,M1973,AN$2:AO1973)-AN1973</f>
        <v>648</v>
      </c>
      <c r="AQ1973" s="10">
        <f>SUMIF($AV$2:AW1973,AV1973,$BD$2:BE1973)-BD1973</f>
        <v>264</v>
      </c>
      <c r="AR1973" s="10">
        <f>M1973</f>
        <v>170</v>
      </c>
      <c r="AS1973" s="10">
        <f t="shared" si="736"/>
        <v>856</v>
      </c>
      <c r="AT1973">
        <f t="shared" si="737"/>
        <v>2</v>
      </c>
      <c r="AU1973" s="10">
        <f t="shared" si="738"/>
        <v>2</v>
      </c>
      <c r="AV1973">
        <f t="shared" si="754"/>
        <v>856</v>
      </c>
      <c r="AW1973">
        <f t="shared" si="755"/>
        <v>170</v>
      </c>
      <c r="AX1973">
        <f t="shared" si="756"/>
        <v>2</v>
      </c>
      <c r="AY1973">
        <f t="shared" si="757"/>
        <v>2</v>
      </c>
      <c r="AZ1973">
        <f t="shared" si="758"/>
        <v>856</v>
      </c>
      <c r="BA1973">
        <f t="shared" si="759"/>
        <v>170</v>
      </c>
      <c r="BB1973">
        <f t="shared" si="739"/>
        <v>2</v>
      </c>
      <c r="BC1973">
        <f t="shared" si="740"/>
        <v>2</v>
      </c>
      <c r="BD1973">
        <f t="shared" si="741"/>
        <v>1</v>
      </c>
      <c r="BE1973">
        <f t="shared" si="742"/>
        <v>1</v>
      </c>
    </row>
    <row r="1974" spans="10:57" x14ac:dyDescent="0.25">
      <c r="J1974" s="23">
        <f>MAX(_xlfn.MAXIFS(L$2:$L1974,M$2:$M1974,M1974),_xlfn.MAXIFS(L$2:$L1974,N$2:$N1974,M1974))-MAX(_xlfn.MAXIFS(L$2:$L1973,M$2:$M1973,M1974),_xlfn.MAXIFS(L$2:$L1973,N$2:$N1973,M1974))</f>
        <v>7</v>
      </c>
      <c r="K1974" s="23">
        <f>MAX(_xlfn.MAXIFS($L$2:L1974,$M$2:M1974,N1974),_xlfn.MAXIFS($L$2:L1974,$N$2:N1974,N1974))-MAX(_xlfn.MAXIFS($L$2:L1973,$M$2:M1973,N1974),_xlfn.MAXIFS($L$2:L1973,$N$2:N1973,N1974))</f>
        <v>3</v>
      </c>
      <c r="L1974" s="20">
        <v>42938</v>
      </c>
      <c r="M1974" s="10">
        <v>4441</v>
      </c>
      <c r="N1974" s="10">
        <v>409</v>
      </c>
      <c r="O1974" s="10">
        <v>0</v>
      </c>
      <c r="P1974" s="10">
        <v>2</v>
      </c>
      <c r="Q1974" s="10" t="str">
        <f t="shared" si="745"/>
        <v>N</v>
      </c>
      <c r="R1974" s="10" t="str">
        <f t="shared" si="746"/>
        <v>S</v>
      </c>
      <c r="S1974" s="10">
        <f t="shared" si="747"/>
        <v>-2</v>
      </c>
      <c r="T1974" s="11">
        <f>IFERROR((SUMIF($M$2:N1974,M1974,$O$2:P1974)-O1974)/(COUNTIF($M$2:N1974,M1974)-1),0)</f>
        <v>1.3432835820895523</v>
      </c>
      <c r="U1974" s="11">
        <f>IFERROR((SUMIF($AR$2:AR1974,AR1974,$AT$2:AU1974)-AT1974)/(COUNTIF($M$2:N1974,M1974)-1),0)</f>
        <v>0.61194029850746268</v>
      </c>
      <c r="V1974" s="11">
        <f t="shared" si="748"/>
        <v>0.73134328358208966</v>
      </c>
      <c r="W1974" s="12">
        <f>IFERROR((SUMIF($AV$2:AW1974,AV1974,$AX$2:AY1974)-AX1974)/(COUNTIF($M$2:N1974,N1974)-1),0)</f>
        <v>2.1831325301204818</v>
      </c>
      <c r="X1974" s="12">
        <f>IFERROR((SUMIF($AZ$2:BA1974,AZ1974,$BB$2:BC1974)-BB1974)/(COUNTIF($M$2:N1974,N1974)-1),0)</f>
        <v>0.93253012048192774</v>
      </c>
      <c r="Y1974" s="12">
        <f t="shared" si="749"/>
        <v>1.250602409638554</v>
      </c>
      <c r="Z1974" s="13">
        <f>IFERROR((SUMIF($M$2:M1974,M1974,O$2:O1974)-O1974)/(COUNTIF($M$2:M1974,M1974)-1),0)</f>
        <v>1.4226804123711341</v>
      </c>
      <c r="AA1974" s="13">
        <f>IFERROR((SUMIF($M$2:M1974,M1974,P$2:P1974)-P1974)/(COUNTIF($M$2:M1974,M1974)-1),0)</f>
        <v>1.268041237113402</v>
      </c>
      <c r="AB1974" s="13">
        <f t="shared" si="750"/>
        <v>0.15463917525773208</v>
      </c>
      <c r="AC1974" s="10">
        <f>IFERROR((SUMIF($N$2:N1974,M1974,$P$2:P1974))/(COUNTIF($N$2:N1974,M1974)),0)</f>
        <v>1.2692307692307692</v>
      </c>
      <c r="AD1974" s="10">
        <f>IFERROR((SUMIF($N$2:N1974,M1974,$O$2:O1974))/(COUNTIF($N$2:N1974,M1974)),0)</f>
        <v>1.6442307692307692</v>
      </c>
      <c r="AE1974" s="10">
        <f t="shared" si="751"/>
        <v>-0.375</v>
      </c>
      <c r="AF1974" s="13">
        <f>IFERROR((SUMIF($M$2:M1974,N1974,$O$2:O1974))/(COUNTIF($M$2:M1974,N1974)),0)</f>
        <v>2.3794871794871795</v>
      </c>
      <c r="AG1974" s="13">
        <f>IFERROR((SUMIF($M$2:M1974,N1974,$P$2:P1974))/(COUNTIF($M$2:M1974,N1974)),0)</f>
        <v>0.81538461538461537</v>
      </c>
      <c r="AH1974" s="13">
        <f t="shared" si="752"/>
        <v>1.5641025641025641</v>
      </c>
      <c r="AI1974" s="10">
        <f>IFERROR((SUMIF(N$2:N1974,N1974,P$2:P1974)-P1974)/(COUNTIF($N$2:N1974,N1974)-1),0)</f>
        <v>2.0090909090909093</v>
      </c>
      <c r="AJ1974" s="10">
        <f>IFERROR((SUMIF(N$2:N1974,N1974,O$2:O1974)-O1974)/(COUNTIF($N$2:N1974,N1974)-1),0)</f>
        <v>1.0363636363636364</v>
      </c>
      <c r="AK1974" s="10">
        <f t="shared" si="753"/>
        <v>0.97272727272727288</v>
      </c>
      <c r="AL1974" s="10">
        <f>IFERROR((AP1974)/(COUNTIF($M$2:N1974,M1974)-1),0)</f>
        <v>1.3333333333333333</v>
      </c>
      <c r="AM1974" s="19">
        <f>IFERROR((AQ1974)/(COUNTIF($M$2:N1974,N1974)-1),0)</f>
        <v>2.0409638554216869</v>
      </c>
      <c r="AN1974" s="10">
        <f t="shared" si="743"/>
        <v>0</v>
      </c>
      <c r="AO1974" s="10">
        <f t="shared" si="744"/>
        <v>3</v>
      </c>
      <c r="AP1974" s="10">
        <f>SUMIF($M$2:N1974,M1974,AN$2:AO1974)-AN1974</f>
        <v>268</v>
      </c>
      <c r="AQ1974" s="10">
        <f>SUMIF($AV$2:AW1974,AV1974,$BD$2:BE1974)-BD1974</f>
        <v>847</v>
      </c>
      <c r="AR1974" s="10">
        <f>M1974</f>
        <v>4441</v>
      </c>
      <c r="AS1974" s="10">
        <f t="shared" si="736"/>
        <v>409</v>
      </c>
      <c r="AT1974">
        <f t="shared" si="737"/>
        <v>2</v>
      </c>
      <c r="AU1974" s="10">
        <f t="shared" si="738"/>
        <v>0</v>
      </c>
      <c r="AV1974">
        <f t="shared" si="754"/>
        <v>409</v>
      </c>
      <c r="AW1974">
        <f t="shared" si="755"/>
        <v>4441</v>
      </c>
      <c r="AX1974">
        <f t="shared" si="756"/>
        <v>2</v>
      </c>
      <c r="AY1974">
        <f t="shared" si="757"/>
        <v>0</v>
      </c>
      <c r="AZ1974">
        <f t="shared" si="758"/>
        <v>409</v>
      </c>
      <c r="BA1974">
        <f t="shared" si="759"/>
        <v>4441</v>
      </c>
      <c r="BB1974">
        <f t="shared" si="739"/>
        <v>0</v>
      </c>
      <c r="BC1974">
        <f t="shared" si="740"/>
        <v>2</v>
      </c>
      <c r="BD1974">
        <f t="shared" si="741"/>
        <v>3</v>
      </c>
      <c r="BE1974">
        <f t="shared" si="742"/>
        <v>0</v>
      </c>
    </row>
    <row r="1975" spans="10:57" x14ac:dyDescent="0.25">
      <c r="J1975" s="23">
        <f>MAX(_xlfn.MAXIFS(L$2:$L1975,M$2:$M1975,M1975),_xlfn.MAXIFS(L$2:$L1975,N$2:$N1975,M1975))-MAX(_xlfn.MAXIFS(L$2:$L1974,M$2:$M1974,M1975),_xlfn.MAXIFS(L$2:$L1974,N$2:$N1974,M1975))</f>
        <v>7</v>
      </c>
      <c r="K1975" s="23">
        <f>MAX(_xlfn.MAXIFS($L$2:L1975,$M$2:M1975,N1975),_xlfn.MAXIFS($L$2:L1975,$N$2:N1975,N1975))-MAX(_xlfn.MAXIFS($L$2:L1974,$M$2:M1974,N1975),_xlfn.MAXIFS($L$2:L1974,$N$2:N1974,N1975))</f>
        <v>7</v>
      </c>
      <c r="L1975" s="20">
        <v>42938</v>
      </c>
      <c r="M1975" s="10">
        <v>413</v>
      </c>
      <c r="N1975" s="10">
        <v>503</v>
      </c>
      <c r="O1975" s="10">
        <v>3</v>
      </c>
      <c r="P1975" s="10">
        <v>0</v>
      </c>
      <c r="Q1975" s="10" t="str">
        <f t="shared" si="745"/>
        <v>S</v>
      </c>
      <c r="R1975" s="10" t="str">
        <f t="shared" si="746"/>
        <v>N</v>
      </c>
      <c r="S1975" s="10">
        <f t="shared" si="747"/>
        <v>3</v>
      </c>
      <c r="T1975" s="11">
        <f>IFERROR((SUMIF($M$2:N1975,M1975,$O$2:P1975)-O1975)/(COUNTIF($M$2:N1975,M1975)-1),0)</f>
        <v>1.1860465116279071</v>
      </c>
      <c r="U1975" s="11">
        <f>IFERROR((SUMIF($AR$2:AR1975,AR1975,$AT$2:AU1975)-AT1975)/(COUNTIF($M$2:N1975,M1975)-1),0)</f>
        <v>0.68604651162790697</v>
      </c>
      <c r="V1975" s="11">
        <f t="shared" si="748"/>
        <v>0.50000000000000011</v>
      </c>
      <c r="W1975" s="12">
        <f>IFERROR((SUMIF($AV$2:AW1975,AV1975,$AX$2:AY1975)-AX1975)/(COUNTIF($M$2:N1975,N1975)-1),0)</f>
        <v>1.3280000000000001</v>
      </c>
      <c r="X1975" s="12">
        <f>IFERROR((SUMIF($AZ$2:BA1975,AZ1975,$BB$2:BC1975)-BB1975)/(COUNTIF($M$2:N1975,N1975)-1),0)</f>
        <v>1.5840000000000001</v>
      </c>
      <c r="Y1975" s="12">
        <f t="shared" si="749"/>
        <v>-0.25600000000000001</v>
      </c>
      <c r="Z1975" s="13">
        <f>IFERROR((SUMIF($M$2:M1975,M1975,O$2:O1975)-O1975)/(COUNTIF($M$2:M1975,M1975)-1),0)</f>
        <v>1.325</v>
      </c>
      <c r="AA1975" s="13">
        <f>IFERROR((SUMIF($M$2:M1975,M1975,P$2:P1975)-P1975)/(COUNTIF($M$2:M1975,M1975)-1),0)</f>
        <v>1.4750000000000001</v>
      </c>
      <c r="AB1975" s="13">
        <f t="shared" si="750"/>
        <v>-0.15000000000000013</v>
      </c>
      <c r="AC1975" s="10">
        <f>IFERROR((SUMIF($N$2:N1975,M1975,$P$2:P1975))/(COUNTIF($N$2:N1975,M1975)),0)</f>
        <v>1.0652173913043479</v>
      </c>
      <c r="AD1975" s="10">
        <f>IFERROR((SUMIF($N$2:N1975,M1975,$O$2:O1975))/(COUNTIF($N$2:N1975,M1975)),0)</f>
        <v>2.2391304347826089</v>
      </c>
      <c r="AE1975" s="10">
        <f t="shared" si="751"/>
        <v>-1.173913043478261</v>
      </c>
      <c r="AF1975" s="13">
        <f>IFERROR((SUMIF($M$2:M1975,N1975,$O$2:O1975))/(COUNTIF($M$2:M1975,N1975)),0)</f>
        <v>1.4067796610169492</v>
      </c>
      <c r="AG1975" s="13">
        <f>IFERROR((SUMIF($M$2:M1975,N1975,$P$2:P1975))/(COUNTIF($M$2:M1975,N1975)),0)</f>
        <v>1.5169491525423728</v>
      </c>
      <c r="AH1975" s="13">
        <f t="shared" si="752"/>
        <v>-0.11016949152542366</v>
      </c>
      <c r="AI1975" s="10">
        <f>IFERROR((SUMIF(N$2:N1975,N1975,P$2:P1975)-P1975)/(COUNTIF($N$2:N1975,N1975)-1),0)</f>
        <v>1.2575757575757576</v>
      </c>
      <c r="AJ1975" s="10">
        <f>IFERROR((SUMIF(N$2:N1975,N1975,O$2:O1975)-O1975)/(COUNTIF($N$2:N1975,N1975)-1),0)</f>
        <v>1.643939393939394</v>
      </c>
      <c r="AK1975" s="10">
        <f t="shared" si="753"/>
        <v>-0.38636363636363646</v>
      </c>
      <c r="AL1975" s="10">
        <f>IFERROR((AP1975)/(COUNTIF($M$2:N1975,M1975)-1),0)</f>
        <v>0.91860465116279066</v>
      </c>
      <c r="AM1975" s="19">
        <f>IFERROR((AQ1975)/(COUNTIF($M$2:N1975,N1975)-1),0)</f>
        <v>1.292</v>
      </c>
      <c r="AN1975" s="10">
        <f t="shared" si="743"/>
        <v>3</v>
      </c>
      <c r="AO1975" s="10">
        <f t="shared" si="744"/>
        <v>0</v>
      </c>
      <c r="AP1975" s="10">
        <f>SUMIF($M$2:N1975,M1975,AN$2:AO1975)-AN1975</f>
        <v>79</v>
      </c>
      <c r="AQ1975" s="10">
        <f>SUMIF($AV$2:AW1975,AV1975,$BD$2:BE1975)-BD1975</f>
        <v>323</v>
      </c>
      <c r="AR1975" s="10">
        <f>M1975</f>
        <v>413</v>
      </c>
      <c r="AS1975" s="10">
        <f t="shared" si="736"/>
        <v>503</v>
      </c>
      <c r="AT1975">
        <f t="shared" si="737"/>
        <v>0</v>
      </c>
      <c r="AU1975" s="10">
        <f t="shared" si="738"/>
        <v>3</v>
      </c>
      <c r="AV1975">
        <f t="shared" si="754"/>
        <v>503</v>
      </c>
      <c r="AW1975">
        <f t="shared" si="755"/>
        <v>413</v>
      </c>
      <c r="AX1975">
        <f t="shared" si="756"/>
        <v>0</v>
      </c>
      <c r="AY1975">
        <f t="shared" si="757"/>
        <v>3</v>
      </c>
      <c r="AZ1975">
        <f t="shared" si="758"/>
        <v>503</v>
      </c>
      <c r="BA1975">
        <f t="shared" si="759"/>
        <v>413</v>
      </c>
      <c r="BB1975">
        <f t="shared" si="739"/>
        <v>3</v>
      </c>
      <c r="BC1975">
        <f t="shared" si="740"/>
        <v>0</v>
      </c>
      <c r="BD1975">
        <f t="shared" si="741"/>
        <v>0</v>
      </c>
      <c r="BE1975">
        <f t="shared" si="742"/>
        <v>3</v>
      </c>
    </row>
    <row r="1976" spans="10:57" x14ac:dyDescent="0.25">
      <c r="J1976" s="23">
        <f>MAX(_xlfn.MAXIFS(L$2:$L1976,M$2:$M1976,M1976),_xlfn.MAXIFS(L$2:$L1976,N$2:$N1976,M1976))-MAX(_xlfn.MAXIFS(L$2:$L1975,M$2:$M1975,M1976),_xlfn.MAXIFS(L$2:$L1975,N$2:$N1975,M1976))</f>
        <v>3</v>
      </c>
      <c r="K1976" s="23">
        <f>MAX(_xlfn.MAXIFS($L$2:L1976,$M$2:M1976,N1976),_xlfn.MAXIFS($L$2:L1976,$N$2:N1976,N1976))-MAX(_xlfn.MAXIFS($L$2:L1975,$M$2:M1975,N1976),_xlfn.MAXIFS($L$2:L1975,$N$2:N1975,N1976))</f>
        <v>9</v>
      </c>
      <c r="L1976" s="20">
        <v>42939</v>
      </c>
      <c r="M1976" s="10">
        <v>3551</v>
      </c>
      <c r="N1976" s="10">
        <v>14</v>
      </c>
      <c r="O1976" s="10">
        <v>3</v>
      </c>
      <c r="P1976" s="10">
        <v>0</v>
      </c>
      <c r="Q1976" s="10" t="str">
        <f t="shared" si="745"/>
        <v>S</v>
      </c>
      <c r="R1976" s="10" t="str">
        <f t="shared" si="746"/>
        <v>N</v>
      </c>
      <c r="S1976" s="10">
        <f t="shared" si="747"/>
        <v>3</v>
      </c>
      <c r="T1976" s="11">
        <f>IFERROR((SUMIF($M$2:N1976,M1976,$O$2:P1976)-O1976)/(COUNTIF($M$2:N1976,M1976)-1),0)</f>
        <v>1.3464566929133859</v>
      </c>
      <c r="U1976" s="11">
        <f>IFERROR((SUMIF($AR$2:AR1976,AR1976,$AT$2:AU1976)-AT1976)/(COUNTIF($M$2:N1976,M1976)-1),0)</f>
        <v>0.49606299212598426</v>
      </c>
      <c r="V1976" s="11">
        <f t="shared" si="748"/>
        <v>0.85039370078740162</v>
      </c>
      <c r="W1976" s="12">
        <f>IFERROR((SUMIF($AV$2:AW1976,AV1976,$AX$2:AY1976)-AX1976)/(COUNTIF($M$2:N1976,N1976)-1),0)</f>
        <v>1.8128342245989304</v>
      </c>
      <c r="X1976" s="12">
        <f>IFERROR((SUMIF($AZ$2:BA1976,AZ1976,$BB$2:BC1976)-BB1976)/(COUNTIF($M$2:N1976,N1976)-1),0)</f>
        <v>1.2032085561497325</v>
      </c>
      <c r="Y1976" s="12">
        <f t="shared" si="749"/>
        <v>0.60962566844919786</v>
      </c>
      <c r="Z1976" s="13">
        <f>IFERROR((SUMIF($M$2:M1976,M1976,O$2:O1976)-O1976)/(COUNTIF($M$2:M1976,M1976)-1),0)</f>
        <v>1.4333333333333333</v>
      </c>
      <c r="AA1976" s="13">
        <f>IFERROR((SUMIF($M$2:M1976,M1976,P$2:P1976)-P1976)/(COUNTIF($M$2:M1976,M1976)-1),0)</f>
        <v>1.05</v>
      </c>
      <c r="AB1976" s="13">
        <f t="shared" si="750"/>
        <v>0.3833333333333333</v>
      </c>
      <c r="AC1976" s="10">
        <f>IFERROR((SUMIF($N$2:N1976,M1976,$P$2:P1976))/(COUNTIF($N$2:N1976,M1976)),0)</f>
        <v>1.2686567164179106</v>
      </c>
      <c r="AD1976" s="10">
        <f>IFERROR((SUMIF($N$2:N1976,M1976,$O$2:O1976))/(COUNTIF($N$2:N1976,M1976)),0)</f>
        <v>1.5970149253731343</v>
      </c>
      <c r="AE1976" s="10">
        <f t="shared" si="751"/>
        <v>-0.32835820895522372</v>
      </c>
      <c r="AF1976" s="13">
        <f>IFERROR((SUMIF($M$2:M1976,N1976,$O$2:O1976))/(COUNTIF($M$2:M1976,N1976)),0)</f>
        <v>1.7670454545454546</v>
      </c>
      <c r="AG1976" s="13">
        <f>IFERROR((SUMIF($M$2:M1976,N1976,$P$2:P1976))/(COUNTIF($M$2:M1976,N1976)),0)</f>
        <v>1.1420454545454546</v>
      </c>
      <c r="AH1976" s="13">
        <f t="shared" si="752"/>
        <v>0.625</v>
      </c>
      <c r="AI1976" s="10">
        <f>IFERROR((SUMIF(N$2:N1976,N1976,P$2:P1976)-P1976)/(COUNTIF($N$2:N1976,N1976)-1),0)</f>
        <v>1.8535353535353536</v>
      </c>
      <c r="AJ1976" s="10">
        <f>IFERROR((SUMIF(N$2:N1976,N1976,O$2:O1976)-O1976)/(COUNTIF($N$2:N1976,N1976)-1),0)</f>
        <v>1.2575757575757576</v>
      </c>
      <c r="AK1976" s="10">
        <f t="shared" si="753"/>
        <v>0.59595959595959602</v>
      </c>
      <c r="AL1976" s="10">
        <f>IFERROR((AP1976)/(COUNTIF($M$2:N1976,M1976)-1),0)</f>
        <v>1.4645669291338583</v>
      </c>
      <c r="AM1976" s="19">
        <f>IFERROR((AQ1976)/(COUNTIF($M$2:N1976,N1976)-1),0)</f>
        <v>1.7219251336898396</v>
      </c>
      <c r="AN1976" s="10">
        <f t="shared" si="743"/>
        <v>3</v>
      </c>
      <c r="AO1976" s="10">
        <f t="shared" si="744"/>
        <v>0</v>
      </c>
      <c r="AP1976" s="10">
        <f>SUMIF($M$2:N1976,M1976,AN$2:AO1976)-AN1976</f>
        <v>186</v>
      </c>
      <c r="AQ1976" s="10">
        <f>SUMIF($AV$2:AW1976,AV1976,$BD$2:BE1976)-BD1976</f>
        <v>644</v>
      </c>
      <c r="AR1976" s="10">
        <f>M1976</f>
        <v>3551</v>
      </c>
      <c r="AS1976" s="10">
        <f t="shared" si="736"/>
        <v>14</v>
      </c>
      <c r="AT1976">
        <f t="shared" si="737"/>
        <v>0</v>
      </c>
      <c r="AU1976" s="10">
        <f t="shared" si="738"/>
        <v>3</v>
      </c>
      <c r="AV1976">
        <f t="shared" si="754"/>
        <v>14</v>
      </c>
      <c r="AW1976">
        <f t="shared" si="755"/>
        <v>3551</v>
      </c>
      <c r="AX1976">
        <f t="shared" si="756"/>
        <v>0</v>
      </c>
      <c r="AY1976">
        <f t="shared" si="757"/>
        <v>3</v>
      </c>
      <c r="AZ1976">
        <f t="shared" si="758"/>
        <v>14</v>
      </c>
      <c r="BA1976">
        <f t="shared" si="759"/>
        <v>3551</v>
      </c>
      <c r="BB1976">
        <f t="shared" si="739"/>
        <v>3</v>
      </c>
      <c r="BC1976">
        <f t="shared" si="740"/>
        <v>0</v>
      </c>
      <c r="BD1976">
        <f t="shared" si="741"/>
        <v>0</v>
      </c>
      <c r="BE1976">
        <f t="shared" si="742"/>
        <v>3</v>
      </c>
    </row>
    <row r="1977" spans="10:57" x14ac:dyDescent="0.25">
      <c r="J1977" s="23">
        <f>MAX(_xlfn.MAXIFS(L$2:$L1977,M$2:$M1977,M1977),_xlfn.MAXIFS(L$2:$L1977,N$2:$N1977,M1977))-MAX(_xlfn.MAXIFS(L$2:$L1976,M$2:$M1976,M1977),_xlfn.MAXIFS(L$2:$L1976,N$2:$N1976,M1977))</f>
        <v>3</v>
      </c>
      <c r="K1977" s="23">
        <f>MAX(_xlfn.MAXIFS($L$2:L1977,$M$2:M1977,N1977),_xlfn.MAXIFS($L$2:L1977,$N$2:N1977,N1977))-MAX(_xlfn.MAXIFS($L$2:L1976,$M$2:M1976,N1977),_xlfn.MAXIFS($L$2:L1976,$N$2:N1976,N1977))</f>
        <v>5</v>
      </c>
      <c r="L1977" s="20">
        <v>42939</v>
      </c>
      <c r="M1977" s="10">
        <v>122</v>
      </c>
      <c r="N1977" s="10">
        <v>2662</v>
      </c>
      <c r="O1977" s="10">
        <v>3</v>
      </c>
      <c r="P1977" s="10">
        <v>2</v>
      </c>
      <c r="Q1977" s="10" t="str">
        <f t="shared" si="745"/>
        <v>S</v>
      </c>
      <c r="R1977" s="10" t="str">
        <f t="shared" si="746"/>
        <v>N</v>
      </c>
      <c r="S1977" s="10">
        <f t="shared" si="747"/>
        <v>1</v>
      </c>
      <c r="T1977" s="11">
        <f>IFERROR((SUMIF($M$2:N1977,M1977,$O$2:P1977)-O1977)/(COUNTIF($M$2:N1977,M1977)-1),0)</f>
        <v>1.523943661971831</v>
      </c>
      <c r="U1977" s="11">
        <f>IFERROR((SUMIF($AR$2:AR1977,AR1977,$AT$2:AU1977)-AT1977)/(COUNTIF($M$2:N1977,M1977)-1),0)</f>
        <v>0.53802816901408446</v>
      </c>
      <c r="V1977" s="11">
        <f t="shared" si="748"/>
        <v>0.9859154929577465</v>
      </c>
      <c r="W1977" s="12">
        <f>IFERROR((SUMIF($AV$2:AW1977,AV1977,$AX$2:AY1977)-AX1977)/(COUNTIF($M$2:N1977,N1977)-1),0)</f>
        <v>1.1914893617021276</v>
      </c>
      <c r="X1977" s="12">
        <f>IFERROR((SUMIF($AZ$2:BA1977,AZ1977,$BB$2:BC1977)-BB1977)/(COUNTIF($M$2:N1977,N1977)-1),0)</f>
        <v>1.6170212765957446</v>
      </c>
      <c r="Y1977" s="12">
        <f t="shared" si="749"/>
        <v>-0.42553191489361697</v>
      </c>
      <c r="Z1977" s="13">
        <f>IFERROR((SUMIF($M$2:M1977,M1977,O$2:O1977)-O1977)/(COUNTIF($M$2:M1977,M1977)-1),0)</f>
        <v>1.5892857142857142</v>
      </c>
      <c r="AA1977" s="13">
        <f>IFERROR((SUMIF($M$2:M1977,M1977,P$2:P1977)-P1977)/(COUNTIF($M$2:M1977,M1977)-1),0)</f>
        <v>1.1369047619047619</v>
      </c>
      <c r="AB1977" s="13">
        <f t="shared" si="750"/>
        <v>0.45238095238095233</v>
      </c>
      <c r="AC1977" s="10">
        <f>IFERROR((SUMIF($N$2:N1977,M1977,$P$2:P1977))/(COUNTIF($N$2:N1977,M1977)),0)</f>
        <v>1.46524064171123</v>
      </c>
      <c r="AD1977" s="10">
        <f>IFERROR((SUMIF($N$2:N1977,M1977,$O$2:O1977))/(COUNTIF($N$2:N1977,M1977)),0)</f>
        <v>1.1283422459893049</v>
      </c>
      <c r="AE1977" s="10">
        <f t="shared" si="751"/>
        <v>0.33689839572192515</v>
      </c>
      <c r="AF1977" s="13">
        <f>IFERROR((SUMIF($M$2:M1977,N1977,$O$2:O1977))/(COUNTIF($M$2:M1977,N1977)),0)</f>
        <v>1.2608695652173914</v>
      </c>
      <c r="AG1977" s="13">
        <f>IFERROR((SUMIF($M$2:M1977,N1977,$P$2:P1977))/(COUNTIF($M$2:M1977,N1977)),0)</f>
        <v>1.6956521739130435</v>
      </c>
      <c r="AH1977" s="13">
        <f t="shared" si="752"/>
        <v>-0.43478260869565211</v>
      </c>
      <c r="AI1977" s="10">
        <f>IFERROR((SUMIF(N$2:N1977,N1977,P$2:P1977)-P1977)/(COUNTIF($N$2:N1977,N1977)-1),0)</f>
        <v>1.125</v>
      </c>
      <c r="AJ1977" s="10">
        <f>IFERROR((SUMIF(N$2:N1977,N1977,O$2:O1977)-O1977)/(COUNTIF($N$2:N1977,N1977)-1),0)</f>
        <v>1.5416666666666667</v>
      </c>
      <c r="AK1977" s="10">
        <f t="shared" si="753"/>
        <v>-0.41666666666666674</v>
      </c>
      <c r="AL1977" s="10">
        <f>IFERROR((AP1977)/(COUNTIF($M$2:N1977,M1977)-1),0)</f>
        <v>1.5605633802816901</v>
      </c>
      <c r="AM1977" s="19">
        <f>IFERROR((AQ1977)/(COUNTIF($M$2:N1977,N1977)-1),0)</f>
        <v>1.1276595744680851</v>
      </c>
      <c r="AN1977" s="10">
        <f t="shared" si="743"/>
        <v>3</v>
      </c>
      <c r="AO1977" s="10">
        <f t="shared" si="744"/>
        <v>0</v>
      </c>
      <c r="AP1977" s="10">
        <f>SUMIF($M$2:N1977,M1977,AN$2:AO1977)-AN1977</f>
        <v>554</v>
      </c>
      <c r="AQ1977" s="10">
        <f>SUMIF($AV$2:AW1977,AV1977,$BD$2:BE1977)-BD1977</f>
        <v>53</v>
      </c>
      <c r="AR1977" s="10">
        <f>M1977</f>
        <v>122</v>
      </c>
      <c r="AS1977" s="10">
        <f t="shared" si="736"/>
        <v>2662</v>
      </c>
      <c r="AT1977">
        <f t="shared" si="737"/>
        <v>2</v>
      </c>
      <c r="AU1977" s="10">
        <f t="shared" si="738"/>
        <v>3</v>
      </c>
      <c r="AV1977">
        <f t="shared" si="754"/>
        <v>2662</v>
      </c>
      <c r="AW1977">
        <f t="shared" si="755"/>
        <v>122</v>
      </c>
      <c r="AX1977">
        <f t="shared" si="756"/>
        <v>2</v>
      </c>
      <c r="AY1977">
        <f t="shared" si="757"/>
        <v>3</v>
      </c>
      <c r="AZ1977">
        <f t="shared" si="758"/>
        <v>2662</v>
      </c>
      <c r="BA1977">
        <f t="shared" si="759"/>
        <v>122</v>
      </c>
      <c r="BB1977">
        <f t="shared" si="739"/>
        <v>3</v>
      </c>
      <c r="BC1977">
        <f t="shared" si="740"/>
        <v>2</v>
      </c>
      <c r="BD1977">
        <f t="shared" si="741"/>
        <v>0</v>
      </c>
      <c r="BE1977">
        <f t="shared" si="742"/>
        <v>3</v>
      </c>
    </row>
    <row r="1978" spans="10:57" x14ac:dyDescent="0.25">
      <c r="J1978" s="23">
        <f>MAX(_xlfn.MAXIFS(L$2:$L1978,M$2:$M1978,M1978),_xlfn.MAXIFS(L$2:$L1978,N$2:$N1978,M1978))-MAX(_xlfn.MAXIFS(L$2:$L1977,M$2:$M1977,M1978),_xlfn.MAXIFS(L$2:$L1977,N$2:$N1977,M1978))</f>
        <v>4</v>
      </c>
      <c r="K1978" s="23">
        <f>MAX(_xlfn.MAXIFS($L$2:L1978,$M$2:M1978,N1978),_xlfn.MAXIFS($L$2:L1978,$N$2:N1978,N1978))-MAX(_xlfn.MAXIFS($L$2:L1977,$M$2:M1977,N1978),_xlfn.MAXIFS($L$2:L1977,$N$2:N1977,N1978))</f>
        <v>42942</v>
      </c>
      <c r="L1978" s="20">
        <v>42942</v>
      </c>
      <c r="M1978" s="10">
        <v>409</v>
      </c>
      <c r="N1978" s="10">
        <v>144</v>
      </c>
      <c r="O1978" s="10">
        <v>1</v>
      </c>
      <c r="P1978" s="10">
        <v>1</v>
      </c>
      <c r="Q1978" s="10" t="str">
        <f t="shared" si="745"/>
        <v>U</v>
      </c>
      <c r="R1978" s="10" t="str">
        <f t="shared" si="746"/>
        <v>U</v>
      </c>
      <c r="S1978" s="10">
        <f t="shared" si="747"/>
        <v>0</v>
      </c>
      <c r="T1978" s="11">
        <f>IFERROR((SUMIF($M$2:N1978,M1978,$O$2:P1978)-O1978)/(COUNTIF($M$2:N1978,M1978)-1),0)</f>
        <v>2.1826923076923075</v>
      </c>
      <c r="U1978" s="11">
        <f>IFERROR((SUMIF($AR$2:AR1978,AR1978,$AT$2:AU1978)-AT1978)/(COUNTIF($M$2:N1978,M1978)-1),0)</f>
        <v>0.38221153846153844</v>
      </c>
      <c r="V1978" s="11">
        <f t="shared" si="748"/>
        <v>1.8004807692307692</v>
      </c>
      <c r="W1978" s="12">
        <f>IFERROR((SUMIF($AV$2:AW1978,AV1978,$AX$2:AY1978)-AX1978)/(COUNTIF($M$2:N1978,N1978)-1),0)</f>
        <v>0</v>
      </c>
      <c r="X1978" s="12">
        <f>IFERROR((SUMIF($AZ$2:BA1978,AZ1978,$BB$2:BC1978)-BB1978)/(COUNTIF($M$2:N1978,N1978)-1),0)</f>
        <v>0</v>
      </c>
      <c r="Y1978" s="12">
        <f t="shared" si="749"/>
        <v>0</v>
      </c>
      <c r="Z1978" s="13">
        <f>IFERROR((SUMIF($M$2:M1978,M1978,O$2:O1978)-O1978)/(COUNTIF($M$2:M1978,M1978)-1),0)</f>
        <v>2.3794871794871795</v>
      </c>
      <c r="AA1978" s="13">
        <f>IFERROR((SUMIF($M$2:M1978,M1978,P$2:P1978)-P1978)/(COUNTIF($M$2:M1978,M1978)-1),0)</f>
        <v>0.81538461538461537</v>
      </c>
      <c r="AB1978" s="13">
        <f t="shared" si="750"/>
        <v>1.5641025641025641</v>
      </c>
      <c r="AC1978" s="10">
        <f>IFERROR((SUMIF($N$2:N1978,M1978,$P$2:P1978))/(COUNTIF($N$2:N1978,M1978)),0)</f>
        <v>2.0090497737556561</v>
      </c>
      <c r="AD1978" s="10">
        <f>IFERROR((SUMIF($N$2:N1978,M1978,$O$2:O1978))/(COUNTIF($N$2:N1978,M1978)),0)</f>
        <v>1.0316742081447965</v>
      </c>
      <c r="AE1978" s="10">
        <f t="shared" si="751"/>
        <v>0.97737556561085959</v>
      </c>
      <c r="AF1978" s="13">
        <f>IFERROR((SUMIF($M$2:M1978,N1978,$O$2:O1978))/(COUNTIF($M$2:M1978,N1978)),0)</f>
        <v>0</v>
      </c>
      <c r="AG1978" s="13">
        <f>IFERROR((SUMIF($M$2:M1978,N1978,$P$2:P1978))/(COUNTIF($M$2:M1978,N1978)),0)</f>
        <v>0</v>
      </c>
      <c r="AH1978" s="13">
        <f t="shared" si="752"/>
        <v>0</v>
      </c>
      <c r="AI1978" s="10">
        <f>IFERROR((SUMIF(N$2:N1978,N1978,P$2:P1978)-P1978)/(COUNTIF($N$2:N1978,N1978)-1),0)</f>
        <v>0</v>
      </c>
      <c r="AJ1978" s="10">
        <f>IFERROR((SUMIF(N$2:N1978,N1978,O$2:O1978)-O1978)/(COUNTIF($N$2:N1978,N1978)-1),0)</f>
        <v>0</v>
      </c>
      <c r="AK1978" s="10">
        <f t="shared" si="753"/>
        <v>0</v>
      </c>
      <c r="AL1978" s="10">
        <f>IFERROR((AP1978)/(COUNTIF($M$2:N1978,M1978)-1),0)</f>
        <v>2.0432692307692308</v>
      </c>
      <c r="AM1978" s="19">
        <f>IFERROR((AQ1978)/(COUNTIF($M$2:N1978,N1978)-1),0)</f>
        <v>0</v>
      </c>
      <c r="AN1978" s="10">
        <f t="shared" si="743"/>
        <v>1</v>
      </c>
      <c r="AO1978" s="10">
        <f t="shared" si="744"/>
        <v>1</v>
      </c>
      <c r="AP1978" s="10">
        <f>SUMIF($M$2:N1978,M1978,AN$2:AO1978)-AN1978</f>
        <v>850</v>
      </c>
      <c r="AQ1978" s="10">
        <f>SUMIF($AV$2:AW1978,AV1978,$BD$2:BE1978)-BD1978</f>
        <v>0</v>
      </c>
      <c r="AR1978" s="10">
        <f>M1978</f>
        <v>409</v>
      </c>
      <c r="AS1978" s="10">
        <f t="shared" si="736"/>
        <v>144</v>
      </c>
      <c r="AT1978">
        <f t="shared" si="737"/>
        <v>1</v>
      </c>
      <c r="AU1978" s="10">
        <f t="shared" si="738"/>
        <v>1</v>
      </c>
      <c r="AV1978">
        <f t="shared" si="754"/>
        <v>144</v>
      </c>
      <c r="AW1978">
        <f t="shared" si="755"/>
        <v>409</v>
      </c>
      <c r="AX1978">
        <f t="shared" si="756"/>
        <v>1</v>
      </c>
      <c r="AY1978">
        <f t="shared" si="757"/>
        <v>1</v>
      </c>
      <c r="AZ1978">
        <f t="shared" si="758"/>
        <v>144</v>
      </c>
      <c r="BA1978">
        <f t="shared" si="759"/>
        <v>409</v>
      </c>
      <c r="BB1978">
        <f t="shared" si="739"/>
        <v>1</v>
      </c>
      <c r="BC1978">
        <f t="shared" si="740"/>
        <v>1</v>
      </c>
      <c r="BD1978">
        <f t="shared" si="741"/>
        <v>1</v>
      </c>
      <c r="BE1978">
        <f t="shared" si="742"/>
        <v>1</v>
      </c>
    </row>
    <row r="1979" spans="10:57" x14ac:dyDescent="0.25">
      <c r="J1979" s="23">
        <f>MAX(_xlfn.MAXIFS(L$2:$L1979,M$2:$M1979,M1979),_xlfn.MAXIFS(L$2:$L1979,N$2:$N1979,M1979))-MAX(_xlfn.MAXIFS(L$2:$L1978,M$2:$M1978,M1979),_xlfn.MAXIFS(L$2:$L1978,N$2:$N1978,M1979))</f>
        <v>4</v>
      </c>
      <c r="K1979" s="23">
        <f>MAX(_xlfn.MAXIFS($L$2:L1979,$M$2:M1979,N1979),_xlfn.MAXIFS($L$2:L1979,$N$2:N1979,N1979))-MAX(_xlfn.MAXIFS($L$2:L1978,$M$2:M1978,N1979),_xlfn.MAXIFS($L$2:L1978,$N$2:N1978,N1979))</f>
        <v>1451</v>
      </c>
      <c r="L1979" s="20">
        <v>42943</v>
      </c>
      <c r="M1979" s="10">
        <v>122</v>
      </c>
      <c r="N1979" s="10">
        <v>36</v>
      </c>
      <c r="O1979" s="10">
        <v>1</v>
      </c>
      <c r="P1979" s="10">
        <v>2</v>
      </c>
      <c r="Q1979" s="10" t="str">
        <f t="shared" si="745"/>
        <v>N</v>
      </c>
      <c r="R1979" s="10" t="str">
        <f t="shared" si="746"/>
        <v>S</v>
      </c>
      <c r="S1979" s="10">
        <f t="shared" si="747"/>
        <v>-1</v>
      </c>
      <c r="T1979" s="11">
        <f>IFERROR((SUMIF($M$2:N1979,M1979,$O$2:P1979)-O1979)/(COUNTIF($M$2:N1979,M1979)-1),0)</f>
        <v>1.5280898876404494</v>
      </c>
      <c r="U1979" s="11">
        <f>IFERROR((SUMIF($AR$2:AR1979,AR1979,$AT$2:AU1979)-AT1979)/(COUNTIF($M$2:N1979,M1979)-1),0)</f>
        <v>0.5421348314606742</v>
      </c>
      <c r="V1979" s="11">
        <f t="shared" si="748"/>
        <v>0.98595505617977519</v>
      </c>
      <c r="W1979" s="12">
        <f>IFERROR((SUMIF($AV$2:AW1979,AV1979,$AX$2:AY1979)-AX1979)/(COUNTIF($M$2:N1979,N1979)-1),0)</f>
        <v>2</v>
      </c>
      <c r="X1979" s="12">
        <f>IFERROR((SUMIF($AZ$2:BA1979,AZ1979,$BB$2:BC1979)-BB1979)/(COUNTIF($M$2:N1979,N1979)-1),0)</f>
        <v>1</v>
      </c>
      <c r="Y1979" s="12">
        <f t="shared" si="749"/>
        <v>1</v>
      </c>
      <c r="Z1979" s="13">
        <f>IFERROR((SUMIF($M$2:M1979,M1979,O$2:O1979)-O1979)/(COUNTIF($M$2:M1979,M1979)-1),0)</f>
        <v>1.5976331360946745</v>
      </c>
      <c r="AA1979" s="13">
        <f>IFERROR((SUMIF($M$2:M1979,M1979,P$2:P1979)-P1979)/(COUNTIF($M$2:M1979,M1979)-1),0)</f>
        <v>1.1420118343195267</v>
      </c>
      <c r="AB1979" s="13">
        <f t="shared" si="750"/>
        <v>0.45562130177514781</v>
      </c>
      <c r="AC1979" s="10">
        <f>IFERROR((SUMIF($N$2:N1979,M1979,$P$2:P1979))/(COUNTIF($N$2:N1979,M1979)),0)</f>
        <v>1.46524064171123</v>
      </c>
      <c r="AD1979" s="10">
        <f>IFERROR((SUMIF($N$2:N1979,M1979,$O$2:O1979))/(COUNTIF($N$2:N1979,M1979)),0)</f>
        <v>1.1283422459893049</v>
      </c>
      <c r="AE1979" s="10">
        <f t="shared" si="751"/>
        <v>0.33689839572192515</v>
      </c>
      <c r="AF1979" s="13">
        <f>IFERROR((SUMIF($M$2:M1979,N1979,$O$2:O1979))/(COUNTIF($M$2:M1979,N1979)),0)</f>
        <v>3</v>
      </c>
      <c r="AG1979" s="13">
        <f>IFERROR((SUMIF($M$2:M1979,N1979,$P$2:P1979))/(COUNTIF($M$2:M1979,N1979)),0)</f>
        <v>1</v>
      </c>
      <c r="AH1979" s="13">
        <f t="shared" si="752"/>
        <v>2</v>
      </c>
      <c r="AI1979" s="10">
        <f>IFERROR((SUMIF(N$2:N1979,N1979,P$2:P1979)-P1979)/(COUNTIF($N$2:N1979,N1979)-1),0)</f>
        <v>1</v>
      </c>
      <c r="AJ1979" s="10">
        <f>IFERROR((SUMIF(N$2:N1979,N1979,O$2:O1979)-O1979)/(COUNTIF($N$2:N1979,N1979)-1),0)</f>
        <v>1</v>
      </c>
      <c r="AK1979" s="10">
        <f t="shared" si="753"/>
        <v>0</v>
      </c>
      <c r="AL1979" s="10">
        <f>IFERROR((AP1979)/(COUNTIF($M$2:N1979,M1979)-1),0)</f>
        <v>1.5646067415730338</v>
      </c>
      <c r="AM1979" s="19">
        <f>IFERROR((AQ1979)/(COUNTIF($M$2:N1979,N1979)-1),0)</f>
        <v>2</v>
      </c>
      <c r="AN1979" s="10">
        <f t="shared" si="743"/>
        <v>0</v>
      </c>
      <c r="AO1979" s="10">
        <f t="shared" si="744"/>
        <v>3</v>
      </c>
      <c r="AP1979" s="10">
        <f>SUMIF($M$2:N1979,M1979,AN$2:AO1979)-AN1979</f>
        <v>557</v>
      </c>
      <c r="AQ1979" s="10">
        <f>SUMIF($AV$2:AW1979,AV1979,$BD$2:BE1979)-BD1979</f>
        <v>4</v>
      </c>
      <c r="AR1979" s="10">
        <f>M1979</f>
        <v>122</v>
      </c>
      <c r="AS1979" s="10">
        <f t="shared" si="736"/>
        <v>36</v>
      </c>
      <c r="AT1979">
        <f t="shared" si="737"/>
        <v>2</v>
      </c>
      <c r="AU1979" s="10">
        <f t="shared" si="738"/>
        <v>1</v>
      </c>
      <c r="AV1979">
        <f t="shared" si="754"/>
        <v>36</v>
      </c>
      <c r="AW1979">
        <f t="shared" si="755"/>
        <v>122</v>
      </c>
      <c r="AX1979">
        <f t="shared" si="756"/>
        <v>2</v>
      </c>
      <c r="AY1979">
        <f t="shared" si="757"/>
        <v>1</v>
      </c>
      <c r="AZ1979">
        <f t="shared" si="758"/>
        <v>36</v>
      </c>
      <c r="BA1979">
        <f t="shared" si="759"/>
        <v>122</v>
      </c>
      <c r="BB1979">
        <f t="shared" si="739"/>
        <v>1</v>
      </c>
      <c r="BC1979">
        <f t="shared" si="740"/>
        <v>2</v>
      </c>
      <c r="BD1979">
        <f t="shared" si="741"/>
        <v>3</v>
      </c>
      <c r="BE1979">
        <f t="shared" si="742"/>
        <v>0</v>
      </c>
    </row>
    <row r="1980" spans="10:57" x14ac:dyDescent="0.25">
      <c r="J1980" s="23">
        <f>MAX(_xlfn.MAXIFS(L$2:$L1980,M$2:$M1980,M1980),_xlfn.MAXIFS(L$2:$L1980,N$2:$N1980,M1980))-MAX(_xlfn.MAXIFS(L$2:$L1979,M$2:$M1979,M1980),_xlfn.MAXIFS(L$2:$L1979,N$2:$N1979,M1980))</f>
        <v>42943</v>
      </c>
      <c r="K1980" s="23">
        <f>MAX(_xlfn.MAXIFS($L$2:L1980,$M$2:M1980,N1980),_xlfn.MAXIFS($L$2:L1980,$N$2:N1980,N1980))-MAX(_xlfn.MAXIFS($L$2:L1979,$M$2:M1979,N1980),_xlfn.MAXIFS($L$2:L1979,$N$2:N1979,N1980))</f>
        <v>4</v>
      </c>
      <c r="L1980" s="20">
        <v>42943</v>
      </c>
      <c r="M1980" s="10">
        <v>157</v>
      </c>
      <c r="N1980" s="10">
        <v>3551</v>
      </c>
      <c r="O1980" s="10">
        <v>1</v>
      </c>
      <c r="P1980" s="10">
        <v>1</v>
      </c>
      <c r="Q1980" s="10" t="str">
        <f t="shared" si="745"/>
        <v>U</v>
      </c>
      <c r="R1980" s="10" t="str">
        <f t="shared" si="746"/>
        <v>U</v>
      </c>
      <c r="S1980" s="10">
        <f t="shared" si="747"/>
        <v>0</v>
      </c>
      <c r="T1980" s="11">
        <f>IFERROR((SUMIF($M$2:N1980,M1980,$O$2:P1980)-O1980)/(COUNTIF($M$2:N1980,M1980)-1),0)</f>
        <v>0</v>
      </c>
      <c r="U1980" s="11">
        <f>IFERROR((SUMIF($AR$2:AR1980,AR1980,$AT$2:AU1980)-AT1980)/(COUNTIF($M$2:N1980,M1980)-1),0)</f>
        <v>0</v>
      </c>
      <c r="V1980" s="11">
        <f t="shared" si="748"/>
        <v>0</v>
      </c>
      <c r="W1980" s="12">
        <f>IFERROR((SUMIF($AV$2:AW1980,AV1980,$AX$2:AY1980)-AX1980)/(COUNTIF($M$2:N1980,N1980)-1),0)</f>
        <v>1.359375</v>
      </c>
      <c r="X1980" s="12">
        <f>IFERROR((SUMIF($AZ$2:BA1980,AZ1980,$BB$2:BC1980)-BB1980)/(COUNTIF($M$2:N1980,N1980)-1),0)</f>
        <v>1.328125</v>
      </c>
      <c r="Y1980" s="12">
        <f t="shared" si="749"/>
        <v>3.125E-2</v>
      </c>
      <c r="Z1980" s="13">
        <f>IFERROR((SUMIF($M$2:M1980,M1980,O$2:O1980)-O1980)/(COUNTIF($M$2:M1980,M1980)-1),0)</f>
        <v>0</v>
      </c>
      <c r="AA1980" s="13">
        <f>IFERROR((SUMIF($M$2:M1980,M1980,P$2:P1980)-P1980)/(COUNTIF($M$2:M1980,M1980)-1),0)</f>
        <v>0</v>
      </c>
      <c r="AB1980" s="13">
        <f t="shared" si="750"/>
        <v>0</v>
      </c>
      <c r="AC1980" s="10">
        <f>IFERROR((SUMIF($N$2:N1980,M1980,$P$2:P1980))/(COUNTIF($N$2:N1980,M1980)),0)</f>
        <v>0</v>
      </c>
      <c r="AD1980" s="10">
        <f>IFERROR((SUMIF($N$2:N1980,M1980,$O$2:O1980))/(COUNTIF($N$2:N1980,M1980)),0)</f>
        <v>0</v>
      </c>
      <c r="AE1980" s="10">
        <f t="shared" si="751"/>
        <v>0</v>
      </c>
      <c r="AF1980" s="13">
        <f>IFERROR((SUMIF($M$2:M1980,N1980,$O$2:O1980))/(COUNTIF($M$2:M1980,N1980)),0)</f>
        <v>1.459016393442623</v>
      </c>
      <c r="AG1980" s="13">
        <f>IFERROR((SUMIF($M$2:M1980,N1980,$P$2:P1980))/(COUNTIF($M$2:M1980,N1980)),0)</f>
        <v>1.0327868852459017</v>
      </c>
      <c r="AH1980" s="13">
        <f t="shared" si="752"/>
        <v>0.42622950819672134</v>
      </c>
      <c r="AI1980" s="10">
        <f>IFERROR((SUMIF(N$2:N1980,N1980,P$2:P1980)-P1980)/(COUNTIF($N$2:N1980,N1980)-1),0)</f>
        <v>1.2686567164179106</v>
      </c>
      <c r="AJ1980" s="10">
        <f>IFERROR((SUMIF(N$2:N1980,N1980,O$2:O1980)-O1980)/(COUNTIF($N$2:N1980,N1980)-1),0)</f>
        <v>1.5970149253731343</v>
      </c>
      <c r="AK1980" s="10">
        <f t="shared" si="753"/>
        <v>-0.32835820895522372</v>
      </c>
      <c r="AL1980" s="10">
        <f>IFERROR((AP1980)/(COUNTIF($M$2:N1980,M1980)-1),0)</f>
        <v>0</v>
      </c>
      <c r="AM1980" s="19">
        <f>IFERROR((AQ1980)/(COUNTIF($M$2:N1980,N1980)-1),0)</f>
        <v>1.4765625</v>
      </c>
      <c r="AN1980" s="10">
        <f t="shared" si="743"/>
        <v>1</v>
      </c>
      <c r="AO1980" s="10">
        <f t="shared" si="744"/>
        <v>1</v>
      </c>
      <c r="AP1980" s="10">
        <f>SUMIF($M$2:N1980,M1980,AN$2:AO1980)-AN1980</f>
        <v>0</v>
      </c>
      <c r="AQ1980" s="10">
        <f>SUMIF($AV$2:AW1980,AV1980,$BD$2:BE1980)-BD1980</f>
        <v>189</v>
      </c>
      <c r="AR1980" s="10">
        <f>M1980</f>
        <v>157</v>
      </c>
      <c r="AS1980" s="10">
        <f t="shared" si="736"/>
        <v>3551</v>
      </c>
      <c r="AT1980">
        <f t="shared" si="737"/>
        <v>1</v>
      </c>
      <c r="AU1980" s="10">
        <f t="shared" si="738"/>
        <v>1</v>
      </c>
      <c r="AV1980">
        <f t="shared" si="754"/>
        <v>3551</v>
      </c>
      <c r="AW1980">
        <f t="shared" si="755"/>
        <v>157</v>
      </c>
      <c r="AX1980">
        <f t="shared" si="756"/>
        <v>1</v>
      </c>
      <c r="AY1980">
        <f t="shared" si="757"/>
        <v>1</v>
      </c>
      <c r="AZ1980">
        <f t="shared" si="758"/>
        <v>3551</v>
      </c>
      <c r="BA1980">
        <f t="shared" si="759"/>
        <v>157</v>
      </c>
      <c r="BB1980">
        <f t="shared" si="739"/>
        <v>1</v>
      </c>
      <c r="BC1980">
        <f t="shared" si="740"/>
        <v>1</v>
      </c>
      <c r="BD1980">
        <f t="shared" si="741"/>
        <v>1</v>
      </c>
      <c r="BE1980">
        <f t="shared" si="742"/>
        <v>1</v>
      </c>
    </row>
    <row r="1981" spans="10:57" x14ac:dyDescent="0.25">
      <c r="J1981" s="23">
        <f>MAX(_xlfn.MAXIFS(L$2:$L1981,M$2:$M1981,M1981),_xlfn.MAXIFS(L$2:$L1981,N$2:$N1981,M1981))-MAX(_xlfn.MAXIFS(L$2:$L1980,M$2:$M1980,M1981),_xlfn.MAXIFS(L$2:$L1980,N$2:$N1980,M1981))</f>
        <v>4</v>
      </c>
      <c r="K1981" s="23">
        <f>MAX(_xlfn.MAXIFS($L$2:L1981,$M$2:M1981,N1981),_xlfn.MAXIFS($L$2:L1981,$N$2:N1981,N1981))-MAX(_xlfn.MAXIFS($L$2:L1980,$M$2:M1980,N1981),_xlfn.MAXIFS($L$2:L1980,$N$2:N1980,N1981))</f>
        <v>42943</v>
      </c>
      <c r="L1981" s="20">
        <v>42943</v>
      </c>
      <c r="M1981" s="10">
        <v>14</v>
      </c>
      <c r="N1981" s="10">
        <v>786</v>
      </c>
      <c r="O1981" s="10">
        <v>0</v>
      </c>
      <c r="P1981" s="10">
        <v>0</v>
      </c>
      <c r="Q1981" s="10" t="str">
        <f t="shared" si="745"/>
        <v>U</v>
      </c>
      <c r="R1981" s="10" t="str">
        <f t="shared" si="746"/>
        <v>U</v>
      </c>
      <c r="S1981" s="10">
        <f t="shared" si="747"/>
        <v>0</v>
      </c>
      <c r="T1981" s="11">
        <f>IFERROR((SUMIF($M$2:N1981,M1981,$O$2:P1981)-O1981)/(COUNTIF($M$2:N1981,M1981)-1),0)</f>
        <v>1.8080000000000001</v>
      </c>
      <c r="U1981" s="11">
        <f>IFERROR((SUMIF($AR$2:AR1981,AR1981,$AT$2:AU1981)-AT1981)/(COUNTIF($M$2:N1981,M1981)-1),0)</f>
        <v>0.53600000000000003</v>
      </c>
      <c r="V1981" s="11">
        <f t="shared" si="748"/>
        <v>1.272</v>
      </c>
      <c r="W1981" s="12">
        <f>IFERROR((SUMIF($AV$2:AW1981,AV1981,$AX$2:AY1981)-AX1981)/(COUNTIF($M$2:N1981,N1981)-1),0)</f>
        <v>0</v>
      </c>
      <c r="X1981" s="12">
        <f>IFERROR((SUMIF($AZ$2:BA1981,AZ1981,$BB$2:BC1981)-BB1981)/(COUNTIF($M$2:N1981,N1981)-1),0)</f>
        <v>0</v>
      </c>
      <c r="Y1981" s="12">
        <f t="shared" si="749"/>
        <v>0</v>
      </c>
      <c r="Z1981" s="13">
        <f>IFERROR((SUMIF($M$2:M1981,M1981,O$2:O1981)-O1981)/(COUNTIF($M$2:M1981,M1981)-1),0)</f>
        <v>1.7670454545454546</v>
      </c>
      <c r="AA1981" s="13">
        <f>IFERROR((SUMIF($M$2:M1981,M1981,P$2:P1981)-P1981)/(COUNTIF($M$2:M1981,M1981)-1),0)</f>
        <v>1.1420454545454546</v>
      </c>
      <c r="AB1981" s="13">
        <f t="shared" si="750"/>
        <v>0.625</v>
      </c>
      <c r="AC1981" s="10">
        <f>IFERROR((SUMIF($N$2:N1981,M1981,$P$2:P1981))/(COUNTIF($N$2:N1981,M1981)),0)</f>
        <v>1.8442211055276383</v>
      </c>
      <c r="AD1981" s="10">
        <f>IFERROR((SUMIF($N$2:N1981,M1981,$O$2:O1981))/(COUNTIF($N$2:N1981,M1981)),0)</f>
        <v>1.2663316582914572</v>
      </c>
      <c r="AE1981" s="10">
        <f t="shared" si="751"/>
        <v>0.57788944723618108</v>
      </c>
      <c r="AF1981" s="13">
        <f>IFERROR((SUMIF($M$2:M1981,N1981,$O$2:O1981))/(COUNTIF($M$2:M1981,N1981)),0)</f>
        <v>0</v>
      </c>
      <c r="AG1981" s="13">
        <f>IFERROR((SUMIF($M$2:M1981,N1981,$P$2:P1981))/(COUNTIF($M$2:M1981,N1981)),0)</f>
        <v>0</v>
      </c>
      <c r="AH1981" s="13">
        <f t="shared" si="752"/>
        <v>0</v>
      </c>
      <c r="AI1981" s="10">
        <f>IFERROR((SUMIF(N$2:N1981,N1981,P$2:P1981)-P1981)/(COUNTIF($N$2:N1981,N1981)-1),0)</f>
        <v>0</v>
      </c>
      <c r="AJ1981" s="10">
        <f>IFERROR((SUMIF(N$2:N1981,N1981,O$2:O1981)-O1981)/(COUNTIF($N$2:N1981,N1981)-1),0)</f>
        <v>0</v>
      </c>
      <c r="AK1981" s="10">
        <f t="shared" si="753"/>
        <v>0</v>
      </c>
      <c r="AL1981" s="10">
        <f>IFERROR((AP1981)/(COUNTIF($M$2:N1981,M1981)-1),0)</f>
        <v>1.7173333333333334</v>
      </c>
      <c r="AM1981" s="19">
        <f>IFERROR((AQ1981)/(COUNTIF($M$2:N1981,N1981)-1),0)</f>
        <v>0</v>
      </c>
      <c r="AN1981" s="10">
        <f t="shared" si="743"/>
        <v>1</v>
      </c>
      <c r="AO1981" s="10">
        <f t="shared" si="744"/>
        <v>1</v>
      </c>
      <c r="AP1981" s="10">
        <f>SUMIF($M$2:N1981,M1981,AN$2:AO1981)-AN1981</f>
        <v>644</v>
      </c>
      <c r="AQ1981" s="10">
        <f>SUMIF($AV$2:AW1981,AV1981,$BD$2:BE1981)-BD1981</f>
        <v>0</v>
      </c>
      <c r="AR1981" s="10">
        <f>M1981</f>
        <v>14</v>
      </c>
      <c r="AS1981" s="10">
        <f t="shared" si="736"/>
        <v>786</v>
      </c>
      <c r="AT1981">
        <f t="shared" si="737"/>
        <v>0</v>
      </c>
      <c r="AU1981" s="10">
        <f t="shared" si="738"/>
        <v>0</v>
      </c>
      <c r="AV1981">
        <f t="shared" si="754"/>
        <v>786</v>
      </c>
      <c r="AW1981">
        <f t="shared" si="755"/>
        <v>14</v>
      </c>
      <c r="AX1981">
        <f t="shared" si="756"/>
        <v>0</v>
      </c>
      <c r="AY1981">
        <f t="shared" si="757"/>
        <v>0</v>
      </c>
      <c r="AZ1981">
        <f t="shared" si="758"/>
        <v>786</v>
      </c>
      <c r="BA1981">
        <f t="shared" si="759"/>
        <v>14</v>
      </c>
      <c r="BB1981">
        <f t="shared" si="739"/>
        <v>0</v>
      </c>
      <c r="BC1981">
        <f t="shared" si="740"/>
        <v>0</v>
      </c>
      <c r="BD1981">
        <f t="shared" si="741"/>
        <v>1</v>
      </c>
      <c r="BE1981">
        <f t="shared" si="742"/>
        <v>1</v>
      </c>
    </row>
    <row r="1982" spans="10:57" x14ac:dyDescent="0.25">
      <c r="J1982" s="23">
        <f>MAX(_xlfn.MAXIFS(L$2:$L1982,M$2:$M1982,M1982),_xlfn.MAXIFS(L$2:$L1982,N$2:$N1982,M1982))-MAX(_xlfn.MAXIFS(L$2:$L1981,M$2:$M1981,M1982),_xlfn.MAXIFS(L$2:$L1981,N$2:$N1981,M1982))</f>
        <v>7</v>
      </c>
      <c r="K1982" s="23">
        <f>MAX(_xlfn.MAXIFS($L$2:L1982,$M$2:M1982,N1982),_xlfn.MAXIFS($L$2:L1982,$N$2:N1982,N1982))-MAX(_xlfn.MAXIFS($L$2:L1981,$M$2:M1981,N1982),_xlfn.MAXIFS($L$2:L1981,$N$2:N1981,N1982))</f>
        <v>275</v>
      </c>
      <c r="L1982" s="20">
        <v>42944</v>
      </c>
      <c r="M1982" s="10">
        <v>17444</v>
      </c>
      <c r="N1982" s="10">
        <v>2157</v>
      </c>
      <c r="O1982" s="10">
        <v>4</v>
      </c>
      <c r="P1982" s="10">
        <v>0</v>
      </c>
      <c r="Q1982" s="10" t="str">
        <f t="shared" si="745"/>
        <v>S</v>
      </c>
      <c r="R1982" s="10" t="str">
        <f t="shared" si="746"/>
        <v>N</v>
      </c>
      <c r="S1982" s="10">
        <f t="shared" si="747"/>
        <v>4</v>
      </c>
      <c r="T1982" s="11">
        <f>IFERROR((SUMIF($M$2:N1982,M1982,$O$2:P1982)-O1982)/(COUNTIF($M$2:N1982,M1982)-1),0)</f>
        <v>1.1452991452991452</v>
      </c>
      <c r="U1982" s="11">
        <f>IFERROR((SUMIF($AR$2:AR1982,AR1982,$AT$2:AU1982)-AT1982)/(COUNTIF($M$2:N1982,M1982)-1),0)</f>
        <v>0.67094017094017089</v>
      </c>
      <c r="V1982" s="11">
        <f t="shared" si="748"/>
        <v>0.47435897435897434</v>
      </c>
      <c r="W1982" s="12">
        <f>IFERROR((SUMIF($AV$2:AW1982,AV1982,$AX$2:AY1982)-AX1982)/(COUNTIF($M$2:N1982,N1982)-1),0)</f>
        <v>1</v>
      </c>
      <c r="X1982" s="12">
        <f>IFERROR((SUMIF($AZ$2:BA1982,AZ1982,$BB$2:BC1982)-BB1982)/(COUNTIF($M$2:N1982,N1982)-1),0)</f>
        <v>2</v>
      </c>
      <c r="Y1982" s="12">
        <f t="shared" si="749"/>
        <v>-1</v>
      </c>
      <c r="Z1982" s="13">
        <f>IFERROR((SUMIF($M$2:M1982,M1982,O$2:O1982)-O1982)/(COUNTIF($M$2:M1982,M1982)-1),0)</f>
        <v>1.2232142857142858</v>
      </c>
      <c r="AA1982" s="13">
        <f>IFERROR((SUMIF($M$2:M1982,M1982,P$2:P1982)-P1982)/(COUNTIF($M$2:M1982,M1982)-1),0)</f>
        <v>1.4017857142857142</v>
      </c>
      <c r="AB1982" s="13">
        <f t="shared" si="750"/>
        <v>-0.17857142857142838</v>
      </c>
      <c r="AC1982" s="10">
        <f>IFERROR((SUMIF($N$2:N1982,M1982,$P$2:P1982))/(COUNTIF($N$2:N1982,M1982)),0)</f>
        <v>1.0737704918032787</v>
      </c>
      <c r="AD1982" s="10">
        <f>IFERROR((SUMIF($N$2:N1982,M1982,$O$2:O1982))/(COUNTIF($N$2:N1982,M1982)),0)</f>
        <v>2.0491803278688523</v>
      </c>
      <c r="AE1982" s="10">
        <f t="shared" si="751"/>
        <v>-0.97540983606557363</v>
      </c>
      <c r="AF1982" s="13">
        <f>IFERROR((SUMIF($M$2:M1982,N1982,$O$2:O1982))/(COUNTIF($M$2:M1982,N1982)),0)</f>
        <v>1</v>
      </c>
      <c r="AG1982" s="13">
        <f>IFERROR((SUMIF($M$2:M1982,N1982,$P$2:P1982))/(COUNTIF($M$2:M1982,N1982)),0)</f>
        <v>2</v>
      </c>
      <c r="AH1982" s="13">
        <f t="shared" si="752"/>
        <v>-1</v>
      </c>
      <c r="AI1982" s="10">
        <f>IFERROR((SUMIF(N$2:N1982,N1982,P$2:P1982)-P1982)/(COUNTIF($N$2:N1982,N1982)-1),0)</f>
        <v>0</v>
      </c>
      <c r="AJ1982" s="10">
        <f>IFERROR((SUMIF(N$2:N1982,N1982,O$2:O1982)-O1982)/(COUNTIF($N$2:N1982,N1982)-1),0)</f>
        <v>0</v>
      </c>
      <c r="AK1982" s="10">
        <f t="shared" si="753"/>
        <v>0</v>
      </c>
      <c r="AL1982" s="10">
        <f>IFERROR((AP1982)/(COUNTIF($M$2:N1982,M1982)-1),0)</f>
        <v>1.1111111111111112</v>
      </c>
      <c r="AM1982" s="19">
        <f>IFERROR((AQ1982)/(COUNTIF($M$2:N1982,N1982)-1),0)</f>
        <v>0.75</v>
      </c>
      <c r="AN1982" s="10">
        <f t="shared" si="743"/>
        <v>3</v>
      </c>
      <c r="AO1982" s="10">
        <f t="shared" si="744"/>
        <v>0</v>
      </c>
      <c r="AP1982" s="10">
        <f>SUMIF($M$2:N1982,M1982,AN$2:AO1982)-AN1982</f>
        <v>260</v>
      </c>
      <c r="AQ1982" s="10">
        <f>SUMIF($AV$2:AW1982,AV1982,$BD$2:BE1982)-BD1982</f>
        <v>3</v>
      </c>
      <c r="AR1982" s="10">
        <f>M1982</f>
        <v>17444</v>
      </c>
      <c r="AS1982" s="10">
        <f t="shared" si="736"/>
        <v>2157</v>
      </c>
      <c r="AT1982">
        <f t="shared" si="737"/>
        <v>0</v>
      </c>
      <c r="AU1982" s="10">
        <f t="shared" si="738"/>
        <v>4</v>
      </c>
      <c r="AV1982">
        <f t="shared" si="754"/>
        <v>2157</v>
      </c>
      <c r="AW1982">
        <f t="shared" si="755"/>
        <v>17444</v>
      </c>
      <c r="AX1982">
        <f t="shared" si="756"/>
        <v>0</v>
      </c>
      <c r="AY1982">
        <f t="shared" si="757"/>
        <v>4</v>
      </c>
      <c r="AZ1982">
        <f t="shared" si="758"/>
        <v>2157</v>
      </c>
      <c r="BA1982">
        <f t="shared" si="759"/>
        <v>17444</v>
      </c>
      <c r="BB1982">
        <f t="shared" si="739"/>
        <v>4</v>
      </c>
      <c r="BC1982">
        <f t="shared" si="740"/>
        <v>0</v>
      </c>
      <c r="BD1982">
        <f t="shared" si="741"/>
        <v>0</v>
      </c>
      <c r="BE1982">
        <f t="shared" si="742"/>
        <v>3</v>
      </c>
    </row>
    <row r="1983" spans="10:57" x14ac:dyDescent="0.25">
      <c r="J1983" s="23">
        <f>MAX(_xlfn.MAXIFS(L$2:$L1983,M$2:$M1983,M1983),_xlfn.MAXIFS(L$2:$L1983,N$2:$N1983,M1983))-MAX(_xlfn.MAXIFS(L$2:$L1982,M$2:$M1982,M1983),_xlfn.MAXIFS(L$2:$L1982,N$2:$N1982,M1983))</f>
        <v>3</v>
      </c>
      <c r="K1983" s="23">
        <f>MAX(_xlfn.MAXIFS($L$2:L1983,$M$2:M1983,N1983),_xlfn.MAXIFS($L$2:L1983,$N$2:N1983,N1983))-MAX(_xlfn.MAXIFS($L$2:L1982,$M$2:M1982,N1983),_xlfn.MAXIFS($L$2:L1982,$N$2:N1982,N1983))</f>
        <v>7</v>
      </c>
      <c r="L1983" s="20">
        <v>42945</v>
      </c>
      <c r="M1983" s="10">
        <v>409</v>
      </c>
      <c r="N1983" s="10">
        <v>413</v>
      </c>
      <c r="O1983" s="10">
        <v>1</v>
      </c>
      <c r="P1983" s="10">
        <v>1</v>
      </c>
      <c r="Q1983" s="10" t="str">
        <f t="shared" si="745"/>
        <v>U</v>
      </c>
      <c r="R1983" s="10" t="str">
        <f t="shared" si="746"/>
        <v>U</v>
      </c>
      <c r="S1983" s="10">
        <f t="shared" si="747"/>
        <v>0</v>
      </c>
      <c r="T1983" s="11">
        <f>IFERROR((SUMIF($M$2:N1983,M1983,$O$2:P1983)-O1983)/(COUNTIF($M$2:N1983,M1983)-1),0)</f>
        <v>2.1798561151079139</v>
      </c>
      <c r="U1983" s="11">
        <f>IFERROR((SUMIF($AR$2:AR1983,AR1983,$AT$2:AU1983)-AT1983)/(COUNTIF($M$2:N1983,M1983)-1),0)</f>
        <v>0.38369304556354916</v>
      </c>
      <c r="V1983" s="11">
        <f t="shared" si="748"/>
        <v>1.7961630695443647</v>
      </c>
      <c r="W1983" s="12">
        <f>IFERROR((SUMIF($AV$2:AW1983,AV1983,$AX$2:AY1983)-AX1983)/(COUNTIF($M$2:N1983,N1983)-1),0)</f>
        <v>1.2068965517241379</v>
      </c>
      <c r="X1983" s="12">
        <f>IFERROR((SUMIF($AZ$2:BA1983,AZ1983,$BB$2:BC1983)-BB1983)/(COUNTIF($M$2:N1983,N1983)-1),0)</f>
        <v>1.8620689655172413</v>
      </c>
      <c r="Y1983" s="12">
        <f t="shared" si="749"/>
        <v>-0.65517241379310343</v>
      </c>
      <c r="Z1983" s="13">
        <f>IFERROR((SUMIF($M$2:M1983,M1983,O$2:O1983)-O1983)/(COUNTIF($M$2:M1983,M1983)-1),0)</f>
        <v>2.3724489795918369</v>
      </c>
      <c r="AA1983" s="13">
        <f>IFERROR((SUMIF($M$2:M1983,M1983,P$2:P1983)-P1983)/(COUNTIF($M$2:M1983,M1983)-1),0)</f>
        <v>0.81632653061224492</v>
      </c>
      <c r="AB1983" s="13">
        <f t="shared" si="750"/>
        <v>1.556122448979592</v>
      </c>
      <c r="AC1983" s="10">
        <f>IFERROR((SUMIF($N$2:N1983,M1983,$P$2:P1983))/(COUNTIF($N$2:N1983,M1983)),0)</f>
        <v>2.0090497737556561</v>
      </c>
      <c r="AD1983" s="10">
        <f>IFERROR((SUMIF($N$2:N1983,M1983,$O$2:O1983))/(COUNTIF($N$2:N1983,M1983)),0)</f>
        <v>1.0316742081447965</v>
      </c>
      <c r="AE1983" s="10">
        <f t="shared" si="751"/>
        <v>0.97737556561085959</v>
      </c>
      <c r="AF1983" s="13">
        <f>IFERROR((SUMIF($M$2:M1983,N1983,$O$2:O1983))/(COUNTIF($M$2:M1983,N1983)),0)</f>
        <v>1.3658536585365855</v>
      </c>
      <c r="AG1983" s="13">
        <f>IFERROR((SUMIF($M$2:M1983,N1983,$P$2:P1983))/(COUNTIF($M$2:M1983,N1983)),0)</f>
        <v>1.4390243902439024</v>
      </c>
      <c r="AH1983" s="13">
        <f t="shared" si="752"/>
        <v>-7.3170731707316916E-2</v>
      </c>
      <c r="AI1983" s="10">
        <f>IFERROR((SUMIF(N$2:N1983,N1983,P$2:P1983)-P1983)/(COUNTIF($N$2:N1983,N1983)-1),0)</f>
        <v>1.0652173913043479</v>
      </c>
      <c r="AJ1983" s="10">
        <f>IFERROR((SUMIF(N$2:N1983,N1983,O$2:O1983)-O1983)/(COUNTIF($N$2:N1983,N1983)-1),0)</f>
        <v>2.2391304347826089</v>
      </c>
      <c r="AK1983" s="10">
        <f t="shared" si="753"/>
        <v>-1.173913043478261</v>
      </c>
      <c r="AL1983" s="10">
        <f>IFERROR((AP1983)/(COUNTIF($M$2:N1983,M1983)-1),0)</f>
        <v>2.0407673860911273</v>
      </c>
      <c r="AM1983" s="19">
        <f>IFERROR((AQ1983)/(COUNTIF($M$2:N1983,N1983)-1),0)</f>
        <v>0.94252873563218387</v>
      </c>
      <c r="AN1983" s="10">
        <f t="shared" si="743"/>
        <v>1</v>
      </c>
      <c r="AO1983" s="10">
        <f t="shared" si="744"/>
        <v>1</v>
      </c>
      <c r="AP1983" s="10">
        <f>SUMIF($M$2:N1983,M1983,AN$2:AO1983)-AN1983</f>
        <v>851</v>
      </c>
      <c r="AQ1983" s="10">
        <f>SUMIF($AV$2:AW1983,AV1983,$BD$2:BE1983)-BD1983</f>
        <v>82</v>
      </c>
      <c r="AR1983" s="10">
        <f>M1983</f>
        <v>409</v>
      </c>
      <c r="AS1983" s="10">
        <f t="shared" si="736"/>
        <v>413</v>
      </c>
      <c r="AT1983">
        <f t="shared" si="737"/>
        <v>1</v>
      </c>
      <c r="AU1983" s="10">
        <f t="shared" si="738"/>
        <v>1</v>
      </c>
      <c r="AV1983">
        <f t="shared" si="754"/>
        <v>413</v>
      </c>
      <c r="AW1983">
        <f t="shared" si="755"/>
        <v>409</v>
      </c>
      <c r="AX1983">
        <f t="shared" si="756"/>
        <v>1</v>
      </c>
      <c r="AY1983">
        <f t="shared" si="757"/>
        <v>1</v>
      </c>
      <c r="AZ1983">
        <f t="shared" si="758"/>
        <v>413</v>
      </c>
      <c r="BA1983">
        <f t="shared" si="759"/>
        <v>409</v>
      </c>
      <c r="BB1983">
        <f t="shared" si="739"/>
        <v>1</v>
      </c>
      <c r="BC1983">
        <f t="shared" si="740"/>
        <v>1</v>
      </c>
      <c r="BD1983">
        <f t="shared" si="741"/>
        <v>1</v>
      </c>
      <c r="BE1983">
        <f t="shared" si="742"/>
        <v>1</v>
      </c>
    </row>
    <row r="1984" spans="10:57" x14ac:dyDescent="0.25">
      <c r="J1984" s="23">
        <f>MAX(_xlfn.MAXIFS(L$2:$L1984,M$2:$M1984,M1984),_xlfn.MAXIFS(L$2:$L1984,N$2:$N1984,M1984))-MAX(_xlfn.MAXIFS(L$2:$L1983,M$2:$M1983,M1984),_xlfn.MAXIFS(L$2:$L1983,N$2:$N1983,M1984))</f>
        <v>6</v>
      </c>
      <c r="K1984" s="23">
        <f>MAX(_xlfn.MAXIFS($L$2:L1984,$M$2:M1984,N1984),_xlfn.MAXIFS($L$2:L1984,$N$2:N1984,N1984))-MAX(_xlfn.MAXIFS($L$2:L1983,$M$2:M1983,N1984),_xlfn.MAXIFS($L$2:L1983,$N$2:N1983,N1984))</f>
        <v>7</v>
      </c>
      <c r="L1984" s="20">
        <v>42945</v>
      </c>
      <c r="M1984" s="10">
        <v>2662</v>
      </c>
      <c r="N1984" s="10">
        <v>170</v>
      </c>
      <c r="O1984" s="10">
        <v>1</v>
      </c>
      <c r="P1984" s="10">
        <v>4</v>
      </c>
      <c r="Q1984" s="10" t="str">
        <f t="shared" si="745"/>
        <v>N</v>
      </c>
      <c r="R1984" s="10" t="str">
        <f t="shared" si="746"/>
        <v>S</v>
      </c>
      <c r="S1984" s="10">
        <f t="shared" si="747"/>
        <v>-3</v>
      </c>
      <c r="T1984" s="11">
        <f>IFERROR((SUMIF($M$2:N1984,M1984,$O$2:P1984)-O1984)/(COUNTIF($M$2:N1984,M1984)-1),0)</f>
        <v>1.2083333333333333</v>
      </c>
      <c r="U1984" s="11">
        <f>IFERROR((SUMIF($AR$2:AR1984,AR1984,$AT$2:AU1984)-AT1984)/(COUNTIF($M$2:N1984,M1984)-1),0)</f>
        <v>0.8125</v>
      </c>
      <c r="V1984" s="11">
        <f t="shared" si="748"/>
        <v>0.39583333333333326</v>
      </c>
      <c r="W1984" s="12">
        <f>IFERROR((SUMIF($AV$2:AW1984,AV1984,$AX$2:AY1984)-AX1984)/(COUNTIF($M$2:N1984,N1984)-1),0)</f>
        <v>1.74293059125964</v>
      </c>
      <c r="X1984" s="12">
        <f>IFERROR((SUMIF($AZ$2:BA1984,AZ1984,$BB$2:BC1984)-BB1984)/(COUNTIF($M$2:N1984,N1984)-1),0)</f>
        <v>1.1542416452442159</v>
      </c>
      <c r="Y1984" s="12">
        <f t="shared" si="749"/>
        <v>0.5886889460154241</v>
      </c>
      <c r="Z1984" s="13">
        <f>IFERROR((SUMIF($M$2:M1984,M1984,O$2:O1984)-O1984)/(COUNTIF($M$2:M1984,M1984)-1),0)</f>
        <v>1.2608695652173914</v>
      </c>
      <c r="AA1984" s="13">
        <f>IFERROR((SUMIF($M$2:M1984,M1984,P$2:P1984)-P1984)/(COUNTIF($M$2:M1984,M1984)-1),0)</f>
        <v>1.6956521739130435</v>
      </c>
      <c r="AB1984" s="13">
        <f t="shared" si="750"/>
        <v>-0.43478260869565211</v>
      </c>
      <c r="AC1984" s="10">
        <f>IFERROR((SUMIF($N$2:N1984,M1984,$P$2:P1984))/(COUNTIF($N$2:N1984,M1984)),0)</f>
        <v>1.1599999999999999</v>
      </c>
      <c r="AD1984" s="10">
        <f>IFERROR((SUMIF($N$2:N1984,M1984,$O$2:O1984))/(COUNTIF($N$2:N1984,M1984)),0)</f>
        <v>1.6</v>
      </c>
      <c r="AE1984" s="10">
        <f t="shared" si="751"/>
        <v>-0.44000000000000017</v>
      </c>
      <c r="AF1984" s="13">
        <f>IFERROR((SUMIF($M$2:M1984,N1984,$O$2:O1984))/(COUNTIF($M$2:M1984,N1984)),0)</f>
        <v>1.8571428571428572</v>
      </c>
      <c r="AG1984" s="13">
        <f>IFERROR((SUMIF($M$2:M1984,N1984,$P$2:P1984))/(COUNTIF($M$2:M1984,N1984)),0)</f>
        <v>0.97883597883597884</v>
      </c>
      <c r="AH1984" s="13">
        <f t="shared" si="752"/>
        <v>0.87830687830687837</v>
      </c>
      <c r="AI1984" s="10">
        <f>IFERROR((SUMIF(N$2:N1984,N1984,P$2:P1984)-P1984)/(COUNTIF($N$2:N1984,N1984)-1),0)</f>
        <v>1.635</v>
      </c>
      <c r="AJ1984" s="10">
        <f>IFERROR((SUMIF(N$2:N1984,N1984,O$2:O1984)-O1984)/(COUNTIF($N$2:N1984,N1984)-1),0)</f>
        <v>1.32</v>
      </c>
      <c r="AK1984" s="10">
        <f t="shared" si="753"/>
        <v>0.31499999999999995</v>
      </c>
      <c r="AL1984" s="10">
        <f>IFERROR((AP1984)/(COUNTIF($M$2:N1984,M1984)-1),0)</f>
        <v>1.1041666666666667</v>
      </c>
      <c r="AM1984" s="19">
        <f>IFERROR((AQ1984)/(COUNTIF($M$2:N1984,N1984)-1),0)</f>
        <v>1.6683804627249357</v>
      </c>
      <c r="AN1984" s="10">
        <f t="shared" si="743"/>
        <v>0</v>
      </c>
      <c r="AO1984" s="10">
        <f t="shared" si="744"/>
        <v>3</v>
      </c>
      <c r="AP1984" s="10">
        <f>SUMIF($M$2:N1984,M1984,AN$2:AO1984)-AN1984</f>
        <v>53</v>
      </c>
      <c r="AQ1984" s="10">
        <f>SUMIF($AV$2:AW1984,AV1984,$BD$2:BE1984)-BD1984</f>
        <v>649</v>
      </c>
      <c r="AR1984" s="10">
        <f>M1984</f>
        <v>2662</v>
      </c>
      <c r="AS1984" s="10">
        <f t="shared" si="736"/>
        <v>170</v>
      </c>
      <c r="AT1984">
        <f t="shared" si="737"/>
        <v>4</v>
      </c>
      <c r="AU1984" s="10">
        <f t="shared" si="738"/>
        <v>1</v>
      </c>
      <c r="AV1984">
        <f t="shared" si="754"/>
        <v>170</v>
      </c>
      <c r="AW1984">
        <f t="shared" si="755"/>
        <v>2662</v>
      </c>
      <c r="AX1984">
        <f t="shared" si="756"/>
        <v>4</v>
      </c>
      <c r="AY1984">
        <f t="shared" si="757"/>
        <v>1</v>
      </c>
      <c r="AZ1984">
        <f t="shared" si="758"/>
        <v>170</v>
      </c>
      <c r="BA1984">
        <f t="shared" si="759"/>
        <v>2662</v>
      </c>
      <c r="BB1984">
        <f t="shared" si="739"/>
        <v>1</v>
      </c>
      <c r="BC1984">
        <f t="shared" si="740"/>
        <v>4</v>
      </c>
      <c r="BD1984">
        <f t="shared" si="741"/>
        <v>3</v>
      </c>
      <c r="BE1984">
        <f t="shared" si="742"/>
        <v>0</v>
      </c>
    </row>
    <row r="1985" spans="10:57" x14ac:dyDescent="0.25">
      <c r="J1985" s="23">
        <f>MAX(_xlfn.MAXIFS(L$2:$L1985,M$2:$M1985,M1985),_xlfn.MAXIFS(L$2:$L1985,N$2:$N1985,M1985))-MAX(_xlfn.MAXIFS(L$2:$L1984,M$2:$M1984,M1985),_xlfn.MAXIFS(L$2:$L1984,N$2:$N1984,M1985))</f>
        <v>7</v>
      </c>
      <c r="K1985" s="23">
        <f>MAX(_xlfn.MAXIFS($L$2:L1985,$M$2:M1985,N1985),_xlfn.MAXIFS($L$2:L1985,$N$2:N1985,N1985))-MAX(_xlfn.MAXIFS($L$2:L1984,$M$2:M1984,N1985),_xlfn.MAXIFS($L$2:L1984,$N$2:N1984,N1985))</f>
        <v>7</v>
      </c>
      <c r="L1985" s="20">
        <v>42945</v>
      </c>
      <c r="M1985" s="10">
        <v>856</v>
      </c>
      <c r="N1985" s="10">
        <v>4441</v>
      </c>
      <c r="O1985" s="10">
        <v>1</v>
      </c>
      <c r="P1985" s="10">
        <v>0</v>
      </c>
      <c r="Q1985" s="10" t="str">
        <f t="shared" si="745"/>
        <v>S</v>
      </c>
      <c r="R1985" s="10" t="str">
        <f t="shared" si="746"/>
        <v>N</v>
      </c>
      <c r="S1985" s="10">
        <f t="shared" si="747"/>
        <v>1</v>
      </c>
      <c r="T1985" s="11">
        <f>IFERROR((SUMIF($M$2:N1985,M1985,$O$2:P1985)-O1985)/(COUNTIF($M$2:N1985,M1985)-1),0)</f>
        <v>1.1702127659574468</v>
      </c>
      <c r="U1985" s="11">
        <f>IFERROR((SUMIF($AR$2:AR1985,AR1985,$AT$2:AU1985)-AT1985)/(COUNTIF($M$2:N1985,M1985)-1),0)</f>
        <v>0.7191489361702128</v>
      </c>
      <c r="V1985" s="11">
        <f t="shared" si="748"/>
        <v>0.45106382978723403</v>
      </c>
      <c r="W1985" s="12">
        <f>IFERROR((SUMIF($AV$2:AW1985,AV1985,$AX$2:AY1985)-AX1985)/(COUNTIF($M$2:N1985,N1985)-1),0)</f>
        <v>1.3366336633663367</v>
      </c>
      <c r="X1985" s="12">
        <f>IFERROR((SUMIF($AZ$2:BA1985,AZ1985,$BB$2:BC1985)-BB1985)/(COUNTIF($M$2:N1985,N1985)-1),0)</f>
        <v>1.4653465346534653</v>
      </c>
      <c r="Y1985" s="12">
        <f t="shared" si="749"/>
        <v>-0.12871287128712861</v>
      </c>
      <c r="Z1985" s="13">
        <f>IFERROR((SUMIF($M$2:M1985,M1985,O$2:O1985)-O1985)/(COUNTIF($M$2:M1985,M1985)-1),0)</f>
        <v>1.2935779816513762</v>
      </c>
      <c r="AA1985" s="13">
        <f>IFERROR((SUMIF($M$2:M1985,M1985,P$2:P1985)-P1985)/(COUNTIF($M$2:M1985,M1985)-1),0)</f>
        <v>1.5504587155963303</v>
      </c>
      <c r="AB1985" s="13">
        <f t="shared" si="750"/>
        <v>-0.25688073394495414</v>
      </c>
      <c r="AC1985" s="10">
        <f>IFERROR((SUMIF($N$2:N1985,M1985,$P$2:P1985))/(COUNTIF($N$2:N1985,M1985)),0)</f>
        <v>1.0634920634920635</v>
      </c>
      <c r="AD1985" s="10">
        <f>IFERROR((SUMIF($N$2:N1985,M1985,$O$2:O1985))/(COUNTIF($N$2:N1985,M1985)),0)</f>
        <v>1.6825396825396826</v>
      </c>
      <c r="AE1985" s="10">
        <f t="shared" si="751"/>
        <v>-0.61904761904761907</v>
      </c>
      <c r="AF1985" s="13">
        <f>IFERROR((SUMIF($M$2:M1985,N1985,$O$2:O1985))/(COUNTIF($M$2:M1985,N1985)),0)</f>
        <v>1.4081632653061225</v>
      </c>
      <c r="AG1985" s="13">
        <f>IFERROR((SUMIF($M$2:M1985,N1985,$P$2:P1985))/(COUNTIF($M$2:M1985,N1985)),0)</f>
        <v>1.2755102040816326</v>
      </c>
      <c r="AH1985" s="13">
        <f t="shared" si="752"/>
        <v>0.13265306122448983</v>
      </c>
      <c r="AI1985" s="10">
        <f>IFERROR((SUMIF(N$2:N1985,N1985,P$2:P1985)-P1985)/(COUNTIF($N$2:N1985,N1985)-1),0)</f>
        <v>1.2692307692307692</v>
      </c>
      <c r="AJ1985" s="10">
        <f>IFERROR((SUMIF(N$2:N1985,N1985,O$2:O1985)-O1985)/(COUNTIF($N$2:N1985,N1985)-1),0)</f>
        <v>1.6442307692307692</v>
      </c>
      <c r="AK1985" s="10">
        <f t="shared" si="753"/>
        <v>-0.375</v>
      </c>
      <c r="AL1985" s="10">
        <f>IFERROR((AP1985)/(COUNTIF($M$2:N1985,M1985)-1),0)</f>
        <v>1.1276595744680851</v>
      </c>
      <c r="AM1985" s="19">
        <f>IFERROR((AQ1985)/(COUNTIF($M$2:N1985,N1985)-1),0)</f>
        <v>1.3267326732673268</v>
      </c>
      <c r="AN1985" s="10">
        <f t="shared" si="743"/>
        <v>3</v>
      </c>
      <c r="AO1985" s="10">
        <f t="shared" si="744"/>
        <v>0</v>
      </c>
      <c r="AP1985" s="10">
        <f>SUMIF($M$2:N1985,M1985,AN$2:AO1985)-AN1985</f>
        <v>265</v>
      </c>
      <c r="AQ1985" s="10">
        <f>SUMIF($AV$2:AW1985,AV1985,$BD$2:BE1985)-BD1985</f>
        <v>268</v>
      </c>
      <c r="AR1985" s="10">
        <f>M1985</f>
        <v>856</v>
      </c>
      <c r="AS1985" s="10">
        <f t="shared" ref="AS1985:AS2048" si="760">N1985</f>
        <v>4441</v>
      </c>
      <c r="AT1985">
        <f t="shared" ref="AT1985:AT2048" si="761">P1985</f>
        <v>0</v>
      </c>
      <c r="AU1985" s="10">
        <f t="shared" ref="AU1985:AU2048" si="762">O1985</f>
        <v>1</v>
      </c>
      <c r="AV1985">
        <f t="shared" si="754"/>
        <v>4441</v>
      </c>
      <c r="AW1985">
        <f t="shared" si="755"/>
        <v>856</v>
      </c>
      <c r="AX1985">
        <f t="shared" si="756"/>
        <v>0</v>
      </c>
      <c r="AY1985">
        <f t="shared" si="757"/>
        <v>1</v>
      </c>
      <c r="AZ1985">
        <f t="shared" si="758"/>
        <v>4441</v>
      </c>
      <c r="BA1985">
        <f t="shared" si="759"/>
        <v>856</v>
      </c>
      <c r="BB1985">
        <f t="shared" ref="BB1985:BB2048" si="763">O1985</f>
        <v>1</v>
      </c>
      <c r="BC1985">
        <f t="shared" ref="BC1985:BC2048" si="764">P1985</f>
        <v>0</v>
      </c>
      <c r="BD1985">
        <f t="shared" ref="BD1985:BD2048" si="765">AO1985</f>
        <v>0</v>
      </c>
      <c r="BE1985">
        <f t="shared" ref="BE1985:BE2048" si="766">AN1985</f>
        <v>3</v>
      </c>
    </row>
    <row r="1986" spans="10:57" x14ac:dyDescent="0.25">
      <c r="J1986" s="23">
        <f>MAX(_xlfn.MAXIFS(L$2:$L1986,M$2:$M1986,M1986),_xlfn.MAXIFS(L$2:$L1986,N$2:$N1986,M1986))-MAX(_xlfn.MAXIFS(L$2:$L1985,M$2:$M1985,M1986),_xlfn.MAXIFS(L$2:$L1985,N$2:$N1985,M1986))</f>
        <v>3</v>
      </c>
      <c r="K1986" s="23">
        <f>MAX(_xlfn.MAXIFS($L$2:L1986,$M$2:M1986,N1986),_xlfn.MAXIFS($L$2:L1986,$N$2:N1986,N1986))-MAX(_xlfn.MAXIFS($L$2:L1985,$M$2:M1985,N1986),_xlfn.MAXIFS($L$2:L1985,$N$2:N1985,N1986))</f>
        <v>3</v>
      </c>
      <c r="L1986" s="20">
        <v>42946</v>
      </c>
      <c r="M1986" s="10">
        <v>14</v>
      </c>
      <c r="N1986" s="10">
        <v>122</v>
      </c>
      <c r="O1986" s="10">
        <v>2</v>
      </c>
      <c r="P1986" s="10">
        <v>3</v>
      </c>
      <c r="Q1986" s="10" t="str">
        <f t="shared" si="745"/>
        <v>N</v>
      </c>
      <c r="R1986" s="10" t="str">
        <f t="shared" si="746"/>
        <v>S</v>
      </c>
      <c r="S1986" s="10">
        <f t="shared" si="747"/>
        <v>-1</v>
      </c>
      <c r="T1986" s="11">
        <f>IFERROR((SUMIF($M$2:N1986,M1986,$O$2:P1986)-O1986)/(COUNTIF($M$2:N1986,M1986)-1),0)</f>
        <v>1.803191489361702</v>
      </c>
      <c r="U1986" s="11">
        <f>IFERROR((SUMIF($AR$2:AR1986,AR1986,$AT$2:AU1986)-AT1986)/(COUNTIF($M$2:N1986,M1986)-1),0)</f>
        <v>0.53457446808510634</v>
      </c>
      <c r="V1986" s="11">
        <f t="shared" si="748"/>
        <v>1.2686170212765957</v>
      </c>
      <c r="W1986" s="12">
        <f>IFERROR((SUMIF($AV$2:AW1986,AV1986,$AX$2:AY1986)-AX1986)/(COUNTIF($M$2:N1986,N1986)-1),0)</f>
        <v>1.526610644257703</v>
      </c>
      <c r="X1986" s="12">
        <f>IFERROR((SUMIF($AZ$2:BA1986,AZ1986,$BB$2:BC1986)-BB1986)/(COUNTIF($M$2:N1986,N1986)-1),0)</f>
        <v>1.1372549019607843</v>
      </c>
      <c r="Y1986" s="12">
        <f t="shared" si="749"/>
        <v>0.38935574229691872</v>
      </c>
      <c r="Z1986" s="13">
        <f>IFERROR((SUMIF($M$2:M1986,M1986,O$2:O1986)-O1986)/(COUNTIF($M$2:M1986,M1986)-1),0)</f>
        <v>1.7570621468926553</v>
      </c>
      <c r="AA1986" s="13">
        <f>IFERROR((SUMIF($M$2:M1986,M1986,P$2:P1986)-P1986)/(COUNTIF($M$2:M1986,M1986)-1),0)</f>
        <v>1.1355932203389831</v>
      </c>
      <c r="AB1986" s="13">
        <f t="shared" si="750"/>
        <v>0.62146892655367214</v>
      </c>
      <c r="AC1986" s="10">
        <f>IFERROR((SUMIF($N$2:N1986,M1986,$P$2:P1986))/(COUNTIF($N$2:N1986,M1986)),0)</f>
        <v>1.8442211055276383</v>
      </c>
      <c r="AD1986" s="10">
        <f>IFERROR((SUMIF($N$2:N1986,M1986,$O$2:O1986))/(COUNTIF($N$2:N1986,M1986)),0)</f>
        <v>1.2663316582914572</v>
      </c>
      <c r="AE1986" s="10">
        <f t="shared" si="751"/>
        <v>0.57788944723618108</v>
      </c>
      <c r="AF1986" s="13">
        <f>IFERROR((SUMIF($M$2:M1986,N1986,$O$2:O1986))/(COUNTIF($M$2:M1986,N1986)),0)</f>
        <v>1.5941176470588236</v>
      </c>
      <c r="AG1986" s="13">
        <f>IFERROR((SUMIF($M$2:M1986,N1986,$P$2:P1986))/(COUNTIF($M$2:M1986,N1986)),0)</f>
        <v>1.1470588235294117</v>
      </c>
      <c r="AH1986" s="13">
        <f t="shared" si="752"/>
        <v>0.44705882352941195</v>
      </c>
      <c r="AI1986" s="10">
        <f>IFERROR((SUMIF(N$2:N1986,N1986,P$2:P1986)-P1986)/(COUNTIF($N$2:N1986,N1986)-1),0)</f>
        <v>1.46524064171123</v>
      </c>
      <c r="AJ1986" s="10">
        <f>IFERROR((SUMIF(N$2:N1986,N1986,O$2:O1986)-O1986)/(COUNTIF($N$2:N1986,N1986)-1),0)</f>
        <v>1.1283422459893049</v>
      </c>
      <c r="AK1986" s="10">
        <f t="shared" si="753"/>
        <v>0.33689839572192515</v>
      </c>
      <c r="AL1986" s="10">
        <f>IFERROR((AP1986)/(COUNTIF($M$2:N1986,M1986)-1),0)</f>
        <v>1.7154255319148937</v>
      </c>
      <c r="AM1986" s="19">
        <f>IFERROR((AQ1986)/(COUNTIF($M$2:N1986,N1986)-1),0)</f>
        <v>1.5602240896358543</v>
      </c>
      <c r="AN1986" s="10">
        <f t="shared" ref="AN1986:AN2049" si="767">IF(Q1986="S",3,IF(Q1986="N",0,1))</f>
        <v>0</v>
      </c>
      <c r="AO1986" s="10">
        <f t="shared" ref="AO1986:AO2049" si="768">IF(R1986="S",3,IF(R1986="N",0,1))</f>
        <v>3</v>
      </c>
      <c r="AP1986" s="10">
        <f>SUMIF($M$2:N1986,M1986,AN$2:AO1986)-AN1986</f>
        <v>645</v>
      </c>
      <c r="AQ1986" s="10">
        <f>SUMIF($AV$2:AW1986,AV1986,$BD$2:BE1986)-BD1986</f>
        <v>557</v>
      </c>
      <c r="AR1986" s="10">
        <f>M1986</f>
        <v>14</v>
      </c>
      <c r="AS1986" s="10">
        <f t="shared" si="760"/>
        <v>122</v>
      </c>
      <c r="AT1986">
        <f t="shared" si="761"/>
        <v>3</v>
      </c>
      <c r="AU1986" s="10">
        <f t="shared" si="762"/>
        <v>2</v>
      </c>
      <c r="AV1986">
        <f t="shared" si="754"/>
        <v>122</v>
      </c>
      <c r="AW1986">
        <f t="shared" si="755"/>
        <v>14</v>
      </c>
      <c r="AX1986">
        <f t="shared" si="756"/>
        <v>3</v>
      </c>
      <c r="AY1986">
        <f t="shared" si="757"/>
        <v>2</v>
      </c>
      <c r="AZ1986">
        <f t="shared" si="758"/>
        <v>122</v>
      </c>
      <c r="BA1986">
        <f t="shared" si="759"/>
        <v>14</v>
      </c>
      <c r="BB1986">
        <f t="shared" si="763"/>
        <v>2</v>
      </c>
      <c r="BC1986">
        <f t="shared" si="764"/>
        <v>3</v>
      </c>
      <c r="BD1986">
        <f t="shared" si="765"/>
        <v>3</v>
      </c>
      <c r="BE1986">
        <f t="shared" si="766"/>
        <v>0</v>
      </c>
    </row>
    <row r="1987" spans="10:57" x14ac:dyDescent="0.25">
      <c r="J1987" s="23">
        <f>MAX(_xlfn.MAXIFS(L$2:$L1987,M$2:$M1987,M1987),_xlfn.MAXIFS(L$2:$L1987,N$2:$N1987,M1987))-MAX(_xlfn.MAXIFS(L$2:$L1986,M$2:$M1986,M1987),_xlfn.MAXIFS(L$2:$L1986,N$2:$N1986,M1987))</f>
        <v>8</v>
      </c>
      <c r="K1987" s="23">
        <f>MAX(_xlfn.MAXIFS($L$2:L1987,$M$2:M1987,N1987),_xlfn.MAXIFS($L$2:L1987,$N$2:N1987,N1987))-MAX(_xlfn.MAXIFS($L$2:L1986,$M$2:M1986,N1987),_xlfn.MAXIFS($L$2:L1986,$N$2:N1986,N1987))</f>
        <v>3</v>
      </c>
      <c r="L1987" s="20">
        <v>42946</v>
      </c>
      <c r="M1987" s="10">
        <v>503</v>
      </c>
      <c r="N1987" s="10">
        <v>3551</v>
      </c>
      <c r="O1987" s="10">
        <v>4</v>
      </c>
      <c r="P1987" s="10">
        <v>1</v>
      </c>
      <c r="Q1987" s="10" t="str">
        <f t="shared" si="745"/>
        <v>S</v>
      </c>
      <c r="R1987" s="10" t="str">
        <f t="shared" si="746"/>
        <v>N</v>
      </c>
      <c r="S1987" s="10">
        <f t="shared" si="747"/>
        <v>3</v>
      </c>
      <c r="T1987" s="11">
        <f>IFERROR((SUMIF($M$2:N1987,M1987,$O$2:P1987)-O1987)/(COUNTIF($M$2:N1987,M1987)-1),0)</f>
        <v>1.3227091633466135</v>
      </c>
      <c r="U1987" s="11">
        <f>IFERROR((SUMIF($AR$2:AR1987,AR1987,$AT$2:AU1987)-AT1987)/(COUNTIF($M$2:N1987,M1987)-1),0)</f>
        <v>0.71314741035856577</v>
      </c>
      <c r="V1987" s="11">
        <f t="shared" si="748"/>
        <v>0.60956175298804771</v>
      </c>
      <c r="W1987" s="12">
        <f>IFERROR((SUMIF($AV$2:AW1987,AV1987,$AX$2:AY1987)-AX1987)/(COUNTIF($M$2:N1987,N1987)-1),0)</f>
        <v>1.3565891472868217</v>
      </c>
      <c r="X1987" s="12">
        <f>IFERROR((SUMIF($AZ$2:BA1987,AZ1987,$BB$2:BC1987)-BB1987)/(COUNTIF($M$2:N1987,N1987)-1),0)</f>
        <v>1.3255813953488371</v>
      </c>
      <c r="Y1987" s="12">
        <f t="shared" si="749"/>
        <v>3.1007751937984551E-2</v>
      </c>
      <c r="Z1987" s="13">
        <f>IFERROR((SUMIF($M$2:M1987,M1987,O$2:O1987)-O1987)/(COUNTIF($M$2:M1987,M1987)-1),0)</f>
        <v>1.4067796610169492</v>
      </c>
      <c r="AA1987" s="13">
        <f>IFERROR((SUMIF($M$2:M1987,M1987,P$2:P1987)-P1987)/(COUNTIF($M$2:M1987,M1987)-1),0)</f>
        <v>1.5169491525423728</v>
      </c>
      <c r="AB1987" s="13">
        <f t="shared" si="750"/>
        <v>-0.11016949152542366</v>
      </c>
      <c r="AC1987" s="10">
        <f>IFERROR((SUMIF($N$2:N1987,M1987,$P$2:P1987))/(COUNTIF($N$2:N1987,M1987)),0)</f>
        <v>1.2481203007518797</v>
      </c>
      <c r="AD1987" s="10">
        <f>IFERROR((SUMIF($N$2:N1987,M1987,$O$2:O1987))/(COUNTIF($N$2:N1987,M1987)),0)</f>
        <v>1.6541353383458646</v>
      </c>
      <c r="AE1987" s="10">
        <f t="shared" si="751"/>
        <v>-0.40601503759398483</v>
      </c>
      <c r="AF1987" s="13">
        <f>IFERROR((SUMIF($M$2:M1987,N1987,$O$2:O1987))/(COUNTIF($M$2:M1987,N1987)),0)</f>
        <v>1.459016393442623</v>
      </c>
      <c r="AG1987" s="13">
        <f>IFERROR((SUMIF($M$2:M1987,N1987,$P$2:P1987))/(COUNTIF($M$2:M1987,N1987)),0)</f>
        <v>1.0327868852459017</v>
      </c>
      <c r="AH1987" s="13">
        <f t="shared" si="752"/>
        <v>0.42622950819672134</v>
      </c>
      <c r="AI1987" s="10">
        <f>IFERROR((SUMIF(N$2:N1987,N1987,P$2:P1987)-P1987)/(COUNTIF($N$2:N1987,N1987)-1),0)</f>
        <v>1.2647058823529411</v>
      </c>
      <c r="AJ1987" s="10">
        <f>IFERROR((SUMIF(N$2:N1987,N1987,O$2:O1987)-O1987)/(COUNTIF($N$2:N1987,N1987)-1),0)</f>
        <v>1.588235294117647</v>
      </c>
      <c r="AK1987" s="10">
        <f t="shared" si="753"/>
        <v>-0.32352941176470584</v>
      </c>
      <c r="AL1987" s="10">
        <f>IFERROR((AP1987)/(COUNTIF($M$2:N1987,M1987)-1),0)</f>
        <v>1.2868525896414342</v>
      </c>
      <c r="AM1987" s="19">
        <f>IFERROR((AQ1987)/(COUNTIF($M$2:N1987,N1987)-1),0)</f>
        <v>1.4728682170542635</v>
      </c>
      <c r="AN1987" s="10">
        <f t="shared" si="767"/>
        <v>3</v>
      </c>
      <c r="AO1987" s="10">
        <f t="shared" si="768"/>
        <v>0</v>
      </c>
      <c r="AP1987" s="10">
        <f>SUMIF($M$2:N1987,M1987,AN$2:AO1987)-AN1987</f>
        <v>323</v>
      </c>
      <c r="AQ1987" s="10">
        <f>SUMIF($AV$2:AW1987,AV1987,$BD$2:BE1987)-BD1987</f>
        <v>190</v>
      </c>
      <c r="AR1987" s="10">
        <f>M1987</f>
        <v>503</v>
      </c>
      <c r="AS1987" s="10">
        <f t="shared" si="760"/>
        <v>3551</v>
      </c>
      <c r="AT1987">
        <f t="shared" si="761"/>
        <v>1</v>
      </c>
      <c r="AU1987" s="10">
        <f t="shared" si="762"/>
        <v>4</v>
      </c>
      <c r="AV1987">
        <f t="shared" si="754"/>
        <v>3551</v>
      </c>
      <c r="AW1987">
        <f t="shared" si="755"/>
        <v>503</v>
      </c>
      <c r="AX1987">
        <f t="shared" si="756"/>
        <v>1</v>
      </c>
      <c r="AY1987">
        <f t="shared" si="757"/>
        <v>4</v>
      </c>
      <c r="AZ1987">
        <f t="shared" si="758"/>
        <v>3551</v>
      </c>
      <c r="BA1987">
        <f t="shared" si="759"/>
        <v>503</v>
      </c>
      <c r="BB1987">
        <f t="shared" si="763"/>
        <v>4</v>
      </c>
      <c r="BC1987">
        <f t="shared" si="764"/>
        <v>1</v>
      </c>
      <c r="BD1987">
        <f t="shared" si="765"/>
        <v>0</v>
      </c>
      <c r="BE1987">
        <f t="shared" si="766"/>
        <v>3</v>
      </c>
    </row>
    <row r="1988" spans="10:57" x14ac:dyDescent="0.25">
      <c r="J1988" s="23">
        <f>MAX(_xlfn.MAXIFS(L$2:$L1988,M$2:$M1988,M1988),_xlfn.MAXIFS(L$2:$L1988,N$2:$N1988,M1988))-MAX(_xlfn.MAXIFS(L$2:$L1987,M$2:$M1987,M1988),_xlfn.MAXIFS(L$2:$L1987,N$2:$N1987,M1988))</f>
        <v>6</v>
      </c>
      <c r="K1988" s="23">
        <f>MAX(_xlfn.MAXIFS($L$2:L1988,$M$2:M1988,N1988),_xlfn.MAXIFS($L$2:L1988,$N$2:N1988,N1988))-MAX(_xlfn.MAXIFS($L$2:L1987,$M$2:M1987,N1988),_xlfn.MAXIFS($L$2:L1987,$N$2:N1987,N1988))</f>
        <v>3</v>
      </c>
      <c r="L1988" s="20">
        <v>42949</v>
      </c>
      <c r="M1988" s="10">
        <v>786</v>
      </c>
      <c r="N1988" s="10">
        <v>14</v>
      </c>
      <c r="O1988" s="10">
        <v>1</v>
      </c>
      <c r="P1988" s="10">
        <v>2</v>
      </c>
      <c r="Q1988" s="10" t="str">
        <f t="shared" si="745"/>
        <v>N</v>
      </c>
      <c r="R1988" s="10" t="str">
        <f t="shared" si="746"/>
        <v>S</v>
      </c>
      <c r="S1988" s="10">
        <f t="shared" si="747"/>
        <v>-1</v>
      </c>
      <c r="T1988" s="11">
        <f>IFERROR((SUMIF($M$2:N1988,M1988,$O$2:P1988)-O1988)/(COUNTIF($M$2:N1988,M1988)-1),0)</f>
        <v>0</v>
      </c>
      <c r="U1988" s="11">
        <f>IFERROR((SUMIF($AR$2:AR1988,AR1988,$AT$2:AU1988)-AT1988)/(COUNTIF($M$2:N1988,M1988)-1),0)</f>
        <v>0</v>
      </c>
      <c r="V1988" s="11">
        <f t="shared" si="748"/>
        <v>0</v>
      </c>
      <c r="W1988" s="12">
        <f>IFERROR((SUMIF($AV$2:AW1988,AV1988,$AX$2:AY1988)-AX1988)/(COUNTIF($M$2:N1988,N1988)-1),0)</f>
        <v>1.8037135278514589</v>
      </c>
      <c r="X1988" s="12">
        <f>IFERROR((SUMIF($AZ$2:BA1988,AZ1988,$BB$2:BC1988)-BB1988)/(COUNTIF($M$2:N1988,N1988)-1),0)</f>
        <v>1.209549071618037</v>
      </c>
      <c r="Y1988" s="12">
        <f t="shared" si="749"/>
        <v>0.59416445623342184</v>
      </c>
      <c r="Z1988" s="13">
        <f>IFERROR((SUMIF($M$2:M1988,M1988,O$2:O1988)-O1988)/(COUNTIF($M$2:M1988,M1988)-1),0)</f>
        <v>0</v>
      </c>
      <c r="AA1988" s="13">
        <f>IFERROR((SUMIF($M$2:M1988,M1988,P$2:P1988)-P1988)/(COUNTIF($M$2:M1988,M1988)-1),0)</f>
        <v>0</v>
      </c>
      <c r="AB1988" s="13">
        <f t="shared" si="750"/>
        <v>0</v>
      </c>
      <c r="AC1988" s="10">
        <f>IFERROR((SUMIF($N$2:N1988,M1988,$P$2:P1988))/(COUNTIF($N$2:N1988,M1988)),0)</f>
        <v>0</v>
      </c>
      <c r="AD1988" s="10">
        <f>IFERROR((SUMIF($N$2:N1988,M1988,$O$2:O1988))/(COUNTIF($N$2:N1988,M1988)),0)</f>
        <v>0</v>
      </c>
      <c r="AE1988" s="10">
        <f t="shared" si="751"/>
        <v>0</v>
      </c>
      <c r="AF1988" s="13">
        <f>IFERROR((SUMIF($M$2:M1988,N1988,$O$2:O1988))/(COUNTIF($M$2:M1988,N1988)),0)</f>
        <v>1.7584269662921348</v>
      </c>
      <c r="AG1988" s="13">
        <f>IFERROR((SUMIF($M$2:M1988,N1988,$P$2:P1988))/(COUNTIF($M$2:M1988,N1988)),0)</f>
        <v>1.146067415730337</v>
      </c>
      <c r="AH1988" s="13">
        <f t="shared" si="752"/>
        <v>0.61235955056179781</v>
      </c>
      <c r="AI1988" s="10">
        <f>IFERROR((SUMIF(N$2:N1988,N1988,P$2:P1988)-P1988)/(COUNTIF($N$2:N1988,N1988)-1),0)</f>
        <v>1.8442211055276383</v>
      </c>
      <c r="AJ1988" s="10">
        <f>IFERROR((SUMIF(N$2:N1988,N1988,O$2:O1988)-O1988)/(COUNTIF($N$2:N1988,N1988)-1),0)</f>
        <v>1.2663316582914572</v>
      </c>
      <c r="AK1988" s="10">
        <f t="shared" si="753"/>
        <v>0.57788944723618108</v>
      </c>
      <c r="AL1988" s="10">
        <f>IFERROR((AP1988)/(COUNTIF($M$2:N1988,M1988)-1),0)</f>
        <v>1</v>
      </c>
      <c r="AM1988" s="19">
        <f>IFERROR((AQ1988)/(COUNTIF($M$2:N1988,N1988)-1),0)</f>
        <v>1.7108753315649867</v>
      </c>
      <c r="AN1988" s="10">
        <f t="shared" si="767"/>
        <v>0</v>
      </c>
      <c r="AO1988" s="10">
        <f t="shared" si="768"/>
        <v>3</v>
      </c>
      <c r="AP1988" s="10">
        <f>SUMIF($M$2:N1988,M1988,AN$2:AO1988)-AN1988</f>
        <v>1</v>
      </c>
      <c r="AQ1988" s="10">
        <f>SUMIF($AV$2:AW1988,AV1988,$BD$2:BE1988)-BD1988</f>
        <v>645</v>
      </c>
      <c r="AR1988" s="10">
        <f>M1988</f>
        <v>786</v>
      </c>
      <c r="AS1988" s="10">
        <f t="shared" si="760"/>
        <v>14</v>
      </c>
      <c r="AT1988">
        <f t="shared" si="761"/>
        <v>2</v>
      </c>
      <c r="AU1988" s="10">
        <f t="shared" si="762"/>
        <v>1</v>
      </c>
      <c r="AV1988">
        <f t="shared" si="754"/>
        <v>14</v>
      </c>
      <c r="AW1988">
        <f t="shared" si="755"/>
        <v>786</v>
      </c>
      <c r="AX1988">
        <f t="shared" si="756"/>
        <v>2</v>
      </c>
      <c r="AY1988">
        <f t="shared" si="757"/>
        <v>1</v>
      </c>
      <c r="AZ1988">
        <f t="shared" si="758"/>
        <v>14</v>
      </c>
      <c r="BA1988">
        <f t="shared" si="759"/>
        <v>786</v>
      </c>
      <c r="BB1988">
        <f t="shared" si="763"/>
        <v>1</v>
      </c>
      <c r="BC1988">
        <f t="shared" si="764"/>
        <v>2</v>
      </c>
      <c r="BD1988">
        <f t="shared" si="765"/>
        <v>3</v>
      </c>
      <c r="BE1988">
        <f t="shared" si="766"/>
        <v>0</v>
      </c>
    </row>
    <row r="1989" spans="10:57" x14ac:dyDescent="0.25">
      <c r="J1989" s="23">
        <f>MAX(_xlfn.MAXIFS(L$2:$L1989,M$2:$M1989,M1989),_xlfn.MAXIFS(L$2:$L1989,N$2:$N1989,M1989))-MAX(_xlfn.MAXIFS(L$2:$L1988,M$2:$M1988,M1989),_xlfn.MAXIFS(L$2:$L1988,N$2:$N1988,M1989))</f>
        <v>7</v>
      </c>
      <c r="K1989" s="23">
        <f>MAX(_xlfn.MAXIFS($L$2:L1989,$M$2:M1989,N1989),_xlfn.MAXIFS($L$2:L1989,$N$2:N1989,N1989))-MAX(_xlfn.MAXIFS($L$2:L1988,$M$2:M1988,N1989),_xlfn.MAXIFS($L$2:L1988,$N$2:N1988,N1989))</f>
        <v>4</v>
      </c>
      <c r="L1989" s="20">
        <v>42949</v>
      </c>
      <c r="M1989" s="10">
        <v>144</v>
      </c>
      <c r="N1989" s="10">
        <v>409</v>
      </c>
      <c r="O1989" s="10">
        <v>0</v>
      </c>
      <c r="P1989" s="10">
        <v>0</v>
      </c>
      <c r="Q1989" s="10" t="str">
        <f t="shared" si="745"/>
        <v>U</v>
      </c>
      <c r="R1989" s="10" t="str">
        <f t="shared" si="746"/>
        <v>U</v>
      </c>
      <c r="S1989" s="10">
        <f t="shared" si="747"/>
        <v>0</v>
      </c>
      <c r="T1989" s="11">
        <f>IFERROR((SUMIF($M$2:N1989,M1989,$O$2:P1989)-O1989)/(COUNTIF($M$2:N1989,M1989)-1),0)</f>
        <v>1</v>
      </c>
      <c r="U1989" s="11">
        <f>IFERROR((SUMIF($AR$2:AR1989,AR1989,$AT$2:AU1989)-AT1989)/(COUNTIF($M$2:N1989,M1989)-1),0)</f>
        <v>0</v>
      </c>
      <c r="V1989" s="11">
        <f t="shared" si="748"/>
        <v>1</v>
      </c>
      <c r="W1989" s="12">
        <f>IFERROR((SUMIF($AV$2:AW1989,AV1989,$AX$2:AY1989)-AX1989)/(COUNTIF($M$2:N1989,N1989)-1),0)</f>
        <v>2.1770334928229667</v>
      </c>
      <c r="X1989" s="12">
        <f>IFERROR((SUMIF($AZ$2:BA1989,AZ1989,$BB$2:BC1989)-BB1989)/(COUNTIF($M$2:N1989,N1989)-1),0)</f>
        <v>0.93062200956937802</v>
      </c>
      <c r="Y1989" s="12">
        <f t="shared" si="749"/>
        <v>1.2464114832535886</v>
      </c>
      <c r="Z1989" s="13">
        <f>IFERROR((SUMIF($M$2:M1989,M1989,O$2:O1989)-O1989)/(COUNTIF($M$2:M1989,M1989)-1),0)</f>
        <v>0</v>
      </c>
      <c r="AA1989" s="13">
        <f>IFERROR((SUMIF($M$2:M1989,M1989,P$2:P1989)-P1989)/(COUNTIF($M$2:M1989,M1989)-1),0)</f>
        <v>0</v>
      </c>
      <c r="AB1989" s="13">
        <f t="shared" si="750"/>
        <v>0</v>
      </c>
      <c r="AC1989" s="10">
        <f>IFERROR((SUMIF($N$2:N1989,M1989,$P$2:P1989))/(COUNTIF($N$2:N1989,M1989)),0)</f>
        <v>1</v>
      </c>
      <c r="AD1989" s="10">
        <f>IFERROR((SUMIF($N$2:N1989,M1989,$O$2:O1989))/(COUNTIF($N$2:N1989,M1989)),0)</f>
        <v>1</v>
      </c>
      <c r="AE1989" s="10">
        <f t="shared" si="751"/>
        <v>0</v>
      </c>
      <c r="AF1989" s="13">
        <f>IFERROR((SUMIF($M$2:M1989,N1989,$O$2:O1989))/(COUNTIF($M$2:M1989,N1989)),0)</f>
        <v>2.3654822335025383</v>
      </c>
      <c r="AG1989" s="13">
        <f>IFERROR((SUMIF($M$2:M1989,N1989,$P$2:P1989))/(COUNTIF($M$2:M1989,N1989)),0)</f>
        <v>0.81725888324873097</v>
      </c>
      <c r="AH1989" s="13">
        <f t="shared" si="752"/>
        <v>1.5482233502538074</v>
      </c>
      <c r="AI1989" s="10">
        <f>IFERROR((SUMIF(N$2:N1989,N1989,P$2:P1989)-P1989)/(COUNTIF($N$2:N1989,N1989)-1),0)</f>
        <v>2.0090497737556561</v>
      </c>
      <c r="AJ1989" s="10">
        <f>IFERROR((SUMIF(N$2:N1989,N1989,O$2:O1989)-O1989)/(COUNTIF($N$2:N1989,N1989)-1),0)</f>
        <v>1.0316742081447965</v>
      </c>
      <c r="AK1989" s="10">
        <f t="shared" si="753"/>
        <v>0.97737556561085959</v>
      </c>
      <c r="AL1989" s="10">
        <f>IFERROR((AP1989)/(COUNTIF($M$2:N1989,M1989)-1),0)</f>
        <v>1</v>
      </c>
      <c r="AM1989" s="19">
        <f>IFERROR((AQ1989)/(COUNTIF($M$2:N1989,N1989)-1),0)</f>
        <v>2.0382775119617227</v>
      </c>
      <c r="AN1989" s="10">
        <f t="shared" si="767"/>
        <v>1</v>
      </c>
      <c r="AO1989" s="10">
        <f t="shared" si="768"/>
        <v>1</v>
      </c>
      <c r="AP1989" s="10">
        <f>SUMIF($M$2:N1989,M1989,AN$2:AO1989)-AN1989</f>
        <v>1</v>
      </c>
      <c r="AQ1989" s="10">
        <f>SUMIF($AV$2:AW1989,AV1989,$BD$2:BE1989)-BD1989</f>
        <v>852</v>
      </c>
      <c r="AR1989" s="10">
        <f>M1989</f>
        <v>144</v>
      </c>
      <c r="AS1989" s="10">
        <f t="shared" si="760"/>
        <v>409</v>
      </c>
      <c r="AT1989">
        <f t="shared" si="761"/>
        <v>0</v>
      </c>
      <c r="AU1989" s="10">
        <f t="shared" si="762"/>
        <v>0</v>
      </c>
      <c r="AV1989">
        <f t="shared" si="754"/>
        <v>409</v>
      </c>
      <c r="AW1989">
        <f t="shared" si="755"/>
        <v>144</v>
      </c>
      <c r="AX1989">
        <f t="shared" si="756"/>
        <v>0</v>
      </c>
      <c r="AY1989">
        <f t="shared" si="757"/>
        <v>0</v>
      </c>
      <c r="AZ1989">
        <f t="shared" si="758"/>
        <v>409</v>
      </c>
      <c r="BA1989">
        <f t="shared" si="759"/>
        <v>144</v>
      </c>
      <c r="BB1989">
        <f t="shared" si="763"/>
        <v>0</v>
      </c>
      <c r="BC1989">
        <f t="shared" si="764"/>
        <v>0</v>
      </c>
      <c r="BD1989">
        <f t="shared" si="765"/>
        <v>1</v>
      </c>
      <c r="BE1989">
        <f t="shared" si="766"/>
        <v>1</v>
      </c>
    </row>
    <row r="1990" spans="10:57" x14ac:dyDescent="0.25">
      <c r="J1990" s="23">
        <f>MAX(_xlfn.MAXIFS(L$2:$L1990,M$2:$M1990,M1990),_xlfn.MAXIFS(L$2:$L1990,N$2:$N1990,M1990))-MAX(_xlfn.MAXIFS(L$2:$L1989,M$2:$M1989,M1990),_xlfn.MAXIFS(L$2:$L1989,N$2:$N1989,M1990))</f>
        <v>7</v>
      </c>
      <c r="K1990" s="23">
        <f>MAX(_xlfn.MAXIFS($L$2:L1990,$M$2:M1990,N1990),_xlfn.MAXIFS($L$2:L1990,$N$2:N1990,N1990))-MAX(_xlfn.MAXIFS($L$2:L1989,$M$2:M1989,N1990),_xlfn.MAXIFS($L$2:L1989,$N$2:N1989,N1990))</f>
        <v>4</v>
      </c>
      <c r="L1990" s="20">
        <v>42950</v>
      </c>
      <c r="M1990" s="10">
        <v>36</v>
      </c>
      <c r="N1990" s="10">
        <v>122</v>
      </c>
      <c r="O1990" s="10">
        <v>1</v>
      </c>
      <c r="P1990" s="10">
        <v>1</v>
      </c>
      <c r="Q1990" s="10" t="str">
        <f t="shared" si="745"/>
        <v>U</v>
      </c>
      <c r="R1990" s="10" t="str">
        <f t="shared" si="746"/>
        <v>U</v>
      </c>
      <c r="S1990" s="10">
        <f t="shared" si="747"/>
        <v>0</v>
      </c>
      <c r="T1990" s="11">
        <f>IFERROR((SUMIF($M$2:N1990,M1990,$O$2:P1990)-O1990)/(COUNTIF($M$2:N1990,M1990)-1),0)</f>
        <v>2</v>
      </c>
      <c r="U1990" s="11">
        <f>IFERROR((SUMIF($AR$2:AR1990,AR1990,$AT$2:AU1990)-AT1990)/(COUNTIF($M$2:N1990,M1990)-1),0)</f>
        <v>0.33333333333333331</v>
      </c>
      <c r="V1990" s="11">
        <f t="shared" si="748"/>
        <v>1.6666666666666667</v>
      </c>
      <c r="W1990" s="12">
        <f>IFERROR((SUMIF($AV$2:AW1990,AV1990,$AX$2:AY1990)-AX1990)/(COUNTIF($M$2:N1990,N1990)-1),0)</f>
        <v>1.5307262569832403</v>
      </c>
      <c r="X1990" s="12">
        <f>IFERROR((SUMIF($AZ$2:BA1990,AZ1990,$BB$2:BC1990)-BB1990)/(COUNTIF($M$2:N1990,N1990)-1),0)</f>
        <v>1.1396648044692737</v>
      </c>
      <c r="Y1990" s="12">
        <f t="shared" si="749"/>
        <v>0.39106145251396662</v>
      </c>
      <c r="Z1990" s="13">
        <f>IFERROR((SUMIF($M$2:M1990,M1990,O$2:O1990)-O1990)/(COUNTIF($M$2:M1990,M1990)-1),0)</f>
        <v>3</v>
      </c>
      <c r="AA1990" s="13">
        <f>IFERROR((SUMIF($M$2:M1990,M1990,P$2:P1990)-P1990)/(COUNTIF($M$2:M1990,M1990)-1),0)</f>
        <v>1</v>
      </c>
      <c r="AB1990" s="13">
        <f t="shared" si="750"/>
        <v>2</v>
      </c>
      <c r="AC1990" s="10">
        <f>IFERROR((SUMIF($N$2:N1990,M1990,$P$2:P1990))/(COUNTIF($N$2:N1990,M1990)),0)</f>
        <v>1.5</v>
      </c>
      <c r="AD1990" s="10">
        <f>IFERROR((SUMIF($N$2:N1990,M1990,$O$2:O1990))/(COUNTIF($N$2:N1990,M1990)),0)</f>
        <v>1</v>
      </c>
      <c r="AE1990" s="10">
        <f t="shared" si="751"/>
        <v>0.5</v>
      </c>
      <c r="AF1990" s="13">
        <f>IFERROR((SUMIF($M$2:M1990,N1990,$O$2:O1990))/(COUNTIF($M$2:M1990,N1990)),0)</f>
        <v>1.5941176470588236</v>
      </c>
      <c r="AG1990" s="13">
        <f>IFERROR((SUMIF($M$2:M1990,N1990,$P$2:P1990))/(COUNTIF($M$2:M1990,N1990)),0)</f>
        <v>1.1470588235294117</v>
      </c>
      <c r="AH1990" s="13">
        <f t="shared" si="752"/>
        <v>0.44705882352941195</v>
      </c>
      <c r="AI1990" s="10">
        <f>IFERROR((SUMIF(N$2:N1990,N1990,P$2:P1990)-P1990)/(COUNTIF($N$2:N1990,N1990)-1),0)</f>
        <v>1.4734042553191489</v>
      </c>
      <c r="AJ1990" s="10">
        <f>IFERROR((SUMIF(N$2:N1990,N1990,O$2:O1990)-O1990)/(COUNTIF($N$2:N1990,N1990)-1),0)</f>
        <v>1.1329787234042554</v>
      </c>
      <c r="AK1990" s="10">
        <f t="shared" si="753"/>
        <v>0.34042553191489344</v>
      </c>
      <c r="AL1990" s="10">
        <f>IFERROR((AP1990)/(COUNTIF($M$2:N1990,M1990)-1),0)</f>
        <v>2.3333333333333335</v>
      </c>
      <c r="AM1990" s="19">
        <f>IFERROR((AQ1990)/(COUNTIF($M$2:N1990,N1990)-1),0)</f>
        <v>1.5642458100558658</v>
      </c>
      <c r="AN1990" s="10">
        <f t="shared" si="767"/>
        <v>1</v>
      </c>
      <c r="AO1990" s="10">
        <f t="shared" si="768"/>
        <v>1</v>
      </c>
      <c r="AP1990" s="10">
        <f>SUMIF($M$2:N1990,M1990,AN$2:AO1990)-AN1990</f>
        <v>7</v>
      </c>
      <c r="AQ1990" s="10">
        <f>SUMIF($AV$2:AW1990,AV1990,$BD$2:BE1990)-BD1990</f>
        <v>560</v>
      </c>
      <c r="AR1990" s="10">
        <f>M1990</f>
        <v>36</v>
      </c>
      <c r="AS1990" s="10">
        <f t="shared" si="760"/>
        <v>122</v>
      </c>
      <c r="AT1990">
        <f t="shared" si="761"/>
        <v>1</v>
      </c>
      <c r="AU1990" s="10">
        <f t="shared" si="762"/>
        <v>1</v>
      </c>
      <c r="AV1990">
        <f t="shared" si="754"/>
        <v>122</v>
      </c>
      <c r="AW1990">
        <f t="shared" si="755"/>
        <v>36</v>
      </c>
      <c r="AX1990">
        <f t="shared" si="756"/>
        <v>1</v>
      </c>
      <c r="AY1990">
        <f t="shared" si="757"/>
        <v>1</v>
      </c>
      <c r="AZ1990">
        <f t="shared" si="758"/>
        <v>122</v>
      </c>
      <c r="BA1990">
        <f t="shared" si="759"/>
        <v>36</v>
      </c>
      <c r="BB1990">
        <f t="shared" si="763"/>
        <v>1</v>
      </c>
      <c r="BC1990">
        <f t="shared" si="764"/>
        <v>1</v>
      </c>
      <c r="BD1990">
        <f t="shared" si="765"/>
        <v>1</v>
      </c>
      <c r="BE1990">
        <f t="shared" si="766"/>
        <v>1</v>
      </c>
    </row>
    <row r="1991" spans="10:57" x14ac:dyDescent="0.25">
      <c r="J1991" s="23">
        <f>MAX(_xlfn.MAXIFS(L$2:$L1991,M$2:$M1991,M1991),_xlfn.MAXIFS(L$2:$L1991,N$2:$N1991,M1991))-MAX(_xlfn.MAXIFS(L$2:$L1990,M$2:$M1990,M1991),_xlfn.MAXIFS(L$2:$L1990,N$2:$N1990,M1991))</f>
        <v>4</v>
      </c>
      <c r="K1991" s="23">
        <f>MAX(_xlfn.MAXIFS($L$2:L1991,$M$2:M1991,N1991),_xlfn.MAXIFS($L$2:L1991,$N$2:N1991,N1991))-MAX(_xlfn.MAXIFS($L$2:L1990,$M$2:M1990,N1991),_xlfn.MAXIFS($L$2:L1990,$N$2:N1990,N1991))</f>
        <v>7</v>
      </c>
      <c r="L1991" s="20">
        <v>42950</v>
      </c>
      <c r="M1991" s="10">
        <v>3551</v>
      </c>
      <c r="N1991" s="10">
        <v>157</v>
      </c>
      <c r="O1991" s="10">
        <v>3</v>
      </c>
      <c r="P1991" s="10">
        <v>1</v>
      </c>
      <c r="Q1991" s="10" t="str">
        <f t="shared" si="745"/>
        <v>S</v>
      </c>
      <c r="R1991" s="10" t="str">
        <f t="shared" si="746"/>
        <v>N</v>
      </c>
      <c r="S1991" s="10">
        <f t="shared" si="747"/>
        <v>2</v>
      </c>
      <c r="T1991" s="11">
        <f>IFERROR((SUMIF($M$2:N1991,M1991,$O$2:P1991)-O1991)/(COUNTIF($M$2:N1991,M1991)-1),0)</f>
        <v>1.3538461538461539</v>
      </c>
      <c r="U1991" s="11">
        <f>IFERROR((SUMIF($AR$2:AR1991,AR1991,$AT$2:AU1991)-AT1991)/(COUNTIF($M$2:N1991,M1991)-1),0)</f>
        <v>0.48461538461538461</v>
      </c>
      <c r="V1991" s="11">
        <f t="shared" si="748"/>
        <v>0.86923076923076925</v>
      </c>
      <c r="W1991" s="12">
        <f>IFERROR((SUMIF($AV$2:AW1991,AV1991,$AX$2:AY1991)-AX1991)/(COUNTIF($M$2:N1991,N1991)-1),0)</f>
        <v>1</v>
      </c>
      <c r="X1991" s="12">
        <f>IFERROR((SUMIF($AZ$2:BA1991,AZ1991,$BB$2:BC1991)-BB1991)/(COUNTIF($M$2:N1991,N1991)-1),0)</f>
        <v>1</v>
      </c>
      <c r="Y1991" s="12">
        <f t="shared" si="749"/>
        <v>0</v>
      </c>
      <c r="Z1991" s="13">
        <f>IFERROR((SUMIF($M$2:M1991,M1991,O$2:O1991)-O1991)/(COUNTIF($M$2:M1991,M1991)-1),0)</f>
        <v>1.459016393442623</v>
      </c>
      <c r="AA1991" s="13">
        <f>IFERROR((SUMIF($M$2:M1991,M1991,P$2:P1991)-P1991)/(COUNTIF($M$2:M1991,M1991)-1),0)</f>
        <v>1.0327868852459017</v>
      </c>
      <c r="AB1991" s="13">
        <f t="shared" si="750"/>
        <v>0.42622950819672134</v>
      </c>
      <c r="AC1991" s="10">
        <f>IFERROR((SUMIF($N$2:N1991,M1991,$P$2:P1991))/(COUNTIF($N$2:N1991,M1991)),0)</f>
        <v>1.2608695652173914</v>
      </c>
      <c r="AD1991" s="10">
        <f>IFERROR((SUMIF($N$2:N1991,M1991,$O$2:O1991))/(COUNTIF($N$2:N1991,M1991)),0)</f>
        <v>1.6231884057971016</v>
      </c>
      <c r="AE1991" s="10">
        <f t="shared" si="751"/>
        <v>-0.3623188405797102</v>
      </c>
      <c r="AF1991" s="13">
        <f>IFERROR((SUMIF($M$2:M1991,N1991,$O$2:O1991))/(COUNTIF($M$2:M1991,N1991)),0)</f>
        <v>1</v>
      </c>
      <c r="AG1991" s="13">
        <f>IFERROR((SUMIF($M$2:M1991,N1991,$P$2:P1991))/(COUNTIF($M$2:M1991,N1991)),0)</f>
        <v>1</v>
      </c>
      <c r="AH1991" s="13">
        <f t="shared" si="752"/>
        <v>0</v>
      </c>
      <c r="AI1991" s="10">
        <f>IFERROR((SUMIF(N$2:N1991,N1991,P$2:P1991)-P1991)/(COUNTIF($N$2:N1991,N1991)-1),0)</f>
        <v>0</v>
      </c>
      <c r="AJ1991" s="10">
        <f>IFERROR((SUMIF(N$2:N1991,N1991,O$2:O1991)-O1991)/(COUNTIF($N$2:N1991,N1991)-1),0)</f>
        <v>0</v>
      </c>
      <c r="AK1991" s="10">
        <f t="shared" si="753"/>
        <v>0</v>
      </c>
      <c r="AL1991" s="10">
        <f>IFERROR((AP1991)/(COUNTIF($M$2:N1991,M1991)-1),0)</f>
        <v>1.4615384615384615</v>
      </c>
      <c r="AM1991" s="19">
        <f>IFERROR((AQ1991)/(COUNTIF($M$2:N1991,N1991)-1),0)</f>
        <v>1</v>
      </c>
      <c r="AN1991" s="10">
        <f t="shared" si="767"/>
        <v>3</v>
      </c>
      <c r="AO1991" s="10">
        <f t="shared" si="768"/>
        <v>0</v>
      </c>
      <c r="AP1991" s="10">
        <f>SUMIF($M$2:N1991,M1991,AN$2:AO1991)-AN1991</f>
        <v>190</v>
      </c>
      <c r="AQ1991" s="10">
        <f>SUMIF($AV$2:AW1991,AV1991,$BD$2:BE1991)-BD1991</f>
        <v>1</v>
      </c>
      <c r="AR1991" s="10">
        <f>M1991</f>
        <v>3551</v>
      </c>
      <c r="AS1991" s="10">
        <f t="shared" si="760"/>
        <v>157</v>
      </c>
      <c r="AT1991">
        <f t="shared" si="761"/>
        <v>1</v>
      </c>
      <c r="AU1991" s="10">
        <f t="shared" si="762"/>
        <v>3</v>
      </c>
      <c r="AV1991">
        <f t="shared" si="754"/>
        <v>157</v>
      </c>
      <c r="AW1991">
        <f t="shared" si="755"/>
        <v>3551</v>
      </c>
      <c r="AX1991">
        <f t="shared" si="756"/>
        <v>1</v>
      </c>
      <c r="AY1991">
        <f t="shared" si="757"/>
        <v>3</v>
      </c>
      <c r="AZ1991">
        <f t="shared" si="758"/>
        <v>157</v>
      </c>
      <c r="BA1991">
        <f t="shared" si="759"/>
        <v>3551</v>
      </c>
      <c r="BB1991">
        <f t="shared" si="763"/>
        <v>3</v>
      </c>
      <c r="BC1991">
        <f t="shared" si="764"/>
        <v>1</v>
      </c>
      <c r="BD1991">
        <f t="shared" si="765"/>
        <v>0</v>
      </c>
      <c r="BE1991">
        <f t="shared" si="766"/>
        <v>3</v>
      </c>
    </row>
    <row r="1992" spans="10:57" x14ac:dyDescent="0.25">
      <c r="J1992" s="23">
        <f>MAX(_xlfn.MAXIFS(L$2:$L1992,M$2:$M1992,M1992),_xlfn.MAXIFS(L$2:$L1992,N$2:$N1992,M1992))-MAX(_xlfn.MAXIFS(L$2:$L1991,M$2:$M1991,M1992),_xlfn.MAXIFS(L$2:$L1991,N$2:$N1991,M1992))</f>
        <v>1374</v>
      </c>
      <c r="K1992" s="23">
        <f>MAX(_xlfn.MAXIFS($L$2:L1992,$M$2:M1992,N1992),_xlfn.MAXIFS($L$2:L1992,$N$2:N1992,N1992))-MAX(_xlfn.MAXIFS($L$2:L1991,$M$2:M1991,N1992),_xlfn.MAXIFS($L$2:L1991,$N$2:N1991,N1992))</f>
        <v>7</v>
      </c>
      <c r="L1992" s="20">
        <v>42951</v>
      </c>
      <c r="M1992" s="10">
        <v>541</v>
      </c>
      <c r="N1992" s="10">
        <v>17444</v>
      </c>
      <c r="O1992" s="10">
        <v>2</v>
      </c>
      <c r="P1992" s="10">
        <v>3</v>
      </c>
      <c r="Q1992" s="10" t="str">
        <f t="shared" si="745"/>
        <v>N</v>
      </c>
      <c r="R1992" s="10" t="str">
        <f t="shared" si="746"/>
        <v>S</v>
      </c>
      <c r="S1992" s="10">
        <f t="shared" si="747"/>
        <v>-1</v>
      </c>
      <c r="T1992" s="11">
        <f>IFERROR((SUMIF($M$2:N1992,M1992,$O$2:P1992)-O1992)/(COUNTIF($M$2:N1992,M1992)-1),0)</f>
        <v>1.3333333333333333</v>
      </c>
      <c r="U1992" s="11">
        <f>IFERROR((SUMIF($AR$2:AR1992,AR1992,$AT$2:AU1992)-AT1992)/(COUNTIF($M$2:N1992,M1992)-1),0)</f>
        <v>1</v>
      </c>
      <c r="V1992" s="11">
        <f t="shared" si="748"/>
        <v>0.33333333333333326</v>
      </c>
      <c r="W1992" s="12">
        <f>IFERROR((SUMIF($AV$2:AW1992,AV1992,$AX$2:AY1992)-AX1992)/(COUNTIF($M$2:N1992,N1992)-1),0)</f>
        <v>1.1574468085106382</v>
      </c>
      <c r="X1992" s="12">
        <f>IFERROR((SUMIF($AZ$2:BA1992,AZ1992,$BB$2:BC1992)-BB1992)/(COUNTIF($M$2:N1992,N1992)-1),0)</f>
        <v>1.7319148936170212</v>
      </c>
      <c r="Y1992" s="12">
        <f t="shared" si="749"/>
        <v>-0.57446808510638303</v>
      </c>
      <c r="Z1992" s="13">
        <f>IFERROR((SUMIF($M$2:M1992,M1992,O$2:O1992)-O1992)/(COUNTIF($M$2:M1992,M1992)-1),0)</f>
        <v>0.5</v>
      </c>
      <c r="AA1992" s="13">
        <f>IFERROR((SUMIF($M$2:M1992,M1992,P$2:P1992)-P1992)/(COUNTIF($M$2:M1992,M1992)-1),0)</f>
        <v>3</v>
      </c>
      <c r="AB1992" s="13">
        <f t="shared" si="750"/>
        <v>-2.5</v>
      </c>
      <c r="AC1992" s="10">
        <f>IFERROR((SUMIF($N$2:N1992,M1992,$P$2:P1992))/(COUNTIF($N$2:N1992,M1992)),0)</f>
        <v>1.75</v>
      </c>
      <c r="AD1992" s="10">
        <f>IFERROR((SUMIF($N$2:N1992,M1992,$O$2:O1992))/(COUNTIF($N$2:N1992,M1992)),0)</f>
        <v>1</v>
      </c>
      <c r="AE1992" s="10">
        <f t="shared" si="751"/>
        <v>0.75</v>
      </c>
      <c r="AF1992" s="13">
        <f>IFERROR((SUMIF($M$2:M1992,N1992,$O$2:O1992))/(COUNTIF($M$2:M1992,N1992)),0)</f>
        <v>1.247787610619469</v>
      </c>
      <c r="AG1992" s="13">
        <f>IFERROR((SUMIF($M$2:M1992,N1992,$P$2:P1992))/(COUNTIF($M$2:M1992,N1992)),0)</f>
        <v>1.3893805309734513</v>
      </c>
      <c r="AH1992" s="13">
        <f t="shared" si="752"/>
        <v>-0.1415929203539823</v>
      </c>
      <c r="AI1992" s="10">
        <f>IFERROR((SUMIF(N$2:N1992,N1992,P$2:P1992)-P1992)/(COUNTIF($N$2:N1992,N1992)-1),0)</f>
        <v>1.0737704918032787</v>
      </c>
      <c r="AJ1992" s="10">
        <f>IFERROR((SUMIF(N$2:N1992,N1992,O$2:O1992)-O1992)/(COUNTIF($N$2:N1992,N1992)-1),0)</f>
        <v>2.0491803278688523</v>
      </c>
      <c r="AK1992" s="10">
        <f t="shared" si="753"/>
        <v>-0.97540983606557363</v>
      </c>
      <c r="AL1992" s="10">
        <f>IFERROR((AP1992)/(COUNTIF($M$2:N1992,M1992)-1),0)</f>
        <v>1.1666666666666667</v>
      </c>
      <c r="AM1992" s="19">
        <f>IFERROR((AQ1992)/(COUNTIF($M$2:N1992,N1992)-1),0)</f>
        <v>1.1191489361702127</v>
      </c>
      <c r="AN1992" s="10">
        <f t="shared" si="767"/>
        <v>0</v>
      </c>
      <c r="AO1992" s="10">
        <f t="shared" si="768"/>
        <v>3</v>
      </c>
      <c r="AP1992" s="10">
        <f>SUMIF($M$2:N1992,M1992,AN$2:AO1992)-AN1992</f>
        <v>7</v>
      </c>
      <c r="AQ1992" s="10">
        <f>SUMIF($AV$2:AW1992,AV1992,$BD$2:BE1992)-BD1992</f>
        <v>263</v>
      </c>
      <c r="AR1992" s="10">
        <f>M1992</f>
        <v>541</v>
      </c>
      <c r="AS1992" s="10">
        <f t="shared" si="760"/>
        <v>17444</v>
      </c>
      <c r="AT1992">
        <f t="shared" si="761"/>
        <v>3</v>
      </c>
      <c r="AU1992" s="10">
        <f t="shared" si="762"/>
        <v>2</v>
      </c>
      <c r="AV1992">
        <f t="shared" si="754"/>
        <v>17444</v>
      </c>
      <c r="AW1992">
        <f t="shared" si="755"/>
        <v>541</v>
      </c>
      <c r="AX1992">
        <f t="shared" si="756"/>
        <v>3</v>
      </c>
      <c r="AY1992">
        <f t="shared" si="757"/>
        <v>2</v>
      </c>
      <c r="AZ1992">
        <f t="shared" si="758"/>
        <v>17444</v>
      </c>
      <c r="BA1992">
        <f t="shared" si="759"/>
        <v>541</v>
      </c>
      <c r="BB1992">
        <f t="shared" si="763"/>
        <v>2</v>
      </c>
      <c r="BC1992">
        <f t="shared" si="764"/>
        <v>3</v>
      </c>
      <c r="BD1992">
        <f t="shared" si="765"/>
        <v>3</v>
      </c>
      <c r="BE1992">
        <f t="shared" si="766"/>
        <v>0</v>
      </c>
    </row>
    <row r="1993" spans="10:57" x14ac:dyDescent="0.25">
      <c r="J1993" s="23">
        <f>MAX(_xlfn.MAXIFS(L$2:$L1993,M$2:$M1993,M1993),_xlfn.MAXIFS(L$2:$L1993,N$2:$N1993,M1993))-MAX(_xlfn.MAXIFS(L$2:$L1992,M$2:$M1992,M1993),_xlfn.MAXIFS(L$2:$L1992,N$2:$N1992,M1993))</f>
        <v>7</v>
      </c>
      <c r="K1993" s="23">
        <f>MAX(_xlfn.MAXIFS($L$2:L1993,$M$2:M1993,N1993),_xlfn.MAXIFS($L$2:L1993,$N$2:N1993,N1993))-MAX(_xlfn.MAXIFS($L$2:L1992,$M$2:M1992,N1993),_xlfn.MAXIFS($L$2:L1992,$N$2:N1992,N1993))</f>
        <v>7</v>
      </c>
      <c r="L1993" s="20">
        <v>42952</v>
      </c>
      <c r="M1993" s="10">
        <v>413</v>
      </c>
      <c r="N1993" s="10">
        <v>2662</v>
      </c>
      <c r="O1993" s="10">
        <v>2</v>
      </c>
      <c r="P1993" s="10">
        <v>0</v>
      </c>
      <c r="Q1993" s="10" t="str">
        <f t="shared" si="745"/>
        <v>S</v>
      </c>
      <c r="R1993" s="10" t="str">
        <f t="shared" si="746"/>
        <v>N</v>
      </c>
      <c r="S1993" s="10">
        <f t="shared" si="747"/>
        <v>2</v>
      </c>
      <c r="T1993" s="11">
        <f>IFERROR((SUMIF($M$2:N1993,M1993,$O$2:P1993)-O1993)/(COUNTIF($M$2:N1993,M1993)-1),0)</f>
        <v>1.2045454545454546</v>
      </c>
      <c r="U1993" s="11">
        <f>IFERROR((SUMIF($AR$2:AR1993,AR1993,$AT$2:AU1993)-AT1993)/(COUNTIF($M$2:N1993,M1993)-1),0)</f>
        <v>0.67045454545454541</v>
      </c>
      <c r="V1993" s="11">
        <f t="shared" si="748"/>
        <v>0.53409090909090917</v>
      </c>
      <c r="W1993" s="12">
        <f>IFERROR((SUMIF($AV$2:AW1993,AV1993,$AX$2:AY1993)-AX1993)/(COUNTIF($M$2:N1993,N1993)-1),0)</f>
        <v>1.2040816326530612</v>
      </c>
      <c r="X1993" s="12">
        <f>IFERROR((SUMIF($AZ$2:BA1993,AZ1993,$BB$2:BC1993)-BB1993)/(COUNTIF($M$2:N1993,N1993)-1),0)</f>
        <v>1.6938775510204083</v>
      </c>
      <c r="Y1993" s="12">
        <f t="shared" si="749"/>
        <v>-0.48979591836734704</v>
      </c>
      <c r="Z1993" s="13">
        <f>IFERROR((SUMIF($M$2:M1993,M1993,O$2:O1993)-O1993)/(COUNTIF($M$2:M1993,M1993)-1),0)</f>
        <v>1.3658536585365855</v>
      </c>
      <c r="AA1993" s="13">
        <f>IFERROR((SUMIF($M$2:M1993,M1993,P$2:P1993)-P1993)/(COUNTIF($M$2:M1993,M1993)-1),0)</f>
        <v>1.4390243902439024</v>
      </c>
      <c r="AB1993" s="13">
        <f t="shared" si="750"/>
        <v>-7.3170731707316916E-2</v>
      </c>
      <c r="AC1993" s="10">
        <f>IFERROR((SUMIF($N$2:N1993,M1993,$P$2:P1993))/(COUNTIF($N$2:N1993,M1993)),0)</f>
        <v>1.0638297872340425</v>
      </c>
      <c r="AD1993" s="10">
        <f>IFERROR((SUMIF($N$2:N1993,M1993,$O$2:O1993))/(COUNTIF($N$2:N1993,M1993)),0)</f>
        <v>2.2127659574468086</v>
      </c>
      <c r="AE1993" s="10">
        <f t="shared" si="751"/>
        <v>-1.1489361702127661</v>
      </c>
      <c r="AF1993" s="13">
        <f>IFERROR((SUMIF($M$2:M1993,N1993,$O$2:O1993))/(COUNTIF($M$2:M1993,N1993)),0)</f>
        <v>1.25</v>
      </c>
      <c r="AG1993" s="13">
        <f>IFERROR((SUMIF($M$2:M1993,N1993,$P$2:P1993))/(COUNTIF($M$2:M1993,N1993)),0)</f>
        <v>1.7916666666666667</v>
      </c>
      <c r="AH1993" s="13">
        <f t="shared" si="752"/>
        <v>-0.54166666666666674</v>
      </c>
      <c r="AI1993" s="10">
        <f>IFERROR((SUMIF(N$2:N1993,N1993,P$2:P1993)-P1993)/(COUNTIF($N$2:N1993,N1993)-1),0)</f>
        <v>1.1599999999999999</v>
      </c>
      <c r="AJ1993" s="10">
        <f>IFERROR((SUMIF(N$2:N1993,N1993,O$2:O1993)-O1993)/(COUNTIF($N$2:N1993,N1993)-1),0)</f>
        <v>1.6</v>
      </c>
      <c r="AK1993" s="10">
        <f t="shared" si="753"/>
        <v>-0.44000000000000017</v>
      </c>
      <c r="AL1993" s="10">
        <f>IFERROR((AP1993)/(COUNTIF($M$2:N1993,M1993)-1),0)</f>
        <v>0.94318181818181823</v>
      </c>
      <c r="AM1993" s="19">
        <f>IFERROR((AQ1993)/(COUNTIF($M$2:N1993,N1993)-1),0)</f>
        <v>1.0816326530612246</v>
      </c>
      <c r="AN1993" s="10">
        <f t="shared" si="767"/>
        <v>3</v>
      </c>
      <c r="AO1993" s="10">
        <f t="shared" si="768"/>
        <v>0</v>
      </c>
      <c r="AP1993" s="10">
        <f>SUMIF($M$2:N1993,M1993,AN$2:AO1993)-AN1993</f>
        <v>83</v>
      </c>
      <c r="AQ1993" s="10">
        <f>SUMIF($AV$2:AW1993,AV1993,$BD$2:BE1993)-BD1993</f>
        <v>53</v>
      </c>
      <c r="AR1993" s="10">
        <f>M1993</f>
        <v>413</v>
      </c>
      <c r="AS1993" s="10">
        <f t="shared" si="760"/>
        <v>2662</v>
      </c>
      <c r="AT1993">
        <f t="shared" si="761"/>
        <v>0</v>
      </c>
      <c r="AU1993" s="10">
        <f t="shared" si="762"/>
        <v>2</v>
      </c>
      <c r="AV1993">
        <f t="shared" si="754"/>
        <v>2662</v>
      </c>
      <c r="AW1993">
        <f t="shared" si="755"/>
        <v>413</v>
      </c>
      <c r="AX1993">
        <f t="shared" si="756"/>
        <v>0</v>
      </c>
      <c r="AY1993">
        <f t="shared" si="757"/>
        <v>2</v>
      </c>
      <c r="AZ1993">
        <f t="shared" si="758"/>
        <v>2662</v>
      </c>
      <c r="BA1993">
        <f t="shared" si="759"/>
        <v>413</v>
      </c>
      <c r="BB1993">
        <f t="shared" si="763"/>
        <v>2</v>
      </c>
      <c r="BC1993">
        <f t="shared" si="764"/>
        <v>0</v>
      </c>
      <c r="BD1993">
        <f t="shared" si="765"/>
        <v>0</v>
      </c>
      <c r="BE1993">
        <f t="shared" si="766"/>
        <v>3</v>
      </c>
    </row>
    <row r="1994" spans="10:57" x14ac:dyDescent="0.25">
      <c r="J1994" s="23">
        <f>MAX(_xlfn.MAXIFS(L$2:$L1994,M$2:$M1994,M1994),_xlfn.MAXIFS(L$2:$L1994,N$2:$N1994,M1994))-MAX(_xlfn.MAXIFS(L$2:$L1993,M$2:$M1993,M1994),_xlfn.MAXIFS(L$2:$L1993,N$2:$N1993,M1994))</f>
        <v>3</v>
      </c>
      <c r="K1994" s="23">
        <f>MAX(_xlfn.MAXIFS($L$2:L1994,$M$2:M1994,N1994),_xlfn.MAXIFS($L$2:L1994,$N$2:N1994,N1994))-MAX(_xlfn.MAXIFS($L$2:L1993,$M$2:M1993,N1994),_xlfn.MAXIFS($L$2:L1993,$N$2:N1993,N1994))</f>
        <v>6</v>
      </c>
      <c r="L1994" s="20">
        <v>42952</v>
      </c>
      <c r="M1994" s="10">
        <v>409</v>
      </c>
      <c r="N1994" s="10">
        <v>503</v>
      </c>
      <c r="O1994" s="10">
        <v>5</v>
      </c>
      <c r="P1994" s="10">
        <v>1</v>
      </c>
      <c r="Q1994" s="10" t="str">
        <f t="shared" si="745"/>
        <v>S</v>
      </c>
      <c r="R1994" s="10" t="str">
        <f t="shared" si="746"/>
        <v>N</v>
      </c>
      <c r="S1994" s="10">
        <f t="shared" si="747"/>
        <v>4</v>
      </c>
      <c r="T1994" s="11">
        <f>IFERROR((SUMIF($M$2:N1994,M1994,$O$2:P1994)-O1994)/(COUNTIF($M$2:N1994,M1994)-1),0)</f>
        <v>2.1718377088305489</v>
      </c>
      <c r="U1994" s="11">
        <f>IFERROR((SUMIF($AR$2:AR1994,AR1994,$AT$2:AU1994)-AT1994)/(COUNTIF($M$2:N1994,M1994)-1),0)</f>
        <v>0.38424821002386633</v>
      </c>
      <c r="V1994" s="11">
        <f t="shared" si="748"/>
        <v>1.7875894988066827</v>
      </c>
      <c r="W1994" s="12">
        <f>IFERROR((SUMIF($AV$2:AW1994,AV1994,$AX$2:AY1994)-AX1994)/(COUNTIF($M$2:N1994,N1994)-1),0)</f>
        <v>1.3333333333333333</v>
      </c>
      <c r="X1994" s="12">
        <f>IFERROR((SUMIF($AZ$2:BA1994,AZ1994,$BB$2:BC1994)-BB1994)/(COUNTIF($M$2:N1994,N1994)-1),0)</f>
        <v>1.5873015873015872</v>
      </c>
      <c r="Y1994" s="12">
        <f t="shared" si="749"/>
        <v>-0.25396825396825395</v>
      </c>
      <c r="Z1994" s="13">
        <f>IFERROR((SUMIF($M$2:M1994,M1994,O$2:O1994)-O1994)/(COUNTIF($M$2:M1994,M1994)-1),0)</f>
        <v>2.3654822335025383</v>
      </c>
      <c r="AA1994" s="13">
        <f>IFERROR((SUMIF($M$2:M1994,M1994,P$2:P1994)-P1994)/(COUNTIF($M$2:M1994,M1994)-1),0)</f>
        <v>0.81725888324873097</v>
      </c>
      <c r="AB1994" s="13">
        <f t="shared" si="750"/>
        <v>1.5482233502538074</v>
      </c>
      <c r="AC1994" s="10">
        <f>IFERROR((SUMIF($N$2:N1994,M1994,$P$2:P1994))/(COUNTIF($N$2:N1994,M1994)),0)</f>
        <v>2</v>
      </c>
      <c r="AD1994" s="10">
        <f>IFERROR((SUMIF($N$2:N1994,M1994,$O$2:O1994))/(COUNTIF($N$2:N1994,M1994)),0)</f>
        <v>1.027027027027027</v>
      </c>
      <c r="AE1994" s="10">
        <f t="shared" si="751"/>
        <v>0.97297297297297303</v>
      </c>
      <c r="AF1994" s="13">
        <f>IFERROR((SUMIF($M$2:M1994,N1994,$O$2:O1994))/(COUNTIF($M$2:M1994,N1994)),0)</f>
        <v>1.4285714285714286</v>
      </c>
      <c r="AG1994" s="13">
        <f>IFERROR((SUMIF($M$2:M1994,N1994,$P$2:P1994))/(COUNTIF($M$2:M1994,N1994)),0)</f>
        <v>1.5126050420168067</v>
      </c>
      <c r="AH1994" s="13">
        <f t="shared" si="752"/>
        <v>-8.4033613445378075E-2</v>
      </c>
      <c r="AI1994" s="10">
        <f>IFERROR((SUMIF(N$2:N1994,N1994,P$2:P1994)-P1994)/(COUNTIF($N$2:N1994,N1994)-1),0)</f>
        <v>1.2481203007518797</v>
      </c>
      <c r="AJ1994" s="10">
        <f>IFERROR((SUMIF(N$2:N1994,N1994,O$2:O1994)-O1994)/(COUNTIF($N$2:N1994,N1994)-1),0)</f>
        <v>1.6541353383458646</v>
      </c>
      <c r="AK1994" s="10">
        <f t="shared" si="753"/>
        <v>-0.40601503759398483</v>
      </c>
      <c r="AL1994" s="10">
        <f>IFERROR((AP1994)/(COUNTIF($M$2:N1994,M1994)-1),0)</f>
        <v>2.035799522673031</v>
      </c>
      <c r="AM1994" s="19">
        <f>IFERROR((AQ1994)/(COUNTIF($M$2:N1994,N1994)-1),0)</f>
        <v>1.2936507936507937</v>
      </c>
      <c r="AN1994" s="10">
        <f t="shared" si="767"/>
        <v>3</v>
      </c>
      <c r="AO1994" s="10">
        <f t="shared" si="768"/>
        <v>0</v>
      </c>
      <c r="AP1994" s="10">
        <f>SUMIF($M$2:N1994,M1994,AN$2:AO1994)-AN1994</f>
        <v>853</v>
      </c>
      <c r="AQ1994" s="10">
        <f>SUMIF($AV$2:AW1994,AV1994,$BD$2:BE1994)-BD1994</f>
        <v>326</v>
      </c>
      <c r="AR1994" s="10">
        <f>M1994</f>
        <v>409</v>
      </c>
      <c r="AS1994" s="10">
        <f t="shared" si="760"/>
        <v>503</v>
      </c>
      <c r="AT1994">
        <f t="shared" si="761"/>
        <v>1</v>
      </c>
      <c r="AU1994" s="10">
        <f t="shared" si="762"/>
        <v>5</v>
      </c>
      <c r="AV1994">
        <f t="shared" si="754"/>
        <v>503</v>
      </c>
      <c r="AW1994">
        <f t="shared" si="755"/>
        <v>409</v>
      </c>
      <c r="AX1994">
        <f t="shared" si="756"/>
        <v>1</v>
      </c>
      <c r="AY1994">
        <f t="shared" si="757"/>
        <v>5</v>
      </c>
      <c r="AZ1994">
        <f t="shared" si="758"/>
        <v>503</v>
      </c>
      <c r="BA1994">
        <f t="shared" si="759"/>
        <v>409</v>
      </c>
      <c r="BB1994">
        <f t="shared" si="763"/>
        <v>5</v>
      </c>
      <c r="BC1994">
        <f t="shared" si="764"/>
        <v>1</v>
      </c>
      <c r="BD1994">
        <f t="shared" si="765"/>
        <v>0</v>
      </c>
      <c r="BE1994">
        <f t="shared" si="766"/>
        <v>3</v>
      </c>
    </row>
    <row r="1995" spans="10:57" x14ac:dyDescent="0.25">
      <c r="J1995" s="23">
        <f>MAX(_xlfn.MAXIFS(L$2:$L1995,M$2:$M1995,M1995),_xlfn.MAXIFS(L$2:$L1995,N$2:$N1995,M1995))-MAX(_xlfn.MAXIFS(L$2:$L1994,M$2:$M1994,M1995),_xlfn.MAXIFS(L$2:$L1994,N$2:$N1994,M1995))</f>
        <v>8</v>
      </c>
      <c r="K1995" s="23">
        <f>MAX(_xlfn.MAXIFS($L$2:L1995,$M$2:M1995,N1995),_xlfn.MAXIFS($L$2:L1995,$N$2:N1995,N1995))-MAX(_xlfn.MAXIFS($L$2:L1994,$M$2:M1994,N1995),_xlfn.MAXIFS($L$2:L1994,$N$2:N1994,N1995))</f>
        <v>3</v>
      </c>
      <c r="L1995" s="20">
        <v>42953</v>
      </c>
      <c r="M1995" s="10">
        <v>4441</v>
      </c>
      <c r="N1995" s="10">
        <v>3551</v>
      </c>
      <c r="O1995" s="10">
        <v>1</v>
      </c>
      <c r="P1995" s="10">
        <v>0</v>
      </c>
      <c r="Q1995" s="10" t="str">
        <f t="shared" si="745"/>
        <v>S</v>
      </c>
      <c r="R1995" s="10" t="str">
        <f t="shared" si="746"/>
        <v>N</v>
      </c>
      <c r="S1995" s="10">
        <f t="shared" si="747"/>
        <v>1</v>
      </c>
      <c r="T1995" s="11">
        <f>IFERROR((SUMIF($M$2:N1995,M1995,$O$2:P1995)-O1995)/(COUNTIF($M$2:N1995,M1995)-1),0)</f>
        <v>1.3300492610837438</v>
      </c>
      <c r="U1995" s="11">
        <f>IFERROR((SUMIF($AR$2:AR1995,AR1995,$AT$2:AU1995)-AT1995)/(COUNTIF($M$2:N1995,M1995)-1),0)</f>
        <v>0.61576354679802958</v>
      </c>
      <c r="V1995" s="11">
        <f t="shared" si="748"/>
        <v>0.71428571428571419</v>
      </c>
      <c r="W1995" s="12">
        <f>IFERROR((SUMIF($AV$2:AW1995,AV1995,$AX$2:AY1995)-AX1995)/(COUNTIF($M$2:N1995,N1995)-1),0)</f>
        <v>1.366412213740458</v>
      </c>
      <c r="X1995" s="12">
        <f>IFERROR((SUMIF($AZ$2:BA1995,AZ1995,$BB$2:BC1995)-BB1995)/(COUNTIF($M$2:N1995,N1995)-1),0)</f>
        <v>1.3435114503816794</v>
      </c>
      <c r="Y1995" s="12">
        <f t="shared" si="749"/>
        <v>2.2900763358778553E-2</v>
      </c>
      <c r="Z1995" s="13">
        <f>IFERROR((SUMIF($M$2:M1995,M1995,O$2:O1995)-O1995)/(COUNTIF($M$2:M1995,M1995)-1),0)</f>
        <v>1.4081632653061225</v>
      </c>
      <c r="AA1995" s="13">
        <f>IFERROR((SUMIF($M$2:M1995,M1995,P$2:P1995)-P1995)/(COUNTIF($M$2:M1995,M1995)-1),0)</f>
        <v>1.2755102040816326</v>
      </c>
      <c r="AB1995" s="13">
        <f t="shared" si="750"/>
        <v>0.13265306122448983</v>
      </c>
      <c r="AC1995" s="10">
        <f>IFERROR((SUMIF($N$2:N1995,M1995,$P$2:P1995))/(COUNTIF($N$2:N1995,M1995)),0)</f>
        <v>1.2571428571428571</v>
      </c>
      <c r="AD1995" s="10">
        <f>IFERROR((SUMIF($N$2:N1995,M1995,$O$2:O1995))/(COUNTIF($N$2:N1995,M1995)),0)</f>
        <v>1.638095238095238</v>
      </c>
      <c r="AE1995" s="10">
        <f t="shared" si="751"/>
        <v>-0.38095238095238093</v>
      </c>
      <c r="AF1995" s="13">
        <f>IFERROR((SUMIF($M$2:M1995,N1995,$O$2:O1995))/(COUNTIF($M$2:M1995,N1995)),0)</f>
        <v>1.4838709677419355</v>
      </c>
      <c r="AG1995" s="13">
        <f>IFERROR((SUMIF($M$2:M1995,N1995,$P$2:P1995))/(COUNTIF($M$2:M1995,N1995)),0)</f>
        <v>1.032258064516129</v>
      </c>
      <c r="AH1995" s="13">
        <f t="shared" si="752"/>
        <v>0.45161290322580649</v>
      </c>
      <c r="AI1995" s="10">
        <f>IFERROR((SUMIF(N$2:N1995,N1995,P$2:P1995)-P1995)/(COUNTIF($N$2:N1995,N1995)-1),0)</f>
        <v>1.2608695652173914</v>
      </c>
      <c r="AJ1995" s="10">
        <f>IFERROR((SUMIF(N$2:N1995,N1995,O$2:O1995)-O1995)/(COUNTIF($N$2:N1995,N1995)-1),0)</f>
        <v>1.6231884057971016</v>
      </c>
      <c r="AK1995" s="10">
        <f t="shared" si="753"/>
        <v>-0.3623188405797102</v>
      </c>
      <c r="AL1995" s="10">
        <f>IFERROR((AP1995)/(COUNTIF($M$2:N1995,M1995)-1),0)</f>
        <v>1.3201970443349753</v>
      </c>
      <c r="AM1995" s="19">
        <f>IFERROR((AQ1995)/(COUNTIF($M$2:N1995,N1995)-1),0)</f>
        <v>1.4732824427480915</v>
      </c>
      <c r="AN1995" s="10">
        <f t="shared" si="767"/>
        <v>3</v>
      </c>
      <c r="AO1995" s="10">
        <f t="shared" si="768"/>
        <v>0</v>
      </c>
      <c r="AP1995" s="10">
        <f>SUMIF($M$2:N1995,M1995,AN$2:AO1995)-AN1995</f>
        <v>268</v>
      </c>
      <c r="AQ1995" s="10">
        <f>SUMIF($AV$2:AW1995,AV1995,$BD$2:BE1995)-BD1995</f>
        <v>193</v>
      </c>
      <c r="AR1995" s="10">
        <f>M1995</f>
        <v>4441</v>
      </c>
      <c r="AS1995" s="10">
        <f t="shared" si="760"/>
        <v>3551</v>
      </c>
      <c r="AT1995">
        <f t="shared" si="761"/>
        <v>0</v>
      </c>
      <c r="AU1995" s="10">
        <f t="shared" si="762"/>
        <v>1</v>
      </c>
      <c r="AV1995">
        <f t="shared" si="754"/>
        <v>3551</v>
      </c>
      <c r="AW1995">
        <f t="shared" si="755"/>
        <v>4441</v>
      </c>
      <c r="AX1995">
        <f t="shared" si="756"/>
        <v>0</v>
      </c>
      <c r="AY1995">
        <f t="shared" si="757"/>
        <v>1</v>
      </c>
      <c r="AZ1995">
        <f t="shared" si="758"/>
        <v>3551</v>
      </c>
      <c r="BA1995">
        <f t="shared" si="759"/>
        <v>4441</v>
      </c>
      <c r="BB1995">
        <f t="shared" si="763"/>
        <v>1</v>
      </c>
      <c r="BC1995">
        <f t="shared" si="764"/>
        <v>0</v>
      </c>
      <c r="BD1995">
        <f t="shared" si="765"/>
        <v>0</v>
      </c>
      <c r="BE1995">
        <f t="shared" si="766"/>
        <v>3</v>
      </c>
    </row>
    <row r="1996" spans="10:57" x14ac:dyDescent="0.25">
      <c r="J1996" s="23">
        <f>MAX(_xlfn.MAXIFS(L$2:$L1996,M$2:$M1996,M1996),_xlfn.MAXIFS(L$2:$L1996,N$2:$N1996,M1996))-MAX(_xlfn.MAXIFS(L$2:$L1995,M$2:$M1995,M1996),_xlfn.MAXIFS(L$2:$L1995,N$2:$N1995,M1996))</f>
        <v>8</v>
      </c>
      <c r="K1996" s="23">
        <f>MAX(_xlfn.MAXIFS($L$2:L1996,$M$2:M1996,N1996),_xlfn.MAXIFS($L$2:L1996,$N$2:N1996,N1996))-MAX(_xlfn.MAXIFS($L$2:L1995,$M$2:M1995,N1996),_xlfn.MAXIFS($L$2:L1995,$N$2:N1995,N1996))</f>
        <v>4</v>
      </c>
      <c r="L1996" s="20">
        <v>42953</v>
      </c>
      <c r="M1996" s="10">
        <v>170</v>
      </c>
      <c r="N1996" s="10">
        <v>14</v>
      </c>
      <c r="O1996" s="10">
        <v>2</v>
      </c>
      <c r="P1996" s="10">
        <v>2</v>
      </c>
      <c r="Q1996" s="10" t="str">
        <f t="shared" si="745"/>
        <v>U</v>
      </c>
      <c r="R1996" s="10" t="str">
        <f t="shared" si="746"/>
        <v>U</v>
      </c>
      <c r="S1996" s="10">
        <f t="shared" si="747"/>
        <v>0</v>
      </c>
      <c r="T1996" s="11">
        <f>IFERROR((SUMIF($M$2:N1996,M1996,$O$2:P1996)-O1996)/(COUNTIF($M$2:N1996,M1996)-1),0)</f>
        <v>1.7487179487179487</v>
      </c>
      <c r="U1996" s="11">
        <f>IFERROR((SUMIF($AR$2:AR1996,AR1996,$AT$2:AU1996)-AT1996)/(COUNTIF($M$2:N1996,M1996)-1),0)</f>
        <v>0.47435897435897434</v>
      </c>
      <c r="V1996" s="11">
        <f t="shared" si="748"/>
        <v>1.2743589743589743</v>
      </c>
      <c r="W1996" s="12">
        <f>IFERROR((SUMIF($AV$2:AW1996,AV1996,$AX$2:AY1996)-AX1996)/(COUNTIF($M$2:N1996,N1996)-1),0)</f>
        <v>1.8042328042328042</v>
      </c>
      <c r="X1996" s="12">
        <f>IFERROR((SUMIF($AZ$2:BA1996,AZ1996,$BB$2:BC1996)-BB1996)/(COUNTIF($M$2:N1996,N1996)-1),0)</f>
        <v>1.2089947089947091</v>
      </c>
      <c r="Y1996" s="12">
        <f t="shared" si="749"/>
        <v>0.59523809523809512</v>
      </c>
      <c r="Z1996" s="13">
        <f>IFERROR((SUMIF($M$2:M1996,M1996,O$2:O1996)-O1996)/(COUNTIF($M$2:M1996,M1996)-1),0)</f>
        <v>1.8571428571428572</v>
      </c>
      <c r="AA1996" s="13">
        <f>IFERROR((SUMIF($M$2:M1996,M1996,P$2:P1996)-P1996)/(COUNTIF($M$2:M1996,M1996)-1),0)</f>
        <v>0.97883597883597884</v>
      </c>
      <c r="AB1996" s="13">
        <f t="shared" si="750"/>
        <v>0.87830687830687837</v>
      </c>
      <c r="AC1996" s="10">
        <f>IFERROR((SUMIF($N$2:N1996,M1996,$P$2:P1996))/(COUNTIF($N$2:N1996,M1996)),0)</f>
        <v>1.6467661691542288</v>
      </c>
      <c r="AD1996" s="10">
        <f>IFERROR((SUMIF($N$2:N1996,M1996,$O$2:O1996))/(COUNTIF($N$2:N1996,M1996)),0)</f>
        <v>1.3184079601990051</v>
      </c>
      <c r="AE1996" s="10">
        <f t="shared" si="751"/>
        <v>0.32835820895522372</v>
      </c>
      <c r="AF1996" s="13">
        <f>IFERROR((SUMIF($M$2:M1996,N1996,$O$2:O1996))/(COUNTIF($M$2:M1996,N1996)),0)</f>
        <v>1.7584269662921348</v>
      </c>
      <c r="AG1996" s="13">
        <f>IFERROR((SUMIF($M$2:M1996,N1996,$P$2:P1996))/(COUNTIF($M$2:M1996,N1996)),0)</f>
        <v>1.146067415730337</v>
      </c>
      <c r="AH1996" s="13">
        <f t="shared" si="752"/>
        <v>0.61235955056179781</v>
      </c>
      <c r="AI1996" s="10">
        <f>IFERROR((SUMIF(N$2:N1996,N1996,P$2:P1996)-P1996)/(COUNTIF($N$2:N1996,N1996)-1),0)</f>
        <v>1.845</v>
      </c>
      <c r="AJ1996" s="10">
        <f>IFERROR((SUMIF(N$2:N1996,N1996,O$2:O1996)-O1996)/(COUNTIF($N$2:N1996,N1996)-1),0)</f>
        <v>1.2649999999999999</v>
      </c>
      <c r="AK1996" s="10">
        <f t="shared" si="753"/>
        <v>0.58000000000000007</v>
      </c>
      <c r="AL1996" s="10">
        <f>IFERROR((AP1996)/(COUNTIF($M$2:N1996,M1996)-1),0)</f>
        <v>1.6717948717948719</v>
      </c>
      <c r="AM1996" s="19">
        <f>IFERROR((AQ1996)/(COUNTIF($M$2:N1996,N1996)-1),0)</f>
        <v>1.7142857142857142</v>
      </c>
      <c r="AN1996" s="10">
        <f t="shared" si="767"/>
        <v>1</v>
      </c>
      <c r="AO1996" s="10">
        <f t="shared" si="768"/>
        <v>1</v>
      </c>
      <c r="AP1996" s="10">
        <f>SUMIF($M$2:N1996,M1996,AN$2:AO1996)-AN1996</f>
        <v>652</v>
      </c>
      <c r="AQ1996" s="10">
        <f>SUMIF($AV$2:AW1996,AV1996,$BD$2:BE1996)-BD1996</f>
        <v>648</v>
      </c>
      <c r="AR1996" s="10">
        <f>M1996</f>
        <v>170</v>
      </c>
      <c r="AS1996" s="10">
        <f t="shared" si="760"/>
        <v>14</v>
      </c>
      <c r="AT1996">
        <f t="shared" si="761"/>
        <v>2</v>
      </c>
      <c r="AU1996" s="10">
        <f t="shared" si="762"/>
        <v>2</v>
      </c>
      <c r="AV1996">
        <f t="shared" si="754"/>
        <v>14</v>
      </c>
      <c r="AW1996">
        <f t="shared" si="755"/>
        <v>170</v>
      </c>
      <c r="AX1996">
        <f t="shared" si="756"/>
        <v>2</v>
      </c>
      <c r="AY1996">
        <f t="shared" si="757"/>
        <v>2</v>
      </c>
      <c r="AZ1996">
        <f t="shared" si="758"/>
        <v>14</v>
      </c>
      <c r="BA1996">
        <f t="shared" si="759"/>
        <v>170</v>
      </c>
      <c r="BB1996">
        <f t="shared" si="763"/>
        <v>2</v>
      </c>
      <c r="BC1996">
        <f t="shared" si="764"/>
        <v>2</v>
      </c>
      <c r="BD1996">
        <f t="shared" si="765"/>
        <v>1</v>
      </c>
      <c r="BE1996">
        <f t="shared" si="766"/>
        <v>1</v>
      </c>
    </row>
    <row r="1997" spans="10:57" x14ac:dyDescent="0.25">
      <c r="J1997" s="23">
        <f>MAX(_xlfn.MAXIFS(L$2:$L1997,M$2:$M1997,M1997),_xlfn.MAXIFS(L$2:$L1997,N$2:$N1997,M1997))-MAX(_xlfn.MAXIFS(L$2:$L1996,M$2:$M1996,M1997),_xlfn.MAXIFS(L$2:$L1996,N$2:$N1996,M1997))</f>
        <v>8</v>
      </c>
      <c r="K1997" s="23">
        <f>MAX(_xlfn.MAXIFS($L$2:L1997,$M$2:M1997,N1997),_xlfn.MAXIFS($L$2:L1997,$N$2:N1997,N1997))-MAX(_xlfn.MAXIFS($L$2:L1996,$M$2:M1996,N1997),_xlfn.MAXIFS($L$2:L1996,$N$2:N1996,N1997))</f>
        <v>3</v>
      </c>
      <c r="L1997" s="20">
        <v>42953</v>
      </c>
      <c r="M1997" s="10">
        <v>856</v>
      </c>
      <c r="N1997" s="10">
        <v>122</v>
      </c>
      <c r="O1997" s="10">
        <v>2</v>
      </c>
      <c r="P1997" s="10">
        <v>3</v>
      </c>
      <c r="Q1997" s="10" t="str">
        <f t="shared" si="745"/>
        <v>N</v>
      </c>
      <c r="R1997" s="10" t="str">
        <f t="shared" si="746"/>
        <v>S</v>
      </c>
      <c r="S1997" s="10">
        <f t="shared" si="747"/>
        <v>-1</v>
      </c>
      <c r="T1997" s="11">
        <f>IFERROR((SUMIF($M$2:N1997,M1997,$O$2:P1997)-O1997)/(COUNTIF($M$2:N1997,M1997)-1),0)</f>
        <v>1.1694915254237288</v>
      </c>
      <c r="U1997" s="11">
        <f>IFERROR((SUMIF($AR$2:AR1997,AR1997,$AT$2:AU1997)-AT1997)/(COUNTIF($M$2:N1997,M1997)-1),0)</f>
        <v>0.71610169491525422</v>
      </c>
      <c r="V1997" s="11">
        <f t="shared" si="748"/>
        <v>0.45338983050847459</v>
      </c>
      <c r="W1997" s="12">
        <f>IFERROR((SUMIF($AV$2:AW1997,AV1997,$AX$2:AY1997)-AX1997)/(COUNTIF($M$2:N1997,N1997)-1),0)</f>
        <v>1.5292479108635098</v>
      </c>
      <c r="X1997" s="12">
        <f>IFERROR((SUMIF($AZ$2:BA1997,AZ1997,$BB$2:BC1997)-BB1997)/(COUNTIF($M$2:N1997,N1997)-1),0)</f>
        <v>1.139275766016713</v>
      </c>
      <c r="Y1997" s="12">
        <f t="shared" si="749"/>
        <v>0.38997214484679676</v>
      </c>
      <c r="Z1997" s="13">
        <f>IFERROR((SUMIF($M$2:M1997,M1997,O$2:O1997)-O1997)/(COUNTIF($M$2:M1997,M1997)-1),0)</f>
        <v>1.290909090909091</v>
      </c>
      <c r="AA1997" s="13">
        <f>IFERROR((SUMIF($M$2:M1997,M1997,P$2:P1997)-P1997)/(COUNTIF($M$2:M1997,M1997)-1),0)</f>
        <v>1.5363636363636364</v>
      </c>
      <c r="AB1997" s="13">
        <f t="shared" si="750"/>
        <v>-0.24545454545454537</v>
      </c>
      <c r="AC1997" s="10">
        <f>IFERROR((SUMIF($N$2:N1997,M1997,$P$2:P1997))/(COUNTIF($N$2:N1997,M1997)),0)</f>
        <v>1.0634920634920635</v>
      </c>
      <c r="AD1997" s="10">
        <f>IFERROR((SUMIF($N$2:N1997,M1997,$O$2:O1997))/(COUNTIF($N$2:N1997,M1997)),0)</f>
        <v>1.6825396825396826</v>
      </c>
      <c r="AE1997" s="10">
        <f t="shared" si="751"/>
        <v>-0.61904761904761907</v>
      </c>
      <c r="AF1997" s="13">
        <f>IFERROR((SUMIF($M$2:M1997,N1997,$O$2:O1997))/(COUNTIF($M$2:M1997,N1997)),0)</f>
        <v>1.5941176470588236</v>
      </c>
      <c r="AG1997" s="13">
        <f>IFERROR((SUMIF($M$2:M1997,N1997,$P$2:P1997))/(COUNTIF($M$2:M1997,N1997)),0)</f>
        <v>1.1470588235294117</v>
      </c>
      <c r="AH1997" s="13">
        <f t="shared" si="752"/>
        <v>0.44705882352941195</v>
      </c>
      <c r="AI1997" s="10">
        <f>IFERROR((SUMIF(N$2:N1997,N1997,P$2:P1997)-P1997)/(COUNTIF($N$2:N1997,N1997)-1),0)</f>
        <v>1.4708994708994709</v>
      </c>
      <c r="AJ1997" s="10">
        <f>IFERROR((SUMIF(N$2:N1997,N1997,O$2:O1997)-O1997)/(COUNTIF($N$2:N1997,N1997)-1),0)</f>
        <v>1.1322751322751323</v>
      </c>
      <c r="AK1997" s="10">
        <f t="shared" si="753"/>
        <v>0.33862433862433861</v>
      </c>
      <c r="AL1997" s="10">
        <f>IFERROR((AP1997)/(COUNTIF($M$2:N1997,M1997)-1),0)</f>
        <v>1.1355932203389831</v>
      </c>
      <c r="AM1997" s="19">
        <f>IFERROR((AQ1997)/(COUNTIF($M$2:N1997,N1997)-1),0)</f>
        <v>1.5626740947075208</v>
      </c>
      <c r="AN1997" s="10">
        <f t="shared" si="767"/>
        <v>0</v>
      </c>
      <c r="AO1997" s="10">
        <f t="shared" si="768"/>
        <v>3</v>
      </c>
      <c r="AP1997" s="10">
        <f>SUMIF($M$2:N1997,M1997,AN$2:AO1997)-AN1997</f>
        <v>268</v>
      </c>
      <c r="AQ1997" s="10">
        <f>SUMIF($AV$2:AW1997,AV1997,$BD$2:BE1997)-BD1997</f>
        <v>561</v>
      </c>
      <c r="AR1997" s="10">
        <f>M1997</f>
        <v>856</v>
      </c>
      <c r="AS1997" s="10">
        <f t="shared" si="760"/>
        <v>122</v>
      </c>
      <c r="AT1997">
        <f t="shared" si="761"/>
        <v>3</v>
      </c>
      <c r="AU1997" s="10">
        <f t="shared" si="762"/>
        <v>2</v>
      </c>
      <c r="AV1997">
        <f t="shared" si="754"/>
        <v>122</v>
      </c>
      <c r="AW1997">
        <f t="shared" si="755"/>
        <v>856</v>
      </c>
      <c r="AX1997">
        <f t="shared" si="756"/>
        <v>3</v>
      </c>
      <c r="AY1997">
        <f t="shared" si="757"/>
        <v>2</v>
      </c>
      <c r="AZ1997">
        <f t="shared" si="758"/>
        <v>122</v>
      </c>
      <c r="BA1997">
        <f t="shared" si="759"/>
        <v>856</v>
      </c>
      <c r="BB1997">
        <f t="shared" si="763"/>
        <v>2</v>
      </c>
      <c r="BC1997">
        <f t="shared" si="764"/>
        <v>3</v>
      </c>
      <c r="BD1997">
        <f t="shared" si="765"/>
        <v>3</v>
      </c>
      <c r="BE1997">
        <f t="shared" si="766"/>
        <v>0</v>
      </c>
    </row>
    <row r="1998" spans="10:57" x14ac:dyDescent="0.25">
      <c r="J1998" s="23">
        <f>MAX(_xlfn.MAXIFS(L$2:$L1998,M$2:$M1998,M1998),_xlfn.MAXIFS(L$2:$L1998,N$2:$N1998,M1998))-MAX(_xlfn.MAXIFS(L$2:$L1997,M$2:$M1997,M1998),_xlfn.MAXIFS(L$2:$L1997,N$2:$N1997,M1998))</f>
        <v>4</v>
      </c>
      <c r="K1998" s="23">
        <f>MAX(_xlfn.MAXIFS($L$2:L1998,$M$2:M1998,N1998),_xlfn.MAXIFS($L$2:L1998,$N$2:N1998,N1998))-MAX(_xlfn.MAXIFS($L$2:L1997,$M$2:M1997,N1998),_xlfn.MAXIFS($L$2:L1997,$N$2:N1997,N1998))</f>
        <v>752</v>
      </c>
      <c r="L1998" s="20">
        <v>42955</v>
      </c>
      <c r="M1998" s="10">
        <v>17444</v>
      </c>
      <c r="N1998" s="10">
        <v>4467</v>
      </c>
      <c r="O1998" s="10">
        <v>1</v>
      </c>
      <c r="P1998" s="10">
        <v>0</v>
      </c>
      <c r="Q1998" s="10" t="str">
        <f t="shared" si="745"/>
        <v>S</v>
      </c>
      <c r="R1998" s="10" t="str">
        <f t="shared" si="746"/>
        <v>N</v>
      </c>
      <c r="S1998" s="10">
        <f t="shared" si="747"/>
        <v>1</v>
      </c>
      <c r="T1998" s="11">
        <f>IFERROR((SUMIF($M$2:N1998,M1998,$O$2:P1998)-O1998)/(COUNTIF($M$2:N1998,M1998)-1),0)</f>
        <v>1.1652542372881356</v>
      </c>
      <c r="U1998" s="11">
        <f>IFERROR((SUMIF($AR$2:AR1998,AR1998,$AT$2:AU1998)-AT1998)/(COUNTIF($M$2:N1998,M1998)-1),0)</f>
        <v>0.6652542372881356</v>
      </c>
      <c r="V1998" s="11">
        <f t="shared" si="748"/>
        <v>0.5</v>
      </c>
      <c r="W1998" s="12">
        <f>IFERROR((SUMIF($AV$2:AW1998,AV1998,$AX$2:AY1998)-AX1998)/(COUNTIF($M$2:N1998,N1998)-1),0)</f>
        <v>0.8</v>
      </c>
      <c r="X1998" s="12">
        <f>IFERROR((SUMIF($AZ$2:BA1998,AZ1998,$BB$2:BC1998)-BB1998)/(COUNTIF($M$2:N1998,N1998)-1),0)</f>
        <v>3.6</v>
      </c>
      <c r="Y1998" s="12">
        <f t="shared" si="749"/>
        <v>-2.8</v>
      </c>
      <c r="Z1998" s="13">
        <f>IFERROR((SUMIF($M$2:M1998,M1998,O$2:O1998)-O1998)/(COUNTIF($M$2:M1998,M1998)-1),0)</f>
        <v>1.247787610619469</v>
      </c>
      <c r="AA1998" s="13">
        <f>IFERROR((SUMIF($M$2:M1998,M1998,P$2:P1998)-P1998)/(COUNTIF($M$2:M1998,M1998)-1),0)</f>
        <v>1.3893805309734513</v>
      </c>
      <c r="AB1998" s="13">
        <f t="shared" si="750"/>
        <v>-0.1415929203539823</v>
      </c>
      <c r="AC1998" s="10">
        <f>IFERROR((SUMIF($N$2:N1998,M1998,$P$2:P1998))/(COUNTIF($N$2:N1998,M1998)),0)</f>
        <v>1.089430894308943</v>
      </c>
      <c r="AD1998" s="10">
        <f>IFERROR((SUMIF($N$2:N1998,M1998,$O$2:O1998))/(COUNTIF($N$2:N1998,M1998)),0)</f>
        <v>2.0487804878048781</v>
      </c>
      <c r="AE1998" s="10">
        <f t="shared" si="751"/>
        <v>-0.95934959349593507</v>
      </c>
      <c r="AF1998" s="13">
        <f>IFERROR((SUMIF($M$2:M1998,N1998,$O$2:O1998))/(COUNTIF($M$2:M1998,N1998)),0)</f>
        <v>0</v>
      </c>
      <c r="AG1998" s="13">
        <f>IFERROR((SUMIF($M$2:M1998,N1998,$P$2:P1998))/(COUNTIF($M$2:M1998,N1998)),0)</f>
        <v>4.333333333333333</v>
      </c>
      <c r="AH1998" s="13">
        <f t="shared" si="752"/>
        <v>-4.333333333333333</v>
      </c>
      <c r="AI1998" s="10">
        <f>IFERROR((SUMIF(N$2:N1998,N1998,P$2:P1998)-P1998)/(COUNTIF($N$2:N1998,N1998)-1),0)</f>
        <v>2</v>
      </c>
      <c r="AJ1998" s="10">
        <f>IFERROR((SUMIF(N$2:N1998,N1998,O$2:O1998)-O1998)/(COUNTIF($N$2:N1998,N1998)-1),0)</f>
        <v>2.5</v>
      </c>
      <c r="AK1998" s="10">
        <f t="shared" si="753"/>
        <v>-0.5</v>
      </c>
      <c r="AL1998" s="10">
        <f>IFERROR((AP1998)/(COUNTIF($M$2:N1998,M1998)-1),0)</f>
        <v>1.1271186440677967</v>
      </c>
      <c r="AM1998" s="19">
        <f>IFERROR((AQ1998)/(COUNTIF($M$2:N1998,N1998)-1),0)</f>
        <v>0.6</v>
      </c>
      <c r="AN1998" s="10">
        <f t="shared" si="767"/>
        <v>3</v>
      </c>
      <c r="AO1998" s="10">
        <f t="shared" si="768"/>
        <v>0</v>
      </c>
      <c r="AP1998" s="10">
        <f>SUMIF($M$2:N1998,M1998,AN$2:AO1998)-AN1998</f>
        <v>266</v>
      </c>
      <c r="AQ1998" s="10">
        <f>SUMIF($AV$2:AW1998,AV1998,$BD$2:BE1998)-BD1998</f>
        <v>3</v>
      </c>
      <c r="AR1998" s="10">
        <f>M1998</f>
        <v>17444</v>
      </c>
      <c r="AS1998" s="10">
        <f t="shared" si="760"/>
        <v>4467</v>
      </c>
      <c r="AT1998">
        <f t="shared" si="761"/>
        <v>0</v>
      </c>
      <c r="AU1998" s="10">
        <f t="shared" si="762"/>
        <v>1</v>
      </c>
      <c r="AV1998">
        <f t="shared" si="754"/>
        <v>4467</v>
      </c>
      <c r="AW1998">
        <f t="shared" si="755"/>
        <v>17444</v>
      </c>
      <c r="AX1998">
        <f t="shared" si="756"/>
        <v>0</v>
      </c>
      <c r="AY1998">
        <f t="shared" si="757"/>
        <v>1</v>
      </c>
      <c r="AZ1998">
        <f t="shared" si="758"/>
        <v>4467</v>
      </c>
      <c r="BA1998">
        <f t="shared" si="759"/>
        <v>17444</v>
      </c>
      <c r="BB1998">
        <f t="shared" si="763"/>
        <v>1</v>
      </c>
      <c r="BC1998">
        <f t="shared" si="764"/>
        <v>0</v>
      </c>
      <c r="BD1998">
        <f t="shared" si="765"/>
        <v>0</v>
      </c>
      <c r="BE1998">
        <f t="shared" si="766"/>
        <v>3</v>
      </c>
    </row>
    <row r="1999" spans="10:57" x14ac:dyDescent="0.25">
      <c r="J1999" s="23">
        <f>MAX(_xlfn.MAXIFS(L$2:$L1999,M$2:$M1999,M1999),_xlfn.MAXIFS(L$2:$L1999,N$2:$N1999,M1999))-MAX(_xlfn.MAXIFS(L$2:$L1998,M$2:$M1998,M1999),_xlfn.MAXIFS(L$2:$L1998,N$2:$N1998,M1999))</f>
        <v>289</v>
      </c>
      <c r="K1999" s="23">
        <f>MAX(_xlfn.MAXIFS($L$2:L1999,$M$2:M1999,N1999),_xlfn.MAXIFS($L$2:L1999,$N$2:N1999,N1999))-MAX(_xlfn.MAXIFS($L$2:L1998,$M$2:M1998,N1999),_xlfn.MAXIFS($L$2:L1998,$N$2:N1998,N1999))</f>
        <v>3</v>
      </c>
      <c r="L1999" s="20">
        <v>42958</v>
      </c>
      <c r="M1999" s="10">
        <v>7443</v>
      </c>
      <c r="N1999" s="10">
        <v>17444</v>
      </c>
      <c r="O1999" s="10">
        <v>0</v>
      </c>
      <c r="P1999" s="10">
        <v>3</v>
      </c>
      <c r="Q1999" s="10" t="str">
        <f t="shared" si="745"/>
        <v>N</v>
      </c>
      <c r="R1999" s="10" t="str">
        <f t="shared" si="746"/>
        <v>S</v>
      </c>
      <c r="S1999" s="10">
        <f t="shared" si="747"/>
        <v>-3</v>
      </c>
      <c r="T1999" s="11">
        <f>IFERROR((SUMIF($M$2:N1999,M1999,$O$2:P1999)-O1999)/(COUNTIF($M$2:N1999,M1999)-1),0)</f>
        <v>0.6</v>
      </c>
      <c r="U1999" s="11">
        <f>IFERROR((SUMIF($AR$2:AR1999,AR1999,$AT$2:AU1999)-AT1999)/(COUNTIF($M$2:N1999,M1999)-1),0)</f>
        <v>1.8</v>
      </c>
      <c r="V1999" s="11">
        <f t="shared" si="748"/>
        <v>-1.2000000000000002</v>
      </c>
      <c r="W1999" s="12">
        <f>IFERROR((SUMIF($AV$2:AW1999,AV1999,$AX$2:AY1999)-AX1999)/(COUNTIF($M$2:N1999,N1999)-1),0)</f>
        <v>1.1645569620253164</v>
      </c>
      <c r="X1999" s="12">
        <f>IFERROR((SUMIF($AZ$2:BA1999,AZ1999,$BB$2:BC1999)-BB1999)/(COUNTIF($M$2:N1999,N1999)-1),0)</f>
        <v>1.7257383966244726</v>
      </c>
      <c r="Y1999" s="12">
        <f t="shared" si="749"/>
        <v>-0.56118143459915615</v>
      </c>
      <c r="Z1999" s="13">
        <f>IFERROR((SUMIF($M$2:M1999,M1999,O$2:O1999)-O1999)/(COUNTIF($M$2:M1999,M1999)-1),0)</f>
        <v>0.66666666666666663</v>
      </c>
      <c r="AA1999" s="13">
        <f>IFERROR((SUMIF($M$2:M1999,M1999,P$2:P1999)-P1999)/(COUNTIF($M$2:M1999,M1999)-1),0)</f>
        <v>3</v>
      </c>
      <c r="AB1999" s="13">
        <f t="shared" si="750"/>
        <v>-2.3333333333333335</v>
      </c>
      <c r="AC1999" s="10">
        <f>IFERROR((SUMIF($N$2:N1999,M1999,$P$2:P1999))/(COUNTIF($N$2:N1999,M1999)),0)</f>
        <v>0.5</v>
      </c>
      <c r="AD1999" s="10">
        <f>IFERROR((SUMIF($N$2:N1999,M1999,$O$2:O1999))/(COUNTIF($N$2:N1999,M1999)),0)</f>
        <v>2</v>
      </c>
      <c r="AE1999" s="10">
        <f t="shared" si="751"/>
        <v>-1.5</v>
      </c>
      <c r="AF1999" s="13">
        <f>IFERROR((SUMIF($M$2:M1999,N1999,$O$2:O1999))/(COUNTIF($M$2:M1999,N1999)),0)</f>
        <v>1.2456140350877194</v>
      </c>
      <c r="AG1999" s="13">
        <f>IFERROR((SUMIF($M$2:M1999,N1999,$P$2:P1999))/(COUNTIF($M$2:M1999,N1999)),0)</f>
        <v>1.3771929824561404</v>
      </c>
      <c r="AH1999" s="13">
        <f t="shared" si="752"/>
        <v>-0.13157894736842102</v>
      </c>
      <c r="AI1999" s="10">
        <f>IFERROR((SUMIF(N$2:N1999,N1999,P$2:P1999)-P1999)/(COUNTIF($N$2:N1999,N1999)-1),0)</f>
        <v>1.089430894308943</v>
      </c>
      <c r="AJ1999" s="10">
        <f>IFERROR((SUMIF(N$2:N1999,N1999,O$2:O1999)-O1999)/(COUNTIF($N$2:N1999,N1999)-1),0)</f>
        <v>2.0487804878048781</v>
      </c>
      <c r="AK1999" s="10">
        <f t="shared" si="753"/>
        <v>-0.95934959349593507</v>
      </c>
      <c r="AL1999" s="10">
        <f>IFERROR((AP1999)/(COUNTIF($M$2:N1999,M1999)-1),0)</f>
        <v>0.2</v>
      </c>
      <c r="AM1999" s="19">
        <f>IFERROR((AQ1999)/(COUNTIF($M$2:N1999,N1999)-1),0)</f>
        <v>1.1350210970464134</v>
      </c>
      <c r="AN1999" s="10">
        <f t="shared" si="767"/>
        <v>0</v>
      </c>
      <c r="AO1999" s="10">
        <f t="shared" si="768"/>
        <v>3</v>
      </c>
      <c r="AP1999" s="10">
        <f>SUMIF($M$2:N1999,M1999,AN$2:AO1999)-AN1999</f>
        <v>1</v>
      </c>
      <c r="AQ1999" s="10">
        <f>SUMIF($AV$2:AW1999,AV1999,$BD$2:BE1999)-BD1999</f>
        <v>269</v>
      </c>
      <c r="AR1999" s="10">
        <f>M1999</f>
        <v>7443</v>
      </c>
      <c r="AS1999" s="10">
        <f t="shared" si="760"/>
        <v>17444</v>
      </c>
      <c r="AT1999">
        <f t="shared" si="761"/>
        <v>3</v>
      </c>
      <c r="AU1999" s="10">
        <f t="shared" si="762"/>
        <v>0</v>
      </c>
      <c r="AV1999">
        <f t="shared" si="754"/>
        <v>17444</v>
      </c>
      <c r="AW1999">
        <f t="shared" si="755"/>
        <v>7443</v>
      </c>
      <c r="AX1999">
        <f t="shared" si="756"/>
        <v>3</v>
      </c>
      <c r="AY1999">
        <f t="shared" si="757"/>
        <v>0</v>
      </c>
      <c r="AZ1999">
        <f t="shared" si="758"/>
        <v>17444</v>
      </c>
      <c r="BA1999">
        <f t="shared" si="759"/>
        <v>7443</v>
      </c>
      <c r="BB1999">
        <f t="shared" si="763"/>
        <v>0</v>
      </c>
      <c r="BC1999">
        <f t="shared" si="764"/>
        <v>3</v>
      </c>
      <c r="BD1999">
        <f t="shared" si="765"/>
        <v>3</v>
      </c>
      <c r="BE1999">
        <f t="shared" si="766"/>
        <v>0</v>
      </c>
    </row>
    <row r="2000" spans="10:57" x14ac:dyDescent="0.25">
      <c r="J2000" s="23">
        <f>MAX(_xlfn.MAXIFS(L$2:$L2000,M$2:$M2000,M2000),_xlfn.MAXIFS(L$2:$L2000,N$2:$N2000,M2000))-MAX(_xlfn.MAXIFS(L$2:$L1999,M$2:$M1999,M2000),_xlfn.MAXIFS(L$2:$L1999,N$2:$N1999,M2000))</f>
        <v>6</v>
      </c>
      <c r="K2000" s="23">
        <f>MAX(_xlfn.MAXIFS($L$2:L2000,$M$2:M2000,N2000),_xlfn.MAXIFS($L$2:L2000,$N$2:N2000,N2000))-MAX(_xlfn.MAXIFS($L$2:L1999,$M$2:M1999,N2000),_xlfn.MAXIFS($L$2:L1999,$N$2:N1999,N2000))</f>
        <v>7</v>
      </c>
      <c r="L2000" s="20">
        <v>42959</v>
      </c>
      <c r="M2000" s="10">
        <v>3551</v>
      </c>
      <c r="N2000" s="10">
        <v>409</v>
      </c>
      <c r="O2000" s="10">
        <v>0</v>
      </c>
      <c r="P2000" s="10">
        <v>1</v>
      </c>
      <c r="Q2000" s="10" t="str">
        <f t="shared" si="745"/>
        <v>N</v>
      </c>
      <c r="R2000" s="10" t="str">
        <f t="shared" si="746"/>
        <v>S</v>
      </c>
      <c r="S2000" s="10">
        <f t="shared" si="747"/>
        <v>-1</v>
      </c>
      <c r="T2000" s="11">
        <f>IFERROR((SUMIF($M$2:N2000,M2000,$O$2:P2000)-O2000)/(COUNTIF($M$2:N2000,M2000)-1),0)</f>
        <v>1.356060606060606</v>
      </c>
      <c r="U2000" s="11">
        <f>IFERROR((SUMIF($AR$2:AR2000,AR2000,$AT$2:AU2000)-AT2000)/(COUNTIF($M$2:N2000,M2000)-1),0)</f>
        <v>0.48484848484848486</v>
      </c>
      <c r="V2000" s="11">
        <f t="shared" si="748"/>
        <v>0.8712121212121211</v>
      </c>
      <c r="W2000" s="12">
        <f>IFERROR((SUMIF($AV$2:AW2000,AV2000,$AX$2:AY2000)-AX2000)/(COUNTIF($M$2:N2000,N2000)-1),0)</f>
        <v>2.1785714285714284</v>
      </c>
      <c r="X2000" s="12">
        <f>IFERROR((SUMIF($AZ$2:BA2000,AZ2000,$BB$2:BC2000)-BB2000)/(COUNTIF($M$2:N2000,N2000)-1),0)</f>
        <v>0.9285714285714286</v>
      </c>
      <c r="Y2000" s="12">
        <f t="shared" si="749"/>
        <v>1.2499999999999998</v>
      </c>
      <c r="Z2000" s="13">
        <f>IFERROR((SUMIF($M$2:M2000,M2000,O$2:O2000)-O2000)/(COUNTIF($M$2:M2000,M2000)-1),0)</f>
        <v>1.4838709677419355</v>
      </c>
      <c r="AA2000" s="13">
        <f>IFERROR((SUMIF($M$2:M2000,M2000,P$2:P2000)-P2000)/(COUNTIF($M$2:M2000,M2000)-1),0)</f>
        <v>1.032258064516129</v>
      </c>
      <c r="AB2000" s="13">
        <f t="shared" si="750"/>
        <v>0.45161290322580649</v>
      </c>
      <c r="AC2000" s="10">
        <f>IFERROR((SUMIF($N$2:N2000,M2000,$P$2:P2000))/(COUNTIF($N$2:N2000,M2000)),0)</f>
        <v>1.2428571428571429</v>
      </c>
      <c r="AD2000" s="10">
        <f>IFERROR((SUMIF($N$2:N2000,M2000,$O$2:O2000))/(COUNTIF($N$2:N2000,M2000)),0)</f>
        <v>1.6142857142857143</v>
      </c>
      <c r="AE2000" s="10">
        <f t="shared" si="751"/>
        <v>-0.37142857142857144</v>
      </c>
      <c r="AF2000" s="13">
        <f>IFERROR((SUMIF($M$2:M2000,N2000,$O$2:O2000))/(COUNTIF($M$2:M2000,N2000)),0)</f>
        <v>2.3787878787878789</v>
      </c>
      <c r="AG2000" s="13">
        <f>IFERROR((SUMIF($M$2:M2000,N2000,$P$2:P2000))/(COUNTIF($M$2:M2000,N2000)),0)</f>
        <v>0.81818181818181823</v>
      </c>
      <c r="AH2000" s="13">
        <f t="shared" si="752"/>
        <v>1.5606060606060606</v>
      </c>
      <c r="AI2000" s="10">
        <f>IFERROR((SUMIF(N$2:N2000,N2000,P$2:P2000)-P2000)/(COUNTIF($N$2:N2000,N2000)-1),0)</f>
        <v>2</v>
      </c>
      <c r="AJ2000" s="10">
        <f>IFERROR((SUMIF(N$2:N2000,N2000,O$2:O2000)-O2000)/(COUNTIF($N$2:N2000,N2000)-1),0)</f>
        <v>1.027027027027027</v>
      </c>
      <c r="AK2000" s="10">
        <f t="shared" si="753"/>
        <v>0.97297297297297303</v>
      </c>
      <c r="AL2000" s="10">
        <f>IFERROR((AP2000)/(COUNTIF($M$2:N2000,M2000)-1),0)</f>
        <v>1.4621212121212122</v>
      </c>
      <c r="AM2000" s="19">
        <f>IFERROR((AQ2000)/(COUNTIF($M$2:N2000,N2000)-1),0)</f>
        <v>2.038095238095238</v>
      </c>
      <c r="AN2000" s="10">
        <f t="shared" si="767"/>
        <v>0</v>
      </c>
      <c r="AO2000" s="10">
        <f t="shared" si="768"/>
        <v>3</v>
      </c>
      <c r="AP2000" s="10">
        <f>SUMIF($M$2:N2000,M2000,AN$2:AO2000)-AN2000</f>
        <v>193</v>
      </c>
      <c r="AQ2000" s="10">
        <f>SUMIF($AV$2:AW2000,AV2000,$BD$2:BE2000)-BD2000</f>
        <v>856</v>
      </c>
      <c r="AR2000" s="10">
        <f>M2000</f>
        <v>3551</v>
      </c>
      <c r="AS2000" s="10">
        <f t="shared" si="760"/>
        <v>409</v>
      </c>
      <c r="AT2000">
        <f t="shared" si="761"/>
        <v>1</v>
      </c>
      <c r="AU2000" s="10">
        <f t="shared" si="762"/>
        <v>0</v>
      </c>
      <c r="AV2000">
        <f t="shared" si="754"/>
        <v>409</v>
      </c>
      <c r="AW2000">
        <f t="shared" si="755"/>
        <v>3551</v>
      </c>
      <c r="AX2000">
        <f t="shared" si="756"/>
        <v>1</v>
      </c>
      <c r="AY2000">
        <f t="shared" si="757"/>
        <v>0</v>
      </c>
      <c r="AZ2000">
        <f t="shared" si="758"/>
        <v>409</v>
      </c>
      <c r="BA2000">
        <f t="shared" si="759"/>
        <v>3551</v>
      </c>
      <c r="BB2000">
        <f t="shared" si="763"/>
        <v>0</v>
      </c>
      <c r="BC2000">
        <f t="shared" si="764"/>
        <v>1</v>
      </c>
      <c r="BD2000">
        <f t="shared" si="765"/>
        <v>3</v>
      </c>
      <c r="BE2000">
        <f t="shared" si="766"/>
        <v>0</v>
      </c>
    </row>
    <row r="2001" spans="10:57" x14ac:dyDescent="0.25">
      <c r="J2001" s="23">
        <f>MAX(_xlfn.MAXIFS(L$2:$L2001,M$2:$M2001,M2001),_xlfn.MAXIFS(L$2:$L2001,N$2:$N2001,M2001))-MAX(_xlfn.MAXIFS(L$2:$L2000,M$2:$M2000,M2001),_xlfn.MAXIFS(L$2:$L2000,N$2:$N2000,M2001))</f>
        <v>6</v>
      </c>
      <c r="K2001" s="23">
        <f>MAX(_xlfn.MAXIFS($L$2:L2001,$M$2:M2001,N2001),_xlfn.MAXIFS($L$2:L2001,$N$2:N2001,N2001))-MAX(_xlfn.MAXIFS($L$2:L2000,$M$2:M2000,N2001),_xlfn.MAXIFS($L$2:L2000,$N$2:N2000,N2001))</f>
        <v>6</v>
      </c>
      <c r="L2001" s="20">
        <v>42959</v>
      </c>
      <c r="M2001" s="10">
        <v>122</v>
      </c>
      <c r="N2001" s="10">
        <v>4441</v>
      </c>
      <c r="O2001" s="10">
        <v>2</v>
      </c>
      <c r="P2001" s="10">
        <v>1</v>
      </c>
      <c r="Q2001" s="10" t="str">
        <f t="shared" ref="Q2001:Q2064" si="769">IF(O2001&gt;P2001,"S",IF(O2001&lt;P2001,"N","U"))</f>
        <v>S</v>
      </c>
      <c r="R2001" s="10" t="str">
        <f t="shared" ref="R2001:R2064" si="770">IF(P2001&gt;O2001,"S",IF(P2001&lt;O2001,"N","U"))</f>
        <v>N</v>
      </c>
      <c r="S2001" s="10">
        <f t="shared" ref="S2001:S2064" si="771">O2001-P2001</f>
        <v>1</v>
      </c>
      <c r="T2001" s="11">
        <f>IFERROR((SUMIF($M$2:N2001,M2001,$O$2:P2001)-O2001)/(COUNTIF($M$2:N2001,M2001)-1),0)</f>
        <v>1.5333333333333334</v>
      </c>
      <c r="U2001" s="11">
        <f>IFERROR((SUMIF($AR$2:AR2001,AR2001,$AT$2:AU2001)-AT2001)/(COUNTIF($M$2:N2001,M2001)-1),0)</f>
        <v>0.54166666666666663</v>
      </c>
      <c r="V2001" s="11">
        <f t="shared" si="748"/>
        <v>0.99166666666666681</v>
      </c>
      <c r="W2001" s="12">
        <f>IFERROR((SUMIF($AV$2:AW2001,AV2001,$AX$2:AY2001)-AX2001)/(COUNTIF($M$2:N2001,N2001)-1),0)</f>
        <v>1.3284313725490196</v>
      </c>
      <c r="X2001" s="12">
        <f>IFERROR((SUMIF($AZ$2:BA2001,AZ2001,$BB$2:BC2001)-BB2001)/(COUNTIF($M$2:N2001,N2001)-1),0)</f>
        <v>1.4558823529411764</v>
      </c>
      <c r="Y2001" s="12">
        <f t="shared" si="749"/>
        <v>-0.12745098039215685</v>
      </c>
      <c r="Z2001" s="13">
        <f>IFERROR((SUMIF($M$2:M2001,M2001,O$2:O2001)-O2001)/(COUNTIF($M$2:M2001,M2001)-1),0)</f>
        <v>1.5941176470588236</v>
      </c>
      <c r="AA2001" s="13">
        <f>IFERROR((SUMIF($M$2:M2001,M2001,P$2:P2001)-P2001)/(COUNTIF($M$2:M2001,M2001)-1),0)</f>
        <v>1.1470588235294117</v>
      </c>
      <c r="AB2001" s="13">
        <f t="shared" si="750"/>
        <v>0.44705882352941195</v>
      </c>
      <c r="AC2001" s="10">
        <f>IFERROR((SUMIF($N$2:N2001,M2001,$P$2:P2001))/(COUNTIF($N$2:N2001,M2001)),0)</f>
        <v>1.4789473684210526</v>
      </c>
      <c r="AD2001" s="10">
        <f>IFERROR((SUMIF($N$2:N2001,M2001,$O$2:O2001))/(COUNTIF($N$2:N2001,M2001)),0)</f>
        <v>1.1368421052631579</v>
      </c>
      <c r="AE2001" s="10">
        <f t="shared" si="751"/>
        <v>0.34210526315789469</v>
      </c>
      <c r="AF2001" s="13">
        <f>IFERROR((SUMIF($M$2:M2001,N2001,$O$2:O2001))/(COUNTIF($M$2:M2001,N2001)),0)</f>
        <v>1.404040404040404</v>
      </c>
      <c r="AG2001" s="13">
        <f>IFERROR((SUMIF($M$2:M2001,N2001,$P$2:P2001))/(COUNTIF($M$2:M2001,N2001)),0)</f>
        <v>1.2626262626262625</v>
      </c>
      <c r="AH2001" s="13">
        <f t="shared" si="752"/>
        <v>0.14141414141414144</v>
      </c>
      <c r="AI2001" s="10">
        <f>IFERROR((SUMIF(N$2:N2001,N2001,P$2:P2001)-P2001)/(COUNTIF($N$2:N2001,N2001)-1),0)</f>
        <v>1.2571428571428571</v>
      </c>
      <c r="AJ2001" s="10">
        <f>IFERROR((SUMIF(N$2:N2001,N2001,O$2:O2001)-O2001)/(COUNTIF($N$2:N2001,N2001)-1),0)</f>
        <v>1.638095238095238</v>
      </c>
      <c r="AK2001" s="10">
        <f t="shared" si="753"/>
        <v>-0.38095238095238093</v>
      </c>
      <c r="AL2001" s="10">
        <f>IFERROR((AP2001)/(COUNTIF($M$2:N2001,M2001)-1),0)</f>
        <v>1.5666666666666667</v>
      </c>
      <c r="AM2001" s="19">
        <f>IFERROR((AQ2001)/(COUNTIF($M$2:N2001,N2001)-1),0)</f>
        <v>1.3284313725490196</v>
      </c>
      <c r="AN2001" s="10">
        <f t="shared" si="767"/>
        <v>3</v>
      </c>
      <c r="AO2001" s="10">
        <f t="shared" si="768"/>
        <v>0</v>
      </c>
      <c r="AP2001" s="10">
        <f>SUMIF($M$2:N2001,M2001,AN$2:AO2001)-AN2001</f>
        <v>564</v>
      </c>
      <c r="AQ2001" s="10">
        <f>SUMIF($AV$2:AW2001,AV2001,$BD$2:BE2001)-BD2001</f>
        <v>271</v>
      </c>
      <c r="AR2001" s="10">
        <f>M2001</f>
        <v>122</v>
      </c>
      <c r="AS2001" s="10">
        <f t="shared" si="760"/>
        <v>4441</v>
      </c>
      <c r="AT2001">
        <f t="shared" si="761"/>
        <v>1</v>
      </c>
      <c r="AU2001" s="10">
        <f t="shared" si="762"/>
        <v>2</v>
      </c>
      <c r="AV2001">
        <f t="shared" si="754"/>
        <v>4441</v>
      </c>
      <c r="AW2001">
        <f t="shared" si="755"/>
        <v>122</v>
      </c>
      <c r="AX2001">
        <f t="shared" si="756"/>
        <v>1</v>
      </c>
      <c r="AY2001">
        <f t="shared" si="757"/>
        <v>2</v>
      </c>
      <c r="AZ2001">
        <f t="shared" si="758"/>
        <v>4441</v>
      </c>
      <c r="BA2001">
        <f t="shared" si="759"/>
        <v>122</v>
      </c>
      <c r="BB2001">
        <f t="shared" si="763"/>
        <v>2</v>
      </c>
      <c r="BC2001">
        <f t="shared" si="764"/>
        <v>1</v>
      </c>
      <c r="BD2001">
        <f t="shared" si="765"/>
        <v>0</v>
      </c>
      <c r="BE2001">
        <f t="shared" si="766"/>
        <v>3</v>
      </c>
    </row>
    <row r="2002" spans="10:57" x14ac:dyDescent="0.25">
      <c r="J2002" s="23">
        <f>MAX(_xlfn.MAXIFS(L$2:$L2002,M$2:$M2002,M2002),_xlfn.MAXIFS(L$2:$L2002,N$2:$N2002,M2002))-MAX(_xlfn.MAXIFS(L$2:$L2001,M$2:$M2001,M2002),_xlfn.MAXIFS(L$2:$L2001,N$2:$N2001,M2002))</f>
        <v>6</v>
      </c>
      <c r="K2002" s="23">
        <f>MAX(_xlfn.MAXIFS($L$2:L2002,$M$2:M2002,N2002),_xlfn.MAXIFS($L$2:L2002,$N$2:N2002,N2002))-MAX(_xlfn.MAXIFS($L$2:L2001,$M$2:M2001,N2002),_xlfn.MAXIFS($L$2:L2001,$N$2:N2001,N2002))</f>
        <v>7</v>
      </c>
      <c r="L2002" s="20">
        <v>42959</v>
      </c>
      <c r="M2002" s="10">
        <v>14</v>
      </c>
      <c r="N2002" s="10">
        <v>413</v>
      </c>
      <c r="O2002" s="10">
        <v>2</v>
      </c>
      <c r="P2002" s="10">
        <v>0</v>
      </c>
      <c r="Q2002" s="10" t="str">
        <f t="shared" si="769"/>
        <v>S</v>
      </c>
      <c r="R2002" s="10" t="str">
        <f t="shared" si="770"/>
        <v>N</v>
      </c>
      <c r="S2002" s="10">
        <f t="shared" si="771"/>
        <v>2</v>
      </c>
      <c r="T2002" s="11">
        <f>IFERROR((SUMIF($M$2:N2002,M2002,$O$2:P2002)-O2002)/(COUNTIF($M$2:N2002,M2002)-1),0)</f>
        <v>1.8047493403693931</v>
      </c>
      <c r="U2002" s="11">
        <f>IFERROR((SUMIF($AR$2:AR2002,AR2002,$AT$2:AU2002)-AT2002)/(COUNTIF($M$2:N2002,M2002)-1),0)</f>
        <v>0.53825857519788922</v>
      </c>
      <c r="V2002" s="11">
        <f t="shared" si="748"/>
        <v>1.2664907651715038</v>
      </c>
      <c r="W2002" s="12">
        <f>IFERROR((SUMIF($AV$2:AW2002,AV2002,$AX$2:AY2002)-AX2002)/(COUNTIF($M$2:N2002,N2002)-1),0)</f>
        <v>1.2134831460674158</v>
      </c>
      <c r="X2002" s="12">
        <f>IFERROR((SUMIF($AZ$2:BA2002,AZ2002,$BB$2:BC2002)-BB2002)/(COUNTIF($M$2:N2002,N2002)-1),0)</f>
        <v>1.8314606741573034</v>
      </c>
      <c r="Y2002" s="12">
        <f t="shared" si="749"/>
        <v>-0.6179775280898876</v>
      </c>
      <c r="Z2002" s="13">
        <f>IFERROR((SUMIF($M$2:M2002,M2002,O$2:O2002)-O2002)/(COUNTIF($M$2:M2002,M2002)-1),0)</f>
        <v>1.7584269662921348</v>
      </c>
      <c r="AA2002" s="13">
        <f>IFERROR((SUMIF($M$2:M2002,M2002,P$2:P2002)-P2002)/(COUNTIF($M$2:M2002,M2002)-1),0)</f>
        <v>1.146067415730337</v>
      </c>
      <c r="AB2002" s="13">
        <f t="shared" si="750"/>
        <v>0.61235955056179781</v>
      </c>
      <c r="AC2002" s="10">
        <f>IFERROR((SUMIF($N$2:N2002,M2002,$P$2:P2002))/(COUNTIF($N$2:N2002,M2002)),0)</f>
        <v>1.8457711442786069</v>
      </c>
      <c r="AD2002" s="10">
        <f>IFERROR((SUMIF($N$2:N2002,M2002,$O$2:O2002))/(COUNTIF($N$2:N2002,M2002)),0)</f>
        <v>1.2686567164179106</v>
      </c>
      <c r="AE2002" s="10">
        <f t="shared" si="751"/>
        <v>0.57711442786069633</v>
      </c>
      <c r="AF2002" s="13">
        <f>IFERROR((SUMIF($M$2:M2002,N2002,$O$2:O2002))/(COUNTIF($M$2:M2002,N2002)),0)</f>
        <v>1.3809523809523809</v>
      </c>
      <c r="AG2002" s="13">
        <f>IFERROR((SUMIF($M$2:M2002,N2002,$P$2:P2002))/(COUNTIF($M$2:M2002,N2002)),0)</f>
        <v>1.4047619047619047</v>
      </c>
      <c r="AH2002" s="13">
        <f t="shared" si="752"/>
        <v>-2.3809523809523725E-2</v>
      </c>
      <c r="AI2002" s="10">
        <f>IFERROR((SUMIF(N$2:N2002,N2002,P$2:P2002)-P2002)/(COUNTIF($N$2:N2002,N2002)-1),0)</f>
        <v>1.0638297872340425</v>
      </c>
      <c r="AJ2002" s="10">
        <f>IFERROR((SUMIF(N$2:N2002,N2002,O$2:O2002)-O2002)/(COUNTIF($N$2:N2002,N2002)-1),0)</f>
        <v>2.2127659574468086</v>
      </c>
      <c r="AK2002" s="10">
        <f t="shared" si="753"/>
        <v>-1.1489361702127661</v>
      </c>
      <c r="AL2002" s="10">
        <f>IFERROR((AP2002)/(COUNTIF($M$2:N2002,M2002)-1),0)</f>
        <v>1.712401055408971</v>
      </c>
      <c r="AM2002" s="19">
        <f>IFERROR((AQ2002)/(COUNTIF($M$2:N2002,N2002)-1),0)</f>
        <v>0.9662921348314607</v>
      </c>
      <c r="AN2002" s="10">
        <f t="shared" si="767"/>
        <v>3</v>
      </c>
      <c r="AO2002" s="10">
        <f t="shared" si="768"/>
        <v>0</v>
      </c>
      <c r="AP2002" s="10">
        <f>SUMIF($M$2:N2002,M2002,AN$2:AO2002)-AN2002</f>
        <v>649</v>
      </c>
      <c r="AQ2002" s="10">
        <f>SUMIF($AV$2:AW2002,AV2002,$BD$2:BE2002)-BD2002</f>
        <v>86</v>
      </c>
      <c r="AR2002" s="10">
        <f>M2002</f>
        <v>14</v>
      </c>
      <c r="AS2002" s="10">
        <f t="shared" si="760"/>
        <v>413</v>
      </c>
      <c r="AT2002">
        <f t="shared" si="761"/>
        <v>0</v>
      </c>
      <c r="AU2002" s="10">
        <f t="shared" si="762"/>
        <v>2</v>
      </c>
      <c r="AV2002">
        <f t="shared" si="754"/>
        <v>413</v>
      </c>
      <c r="AW2002">
        <f t="shared" si="755"/>
        <v>14</v>
      </c>
      <c r="AX2002">
        <f t="shared" si="756"/>
        <v>0</v>
      </c>
      <c r="AY2002">
        <f t="shared" si="757"/>
        <v>2</v>
      </c>
      <c r="AZ2002">
        <f t="shared" si="758"/>
        <v>413</v>
      </c>
      <c r="BA2002">
        <f t="shared" si="759"/>
        <v>14</v>
      </c>
      <c r="BB2002">
        <f t="shared" si="763"/>
        <v>2</v>
      </c>
      <c r="BC2002">
        <f t="shared" si="764"/>
        <v>0</v>
      </c>
      <c r="BD2002">
        <f t="shared" si="765"/>
        <v>0</v>
      </c>
      <c r="BE2002">
        <f t="shared" si="766"/>
        <v>3</v>
      </c>
    </row>
    <row r="2003" spans="10:57" x14ac:dyDescent="0.25">
      <c r="J2003" s="23">
        <f>MAX(_xlfn.MAXIFS(L$2:$L2003,M$2:$M2003,M2003),_xlfn.MAXIFS(L$2:$L2003,N$2:$N2003,M2003))-MAX(_xlfn.MAXIFS(L$2:$L2002,M$2:$M2002,M2003),_xlfn.MAXIFS(L$2:$L2002,N$2:$N2002,M2003))</f>
        <v>7</v>
      </c>
      <c r="K2003" s="23">
        <f>MAX(_xlfn.MAXIFS($L$2:L2003,$M$2:M2003,N2003),_xlfn.MAXIFS($L$2:L2003,$N$2:N2003,N2003))-MAX(_xlfn.MAXIFS($L$2:L2002,$M$2:M2002,N2003),_xlfn.MAXIFS($L$2:L2002,$N$2:N2002,N2003))</f>
        <v>6</v>
      </c>
      <c r="L2003" s="20">
        <v>42959</v>
      </c>
      <c r="M2003" s="10">
        <v>2662</v>
      </c>
      <c r="N2003" s="10">
        <v>856</v>
      </c>
      <c r="O2003" s="10">
        <v>0</v>
      </c>
      <c r="P2003" s="10">
        <v>0</v>
      </c>
      <c r="Q2003" s="10" t="str">
        <f t="shared" si="769"/>
        <v>U</v>
      </c>
      <c r="R2003" s="10" t="str">
        <f t="shared" si="770"/>
        <v>U</v>
      </c>
      <c r="S2003" s="10">
        <f t="shared" si="771"/>
        <v>0</v>
      </c>
      <c r="T2003" s="11">
        <f>IFERROR((SUMIF($M$2:N2003,M2003,$O$2:P2003)-O2003)/(COUNTIF($M$2:N2003,M2003)-1),0)</f>
        <v>1.18</v>
      </c>
      <c r="U2003" s="11">
        <f>IFERROR((SUMIF($AR$2:AR2003,AR2003,$AT$2:AU2003)-AT2003)/(COUNTIF($M$2:N2003,M2003)-1),0)</f>
        <v>0.86</v>
      </c>
      <c r="V2003" s="11">
        <f t="shared" si="748"/>
        <v>0.31999999999999995</v>
      </c>
      <c r="W2003" s="12">
        <f>IFERROR((SUMIF($AV$2:AW2003,AV2003,$AX$2:AY2003)-AX2003)/(COUNTIF($M$2:N2003,N2003)-1),0)</f>
        <v>1.1729957805907174</v>
      </c>
      <c r="X2003" s="12">
        <f>IFERROR((SUMIF($AZ$2:BA2003,AZ2003,$BB$2:BC2003)-BB2003)/(COUNTIF($M$2:N2003,N2003)-1),0)</f>
        <v>1.620253164556962</v>
      </c>
      <c r="Y2003" s="12">
        <f t="shared" si="749"/>
        <v>-0.44725738396624459</v>
      </c>
      <c r="Z2003" s="13">
        <f>IFERROR((SUMIF($M$2:M2003,M2003,O$2:O2003)-O2003)/(COUNTIF($M$2:M2003,M2003)-1),0)</f>
        <v>1.25</v>
      </c>
      <c r="AA2003" s="13">
        <f>IFERROR((SUMIF($M$2:M2003,M2003,P$2:P2003)-P2003)/(COUNTIF($M$2:M2003,M2003)-1),0)</f>
        <v>1.7916666666666667</v>
      </c>
      <c r="AB2003" s="13">
        <f t="shared" si="750"/>
        <v>-0.54166666666666674</v>
      </c>
      <c r="AC2003" s="10">
        <f>IFERROR((SUMIF($N$2:N2003,M2003,$P$2:P2003))/(COUNTIF($N$2:N2003,M2003)),0)</f>
        <v>1.1153846153846154</v>
      </c>
      <c r="AD2003" s="10">
        <f>IFERROR((SUMIF($N$2:N2003,M2003,$O$2:O2003))/(COUNTIF($N$2:N2003,M2003)),0)</f>
        <v>1.6153846153846154</v>
      </c>
      <c r="AE2003" s="10">
        <f t="shared" si="751"/>
        <v>-0.5</v>
      </c>
      <c r="AF2003" s="13">
        <f>IFERROR((SUMIF($M$2:M2003,N2003,$O$2:O2003))/(COUNTIF($M$2:M2003,N2003)),0)</f>
        <v>1.2972972972972974</v>
      </c>
      <c r="AG2003" s="13">
        <f>IFERROR((SUMIF($M$2:M2003,N2003,$P$2:P2003))/(COUNTIF($M$2:M2003,N2003)),0)</f>
        <v>1.5495495495495495</v>
      </c>
      <c r="AH2003" s="13">
        <f t="shared" si="752"/>
        <v>-0.25225225225225212</v>
      </c>
      <c r="AI2003" s="10">
        <f>IFERROR((SUMIF(N$2:N2003,N2003,P$2:P2003)-P2003)/(COUNTIF($N$2:N2003,N2003)-1),0)</f>
        <v>1.0634920634920635</v>
      </c>
      <c r="AJ2003" s="10">
        <f>IFERROR((SUMIF(N$2:N2003,N2003,O$2:O2003)-O2003)/(COUNTIF($N$2:N2003,N2003)-1),0)</f>
        <v>1.6825396825396826</v>
      </c>
      <c r="AK2003" s="10">
        <f t="shared" si="753"/>
        <v>-0.61904761904761907</v>
      </c>
      <c r="AL2003" s="10">
        <f>IFERROR((AP2003)/(COUNTIF($M$2:N2003,M2003)-1),0)</f>
        <v>1.06</v>
      </c>
      <c r="AM2003" s="19">
        <f>IFERROR((AQ2003)/(COUNTIF($M$2:N2003,N2003)-1),0)</f>
        <v>1.130801687763713</v>
      </c>
      <c r="AN2003" s="10">
        <f t="shared" si="767"/>
        <v>1</v>
      </c>
      <c r="AO2003" s="10">
        <f t="shared" si="768"/>
        <v>1</v>
      </c>
      <c r="AP2003" s="10">
        <f>SUMIF($M$2:N2003,M2003,AN$2:AO2003)-AN2003</f>
        <v>53</v>
      </c>
      <c r="AQ2003" s="10">
        <f>SUMIF($AV$2:AW2003,AV2003,$BD$2:BE2003)-BD2003</f>
        <v>268</v>
      </c>
      <c r="AR2003" s="10">
        <f>M2003</f>
        <v>2662</v>
      </c>
      <c r="AS2003" s="10">
        <f t="shared" si="760"/>
        <v>856</v>
      </c>
      <c r="AT2003">
        <f t="shared" si="761"/>
        <v>0</v>
      </c>
      <c r="AU2003" s="10">
        <f t="shared" si="762"/>
        <v>0</v>
      </c>
      <c r="AV2003">
        <f t="shared" si="754"/>
        <v>856</v>
      </c>
      <c r="AW2003">
        <f t="shared" si="755"/>
        <v>2662</v>
      </c>
      <c r="AX2003">
        <f t="shared" si="756"/>
        <v>0</v>
      </c>
      <c r="AY2003">
        <f t="shared" si="757"/>
        <v>0</v>
      </c>
      <c r="AZ2003">
        <f t="shared" si="758"/>
        <v>856</v>
      </c>
      <c r="BA2003">
        <f t="shared" si="759"/>
        <v>2662</v>
      </c>
      <c r="BB2003">
        <f t="shared" si="763"/>
        <v>0</v>
      </c>
      <c r="BC2003">
        <f t="shared" si="764"/>
        <v>0</v>
      </c>
      <c r="BD2003">
        <f t="shared" si="765"/>
        <v>1</v>
      </c>
      <c r="BE2003">
        <f t="shared" si="766"/>
        <v>1</v>
      </c>
    </row>
    <row r="2004" spans="10:57" x14ac:dyDescent="0.25">
      <c r="J2004" s="23">
        <f>MAX(_xlfn.MAXIFS(L$2:$L2004,M$2:$M2004,M2004),_xlfn.MAXIFS(L$2:$L2004,N$2:$N2004,M2004))-MAX(_xlfn.MAXIFS(L$2:$L2003,M$2:$M2003,M2004),_xlfn.MAXIFS(L$2:$L2003,N$2:$N2003,M2004))</f>
        <v>8</v>
      </c>
      <c r="K2004" s="23">
        <f>MAX(_xlfn.MAXIFS($L$2:L2004,$M$2:M2004,N2004),_xlfn.MAXIFS($L$2:L2004,$N$2:N2004,N2004))-MAX(_xlfn.MAXIFS($L$2:L2003,$M$2:M2003,N2004),_xlfn.MAXIFS($L$2:L2003,$N$2:N2003,N2004))</f>
        <v>7</v>
      </c>
      <c r="L2004" s="20">
        <v>42960</v>
      </c>
      <c r="M2004" s="10">
        <v>503</v>
      </c>
      <c r="N2004" s="10">
        <v>170</v>
      </c>
      <c r="O2004" s="10">
        <v>3</v>
      </c>
      <c r="P2004" s="10">
        <v>1</v>
      </c>
      <c r="Q2004" s="10" t="str">
        <f t="shared" si="769"/>
        <v>S</v>
      </c>
      <c r="R2004" s="10" t="str">
        <f t="shared" si="770"/>
        <v>N</v>
      </c>
      <c r="S2004" s="10">
        <f t="shared" si="771"/>
        <v>2</v>
      </c>
      <c r="T2004" s="11">
        <f>IFERROR((SUMIF($M$2:N2004,M2004,$O$2:P2004)-O2004)/(COUNTIF($M$2:N2004,M2004)-1),0)</f>
        <v>1.3320158102766799</v>
      </c>
      <c r="U2004" s="11">
        <f>IFERROR((SUMIF($AR$2:AR2004,AR2004,$AT$2:AU2004)-AT2004)/(COUNTIF($M$2:N2004,M2004)-1),0)</f>
        <v>0.71146245059288538</v>
      </c>
      <c r="V2004" s="11">
        <f t="shared" si="748"/>
        <v>0.62055335968379455</v>
      </c>
      <c r="W2004" s="12">
        <f>IFERROR((SUMIF($AV$2:AW2004,AV2004,$AX$2:AY2004)-AX2004)/(COUNTIF($M$2:N2004,N2004)-1),0)</f>
        <v>1.7493606138107416</v>
      </c>
      <c r="X2004" s="12">
        <f>IFERROR((SUMIF($AZ$2:BA2004,AZ2004,$BB$2:BC2004)-BB2004)/(COUNTIF($M$2:N2004,N2004)-1),0)</f>
        <v>1.156010230179028</v>
      </c>
      <c r="Y2004" s="12">
        <f t="shared" si="749"/>
        <v>0.59335038363171355</v>
      </c>
      <c r="Z2004" s="13">
        <f>IFERROR((SUMIF($M$2:M2004,M2004,O$2:O2004)-O2004)/(COUNTIF($M$2:M2004,M2004)-1),0)</f>
        <v>1.4285714285714286</v>
      </c>
      <c r="AA2004" s="13">
        <f>IFERROR((SUMIF($M$2:M2004,M2004,P$2:P2004)-P2004)/(COUNTIF($M$2:M2004,M2004)-1),0)</f>
        <v>1.5126050420168067</v>
      </c>
      <c r="AB2004" s="13">
        <f t="shared" si="750"/>
        <v>-8.4033613445378075E-2</v>
      </c>
      <c r="AC2004" s="10">
        <f>IFERROR((SUMIF($N$2:N2004,M2004,$P$2:P2004))/(COUNTIF($N$2:N2004,M2004)),0)</f>
        <v>1.2462686567164178</v>
      </c>
      <c r="AD2004" s="10">
        <f>IFERROR((SUMIF($N$2:N2004,M2004,$O$2:O2004))/(COUNTIF($N$2:N2004,M2004)),0)</f>
        <v>1.6791044776119404</v>
      </c>
      <c r="AE2004" s="10">
        <f t="shared" si="751"/>
        <v>-0.43283582089552253</v>
      </c>
      <c r="AF2004" s="13">
        <f>IFERROR((SUMIF($M$2:M2004,N2004,$O$2:O2004))/(COUNTIF($M$2:M2004,N2004)),0)</f>
        <v>1.8578947368421053</v>
      </c>
      <c r="AG2004" s="13">
        <f>IFERROR((SUMIF($M$2:M2004,N2004,$P$2:P2004))/(COUNTIF($M$2:M2004,N2004)),0)</f>
        <v>0.98421052631578942</v>
      </c>
      <c r="AH2004" s="13">
        <f t="shared" si="752"/>
        <v>0.87368421052631584</v>
      </c>
      <c r="AI2004" s="10">
        <f>IFERROR((SUMIF(N$2:N2004,N2004,P$2:P2004)-P2004)/(COUNTIF($N$2:N2004,N2004)-1),0)</f>
        <v>1.6467661691542288</v>
      </c>
      <c r="AJ2004" s="10">
        <f>IFERROR((SUMIF(N$2:N2004,N2004,O$2:O2004)-O2004)/(COUNTIF($N$2:N2004,N2004)-1),0)</f>
        <v>1.3184079601990051</v>
      </c>
      <c r="AK2004" s="10">
        <f t="shared" si="753"/>
        <v>0.32835820895522372</v>
      </c>
      <c r="AL2004" s="10">
        <f>IFERROR((AP2004)/(COUNTIF($M$2:N2004,M2004)-1),0)</f>
        <v>1.2885375494071147</v>
      </c>
      <c r="AM2004" s="19">
        <f>IFERROR((AQ2004)/(COUNTIF($M$2:N2004,N2004)-1),0)</f>
        <v>1.670076726342711</v>
      </c>
      <c r="AN2004" s="10">
        <f t="shared" si="767"/>
        <v>3</v>
      </c>
      <c r="AO2004" s="10">
        <f t="shared" si="768"/>
        <v>0</v>
      </c>
      <c r="AP2004" s="10">
        <f>SUMIF($M$2:N2004,M2004,AN$2:AO2004)-AN2004</f>
        <v>326</v>
      </c>
      <c r="AQ2004" s="10">
        <f>SUMIF($AV$2:AW2004,AV2004,$BD$2:BE2004)-BD2004</f>
        <v>653</v>
      </c>
      <c r="AR2004" s="10">
        <f>M2004</f>
        <v>503</v>
      </c>
      <c r="AS2004" s="10">
        <f t="shared" si="760"/>
        <v>170</v>
      </c>
      <c r="AT2004">
        <f t="shared" si="761"/>
        <v>1</v>
      </c>
      <c r="AU2004" s="10">
        <f t="shared" si="762"/>
        <v>3</v>
      </c>
      <c r="AV2004">
        <f t="shared" si="754"/>
        <v>170</v>
      </c>
      <c r="AW2004">
        <f t="shared" si="755"/>
        <v>503</v>
      </c>
      <c r="AX2004">
        <f t="shared" si="756"/>
        <v>1</v>
      </c>
      <c r="AY2004">
        <f t="shared" si="757"/>
        <v>3</v>
      </c>
      <c r="AZ2004">
        <f t="shared" si="758"/>
        <v>170</v>
      </c>
      <c r="BA2004">
        <f t="shared" si="759"/>
        <v>503</v>
      </c>
      <c r="BB2004">
        <f t="shared" si="763"/>
        <v>3</v>
      </c>
      <c r="BC2004">
        <f t="shared" si="764"/>
        <v>1</v>
      </c>
      <c r="BD2004">
        <f t="shared" si="765"/>
        <v>0</v>
      </c>
      <c r="BE2004">
        <f t="shared" si="766"/>
        <v>3</v>
      </c>
    </row>
    <row r="2005" spans="10:57" x14ac:dyDescent="0.25">
      <c r="J2005" s="23">
        <f>MAX(_xlfn.MAXIFS(L$2:$L2005,M$2:$M2005,M2005),_xlfn.MAXIFS(L$2:$L2005,N$2:$N2005,M2005))-MAX(_xlfn.MAXIFS(L$2:$L2004,M$2:$M2004,M2005),_xlfn.MAXIFS(L$2:$L2004,N$2:$N2004,M2005))</f>
        <v>132</v>
      </c>
      <c r="K2005" s="23">
        <f>MAX(_xlfn.MAXIFS($L$2:L2005,$M$2:M2005,N2005),_xlfn.MAXIFS($L$2:L2005,$N$2:N2005,N2005))-MAX(_xlfn.MAXIFS($L$2:L2004,$M$2:M2004,N2005),_xlfn.MAXIFS($L$2:L2004,$N$2:N2004,N2005))</f>
        <v>4</v>
      </c>
      <c r="L2005" s="20">
        <v>42962</v>
      </c>
      <c r="M2005" s="10">
        <v>2394</v>
      </c>
      <c r="N2005" s="10">
        <v>17444</v>
      </c>
      <c r="O2005" s="10">
        <v>0</v>
      </c>
      <c r="P2005" s="10">
        <v>0</v>
      </c>
      <c r="Q2005" s="10" t="str">
        <f t="shared" si="769"/>
        <v>U</v>
      </c>
      <c r="R2005" s="10" t="str">
        <f t="shared" si="770"/>
        <v>U</v>
      </c>
      <c r="S2005" s="10">
        <f t="shared" si="771"/>
        <v>0</v>
      </c>
      <c r="T2005" s="11">
        <f>IFERROR((SUMIF($M$2:N2005,M2005,$O$2:P2005)-O2005)/(COUNTIF($M$2:N2005,M2005)-1),0)</f>
        <v>1.0420168067226891</v>
      </c>
      <c r="U2005" s="11">
        <f>IFERROR((SUMIF($AR$2:AR2005,AR2005,$AT$2:AU2005)-AT2005)/(COUNTIF($M$2:N2005,M2005)-1),0)</f>
        <v>0.73109243697478987</v>
      </c>
      <c r="V2005" s="11">
        <f t="shared" si="748"/>
        <v>0.31092436974789928</v>
      </c>
      <c r="W2005" s="12">
        <f>IFERROR((SUMIF($AV$2:AW2005,AV2005,$AX$2:AY2005)-AX2005)/(COUNTIF($M$2:N2005,N2005)-1),0)</f>
        <v>1.1722689075630253</v>
      </c>
      <c r="X2005" s="12">
        <f>IFERROR((SUMIF($AZ$2:BA2005,AZ2005,$BB$2:BC2005)-BB2005)/(COUNTIF($M$2:N2005,N2005)-1),0)</f>
        <v>1.7184873949579831</v>
      </c>
      <c r="Y2005" s="12">
        <f t="shared" si="749"/>
        <v>-0.54621848739495782</v>
      </c>
      <c r="Z2005" s="13">
        <f>IFERROR((SUMIF($M$2:M2005,M2005,O$2:O2005)-O2005)/(COUNTIF($M$2:M2005,M2005)-1),0)</f>
        <v>1.2203389830508475</v>
      </c>
      <c r="AA2005" s="13">
        <f>IFERROR((SUMIF($M$2:M2005,M2005,P$2:P2005)-P2005)/(COUNTIF($M$2:M2005,M2005)-1),0)</f>
        <v>1.4745762711864407</v>
      </c>
      <c r="AB2005" s="13">
        <f t="shared" si="750"/>
        <v>-0.25423728813559321</v>
      </c>
      <c r="AC2005" s="10">
        <f>IFERROR((SUMIF($N$2:N2005,M2005,$P$2:P2005))/(COUNTIF($N$2:N2005,M2005)),0)</f>
        <v>0.8666666666666667</v>
      </c>
      <c r="AD2005" s="10">
        <f>IFERROR((SUMIF($N$2:N2005,M2005,$O$2:O2005))/(COUNTIF($N$2:N2005,M2005)),0)</f>
        <v>2.0833333333333335</v>
      </c>
      <c r="AE2005" s="10">
        <f t="shared" si="751"/>
        <v>-1.2166666666666668</v>
      </c>
      <c r="AF2005" s="13">
        <f>IFERROR((SUMIF($M$2:M2005,N2005,$O$2:O2005))/(COUNTIF($M$2:M2005,N2005)),0)</f>
        <v>1.2456140350877194</v>
      </c>
      <c r="AG2005" s="13">
        <f>IFERROR((SUMIF($M$2:M2005,N2005,$P$2:P2005))/(COUNTIF($M$2:M2005,N2005)),0)</f>
        <v>1.3771929824561404</v>
      </c>
      <c r="AH2005" s="13">
        <f t="shared" si="752"/>
        <v>-0.13157894736842102</v>
      </c>
      <c r="AI2005" s="10">
        <f>IFERROR((SUMIF(N$2:N2005,N2005,P$2:P2005)-P2005)/(COUNTIF($N$2:N2005,N2005)-1),0)</f>
        <v>1.1048387096774193</v>
      </c>
      <c r="AJ2005" s="10">
        <f>IFERROR((SUMIF(N$2:N2005,N2005,O$2:O2005)-O2005)/(COUNTIF($N$2:N2005,N2005)-1),0)</f>
        <v>2.032258064516129</v>
      </c>
      <c r="AK2005" s="10">
        <f t="shared" si="753"/>
        <v>-0.92741935483870974</v>
      </c>
      <c r="AL2005" s="10">
        <f>IFERROR((AP2005)/(COUNTIF($M$2:N2005,M2005)-1),0)</f>
        <v>0.91596638655462181</v>
      </c>
      <c r="AM2005" s="19">
        <f>IFERROR((AQ2005)/(COUNTIF($M$2:N2005,N2005)-1),0)</f>
        <v>1.1428571428571428</v>
      </c>
      <c r="AN2005" s="10">
        <f t="shared" si="767"/>
        <v>1</v>
      </c>
      <c r="AO2005" s="10">
        <f t="shared" si="768"/>
        <v>1</v>
      </c>
      <c r="AP2005" s="10">
        <f>SUMIF($M$2:N2005,M2005,AN$2:AO2005)-AN2005</f>
        <v>109</v>
      </c>
      <c r="AQ2005" s="10">
        <f>SUMIF($AV$2:AW2005,AV2005,$BD$2:BE2005)-BD2005</f>
        <v>272</v>
      </c>
      <c r="AR2005" s="10">
        <f>M2005</f>
        <v>2394</v>
      </c>
      <c r="AS2005" s="10">
        <f t="shared" si="760"/>
        <v>17444</v>
      </c>
      <c r="AT2005">
        <f t="shared" si="761"/>
        <v>0</v>
      </c>
      <c r="AU2005" s="10">
        <f t="shared" si="762"/>
        <v>0</v>
      </c>
      <c r="AV2005">
        <f t="shared" si="754"/>
        <v>17444</v>
      </c>
      <c r="AW2005">
        <f t="shared" si="755"/>
        <v>2394</v>
      </c>
      <c r="AX2005">
        <f t="shared" si="756"/>
        <v>0</v>
      </c>
      <c r="AY2005">
        <f t="shared" si="757"/>
        <v>0</v>
      </c>
      <c r="AZ2005">
        <f t="shared" si="758"/>
        <v>17444</v>
      </c>
      <c r="BA2005">
        <f t="shared" si="759"/>
        <v>2394</v>
      </c>
      <c r="BB2005">
        <f t="shared" si="763"/>
        <v>0</v>
      </c>
      <c r="BC2005">
        <f t="shared" si="764"/>
        <v>0</v>
      </c>
      <c r="BD2005">
        <f t="shared" si="765"/>
        <v>1</v>
      </c>
      <c r="BE2005">
        <f t="shared" si="766"/>
        <v>1</v>
      </c>
    </row>
    <row r="2006" spans="10:57" x14ac:dyDescent="0.25">
      <c r="J2006" s="23">
        <f>MAX(_xlfn.MAXIFS(L$2:$L2006,M$2:$M2006,M2006),_xlfn.MAXIFS(L$2:$L2006,N$2:$N2006,M2006))-MAX(_xlfn.MAXIFS(L$2:$L2005,M$2:$M2005,M2006),_xlfn.MAXIFS(L$2:$L2005,N$2:$N2005,M2006))</f>
        <v>5</v>
      </c>
      <c r="K2006" s="23">
        <f>MAX(_xlfn.MAXIFS($L$2:L2006,$M$2:M2006,N2006),_xlfn.MAXIFS($L$2:L2006,$N$2:N2006,N2006))-MAX(_xlfn.MAXIFS($L$2:L2005,$M$2:M2005,N2006),_xlfn.MAXIFS($L$2:L2005,$N$2:N2005,N2006))</f>
        <v>42964</v>
      </c>
      <c r="L2006" s="20">
        <v>42964</v>
      </c>
      <c r="M2006" s="10">
        <v>3551</v>
      </c>
      <c r="N2006" s="10">
        <v>119</v>
      </c>
      <c r="O2006" s="10">
        <v>0</v>
      </c>
      <c r="P2006" s="10">
        <v>1</v>
      </c>
      <c r="Q2006" s="10" t="str">
        <f t="shared" si="769"/>
        <v>N</v>
      </c>
      <c r="R2006" s="10" t="str">
        <f t="shared" si="770"/>
        <v>S</v>
      </c>
      <c r="S2006" s="10">
        <f t="shared" si="771"/>
        <v>-1</v>
      </c>
      <c r="T2006" s="11">
        <f>IFERROR((SUMIF($M$2:N2006,M2006,$O$2:P2006)-O2006)/(COUNTIF($M$2:N2006,M2006)-1),0)</f>
        <v>1.3458646616541354</v>
      </c>
      <c r="U2006" s="11">
        <f>IFERROR((SUMIF($AR$2:AR2006,AR2006,$AT$2:AU2006)-AT2006)/(COUNTIF($M$2:N2006,M2006)-1),0)</f>
        <v>0.48872180451127817</v>
      </c>
      <c r="V2006" s="11">
        <f t="shared" si="748"/>
        <v>0.85714285714285721</v>
      </c>
      <c r="W2006" s="12">
        <f>IFERROR((SUMIF($AV$2:AW2006,AV2006,$AX$2:AY2006)-AX2006)/(COUNTIF($M$2:N2006,N2006)-1),0)</f>
        <v>0</v>
      </c>
      <c r="X2006" s="12">
        <f>IFERROR((SUMIF($AZ$2:BA2006,AZ2006,$BB$2:BC2006)-BB2006)/(COUNTIF($M$2:N2006,N2006)-1),0)</f>
        <v>0</v>
      </c>
      <c r="Y2006" s="12">
        <f t="shared" si="749"/>
        <v>0</v>
      </c>
      <c r="Z2006" s="13">
        <f>IFERROR((SUMIF($M$2:M2006,M2006,O$2:O2006)-O2006)/(COUNTIF($M$2:M2006,M2006)-1),0)</f>
        <v>1.4603174603174602</v>
      </c>
      <c r="AA2006" s="13">
        <f>IFERROR((SUMIF($M$2:M2006,M2006,P$2:P2006)-P2006)/(COUNTIF($M$2:M2006,M2006)-1),0)</f>
        <v>1.0317460317460319</v>
      </c>
      <c r="AB2006" s="13">
        <f t="shared" si="750"/>
        <v>0.42857142857142838</v>
      </c>
      <c r="AC2006" s="10">
        <f>IFERROR((SUMIF($N$2:N2006,M2006,$P$2:P2006))/(COUNTIF($N$2:N2006,M2006)),0)</f>
        <v>1.2428571428571429</v>
      </c>
      <c r="AD2006" s="10">
        <f>IFERROR((SUMIF($N$2:N2006,M2006,$O$2:O2006))/(COUNTIF($N$2:N2006,M2006)),0)</f>
        <v>1.6142857142857143</v>
      </c>
      <c r="AE2006" s="10">
        <f t="shared" si="751"/>
        <v>-0.37142857142857144</v>
      </c>
      <c r="AF2006" s="13">
        <f>IFERROR((SUMIF($M$2:M2006,N2006,$O$2:O2006))/(COUNTIF($M$2:M2006,N2006)),0)</f>
        <v>0</v>
      </c>
      <c r="AG2006" s="13">
        <f>IFERROR((SUMIF($M$2:M2006,N2006,$P$2:P2006))/(COUNTIF($M$2:M2006,N2006)),0)</f>
        <v>0</v>
      </c>
      <c r="AH2006" s="13">
        <f t="shared" si="752"/>
        <v>0</v>
      </c>
      <c r="AI2006" s="10">
        <f>IFERROR((SUMIF(N$2:N2006,N2006,P$2:P2006)-P2006)/(COUNTIF($N$2:N2006,N2006)-1),0)</f>
        <v>0</v>
      </c>
      <c r="AJ2006" s="10">
        <f>IFERROR((SUMIF(N$2:N2006,N2006,O$2:O2006)-O2006)/(COUNTIF($N$2:N2006,N2006)-1),0)</f>
        <v>0</v>
      </c>
      <c r="AK2006" s="10">
        <f t="shared" si="753"/>
        <v>0</v>
      </c>
      <c r="AL2006" s="10">
        <f>IFERROR((AP2006)/(COUNTIF($M$2:N2006,M2006)-1),0)</f>
        <v>1.4511278195488722</v>
      </c>
      <c r="AM2006" s="19">
        <f>IFERROR((AQ2006)/(COUNTIF($M$2:N2006,N2006)-1),0)</f>
        <v>0</v>
      </c>
      <c r="AN2006" s="10">
        <f t="shared" si="767"/>
        <v>0</v>
      </c>
      <c r="AO2006" s="10">
        <f t="shared" si="768"/>
        <v>3</v>
      </c>
      <c r="AP2006" s="10">
        <f>SUMIF($M$2:N2006,M2006,AN$2:AO2006)-AN2006</f>
        <v>193</v>
      </c>
      <c r="AQ2006" s="10">
        <f>SUMIF($AV$2:AW2006,AV2006,$BD$2:BE2006)-BD2006</f>
        <v>0</v>
      </c>
      <c r="AR2006" s="10">
        <f>M2006</f>
        <v>3551</v>
      </c>
      <c r="AS2006" s="10">
        <f t="shared" si="760"/>
        <v>119</v>
      </c>
      <c r="AT2006">
        <f t="shared" si="761"/>
        <v>1</v>
      </c>
      <c r="AU2006" s="10">
        <f t="shared" si="762"/>
        <v>0</v>
      </c>
      <c r="AV2006">
        <f t="shared" si="754"/>
        <v>119</v>
      </c>
      <c r="AW2006">
        <f t="shared" si="755"/>
        <v>3551</v>
      </c>
      <c r="AX2006">
        <f t="shared" si="756"/>
        <v>1</v>
      </c>
      <c r="AY2006">
        <f t="shared" si="757"/>
        <v>0</v>
      </c>
      <c r="AZ2006">
        <f t="shared" si="758"/>
        <v>119</v>
      </c>
      <c r="BA2006">
        <f t="shared" si="759"/>
        <v>3551</v>
      </c>
      <c r="BB2006">
        <f t="shared" si="763"/>
        <v>0</v>
      </c>
      <c r="BC2006">
        <f t="shared" si="764"/>
        <v>1</v>
      </c>
      <c r="BD2006">
        <f t="shared" si="765"/>
        <v>3</v>
      </c>
      <c r="BE2006">
        <f t="shared" si="766"/>
        <v>0</v>
      </c>
    </row>
    <row r="2007" spans="10:57" x14ac:dyDescent="0.25">
      <c r="J2007" s="23">
        <f>MAX(_xlfn.MAXIFS(L$2:$L2007,M$2:$M2007,M2007),_xlfn.MAXIFS(L$2:$L2007,N$2:$N2007,M2007))-MAX(_xlfn.MAXIFS(L$2:$L2006,M$2:$M2006,M2007),_xlfn.MAXIFS(L$2:$L2006,N$2:$N2006,M2007))</f>
        <v>42964</v>
      </c>
      <c r="K2007" s="23">
        <f>MAX(_xlfn.MAXIFS($L$2:L2007,$M$2:M2007,N2007),_xlfn.MAXIFS($L$2:L2007,$N$2:N2007,N2007))-MAX(_xlfn.MAXIFS($L$2:L2006,$M$2:M2006,N2007),_xlfn.MAXIFS($L$2:L2006,$N$2:N2006,N2007))</f>
        <v>5</v>
      </c>
      <c r="L2007" s="20">
        <v>42964</v>
      </c>
      <c r="M2007" s="10">
        <v>327</v>
      </c>
      <c r="N2007" s="10">
        <v>14</v>
      </c>
      <c r="O2007" s="10">
        <v>1</v>
      </c>
      <c r="P2007" s="10">
        <v>2</v>
      </c>
      <c r="Q2007" s="10" t="str">
        <f t="shared" si="769"/>
        <v>N</v>
      </c>
      <c r="R2007" s="10" t="str">
        <f t="shared" si="770"/>
        <v>S</v>
      </c>
      <c r="S2007" s="10">
        <f t="shared" si="771"/>
        <v>-1</v>
      </c>
      <c r="T2007" s="11">
        <f>IFERROR((SUMIF($M$2:N2007,M2007,$O$2:P2007)-O2007)/(COUNTIF($M$2:N2007,M2007)-1),0)</f>
        <v>0</v>
      </c>
      <c r="U2007" s="11">
        <f>IFERROR((SUMIF($AR$2:AR2007,AR2007,$AT$2:AU2007)-AT2007)/(COUNTIF($M$2:N2007,M2007)-1),0)</f>
        <v>0</v>
      </c>
      <c r="V2007" s="11">
        <f t="shared" ref="V2007:V2070" si="772">T2007-U2007</f>
        <v>0</v>
      </c>
      <c r="W2007" s="12">
        <f>IFERROR((SUMIF($AV$2:AW2007,AV2007,$AX$2:AY2007)-AX2007)/(COUNTIF($M$2:N2007,N2007)-1),0)</f>
        <v>1.8052631578947369</v>
      </c>
      <c r="X2007" s="12">
        <f>IFERROR((SUMIF($AZ$2:BA2007,AZ2007,$BB$2:BC2007)-BB2007)/(COUNTIF($M$2:N2007,N2007)-1),0)</f>
        <v>1.2078947368421054</v>
      </c>
      <c r="Y2007" s="12">
        <f t="shared" ref="Y2007:Y2070" si="773">W2007-X2007</f>
        <v>0.59736842105263155</v>
      </c>
      <c r="Z2007" s="13">
        <f>IFERROR((SUMIF($M$2:M2007,M2007,O$2:O2007)-O2007)/(COUNTIF($M$2:M2007,M2007)-1),0)</f>
        <v>0</v>
      </c>
      <c r="AA2007" s="13">
        <f>IFERROR((SUMIF($M$2:M2007,M2007,P$2:P2007)-P2007)/(COUNTIF($M$2:M2007,M2007)-1),0)</f>
        <v>0</v>
      </c>
      <c r="AB2007" s="13">
        <f t="shared" ref="AB2007:AB2070" si="774">Z2007-AA2007</f>
        <v>0</v>
      </c>
      <c r="AC2007" s="10">
        <f>IFERROR((SUMIF($N$2:N2007,M2007,$P$2:P2007))/(COUNTIF($N$2:N2007,M2007)),0)</f>
        <v>0</v>
      </c>
      <c r="AD2007" s="10">
        <f>IFERROR((SUMIF($N$2:N2007,M2007,$O$2:O2007))/(COUNTIF($N$2:N2007,M2007)),0)</f>
        <v>0</v>
      </c>
      <c r="AE2007" s="10">
        <f t="shared" ref="AE2007:AE2070" si="775">AC2007-AD2007</f>
        <v>0</v>
      </c>
      <c r="AF2007" s="13">
        <f>IFERROR((SUMIF($M$2:M2007,N2007,$O$2:O2007))/(COUNTIF($M$2:M2007,N2007)),0)</f>
        <v>1.7597765363128492</v>
      </c>
      <c r="AG2007" s="13">
        <f>IFERROR((SUMIF($M$2:M2007,N2007,$P$2:P2007))/(COUNTIF($M$2:M2007,N2007)),0)</f>
        <v>1.1396648044692737</v>
      </c>
      <c r="AH2007" s="13">
        <f t="shared" ref="AH2007:AH2070" si="776">AF2007-AG2007</f>
        <v>0.6201117318435756</v>
      </c>
      <c r="AI2007" s="10">
        <f>IFERROR((SUMIF(N$2:N2007,N2007,P$2:P2007)-P2007)/(COUNTIF($N$2:N2007,N2007)-1),0)</f>
        <v>1.8457711442786069</v>
      </c>
      <c r="AJ2007" s="10">
        <f>IFERROR((SUMIF(N$2:N2007,N2007,O$2:O2007)-O2007)/(COUNTIF($N$2:N2007,N2007)-1),0)</f>
        <v>1.2686567164179106</v>
      </c>
      <c r="AK2007" s="10">
        <f t="shared" ref="AK2007:AK2070" si="777">AI2007-AJ2007</f>
        <v>0.57711442786069633</v>
      </c>
      <c r="AL2007" s="10">
        <f>IFERROR((AP2007)/(COUNTIF($M$2:N2007,M2007)-1),0)</f>
        <v>0</v>
      </c>
      <c r="AM2007" s="19">
        <f>IFERROR((AQ2007)/(COUNTIF($M$2:N2007,N2007)-1),0)</f>
        <v>1.7157894736842105</v>
      </c>
      <c r="AN2007" s="10">
        <f t="shared" si="767"/>
        <v>0</v>
      </c>
      <c r="AO2007" s="10">
        <f t="shared" si="768"/>
        <v>3</v>
      </c>
      <c r="AP2007" s="10">
        <f>SUMIF($M$2:N2007,M2007,AN$2:AO2007)-AN2007</f>
        <v>0</v>
      </c>
      <c r="AQ2007" s="10">
        <f>SUMIF($AV$2:AW2007,AV2007,$BD$2:BE2007)-BD2007</f>
        <v>652</v>
      </c>
      <c r="AR2007" s="10">
        <f>M2007</f>
        <v>327</v>
      </c>
      <c r="AS2007" s="10">
        <f t="shared" si="760"/>
        <v>14</v>
      </c>
      <c r="AT2007">
        <f t="shared" si="761"/>
        <v>2</v>
      </c>
      <c r="AU2007" s="10">
        <f t="shared" si="762"/>
        <v>1</v>
      </c>
      <c r="AV2007">
        <f t="shared" ref="AV2007:AV2070" si="778">AS2007</f>
        <v>14</v>
      </c>
      <c r="AW2007">
        <f t="shared" ref="AW2007:AW2070" si="779">AR2007</f>
        <v>327</v>
      </c>
      <c r="AX2007">
        <f t="shared" ref="AX2007:AX2070" si="780">AT2007</f>
        <v>2</v>
      </c>
      <c r="AY2007">
        <f t="shared" ref="AY2007:AY2070" si="781">AU2007</f>
        <v>1</v>
      </c>
      <c r="AZ2007">
        <f t="shared" ref="AZ2007:AZ2070" si="782">AV2007</f>
        <v>14</v>
      </c>
      <c r="BA2007">
        <f t="shared" ref="BA2007:BA2070" si="783">AW2007</f>
        <v>327</v>
      </c>
      <c r="BB2007">
        <f t="shared" si="763"/>
        <v>1</v>
      </c>
      <c r="BC2007">
        <f t="shared" si="764"/>
        <v>2</v>
      </c>
      <c r="BD2007">
        <f t="shared" si="765"/>
        <v>3</v>
      </c>
      <c r="BE2007">
        <f t="shared" si="766"/>
        <v>0</v>
      </c>
    </row>
    <row r="2008" spans="10:57" x14ac:dyDescent="0.25">
      <c r="J2008" s="23">
        <f>MAX(_xlfn.MAXIFS(L$2:$L2008,M$2:$M2008,M2008),_xlfn.MAXIFS(L$2:$L2008,N$2:$N2008,M2008))-MAX(_xlfn.MAXIFS(L$2:$L2007,M$2:$M2007,M2008),_xlfn.MAXIFS(L$2:$L2007,N$2:$N2007,M2008))</f>
        <v>42964</v>
      </c>
      <c r="K2008" s="23">
        <f>MAX(_xlfn.MAXIFS($L$2:L2008,$M$2:M2008,N2008),_xlfn.MAXIFS($L$2:L2008,$N$2:N2008,N2008))-MAX(_xlfn.MAXIFS($L$2:L2007,$M$2:M2007,N2008),_xlfn.MAXIFS($L$2:L2007,$N$2:N2007,N2008))</f>
        <v>5</v>
      </c>
      <c r="L2008" s="20">
        <v>42964</v>
      </c>
      <c r="M2008" s="10">
        <v>29831</v>
      </c>
      <c r="N2008" s="10">
        <v>409</v>
      </c>
      <c r="O2008" s="10">
        <v>1</v>
      </c>
      <c r="P2008" s="10">
        <v>3</v>
      </c>
      <c r="Q2008" s="10" t="str">
        <f t="shared" si="769"/>
        <v>N</v>
      </c>
      <c r="R2008" s="10" t="str">
        <f t="shared" si="770"/>
        <v>S</v>
      </c>
      <c r="S2008" s="10">
        <f t="shared" si="771"/>
        <v>-2</v>
      </c>
      <c r="T2008" s="11">
        <f>IFERROR((SUMIF($M$2:N2008,M2008,$O$2:P2008)-O2008)/(COUNTIF($M$2:N2008,M2008)-1),0)</f>
        <v>0</v>
      </c>
      <c r="U2008" s="11">
        <f>IFERROR((SUMIF($AR$2:AR2008,AR2008,$AT$2:AU2008)-AT2008)/(COUNTIF($M$2:N2008,M2008)-1),0)</f>
        <v>0</v>
      </c>
      <c r="V2008" s="11">
        <f t="shared" si="772"/>
        <v>0</v>
      </c>
      <c r="W2008" s="12">
        <f>IFERROR((SUMIF($AV$2:AW2008,AV2008,$AX$2:AY2008)-AX2008)/(COUNTIF($M$2:N2008,N2008)-1),0)</f>
        <v>2.1757719714964372</v>
      </c>
      <c r="X2008" s="12">
        <f>IFERROR((SUMIF($AZ$2:BA2008,AZ2008,$BB$2:BC2008)-BB2008)/(COUNTIF($M$2:N2008,N2008)-1),0)</f>
        <v>0.92636579572446553</v>
      </c>
      <c r="Y2008" s="12">
        <f t="shared" si="773"/>
        <v>1.2494061757719717</v>
      </c>
      <c r="Z2008" s="13">
        <f>IFERROR((SUMIF($M$2:M2008,M2008,O$2:O2008)-O2008)/(COUNTIF($M$2:M2008,M2008)-1),0)</f>
        <v>0</v>
      </c>
      <c r="AA2008" s="13">
        <f>IFERROR((SUMIF($M$2:M2008,M2008,P$2:P2008)-P2008)/(COUNTIF($M$2:M2008,M2008)-1),0)</f>
        <v>0</v>
      </c>
      <c r="AB2008" s="13">
        <f t="shared" si="774"/>
        <v>0</v>
      </c>
      <c r="AC2008" s="10">
        <f>IFERROR((SUMIF($N$2:N2008,M2008,$P$2:P2008))/(COUNTIF($N$2:N2008,M2008)),0)</f>
        <v>0</v>
      </c>
      <c r="AD2008" s="10">
        <f>IFERROR((SUMIF($N$2:N2008,M2008,$O$2:O2008))/(COUNTIF($N$2:N2008,M2008)),0)</f>
        <v>0</v>
      </c>
      <c r="AE2008" s="10">
        <f t="shared" si="775"/>
        <v>0</v>
      </c>
      <c r="AF2008" s="13">
        <f>IFERROR((SUMIF($M$2:M2008,N2008,$O$2:O2008))/(COUNTIF($M$2:M2008,N2008)),0)</f>
        <v>2.3787878787878789</v>
      </c>
      <c r="AG2008" s="13">
        <f>IFERROR((SUMIF($M$2:M2008,N2008,$P$2:P2008))/(COUNTIF($M$2:M2008,N2008)),0)</f>
        <v>0.81818181818181823</v>
      </c>
      <c r="AH2008" s="13">
        <f t="shared" si="776"/>
        <v>1.5606060606060606</v>
      </c>
      <c r="AI2008" s="10">
        <f>IFERROR((SUMIF(N$2:N2008,N2008,P$2:P2008)-P2008)/(COUNTIF($N$2:N2008,N2008)-1),0)</f>
        <v>1.9955156950672646</v>
      </c>
      <c r="AJ2008" s="10">
        <f>IFERROR((SUMIF(N$2:N2008,N2008,O$2:O2008)-O2008)/(COUNTIF($N$2:N2008,N2008)-1),0)</f>
        <v>1.0224215246636772</v>
      </c>
      <c r="AK2008" s="10">
        <f t="shared" si="777"/>
        <v>0.97309417040358737</v>
      </c>
      <c r="AL2008" s="10">
        <f>IFERROR((AP2008)/(COUNTIF($M$2:N2008,M2008)-1),0)</f>
        <v>0</v>
      </c>
      <c r="AM2008" s="19">
        <f>IFERROR((AQ2008)/(COUNTIF($M$2:N2008,N2008)-1),0)</f>
        <v>2.0403800475059382</v>
      </c>
      <c r="AN2008" s="10">
        <f t="shared" si="767"/>
        <v>0</v>
      </c>
      <c r="AO2008" s="10">
        <f t="shared" si="768"/>
        <v>3</v>
      </c>
      <c r="AP2008" s="10">
        <f>SUMIF($M$2:N2008,M2008,AN$2:AO2008)-AN2008</f>
        <v>0</v>
      </c>
      <c r="AQ2008" s="10">
        <f>SUMIF($AV$2:AW2008,AV2008,$BD$2:BE2008)-BD2008</f>
        <v>859</v>
      </c>
      <c r="AR2008" s="10">
        <f>M2008</f>
        <v>29831</v>
      </c>
      <c r="AS2008" s="10">
        <f t="shared" si="760"/>
        <v>409</v>
      </c>
      <c r="AT2008">
        <f t="shared" si="761"/>
        <v>3</v>
      </c>
      <c r="AU2008" s="10">
        <f t="shared" si="762"/>
        <v>1</v>
      </c>
      <c r="AV2008">
        <f t="shared" si="778"/>
        <v>409</v>
      </c>
      <c r="AW2008">
        <f t="shared" si="779"/>
        <v>29831</v>
      </c>
      <c r="AX2008">
        <f t="shared" si="780"/>
        <v>3</v>
      </c>
      <c r="AY2008">
        <f t="shared" si="781"/>
        <v>1</v>
      </c>
      <c r="AZ2008">
        <f t="shared" si="782"/>
        <v>409</v>
      </c>
      <c r="BA2008">
        <f t="shared" si="783"/>
        <v>29831</v>
      </c>
      <c r="BB2008">
        <f t="shared" si="763"/>
        <v>1</v>
      </c>
      <c r="BC2008">
        <f t="shared" si="764"/>
        <v>3</v>
      </c>
      <c r="BD2008">
        <f t="shared" si="765"/>
        <v>3</v>
      </c>
      <c r="BE2008">
        <f t="shared" si="766"/>
        <v>0</v>
      </c>
    </row>
    <row r="2009" spans="10:57" x14ac:dyDescent="0.25">
      <c r="J2009" s="23">
        <f>MAX(_xlfn.MAXIFS(L$2:$L2009,M$2:$M2009,M2009),_xlfn.MAXIFS(L$2:$L2009,N$2:$N2009,M2009))-MAX(_xlfn.MAXIFS(L$2:$L2008,M$2:$M2008,M2009),_xlfn.MAXIFS(L$2:$L2008,N$2:$N2008,M2009))</f>
        <v>3</v>
      </c>
      <c r="K2009" s="23">
        <f>MAX(_xlfn.MAXIFS($L$2:L2009,$M$2:M2009,N2009),_xlfn.MAXIFS($L$2:L2009,$N$2:N2009,N2009))-MAX(_xlfn.MAXIFS($L$2:L2008,$M$2:M2008,N2009),_xlfn.MAXIFS($L$2:L2008,$N$2:N2008,N2009))</f>
        <v>660</v>
      </c>
      <c r="L2009" s="20">
        <v>42965</v>
      </c>
      <c r="M2009" s="10">
        <v>17444</v>
      </c>
      <c r="N2009" s="10">
        <v>2446</v>
      </c>
      <c r="O2009" s="10">
        <v>2</v>
      </c>
      <c r="P2009" s="10">
        <v>1</v>
      </c>
      <c r="Q2009" s="10" t="str">
        <f t="shared" si="769"/>
        <v>S</v>
      </c>
      <c r="R2009" s="10" t="str">
        <f t="shared" si="770"/>
        <v>N</v>
      </c>
      <c r="S2009" s="10">
        <f t="shared" si="771"/>
        <v>1</v>
      </c>
      <c r="T2009" s="11">
        <f>IFERROR((SUMIF($M$2:N2009,M2009,$O$2:P2009)-O2009)/(COUNTIF($M$2:N2009,M2009)-1),0)</f>
        <v>1.1673640167364017</v>
      </c>
      <c r="U2009" s="11">
        <f>IFERROR((SUMIF($AR$2:AR2009,AR2009,$AT$2:AU2009)-AT2009)/(COUNTIF($M$2:N2009,M2009)-1),0)</f>
        <v>0.65690376569037656</v>
      </c>
      <c r="V2009" s="11">
        <f t="shared" si="772"/>
        <v>0.5104602510460251</v>
      </c>
      <c r="W2009" s="12">
        <f>IFERROR((SUMIF($AV$2:AW2009,AV2009,$AX$2:AY2009)-AX2009)/(COUNTIF($M$2:N2009,N2009)-1),0)</f>
        <v>0.5</v>
      </c>
      <c r="X2009" s="12">
        <f>IFERROR((SUMIF($AZ$2:BA2009,AZ2009,$BB$2:BC2009)-BB2009)/(COUNTIF($M$2:N2009,N2009)-1),0)</f>
        <v>2</v>
      </c>
      <c r="Y2009" s="12">
        <f t="shared" si="773"/>
        <v>-1.5</v>
      </c>
      <c r="Z2009" s="13">
        <f>IFERROR((SUMIF($M$2:M2009,M2009,O$2:O2009)-O2009)/(COUNTIF($M$2:M2009,M2009)-1),0)</f>
        <v>1.2456140350877194</v>
      </c>
      <c r="AA2009" s="13">
        <f>IFERROR((SUMIF($M$2:M2009,M2009,P$2:P2009)-P2009)/(COUNTIF($M$2:M2009,M2009)-1),0)</f>
        <v>1.3771929824561404</v>
      </c>
      <c r="AB2009" s="13">
        <f t="shared" si="774"/>
        <v>-0.13157894736842102</v>
      </c>
      <c r="AC2009" s="10">
        <f>IFERROR((SUMIF($N$2:N2009,M2009,$P$2:P2009))/(COUNTIF($N$2:N2009,M2009)),0)</f>
        <v>1.0960000000000001</v>
      </c>
      <c r="AD2009" s="10">
        <f>IFERROR((SUMIF($N$2:N2009,M2009,$O$2:O2009))/(COUNTIF($N$2:N2009,M2009)),0)</f>
        <v>2.016</v>
      </c>
      <c r="AE2009" s="10">
        <f t="shared" si="775"/>
        <v>-0.91999999999999993</v>
      </c>
      <c r="AF2009" s="13">
        <f>IFERROR((SUMIF($M$2:M2009,N2009,$O$2:O2009))/(COUNTIF($M$2:M2009,N2009)),0)</f>
        <v>0.5</v>
      </c>
      <c r="AG2009" s="13">
        <f>IFERROR((SUMIF($M$2:M2009,N2009,$P$2:P2009))/(COUNTIF($M$2:M2009,N2009)),0)</f>
        <v>2</v>
      </c>
      <c r="AH2009" s="13">
        <f t="shared" si="776"/>
        <v>-1.5</v>
      </c>
      <c r="AI2009" s="10">
        <f>IFERROR((SUMIF(N$2:N2009,N2009,P$2:P2009)-P2009)/(COUNTIF($N$2:N2009,N2009)-1),0)</f>
        <v>0</v>
      </c>
      <c r="AJ2009" s="10">
        <f>IFERROR((SUMIF(N$2:N2009,N2009,O$2:O2009)-O2009)/(COUNTIF($N$2:N2009,N2009)-1),0)</f>
        <v>0</v>
      </c>
      <c r="AK2009" s="10">
        <f t="shared" si="777"/>
        <v>0</v>
      </c>
      <c r="AL2009" s="10">
        <f>IFERROR((AP2009)/(COUNTIF($M$2:N2009,M2009)-1),0)</f>
        <v>1.1422594142259415</v>
      </c>
      <c r="AM2009" s="19">
        <f>IFERROR((AQ2009)/(COUNTIF($M$2:N2009,N2009)-1),0)</f>
        <v>0</v>
      </c>
      <c r="AN2009" s="10">
        <f t="shared" si="767"/>
        <v>3</v>
      </c>
      <c r="AO2009" s="10">
        <f t="shared" si="768"/>
        <v>0</v>
      </c>
      <c r="AP2009" s="10">
        <f>SUMIF($M$2:N2009,M2009,AN$2:AO2009)-AN2009</f>
        <v>273</v>
      </c>
      <c r="AQ2009" s="10">
        <f>SUMIF($AV$2:AW2009,AV2009,$BD$2:BE2009)-BD2009</f>
        <v>0</v>
      </c>
      <c r="AR2009" s="10">
        <f>M2009</f>
        <v>17444</v>
      </c>
      <c r="AS2009" s="10">
        <f t="shared" si="760"/>
        <v>2446</v>
      </c>
      <c r="AT2009">
        <f t="shared" si="761"/>
        <v>1</v>
      </c>
      <c r="AU2009" s="10">
        <f t="shared" si="762"/>
        <v>2</v>
      </c>
      <c r="AV2009">
        <f t="shared" si="778"/>
        <v>2446</v>
      </c>
      <c r="AW2009">
        <f t="shared" si="779"/>
        <v>17444</v>
      </c>
      <c r="AX2009">
        <f t="shared" si="780"/>
        <v>1</v>
      </c>
      <c r="AY2009">
        <f t="shared" si="781"/>
        <v>2</v>
      </c>
      <c r="AZ2009">
        <f t="shared" si="782"/>
        <v>2446</v>
      </c>
      <c r="BA2009">
        <f t="shared" si="783"/>
        <v>17444</v>
      </c>
      <c r="BB2009">
        <f t="shared" si="763"/>
        <v>2</v>
      </c>
      <c r="BC2009">
        <f t="shared" si="764"/>
        <v>1</v>
      </c>
      <c r="BD2009">
        <f t="shared" si="765"/>
        <v>0</v>
      </c>
      <c r="BE2009">
        <f t="shared" si="766"/>
        <v>3</v>
      </c>
    </row>
    <row r="2010" spans="10:57" x14ac:dyDescent="0.25">
      <c r="J2010" s="23">
        <f>MAX(_xlfn.MAXIFS(L$2:$L2010,M$2:$M2010,M2010),_xlfn.MAXIFS(L$2:$L2010,N$2:$N2010,M2010))-MAX(_xlfn.MAXIFS(L$2:$L2009,M$2:$M2009,M2010),_xlfn.MAXIFS(L$2:$L2009,N$2:$N2009,M2010))</f>
        <v>6</v>
      </c>
      <c r="K2010" s="23">
        <f>MAX(_xlfn.MAXIFS($L$2:L2010,$M$2:M2010,N2010),_xlfn.MAXIFS($L$2:L2010,$N$2:N2010,N2010))-MAX(_xlfn.MAXIFS($L$2:L2009,$M$2:M2009,N2010),_xlfn.MAXIFS($L$2:L2009,$N$2:N2009,N2010))</f>
        <v>7</v>
      </c>
      <c r="L2010" s="20">
        <v>42966</v>
      </c>
      <c r="M2010" s="10">
        <v>170</v>
      </c>
      <c r="N2010" s="10">
        <v>122</v>
      </c>
      <c r="O2010" s="10">
        <v>1</v>
      </c>
      <c r="P2010" s="10">
        <v>2</v>
      </c>
      <c r="Q2010" s="10" t="str">
        <f t="shared" si="769"/>
        <v>N</v>
      </c>
      <c r="R2010" s="10" t="str">
        <f t="shared" si="770"/>
        <v>S</v>
      </c>
      <c r="S2010" s="10">
        <f t="shared" si="771"/>
        <v>-1</v>
      </c>
      <c r="T2010" s="11">
        <f>IFERROR((SUMIF($M$2:N2010,M2010,$O$2:P2010)-O2010)/(COUNTIF($M$2:N2010,M2010)-1),0)</f>
        <v>1.7474489795918366</v>
      </c>
      <c r="U2010" s="11">
        <f>IFERROR((SUMIF($AR$2:AR2010,AR2010,$AT$2:AU2010)-AT2010)/(COUNTIF($M$2:N2010,M2010)-1),0)</f>
        <v>0.47704081632653061</v>
      </c>
      <c r="V2010" s="11">
        <f t="shared" si="772"/>
        <v>1.2704081632653059</v>
      </c>
      <c r="W2010" s="12">
        <f>IFERROR((SUMIF($AV$2:AW2010,AV2010,$AX$2:AY2010)-AX2010)/(COUNTIF($M$2:N2010,N2010)-1),0)</f>
        <v>1.5346260387811634</v>
      </c>
      <c r="X2010" s="12">
        <f>IFERROR((SUMIF($AZ$2:BA2010,AZ2010,$BB$2:BC2010)-BB2010)/(COUNTIF($M$2:N2010,N2010)-1),0)</f>
        <v>1.1412742382271468</v>
      </c>
      <c r="Y2010" s="12">
        <f t="shared" si="773"/>
        <v>0.39335180055401664</v>
      </c>
      <c r="Z2010" s="13">
        <f>IFERROR((SUMIF($M$2:M2010,M2010,O$2:O2010)-O2010)/(COUNTIF($M$2:M2010,M2010)-1),0)</f>
        <v>1.8578947368421053</v>
      </c>
      <c r="AA2010" s="13">
        <f>IFERROR((SUMIF($M$2:M2010,M2010,P$2:P2010)-P2010)/(COUNTIF($M$2:M2010,M2010)-1),0)</f>
        <v>0.98421052631578942</v>
      </c>
      <c r="AB2010" s="13">
        <f t="shared" si="774"/>
        <v>0.87368421052631584</v>
      </c>
      <c r="AC2010" s="10">
        <f>IFERROR((SUMIF($N$2:N2010,M2010,$P$2:P2010))/(COUNTIF($N$2:N2010,M2010)),0)</f>
        <v>1.6435643564356435</v>
      </c>
      <c r="AD2010" s="10">
        <f>IFERROR((SUMIF($N$2:N2010,M2010,$O$2:O2010))/(COUNTIF($N$2:N2010,M2010)),0)</f>
        <v>1.3267326732673268</v>
      </c>
      <c r="AE2010" s="10">
        <f t="shared" si="775"/>
        <v>0.31683168316831667</v>
      </c>
      <c r="AF2010" s="13">
        <f>IFERROR((SUMIF($M$2:M2010,N2010,$O$2:O2010))/(COUNTIF($M$2:M2010,N2010)),0)</f>
        <v>1.5964912280701755</v>
      </c>
      <c r="AG2010" s="13">
        <f>IFERROR((SUMIF($M$2:M2010,N2010,$P$2:P2010))/(COUNTIF($M$2:M2010,N2010)),0)</f>
        <v>1.1461988304093567</v>
      </c>
      <c r="AH2010" s="13">
        <f t="shared" si="776"/>
        <v>0.45029239766081885</v>
      </c>
      <c r="AI2010" s="10">
        <f>IFERROR((SUMIF(N$2:N2010,N2010,P$2:P2010)-P2010)/(COUNTIF($N$2:N2010,N2010)-1),0)</f>
        <v>1.4789473684210526</v>
      </c>
      <c r="AJ2010" s="10">
        <f>IFERROR((SUMIF(N$2:N2010,N2010,O$2:O2010)-O2010)/(COUNTIF($N$2:N2010,N2010)-1),0)</f>
        <v>1.1368421052631579</v>
      </c>
      <c r="AK2010" s="10">
        <f t="shared" si="777"/>
        <v>0.34210526315789469</v>
      </c>
      <c r="AL2010" s="10">
        <f>IFERROR((AP2010)/(COUNTIF($M$2:N2010,M2010)-1),0)</f>
        <v>1.6658163265306123</v>
      </c>
      <c r="AM2010" s="19">
        <f>IFERROR((AQ2010)/(COUNTIF($M$2:N2010,N2010)-1),0)</f>
        <v>1.5706371191135735</v>
      </c>
      <c r="AN2010" s="10">
        <f t="shared" si="767"/>
        <v>0</v>
      </c>
      <c r="AO2010" s="10">
        <f t="shared" si="768"/>
        <v>3</v>
      </c>
      <c r="AP2010" s="10">
        <f>SUMIF($M$2:N2010,M2010,AN$2:AO2010)-AN2010</f>
        <v>653</v>
      </c>
      <c r="AQ2010" s="10">
        <f>SUMIF($AV$2:AW2010,AV2010,$BD$2:BE2010)-BD2010</f>
        <v>567</v>
      </c>
      <c r="AR2010" s="10">
        <f>M2010</f>
        <v>170</v>
      </c>
      <c r="AS2010" s="10">
        <f t="shared" si="760"/>
        <v>122</v>
      </c>
      <c r="AT2010">
        <f t="shared" si="761"/>
        <v>2</v>
      </c>
      <c r="AU2010" s="10">
        <f t="shared" si="762"/>
        <v>1</v>
      </c>
      <c r="AV2010">
        <f t="shared" si="778"/>
        <v>122</v>
      </c>
      <c r="AW2010">
        <f t="shared" si="779"/>
        <v>170</v>
      </c>
      <c r="AX2010">
        <f t="shared" si="780"/>
        <v>2</v>
      </c>
      <c r="AY2010">
        <f t="shared" si="781"/>
        <v>1</v>
      </c>
      <c r="AZ2010">
        <f t="shared" si="782"/>
        <v>122</v>
      </c>
      <c r="BA2010">
        <f t="shared" si="783"/>
        <v>170</v>
      </c>
      <c r="BB2010">
        <f t="shared" si="763"/>
        <v>1</v>
      </c>
      <c r="BC2010">
        <f t="shared" si="764"/>
        <v>2</v>
      </c>
      <c r="BD2010">
        <f t="shared" si="765"/>
        <v>3</v>
      </c>
      <c r="BE2010">
        <f t="shared" si="766"/>
        <v>0</v>
      </c>
    </row>
    <row r="2011" spans="10:57" x14ac:dyDescent="0.25">
      <c r="J2011" s="23">
        <f>MAX(_xlfn.MAXIFS(L$2:$L2011,M$2:$M2011,M2011),_xlfn.MAXIFS(L$2:$L2011,N$2:$N2011,M2011))-MAX(_xlfn.MAXIFS(L$2:$L2010,M$2:$M2010,M2011),_xlfn.MAXIFS(L$2:$L2010,N$2:$N2010,M2011))</f>
        <v>7</v>
      </c>
      <c r="K2011" s="23">
        <f>MAX(_xlfn.MAXIFS($L$2:L2011,$M$2:M2011,N2011),_xlfn.MAXIFS($L$2:L2011,$N$2:N2011,N2011))-MAX(_xlfn.MAXIFS($L$2:L2010,$M$2:M2010,N2011),_xlfn.MAXIFS($L$2:L2010,$N$2:N2010,N2011))</f>
        <v>6</v>
      </c>
      <c r="L2011" s="20">
        <v>42966</v>
      </c>
      <c r="M2011" s="10">
        <v>4441</v>
      </c>
      <c r="N2011" s="10">
        <v>503</v>
      </c>
      <c r="O2011" s="10">
        <v>2</v>
      </c>
      <c r="P2011" s="10">
        <v>0</v>
      </c>
      <c r="Q2011" s="10" t="str">
        <f t="shared" si="769"/>
        <v>S</v>
      </c>
      <c r="R2011" s="10" t="str">
        <f t="shared" si="770"/>
        <v>N</v>
      </c>
      <c r="S2011" s="10">
        <f t="shared" si="771"/>
        <v>2</v>
      </c>
      <c r="T2011" s="11">
        <f>IFERROR((SUMIF($M$2:N2011,M2011,$O$2:P2011)-O2011)/(COUNTIF($M$2:N2011,M2011)-1),0)</f>
        <v>1.326829268292683</v>
      </c>
      <c r="U2011" s="11">
        <f>IFERROR((SUMIF($AR$2:AR2011,AR2011,$AT$2:AU2011)-AT2011)/(COUNTIF($M$2:N2011,M2011)-1),0)</f>
        <v>0.6097560975609756</v>
      </c>
      <c r="V2011" s="11">
        <f t="shared" si="772"/>
        <v>0.7170731707317074</v>
      </c>
      <c r="W2011" s="12">
        <f>IFERROR((SUMIF($AV$2:AW2011,AV2011,$AX$2:AY2011)-AX2011)/(COUNTIF($M$2:N2011,N2011)-1),0)</f>
        <v>1.3385826771653544</v>
      </c>
      <c r="X2011" s="12">
        <f>IFERROR((SUMIF($AZ$2:BA2011,AZ2011,$BB$2:BC2011)-BB2011)/(COUNTIF($M$2:N2011,N2011)-1),0)</f>
        <v>1.5984251968503937</v>
      </c>
      <c r="Y2011" s="12">
        <f t="shared" si="773"/>
        <v>-0.25984251968503935</v>
      </c>
      <c r="Z2011" s="13">
        <f>IFERROR((SUMIF($M$2:M2011,M2011,O$2:O2011)-O2011)/(COUNTIF($M$2:M2011,M2011)-1),0)</f>
        <v>1.404040404040404</v>
      </c>
      <c r="AA2011" s="13">
        <f>IFERROR((SUMIF($M$2:M2011,M2011,P$2:P2011)-P2011)/(COUNTIF($M$2:M2011,M2011)-1),0)</f>
        <v>1.2626262626262625</v>
      </c>
      <c r="AB2011" s="13">
        <f t="shared" si="774"/>
        <v>0.14141414141414144</v>
      </c>
      <c r="AC2011" s="10">
        <f>IFERROR((SUMIF($N$2:N2011,M2011,$P$2:P2011))/(COUNTIF($N$2:N2011,M2011)),0)</f>
        <v>1.2547169811320755</v>
      </c>
      <c r="AD2011" s="10">
        <f>IFERROR((SUMIF($N$2:N2011,M2011,$O$2:O2011))/(COUNTIF($N$2:N2011,M2011)),0)</f>
        <v>1.6415094339622642</v>
      </c>
      <c r="AE2011" s="10">
        <f t="shared" si="775"/>
        <v>-0.3867924528301887</v>
      </c>
      <c r="AF2011" s="13">
        <f>IFERROR((SUMIF($M$2:M2011,N2011,$O$2:O2011))/(COUNTIF($M$2:M2011,N2011)),0)</f>
        <v>1.4416666666666667</v>
      </c>
      <c r="AG2011" s="13">
        <f>IFERROR((SUMIF($M$2:M2011,N2011,$P$2:P2011))/(COUNTIF($M$2:M2011,N2011)),0)</f>
        <v>1.5083333333333333</v>
      </c>
      <c r="AH2011" s="13">
        <f t="shared" si="776"/>
        <v>-6.6666666666666652E-2</v>
      </c>
      <c r="AI2011" s="10">
        <f>IFERROR((SUMIF(N$2:N2011,N2011,P$2:P2011)-P2011)/(COUNTIF($N$2:N2011,N2011)-1),0)</f>
        <v>1.2462686567164178</v>
      </c>
      <c r="AJ2011" s="10">
        <f>IFERROR((SUMIF(N$2:N2011,N2011,O$2:O2011)-O2011)/(COUNTIF($N$2:N2011,N2011)-1),0)</f>
        <v>1.6791044776119404</v>
      </c>
      <c r="AK2011" s="10">
        <f t="shared" si="777"/>
        <v>-0.43283582089552253</v>
      </c>
      <c r="AL2011" s="10">
        <f>IFERROR((AP2011)/(COUNTIF($M$2:N2011,M2011)-1),0)</f>
        <v>1.3219512195121952</v>
      </c>
      <c r="AM2011" s="19">
        <f>IFERROR((AQ2011)/(COUNTIF($M$2:N2011,N2011)-1),0)</f>
        <v>1.295275590551181</v>
      </c>
      <c r="AN2011" s="10">
        <f t="shared" si="767"/>
        <v>3</v>
      </c>
      <c r="AO2011" s="10">
        <f t="shared" si="768"/>
        <v>0</v>
      </c>
      <c r="AP2011" s="10">
        <f>SUMIF($M$2:N2011,M2011,AN$2:AO2011)-AN2011</f>
        <v>271</v>
      </c>
      <c r="AQ2011" s="10">
        <f>SUMIF($AV$2:AW2011,AV2011,$BD$2:BE2011)-BD2011</f>
        <v>329</v>
      </c>
      <c r="AR2011" s="10">
        <f>M2011</f>
        <v>4441</v>
      </c>
      <c r="AS2011" s="10">
        <f t="shared" si="760"/>
        <v>503</v>
      </c>
      <c r="AT2011">
        <f t="shared" si="761"/>
        <v>0</v>
      </c>
      <c r="AU2011" s="10">
        <f t="shared" si="762"/>
        <v>2</v>
      </c>
      <c r="AV2011">
        <f t="shared" si="778"/>
        <v>503</v>
      </c>
      <c r="AW2011">
        <f t="shared" si="779"/>
        <v>4441</v>
      </c>
      <c r="AX2011">
        <f t="shared" si="780"/>
        <v>0</v>
      </c>
      <c r="AY2011">
        <f t="shared" si="781"/>
        <v>2</v>
      </c>
      <c r="AZ2011">
        <f t="shared" si="782"/>
        <v>503</v>
      </c>
      <c r="BA2011">
        <f t="shared" si="783"/>
        <v>4441</v>
      </c>
      <c r="BB2011">
        <f t="shared" si="763"/>
        <v>2</v>
      </c>
      <c r="BC2011">
        <f t="shared" si="764"/>
        <v>0</v>
      </c>
      <c r="BD2011">
        <f t="shared" si="765"/>
        <v>0</v>
      </c>
      <c r="BE2011">
        <f t="shared" si="766"/>
        <v>3</v>
      </c>
    </row>
    <row r="2012" spans="10:57" x14ac:dyDescent="0.25">
      <c r="J2012" s="23">
        <f>MAX(_xlfn.MAXIFS(L$2:$L2012,M$2:$M2012,M2012),_xlfn.MAXIFS(L$2:$L2012,N$2:$N2012,M2012))-MAX(_xlfn.MAXIFS(L$2:$L2011,M$2:$M2011,M2012),_xlfn.MAXIFS(L$2:$L2011,N$2:$N2011,M2012))</f>
        <v>8</v>
      </c>
      <c r="K2012" s="23">
        <f>MAX(_xlfn.MAXIFS($L$2:L2012,$M$2:M2012,N2012),_xlfn.MAXIFS($L$2:L2012,$N$2:N2012,N2012))-MAX(_xlfn.MAXIFS($L$2:L2011,$M$2:M2011,N2012),_xlfn.MAXIFS($L$2:L2011,$N$2:N2011,N2012))</f>
        <v>3</v>
      </c>
      <c r="L2012" s="20">
        <v>42967</v>
      </c>
      <c r="M2012" s="10">
        <v>413</v>
      </c>
      <c r="N2012" s="10">
        <v>3551</v>
      </c>
      <c r="O2012" s="10">
        <v>0</v>
      </c>
      <c r="P2012" s="10">
        <v>0</v>
      </c>
      <c r="Q2012" s="10" t="str">
        <f t="shared" si="769"/>
        <v>U</v>
      </c>
      <c r="R2012" s="10" t="str">
        <f t="shared" si="770"/>
        <v>U</v>
      </c>
      <c r="S2012" s="10">
        <f t="shared" si="771"/>
        <v>0</v>
      </c>
      <c r="T2012" s="11">
        <f>IFERROR((SUMIF($M$2:N2012,M2012,$O$2:P2012)-O2012)/(COUNTIF($M$2:N2012,M2012)-1),0)</f>
        <v>1.2</v>
      </c>
      <c r="U2012" s="11">
        <f>IFERROR((SUMIF($AR$2:AR2012,AR2012,$AT$2:AU2012)-AT2012)/(COUNTIF($M$2:N2012,M2012)-1),0)</f>
        <v>0.65555555555555556</v>
      </c>
      <c r="V2012" s="11">
        <f t="shared" si="772"/>
        <v>0.5444444444444444</v>
      </c>
      <c r="W2012" s="12">
        <f>IFERROR((SUMIF($AV$2:AW2012,AV2012,$AX$2:AY2012)-AX2012)/(COUNTIF($M$2:N2012,N2012)-1),0)</f>
        <v>1.335820895522388</v>
      </c>
      <c r="X2012" s="12">
        <f>IFERROR((SUMIF($AZ$2:BA2012,AZ2012,$BB$2:BC2012)-BB2012)/(COUNTIF($M$2:N2012,N2012)-1),0)</f>
        <v>1.335820895522388</v>
      </c>
      <c r="Y2012" s="12">
        <f t="shared" si="773"/>
        <v>0</v>
      </c>
      <c r="Z2012" s="13">
        <f>IFERROR((SUMIF($M$2:M2012,M2012,O$2:O2012)-O2012)/(COUNTIF($M$2:M2012,M2012)-1),0)</f>
        <v>1.3809523809523809</v>
      </c>
      <c r="AA2012" s="13">
        <f>IFERROR((SUMIF($M$2:M2012,M2012,P$2:P2012)-P2012)/(COUNTIF($M$2:M2012,M2012)-1),0)</f>
        <v>1.4047619047619047</v>
      </c>
      <c r="AB2012" s="13">
        <f t="shared" si="774"/>
        <v>-2.3809523809523725E-2</v>
      </c>
      <c r="AC2012" s="10">
        <f>IFERROR((SUMIF($N$2:N2012,M2012,$P$2:P2012))/(COUNTIF($N$2:N2012,M2012)),0)</f>
        <v>1.0416666666666667</v>
      </c>
      <c r="AD2012" s="10">
        <f>IFERROR((SUMIF($N$2:N2012,M2012,$O$2:O2012))/(COUNTIF($N$2:N2012,M2012)),0)</f>
        <v>2.2083333333333335</v>
      </c>
      <c r="AE2012" s="10">
        <f t="shared" si="775"/>
        <v>-1.1666666666666667</v>
      </c>
      <c r="AF2012" s="13">
        <f>IFERROR((SUMIF($M$2:M2012,N2012,$O$2:O2012))/(COUNTIF($M$2:M2012,N2012)),0)</f>
        <v>1.4375</v>
      </c>
      <c r="AG2012" s="13">
        <f>IFERROR((SUMIF($M$2:M2012,N2012,$P$2:P2012))/(COUNTIF($M$2:M2012,N2012)),0)</f>
        <v>1.03125</v>
      </c>
      <c r="AH2012" s="13">
        <f t="shared" si="776"/>
        <v>0.40625</v>
      </c>
      <c r="AI2012" s="10">
        <f>IFERROR((SUMIF(N$2:N2012,N2012,P$2:P2012)-P2012)/(COUNTIF($N$2:N2012,N2012)-1),0)</f>
        <v>1.2428571428571429</v>
      </c>
      <c r="AJ2012" s="10">
        <f>IFERROR((SUMIF(N$2:N2012,N2012,O$2:O2012)-O2012)/(COUNTIF($N$2:N2012,N2012)-1),0)</f>
        <v>1.6142857142857143</v>
      </c>
      <c r="AK2012" s="10">
        <f t="shared" si="777"/>
        <v>-0.37142857142857144</v>
      </c>
      <c r="AL2012" s="10">
        <f>IFERROR((AP2012)/(COUNTIF($M$2:N2012,M2012)-1),0)</f>
        <v>0.9555555555555556</v>
      </c>
      <c r="AM2012" s="19">
        <f>IFERROR((AQ2012)/(COUNTIF($M$2:N2012,N2012)-1),0)</f>
        <v>1.4402985074626866</v>
      </c>
      <c r="AN2012" s="10">
        <f t="shared" si="767"/>
        <v>1</v>
      </c>
      <c r="AO2012" s="10">
        <f t="shared" si="768"/>
        <v>1</v>
      </c>
      <c r="AP2012" s="10">
        <f>SUMIF($M$2:N2012,M2012,AN$2:AO2012)-AN2012</f>
        <v>86</v>
      </c>
      <c r="AQ2012" s="10">
        <f>SUMIF($AV$2:AW2012,AV2012,$BD$2:BE2012)-BD2012</f>
        <v>193</v>
      </c>
      <c r="AR2012" s="10">
        <f>M2012</f>
        <v>413</v>
      </c>
      <c r="AS2012" s="10">
        <f t="shared" si="760"/>
        <v>3551</v>
      </c>
      <c r="AT2012">
        <f t="shared" si="761"/>
        <v>0</v>
      </c>
      <c r="AU2012" s="10">
        <f t="shared" si="762"/>
        <v>0</v>
      </c>
      <c r="AV2012">
        <f t="shared" si="778"/>
        <v>3551</v>
      </c>
      <c r="AW2012">
        <f t="shared" si="779"/>
        <v>413</v>
      </c>
      <c r="AX2012">
        <f t="shared" si="780"/>
        <v>0</v>
      </c>
      <c r="AY2012">
        <f t="shared" si="781"/>
        <v>0</v>
      </c>
      <c r="AZ2012">
        <f t="shared" si="782"/>
        <v>3551</v>
      </c>
      <c r="BA2012">
        <f t="shared" si="783"/>
        <v>413</v>
      </c>
      <c r="BB2012">
        <f t="shared" si="763"/>
        <v>0</v>
      </c>
      <c r="BC2012">
        <f t="shared" si="764"/>
        <v>0</v>
      </c>
      <c r="BD2012">
        <f t="shared" si="765"/>
        <v>1</v>
      </c>
      <c r="BE2012">
        <f t="shared" si="766"/>
        <v>1</v>
      </c>
    </row>
    <row r="2013" spans="10:57" x14ac:dyDescent="0.25">
      <c r="J2013" s="23">
        <f>MAX(_xlfn.MAXIFS(L$2:$L2013,M$2:$M2013,M2013),_xlfn.MAXIFS(L$2:$L2013,N$2:$N2013,M2013))-MAX(_xlfn.MAXIFS(L$2:$L2012,M$2:$M2012,M2013),_xlfn.MAXIFS(L$2:$L2012,N$2:$N2012,M2013))</f>
        <v>3</v>
      </c>
      <c r="K2013" s="23">
        <f>MAX(_xlfn.MAXIFS($L$2:L2013,$M$2:M2013,N2013),_xlfn.MAXIFS($L$2:L2013,$N$2:N2013,N2013))-MAX(_xlfn.MAXIFS($L$2:L2012,$M$2:M2012,N2013),_xlfn.MAXIFS($L$2:L2012,$N$2:N2012,N2013))</f>
        <v>8</v>
      </c>
      <c r="L2013" s="20">
        <v>42967</v>
      </c>
      <c r="M2013" s="10">
        <v>409</v>
      </c>
      <c r="N2013" s="10">
        <v>2662</v>
      </c>
      <c r="O2013" s="10">
        <v>5</v>
      </c>
      <c r="P2013" s="10">
        <v>1</v>
      </c>
      <c r="Q2013" s="10" t="str">
        <f t="shared" si="769"/>
        <v>S</v>
      </c>
      <c r="R2013" s="10" t="str">
        <f t="shared" si="770"/>
        <v>N</v>
      </c>
      <c r="S2013" s="10">
        <f t="shared" si="771"/>
        <v>4</v>
      </c>
      <c r="T2013" s="11">
        <f>IFERROR((SUMIF($M$2:N2013,M2013,$O$2:P2013)-O2013)/(COUNTIF($M$2:N2013,M2013)-1),0)</f>
        <v>2.1777251184834121</v>
      </c>
      <c r="U2013" s="11">
        <f>IFERROR((SUMIF($AR$2:AR2013,AR2013,$AT$2:AU2013)-AT2013)/(COUNTIF($M$2:N2013,M2013)-1),0)</f>
        <v>0.38388625592417064</v>
      </c>
      <c r="V2013" s="11">
        <f t="shared" si="772"/>
        <v>1.7938388625592414</v>
      </c>
      <c r="W2013" s="12">
        <f>IFERROR((SUMIF($AV$2:AW2013,AV2013,$AX$2:AY2013)-AX2013)/(COUNTIF($M$2:N2013,N2013)-1),0)</f>
        <v>1.1568627450980393</v>
      </c>
      <c r="X2013" s="12">
        <f>IFERROR((SUMIF($AZ$2:BA2013,AZ2013,$BB$2:BC2013)-BB2013)/(COUNTIF($M$2:N2013,N2013)-1),0)</f>
        <v>1.6666666666666667</v>
      </c>
      <c r="Y2013" s="12">
        <f t="shared" si="773"/>
        <v>-0.50980392156862742</v>
      </c>
      <c r="Z2013" s="13">
        <f>IFERROR((SUMIF($M$2:M2013,M2013,O$2:O2013)-O2013)/(COUNTIF($M$2:M2013,M2013)-1),0)</f>
        <v>2.3787878787878789</v>
      </c>
      <c r="AA2013" s="13">
        <f>IFERROR((SUMIF($M$2:M2013,M2013,P$2:P2013)-P2013)/(COUNTIF($M$2:M2013,M2013)-1),0)</f>
        <v>0.81818181818181823</v>
      </c>
      <c r="AB2013" s="13">
        <f t="shared" si="774"/>
        <v>1.5606060606060606</v>
      </c>
      <c r="AC2013" s="10">
        <f>IFERROR((SUMIF($N$2:N2013,M2013,$P$2:P2013))/(COUNTIF($N$2:N2013,M2013)),0)</f>
        <v>2</v>
      </c>
      <c r="AD2013" s="10">
        <f>IFERROR((SUMIF($N$2:N2013,M2013,$O$2:O2013))/(COUNTIF($N$2:N2013,M2013)),0)</f>
        <v>1.0223214285714286</v>
      </c>
      <c r="AE2013" s="10">
        <f t="shared" si="775"/>
        <v>0.9776785714285714</v>
      </c>
      <c r="AF2013" s="13">
        <f>IFERROR((SUMIF($M$2:M2013,N2013,$O$2:O2013))/(COUNTIF($M$2:M2013,N2013)),0)</f>
        <v>1.2</v>
      </c>
      <c r="AG2013" s="13">
        <f>IFERROR((SUMIF($M$2:M2013,N2013,$P$2:P2013))/(COUNTIF($M$2:M2013,N2013)),0)</f>
        <v>1.72</v>
      </c>
      <c r="AH2013" s="13">
        <f t="shared" si="776"/>
        <v>-0.52</v>
      </c>
      <c r="AI2013" s="10">
        <f>IFERROR((SUMIF(N$2:N2013,N2013,P$2:P2013)-P2013)/(COUNTIF($N$2:N2013,N2013)-1),0)</f>
        <v>1.1153846153846154</v>
      </c>
      <c r="AJ2013" s="10">
        <f>IFERROR((SUMIF(N$2:N2013,N2013,O$2:O2013)-O2013)/(COUNTIF($N$2:N2013,N2013)-1),0)</f>
        <v>1.6153846153846154</v>
      </c>
      <c r="AK2013" s="10">
        <f t="shared" si="777"/>
        <v>-0.5</v>
      </c>
      <c r="AL2013" s="10">
        <f>IFERROR((AP2013)/(COUNTIF($M$2:N2013,M2013)-1),0)</f>
        <v>2.0426540284360191</v>
      </c>
      <c r="AM2013" s="19">
        <f>IFERROR((AQ2013)/(COUNTIF($M$2:N2013,N2013)-1),0)</f>
        <v>1.0588235294117647</v>
      </c>
      <c r="AN2013" s="10">
        <f t="shared" si="767"/>
        <v>3</v>
      </c>
      <c r="AO2013" s="10">
        <f t="shared" si="768"/>
        <v>0</v>
      </c>
      <c r="AP2013" s="10">
        <f>SUMIF($M$2:N2013,M2013,AN$2:AO2013)-AN2013</f>
        <v>862</v>
      </c>
      <c r="AQ2013" s="10">
        <f>SUMIF($AV$2:AW2013,AV2013,$BD$2:BE2013)-BD2013</f>
        <v>54</v>
      </c>
      <c r="AR2013" s="10">
        <f>M2013</f>
        <v>409</v>
      </c>
      <c r="AS2013" s="10">
        <f t="shared" si="760"/>
        <v>2662</v>
      </c>
      <c r="AT2013">
        <f t="shared" si="761"/>
        <v>1</v>
      </c>
      <c r="AU2013" s="10">
        <f t="shared" si="762"/>
        <v>5</v>
      </c>
      <c r="AV2013">
        <f t="shared" si="778"/>
        <v>2662</v>
      </c>
      <c r="AW2013">
        <f t="shared" si="779"/>
        <v>409</v>
      </c>
      <c r="AX2013">
        <f t="shared" si="780"/>
        <v>1</v>
      </c>
      <c r="AY2013">
        <f t="shared" si="781"/>
        <v>5</v>
      </c>
      <c r="AZ2013">
        <f t="shared" si="782"/>
        <v>2662</v>
      </c>
      <c r="BA2013">
        <f t="shared" si="783"/>
        <v>409</v>
      </c>
      <c r="BB2013">
        <f t="shared" si="763"/>
        <v>5</v>
      </c>
      <c r="BC2013">
        <f t="shared" si="764"/>
        <v>1</v>
      </c>
      <c r="BD2013">
        <f t="shared" si="765"/>
        <v>0</v>
      </c>
      <c r="BE2013">
        <f t="shared" si="766"/>
        <v>3</v>
      </c>
    </row>
    <row r="2014" spans="10:57" x14ac:dyDescent="0.25">
      <c r="J2014" s="23">
        <f>MAX(_xlfn.MAXIFS(L$2:$L2014,M$2:$M2014,M2014),_xlfn.MAXIFS(L$2:$L2014,N$2:$N2014,M2014))-MAX(_xlfn.MAXIFS(L$2:$L2013,M$2:$M2013,M2014),_xlfn.MAXIFS(L$2:$L2013,N$2:$N2013,M2014))</f>
        <v>8</v>
      </c>
      <c r="K2014" s="23">
        <f>MAX(_xlfn.MAXIFS($L$2:L2014,$M$2:M2014,N2014),_xlfn.MAXIFS($L$2:L2014,$N$2:N2014,N2014))-MAX(_xlfn.MAXIFS($L$2:L2013,$M$2:M2013,N2014),_xlfn.MAXIFS($L$2:L2013,$N$2:N2013,N2014))</f>
        <v>3</v>
      </c>
      <c r="L2014" s="20">
        <v>42967</v>
      </c>
      <c r="M2014" s="10">
        <v>856</v>
      </c>
      <c r="N2014" s="10">
        <v>14</v>
      </c>
      <c r="O2014" s="10">
        <v>1</v>
      </c>
      <c r="P2014" s="10">
        <v>3</v>
      </c>
      <c r="Q2014" s="10" t="str">
        <f t="shared" si="769"/>
        <v>N</v>
      </c>
      <c r="R2014" s="10" t="str">
        <f t="shared" si="770"/>
        <v>S</v>
      </c>
      <c r="S2014" s="10">
        <f t="shared" si="771"/>
        <v>-2</v>
      </c>
      <c r="T2014" s="11">
        <f>IFERROR((SUMIF($M$2:N2014,M2014,$O$2:P2014)-O2014)/(COUNTIF($M$2:N2014,M2014)-1),0)</f>
        <v>1.1680672268907564</v>
      </c>
      <c r="U2014" s="11">
        <f>IFERROR((SUMIF($AR$2:AR2014,AR2014,$AT$2:AU2014)-AT2014)/(COUNTIF($M$2:N2014,M2014)-1),0)</f>
        <v>0.72268907563025209</v>
      </c>
      <c r="V2014" s="11">
        <f t="shared" si="772"/>
        <v>0.44537815126050428</v>
      </c>
      <c r="W2014" s="12">
        <f>IFERROR((SUMIF($AV$2:AW2014,AV2014,$AX$2:AY2014)-AX2014)/(COUNTIF($M$2:N2014,N2014)-1),0)</f>
        <v>1.8057742782152231</v>
      </c>
      <c r="X2014" s="12">
        <f>IFERROR((SUMIF($AZ$2:BA2014,AZ2014,$BB$2:BC2014)-BB2014)/(COUNTIF($M$2:N2014,N2014)-1),0)</f>
        <v>1.2073490813648293</v>
      </c>
      <c r="Y2014" s="12">
        <f t="shared" si="773"/>
        <v>0.59842519685039375</v>
      </c>
      <c r="Z2014" s="13">
        <f>IFERROR((SUMIF($M$2:M2014,M2014,O$2:O2014)-O2014)/(COUNTIF($M$2:M2014,M2014)-1),0)</f>
        <v>1.2972972972972974</v>
      </c>
      <c r="AA2014" s="13">
        <f>IFERROR((SUMIF($M$2:M2014,M2014,P$2:P2014)-P2014)/(COUNTIF($M$2:M2014,M2014)-1),0)</f>
        <v>1.5495495495495495</v>
      </c>
      <c r="AB2014" s="13">
        <f t="shared" si="774"/>
        <v>-0.25225225225225212</v>
      </c>
      <c r="AC2014" s="10">
        <f>IFERROR((SUMIF($N$2:N2014,M2014,$P$2:P2014))/(COUNTIF($N$2:N2014,M2014)),0)</f>
        <v>1.0551181102362204</v>
      </c>
      <c r="AD2014" s="10">
        <f>IFERROR((SUMIF($N$2:N2014,M2014,$O$2:O2014))/(COUNTIF($N$2:N2014,M2014)),0)</f>
        <v>1.6692913385826771</v>
      </c>
      <c r="AE2014" s="10">
        <f t="shared" si="775"/>
        <v>-0.61417322834645671</v>
      </c>
      <c r="AF2014" s="13">
        <f>IFERROR((SUMIF($M$2:M2014,N2014,$O$2:O2014))/(COUNTIF($M$2:M2014,N2014)),0)</f>
        <v>1.7597765363128492</v>
      </c>
      <c r="AG2014" s="13">
        <f>IFERROR((SUMIF($M$2:M2014,N2014,$P$2:P2014))/(COUNTIF($M$2:M2014,N2014)),0)</f>
        <v>1.1396648044692737</v>
      </c>
      <c r="AH2014" s="13">
        <f t="shared" si="776"/>
        <v>0.6201117318435756</v>
      </c>
      <c r="AI2014" s="10">
        <f>IFERROR((SUMIF(N$2:N2014,N2014,P$2:P2014)-P2014)/(COUNTIF($N$2:N2014,N2014)-1),0)</f>
        <v>1.8465346534653466</v>
      </c>
      <c r="AJ2014" s="10">
        <f>IFERROR((SUMIF(N$2:N2014,N2014,O$2:O2014)-O2014)/(COUNTIF($N$2:N2014,N2014)-1),0)</f>
        <v>1.2673267326732673</v>
      </c>
      <c r="AK2014" s="10">
        <f t="shared" si="777"/>
        <v>0.57920792079207928</v>
      </c>
      <c r="AL2014" s="10">
        <f>IFERROR((AP2014)/(COUNTIF($M$2:N2014,M2014)-1),0)</f>
        <v>1.1302521008403361</v>
      </c>
      <c r="AM2014" s="19">
        <f>IFERROR((AQ2014)/(COUNTIF($M$2:N2014,N2014)-1),0)</f>
        <v>1.7191601049868765</v>
      </c>
      <c r="AN2014" s="10">
        <f t="shared" si="767"/>
        <v>0</v>
      </c>
      <c r="AO2014" s="10">
        <f t="shared" si="768"/>
        <v>3</v>
      </c>
      <c r="AP2014" s="10">
        <f>SUMIF($M$2:N2014,M2014,AN$2:AO2014)-AN2014</f>
        <v>269</v>
      </c>
      <c r="AQ2014" s="10">
        <f>SUMIF($AV$2:AW2014,AV2014,$BD$2:BE2014)-BD2014</f>
        <v>655</v>
      </c>
      <c r="AR2014" s="10">
        <f>M2014</f>
        <v>856</v>
      </c>
      <c r="AS2014" s="10">
        <f t="shared" si="760"/>
        <v>14</v>
      </c>
      <c r="AT2014">
        <f t="shared" si="761"/>
        <v>3</v>
      </c>
      <c r="AU2014" s="10">
        <f t="shared" si="762"/>
        <v>1</v>
      </c>
      <c r="AV2014">
        <f t="shared" si="778"/>
        <v>14</v>
      </c>
      <c r="AW2014">
        <f t="shared" si="779"/>
        <v>856</v>
      </c>
      <c r="AX2014">
        <f t="shared" si="780"/>
        <v>3</v>
      </c>
      <c r="AY2014">
        <f t="shared" si="781"/>
        <v>1</v>
      </c>
      <c r="AZ2014">
        <f t="shared" si="782"/>
        <v>14</v>
      </c>
      <c r="BA2014">
        <f t="shared" si="783"/>
        <v>856</v>
      </c>
      <c r="BB2014">
        <f t="shared" si="763"/>
        <v>1</v>
      </c>
      <c r="BC2014">
        <f t="shared" si="764"/>
        <v>3</v>
      </c>
      <c r="BD2014">
        <f t="shared" si="765"/>
        <v>3</v>
      </c>
      <c r="BE2014">
        <f t="shared" si="766"/>
        <v>0</v>
      </c>
    </row>
    <row r="2015" spans="10:57" x14ac:dyDescent="0.25">
      <c r="J2015" s="23">
        <f>MAX(_xlfn.MAXIFS(L$2:$L2015,M$2:$M2015,M2015),_xlfn.MAXIFS(L$2:$L2015,N$2:$N2015,M2015))-MAX(_xlfn.MAXIFS(L$2:$L2014,M$2:$M2014,M2015),_xlfn.MAXIFS(L$2:$L2014,N$2:$N2014,M2015))</f>
        <v>7</v>
      </c>
      <c r="K2015" s="23">
        <f>MAX(_xlfn.MAXIFS($L$2:L2015,$M$2:M2015,N2015),_xlfn.MAXIFS($L$2:L2015,$N$2:N2015,N2015))-MAX(_xlfn.MAXIFS($L$2:L2014,$M$2:M2014,N2015),_xlfn.MAXIFS($L$2:L2014,$N$2:N2014,N2015))</f>
        <v>4</v>
      </c>
      <c r="L2015" s="20">
        <v>42971</v>
      </c>
      <c r="M2015" s="10">
        <v>119</v>
      </c>
      <c r="N2015" s="10">
        <v>3551</v>
      </c>
      <c r="O2015" s="10">
        <v>2</v>
      </c>
      <c r="P2015" s="10">
        <v>2</v>
      </c>
      <c r="Q2015" s="10" t="str">
        <f t="shared" si="769"/>
        <v>U</v>
      </c>
      <c r="R2015" s="10" t="str">
        <f t="shared" si="770"/>
        <v>U</v>
      </c>
      <c r="S2015" s="10">
        <f t="shared" si="771"/>
        <v>0</v>
      </c>
      <c r="T2015" s="11">
        <f>IFERROR((SUMIF($M$2:N2015,M2015,$O$2:P2015)-O2015)/(COUNTIF($M$2:N2015,M2015)-1),0)</f>
        <v>1</v>
      </c>
      <c r="U2015" s="11">
        <f>IFERROR((SUMIF($AR$2:AR2015,AR2015,$AT$2:AU2015)-AT2015)/(COUNTIF($M$2:N2015,M2015)-1),0)</f>
        <v>0</v>
      </c>
      <c r="V2015" s="11">
        <f t="shared" si="772"/>
        <v>1</v>
      </c>
      <c r="W2015" s="12">
        <f>IFERROR((SUMIF($AV$2:AW2015,AV2015,$AX$2:AY2015)-AX2015)/(COUNTIF($M$2:N2015,N2015)-1),0)</f>
        <v>1.325925925925926</v>
      </c>
      <c r="X2015" s="12">
        <f>IFERROR((SUMIF($AZ$2:BA2015,AZ2015,$BB$2:BC2015)-BB2015)/(COUNTIF($M$2:N2015,N2015)-1),0)</f>
        <v>1.325925925925926</v>
      </c>
      <c r="Y2015" s="12">
        <f t="shared" si="773"/>
        <v>0</v>
      </c>
      <c r="Z2015" s="13">
        <f>IFERROR((SUMIF($M$2:M2015,M2015,O$2:O2015)-O2015)/(COUNTIF($M$2:M2015,M2015)-1),0)</f>
        <v>0</v>
      </c>
      <c r="AA2015" s="13">
        <f>IFERROR((SUMIF($M$2:M2015,M2015,P$2:P2015)-P2015)/(COUNTIF($M$2:M2015,M2015)-1),0)</f>
        <v>0</v>
      </c>
      <c r="AB2015" s="13">
        <f t="shared" si="774"/>
        <v>0</v>
      </c>
      <c r="AC2015" s="10">
        <f>IFERROR((SUMIF($N$2:N2015,M2015,$P$2:P2015))/(COUNTIF($N$2:N2015,M2015)),0)</f>
        <v>1</v>
      </c>
      <c r="AD2015" s="10">
        <f>IFERROR((SUMIF($N$2:N2015,M2015,$O$2:O2015))/(COUNTIF($N$2:N2015,M2015)),0)</f>
        <v>0</v>
      </c>
      <c r="AE2015" s="10">
        <f t="shared" si="775"/>
        <v>1</v>
      </c>
      <c r="AF2015" s="13">
        <f>IFERROR((SUMIF($M$2:M2015,N2015,$O$2:O2015))/(COUNTIF($M$2:M2015,N2015)),0)</f>
        <v>1.4375</v>
      </c>
      <c r="AG2015" s="13">
        <f>IFERROR((SUMIF($M$2:M2015,N2015,$P$2:P2015))/(COUNTIF($M$2:M2015,N2015)),0)</f>
        <v>1.03125</v>
      </c>
      <c r="AH2015" s="13">
        <f t="shared" si="776"/>
        <v>0.40625</v>
      </c>
      <c r="AI2015" s="10">
        <f>IFERROR((SUMIF(N$2:N2015,N2015,P$2:P2015)-P2015)/(COUNTIF($N$2:N2015,N2015)-1),0)</f>
        <v>1.2253521126760563</v>
      </c>
      <c r="AJ2015" s="10">
        <f>IFERROR((SUMIF(N$2:N2015,N2015,O$2:O2015)-O2015)/(COUNTIF($N$2:N2015,N2015)-1),0)</f>
        <v>1.591549295774648</v>
      </c>
      <c r="AK2015" s="10">
        <f t="shared" si="777"/>
        <v>-0.36619718309859173</v>
      </c>
      <c r="AL2015" s="10">
        <f>IFERROR((AP2015)/(COUNTIF($M$2:N2015,M2015)-1),0)</f>
        <v>3</v>
      </c>
      <c r="AM2015" s="19">
        <f>IFERROR((AQ2015)/(COUNTIF($M$2:N2015,N2015)-1),0)</f>
        <v>1.4370370370370371</v>
      </c>
      <c r="AN2015" s="10">
        <f t="shared" si="767"/>
        <v>1</v>
      </c>
      <c r="AO2015" s="10">
        <f t="shared" si="768"/>
        <v>1</v>
      </c>
      <c r="AP2015" s="10">
        <f>SUMIF($M$2:N2015,M2015,AN$2:AO2015)-AN2015</f>
        <v>3</v>
      </c>
      <c r="AQ2015" s="10">
        <f>SUMIF($AV$2:AW2015,AV2015,$BD$2:BE2015)-BD2015</f>
        <v>194</v>
      </c>
      <c r="AR2015" s="10">
        <f>M2015</f>
        <v>119</v>
      </c>
      <c r="AS2015" s="10">
        <f t="shared" si="760"/>
        <v>3551</v>
      </c>
      <c r="AT2015">
        <f t="shared" si="761"/>
        <v>2</v>
      </c>
      <c r="AU2015" s="10">
        <f t="shared" si="762"/>
        <v>2</v>
      </c>
      <c r="AV2015">
        <f t="shared" si="778"/>
        <v>3551</v>
      </c>
      <c r="AW2015">
        <f t="shared" si="779"/>
        <v>119</v>
      </c>
      <c r="AX2015">
        <f t="shared" si="780"/>
        <v>2</v>
      </c>
      <c r="AY2015">
        <f t="shared" si="781"/>
        <v>2</v>
      </c>
      <c r="AZ2015">
        <f t="shared" si="782"/>
        <v>3551</v>
      </c>
      <c r="BA2015">
        <f t="shared" si="783"/>
        <v>119</v>
      </c>
      <c r="BB2015">
        <f t="shared" si="763"/>
        <v>2</v>
      </c>
      <c r="BC2015">
        <f t="shared" si="764"/>
        <v>2</v>
      </c>
      <c r="BD2015">
        <f t="shared" si="765"/>
        <v>1</v>
      </c>
      <c r="BE2015">
        <f t="shared" si="766"/>
        <v>1</v>
      </c>
    </row>
    <row r="2016" spans="10:57" x14ac:dyDescent="0.25">
      <c r="J2016" s="23">
        <f>MAX(_xlfn.MAXIFS(L$2:$L2016,M$2:$M2016,M2016),_xlfn.MAXIFS(L$2:$L2016,N$2:$N2016,M2016))-MAX(_xlfn.MAXIFS(L$2:$L2015,M$2:$M2015,M2016),_xlfn.MAXIFS(L$2:$L2015,N$2:$N2015,M2016))</f>
        <v>4</v>
      </c>
      <c r="K2016" s="23">
        <f>MAX(_xlfn.MAXIFS($L$2:L2016,$M$2:M2016,N2016),_xlfn.MAXIFS($L$2:L2016,$N$2:N2016,N2016))-MAX(_xlfn.MAXIFS($L$2:L2015,$M$2:M2015,N2016),_xlfn.MAXIFS($L$2:L2015,$N$2:N2015,N2016))</f>
        <v>7</v>
      </c>
      <c r="L2016" s="20">
        <v>42971</v>
      </c>
      <c r="M2016" s="10">
        <v>409</v>
      </c>
      <c r="N2016" s="10">
        <v>29831</v>
      </c>
      <c r="O2016" s="10">
        <v>4</v>
      </c>
      <c r="P2016" s="10">
        <v>0</v>
      </c>
      <c r="Q2016" s="10" t="str">
        <f t="shared" si="769"/>
        <v>S</v>
      </c>
      <c r="R2016" s="10" t="str">
        <f t="shared" si="770"/>
        <v>N</v>
      </c>
      <c r="S2016" s="10">
        <f t="shared" si="771"/>
        <v>4</v>
      </c>
      <c r="T2016" s="11">
        <f>IFERROR((SUMIF($M$2:N2016,M2016,$O$2:P2016)-O2016)/(COUNTIF($M$2:N2016,M2016)-1),0)</f>
        <v>2.1843971631205674</v>
      </c>
      <c r="U2016" s="11">
        <f>IFERROR((SUMIF($AR$2:AR2016,AR2016,$AT$2:AU2016)-AT2016)/(COUNTIF($M$2:N2016,M2016)-1),0)</f>
        <v>0.38534278959810875</v>
      </c>
      <c r="V2016" s="11">
        <f t="shared" si="772"/>
        <v>1.7990543735224587</v>
      </c>
      <c r="W2016" s="12">
        <f>IFERROR((SUMIF($AV$2:AW2016,AV2016,$AX$2:AY2016)-AX2016)/(COUNTIF($M$2:N2016,N2016)-1),0)</f>
        <v>1</v>
      </c>
      <c r="X2016" s="12">
        <f>IFERROR((SUMIF($AZ$2:BA2016,AZ2016,$BB$2:BC2016)-BB2016)/(COUNTIF($M$2:N2016,N2016)-1),0)</f>
        <v>3</v>
      </c>
      <c r="Y2016" s="12">
        <f t="shared" si="773"/>
        <v>-2</v>
      </c>
      <c r="Z2016" s="13">
        <f>IFERROR((SUMIF($M$2:M2016,M2016,O$2:O2016)-O2016)/(COUNTIF($M$2:M2016,M2016)-1),0)</f>
        <v>2.391959798994975</v>
      </c>
      <c r="AA2016" s="13">
        <f>IFERROR((SUMIF($M$2:M2016,M2016,P$2:P2016)-P2016)/(COUNTIF($M$2:M2016,M2016)-1),0)</f>
        <v>0.81909547738693467</v>
      </c>
      <c r="AB2016" s="13">
        <f t="shared" si="774"/>
        <v>1.5728643216080402</v>
      </c>
      <c r="AC2016" s="10">
        <f>IFERROR((SUMIF($N$2:N2016,M2016,$P$2:P2016))/(COUNTIF($N$2:N2016,M2016)),0)</f>
        <v>2</v>
      </c>
      <c r="AD2016" s="10">
        <f>IFERROR((SUMIF($N$2:N2016,M2016,$O$2:O2016))/(COUNTIF($N$2:N2016,M2016)),0)</f>
        <v>1.0223214285714286</v>
      </c>
      <c r="AE2016" s="10">
        <f t="shared" si="775"/>
        <v>0.9776785714285714</v>
      </c>
      <c r="AF2016" s="13">
        <f>IFERROR((SUMIF($M$2:M2016,N2016,$O$2:O2016))/(COUNTIF($M$2:M2016,N2016)),0)</f>
        <v>1</v>
      </c>
      <c r="AG2016" s="13">
        <f>IFERROR((SUMIF($M$2:M2016,N2016,$P$2:P2016))/(COUNTIF($M$2:M2016,N2016)),0)</f>
        <v>3</v>
      </c>
      <c r="AH2016" s="13">
        <f t="shared" si="776"/>
        <v>-2</v>
      </c>
      <c r="AI2016" s="10">
        <f>IFERROR((SUMIF(N$2:N2016,N2016,P$2:P2016)-P2016)/(COUNTIF($N$2:N2016,N2016)-1),0)</f>
        <v>0</v>
      </c>
      <c r="AJ2016" s="10">
        <f>IFERROR((SUMIF(N$2:N2016,N2016,O$2:O2016)-O2016)/(COUNTIF($N$2:N2016,N2016)-1),0)</f>
        <v>0</v>
      </c>
      <c r="AK2016" s="10">
        <f t="shared" si="777"/>
        <v>0</v>
      </c>
      <c r="AL2016" s="10">
        <f>IFERROR((AP2016)/(COUNTIF($M$2:N2016,M2016)-1),0)</f>
        <v>2.0449172576832151</v>
      </c>
      <c r="AM2016" s="19">
        <f>IFERROR((AQ2016)/(COUNTIF($M$2:N2016,N2016)-1),0)</f>
        <v>0</v>
      </c>
      <c r="AN2016" s="10">
        <f t="shared" si="767"/>
        <v>3</v>
      </c>
      <c r="AO2016" s="10">
        <f t="shared" si="768"/>
        <v>0</v>
      </c>
      <c r="AP2016" s="10">
        <f>SUMIF($M$2:N2016,M2016,AN$2:AO2016)-AN2016</f>
        <v>865</v>
      </c>
      <c r="AQ2016" s="10">
        <f>SUMIF($AV$2:AW2016,AV2016,$BD$2:BE2016)-BD2016</f>
        <v>0</v>
      </c>
      <c r="AR2016" s="10">
        <f>M2016</f>
        <v>409</v>
      </c>
      <c r="AS2016" s="10">
        <f t="shared" si="760"/>
        <v>29831</v>
      </c>
      <c r="AT2016">
        <f t="shared" si="761"/>
        <v>0</v>
      </c>
      <c r="AU2016" s="10">
        <f t="shared" si="762"/>
        <v>4</v>
      </c>
      <c r="AV2016">
        <f t="shared" si="778"/>
        <v>29831</v>
      </c>
      <c r="AW2016">
        <f t="shared" si="779"/>
        <v>409</v>
      </c>
      <c r="AX2016">
        <f t="shared" si="780"/>
        <v>0</v>
      </c>
      <c r="AY2016">
        <f t="shared" si="781"/>
        <v>4</v>
      </c>
      <c r="AZ2016">
        <f t="shared" si="782"/>
        <v>29831</v>
      </c>
      <c r="BA2016">
        <f t="shared" si="783"/>
        <v>409</v>
      </c>
      <c r="BB2016">
        <f t="shared" si="763"/>
        <v>4</v>
      </c>
      <c r="BC2016">
        <f t="shared" si="764"/>
        <v>0</v>
      </c>
      <c r="BD2016">
        <f t="shared" si="765"/>
        <v>0</v>
      </c>
      <c r="BE2016">
        <f t="shared" si="766"/>
        <v>3</v>
      </c>
    </row>
    <row r="2017" spans="10:57" x14ac:dyDescent="0.25">
      <c r="J2017" s="23">
        <f>MAX(_xlfn.MAXIFS(L$2:$L2017,M$2:$M2017,M2017),_xlfn.MAXIFS(L$2:$L2017,N$2:$N2017,M2017))-MAX(_xlfn.MAXIFS(L$2:$L2016,M$2:$M2016,M2017),_xlfn.MAXIFS(L$2:$L2016,N$2:$N2016,M2017))</f>
        <v>4</v>
      </c>
      <c r="K2017" s="23">
        <f>MAX(_xlfn.MAXIFS($L$2:L2017,$M$2:M2017,N2017),_xlfn.MAXIFS($L$2:L2017,$N$2:N2017,N2017))-MAX(_xlfn.MAXIFS($L$2:L2016,$M$2:M2016,N2017),_xlfn.MAXIFS($L$2:L2016,$N$2:N2016,N2017))</f>
        <v>7</v>
      </c>
      <c r="L2017" s="20">
        <v>42971</v>
      </c>
      <c r="M2017" s="10">
        <v>14</v>
      </c>
      <c r="N2017" s="10">
        <v>327</v>
      </c>
      <c r="O2017" s="10">
        <v>0</v>
      </c>
      <c r="P2017" s="10">
        <v>1</v>
      </c>
      <c r="Q2017" s="10" t="str">
        <f t="shared" si="769"/>
        <v>N</v>
      </c>
      <c r="R2017" s="10" t="str">
        <f t="shared" si="770"/>
        <v>S</v>
      </c>
      <c r="S2017" s="10">
        <f t="shared" si="771"/>
        <v>-1</v>
      </c>
      <c r="T2017" s="11">
        <f>IFERROR((SUMIF($M$2:N2017,M2017,$O$2:P2017)-O2017)/(COUNTIF($M$2:N2017,M2017)-1),0)</f>
        <v>1.8089005235602094</v>
      </c>
      <c r="U2017" s="11">
        <f>IFERROR((SUMIF($AR$2:AR2017,AR2017,$AT$2:AU2017)-AT2017)/(COUNTIF($M$2:N2017,M2017)-1),0)</f>
        <v>0.53403141361256545</v>
      </c>
      <c r="V2017" s="11">
        <f t="shared" si="772"/>
        <v>1.2748691099476439</v>
      </c>
      <c r="W2017" s="12">
        <f>IFERROR((SUMIF($AV$2:AW2017,AV2017,$AX$2:AY2017)-AX2017)/(COUNTIF($M$2:N2017,N2017)-1),0)</f>
        <v>1</v>
      </c>
      <c r="X2017" s="12">
        <f>IFERROR((SUMIF($AZ$2:BA2017,AZ2017,$BB$2:BC2017)-BB2017)/(COUNTIF($M$2:N2017,N2017)-1),0)</f>
        <v>2</v>
      </c>
      <c r="Y2017" s="12">
        <f t="shared" si="773"/>
        <v>-1</v>
      </c>
      <c r="Z2017" s="13">
        <f>IFERROR((SUMIF($M$2:M2017,M2017,O$2:O2017)-O2017)/(COUNTIF($M$2:M2017,M2017)-1),0)</f>
        <v>1.7597765363128492</v>
      </c>
      <c r="AA2017" s="13">
        <f>IFERROR((SUMIF($M$2:M2017,M2017,P$2:P2017)-P2017)/(COUNTIF($M$2:M2017,M2017)-1),0)</f>
        <v>1.1396648044692737</v>
      </c>
      <c r="AB2017" s="13">
        <f t="shared" si="774"/>
        <v>0.6201117318435756</v>
      </c>
      <c r="AC2017" s="10">
        <f>IFERROR((SUMIF($N$2:N2017,M2017,$P$2:P2017))/(COUNTIF($N$2:N2017,M2017)),0)</f>
        <v>1.8522167487684729</v>
      </c>
      <c r="AD2017" s="10">
        <f>IFERROR((SUMIF($N$2:N2017,M2017,$O$2:O2017))/(COUNTIF($N$2:N2017,M2017)),0)</f>
        <v>1.2660098522167487</v>
      </c>
      <c r="AE2017" s="10">
        <f t="shared" si="775"/>
        <v>0.5862068965517242</v>
      </c>
      <c r="AF2017" s="13">
        <f>IFERROR((SUMIF($M$2:M2017,N2017,$O$2:O2017))/(COUNTIF($M$2:M2017,N2017)),0)</f>
        <v>1</v>
      </c>
      <c r="AG2017" s="13">
        <f>IFERROR((SUMIF($M$2:M2017,N2017,$P$2:P2017))/(COUNTIF($M$2:M2017,N2017)),0)</f>
        <v>2</v>
      </c>
      <c r="AH2017" s="13">
        <f t="shared" si="776"/>
        <v>-1</v>
      </c>
      <c r="AI2017" s="10">
        <f>IFERROR((SUMIF(N$2:N2017,N2017,P$2:P2017)-P2017)/(COUNTIF($N$2:N2017,N2017)-1),0)</f>
        <v>0</v>
      </c>
      <c r="AJ2017" s="10">
        <f>IFERROR((SUMIF(N$2:N2017,N2017,O$2:O2017)-O2017)/(COUNTIF($N$2:N2017,N2017)-1),0)</f>
        <v>0</v>
      </c>
      <c r="AK2017" s="10">
        <f t="shared" si="777"/>
        <v>0</v>
      </c>
      <c r="AL2017" s="10">
        <f>IFERROR((AP2017)/(COUNTIF($M$2:N2017,M2017)-1),0)</f>
        <v>1.7225130890052356</v>
      </c>
      <c r="AM2017" s="19">
        <f>IFERROR((AQ2017)/(COUNTIF($M$2:N2017,N2017)-1),0)</f>
        <v>0</v>
      </c>
      <c r="AN2017" s="10">
        <f t="shared" si="767"/>
        <v>0</v>
      </c>
      <c r="AO2017" s="10">
        <f t="shared" si="768"/>
        <v>3</v>
      </c>
      <c r="AP2017" s="10">
        <f>SUMIF($M$2:N2017,M2017,AN$2:AO2017)-AN2017</f>
        <v>658</v>
      </c>
      <c r="AQ2017" s="10">
        <f>SUMIF($AV$2:AW2017,AV2017,$BD$2:BE2017)-BD2017</f>
        <v>0</v>
      </c>
      <c r="AR2017" s="10">
        <f>M2017</f>
        <v>14</v>
      </c>
      <c r="AS2017" s="10">
        <f t="shared" si="760"/>
        <v>327</v>
      </c>
      <c r="AT2017">
        <f t="shared" si="761"/>
        <v>1</v>
      </c>
      <c r="AU2017" s="10">
        <f t="shared" si="762"/>
        <v>0</v>
      </c>
      <c r="AV2017">
        <f t="shared" si="778"/>
        <v>327</v>
      </c>
      <c r="AW2017">
        <f t="shared" si="779"/>
        <v>14</v>
      </c>
      <c r="AX2017">
        <f t="shared" si="780"/>
        <v>1</v>
      </c>
      <c r="AY2017">
        <f t="shared" si="781"/>
        <v>0</v>
      </c>
      <c r="AZ2017">
        <f t="shared" si="782"/>
        <v>327</v>
      </c>
      <c r="BA2017">
        <f t="shared" si="783"/>
        <v>14</v>
      </c>
      <c r="BB2017">
        <f t="shared" si="763"/>
        <v>0</v>
      </c>
      <c r="BC2017">
        <f t="shared" si="764"/>
        <v>1</v>
      </c>
      <c r="BD2017">
        <f t="shared" si="765"/>
        <v>3</v>
      </c>
      <c r="BE2017">
        <f t="shared" si="766"/>
        <v>0</v>
      </c>
    </row>
    <row r="2018" spans="10:57" x14ac:dyDescent="0.25">
      <c r="J2018" s="23">
        <f>MAX(_xlfn.MAXIFS(L$2:$L2018,M$2:$M2018,M2018),_xlfn.MAXIFS(L$2:$L2018,N$2:$N2018,M2018))-MAX(_xlfn.MAXIFS(L$2:$L2017,M$2:$M2017,M2018),_xlfn.MAXIFS(L$2:$L2017,N$2:$N2017,M2018))</f>
        <v>1031</v>
      </c>
      <c r="K2018" s="23">
        <f>MAX(_xlfn.MAXIFS($L$2:L2018,$M$2:M2018,N2018),_xlfn.MAXIFS($L$2:L2018,$N$2:N2018,N2018))-MAX(_xlfn.MAXIFS($L$2:L2017,$M$2:M2017,N2018),_xlfn.MAXIFS($L$2:L2017,$N$2:N2017,N2018))</f>
        <v>7</v>
      </c>
      <c r="L2018" s="20">
        <v>42972</v>
      </c>
      <c r="M2018" s="10">
        <v>2444</v>
      </c>
      <c r="N2018" s="10">
        <v>17444</v>
      </c>
      <c r="O2018" s="10">
        <v>3</v>
      </c>
      <c r="P2018" s="10">
        <v>0</v>
      </c>
      <c r="Q2018" s="10" t="str">
        <f t="shared" si="769"/>
        <v>S</v>
      </c>
      <c r="R2018" s="10" t="str">
        <f t="shared" si="770"/>
        <v>N</v>
      </c>
      <c r="S2018" s="10">
        <f t="shared" si="771"/>
        <v>3</v>
      </c>
      <c r="T2018" s="11">
        <f>IFERROR((SUMIF($M$2:N2018,M2018,$O$2:P2018)-O2018)/(COUNTIF($M$2:N2018,M2018)-1),0)</f>
        <v>1.2229299363057324</v>
      </c>
      <c r="U2018" s="11">
        <f>IFERROR((SUMIF($AR$2:AR2018,AR2018,$AT$2:AU2018)-AT2018)/(COUNTIF($M$2:N2018,M2018)-1),0)</f>
        <v>0.70700636942675155</v>
      </c>
      <c r="V2018" s="11">
        <f t="shared" si="772"/>
        <v>0.51592356687898089</v>
      </c>
      <c r="W2018" s="12">
        <f>IFERROR((SUMIF($AV$2:AW2018,AV2018,$AX$2:AY2018)-AX2018)/(COUNTIF($M$2:N2018,N2018)-1),0)</f>
        <v>1.1708333333333334</v>
      </c>
      <c r="X2018" s="12">
        <f>IFERROR((SUMIF($AZ$2:BA2018,AZ2018,$BB$2:BC2018)-BB2018)/(COUNTIF($M$2:N2018,N2018)-1),0)</f>
        <v>1.7083333333333333</v>
      </c>
      <c r="Y2018" s="12">
        <f t="shared" si="773"/>
        <v>-0.53749999999999987</v>
      </c>
      <c r="Z2018" s="13">
        <f>IFERROR((SUMIF($M$2:M2018,M2018,O$2:O2018)-O2018)/(COUNTIF($M$2:M2018,M2018)-1),0)</f>
        <v>1.2133333333333334</v>
      </c>
      <c r="AA2018" s="13">
        <f>IFERROR((SUMIF($M$2:M2018,M2018,P$2:P2018)-P2018)/(COUNTIF($M$2:M2018,M2018)-1),0)</f>
        <v>1.48</v>
      </c>
      <c r="AB2018" s="13">
        <f t="shared" si="774"/>
        <v>-0.26666666666666661</v>
      </c>
      <c r="AC2018" s="10">
        <f>IFERROR((SUMIF($N$2:N2018,M2018,$P$2:P2018))/(COUNTIF($N$2:N2018,M2018)),0)</f>
        <v>1.2317073170731707</v>
      </c>
      <c r="AD2018" s="10">
        <f>IFERROR((SUMIF($N$2:N2018,M2018,$O$2:O2018))/(COUNTIF($N$2:N2018,M2018)),0)</f>
        <v>1.6585365853658536</v>
      </c>
      <c r="AE2018" s="10">
        <f t="shared" si="775"/>
        <v>-0.42682926829268286</v>
      </c>
      <c r="AF2018" s="13">
        <f>IFERROR((SUMIF($M$2:M2018,N2018,$O$2:O2018))/(COUNTIF($M$2:M2018,N2018)),0)</f>
        <v>1.2521739130434784</v>
      </c>
      <c r="AG2018" s="13">
        <f>IFERROR((SUMIF($M$2:M2018,N2018,$P$2:P2018))/(COUNTIF($M$2:M2018,N2018)),0)</f>
        <v>1.3739130434782609</v>
      </c>
      <c r="AH2018" s="13">
        <f t="shared" si="776"/>
        <v>-0.12173913043478257</v>
      </c>
      <c r="AI2018" s="10">
        <f>IFERROR((SUMIF(N$2:N2018,N2018,P$2:P2018)-P2018)/(COUNTIF($N$2:N2018,N2018)-1),0)</f>
        <v>1.0960000000000001</v>
      </c>
      <c r="AJ2018" s="10">
        <f>IFERROR((SUMIF(N$2:N2018,N2018,O$2:O2018)-O2018)/(COUNTIF($N$2:N2018,N2018)-1),0)</f>
        <v>2.016</v>
      </c>
      <c r="AK2018" s="10">
        <f t="shared" si="777"/>
        <v>-0.91999999999999993</v>
      </c>
      <c r="AL2018" s="10">
        <f>IFERROR((AP2018)/(COUNTIF($M$2:N2018,M2018)-1),0)</f>
        <v>1.1592356687898089</v>
      </c>
      <c r="AM2018" s="19">
        <f>IFERROR((AQ2018)/(COUNTIF($M$2:N2018,N2018)-1),0)</f>
        <v>1.1499999999999999</v>
      </c>
      <c r="AN2018" s="10">
        <f t="shared" si="767"/>
        <v>3</v>
      </c>
      <c r="AO2018" s="10">
        <f t="shared" si="768"/>
        <v>0</v>
      </c>
      <c r="AP2018" s="10">
        <f>SUMIF($M$2:N2018,M2018,AN$2:AO2018)-AN2018</f>
        <v>182</v>
      </c>
      <c r="AQ2018" s="10">
        <f>SUMIF($AV$2:AW2018,AV2018,$BD$2:BE2018)-BD2018</f>
        <v>276</v>
      </c>
      <c r="AR2018" s="10">
        <f>M2018</f>
        <v>2444</v>
      </c>
      <c r="AS2018" s="10">
        <f t="shared" si="760"/>
        <v>17444</v>
      </c>
      <c r="AT2018">
        <f t="shared" si="761"/>
        <v>0</v>
      </c>
      <c r="AU2018" s="10">
        <f t="shared" si="762"/>
        <v>3</v>
      </c>
      <c r="AV2018">
        <f t="shared" si="778"/>
        <v>17444</v>
      </c>
      <c r="AW2018">
        <f t="shared" si="779"/>
        <v>2444</v>
      </c>
      <c r="AX2018">
        <f t="shared" si="780"/>
        <v>0</v>
      </c>
      <c r="AY2018">
        <f t="shared" si="781"/>
        <v>3</v>
      </c>
      <c r="AZ2018">
        <f t="shared" si="782"/>
        <v>17444</v>
      </c>
      <c r="BA2018">
        <f t="shared" si="783"/>
        <v>2444</v>
      </c>
      <c r="BB2018">
        <f t="shared" si="763"/>
        <v>3</v>
      </c>
      <c r="BC2018">
        <f t="shared" si="764"/>
        <v>0</v>
      </c>
      <c r="BD2018">
        <f t="shared" si="765"/>
        <v>0</v>
      </c>
      <c r="BE2018">
        <f t="shared" si="766"/>
        <v>3</v>
      </c>
    </row>
    <row r="2019" spans="10:57" x14ac:dyDescent="0.25">
      <c r="J2019" s="23">
        <f>MAX(_xlfn.MAXIFS(L$2:$L2019,M$2:$M2019,M2019),_xlfn.MAXIFS(L$2:$L2019,N$2:$N2019,M2019))-MAX(_xlfn.MAXIFS(L$2:$L2018,M$2:$M2018,M2019),_xlfn.MAXIFS(L$2:$L2018,N$2:$N2018,M2019))</f>
        <v>7</v>
      </c>
      <c r="K2019" s="23">
        <f>MAX(_xlfn.MAXIFS($L$2:L2019,$M$2:M2019,N2019),_xlfn.MAXIFS($L$2:L2019,$N$2:N2019,N2019))-MAX(_xlfn.MAXIFS($L$2:L2018,$M$2:M2018,N2019),_xlfn.MAXIFS($L$2:L2018,$N$2:N2018,N2019))</f>
        <v>6</v>
      </c>
      <c r="L2019" s="20">
        <v>42973</v>
      </c>
      <c r="M2019" s="10">
        <v>4441</v>
      </c>
      <c r="N2019" s="10">
        <v>2662</v>
      </c>
      <c r="O2019" s="10">
        <v>2</v>
      </c>
      <c r="P2019" s="10">
        <v>1</v>
      </c>
      <c r="Q2019" s="10" t="str">
        <f t="shared" si="769"/>
        <v>S</v>
      </c>
      <c r="R2019" s="10" t="str">
        <f t="shared" si="770"/>
        <v>N</v>
      </c>
      <c r="S2019" s="10">
        <f t="shared" si="771"/>
        <v>1</v>
      </c>
      <c r="T2019" s="11">
        <f>IFERROR((SUMIF($M$2:N2019,M2019,$O$2:P2019)-O2019)/(COUNTIF($M$2:N2019,M2019)-1),0)</f>
        <v>1.3300970873786409</v>
      </c>
      <c r="U2019" s="11">
        <f>IFERROR((SUMIF($AR$2:AR2019,AR2019,$AT$2:AU2019)-AT2019)/(COUNTIF($M$2:N2019,M2019)-1),0)</f>
        <v>0.60679611650485432</v>
      </c>
      <c r="V2019" s="11">
        <f t="shared" si="772"/>
        <v>0.72330097087378653</v>
      </c>
      <c r="W2019" s="12">
        <f>IFERROR((SUMIF($AV$2:AW2019,AV2019,$AX$2:AY2019)-AX2019)/(COUNTIF($M$2:N2019,N2019)-1),0)</f>
        <v>1.1538461538461537</v>
      </c>
      <c r="X2019" s="12">
        <f>IFERROR((SUMIF($AZ$2:BA2019,AZ2019,$BB$2:BC2019)-BB2019)/(COUNTIF($M$2:N2019,N2019)-1),0)</f>
        <v>1.7307692307692308</v>
      </c>
      <c r="Y2019" s="12">
        <f t="shared" si="773"/>
        <v>-0.57692307692307709</v>
      </c>
      <c r="Z2019" s="13">
        <f>IFERROR((SUMIF($M$2:M2019,M2019,O$2:O2019)-O2019)/(COUNTIF($M$2:M2019,M2019)-1),0)</f>
        <v>1.41</v>
      </c>
      <c r="AA2019" s="13">
        <f>IFERROR((SUMIF($M$2:M2019,M2019,P$2:P2019)-P2019)/(COUNTIF($M$2:M2019,M2019)-1),0)</f>
        <v>1.25</v>
      </c>
      <c r="AB2019" s="13">
        <f t="shared" si="774"/>
        <v>0.15999999999999992</v>
      </c>
      <c r="AC2019" s="10">
        <f>IFERROR((SUMIF($N$2:N2019,M2019,$P$2:P2019))/(COUNTIF($N$2:N2019,M2019)),0)</f>
        <v>1.2547169811320755</v>
      </c>
      <c r="AD2019" s="10">
        <f>IFERROR((SUMIF($N$2:N2019,M2019,$O$2:O2019))/(COUNTIF($N$2:N2019,M2019)),0)</f>
        <v>1.6415094339622642</v>
      </c>
      <c r="AE2019" s="10">
        <f t="shared" si="775"/>
        <v>-0.3867924528301887</v>
      </c>
      <c r="AF2019" s="13">
        <f>IFERROR((SUMIF($M$2:M2019,N2019,$O$2:O2019))/(COUNTIF($M$2:M2019,N2019)),0)</f>
        <v>1.2</v>
      </c>
      <c r="AG2019" s="13">
        <f>IFERROR((SUMIF($M$2:M2019,N2019,$P$2:P2019))/(COUNTIF($M$2:M2019,N2019)),0)</f>
        <v>1.72</v>
      </c>
      <c r="AH2019" s="13">
        <f t="shared" si="776"/>
        <v>-0.52</v>
      </c>
      <c r="AI2019" s="10">
        <f>IFERROR((SUMIF(N$2:N2019,N2019,P$2:P2019)-P2019)/(COUNTIF($N$2:N2019,N2019)-1),0)</f>
        <v>1.1111111111111112</v>
      </c>
      <c r="AJ2019" s="10">
        <f>IFERROR((SUMIF(N$2:N2019,N2019,O$2:O2019)-O2019)/(COUNTIF($N$2:N2019,N2019)-1),0)</f>
        <v>1.7407407407407407</v>
      </c>
      <c r="AK2019" s="10">
        <f t="shared" si="777"/>
        <v>-0.62962962962962954</v>
      </c>
      <c r="AL2019" s="10">
        <f>IFERROR((AP2019)/(COUNTIF($M$2:N2019,M2019)-1),0)</f>
        <v>1.3300970873786409</v>
      </c>
      <c r="AM2019" s="19">
        <f>IFERROR((AQ2019)/(COUNTIF($M$2:N2019,N2019)-1),0)</f>
        <v>1.0384615384615385</v>
      </c>
      <c r="AN2019" s="10">
        <f t="shared" si="767"/>
        <v>3</v>
      </c>
      <c r="AO2019" s="10">
        <f t="shared" si="768"/>
        <v>0</v>
      </c>
      <c r="AP2019" s="10">
        <f>SUMIF($M$2:N2019,M2019,AN$2:AO2019)-AN2019</f>
        <v>274</v>
      </c>
      <c r="AQ2019" s="10">
        <f>SUMIF($AV$2:AW2019,AV2019,$BD$2:BE2019)-BD2019</f>
        <v>54</v>
      </c>
      <c r="AR2019" s="10">
        <f>M2019</f>
        <v>4441</v>
      </c>
      <c r="AS2019" s="10">
        <f t="shared" si="760"/>
        <v>2662</v>
      </c>
      <c r="AT2019">
        <f t="shared" si="761"/>
        <v>1</v>
      </c>
      <c r="AU2019" s="10">
        <f t="shared" si="762"/>
        <v>2</v>
      </c>
      <c r="AV2019">
        <f t="shared" si="778"/>
        <v>2662</v>
      </c>
      <c r="AW2019">
        <f t="shared" si="779"/>
        <v>4441</v>
      </c>
      <c r="AX2019">
        <f t="shared" si="780"/>
        <v>1</v>
      </c>
      <c r="AY2019">
        <f t="shared" si="781"/>
        <v>2</v>
      </c>
      <c r="AZ2019">
        <f t="shared" si="782"/>
        <v>2662</v>
      </c>
      <c r="BA2019">
        <f t="shared" si="783"/>
        <v>4441</v>
      </c>
      <c r="BB2019">
        <f t="shared" si="763"/>
        <v>2</v>
      </c>
      <c r="BC2019">
        <f t="shared" si="764"/>
        <v>1</v>
      </c>
      <c r="BD2019">
        <f t="shared" si="765"/>
        <v>0</v>
      </c>
      <c r="BE2019">
        <f t="shared" si="766"/>
        <v>3</v>
      </c>
    </row>
    <row r="2020" spans="10:57" x14ac:dyDescent="0.25">
      <c r="J2020" s="23">
        <f>MAX(_xlfn.MAXIFS(L$2:$L2020,M$2:$M2020,M2020),_xlfn.MAXIFS(L$2:$L2020,N$2:$N2020,M2020))-MAX(_xlfn.MAXIFS(L$2:$L2019,M$2:$M2019,M2020),_xlfn.MAXIFS(L$2:$L2019,N$2:$N2019,M2020))</f>
        <v>7</v>
      </c>
      <c r="K2020" s="23">
        <f>MAX(_xlfn.MAXIFS($L$2:L2020,$M$2:M2020,N2020),_xlfn.MAXIFS($L$2:L2020,$N$2:N2020,N2020))-MAX(_xlfn.MAXIFS($L$2:L2019,$M$2:M2019,N2020),_xlfn.MAXIFS($L$2:L2019,$N$2:N2019,N2020))</f>
        <v>6</v>
      </c>
      <c r="L2020" s="20">
        <v>42973</v>
      </c>
      <c r="M2020" s="10">
        <v>170</v>
      </c>
      <c r="N2020" s="10">
        <v>413</v>
      </c>
      <c r="O2020" s="10">
        <v>1</v>
      </c>
      <c r="P2020" s="10">
        <v>0</v>
      </c>
      <c r="Q2020" s="10" t="str">
        <f t="shared" si="769"/>
        <v>S</v>
      </c>
      <c r="R2020" s="10" t="str">
        <f t="shared" si="770"/>
        <v>N</v>
      </c>
      <c r="S2020" s="10">
        <f t="shared" si="771"/>
        <v>1</v>
      </c>
      <c r="T2020" s="11">
        <f>IFERROR((SUMIF($M$2:N2020,M2020,$O$2:P2020)-O2020)/(COUNTIF($M$2:N2020,M2020)-1),0)</f>
        <v>1.7455470737913485</v>
      </c>
      <c r="U2020" s="11">
        <f>IFERROR((SUMIF($AR$2:AR2020,AR2020,$AT$2:AU2020)-AT2020)/(COUNTIF($M$2:N2020,M2020)-1),0)</f>
        <v>0.48091603053435117</v>
      </c>
      <c r="V2020" s="11">
        <f t="shared" si="772"/>
        <v>1.2646310432569974</v>
      </c>
      <c r="W2020" s="12">
        <f>IFERROR((SUMIF($AV$2:AW2020,AV2020,$AX$2:AY2020)-AX2020)/(COUNTIF($M$2:N2020,N2020)-1),0)</f>
        <v>1.1868131868131868</v>
      </c>
      <c r="X2020" s="12">
        <f>IFERROR((SUMIF($AZ$2:BA2020,AZ2020,$BB$2:BC2020)-BB2020)/(COUNTIF($M$2:N2020,N2020)-1),0)</f>
        <v>1.8131868131868132</v>
      </c>
      <c r="Y2020" s="12">
        <f t="shared" si="773"/>
        <v>-0.62637362637362637</v>
      </c>
      <c r="Z2020" s="13">
        <f>IFERROR((SUMIF($M$2:M2020,M2020,O$2:O2020)-O2020)/(COUNTIF($M$2:M2020,M2020)-1),0)</f>
        <v>1.8534031413612566</v>
      </c>
      <c r="AA2020" s="13">
        <f>IFERROR((SUMIF($M$2:M2020,M2020,P$2:P2020)-P2020)/(COUNTIF($M$2:M2020,M2020)-1),0)</f>
        <v>0.98952879581151831</v>
      </c>
      <c r="AB2020" s="13">
        <f t="shared" si="774"/>
        <v>0.8638743455497383</v>
      </c>
      <c r="AC2020" s="10">
        <f>IFERROR((SUMIF($N$2:N2020,M2020,$P$2:P2020))/(COUNTIF($N$2:N2020,M2020)),0)</f>
        <v>1.6435643564356435</v>
      </c>
      <c r="AD2020" s="10">
        <f>IFERROR((SUMIF($N$2:N2020,M2020,$O$2:O2020))/(COUNTIF($N$2:N2020,M2020)),0)</f>
        <v>1.3267326732673268</v>
      </c>
      <c r="AE2020" s="10">
        <f t="shared" si="775"/>
        <v>0.31683168316831667</v>
      </c>
      <c r="AF2020" s="13">
        <f>IFERROR((SUMIF($M$2:M2020,N2020,$O$2:O2020))/(COUNTIF($M$2:M2020,N2020)),0)</f>
        <v>1.3488372093023255</v>
      </c>
      <c r="AG2020" s="13">
        <f>IFERROR((SUMIF($M$2:M2020,N2020,$P$2:P2020))/(COUNTIF($M$2:M2020,N2020)),0)</f>
        <v>1.3720930232558139</v>
      </c>
      <c r="AH2020" s="13">
        <f t="shared" si="776"/>
        <v>-2.3255813953488413E-2</v>
      </c>
      <c r="AI2020" s="10">
        <f>IFERROR((SUMIF(N$2:N2020,N2020,P$2:P2020)-P2020)/(COUNTIF($N$2:N2020,N2020)-1),0)</f>
        <v>1.0416666666666667</v>
      </c>
      <c r="AJ2020" s="10">
        <f>IFERROR((SUMIF(N$2:N2020,N2020,O$2:O2020)-O2020)/(COUNTIF($N$2:N2020,N2020)-1),0)</f>
        <v>2.2083333333333335</v>
      </c>
      <c r="AK2020" s="10">
        <f t="shared" si="777"/>
        <v>-1.1666666666666667</v>
      </c>
      <c r="AL2020" s="10">
        <f>IFERROR((AP2020)/(COUNTIF($M$2:N2020,M2020)-1),0)</f>
        <v>1.6615776081424936</v>
      </c>
      <c r="AM2020" s="19">
        <f>IFERROR((AQ2020)/(COUNTIF($M$2:N2020,N2020)-1),0)</f>
        <v>0.95604395604395609</v>
      </c>
      <c r="AN2020" s="10">
        <f t="shared" si="767"/>
        <v>3</v>
      </c>
      <c r="AO2020" s="10">
        <f t="shared" si="768"/>
        <v>0</v>
      </c>
      <c r="AP2020" s="10">
        <f>SUMIF($M$2:N2020,M2020,AN$2:AO2020)-AN2020</f>
        <v>653</v>
      </c>
      <c r="AQ2020" s="10">
        <f>SUMIF($AV$2:AW2020,AV2020,$BD$2:BE2020)-BD2020</f>
        <v>87</v>
      </c>
      <c r="AR2020" s="10">
        <f>M2020</f>
        <v>170</v>
      </c>
      <c r="AS2020" s="10">
        <f t="shared" si="760"/>
        <v>413</v>
      </c>
      <c r="AT2020">
        <f t="shared" si="761"/>
        <v>0</v>
      </c>
      <c r="AU2020" s="10">
        <f t="shared" si="762"/>
        <v>1</v>
      </c>
      <c r="AV2020">
        <f t="shared" si="778"/>
        <v>413</v>
      </c>
      <c r="AW2020">
        <f t="shared" si="779"/>
        <v>170</v>
      </c>
      <c r="AX2020">
        <f t="shared" si="780"/>
        <v>0</v>
      </c>
      <c r="AY2020">
        <f t="shared" si="781"/>
        <v>1</v>
      </c>
      <c r="AZ2020">
        <f t="shared" si="782"/>
        <v>413</v>
      </c>
      <c r="BA2020">
        <f t="shared" si="783"/>
        <v>170</v>
      </c>
      <c r="BB2020">
        <f t="shared" si="763"/>
        <v>1</v>
      </c>
      <c r="BC2020">
        <f t="shared" si="764"/>
        <v>0</v>
      </c>
      <c r="BD2020">
        <f t="shared" si="765"/>
        <v>0</v>
      </c>
      <c r="BE2020">
        <f t="shared" si="766"/>
        <v>3</v>
      </c>
    </row>
    <row r="2021" spans="10:57" x14ac:dyDescent="0.25">
      <c r="J2021" s="23">
        <f>MAX(_xlfn.MAXIFS(L$2:$L2021,M$2:$M2021,M2021),_xlfn.MAXIFS(L$2:$L2021,N$2:$N2021,M2021))-MAX(_xlfn.MAXIFS(L$2:$L2020,M$2:$M2020,M2021),_xlfn.MAXIFS(L$2:$L2020,N$2:$N2020,M2021))</f>
        <v>8</v>
      </c>
      <c r="K2021" s="23">
        <f>MAX(_xlfn.MAXIFS($L$2:L2021,$M$2:M2021,N2021),_xlfn.MAXIFS($L$2:L2021,$N$2:N2021,N2021))-MAX(_xlfn.MAXIFS($L$2:L2020,$M$2:M2020,N2021),_xlfn.MAXIFS($L$2:L2020,$N$2:N2020,N2021))</f>
        <v>3</v>
      </c>
      <c r="L2021" s="20">
        <v>42974</v>
      </c>
      <c r="M2021" s="10">
        <v>122</v>
      </c>
      <c r="N2021" s="10">
        <v>409</v>
      </c>
      <c r="O2021" s="10">
        <v>1</v>
      </c>
      <c r="P2021" s="10">
        <v>0</v>
      </c>
      <c r="Q2021" s="10" t="str">
        <f t="shared" si="769"/>
        <v>S</v>
      </c>
      <c r="R2021" s="10" t="str">
        <f t="shared" si="770"/>
        <v>N</v>
      </c>
      <c r="S2021" s="10">
        <f t="shared" si="771"/>
        <v>1</v>
      </c>
      <c r="T2021" s="11">
        <f>IFERROR((SUMIF($M$2:N2021,M2021,$O$2:P2021)-O2021)/(COUNTIF($M$2:N2021,M2021)-1),0)</f>
        <v>1.5359116022099448</v>
      </c>
      <c r="U2021" s="11">
        <f>IFERROR((SUMIF($AR$2:AR2021,AR2021,$AT$2:AU2021)-AT2021)/(COUNTIF($M$2:N2021,M2021)-1),0)</f>
        <v>0.54143646408839774</v>
      </c>
      <c r="V2021" s="11">
        <f t="shared" si="772"/>
        <v>0.99447513812154709</v>
      </c>
      <c r="W2021" s="12">
        <f>IFERROR((SUMIF($AV$2:AW2021,AV2021,$AX$2:AY2021)-AX2021)/(COUNTIF($M$2:N2021,N2021)-1),0)</f>
        <v>2.1886792452830188</v>
      </c>
      <c r="X2021" s="12">
        <f>IFERROR((SUMIF($AZ$2:BA2021,AZ2021,$BB$2:BC2021)-BB2021)/(COUNTIF($M$2:N2021,N2021)-1),0)</f>
        <v>0.92452830188679247</v>
      </c>
      <c r="Y2021" s="12">
        <f t="shared" si="773"/>
        <v>1.2641509433962264</v>
      </c>
      <c r="Z2021" s="13">
        <f>IFERROR((SUMIF($M$2:M2021,M2021,O$2:O2021)-O2021)/(COUNTIF($M$2:M2021,M2021)-1),0)</f>
        <v>1.5964912280701755</v>
      </c>
      <c r="AA2021" s="13">
        <f>IFERROR((SUMIF($M$2:M2021,M2021,P$2:P2021)-P2021)/(COUNTIF($M$2:M2021,M2021)-1),0)</f>
        <v>1.1461988304093567</v>
      </c>
      <c r="AB2021" s="13">
        <f t="shared" si="774"/>
        <v>0.45029239766081885</v>
      </c>
      <c r="AC2021" s="10">
        <f>IFERROR((SUMIF($N$2:N2021,M2021,$P$2:P2021))/(COUNTIF($N$2:N2021,M2021)),0)</f>
        <v>1.4816753926701571</v>
      </c>
      <c r="AD2021" s="10">
        <f>IFERROR((SUMIF($N$2:N2021,M2021,$O$2:O2021))/(COUNTIF($N$2:N2021,M2021)),0)</f>
        <v>1.1361256544502618</v>
      </c>
      <c r="AE2021" s="10">
        <f t="shared" si="775"/>
        <v>0.34554973821989532</v>
      </c>
      <c r="AF2021" s="13">
        <f>IFERROR((SUMIF($M$2:M2021,N2021,$O$2:O2021))/(COUNTIF($M$2:M2021,N2021)),0)</f>
        <v>2.4</v>
      </c>
      <c r="AG2021" s="13">
        <f>IFERROR((SUMIF($M$2:M2021,N2021,$P$2:P2021))/(COUNTIF($M$2:M2021,N2021)),0)</f>
        <v>0.81499999999999995</v>
      </c>
      <c r="AH2021" s="13">
        <f t="shared" si="776"/>
        <v>1.585</v>
      </c>
      <c r="AI2021" s="10">
        <f>IFERROR((SUMIF(N$2:N2021,N2021,P$2:P2021)-P2021)/(COUNTIF($N$2:N2021,N2021)-1),0)</f>
        <v>2</v>
      </c>
      <c r="AJ2021" s="10">
        <f>IFERROR((SUMIF(N$2:N2021,N2021,O$2:O2021)-O2021)/(COUNTIF($N$2:N2021,N2021)-1),0)</f>
        <v>1.0223214285714286</v>
      </c>
      <c r="AK2021" s="10">
        <f t="shared" si="777"/>
        <v>0.9776785714285714</v>
      </c>
      <c r="AL2021" s="10">
        <f>IFERROR((AP2021)/(COUNTIF($M$2:N2021,M2021)-1),0)</f>
        <v>1.5745856353591161</v>
      </c>
      <c r="AM2021" s="19">
        <f>IFERROR((AQ2021)/(COUNTIF($M$2:N2021,N2021)-1),0)</f>
        <v>2.0471698113207548</v>
      </c>
      <c r="AN2021" s="10">
        <f t="shared" si="767"/>
        <v>3</v>
      </c>
      <c r="AO2021" s="10">
        <f t="shared" si="768"/>
        <v>0</v>
      </c>
      <c r="AP2021" s="10">
        <f>SUMIF($M$2:N2021,M2021,AN$2:AO2021)-AN2021</f>
        <v>570</v>
      </c>
      <c r="AQ2021" s="10">
        <f>SUMIF($AV$2:AW2021,AV2021,$BD$2:BE2021)-BD2021</f>
        <v>868</v>
      </c>
      <c r="AR2021" s="10">
        <f>M2021</f>
        <v>122</v>
      </c>
      <c r="AS2021" s="10">
        <f t="shared" si="760"/>
        <v>409</v>
      </c>
      <c r="AT2021">
        <f t="shared" si="761"/>
        <v>0</v>
      </c>
      <c r="AU2021" s="10">
        <f t="shared" si="762"/>
        <v>1</v>
      </c>
      <c r="AV2021">
        <f t="shared" si="778"/>
        <v>409</v>
      </c>
      <c r="AW2021">
        <f t="shared" si="779"/>
        <v>122</v>
      </c>
      <c r="AX2021">
        <f t="shared" si="780"/>
        <v>0</v>
      </c>
      <c r="AY2021">
        <f t="shared" si="781"/>
        <v>1</v>
      </c>
      <c r="AZ2021">
        <f t="shared" si="782"/>
        <v>409</v>
      </c>
      <c r="BA2021">
        <f t="shared" si="783"/>
        <v>122</v>
      </c>
      <c r="BB2021">
        <f t="shared" si="763"/>
        <v>1</v>
      </c>
      <c r="BC2021">
        <f t="shared" si="764"/>
        <v>0</v>
      </c>
      <c r="BD2021">
        <f t="shared" si="765"/>
        <v>0</v>
      </c>
      <c r="BE2021">
        <f t="shared" si="766"/>
        <v>3</v>
      </c>
    </row>
    <row r="2022" spans="10:57" x14ac:dyDescent="0.25">
      <c r="J2022" s="23">
        <f>MAX(_xlfn.MAXIFS(L$2:$L2022,M$2:$M2022,M2022),_xlfn.MAXIFS(L$2:$L2022,N$2:$N2022,M2022))-MAX(_xlfn.MAXIFS(L$2:$L2021,M$2:$M2021,M2022),_xlfn.MAXIFS(L$2:$L2021,N$2:$N2021,M2022))</f>
        <v>3</v>
      </c>
      <c r="K2022" s="23">
        <f>MAX(_xlfn.MAXIFS($L$2:L2022,$M$2:M2022,N2022),_xlfn.MAXIFS($L$2:L2022,$N$2:N2022,N2022))-MAX(_xlfn.MAXIFS($L$2:L2021,$M$2:M2021,N2022),_xlfn.MAXIFS($L$2:L2021,$N$2:N2021,N2022))</f>
        <v>7</v>
      </c>
      <c r="L2022" s="20">
        <v>42974</v>
      </c>
      <c r="M2022" s="10">
        <v>3551</v>
      </c>
      <c r="N2022" s="10">
        <v>856</v>
      </c>
      <c r="O2022" s="10">
        <v>1</v>
      </c>
      <c r="P2022" s="10">
        <v>0</v>
      </c>
      <c r="Q2022" s="10" t="str">
        <f t="shared" si="769"/>
        <v>S</v>
      </c>
      <c r="R2022" s="10" t="str">
        <f t="shared" si="770"/>
        <v>N</v>
      </c>
      <c r="S2022" s="10">
        <f t="shared" si="771"/>
        <v>1</v>
      </c>
      <c r="T2022" s="11">
        <f>IFERROR((SUMIF($M$2:N2022,M2022,$O$2:P2022)-O2022)/(COUNTIF($M$2:N2022,M2022)-1),0)</f>
        <v>1.3308823529411764</v>
      </c>
      <c r="U2022" s="11">
        <f>IFERROR((SUMIF($AR$2:AR2022,AR2022,$AT$2:AU2022)-AT2022)/(COUNTIF($M$2:N2022,M2022)-1),0)</f>
        <v>0.48529411764705882</v>
      </c>
      <c r="V2022" s="11">
        <f t="shared" si="772"/>
        <v>0.84558823529411753</v>
      </c>
      <c r="W2022" s="12">
        <f>IFERROR((SUMIF($AV$2:AW2022,AV2022,$AX$2:AY2022)-AX2022)/(COUNTIF($M$2:N2022,N2022)-1),0)</f>
        <v>1.1673640167364017</v>
      </c>
      <c r="X2022" s="12">
        <f>IFERROR((SUMIF($AZ$2:BA2022,AZ2022,$BB$2:BC2022)-BB2022)/(COUNTIF($M$2:N2022,N2022)-1),0)</f>
        <v>1.6192468619246863</v>
      </c>
      <c r="Y2022" s="12">
        <f t="shared" si="773"/>
        <v>-0.45188284518828459</v>
      </c>
      <c r="Z2022" s="13">
        <f>IFERROR((SUMIF($M$2:M2022,M2022,O$2:O2022)-O2022)/(COUNTIF($M$2:M2022,M2022)-1),0)</f>
        <v>1.4375</v>
      </c>
      <c r="AA2022" s="13">
        <f>IFERROR((SUMIF($M$2:M2022,M2022,P$2:P2022)-P2022)/(COUNTIF($M$2:M2022,M2022)-1),0)</f>
        <v>1.03125</v>
      </c>
      <c r="AB2022" s="13">
        <f t="shared" si="774"/>
        <v>0.40625</v>
      </c>
      <c r="AC2022" s="10">
        <f>IFERROR((SUMIF($N$2:N2022,M2022,$P$2:P2022))/(COUNTIF($N$2:N2022,M2022)),0)</f>
        <v>1.2361111111111112</v>
      </c>
      <c r="AD2022" s="10">
        <f>IFERROR((SUMIF($N$2:N2022,M2022,$O$2:O2022))/(COUNTIF($N$2:N2022,M2022)),0)</f>
        <v>1.5972222222222223</v>
      </c>
      <c r="AE2022" s="10">
        <f t="shared" si="775"/>
        <v>-0.36111111111111116</v>
      </c>
      <c r="AF2022" s="13">
        <f>IFERROR((SUMIF($M$2:M2022,N2022,$O$2:O2022))/(COUNTIF($M$2:M2022,N2022)),0)</f>
        <v>1.2946428571428572</v>
      </c>
      <c r="AG2022" s="13">
        <f>IFERROR((SUMIF($M$2:M2022,N2022,$P$2:P2022))/(COUNTIF($M$2:M2022,N2022)),0)</f>
        <v>1.5625</v>
      </c>
      <c r="AH2022" s="13">
        <f t="shared" si="776"/>
        <v>-0.26785714285714279</v>
      </c>
      <c r="AI2022" s="10">
        <f>IFERROR((SUMIF(N$2:N2022,N2022,P$2:P2022)-P2022)/(COUNTIF($N$2:N2022,N2022)-1),0)</f>
        <v>1.0551181102362204</v>
      </c>
      <c r="AJ2022" s="10">
        <f>IFERROR((SUMIF(N$2:N2022,N2022,O$2:O2022)-O2022)/(COUNTIF($N$2:N2022,N2022)-1),0)</f>
        <v>1.6692913385826771</v>
      </c>
      <c r="AK2022" s="10">
        <f t="shared" si="777"/>
        <v>-0.61417322834645671</v>
      </c>
      <c r="AL2022" s="10">
        <f>IFERROR((AP2022)/(COUNTIF($M$2:N2022,M2022)-1),0)</f>
        <v>1.4338235294117647</v>
      </c>
      <c r="AM2022" s="19">
        <f>IFERROR((AQ2022)/(COUNTIF($M$2:N2022,N2022)-1),0)</f>
        <v>1.1255230125523012</v>
      </c>
      <c r="AN2022" s="10">
        <f t="shared" si="767"/>
        <v>3</v>
      </c>
      <c r="AO2022" s="10">
        <f t="shared" si="768"/>
        <v>0</v>
      </c>
      <c r="AP2022" s="10">
        <f>SUMIF($M$2:N2022,M2022,AN$2:AO2022)-AN2022</f>
        <v>195</v>
      </c>
      <c r="AQ2022" s="10">
        <f>SUMIF($AV$2:AW2022,AV2022,$BD$2:BE2022)-BD2022</f>
        <v>269</v>
      </c>
      <c r="AR2022" s="10">
        <f>M2022</f>
        <v>3551</v>
      </c>
      <c r="AS2022" s="10">
        <f t="shared" si="760"/>
        <v>856</v>
      </c>
      <c r="AT2022">
        <f t="shared" si="761"/>
        <v>0</v>
      </c>
      <c r="AU2022" s="10">
        <f t="shared" si="762"/>
        <v>1</v>
      </c>
      <c r="AV2022">
        <f t="shared" si="778"/>
        <v>856</v>
      </c>
      <c r="AW2022">
        <f t="shared" si="779"/>
        <v>3551</v>
      </c>
      <c r="AX2022">
        <f t="shared" si="780"/>
        <v>0</v>
      </c>
      <c r="AY2022">
        <f t="shared" si="781"/>
        <v>1</v>
      </c>
      <c r="AZ2022">
        <f t="shared" si="782"/>
        <v>856</v>
      </c>
      <c r="BA2022">
        <f t="shared" si="783"/>
        <v>3551</v>
      </c>
      <c r="BB2022">
        <f t="shared" si="763"/>
        <v>1</v>
      </c>
      <c r="BC2022">
        <f t="shared" si="764"/>
        <v>0</v>
      </c>
      <c r="BD2022">
        <f t="shared" si="765"/>
        <v>0</v>
      </c>
      <c r="BE2022">
        <f t="shared" si="766"/>
        <v>3</v>
      </c>
    </row>
    <row r="2023" spans="10:57" x14ac:dyDescent="0.25">
      <c r="J2023" s="23">
        <f>MAX(_xlfn.MAXIFS(L$2:$L2023,M$2:$M2023,M2023),_xlfn.MAXIFS(L$2:$L2023,N$2:$N2023,M2023))-MAX(_xlfn.MAXIFS(L$2:$L2022,M$2:$M2022,M2023),_xlfn.MAXIFS(L$2:$L2022,N$2:$N2022,M2023))</f>
        <v>8</v>
      </c>
      <c r="K2023" s="23">
        <f>MAX(_xlfn.MAXIFS($L$2:L2023,$M$2:M2023,N2023),_xlfn.MAXIFS($L$2:L2023,$N$2:N2023,N2023))-MAX(_xlfn.MAXIFS($L$2:L2022,$M$2:M2022,N2023),_xlfn.MAXIFS($L$2:L2022,$N$2:N2022,N2023))</f>
        <v>3</v>
      </c>
      <c r="L2023" s="20">
        <v>42974</v>
      </c>
      <c r="M2023" s="10">
        <v>503</v>
      </c>
      <c r="N2023" s="10">
        <v>14</v>
      </c>
      <c r="O2023" s="10">
        <v>1</v>
      </c>
      <c r="P2023" s="10">
        <v>3</v>
      </c>
      <c r="Q2023" s="10" t="str">
        <f t="shared" si="769"/>
        <v>N</v>
      </c>
      <c r="R2023" s="10" t="str">
        <f t="shared" si="770"/>
        <v>S</v>
      </c>
      <c r="S2023" s="10">
        <f t="shared" si="771"/>
        <v>-2</v>
      </c>
      <c r="T2023" s="11">
        <f>IFERROR((SUMIF($M$2:N2023,M2023,$O$2:P2023)-O2023)/(COUNTIF($M$2:N2023,M2023)-1),0)</f>
        <v>1.3333333333333333</v>
      </c>
      <c r="U2023" s="11">
        <f>IFERROR((SUMIF($AR$2:AR2023,AR2023,$AT$2:AU2023)-AT2023)/(COUNTIF($M$2:N2023,M2023)-1),0)</f>
        <v>0.70980392156862748</v>
      </c>
      <c r="V2023" s="11">
        <f t="shared" si="772"/>
        <v>0.62352941176470578</v>
      </c>
      <c r="W2023" s="12">
        <f>IFERROR((SUMIF($AV$2:AW2023,AV2023,$AX$2:AY2023)-AX2023)/(COUNTIF($M$2:N2023,N2023)-1),0)</f>
        <v>1.804177545691906</v>
      </c>
      <c r="X2023" s="12">
        <f>IFERROR((SUMIF($AZ$2:BA2023,AZ2023,$BB$2:BC2023)-BB2023)/(COUNTIF($M$2:N2023,N2023)-1),0)</f>
        <v>1.206266318537859</v>
      </c>
      <c r="Y2023" s="12">
        <f t="shared" si="773"/>
        <v>0.59791122715404699</v>
      </c>
      <c r="Z2023" s="13">
        <f>IFERROR((SUMIF($M$2:M2023,M2023,O$2:O2023)-O2023)/(COUNTIF($M$2:M2023,M2023)-1),0)</f>
        <v>1.4416666666666667</v>
      </c>
      <c r="AA2023" s="13">
        <f>IFERROR((SUMIF($M$2:M2023,M2023,P$2:P2023)-P2023)/(COUNTIF($M$2:M2023,M2023)-1),0)</f>
        <v>1.5083333333333333</v>
      </c>
      <c r="AB2023" s="13">
        <f t="shared" si="774"/>
        <v>-6.6666666666666652E-2</v>
      </c>
      <c r="AC2023" s="10">
        <f>IFERROR((SUMIF($N$2:N2023,M2023,$P$2:P2023))/(COUNTIF($N$2:N2023,M2023)),0)</f>
        <v>1.2370370370370369</v>
      </c>
      <c r="AD2023" s="10">
        <f>IFERROR((SUMIF($N$2:N2023,M2023,$O$2:O2023))/(COUNTIF($N$2:N2023,M2023)),0)</f>
        <v>1.6814814814814816</v>
      </c>
      <c r="AE2023" s="10">
        <f t="shared" si="775"/>
        <v>-0.44444444444444464</v>
      </c>
      <c r="AF2023" s="13">
        <f>IFERROR((SUMIF($M$2:M2023,N2023,$O$2:O2023))/(COUNTIF($M$2:M2023,N2023)),0)</f>
        <v>1.75</v>
      </c>
      <c r="AG2023" s="13">
        <f>IFERROR((SUMIF($M$2:M2023,N2023,$P$2:P2023))/(COUNTIF($M$2:M2023,N2023)),0)</f>
        <v>1.1388888888888888</v>
      </c>
      <c r="AH2023" s="13">
        <f t="shared" si="776"/>
        <v>0.61111111111111116</v>
      </c>
      <c r="AI2023" s="10">
        <f>IFERROR((SUMIF(N$2:N2023,N2023,P$2:P2023)-P2023)/(COUNTIF($N$2:N2023,N2023)-1),0)</f>
        <v>1.8522167487684729</v>
      </c>
      <c r="AJ2023" s="10">
        <f>IFERROR((SUMIF(N$2:N2023,N2023,O$2:O2023)-O2023)/(COUNTIF($N$2:N2023,N2023)-1),0)</f>
        <v>1.2660098522167487</v>
      </c>
      <c r="AK2023" s="10">
        <f t="shared" si="777"/>
        <v>0.5862068965517242</v>
      </c>
      <c r="AL2023" s="10">
        <f>IFERROR((AP2023)/(COUNTIF($M$2:N2023,M2023)-1),0)</f>
        <v>1.2901960784313726</v>
      </c>
      <c r="AM2023" s="19">
        <f>IFERROR((AQ2023)/(COUNTIF($M$2:N2023,N2023)-1),0)</f>
        <v>1.7180156657963446</v>
      </c>
      <c r="AN2023" s="10">
        <f t="shared" si="767"/>
        <v>0</v>
      </c>
      <c r="AO2023" s="10">
        <f t="shared" si="768"/>
        <v>3</v>
      </c>
      <c r="AP2023" s="10">
        <f>SUMIF($M$2:N2023,M2023,AN$2:AO2023)-AN2023</f>
        <v>329</v>
      </c>
      <c r="AQ2023" s="10">
        <f>SUMIF($AV$2:AW2023,AV2023,$BD$2:BE2023)-BD2023</f>
        <v>658</v>
      </c>
      <c r="AR2023" s="10">
        <f>M2023</f>
        <v>503</v>
      </c>
      <c r="AS2023" s="10">
        <f t="shared" si="760"/>
        <v>14</v>
      </c>
      <c r="AT2023">
        <f t="shared" si="761"/>
        <v>3</v>
      </c>
      <c r="AU2023" s="10">
        <f t="shared" si="762"/>
        <v>1</v>
      </c>
      <c r="AV2023">
        <f t="shared" si="778"/>
        <v>14</v>
      </c>
      <c r="AW2023">
        <f t="shared" si="779"/>
        <v>503</v>
      </c>
      <c r="AX2023">
        <f t="shared" si="780"/>
        <v>3</v>
      </c>
      <c r="AY2023">
        <f t="shared" si="781"/>
        <v>1</v>
      </c>
      <c r="AZ2023">
        <f t="shared" si="782"/>
        <v>14</v>
      </c>
      <c r="BA2023">
        <f t="shared" si="783"/>
        <v>503</v>
      </c>
      <c r="BB2023">
        <f t="shared" si="763"/>
        <v>1</v>
      </c>
      <c r="BC2023">
        <f t="shared" si="764"/>
        <v>3</v>
      </c>
      <c r="BD2023">
        <f t="shared" si="765"/>
        <v>3</v>
      </c>
      <c r="BE2023">
        <f t="shared" si="766"/>
        <v>0</v>
      </c>
    </row>
    <row r="2024" spans="10:57" x14ac:dyDescent="0.25">
      <c r="J2024" s="23">
        <f>MAX(_xlfn.MAXIFS(L$2:$L2024,M$2:$M2024,M2024),_xlfn.MAXIFS(L$2:$L2024,N$2:$N2024,M2024))-MAX(_xlfn.MAXIFS(L$2:$L2023,M$2:$M2023,M2024),_xlfn.MAXIFS(L$2:$L2023,N$2:$N2023,M2024))</f>
        <v>14</v>
      </c>
      <c r="K2024" s="23">
        <f>MAX(_xlfn.MAXIFS($L$2:L2024,$M$2:M2024,N2024),_xlfn.MAXIFS($L$2:L2024,$N$2:N2024,N2024))-MAX(_xlfn.MAXIFS($L$2:L2023,$M$2:M2023,N2024),_xlfn.MAXIFS($L$2:L2023,$N$2:N2023,N2024))</f>
        <v>42986</v>
      </c>
      <c r="L2024" s="20">
        <v>42986</v>
      </c>
      <c r="M2024" s="10">
        <v>17444</v>
      </c>
      <c r="N2024" s="10">
        <v>37024</v>
      </c>
      <c r="O2024" s="10">
        <v>2</v>
      </c>
      <c r="P2024" s="10">
        <v>0</v>
      </c>
      <c r="Q2024" s="10" t="str">
        <f t="shared" si="769"/>
        <v>S</v>
      </c>
      <c r="R2024" s="10" t="str">
        <f t="shared" si="770"/>
        <v>N</v>
      </c>
      <c r="S2024" s="10">
        <f t="shared" si="771"/>
        <v>2</v>
      </c>
      <c r="T2024" s="11">
        <f>IFERROR((SUMIF($M$2:N2024,M2024,$O$2:P2024)-O2024)/(COUNTIF($M$2:N2024,M2024)-1),0)</f>
        <v>1.1659751037344399</v>
      </c>
      <c r="U2024" s="11">
        <f>IFERROR((SUMIF($AR$2:AR2024,AR2024,$AT$2:AU2024)-AT2024)/(COUNTIF($M$2:N2024,M2024)-1),0)</f>
        <v>0.65560165975103735</v>
      </c>
      <c r="V2024" s="11">
        <f t="shared" si="772"/>
        <v>0.51037344398340256</v>
      </c>
      <c r="W2024" s="12">
        <f>IFERROR((SUMIF($AV$2:AW2024,AV2024,$AX$2:AY2024)-AX2024)/(COUNTIF($M$2:N2024,N2024)-1),0)</f>
        <v>0</v>
      </c>
      <c r="X2024" s="12">
        <f>IFERROR((SUMIF($AZ$2:BA2024,AZ2024,$BB$2:BC2024)-BB2024)/(COUNTIF($M$2:N2024,N2024)-1),0)</f>
        <v>0</v>
      </c>
      <c r="Y2024" s="12">
        <f t="shared" si="773"/>
        <v>0</v>
      </c>
      <c r="Z2024" s="13">
        <f>IFERROR((SUMIF($M$2:M2024,M2024,O$2:O2024)-O2024)/(COUNTIF($M$2:M2024,M2024)-1),0)</f>
        <v>1.2521739130434784</v>
      </c>
      <c r="AA2024" s="13">
        <f>IFERROR((SUMIF($M$2:M2024,M2024,P$2:P2024)-P2024)/(COUNTIF($M$2:M2024,M2024)-1),0)</f>
        <v>1.3739130434782609</v>
      </c>
      <c r="AB2024" s="13">
        <f t="shared" si="774"/>
        <v>-0.12173913043478257</v>
      </c>
      <c r="AC2024" s="10">
        <f>IFERROR((SUMIF($N$2:N2024,M2024,$P$2:P2024))/(COUNTIF($N$2:N2024,M2024)),0)</f>
        <v>1.0873015873015872</v>
      </c>
      <c r="AD2024" s="10">
        <f>IFERROR((SUMIF($N$2:N2024,M2024,$O$2:O2024))/(COUNTIF($N$2:N2024,M2024)),0)</f>
        <v>2.0238095238095237</v>
      </c>
      <c r="AE2024" s="10">
        <f t="shared" si="775"/>
        <v>-0.93650793650793651</v>
      </c>
      <c r="AF2024" s="13">
        <f>IFERROR((SUMIF($M$2:M2024,N2024,$O$2:O2024))/(COUNTIF($M$2:M2024,N2024)),0)</f>
        <v>0</v>
      </c>
      <c r="AG2024" s="13">
        <f>IFERROR((SUMIF($M$2:M2024,N2024,$P$2:P2024))/(COUNTIF($M$2:M2024,N2024)),0)</f>
        <v>0</v>
      </c>
      <c r="AH2024" s="13">
        <f t="shared" si="776"/>
        <v>0</v>
      </c>
      <c r="AI2024" s="10">
        <f>IFERROR((SUMIF(N$2:N2024,N2024,P$2:P2024)-P2024)/(COUNTIF($N$2:N2024,N2024)-1),0)</f>
        <v>0</v>
      </c>
      <c r="AJ2024" s="10">
        <f>IFERROR((SUMIF(N$2:N2024,N2024,O$2:O2024)-O2024)/(COUNTIF($N$2:N2024,N2024)-1),0)</f>
        <v>0</v>
      </c>
      <c r="AK2024" s="10">
        <f t="shared" si="777"/>
        <v>0</v>
      </c>
      <c r="AL2024" s="10">
        <f>IFERROR((AP2024)/(COUNTIF($M$2:N2024,M2024)-1),0)</f>
        <v>1.1452282157676348</v>
      </c>
      <c r="AM2024" s="19">
        <f>IFERROR((AQ2024)/(COUNTIF($M$2:N2024,N2024)-1),0)</f>
        <v>0</v>
      </c>
      <c r="AN2024" s="10">
        <f t="shared" si="767"/>
        <v>3</v>
      </c>
      <c r="AO2024" s="10">
        <f t="shared" si="768"/>
        <v>0</v>
      </c>
      <c r="AP2024" s="10">
        <f>SUMIF($M$2:N2024,M2024,AN$2:AO2024)-AN2024</f>
        <v>276</v>
      </c>
      <c r="AQ2024" s="10">
        <f>SUMIF($AV$2:AW2024,AV2024,$BD$2:BE2024)-BD2024</f>
        <v>0</v>
      </c>
      <c r="AR2024" s="10">
        <f>M2024</f>
        <v>17444</v>
      </c>
      <c r="AS2024" s="10">
        <f t="shared" si="760"/>
        <v>37024</v>
      </c>
      <c r="AT2024">
        <f t="shared" si="761"/>
        <v>0</v>
      </c>
      <c r="AU2024" s="10">
        <f t="shared" si="762"/>
        <v>2</v>
      </c>
      <c r="AV2024">
        <f t="shared" si="778"/>
        <v>37024</v>
      </c>
      <c r="AW2024">
        <f t="shared" si="779"/>
        <v>17444</v>
      </c>
      <c r="AX2024">
        <f t="shared" si="780"/>
        <v>0</v>
      </c>
      <c r="AY2024">
        <f t="shared" si="781"/>
        <v>2</v>
      </c>
      <c r="AZ2024">
        <f t="shared" si="782"/>
        <v>37024</v>
      </c>
      <c r="BA2024">
        <f t="shared" si="783"/>
        <v>17444</v>
      </c>
      <c r="BB2024">
        <f t="shared" si="763"/>
        <v>2</v>
      </c>
      <c r="BC2024">
        <f t="shared" si="764"/>
        <v>0</v>
      </c>
      <c r="BD2024">
        <f t="shared" si="765"/>
        <v>0</v>
      </c>
      <c r="BE2024">
        <f t="shared" si="766"/>
        <v>3</v>
      </c>
    </row>
    <row r="2025" spans="10:57" x14ac:dyDescent="0.25">
      <c r="J2025" s="23">
        <f>MAX(_xlfn.MAXIFS(L$2:$L2025,M$2:$M2025,M2025),_xlfn.MAXIFS(L$2:$L2025,N$2:$N2025,M2025))-MAX(_xlfn.MAXIFS(L$2:$L2024,M$2:$M2024,M2025),_xlfn.MAXIFS(L$2:$L2024,N$2:$N2024,M2025))</f>
        <v>14</v>
      </c>
      <c r="K2025" s="23">
        <f>MAX(_xlfn.MAXIFS($L$2:L2025,$M$2:M2025,N2025),_xlfn.MAXIFS($L$2:L2025,$N$2:N2025,N2025))-MAX(_xlfn.MAXIFS($L$2:L2024,$M$2:M2024,N2025),_xlfn.MAXIFS($L$2:L2024,$N$2:N2024,N2025))</f>
        <v>13</v>
      </c>
      <c r="L2025" s="20">
        <v>42987</v>
      </c>
      <c r="M2025" s="10">
        <v>413</v>
      </c>
      <c r="N2025" s="10">
        <v>122</v>
      </c>
      <c r="O2025" s="10">
        <v>2</v>
      </c>
      <c r="P2025" s="10">
        <v>1</v>
      </c>
      <c r="Q2025" s="10" t="str">
        <f t="shared" si="769"/>
        <v>S</v>
      </c>
      <c r="R2025" s="10" t="str">
        <f t="shared" si="770"/>
        <v>N</v>
      </c>
      <c r="S2025" s="10">
        <f t="shared" si="771"/>
        <v>1</v>
      </c>
      <c r="T2025" s="11">
        <f>IFERROR((SUMIF($M$2:N2025,M2025,$O$2:P2025)-O2025)/(COUNTIF($M$2:N2025,M2025)-1),0)</f>
        <v>1.173913043478261</v>
      </c>
      <c r="U2025" s="11">
        <f>IFERROR((SUMIF($AR$2:AR2025,AR2025,$AT$2:AU2025)-AT2025)/(COUNTIF($M$2:N2025,M2025)-1),0)</f>
        <v>0.64130434782608692</v>
      </c>
      <c r="V2025" s="11">
        <f t="shared" si="772"/>
        <v>0.53260869565217406</v>
      </c>
      <c r="W2025" s="12">
        <f>IFERROR((SUMIF($AV$2:AW2025,AV2025,$AX$2:AY2025)-AX2025)/(COUNTIF($M$2:N2025,N2025)-1),0)</f>
        <v>1.5344352617079891</v>
      </c>
      <c r="X2025" s="12">
        <f>IFERROR((SUMIF($AZ$2:BA2025,AZ2025,$BB$2:BC2025)-BB2025)/(COUNTIF($M$2:N2025,N2025)-1),0)</f>
        <v>1.137741046831956</v>
      </c>
      <c r="Y2025" s="12">
        <f t="shared" si="773"/>
        <v>0.39669421487603307</v>
      </c>
      <c r="Z2025" s="13">
        <f>IFERROR((SUMIF($M$2:M2025,M2025,O$2:O2025)-O2025)/(COUNTIF($M$2:M2025,M2025)-1),0)</f>
        <v>1.3488372093023255</v>
      </c>
      <c r="AA2025" s="13">
        <f>IFERROR((SUMIF($M$2:M2025,M2025,P$2:P2025)-P2025)/(COUNTIF($M$2:M2025,M2025)-1),0)</f>
        <v>1.3720930232558139</v>
      </c>
      <c r="AB2025" s="13">
        <f t="shared" si="774"/>
        <v>-2.3255813953488413E-2</v>
      </c>
      <c r="AC2025" s="10">
        <f>IFERROR((SUMIF($N$2:N2025,M2025,$P$2:P2025))/(COUNTIF($N$2:N2025,M2025)),0)</f>
        <v>1.0204081632653061</v>
      </c>
      <c r="AD2025" s="10">
        <f>IFERROR((SUMIF($N$2:N2025,M2025,$O$2:O2025))/(COUNTIF($N$2:N2025,M2025)),0)</f>
        <v>2.1836734693877551</v>
      </c>
      <c r="AE2025" s="10">
        <f t="shared" si="775"/>
        <v>-1.1632653061224489</v>
      </c>
      <c r="AF2025" s="13">
        <f>IFERROR((SUMIF($M$2:M2025,N2025,$O$2:O2025))/(COUNTIF($M$2:M2025,N2025)),0)</f>
        <v>1.5930232558139534</v>
      </c>
      <c r="AG2025" s="13">
        <f>IFERROR((SUMIF($M$2:M2025,N2025,$P$2:P2025))/(COUNTIF($M$2:M2025,N2025)),0)</f>
        <v>1.1395348837209303</v>
      </c>
      <c r="AH2025" s="13">
        <f t="shared" si="776"/>
        <v>0.45348837209302317</v>
      </c>
      <c r="AI2025" s="10">
        <f>IFERROR((SUMIF(N$2:N2025,N2025,P$2:P2025)-P2025)/(COUNTIF($N$2:N2025,N2025)-1),0)</f>
        <v>1.4816753926701571</v>
      </c>
      <c r="AJ2025" s="10">
        <f>IFERROR((SUMIF(N$2:N2025,N2025,O$2:O2025)-O2025)/(COUNTIF($N$2:N2025,N2025)-1),0)</f>
        <v>1.1361256544502618</v>
      </c>
      <c r="AK2025" s="10">
        <f t="shared" si="777"/>
        <v>0.34554973821989532</v>
      </c>
      <c r="AL2025" s="10">
        <f>IFERROR((AP2025)/(COUNTIF($M$2:N2025,M2025)-1),0)</f>
        <v>0.94565217391304346</v>
      </c>
      <c r="AM2025" s="19">
        <f>IFERROR((AQ2025)/(COUNTIF($M$2:N2025,N2025)-1),0)</f>
        <v>1.5785123966942149</v>
      </c>
      <c r="AN2025" s="10">
        <f t="shared" si="767"/>
        <v>3</v>
      </c>
      <c r="AO2025" s="10">
        <f t="shared" si="768"/>
        <v>0</v>
      </c>
      <c r="AP2025" s="10">
        <f>SUMIF($M$2:N2025,M2025,AN$2:AO2025)-AN2025</f>
        <v>87</v>
      </c>
      <c r="AQ2025" s="10">
        <f>SUMIF($AV$2:AW2025,AV2025,$BD$2:BE2025)-BD2025</f>
        <v>573</v>
      </c>
      <c r="AR2025" s="10">
        <f>M2025</f>
        <v>413</v>
      </c>
      <c r="AS2025" s="10">
        <f t="shared" si="760"/>
        <v>122</v>
      </c>
      <c r="AT2025">
        <f t="shared" si="761"/>
        <v>1</v>
      </c>
      <c r="AU2025" s="10">
        <f t="shared" si="762"/>
        <v>2</v>
      </c>
      <c r="AV2025">
        <f t="shared" si="778"/>
        <v>122</v>
      </c>
      <c r="AW2025">
        <f t="shared" si="779"/>
        <v>413</v>
      </c>
      <c r="AX2025">
        <f t="shared" si="780"/>
        <v>1</v>
      </c>
      <c r="AY2025">
        <f t="shared" si="781"/>
        <v>2</v>
      </c>
      <c r="AZ2025">
        <f t="shared" si="782"/>
        <v>122</v>
      </c>
      <c r="BA2025">
        <f t="shared" si="783"/>
        <v>413</v>
      </c>
      <c r="BB2025">
        <f t="shared" si="763"/>
        <v>2</v>
      </c>
      <c r="BC2025">
        <f t="shared" si="764"/>
        <v>1</v>
      </c>
      <c r="BD2025">
        <f t="shared" si="765"/>
        <v>0</v>
      </c>
      <c r="BE2025">
        <f t="shared" si="766"/>
        <v>3</v>
      </c>
    </row>
    <row r="2026" spans="10:57" x14ac:dyDescent="0.25">
      <c r="J2026" s="23">
        <f>MAX(_xlfn.MAXIFS(L$2:$L2026,M$2:$M2026,M2026),_xlfn.MAXIFS(L$2:$L2026,N$2:$N2026,M2026))-MAX(_xlfn.MAXIFS(L$2:$L2025,M$2:$M2025,M2026),_xlfn.MAXIFS(L$2:$L2025,N$2:$N2025,M2026))</f>
        <v>13</v>
      </c>
      <c r="K2026" s="23">
        <f>MAX(_xlfn.MAXIFS($L$2:L2026,$M$2:M2026,N2026),_xlfn.MAXIFS($L$2:L2026,$N$2:N2026,N2026))-MAX(_xlfn.MAXIFS($L$2:L2025,$M$2:M2025,N2026),_xlfn.MAXIFS($L$2:L2025,$N$2:N2025,N2026))</f>
        <v>14</v>
      </c>
      <c r="L2026" s="20">
        <v>42987</v>
      </c>
      <c r="M2026" s="10">
        <v>14</v>
      </c>
      <c r="N2026" s="10">
        <v>4441</v>
      </c>
      <c r="O2026" s="10">
        <v>2</v>
      </c>
      <c r="P2026" s="10">
        <v>2</v>
      </c>
      <c r="Q2026" s="10" t="str">
        <f t="shared" si="769"/>
        <v>U</v>
      </c>
      <c r="R2026" s="10" t="str">
        <f t="shared" si="770"/>
        <v>U</v>
      </c>
      <c r="S2026" s="10">
        <f t="shared" si="771"/>
        <v>0</v>
      </c>
      <c r="T2026" s="11">
        <f>IFERROR((SUMIF($M$2:N2026,M2026,$O$2:P2026)-O2026)/(COUNTIF($M$2:N2026,M2026)-1),0)</f>
        <v>1.8072916666666667</v>
      </c>
      <c r="U2026" s="11">
        <f>IFERROR((SUMIF($AR$2:AR2026,AR2026,$AT$2:AU2026)-AT2026)/(COUNTIF($M$2:N2026,M2026)-1),0)</f>
        <v>0.53385416666666663</v>
      </c>
      <c r="V2026" s="11">
        <f t="shared" si="772"/>
        <v>1.2734375</v>
      </c>
      <c r="W2026" s="12">
        <f>IFERROR((SUMIF($AV$2:AW2026,AV2026,$AX$2:AY2026)-AX2026)/(COUNTIF($M$2:N2026,N2026)-1),0)</f>
        <v>1.3333333333333333</v>
      </c>
      <c r="X2026" s="12">
        <f>IFERROR((SUMIF($AZ$2:BA2026,AZ2026,$BB$2:BC2026)-BB2026)/(COUNTIF($M$2:N2026,N2026)-1),0)</f>
        <v>1.4492753623188406</v>
      </c>
      <c r="Y2026" s="12">
        <f t="shared" si="773"/>
        <v>-0.11594202898550732</v>
      </c>
      <c r="Z2026" s="13">
        <f>IFERROR((SUMIF($M$2:M2026,M2026,O$2:O2026)-O2026)/(COUNTIF($M$2:M2026,M2026)-1),0)</f>
        <v>1.75</v>
      </c>
      <c r="AA2026" s="13">
        <f>IFERROR((SUMIF($M$2:M2026,M2026,P$2:P2026)-P2026)/(COUNTIF($M$2:M2026,M2026)-1),0)</f>
        <v>1.1388888888888888</v>
      </c>
      <c r="AB2026" s="13">
        <f t="shared" si="774"/>
        <v>0.61111111111111116</v>
      </c>
      <c r="AC2026" s="10">
        <f>IFERROR((SUMIF($N$2:N2026,M2026,$P$2:P2026))/(COUNTIF($N$2:N2026,M2026)),0)</f>
        <v>1.857843137254902</v>
      </c>
      <c r="AD2026" s="10">
        <f>IFERROR((SUMIF($N$2:N2026,M2026,$O$2:O2026))/(COUNTIF($N$2:N2026,M2026)),0)</f>
        <v>1.2647058823529411</v>
      </c>
      <c r="AE2026" s="10">
        <f t="shared" si="775"/>
        <v>0.5931372549019609</v>
      </c>
      <c r="AF2026" s="13">
        <f>IFERROR((SUMIF($M$2:M2026,N2026,$O$2:O2026))/(COUNTIF($M$2:M2026,N2026)),0)</f>
        <v>1.4158415841584158</v>
      </c>
      <c r="AG2026" s="13">
        <f>IFERROR((SUMIF($M$2:M2026,N2026,$P$2:P2026))/(COUNTIF($M$2:M2026,N2026)),0)</f>
        <v>1.2475247524752475</v>
      </c>
      <c r="AH2026" s="13">
        <f t="shared" si="776"/>
        <v>0.16831683168316824</v>
      </c>
      <c r="AI2026" s="10">
        <f>IFERROR((SUMIF(N$2:N2026,N2026,P$2:P2026)-P2026)/(COUNTIF($N$2:N2026,N2026)-1),0)</f>
        <v>1.2547169811320755</v>
      </c>
      <c r="AJ2026" s="10">
        <f>IFERROR((SUMIF(N$2:N2026,N2026,O$2:O2026)-O2026)/(COUNTIF($N$2:N2026,N2026)-1),0)</f>
        <v>1.6415094339622642</v>
      </c>
      <c r="AK2026" s="10">
        <f t="shared" si="777"/>
        <v>-0.3867924528301887</v>
      </c>
      <c r="AL2026" s="10">
        <f>IFERROR((AP2026)/(COUNTIF($M$2:N2026,M2026)-1),0)</f>
        <v>1.7213541666666667</v>
      </c>
      <c r="AM2026" s="19">
        <f>IFERROR((AQ2026)/(COUNTIF($M$2:N2026,N2026)-1),0)</f>
        <v>1.3381642512077294</v>
      </c>
      <c r="AN2026" s="10">
        <f t="shared" si="767"/>
        <v>1</v>
      </c>
      <c r="AO2026" s="10">
        <f t="shared" si="768"/>
        <v>1</v>
      </c>
      <c r="AP2026" s="10">
        <f>SUMIF($M$2:N2026,M2026,AN$2:AO2026)-AN2026</f>
        <v>661</v>
      </c>
      <c r="AQ2026" s="10">
        <f>SUMIF($AV$2:AW2026,AV2026,$BD$2:BE2026)-BD2026</f>
        <v>277</v>
      </c>
      <c r="AR2026" s="10">
        <f>M2026</f>
        <v>14</v>
      </c>
      <c r="AS2026" s="10">
        <f t="shared" si="760"/>
        <v>4441</v>
      </c>
      <c r="AT2026">
        <f t="shared" si="761"/>
        <v>2</v>
      </c>
      <c r="AU2026" s="10">
        <f t="shared" si="762"/>
        <v>2</v>
      </c>
      <c r="AV2026">
        <f t="shared" si="778"/>
        <v>4441</v>
      </c>
      <c r="AW2026">
        <f t="shared" si="779"/>
        <v>14</v>
      </c>
      <c r="AX2026">
        <f t="shared" si="780"/>
        <v>2</v>
      </c>
      <c r="AY2026">
        <f t="shared" si="781"/>
        <v>2</v>
      </c>
      <c r="AZ2026">
        <f t="shared" si="782"/>
        <v>4441</v>
      </c>
      <c r="BA2026">
        <f t="shared" si="783"/>
        <v>14</v>
      </c>
      <c r="BB2026">
        <f t="shared" si="763"/>
        <v>2</v>
      </c>
      <c r="BC2026">
        <f t="shared" si="764"/>
        <v>2</v>
      </c>
      <c r="BD2026">
        <f t="shared" si="765"/>
        <v>1</v>
      </c>
      <c r="BE2026">
        <f t="shared" si="766"/>
        <v>1</v>
      </c>
    </row>
    <row r="2027" spans="10:57" x14ac:dyDescent="0.25">
      <c r="J2027" s="23">
        <f>MAX(_xlfn.MAXIFS(L$2:$L2027,M$2:$M2027,M2027),_xlfn.MAXIFS(L$2:$L2027,N$2:$N2027,M2027))-MAX(_xlfn.MAXIFS(L$2:$L2026,M$2:$M2026,M2027),_xlfn.MAXIFS(L$2:$L2026,N$2:$N2026,M2027))</f>
        <v>13</v>
      </c>
      <c r="K2027" s="23">
        <f>MAX(_xlfn.MAXIFS($L$2:L2027,$M$2:M2027,N2027),_xlfn.MAXIFS($L$2:L2027,$N$2:N2027,N2027))-MAX(_xlfn.MAXIFS($L$2:L2026,$M$2:M2026,N2027),_xlfn.MAXIFS($L$2:L2026,$N$2:N2026,N2027))</f>
        <v>13</v>
      </c>
      <c r="L2027" s="20">
        <v>42987</v>
      </c>
      <c r="M2027" s="10">
        <v>856</v>
      </c>
      <c r="N2027" s="10">
        <v>503</v>
      </c>
      <c r="O2027" s="10">
        <v>0</v>
      </c>
      <c r="P2027" s="10">
        <v>5</v>
      </c>
      <c r="Q2027" s="10" t="str">
        <f t="shared" si="769"/>
        <v>N</v>
      </c>
      <c r="R2027" s="10" t="str">
        <f t="shared" si="770"/>
        <v>S</v>
      </c>
      <c r="S2027" s="10">
        <f t="shared" si="771"/>
        <v>-5</v>
      </c>
      <c r="T2027" s="11">
        <f>IFERROR((SUMIF($M$2:N2027,M2027,$O$2:P2027)-O2027)/(COUNTIF($M$2:N2027,M2027)-1),0)</f>
        <v>1.1625000000000001</v>
      </c>
      <c r="U2027" s="11">
        <f>IFERROR((SUMIF($AR$2:AR2027,AR2027,$AT$2:AU2027)-AT2027)/(COUNTIF($M$2:N2027,M2027)-1),0)</f>
        <v>0.72916666666666663</v>
      </c>
      <c r="V2027" s="11">
        <f t="shared" si="772"/>
        <v>0.43333333333333346</v>
      </c>
      <c r="W2027" s="12">
        <f>IFERROR((SUMIF($AV$2:AW2027,AV2027,$AX$2:AY2027)-AX2027)/(COUNTIF($M$2:N2027,N2027)-1),0)</f>
        <v>1.33203125</v>
      </c>
      <c r="X2027" s="12">
        <f>IFERROR((SUMIF($AZ$2:BA2027,AZ2027,$BB$2:BC2027)-BB2027)/(COUNTIF($M$2:N2027,N2027)-1),0)</f>
        <v>1.60546875</v>
      </c>
      <c r="Y2027" s="12">
        <f t="shared" si="773"/>
        <v>-0.2734375</v>
      </c>
      <c r="Z2027" s="13">
        <f>IFERROR((SUMIF($M$2:M2027,M2027,O$2:O2027)-O2027)/(COUNTIF($M$2:M2027,M2027)-1),0)</f>
        <v>1.2946428571428572</v>
      </c>
      <c r="AA2027" s="13">
        <f>IFERROR((SUMIF($M$2:M2027,M2027,P$2:P2027)-P2027)/(COUNTIF($M$2:M2027,M2027)-1),0)</f>
        <v>1.5625</v>
      </c>
      <c r="AB2027" s="13">
        <f t="shared" si="774"/>
        <v>-0.26785714285714279</v>
      </c>
      <c r="AC2027" s="10">
        <f>IFERROR((SUMIF($N$2:N2027,M2027,$P$2:P2027))/(COUNTIF($N$2:N2027,M2027)),0)</f>
        <v>1.046875</v>
      </c>
      <c r="AD2027" s="10">
        <f>IFERROR((SUMIF($N$2:N2027,M2027,$O$2:O2027))/(COUNTIF($N$2:N2027,M2027)),0)</f>
        <v>1.6640625</v>
      </c>
      <c r="AE2027" s="10">
        <f t="shared" si="775"/>
        <v>-0.6171875</v>
      </c>
      <c r="AF2027" s="13">
        <f>IFERROR((SUMIF($M$2:M2027,N2027,$O$2:O2027))/(COUNTIF($M$2:M2027,N2027)),0)</f>
        <v>1.4380165289256199</v>
      </c>
      <c r="AG2027" s="13">
        <f>IFERROR((SUMIF($M$2:M2027,N2027,$P$2:P2027))/(COUNTIF($M$2:M2027,N2027)),0)</f>
        <v>1.5206611570247934</v>
      </c>
      <c r="AH2027" s="13">
        <f t="shared" si="776"/>
        <v>-8.2644628099173501E-2</v>
      </c>
      <c r="AI2027" s="10">
        <f>IFERROR((SUMIF(N$2:N2027,N2027,P$2:P2027)-P2027)/(COUNTIF($N$2:N2027,N2027)-1),0)</f>
        <v>1.2370370370370369</v>
      </c>
      <c r="AJ2027" s="10">
        <f>IFERROR((SUMIF(N$2:N2027,N2027,O$2:O2027)-O2027)/(COUNTIF($N$2:N2027,N2027)-1),0)</f>
        <v>1.6814814814814816</v>
      </c>
      <c r="AK2027" s="10">
        <f t="shared" si="777"/>
        <v>-0.44444444444444464</v>
      </c>
      <c r="AL2027" s="10">
        <f>IFERROR((AP2027)/(COUNTIF($M$2:N2027,M2027)-1),0)</f>
        <v>1.1208333333333333</v>
      </c>
      <c r="AM2027" s="19">
        <f>IFERROR((AQ2027)/(COUNTIF($M$2:N2027,N2027)-1),0)</f>
        <v>1.28515625</v>
      </c>
      <c r="AN2027" s="10">
        <f t="shared" si="767"/>
        <v>0</v>
      </c>
      <c r="AO2027" s="10">
        <f t="shared" si="768"/>
        <v>3</v>
      </c>
      <c r="AP2027" s="10">
        <f>SUMIF($M$2:N2027,M2027,AN$2:AO2027)-AN2027</f>
        <v>269</v>
      </c>
      <c r="AQ2027" s="10">
        <f>SUMIF($AV$2:AW2027,AV2027,$BD$2:BE2027)-BD2027</f>
        <v>329</v>
      </c>
      <c r="AR2027" s="10">
        <f>M2027</f>
        <v>856</v>
      </c>
      <c r="AS2027" s="10">
        <f t="shared" si="760"/>
        <v>503</v>
      </c>
      <c r="AT2027">
        <f t="shared" si="761"/>
        <v>5</v>
      </c>
      <c r="AU2027" s="10">
        <f t="shared" si="762"/>
        <v>0</v>
      </c>
      <c r="AV2027">
        <f t="shared" si="778"/>
        <v>503</v>
      </c>
      <c r="AW2027">
        <f t="shared" si="779"/>
        <v>856</v>
      </c>
      <c r="AX2027">
        <f t="shared" si="780"/>
        <v>5</v>
      </c>
      <c r="AY2027">
        <f t="shared" si="781"/>
        <v>0</v>
      </c>
      <c r="AZ2027">
        <f t="shared" si="782"/>
        <v>503</v>
      </c>
      <c r="BA2027">
        <f t="shared" si="783"/>
        <v>856</v>
      </c>
      <c r="BB2027">
        <f t="shared" si="763"/>
        <v>0</v>
      </c>
      <c r="BC2027">
        <f t="shared" si="764"/>
        <v>5</v>
      </c>
      <c r="BD2027">
        <f t="shared" si="765"/>
        <v>3</v>
      </c>
      <c r="BE2027">
        <f t="shared" si="766"/>
        <v>0</v>
      </c>
    </row>
    <row r="2028" spans="10:57" x14ac:dyDescent="0.25">
      <c r="J2028" s="23">
        <f>MAX(_xlfn.MAXIFS(L$2:$L2028,M$2:$M2028,M2028),_xlfn.MAXIFS(L$2:$L2028,N$2:$N2028,M2028))-MAX(_xlfn.MAXIFS(L$2:$L2027,M$2:$M2027,M2028),_xlfn.MAXIFS(L$2:$L2027,N$2:$N2027,M2028))</f>
        <v>14</v>
      </c>
      <c r="K2028" s="23">
        <f>MAX(_xlfn.MAXIFS($L$2:L2028,$M$2:M2028,N2028),_xlfn.MAXIFS($L$2:L2028,$N$2:N2028,N2028))-MAX(_xlfn.MAXIFS($L$2:L2027,$M$2:M2027,N2028),_xlfn.MAXIFS($L$2:L2027,$N$2:N2027,N2028))</f>
        <v>13</v>
      </c>
      <c r="L2028" s="20">
        <v>42987</v>
      </c>
      <c r="M2028" s="10">
        <v>2662</v>
      </c>
      <c r="N2028" s="10">
        <v>3551</v>
      </c>
      <c r="O2028" s="10">
        <v>1</v>
      </c>
      <c r="P2028" s="10">
        <v>2</v>
      </c>
      <c r="Q2028" s="10" t="str">
        <f t="shared" si="769"/>
        <v>N</v>
      </c>
      <c r="R2028" s="10" t="str">
        <f t="shared" si="770"/>
        <v>S</v>
      </c>
      <c r="S2028" s="10">
        <f t="shared" si="771"/>
        <v>-1</v>
      </c>
      <c r="T2028" s="11">
        <f>IFERROR((SUMIF($M$2:N2028,M2028,$O$2:P2028)-O2028)/(COUNTIF($M$2:N2028,M2028)-1),0)</f>
        <v>1.1509433962264151</v>
      </c>
      <c r="U2028" s="11">
        <f>IFERROR((SUMIF($AR$2:AR2028,AR2028,$AT$2:AU2028)-AT2028)/(COUNTIF($M$2:N2028,M2028)-1),0)</f>
        <v>0.81132075471698117</v>
      </c>
      <c r="V2028" s="11">
        <f t="shared" si="772"/>
        <v>0.33962264150943389</v>
      </c>
      <c r="W2028" s="12">
        <f>IFERROR((SUMIF($AV$2:AW2028,AV2028,$AX$2:AY2028)-AX2028)/(COUNTIF($M$2:N2028,N2028)-1),0)</f>
        <v>1.3284671532846715</v>
      </c>
      <c r="X2028" s="12">
        <f>IFERROR((SUMIF($AZ$2:BA2028,AZ2028,$BB$2:BC2028)-BB2028)/(COUNTIF($M$2:N2028,N2028)-1),0)</f>
        <v>1.3211678832116789</v>
      </c>
      <c r="Y2028" s="12">
        <f t="shared" si="773"/>
        <v>7.2992700729925808E-3</v>
      </c>
      <c r="Z2028" s="13">
        <f>IFERROR((SUMIF($M$2:M2028,M2028,O$2:O2028)-O2028)/(COUNTIF($M$2:M2028,M2028)-1),0)</f>
        <v>1.2</v>
      </c>
      <c r="AA2028" s="13">
        <f>IFERROR((SUMIF($M$2:M2028,M2028,P$2:P2028)-P2028)/(COUNTIF($M$2:M2028,M2028)-1),0)</f>
        <v>1.72</v>
      </c>
      <c r="AB2028" s="13">
        <f t="shared" si="774"/>
        <v>-0.52</v>
      </c>
      <c r="AC2028" s="10">
        <f>IFERROR((SUMIF($N$2:N2028,M2028,$P$2:P2028))/(COUNTIF($N$2:N2028,M2028)),0)</f>
        <v>1.1071428571428572</v>
      </c>
      <c r="AD2028" s="10">
        <f>IFERROR((SUMIF($N$2:N2028,M2028,$O$2:O2028))/(COUNTIF($N$2:N2028,M2028)),0)</f>
        <v>1.75</v>
      </c>
      <c r="AE2028" s="10">
        <f t="shared" si="775"/>
        <v>-0.64285714285714279</v>
      </c>
      <c r="AF2028" s="13">
        <f>IFERROR((SUMIF($M$2:M2028,N2028,$O$2:O2028))/(COUNTIF($M$2:M2028,N2028)),0)</f>
        <v>1.4307692307692308</v>
      </c>
      <c r="AG2028" s="13">
        <f>IFERROR((SUMIF($M$2:M2028,N2028,$P$2:P2028))/(COUNTIF($M$2:M2028,N2028)),0)</f>
        <v>1.0153846153846153</v>
      </c>
      <c r="AH2028" s="13">
        <f t="shared" si="776"/>
        <v>0.41538461538461546</v>
      </c>
      <c r="AI2028" s="10">
        <f>IFERROR((SUMIF(N$2:N2028,N2028,P$2:P2028)-P2028)/(COUNTIF($N$2:N2028,N2028)-1),0)</f>
        <v>1.2361111111111112</v>
      </c>
      <c r="AJ2028" s="10">
        <f>IFERROR((SUMIF(N$2:N2028,N2028,O$2:O2028)-O2028)/(COUNTIF($N$2:N2028,N2028)-1),0)</f>
        <v>1.5972222222222223</v>
      </c>
      <c r="AK2028" s="10">
        <f t="shared" si="777"/>
        <v>-0.36111111111111116</v>
      </c>
      <c r="AL2028" s="10">
        <f>IFERROR((AP2028)/(COUNTIF($M$2:N2028,M2028)-1),0)</f>
        <v>1.0188679245283019</v>
      </c>
      <c r="AM2028" s="19">
        <f>IFERROR((AQ2028)/(COUNTIF($M$2:N2028,N2028)-1),0)</f>
        <v>1.4452554744525548</v>
      </c>
      <c r="AN2028" s="10">
        <f t="shared" si="767"/>
        <v>0</v>
      </c>
      <c r="AO2028" s="10">
        <f t="shared" si="768"/>
        <v>3</v>
      </c>
      <c r="AP2028" s="10">
        <f>SUMIF($M$2:N2028,M2028,AN$2:AO2028)-AN2028</f>
        <v>54</v>
      </c>
      <c r="AQ2028" s="10">
        <f>SUMIF($AV$2:AW2028,AV2028,$BD$2:BE2028)-BD2028</f>
        <v>198</v>
      </c>
      <c r="AR2028" s="10">
        <f>M2028</f>
        <v>2662</v>
      </c>
      <c r="AS2028" s="10">
        <f t="shared" si="760"/>
        <v>3551</v>
      </c>
      <c r="AT2028">
        <f t="shared" si="761"/>
        <v>2</v>
      </c>
      <c r="AU2028" s="10">
        <f t="shared" si="762"/>
        <v>1</v>
      </c>
      <c r="AV2028">
        <f t="shared" si="778"/>
        <v>3551</v>
      </c>
      <c r="AW2028">
        <f t="shared" si="779"/>
        <v>2662</v>
      </c>
      <c r="AX2028">
        <f t="shared" si="780"/>
        <v>2</v>
      </c>
      <c r="AY2028">
        <f t="shared" si="781"/>
        <v>1</v>
      </c>
      <c r="AZ2028">
        <f t="shared" si="782"/>
        <v>3551</v>
      </c>
      <c r="BA2028">
        <f t="shared" si="783"/>
        <v>2662</v>
      </c>
      <c r="BB2028">
        <f t="shared" si="763"/>
        <v>1</v>
      </c>
      <c r="BC2028">
        <f t="shared" si="764"/>
        <v>2</v>
      </c>
      <c r="BD2028">
        <f t="shared" si="765"/>
        <v>3</v>
      </c>
      <c r="BE2028">
        <f t="shared" si="766"/>
        <v>0</v>
      </c>
    </row>
    <row r="2029" spans="10:57" x14ac:dyDescent="0.25">
      <c r="J2029" s="23">
        <f>MAX(_xlfn.MAXIFS(L$2:$L2029,M$2:$M2029,M2029),_xlfn.MAXIFS(L$2:$L2029,N$2:$N2029,M2029))-MAX(_xlfn.MAXIFS(L$2:$L2028,M$2:$M2028,M2029),_xlfn.MAXIFS(L$2:$L2028,N$2:$N2028,M2029))</f>
        <v>14</v>
      </c>
      <c r="K2029" s="23">
        <f>MAX(_xlfn.MAXIFS($L$2:L2029,$M$2:M2029,N2029),_xlfn.MAXIFS($L$2:L2029,$N$2:N2029,N2029))-MAX(_xlfn.MAXIFS($L$2:L2028,$M$2:M2028,N2029),_xlfn.MAXIFS($L$2:L2028,$N$2:N2028,N2029))</f>
        <v>15</v>
      </c>
      <c r="L2029" s="20">
        <v>42988</v>
      </c>
      <c r="M2029" s="10">
        <v>409</v>
      </c>
      <c r="N2029" s="10">
        <v>170</v>
      </c>
      <c r="O2029" s="10">
        <v>2</v>
      </c>
      <c r="P2029" s="10">
        <v>2</v>
      </c>
      <c r="Q2029" s="10" t="str">
        <f t="shared" si="769"/>
        <v>U</v>
      </c>
      <c r="R2029" s="10" t="str">
        <f t="shared" si="770"/>
        <v>U</v>
      </c>
      <c r="S2029" s="10">
        <f t="shared" si="771"/>
        <v>0</v>
      </c>
      <c r="T2029" s="11">
        <f>IFERROR((SUMIF($M$2:N2029,M2029,$O$2:P2029)-O2029)/(COUNTIF($M$2:N2029,M2029)-1),0)</f>
        <v>2.1835294117647059</v>
      </c>
      <c r="U2029" s="11">
        <f>IFERROR((SUMIF($AR$2:AR2029,AR2029,$AT$2:AU2029)-AT2029)/(COUNTIF($M$2:N2029,M2029)-1),0)</f>
        <v>0.3835294117647059</v>
      </c>
      <c r="V2029" s="11">
        <f t="shared" si="772"/>
        <v>1.8</v>
      </c>
      <c r="W2029" s="12">
        <f>IFERROR((SUMIF($AV$2:AW2029,AV2029,$AX$2:AY2029)-AX2029)/(COUNTIF($M$2:N2029,N2029)-1),0)</f>
        <v>1.7436548223350254</v>
      </c>
      <c r="X2029" s="12">
        <f>IFERROR((SUMIF($AZ$2:BA2029,AZ2029,$BB$2:BC2029)-BB2029)/(COUNTIF($M$2:N2029,N2029)-1),0)</f>
        <v>1.1598984771573604</v>
      </c>
      <c r="Y2029" s="12">
        <f t="shared" si="773"/>
        <v>0.58375634517766506</v>
      </c>
      <c r="Z2029" s="13">
        <f>IFERROR((SUMIF($M$2:M2029,M2029,O$2:O2029)-O2029)/(COUNTIF($M$2:M2029,M2029)-1),0)</f>
        <v>2.4</v>
      </c>
      <c r="AA2029" s="13">
        <f>IFERROR((SUMIF($M$2:M2029,M2029,P$2:P2029)-P2029)/(COUNTIF($M$2:M2029,M2029)-1),0)</f>
        <v>0.81499999999999995</v>
      </c>
      <c r="AB2029" s="13">
        <f t="shared" si="774"/>
        <v>1.585</v>
      </c>
      <c r="AC2029" s="10">
        <f>IFERROR((SUMIF($N$2:N2029,M2029,$P$2:P2029))/(COUNTIF($N$2:N2029,M2029)),0)</f>
        <v>1.9911111111111111</v>
      </c>
      <c r="AD2029" s="10">
        <f>IFERROR((SUMIF($N$2:N2029,M2029,$O$2:O2029))/(COUNTIF($N$2:N2029,M2029)),0)</f>
        <v>1.0222222222222221</v>
      </c>
      <c r="AE2029" s="10">
        <f t="shared" si="775"/>
        <v>0.96888888888888891</v>
      </c>
      <c r="AF2029" s="13">
        <f>IFERROR((SUMIF($M$2:M2029,N2029,$O$2:O2029))/(COUNTIF($M$2:M2029,N2029)),0)</f>
        <v>1.8489583333333333</v>
      </c>
      <c r="AG2029" s="13">
        <f>IFERROR((SUMIF($M$2:M2029,N2029,$P$2:P2029))/(COUNTIF($M$2:M2029,N2029)),0)</f>
        <v>0.984375</v>
      </c>
      <c r="AH2029" s="13">
        <f t="shared" si="776"/>
        <v>0.86458333333333326</v>
      </c>
      <c r="AI2029" s="10">
        <f>IFERROR((SUMIF(N$2:N2029,N2029,P$2:P2029)-P2029)/(COUNTIF($N$2:N2029,N2029)-1),0)</f>
        <v>1.6435643564356435</v>
      </c>
      <c r="AJ2029" s="10">
        <f>IFERROR((SUMIF(N$2:N2029,N2029,O$2:O2029)-O2029)/(COUNTIF($N$2:N2029,N2029)-1),0)</f>
        <v>1.3267326732673268</v>
      </c>
      <c r="AK2029" s="10">
        <f t="shared" si="777"/>
        <v>0.31683168316831667</v>
      </c>
      <c r="AL2029" s="10">
        <f>IFERROR((AP2029)/(COUNTIF($M$2:N2029,M2029)-1),0)</f>
        <v>2.0423529411764707</v>
      </c>
      <c r="AM2029" s="19">
        <f>IFERROR((AQ2029)/(COUNTIF($M$2:N2029,N2029)-1),0)</f>
        <v>1.6649746192893402</v>
      </c>
      <c r="AN2029" s="10">
        <f t="shared" si="767"/>
        <v>1</v>
      </c>
      <c r="AO2029" s="10">
        <f t="shared" si="768"/>
        <v>1</v>
      </c>
      <c r="AP2029" s="10">
        <f>SUMIF($M$2:N2029,M2029,AN$2:AO2029)-AN2029</f>
        <v>868</v>
      </c>
      <c r="AQ2029" s="10">
        <f>SUMIF($AV$2:AW2029,AV2029,$BD$2:BE2029)-BD2029</f>
        <v>656</v>
      </c>
      <c r="AR2029" s="10">
        <f>M2029</f>
        <v>409</v>
      </c>
      <c r="AS2029" s="10">
        <f t="shared" si="760"/>
        <v>170</v>
      </c>
      <c r="AT2029">
        <f t="shared" si="761"/>
        <v>2</v>
      </c>
      <c r="AU2029" s="10">
        <f t="shared" si="762"/>
        <v>2</v>
      </c>
      <c r="AV2029">
        <f t="shared" si="778"/>
        <v>170</v>
      </c>
      <c r="AW2029">
        <f t="shared" si="779"/>
        <v>409</v>
      </c>
      <c r="AX2029">
        <f t="shared" si="780"/>
        <v>2</v>
      </c>
      <c r="AY2029">
        <f t="shared" si="781"/>
        <v>2</v>
      </c>
      <c r="AZ2029">
        <f t="shared" si="782"/>
        <v>170</v>
      </c>
      <c r="BA2029">
        <f t="shared" si="783"/>
        <v>409</v>
      </c>
      <c r="BB2029">
        <f t="shared" si="763"/>
        <v>2</v>
      </c>
      <c r="BC2029">
        <f t="shared" si="764"/>
        <v>2</v>
      </c>
      <c r="BD2029">
        <f t="shared" si="765"/>
        <v>1</v>
      </c>
      <c r="BE2029">
        <f t="shared" si="766"/>
        <v>1</v>
      </c>
    </row>
    <row r="2030" spans="10:57" x14ac:dyDescent="0.25">
      <c r="J2030" s="23">
        <f>MAX(_xlfn.MAXIFS(L$2:$L2030,M$2:$M2030,M2030),_xlfn.MAXIFS(L$2:$L2030,N$2:$N2030,M2030))-MAX(_xlfn.MAXIFS(L$2:$L2029,M$2:$M2029,M2030),_xlfn.MAXIFS(L$2:$L2029,N$2:$N2029,M2030))</f>
        <v>3</v>
      </c>
      <c r="K2030" s="23">
        <f>MAX(_xlfn.MAXIFS($L$2:L2030,$M$2:M2030,N2030),_xlfn.MAXIFS($L$2:L2030,$N$2:N2030,N2030))-MAX(_xlfn.MAXIFS($L$2:L2029,$M$2:M2029,N2030),_xlfn.MAXIFS($L$2:L2029,$N$2:N2029,N2030))</f>
        <v>52</v>
      </c>
      <c r="L2030" s="20">
        <v>42989</v>
      </c>
      <c r="M2030" s="10">
        <v>17444</v>
      </c>
      <c r="N2030" s="10">
        <v>266</v>
      </c>
      <c r="O2030" s="10">
        <v>0</v>
      </c>
      <c r="P2030" s="10">
        <v>3</v>
      </c>
      <c r="Q2030" s="10" t="str">
        <f t="shared" si="769"/>
        <v>N</v>
      </c>
      <c r="R2030" s="10" t="str">
        <f t="shared" si="770"/>
        <v>S</v>
      </c>
      <c r="S2030" s="10">
        <f t="shared" si="771"/>
        <v>-3</v>
      </c>
      <c r="T2030" s="11">
        <f>IFERROR((SUMIF($M$2:N2030,M2030,$O$2:P2030)-O2030)/(COUNTIF($M$2:N2030,M2030)-1),0)</f>
        <v>1.1694214876033058</v>
      </c>
      <c r="U2030" s="11">
        <f>IFERROR((SUMIF($AR$2:AR2030,AR2030,$AT$2:AU2030)-AT2030)/(COUNTIF($M$2:N2030,M2030)-1),0)</f>
        <v>0.65289256198347112</v>
      </c>
      <c r="V2030" s="11">
        <f t="shared" si="772"/>
        <v>0.51652892561983466</v>
      </c>
      <c r="W2030" s="12">
        <f>IFERROR((SUMIF($AV$2:AW2030,AV2030,$AX$2:AY2030)-AX2030)/(COUNTIF($M$2:N2030,N2030)-1),0)</f>
        <v>1.3363636363636364</v>
      </c>
      <c r="X2030" s="12">
        <f>IFERROR((SUMIF($AZ$2:BA2030,AZ2030,$BB$2:BC2030)-BB2030)/(COUNTIF($M$2:N2030,N2030)-1),0)</f>
        <v>1.3757575757575757</v>
      </c>
      <c r="Y2030" s="12">
        <f t="shared" si="773"/>
        <v>-3.9393939393939315E-2</v>
      </c>
      <c r="Z2030" s="13">
        <f>IFERROR((SUMIF($M$2:M2030,M2030,O$2:O2030)-O2030)/(COUNTIF($M$2:M2030,M2030)-1),0)</f>
        <v>1.2586206896551724</v>
      </c>
      <c r="AA2030" s="13">
        <f>IFERROR((SUMIF($M$2:M2030,M2030,P$2:P2030)-P2030)/(COUNTIF($M$2:M2030,M2030)-1),0)</f>
        <v>1.3620689655172413</v>
      </c>
      <c r="AB2030" s="13">
        <f t="shared" si="774"/>
        <v>-0.10344827586206895</v>
      </c>
      <c r="AC2030" s="10">
        <f>IFERROR((SUMIF($N$2:N2030,M2030,$P$2:P2030))/(COUNTIF($N$2:N2030,M2030)),0)</f>
        <v>1.0873015873015872</v>
      </c>
      <c r="AD2030" s="10">
        <f>IFERROR((SUMIF($N$2:N2030,M2030,$O$2:O2030))/(COUNTIF($N$2:N2030,M2030)),0)</f>
        <v>2.0238095238095237</v>
      </c>
      <c r="AE2030" s="10">
        <f t="shared" si="775"/>
        <v>-0.93650793650793651</v>
      </c>
      <c r="AF2030" s="13">
        <f>IFERROR((SUMIF($M$2:M2030,N2030,$O$2:O2030))/(COUNTIF($M$2:M2030,N2030)),0)</f>
        <v>1.46875</v>
      </c>
      <c r="AG2030" s="13">
        <f>IFERROR((SUMIF($M$2:M2030,N2030,$P$2:P2030))/(COUNTIF($M$2:M2030,N2030)),0)</f>
        <v>1.1937500000000001</v>
      </c>
      <c r="AH2030" s="13">
        <f t="shared" si="776"/>
        <v>0.27499999999999991</v>
      </c>
      <c r="AI2030" s="10">
        <f>IFERROR((SUMIF(N$2:N2030,N2030,P$2:P2030)-P2030)/(COUNTIF($N$2:N2030,N2030)-1),0)</f>
        <v>1.2117647058823529</v>
      </c>
      <c r="AJ2030" s="10">
        <f>IFERROR((SUMIF(N$2:N2030,N2030,O$2:O2030)-O2030)/(COUNTIF($N$2:N2030,N2030)-1),0)</f>
        <v>1.5470588235294118</v>
      </c>
      <c r="AK2030" s="10">
        <f t="shared" si="777"/>
        <v>-0.33529411764705896</v>
      </c>
      <c r="AL2030" s="10">
        <f>IFERROR((AP2030)/(COUNTIF($M$2:N2030,M2030)-1),0)</f>
        <v>1.1528925619834711</v>
      </c>
      <c r="AM2030" s="19">
        <f>IFERROR((AQ2030)/(COUNTIF($M$2:N2030,N2030)-1),0)</f>
        <v>1.3181818181818181</v>
      </c>
      <c r="AN2030" s="10">
        <f t="shared" si="767"/>
        <v>0</v>
      </c>
      <c r="AO2030" s="10">
        <f t="shared" si="768"/>
        <v>3</v>
      </c>
      <c r="AP2030" s="10">
        <f>SUMIF($M$2:N2030,M2030,AN$2:AO2030)-AN2030</f>
        <v>279</v>
      </c>
      <c r="AQ2030" s="10">
        <f>SUMIF($AV$2:AW2030,AV2030,$BD$2:BE2030)-BD2030</f>
        <v>435</v>
      </c>
      <c r="AR2030" s="10">
        <f>M2030</f>
        <v>17444</v>
      </c>
      <c r="AS2030" s="10">
        <f t="shared" si="760"/>
        <v>266</v>
      </c>
      <c r="AT2030">
        <f t="shared" si="761"/>
        <v>3</v>
      </c>
      <c r="AU2030" s="10">
        <f t="shared" si="762"/>
        <v>0</v>
      </c>
      <c r="AV2030">
        <f t="shared" si="778"/>
        <v>266</v>
      </c>
      <c r="AW2030">
        <f t="shared" si="779"/>
        <v>17444</v>
      </c>
      <c r="AX2030">
        <f t="shared" si="780"/>
        <v>3</v>
      </c>
      <c r="AY2030">
        <f t="shared" si="781"/>
        <v>0</v>
      </c>
      <c r="AZ2030">
        <f t="shared" si="782"/>
        <v>266</v>
      </c>
      <c r="BA2030">
        <f t="shared" si="783"/>
        <v>17444</v>
      </c>
      <c r="BB2030">
        <f t="shared" si="763"/>
        <v>0</v>
      </c>
      <c r="BC2030">
        <f t="shared" si="764"/>
        <v>3</v>
      </c>
      <c r="BD2030">
        <f t="shared" si="765"/>
        <v>3</v>
      </c>
      <c r="BE2030">
        <f t="shared" si="766"/>
        <v>0</v>
      </c>
    </row>
    <row r="2031" spans="10:57" x14ac:dyDescent="0.25">
      <c r="J2031" s="23">
        <f>MAX(_xlfn.MAXIFS(L$2:$L2031,M$2:$M2031,M2031),_xlfn.MAXIFS(L$2:$L2031,N$2:$N2031,M2031))-MAX(_xlfn.MAXIFS(L$2:$L2030,M$2:$M2030,M2031),_xlfn.MAXIFS(L$2:$L2030,N$2:$N2030,M2031))</f>
        <v>5</v>
      </c>
      <c r="K2031" s="23">
        <f>MAX(_xlfn.MAXIFS($L$2:L2031,$M$2:M2031,N2031),_xlfn.MAXIFS($L$2:L2031,$N$2:N2031,N2031))-MAX(_xlfn.MAXIFS($L$2:L2030,$M$2:M2030,N2031),_xlfn.MAXIFS($L$2:L2030,$N$2:N2030,N2031))</f>
        <v>42992</v>
      </c>
      <c r="L2031" s="20">
        <v>42992</v>
      </c>
      <c r="M2031" s="10">
        <v>14</v>
      </c>
      <c r="N2031" s="10">
        <v>5</v>
      </c>
      <c r="O2031" s="10">
        <v>1</v>
      </c>
      <c r="P2031" s="10">
        <v>5</v>
      </c>
      <c r="Q2031" s="10" t="str">
        <f t="shared" si="769"/>
        <v>N</v>
      </c>
      <c r="R2031" s="10" t="str">
        <f t="shared" si="770"/>
        <v>S</v>
      </c>
      <c r="S2031" s="10">
        <f t="shared" si="771"/>
        <v>-4</v>
      </c>
      <c r="T2031" s="11">
        <f>IFERROR((SUMIF($M$2:N2031,M2031,$O$2:P2031)-O2031)/(COUNTIF($M$2:N2031,M2031)-1),0)</f>
        <v>1.8077922077922077</v>
      </c>
      <c r="U2031" s="11">
        <f>IFERROR((SUMIF($AR$2:AR2031,AR2031,$AT$2:AU2031)-AT2031)/(COUNTIF($M$2:N2031,M2031)-1),0)</f>
        <v>0.53766233766233762</v>
      </c>
      <c r="V2031" s="11">
        <f t="shared" si="772"/>
        <v>1.2701298701298702</v>
      </c>
      <c r="W2031" s="12">
        <f>IFERROR((SUMIF($AV$2:AW2031,AV2031,$AX$2:AY2031)-AX2031)/(COUNTIF($M$2:N2031,N2031)-1),0)</f>
        <v>0</v>
      </c>
      <c r="X2031" s="12">
        <f>IFERROR((SUMIF($AZ$2:BA2031,AZ2031,$BB$2:BC2031)-BB2031)/(COUNTIF($M$2:N2031,N2031)-1),0)</f>
        <v>0</v>
      </c>
      <c r="Y2031" s="12">
        <f t="shared" si="773"/>
        <v>0</v>
      </c>
      <c r="Z2031" s="13">
        <f>IFERROR((SUMIF($M$2:M2031,M2031,O$2:O2031)-O2031)/(COUNTIF($M$2:M2031,M2031)-1),0)</f>
        <v>1.7513812154696133</v>
      </c>
      <c r="AA2031" s="13">
        <f>IFERROR((SUMIF($M$2:M2031,M2031,P$2:P2031)-P2031)/(COUNTIF($M$2:M2031,M2031)-1),0)</f>
        <v>1.1436464088397791</v>
      </c>
      <c r="AB2031" s="13">
        <f t="shared" si="774"/>
        <v>0.60773480662983426</v>
      </c>
      <c r="AC2031" s="10">
        <f>IFERROR((SUMIF($N$2:N2031,M2031,$P$2:P2031))/(COUNTIF($N$2:N2031,M2031)),0)</f>
        <v>1.857843137254902</v>
      </c>
      <c r="AD2031" s="10">
        <f>IFERROR((SUMIF($N$2:N2031,M2031,$O$2:O2031))/(COUNTIF($N$2:N2031,M2031)),0)</f>
        <v>1.2647058823529411</v>
      </c>
      <c r="AE2031" s="10">
        <f t="shared" si="775"/>
        <v>0.5931372549019609</v>
      </c>
      <c r="AF2031" s="13">
        <f>IFERROR((SUMIF($M$2:M2031,N2031,$O$2:O2031))/(COUNTIF($M$2:M2031,N2031)),0)</f>
        <v>0</v>
      </c>
      <c r="AG2031" s="13">
        <f>IFERROR((SUMIF($M$2:M2031,N2031,$P$2:P2031))/(COUNTIF($M$2:M2031,N2031)),0)</f>
        <v>0</v>
      </c>
      <c r="AH2031" s="13">
        <f t="shared" si="776"/>
        <v>0</v>
      </c>
      <c r="AI2031" s="10">
        <f>IFERROR((SUMIF(N$2:N2031,N2031,P$2:P2031)-P2031)/(COUNTIF($N$2:N2031,N2031)-1),0)</f>
        <v>0</v>
      </c>
      <c r="AJ2031" s="10">
        <f>IFERROR((SUMIF(N$2:N2031,N2031,O$2:O2031)-O2031)/(COUNTIF($N$2:N2031,N2031)-1),0)</f>
        <v>0</v>
      </c>
      <c r="AK2031" s="10">
        <f t="shared" si="777"/>
        <v>0</v>
      </c>
      <c r="AL2031" s="10">
        <f>IFERROR((AP2031)/(COUNTIF($M$2:N2031,M2031)-1),0)</f>
        <v>1.7194805194805194</v>
      </c>
      <c r="AM2031" s="19">
        <f>IFERROR((AQ2031)/(COUNTIF($M$2:N2031,N2031)-1),0)</f>
        <v>0</v>
      </c>
      <c r="AN2031" s="10">
        <f t="shared" si="767"/>
        <v>0</v>
      </c>
      <c r="AO2031" s="10">
        <f t="shared" si="768"/>
        <v>3</v>
      </c>
      <c r="AP2031" s="10">
        <f>SUMIF($M$2:N2031,M2031,AN$2:AO2031)-AN2031</f>
        <v>662</v>
      </c>
      <c r="AQ2031" s="10">
        <f>SUMIF($AV$2:AW2031,AV2031,$BD$2:BE2031)-BD2031</f>
        <v>0</v>
      </c>
      <c r="AR2031" s="10">
        <f>M2031</f>
        <v>14</v>
      </c>
      <c r="AS2031" s="10">
        <f t="shared" si="760"/>
        <v>5</v>
      </c>
      <c r="AT2031">
        <f t="shared" si="761"/>
        <v>5</v>
      </c>
      <c r="AU2031" s="10">
        <f t="shared" si="762"/>
        <v>1</v>
      </c>
      <c r="AV2031">
        <f t="shared" si="778"/>
        <v>5</v>
      </c>
      <c r="AW2031">
        <f t="shared" si="779"/>
        <v>14</v>
      </c>
      <c r="AX2031">
        <f t="shared" si="780"/>
        <v>5</v>
      </c>
      <c r="AY2031">
        <f t="shared" si="781"/>
        <v>1</v>
      </c>
      <c r="AZ2031">
        <f t="shared" si="782"/>
        <v>5</v>
      </c>
      <c r="BA2031">
        <f t="shared" si="783"/>
        <v>14</v>
      </c>
      <c r="BB2031">
        <f t="shared" si="763"/>
        <v>1</v>
      </c>
      <c r="BC2031">
        <f t="shared" si="764"/>
        <v>5</v>
      </c>
      <c r="BD2031">
        <f t="shared" si="765"/>
        <v>3</v>
      </c>
      <c r="BE2031">
        <f t="shared" si="766"/>
        <v>0</v>
      </c>
    </row>
    <row r="2032" spans="10:57" x14ac:dyDescent="0.25">
      <c r="J2032" s="23">
        <f>MAX(_xlfn.MAXIFS(L$2:$L2032,M$2:$M2032,M2032),_xlfn.MAXIFS(L$2:$L2032,N$2:$N2032,M2032))-MAX(_xlfn.MAXIFS(L$2:$L2031,M$2:$M2031,M2032),_xlfn.MAXIFS(L$2:$L2031,N$2:$N2031,M2032))</f>
        <v>770</v>
      </c>
      <c r="K2032" s="23">
        <f>MAX(_xlfn.MAXIFS($L$2:L2032,$M$2:M2032,N2032),_xlfn.MAXIFS($L$2:L2032,$N$2:N2032,N2032))-MAX(_xlfn.MAXIFS($L$2:L2031,$M$2:M2031,N2032),_xlfn.MAXIFS($L$2:L2031,$N$2:N2031,N2032))</f>
        <v>4</v>
      </c>
      <c r="L2032" s="20">
        <v>42992</v>
      </c>
      <c r="M2032" s="10">
        <v>2420</v>
      </c>
      <c r="N2032" s="10">
        <v>409</v>
      </c>
      <c r="O2032" s="10">
        <v>1</v>
      </c>
      <c r="P2032" s="10">
        <v>1</v>
      </c>
      <c r="Q2032" s="10" t="str">
        <f t="shared" si="769"/>
        <v>U</v>
      </c>
      <c r="R2032" s="10" t="str">
        <f t="shared" si="770"/>
        <v>U</v>
      </c>
      <c r="S2032" s="10">
        <f t="shared" si="771"/>
        <v>0</v>
      </c>
      <c r="T2032" s="11">
        <f>IFERROR((SUMIF($M$2:N2032,M2032,$O$2:P2032)-O2032)/(COUNTIF($M$2:N2032,M2032)-1),0)</f>
        <v>1</v>
      </c>
      <c r="U2032" s="11">
        <f>IFERROR((SUMIF($AR$2:AR2032,AR2032,$AT$2:AU2032)-AT2032)/(COUNTIF($M$2:N2032,M2032)-1),0)</f>
        <v>2</v>
      </c>
      <c r="V2032" s="11">
        <f t="shared" si="772"/>
        <v>-1</v>
      </c>
      <c r="W2032" s="12">
        <f>IFERROR((SUMIF($AV$2:AW2032,AV2032,$AX$2:AY2032)-AX2032)/(COUNTIF($M$2:N2032,N2032)-1),0)</f>
        <v>2.183098591549296</v>
      </c>
      <c r="X2032" s="12">
        <f>IFERROR((SUMIF($AZ$2:BA2032,AZ2032,$BB$2:BC2032)-BB2032)/(COUNTIF($M$2:N2032,N2032)-1),0)</f>
        <v>0.92723004694835676</v>
      </c>
      <c r="Y2032" s="12">
        <f t="shared" si="773"/>
        <v>1.2558685446009392</v>
      </c>
      <c r="Z2032" s="13">
        <f>IFERROR((SUMIF($M$2:M2032,M2032,O$2:O2032)-O2032)/(COUNTIF($M$2:M2032,M2032)-1),0)</f>
        <v>1</v>
      </c>
      <c r="AA2032" s="13">
        <f>IFERROR((SUMIF($M$2:M2032,M2032,P$2:P2032)-P2032)/(COUNTIF($M$2:M2032,M2032)-1),0)</f>
        <v>4</v>
      </c>
      <c r="AB2032" s="13">
        <f t="shared" si="774"/>
        <v>-3</v>
      </c>
      <c r="AC2032" s="10">
        <f>IFERROR((SUMIF($N$2:N2032,M2032,$P$2:P2032))/(COUNTIF($N$2:N2032,M2032)),0)</f>
        <v>1</v>
      </c>
      <c r="AD2032" s="10">
        <f>IFERROR((SUMIF($N$2:N2032,M2032,$O$2:O2032))/(COUNTIF($N$2:N2032,M2032)),0)</f>
        <v>2</v>
      </c>
      <c r="AE2032" s="10">
        <f t="shared" si="775"/>
        <v>-1</v>
      </c>
      <c r="AF2032" s="13">
        <f>IFERROR((SUMIF($M$2:M2032,N2032,$O$2:O2032))/(COUNTIF($M$2:M2032,N2032)),0)</f>
        <v>2.3980099502487562</v>
      </c>
      <c r="AG2032" s="13">
        <f>IFERROR((SUMIF($M$2:M2032,N2032,$P$2:P2032))/(COUNTIF($M$2:M2032,N2032)),0)</f>
        <v>0.82089552238805974</v>
      </c>
      <c r="AH2032" s="13">
        <f t="shared" si="776"/>
        <v>1.5771144278606966</v>
      </c>
      <c r="AI2032" s="10">
        <f>IFERROR((SUMIF(N$2:N2032,N2032,P$2:P2032)-P2032)/(COUNTIF($N$2:N2032,N2032)-1),0)</f>
        <v>1.9911111111111111</v>
      </c>
      <c r="AJ2032" s="10">
        <f>IFERROR((SUMIF(N$2:N2032,N2032,O$2:O2032)-O2032)/(COUNTIF($N$2:N2032,N2032)-1),0)</f>
        <v>1.0222222222222221</v>
      </c>
      <c r="AK2032" s="10">
        <f t="shared" si="777"/>
        <v>0.96888888888888891</v>
      </c>
      <c r="AL2032" s="10">
        <f>IFERROR((AP2032)/(COUNTIF($M$2:N2032,M2032)-1),0)</f>
        <v>0</v>
      </c>
      <c r="AM2032" s="19">
        <f>IFERROR((AQ2032)/(COUNTIF($M$2:N2032,N2032)-1),0)</f>
        <v>2.039906103286385</v>
      </c>
      <c r="AN2032" s="10">
        <f t="shared" si="767"/>
        <v>1</v>
      </c>
      <c r="AO2032" s="10">
        <f t="shared" si="768"/>
        <v>1</v>
      </c>
      <c r="AP2032" s="10">
        <f>SUMIF($M$2:N2032,M2032,AN$2:AO2032)-AN2032</f>
        <v>0</v>
      </c>
      <c r="AQ2032" s="10">
        <f>SUMIF($AV$2:AW2032,AV2032,$BD$2:BE2032)-BD2032</f>
        <v>869</v>
      </c>
      <c r="AR2032" s="10">
        <f>M2032</f>
        <v>2420</v>
      </c>
      <c r="AS2032" s="10">
        <f t="shared" si="760"/>
        <v>409</v>
      </c>
      <c r="AT2032">
        <f t="shared" si="761"/>
        <v>1</v>
      </c>
      <c r="AU2032" s="10">
        <f t="shared" si="762"/>
        <v>1</v>
      </c>
      <c r="AV2032">
        <f t="shared" si="778"/>
        <v>409</v>
      </c>
      <c r="AW2032">
        <f t="shared" si="779"/>
        <v>2420</v>
      </c>
      <c r="AX2032">
        <f t="shared" si="780"/>
        <v>1</v>
      </c>
      <c r="AY2032">
        <f t="shared" si="781"/>
        <v>1</v>
      </c>
      <c r="AZ2032">
        <f t="shared" si="782"/>
        <v>409</v>
      </c>
      <c r="BA2032">
        <f t="shared" si="783"/>
        <v>2420</v>
      </c>
      <c r="BB2032">
        <f t="shared" si="763"/>
        <v>1</v>
      </c>
      <c r="BC2032">
        <f t="shared" si="764"/>
        <v>1</v>
      </c>
      <c r="BD2032">
        <f t="shared" si="765"/>
        <v>1</v>
      </c>
      <c r="BE2032">
        <f t="shared" si="766"/>
        <v>1</v>
      </c>
    </row>
    <row r="2033" spans="10:57" x14ac:dyDescent="0.25">
      <c r="J2033" s="23">
        <f>MAX(_xlfn.MAXIFS(L$2:$L2033,M$2:$M2033,M2033),_xlfn.MAXIFS(L$2:$L2033,N$2:$N2033,M2033))-MAX(_xlfn.MAXIFS(L$2:$L2032,M$2:$M2032,M2033),_xlfn.MAXIFS(L$2:$L2032,N$2:$N2032,M2033))</f>
        <v>49</v>
      </c>
      <c r="K2033" s="23">
        <f>MAX(_xlfn.MAXIFS($L$2:L2033,$M$2:M2033,N2033),_xlfn.MAXIFS($L$2:L2033,$N$2:N2033,N2033))-MAX(_xlfn.MAXIFS($L$2:L2032,$M$2:M2032,N2033),_xlfn.MAXIFS($L$2:L2032,$N$2:N2032,N2033))</f>
        <v>4</v>
      </c>
      <c r="L2033" s="20">
        <v>42993</v>
      </c>
      <c r="M2033" s="10">
        <v>2157</v>
      </c>
      <c r="N2033" s="10">
        <v>17444</v>
      </c>
      <c r="O2033" s="10">
        <v>1</v>
      </c>
      <c r="P2033" s="10">
        <v>1</v>
      </c>
      <c r="Q2033" s="10" t="str">
        <f t="shared" si="769"/>
        <v>U</v>
      </c>
      <c r="R2033" s="10" t="str">
        <f t="shared" si="770"/>
        <v>U</v>
      </c>
      <c r="S2033" s="10">
        <f t="shared" si="771"/>
        <v>0</v>
      </c>
      <c r="T2033" s="11">
        <f>IFERROR((SUMIF($M$2:N2033,M2033,$O$2:P2033)-O2033)/(COUNTIF($M$2:N2033,M2033)-1),0)</f>
        <v>0.8</v>
      </c>
      <c r="U2033" s="11">
        <f>IFERROR((SUMIF($AR$2:AR2033,AR2033,$AT$2:AU2033)-AT2033)/(COUNTIF($M$2:N2033,M2033)-1),0)</f>
        <v>1.6</v>
      </c>
      <c r="V2033" s="11">
        <f t="shared" si="772"/>
        <v>-0.8</v>
      </c>
      <c r="W2033" s="12">
        <f>IFERROR((SUMIF($AV$2:AW2033,AV2033,$AX$2:AY2033)-AX2033)/(COUNTIF($M$2:N2033,N2033)-1),0)</f>
        <v>1.1646090534979423</v>
      </c>
      <c r="X2033" s="12">
        <f>IFERROR((SUMIF($AZ$2:BA2033,AZ2033,$BB$2:BC2033)-BB2033)/(COUNTIF($M$2:N2033,N2033)-1),0)</f>
        <v>1.7119341563786008</v>
      </c>
      <c r="Y2033" s="12">
        <f t="shared" si="773"/>
        <v>-0.5473251028806585</v>
      </c>
      <c r="Z2033" s="13">
        <f>IFERROR((SUMIF($M$2:M2033,M2033,O$2:O2033)-O2033)/(COUNTIF($M$2:M2033,M2033)-1),0)</f>
        <v>1</v>
      </c>
      <c r="AA2033" s="13">
        <f>IFERROR((SUMIF($M$2:M2033,M2033,P$2:P2033)-P2033)/(COUNTIF($M$2:M2033,M2033)-1),0)</f>
        <v>2</v>
      </c>
      <c r="AB2033" s="13">
        <f t="shared" si="774"/>
        <v>-1</v>
      </c>
      <c r="AC2033" s="10">
        <f>IFERROR((SUMIF($N$2:N2033,M2033,$P$2:P2033))/(COUNTIF($N$2:N2033,M2033)),0)</f>
        <v>0</v>
      </c>
      <c r="AD2033" s="10">
        <f>IFERROR((SUMIF($N$2:N2033,M2033,$O$2:O2033))/(COUNTIF($N$2:N2033,M2033)),0)</f>
        <v>4</v>
      </c>
      <c r="AE2033" s="10">
        <f t="shared" si="775"/>
        <v>-4</v>
      </c>
      <c r="AF2033" s="13">
        <f>IFERROR((SUMIF($M$2:M2033,N2033,$O$2:O2033))/(COUNTIF($M$2:M2033,N2033)),0)</f>
        <v>1.2478632478632479</v>
      </c>
      <c r="AG2033" s="13">
        <f>IFERROR((SUMIF($M$2:M2033,N2033,$P$2:P2033))/(COUNTIF($M$2:M2033,N2033)),0)</f>
        <v>1.3760683760683761</v>
      </c>
      <c r="AH2033" s="13">
        <f t="shared" si="776"/>
        <v>-0.12820512820512819</v>
      </c>
      <c r="AI2033" s="10">
        <f>IFERROR((SUMIF(N$2:N2033,N2033,P$2:P2033)-P2033)/(COUNTIF($N$2:N2033,N2033)-1),0)</f>
        <v>1.0873015873015872</v>
      </c>
      <c r="AJ2033" s="10">
        <f>IFERROR((SUMIF(N$2:N2033,N2033,O$2:O2033)-O2033)/(COUNTIF($N$2:N2033,N2033)-1),0)</f>
        <v>2.0238095238095237</v>
      </c>
      <c r="AK2033" s="10">
        <f t="shared" si="777"/>
        <v>-0.93650793650793651</v>
      </c>
      <c r="AL2033" s="10">
        <f>IFERROR((AP2033)/(COUNTIF($M$2:N2033,M2033)-1),0)</f>
        <v>0.6</v>
      </c>
      <c r="AM2033" s="19">
        <f>IFERROR((AQ2033)/(COUNTIF($M$2:N2033,N2033)-1),0)</f>
        <v>1.1481481481481481</v>
      </c>
      <c r="AN2033" s="10">
        <f t="shared" si="767"/>
        <v>1</v>
      </c>
      <c r="AO2033" s="10">
        <f t="shared" si="768"/>
        <v>1</v>
      </c>
      <c r="AP2033" s="10">
        <f>SUMIF($M$2:N2033,M2033,AN$2:AO2033)-AN2033</f>
        <v>3</v>
      </c>
      <c r="AQ2033" s="10">
        <f>SUMIF($AV$2:AW2033,AV2033,$BD$2:BE2033)-BD2033</f>
        <v>279</v>
      </c>
      <c r="AR2033" s="10">
        <f>M2033</f>
        <v>2157</v>
      </c>
      <c r="AS2033" s="10">
        <f t="shared" si="760"/>
        <v>17444</v>
      </c>
      <c r="AT2033">
        <f t="shared" si="761"/>
        <v>1</v>
      </c>
      <c r="AU2033" s="10">
        <f t="shared" si="762"/>
        <v>1</v>
      </c>
      <c r="AV2033">
        <f t="shared" si="778"/>
        <v>17444</v>
      </c>
      <c r="AW2033">
        <f t="shared" si="779"/>
        <v>2157</v>
      </c>
      <c r="AX2033">
        <f t="shared" si="780"/>
        <v>1</v>
      </c>
      <c r="AY2033">
        <f t="shared" si="781"/>
        <v>1</v>
      </c>
      <c r="AZ2033">
        <f t="shared" si="782"/>
        <v>17444</v>
      </c>
      <c r="BA2033">
        <f t="shared" si="783"/>
        <v>2157</v>
      </c>
      <c r="BB2033">
        <f t="shared" si="763"/>
        <v>1</v>
      </c>
      <c r="BC2033">
        <f t="shared" si="764"/>
        <v>1</v>
      </c>
      <c r="BD2033">
        <f t="shared" si="765"/>
        <v>1</v>
      </c>
      <c r="BE2033">
        <f t="shared" si="766"/>
        <v>1</v>
      </c>
    </row>
    <row r="2034" spans="10:57" x14ac:dyDescent="0.25">
      <c r="J2034" s="23">
        <f>MAX(_xlfn.MAXIFS(L$2:$L2034,M$2:$M2034,M2034),_xlfn.MAXIFS(L$2:$L2034,N$2:$N2034,M2034))-MAX(_xlfn.MAXIFS(L$2:$L2033,M$2:$M2033,M2034),_xlfn.MAXIFS(L$2:$L2033,N$2:$N2033,M2034))</f>
        <v>7</v>
      </c>
      <c r="K2034" s="23">
        <f>MAX(_xlfn.MAXIFS($L$2:L2034,$M$2:M2034,N2034),_xlfn.MAXIFS($L$2:L2034,$N$2:N2034,N2034))-MAX(_xlfn.MAXIFS($L$2:L2033,$M$2:M2033,N2034),_xlfn.MAXIFS($L$2:L2033,$N$2:N2033,N2034))</f>
        <v>6</v>
      </c>
      <c r="L2034" s="20">
        <v>42994</v>
      </c>
      <c r="M2034" s="10">
        <v>3551</v>
      </c>
      <c r="N2034" s="10">
        <v>170</v>
      </c>
      <c r="O2034" s="10">
        <v>2</v>
      </c>
      <c r="P2034" s="10">
        <v>2</v>
      </c>
      <c r="Q2034" s="10" t="str">
        <f t="shared" si="769"/>
        <v>U</v>
      </c>
      <c r="R2034" s="10" t="str">
        <f t="shared" si="770"/>
        <v>U</v>
      </c>
      <c r="S2034" s="10">
        <f t="shared" si="771"/>
        <v>0</v>
      </c>
      <c r="T2034" s="11">
        <f>IFERROR((SUMIF($M$2:N2034,M2034,$O$2:P2034)-O2034)/(COUNTIF($M$2:N2034,M2034)-1),0)</f>
        <v>1.3333333333333333</v>
      </c>
      <c r="U2034" s="11">
        <f>IFERROR((SUMIF($AR$2:AR2034,AR2034,$AT$2:AU2034)-AT2034)/(COUNTIF($M$2:N2034,M2034)-1),0)</f>
        <v>0.47826086956521741</v>
      </c>
      <c r="V2034" s="11">
        <f t="shared" si="772"/>
        <v>0.85507246376811585</v>
      </c>
      <c r="W2034" s="12">
        <f>IFERROR((SUMIF($AV$2:AW2034,AV2034,$AX$2:AY2034)-AX2034)/(COUNTIF($M$2:N2034,N2034)-1),0)</f>
        <v>1.7443037974683544</v>
      </c>
      <c r="X2034" s="12">
        <f>IFERROR((SUMIF($AZ$2:BA2034,AZ2034,$BB$2:BC2034)-BB2034)/(COUNTIF($M$2:N2034,N2034)-1),0)</f>
        <v>1.1620253164556962</v>
      </c>
      <c r="Y2034" s="12">
        <f t="shared" si="773"/>
        <v>0.58227848101265822</v>
      </c>
      <c r="Z2034" s="13">
        <f>IFERROR((SUMIF($M$2:M2034,M2034,O$2:O2034)-O2034)/(COUNTIF($M$2:M2034,M2034)-1),0)</f>
        <v>1.4307692307692308</v>
      </c>
      <c r="AA2034" s="13">
        <f>IFERROR((SUMIF($M$2:M2034,M2034,P$2:P2034)-P2034)/(COUNTIF($M$2:M2034,M2034)-1),0)</f>
        <v>1.0153846153846153</v>
      </c>
      <c r="AB2034" s="13">
        <f t="shared" si="774"/>
        <v>0.41538461538461546</v>
      </c>
      <c r="AC2034" s="10">
        <f>IFERROR((SUMIF($N$2:N2034,M2034,$P$2:P2034))/(COUNTIF($N$2:N2034,M2034)),0)</f>
        <v>1.2465753424657535</v>
      </c>
      <c r="AD2034" s="10">
        <f>IFERROR((SUMIF($N$2:N2034,M2034,$O$2:O2034))/(COUNTIF($N$2:N2034,M2034)),0)</f>
        <v>1.5890410958904109</v>
      </c>
      <c r="AE2034" s="10">
        <f t="shared" si="775"/>
        <v>-0.34246575342465735</v>
      </c>
      <c r="AF2034" s="13">
        <f>IFERROR((SUMIF($M$2:M2034,N2034,$O$2:O2034))/(COUNTIF($M$2:M2034,N2034)),0)</f>
        <v>1.8489583333333333</v>
      </c>
      <c r="AG2034" s="13">
        <f>IFERROR((SUMIF($M$2:M2034,N2034,$P$2:P2034))/(COUNTIF($M$2:M2034,N2034)),0)</f>
        <v>0.984375</v>
      </c>
      <c r="AH2034" s="13">
        <f t="shared" si="776"/>
        <v>0.86458333333333326</v>
      </c>
      <c r="AI2034" s="10">
        <f>IFERROR((SUMIF(N$2:N2034,N2034,P$2:P2034)-P2034)/(COUNTIF($N$2:N2034,N2034)-1),0)</f>
        <v>1.645320197044335</v>
      </c>
      <c r="AJ2034" s="10">
        <f>IFERROR((SUMIF(N$2:N2034,N2034,O$2:O2034)-O2034)/(COUNTIF($N$2:N2034,N2034)-1),0)</f>
        <v>1.3300492610837438</v>
      </c>
      <c r="AK2034" s="10">
        <f t="shared" si="777"/>
        <v>0.31527093596059119</v>
      </c>
      <c r="AL2034" s="10">
        <f>IFERROR((AP2034)/(COUNTIF($M$2:N2034,M2034)-1),0)</f>
        <v>1.4565217391304348</v>
      </c>
      <c r="AM2034" s="19">
        <f>IFERROR((AQ2034)/(COUNTIF($M$2:N2034,N2034)-1),0)</f>
        <v>1.6632911392405063</v>
      </c>
      <c r="AN2034" s="10">
        <f t="shared" si="767"/>
        <v>1</v>
      </c>
      <c r="AO2034" s="10">
        <f t="shared" si="768"/>
        <v>1</v>
      </c>
      <c r="AP2034" s="10">
        <f>SUMIF($M$2:N2034,M2034,AN$2:AO2034)-AN2034</f>
        <v>201</v>
      </c>
      <c r="AQ2034" s="10">
        <f>SUMIF($AV$2:AW2034,AV2034,$BD$2:BE2034)-BD2034</f>
        <v>657</v>
      </c>
      <c r="AR2034" s="10">
        <f>M2034</f>
        <v>3551</v>
      </c>
      <c r="AS2034" s="10">
        <f t="shared" si="760"/>
        <v>170</v>
      </c>
      <c r="AT2034">
        <f t="shared" si="761"/>
        <v>2</v>
      </c>
      <c r="AU2034" s="10">
        <f t="shared" si="762"/>
        <v>2</v>
      </c>
      <c r="AV2034">
        <f t="shared" si="778"/>
        <v>170</v>
      </c>
      <c r="AW2034">
        <f t="shared" si="779"/>
        <v>3551</v>
      </c>
      <c r="AX2034">
        <f t="shared" si="780"/>
        <v>2</v>
      </c>
      <c r="AY2034">
        <f t="shared" si="781"/>
        <v>2</v>
      </c>
      <c r="AZ2034">
        <f t="shared" si="782"/>
        <v>170</v>
      </c>
      <c r="BA2034">
        <f t="shared" si="783"/>
        <v>3551</v>
      </c>
      <c r="BB2034">
        <f t="shared" si="763"/>
        <v>2</v>
      </c>
      <c r="BC2034">
        <f t="shared" si="764"/>
        <v>2</v>
      </c>
      <c r="BD2034">
        <f t="shared" si="765"/>
        <v>1</v>
      </c>
      <c r="BE2034">
        <f t="shared" si="766"/>
        <v>1</v>
      </c>
    </row>
    <row r="2035" spans="10:57" x14ac:dyDescent="0.25">
      <c r="J2035" s="23">
        <f>MAX(_xlfn.MAXIFS(L$2:$L2035,M$2:$M2035,M2035),_xlfn.MAXIFS(L$2:$L2035,N$2:$N2035,M2035))-MAX(_xlfn.MAXIFS(L$2:$L2034,M$2:$M2034,M2035),_xlfn.MAXIFS(L$2:$L2034,N$2:$N2034,M2035))</f>
        <v>7</v>
      </c>
      <c r="K2035" s="23">
        <f>MAX(_xlfn.MAXIFS($L$2:L2035,$M$2:M2035,N2035),_xlfn.MAXIFS($L$2:L2035,$N$2:N2035,N2035))-MAX(_xlfn.MAXIFS($L$2:L2034,$M$2:M2034,N2035),_xlfn.MAXIFS($L$2:L2034,$N$2:N2034,N2035))</f>
        <v>7</v>
      </c>
      <c r="L2035" s="20">
        <v>42994</v>
      </c>
      <c r="M2035" s="10">
        <v>4441</v>
      </c>
      <c r="N2035" s="10">
        <v>413</v>
      </c>
      <c r="O2035" s="10">
        <v>0</v>
      </c>
      <c r="P2035" s="10">
        <v>0</v>
      </c>
      <c r="Q2035" s="10" t="str">
        <f t="shared" si="769"/>
        <v>U</v>
      </c>
      <c r="R2035" s="10" t="str">
        <f t="shared" si="770"/>
        <v>U</v>
      </c>
      <c r="S2035" s="10">
        <f t="shared" si="771"/>
        <v>0</v>
      </c>
      <c r="T2035" s="11">
        <f>IFERROR((SUMIF($M$2:N2035,M2035,$O$2:P2035)-O2035)/(COUNTIF($M$2:N2035,M2035)-1),0)</f>
        <v>1.3365384615384615</v>
      </c>
      <c r="U2035" s="11">
        <f>IFERROR((SUMIF($AR$2:AR2035,AR2035,$AT$2:AU2035)-AT2035)/(COUNTIF($M$2:N2035,M2035)-1),0)</f>
        <v>0.60576923076923073</v>
      </c>
      <c r="V2035" s="11">
        <f t="shared" si="772"/>
        <v>0.73076923076923073</v>
      </c>
      <c r="W2035" s="12">
        <f>IFERROR((SUMIF($AV$2:AW2035,AV2035,$AX$2:AY2035)-AX2035)/(COUNTIF($M$2:N2035,N2035)-1),0)</f>
        <v>1.1827956989247312</v>
      </c>
      <c r="X2035" s="12">
        <f>IFERROR((SUMIF($AZ$2:BA2035,AZ2035,$BB$2:BC2035)-BB2035)/(COUNTIF($M$2:N2035,N2035)-1),0)</f>
        <v>1.7956989247311828</v>
      </c>
      <c r="Y2035" s="12">
        <f t="shared" si="773"/>
        <v>-0.61290322580645151</v>
      </c>
      <c r="Z2035" s="13">
        <f>IFERROR((SUMIF($M$2:M2035,M2035,O$2:O2035)-O2035)/(COUNTIF($M$2:M2035,M2035)-1),0)</f>
        <v>1.4158415841584158</v>
      </c>
      <c r="AA2035" s="13">
        <f>IFERROR((SUMIF($M$2:M2035,M2035,P$2:P2035)-P2035)/(COUNTIF($M$2:M2035,M2035)-1),0)</f>
        <v>1.2475247524752475</v>
      </c>
      <c r="AB2035" s="13">
        <f t="shared" si="774"/>
        <v>0.16831683168316824</v>
      </c>
      <c r="AC2035" s="10">
        <f>IFERROR((SUMIF($N$2:N2035,M2035,$P$2:P2035))/(COUNTIF($N$2:N2035,M2035)),0)</f>
        <v>1.2616822429906542</v>
      </c>
      <c r="AD2035" s="10">
        <f>IFERROR((SUMIF($N$2:N2035,M2035,$O$2:O2035))/(COUNTIF($N$2:N2035,M2035)),0)</f>
        <v>1.6448598130841121</v>
      </c>
      <c r="AE2035" s="10">
        <f t="shared" si="775"/>
        <v>-0.38317757009345788</v>
      </c>
      <c r="AF2035" s="13">
        <f>IFERROR((SUMIF($M$2:M2035,N2035,$O$2:O2035))/(COUNTIF($M$2:M2035,N2035)),0)</f>
        <v>1.3636363636363635</v>
      </c>
      <c r="AG2035" s="13">
        <f>IFERROR((SUMIF($M$2:M2035,N2035,$P$2:P2035))/(COUNTIF($M$2:M2035,N2035)),0)</f>
        <v>1.3636363636363635</v>
      </c>
      <c r="AH2035" s="13">
        <f t="shared" si="776"/>
        <v>0</v>
      </c>
      <c r="AI2035" s="10">
        <f>IFERROR((SUMIF(N$2:N2035,N2035,P$2:P2035)-P2035)/(COUNTIF($N$2:N2035,N2035)-1),0)</f>
        <v>1.0204081632653061</v>
      </c>
      <c r="AJ2035" s="10">
        <f>IFERROR((SUMIF(N$2:N2035,N2035,O$2:O2035)-O2035)/(COUNTIF($N$2:N2035,N2035)-1),0)</f>
        <v>2.1836734693877551</v>
      </c>
      <c r="AK2035" s="10">
        <f t="shared" si="777"/>
        <v>-1.1632653061224489</v>
      </c>
      <c r="AL2035" s="10">
        <f>IFERROR((AP2035)/(COUNTIF($M$2:N2035,M2035)-1),0)</f>
        <v>1.3365384615384615</v>
      </c>
      <c r="AM2035" s="19">
        <f>IFERROR((AQ2035)/(COUNTIF($M$2:N2035,N2035)-1),0)</f>
        <v>0.967741935483871</v>
      </c>
      <c r="AN2035" s="10">
        <f t="shared" si="767"/>
        <v>1</v>
      </c>
      <c r="AO2035" s="10">
        <f t="shared" si="768"/>
        <v>1</v>
      </c>
      <c r="AP2035" s="10">
        <f>SUMIF($M$2:N2035,M2035,AN$2:AO2035)-AN2035</f>
        <v>278</v>
      </c>
      <c r="AQ2035" s="10">
        <f>SUMIF($AV$2:AW2035,AV2035,$BD$2:BE2035)-BD2035</f>
        <v>90</v>
      </c>
      <c r="AR2035" s="10">
        <f>M2035</f>
        <v>4441</v>
      </c>
      <c r="AS2035" s="10">
        <f t="shared" si="760"/>
        <v>413</v>
      </c>
      <c r="AT2035">
        <f t="shared" si="761"/>
        <v>0</v>
      </c>
      <c r="AU2035" s="10">
        <f t="shared" si="762"/>
        <v>0</v>
      </c>
      <c r="AV2035">
        <f t="shared" si="778"/>
        <v>413</v>
      </c>
      <c r="AW2035">
        <f t="shared" si="779"/>
        <v>4441</v>
      </c>
      <c r="AX2035">
        <f t="shared" si="780"/>
        <v>0</v>
      </c>
      <c r="AY2035">
        <f t="shared" si="781"/>
        <v>0</v>
      </c>
      <c r="AZ2035">
        <f t="shared" si="782"/>
        <v>413</v>
      </c>
      <c r="BA2035">
        <f t="shared" si="783"/>
        <v>4441</v>
      </c>
      <c r="BB2035">
        <f t="shared" si="763"/>
        <v>0</v>
      </c>
      <c r="BC2035">
        <f t="shared" si="764"/>
        <v>0</v>
      </c>
      <c r="BD2035">
        <f t="shared" si="765"/>
        <v>1</v>
      </c>
      <c r="BE2035">
        <f t="shared" si="766"/>
        <v>1</v>
      </c>
    </row>
    <row r="2036" spans="10:57" x14ac:dyDescent="0.25">
      <c r="J2036" s="23">
        <f>MAX(_xlfn.MAXIFS(L$2:$L2036,M$2:$M2036,M2036),_xlfn.MAXIFS(L$2:$L2036,N$2:$N2036,M2036))-MAX(_xlfn.MAXIFS(L$2:$L2035,M$2:$M2035,M2036),_xlfn.MAXIFS(L$2:$L2035,N$2:$N2035,M2036))</f>
        <v>7</v>
      </c>
      <c r="K2036" s="23">
        <f>MAX(_xlfn.MAXIFS($L$2:L2036,$M$2:M2036,N2036),_xlfn.MAXIFS($L$2:L2036,$N$2:N2036,N2036))-MAX(_xlfn.MAXIFS($L$2:L2035,$M$2:M2035,N2036),_xlfn.MAXIFS($L$2:L2035,$N$2:N2035,N2036))</f>
        <v>7</v>
      </c>
      <c r="L2036" s="20">
        <v>42994</v>
      </c>
      <c r="M2036" s="10">
        <v>503</v>
      </c>
      <c r="N2036" s="10">
        <v>122</v>
      </c>
      <c r="O2036" s="10">
        <v>2</v>
      </c>
      <c r="P2036" s="10">
        <v>1</v>
      </c>
      <c r="Q2036" s="10" t="str">
        <f t="shared" si="769"/>
        <v>S</v>
      </c>
      <c r="R2036" s="10" t="str">
        <f t="shared" si="770"/>
        <v>N</v>
      </c>
      <c r="S2036" s="10">
        <f t="shared" si="771"/>
        <v>1</v>
      </c>
      <c r="T2036" s="11">
        <f>IFERROR((SUMIF($M$2:N2036,M2036,$O$2:P2036)-O2036)/(COUNTIF($M$2:N2036,M2036)-1),0)</f>
        <v>1.3463035019455254</v>
      </c>
      <c r="U2036" s="11">
        <f>IFERROR((SUMIF($AR$2:AR2036,AR2036,$AT$2:AU2036)-AT2036)/(COUNTIF($M$2:N2036,M2036)-1),0)</f>
        <v>0.71595330739299612</v>
      </c>
      <c r="V2036" s="11">
        <f t="shared" si="772"/>
        <v>0.63035019455252927</v>
      </c>
      <c r="W2036" s="12">
        <f>IFERROR((SUMIF($AV$2:AW2036,AV2036,$AX$2:AY2036)-AX2036)/(COUNTIF($M$2:N2036,N2036)-1),0)</f>
        <v>1.5329670329670331</v>
      </c>
      <c r="X2036" s="12">
        <f>IFERROR((SUMIF($AZ$2:BA2036,AZ2036,$BB$2:BC2036)-BB2036)/(COUNTIF($M$2:N2036,N2036)-1),0)</f>
        <v>1.1401098901098901</v>
      </c>
      <c r="Y2036" s="12">
        <f t="shared" si="773"/>
        <v>0.39285714285714302</v>
      </c>
      <c r="Z2036" s="13">
        <f>IFERROR((SUMIF($M$2:M2036,M2036,O$2:O2036)-O2036)/(COUNTIF($M$2:M2036,M2036)-1),0)</f>
        <v>1.4380165289256199</v>
      </c>
      <c r="AA2036" s="13">
        <f>IFERROR((SUMIF($M$2:M2036,M2036,P$2:P2036)-P2036)/(COUNTIF($M$2:M2036,M2036)-1),0)</f>
        <v>1.5206611570247934</v>
      </c>
      <c r="AB2036" s="13">
        <f t="shared" si="774"/>
        <v>-8.2644628099173501E-2</v>
      </c>
      <c r="AC2036" s="10">
        <f>IFERROR((SUMIF($N$2:N2036,M2036,$P$2:P2036))/(COUNTIF($N$2:N2036,M2036)),0)</f>
        <v>1.2647058823529411</v>
      </c>
      <c r="AD2036" s="10">
        <f>IFERROR((SUMIF($N$2:N2036,M2036,$O$2:O2036))/(COUNTIF($N$2:N2036,M2036)),0)</f>
        <v>1.6691176470588236</v>
      </c>
      <c r="AE2036" s="10">
        <f t="shared" si="775"/>
        <v>-0.40441176470588247</v>
      </c>
      <c r="AF2036" s="13">
        <f>IFERROR((SUMIF($M$2:M2036,N2036,$O$2:O2036))/(COUNTIF($M$2:M2036,N2036)),0)</f>
        <v>1.5930232558139534</v>
      </c>
      <c r="AG2036" s="13">
        <f>IFERROR((SUMIF($M$2:M2036,N2036,$P$2:P2036))/(COUNTIF($M$2:M2036,N2036)),0)</f>
        <v>1.1395348837209303</v>
      </c>
      <c r="AH2036" s="13">
        <f t="shared" si="776"/>
        <v>0.45348837209302317</v>
      </c>
      <c r="AI2036" s="10">
        <f>IFERROR((SUMIF(N$2:N2036,N2036,P$2:P2036)-P2036)/(COUNTIF($N$2:N2036,N2036)-1),0)</f>
        <v>1.4791666666666667</v>
      </c>
      <c r="AJ2036" s="10">
        <f>IFERROR((SUMIF(N$2:N2036,N2036,O$2:O2036)-O2036)/(COUNTIF($N$2:N2036,N2036)-1),0)</f>
        <v>1.140625</v>
      </c>
      <c r="AK2036" s="10">
        <f t="shared" si="777"/>
        <v>0.33854166666666674</v>
      </c>
      <c r="AL2036" s="10">
        <f>IFERROR((AP2036)/(COUNTIF($M$2:N2036,M2036)-1),0)</f>
        <v>1.2918287937743191</v>
      </c>
      <c r="AM2036" s="19">
        <f>IFERROR((AQ2036)/(COUNTIF($M$2:N2036,N2036)-1),0)</f>
        <v>1.5741758241758241</v>
      </c>
      <c r="AN2036" s="10">
        <f t="shared" si="767"/>
        <v>3</v>
      </c>
      <c r="AO2036" s="10">
        <f t="shared" si="768"/>
        <v>0</v>
      </c>
      <c r="AP2036" s="10">
        <f>SUMIF($M$2:N2036,M2036,AN$2:AO2036)-AN2036</f>
        <v>332</v>
      </c>
      <c r="AQ2036" s="10">
        <f>SUMIF($AV$2:AW2036,AV2036,$BD$2:BE2036)-BD2036</f>
        <v>573</v>
      </c>
      <c r="AR2036" s="10">
        <f>M2036</f>
        <v>503</v>
      </c>
      <c r="AS2036" s="10">
        <f t="shared" si="760"/>
        <v>122</v>
      </c>
      <c r="AT2036">
        <f t="shared" si="761"/>
        <v>1</v>
      </c>
      <c r="AU2036" s="10">
        <f t="shared" si="762"/>
        <v>2</v>
      </c>
      <c r="AV2036">
        <f t="shared" si="778"/>
        <v>122</v>
      </c>
      <c r="AW2036">
        <f t="shared" si="779"/>
        <v>503</v>
      </c>
      <c r="AX2036">
        <f t="shared" si="780"/>
        <v>1</v>
      </c>
      <c r="AY2036">
        <f t="shared" si="781"/>
        <v>2</v>
      </c>
      <c r="AZ2036">
        <f t="shared" si="782"/>
        <v>122</v>
      </c>
      <c r="BA2036">
        <f t="shared" si="783"/>
        <v>503</v>
      </c>
      <c r="BB2036">
        <f t="shared" si="763"/>
        <v>2</v>
      </c>
      <c r="BC2036">
        <f t="shared" si="764"/>
        <v>1</v>
      </c>
      <c r="BD2036">
        <f t="shared" si="765"/>
        <v>0</v>
      </c>
      <c r="BE2036">
        <f t="shared" si="766"/>
        <v>3</v>
      </c>
    </row>
    <row r="2037" spans="10:57" x14ac:dyDescent="0.25">
      <c r="J2037" s="23">
        <f>MAX(_xlfn.MAXIFS(L$2:$L2037,M$2:$M2037,M2037),_xlfn.MAXIFS(L$2:$L2037,N$2:$N2037,M2037))-MAX(_xlfn.MAXIFS(L$2:$L2036,M$2:$M2036,M2037),_xlfn.MAXIFS(L$2:$L2036,N$2:$N2036,M2037))</f>
        <v>8</v>
      </c>
      <c r="K2037" s="23">
        <f>MAX(_xlfn.MAXIFS($L$2:L2037,$M$2:M2037,N2037),_xlfn.MAXIFS($L$2:L2037,$N$2:N2037,N2037))-MAX(_xlfn.MAXIFS($L$2:L2036,$M$2:M2036,N2037),_xlfn.MAXIFS($L$2:L2036,$N$2:N2036,N2037))</f>
        <v>3</v>
      </c>
      <c r="L2037" s="20">
        <v>42995</v>
      </c>
      <c r="M2037" s="10">
        <v>856</v>
      </c>
      <c r="N2037" s="10">
        <v>409</v>
      </c>
      <c r="O2037" s="10">
        <v>1</v>
      </c>
      <c r="P2037" s="10">
        <v>2</v>
      </c>
      <c r="Q2037" s="10" t="str">
        <f t="shared" si="769"/>
        <v>N</v>
      </c>
      <c r="R2037" s="10" t="str">
        <f t="shared" si="770"/>
        <v>S</v>
      </c>
      <c r="S2037" s="10">
        <f t="shared" si="771"/>
        <v>-1</v>
      </c>
      <c r="T2037" s="11">
        <f>IFERROR((SUMIF($M$2:N2037,M2037,$O$2:P2037)-O2037)/(COUNTIF($M$2:N2037,M2037)-1),0)</f>
        <v>1.1576763485477179</v>
      </c>
      <c r="U2037" s="11">
        <f>IFERROR((SUMIF($AR$2:AR2037,AR2037,$AT$2:AU2037)-AT2037)/(COUNTIF($M$2:N2037,M2037)-1),0)</f>
        <v>0.74688796680497926</v>
      </c>
      <c r="V2037" s="11">
        <f t="shared" si="772"/>
        <v>0.41078838174273868</v>
      </c>
      <c r="W2037" s="12">
        <f>IFERROR((SUMIF($AV$2:AW2037,AV2037,$AX$2:AY2037)-AX2037)/(COUNTIF($M$2:N2037,N2037)-1),0)</f>
        <v>2.180327868852459</v>
      </c>
      <c r="X2037" s="12">
        <f>IFERROR((SUMIF($AZ$2:BA2037,AZ2037,$BB$2:BC2037)-BB2037)/(COUNTIF($M$2:N2037,N2037)-1),0)</f>
        <v>0.92740046838407497</v>
      </c>
      <c r="Y2037" s="12">
        <f t="shared" si="773"/>
        <v>1.2529274004683839</v>
      </c>
      <c r="Z2037" s="13">
        <f>IFERROR((SUMIF($M$2:M2037,M2037,O$2:O2037)-O2037)/(COUNTIF($M$2:M2037,M2037)-1),0)</f>
        <v>1.2831858407079646</v>
      </c>
      <c r="AA2037" s="13">
        <f>IFERROR((SUMIF($M$2:M2037,M2037,P$2:P2037)-P2037)/(COUNTIF($M$2:M2037,M2037)-1),0)</f>
        <v>1.5929203539823009</v>
      </c>
      <c r="AB2037" s="13">
        <f t="shared" si="774"/>
        <v>-0.30973451327433632</v>
      </c>
      <c r="AC2037" s="10">
        <f>IFERROR((SUMIF($N$2:N2037,M2037,$P$2:P2037))/(COUNTIF($N$2:N2037,M2037)),0)</f>
        <v>1.046875</v>
      </c>
      <c r="AD2037" s="10">
        <f>IFERROR((SUMIF($N$2:N2037,M2037,$O$2:O2037))/(COUNTIF($N$2:N2037,M2037)),0)</f>
        <v>1.6640625</v>
      </c>
      <c r="AE2037" s="10">
        <f t="shared" si="775"/>
        <v>-0.6171875</v>
      </c>
      <c r="AF2037" s="13">
        <f>IFERROR((SUMIF($M$2:M2037,N2037,$O$2:O2037))/(COUNTIF($M$2:M2037,N2037)),0)</f>
        <v>2.3980099502487562</v>
      </c>
      <c r="AG2037" s="13">
        <f>IFERROR((SUMIF($M$2:M2037,N2037,$P$2:P2037))/(COUNTIF($M$2:M2037,N2037)),0)</f>
        <v>0.82089552238805974</v>
      </c>
      <c r="AH2037" s="13">
        <f t="shared" si="776"/>
        <v>1.5771144278606966</v>
      </c>
      <c r="AI2037" s="10">
        <f>IFERROR((SUMIF(N$2:N2037,N2037,P$2:P2037)-P2037)/(COUNTIF($N$2:N2037,N2037)-1),0)</f>
        <v>1.9867256637168142</v>
      </c>
      <c r="AJ2037" s="10">
        <f>IFERROR((SUMIF(N$2:N2037,N2037,O$2:O2037)-O2037)/(COUNTIF($N$2:N2037,N2037)-1),0)</f>
        <v>1.0221238938053097</v>
      </c>
      <c r="AK2037" s="10">
        <f t="shared" si="777"/>
        <v>0.96460176991150459</v>
      </c>
      <c r="AL2037" s="10">
        <f>IFERROR((AP2037)/(COUNTIF($M$2:N2037,M2037)-1),0)</f>
        <v>1.1161825726141079</v>
      </c>
      <c r="AM2037" s="19">
        <f>IFERROR((AQ2037)/(COUNTIF($M$2:N2037,N2037)-1),0)</f>
        <v>2.0374707259953162</v>
      </c>
      <c r="AN2037" s="10">
        <f t="shared" si="767"/>
        <v>0</v>
      </c>
      <c r="AO2037" s="10">
        <f t="shared" si="768"/>
        <v>3</v>
      </c>
      <c r="AP2037" s="10">
        <f>SUMIF($M$2:N2037,M2037,AN$2:AO2037)-AN2037</f>
        <v>269</v>
      </c>
      <c r="AQ2037" s="10">
        <f>SUMIF($AV$2:AW2037,AV2037,$BD$2:BE2037)-BD2037</f>
        <v>870</v>
      </c>
      <c r="AR2037" s="10">
        <f>M2037</f>
        <v>856</v>
      </c>
      <c r="AS2037" s="10">
        <f t="shared" si="760"/>
        <v>409</v>
      </c>
      <c r="AT2037">
        <f t="shared" si="761"/>
        <v>2</v>
      </c>
      <c r="AU2037" s="10">
        <f t="shared" si="762"/>
        <v>1</v>
      </c>
      <c r="AV2037">
        <f t="shared" si="778"/>
        <v>409</v>
      </c>
      <c r="AW2037">
        <f t="shared" si="779"/>
        <v>856</v>
      </c>
      <c r="AX2037">
        <f t="shared" si="780"/>
        <v>2</v>
      </c>
      <c r="AY2037">
        <f t="shared" si="781"/>
        <v>1</v>
      </c>
      <c r="AZ2037">
        <f t="shared" si="782"/>
        <v>409</v>
      </c>
      <c r="BA2037">
        <f t="shared" si="783"/>
        <v>856</v>
      </c>
      <c r="BB2037">
        <f t="shared" si="763"/>
        <v>1</v>
      </c>
      <c r="BC2037">
        <f t="shared" si="764"/>
        <v>2</v>
      </c>
      <c r="BD2037">
        <f t="shared" si="765"/>
        <v>3</v>
      </c>
      <c r="BE2037">
        <f t="shared" si="766"/>
        <v>0</v>
      </c>
    </row>
    <row r="2038" spans="10:57" x14ac:dyDescent="0.25">
      <c r="J2038" s="23">
        <f>MAX(_xlfn.MAXIFS(L$2:$L2038,M$2:$M2038,M2038),_xlfn.MAXIFS(L$2:$L2038,N$2:$N2038,M2038))-MAX(_xlfn.MAXIFS(L$2:$L2037,M$2:$M2037,M2038),_xlfn.MAXIFS(L$2:$L2037,N$2:$N2037,M2038))</f>
        <v>3</v>
      </c>
      <c r="K2038" s="23">
        <f>MAX(_xlfn.MAXIFS($L$2:L2038,$M$2:M2038,N2038),_xlfn.MAXIFS($L$2:L2038,$N$2:N2038,N2038))-MAX(_xlfn.MAXIFS($L$2:L2037,$M$2:M2037,N2038),_xlfn.MAXIFS($L$2:L2037,$N$2:N2037,N2038))</f>
        <v>8</v>
      </c>
      <c r="L2038" s="20">
        <v>42995</v>
      </c>
      <c r="M2038" s="10">
        <v>14</v>
      </c>
      <c r="N2038" s="10">
        <v>2662</v>
      </c>
      <c r="O2038" s="10">
        <v>5</v>
      </c>
      <c r="P2038" s="10">
        <v>1</v>
      </c>
      <c r="Q2038" s="10" t="str">
        <f t="shared" si="769"/>
        <v>S</v>
      </c>
      <c r="R2038" s="10" t="str">
        <f t="shared" si="770"/>
        <v>N</v>
      </c>
      <c r="S2038" s="10">
        <f t="shared" si="771"/>
        <v>4</v>
      </c>
      <c r="T2038" s="11">
        <f>IFERROR((SUMIF($M$2:N2038,M2038,$O$2:P2038)-O2038)/(COUNTIF($M$2:N2038,M2038)-1),0)</f>
        <v>1.8056994818652849</v>
      </c>
      <c r="U2038" s="11">
        <f>IFERROR((SUMIF($AR$2:AR2038,AR2038,$AT$2:AU2038)-AT2038)/(COUNTIF($M$2:N2038,M2038)-1),0)</f>
        <v>0.54922279792746109</v>
      </c>
      <c r="V2038" s="11">
        <f t="shared" si="772"/>
        <v>1.2564766839378239</v>
      </c>
      <c r="W2038" s="12">
        <f>IFERROR((SUMIF($AV$2:AW2038,AV2038,$AX$2:AY2038)-AX2038)/(COUNTIF($M$2:N2038,N2038)-1),0)</f>
        <v>1.1481481481481481</v>
      </c>
      <c r="X2038" s="12">
        <f>IFERROR((SUMIF($AZ$2:BA2038,AZ2038,$BB$2:BC2038)-BB2038)/(COUNTIF($M$2:N2038,N2038)-1),0)</f>
        <v>1.7407407407407407</v>
      </c>
      <c r="Y2038" s="12">
        <f t="shared" si="773"/>
        <v>-0.59259259259259256</v>
      </c>
      <c r="Z2038" s="13">
        <f>IFERROR((SUMIF($M$2:M2038,M2038,O$2:O2038)-O2038)/(COUNTIF($M$2:M2038,M2038)-1),0)</f>
        <v>1.7472527472527473</v>
      </c>
      <c r="AA2038" s="13">
        <f>IFERROR((SUMIF($M$2:M2038,M2038,P$2:P2038)-P2038)/(COUNTIF($M$2:M2038,M2038)-1),0)</f>
        <v>1.1648351648351649</v>
      </c>
      <c r="AB2038" s="13">
        <f t="shared" si="774"/>
        <v>0.58241758241758235</v>
      </c>
      <c r="AC2038" s="10">
        <f>IFERROR((SUMIF($N$2:N2038,M2038,$P$2:P2038))/(COUNTIF($N$2:N2038,M2038)),0)</f>
        <v>1.857843137254902</v>
      </c>
      <c r="AD2038" s="10">
        <f>IFERROR((SUMIF($N$2:N2038,M2038,$O$2:O2038))/(COUNTIF($N$2:N2038,M2038)),0)</f>
        <v>1.2647058823529411</v>
      </c>
      <c r="AE2038" s="10">
        <f t="shared" si="775"/>
        <v>0.5931372549019609</v>
      </c>
      <c r="AF2038" s="13">
        <f>IFERROR((SUMIF($M$2:M2038,N2038,$O$2:O2038))/(COUNTIF($M$2:M2038,N2038)),0)</f>
        <v>1.1923076923076923</v>
      </c>
      <c r="AG2038" s="13">
        <f>IFERROR((SUMIF($M$2:M2038,N2038,$P$2:P2038))/(COUNTIF($M$2:M2038,N2038)),0)</f>
        <v>1.7307692307692308</v>
      </c>
      <c r="AH2038" s="13">
        <f t="shared" si="776"/>
        <v>-0.53846153846153855</v>
      </c>
      <c r="AI2038" s="10">
        <f>IFERROR((SUMIF(N$2:N2038,N2038,P$2:P2038)-P2038)/(COUNTIF($N$2:N2038,N2038)-1),0)</f>
        <v>1.1071428571428572</v>
      </c>
      <c r="AJ2038" s="10">
        <f>IFERROR((SUMIF(N$2:N2038,N2038,O$2:O2038)-O2038)/(COUNTIF($N$2:N2038,N2038)-1),0)</f>
        <v>1.75</v>
      </c>
      <c r="AK2038" s="10">
        <f t="shared" si="777"/>
        <v>-0.64285714285714279</v>
      </c>
      <c r="AL2038" s="10">
        <f>IFERROR((AP2038)/(COUNTIF($M$2:N2038,M2038)-1),0)</f>
        <v>1.7150259067357514</v>
      </c>
      <c r="AM2038" s="19">
        <f>IFERROR((AQ2038)/(COUNTIF($M$2:N2038,N2038)-1),0)</f>
        <v>1</v>
      </c>
      <c r="AN2038" s="10">
        <f t="shared" si="767"/>
        <v>3</v>
      </c>
      <c r="AO2038" s="10">
        <f t="shared" si="768"/>
        <v>0</v>
      </c>
      <c r="AP2038" s="10">
        <f>SUMIF($M$2:N2038,M2038,AN$2:AO2038)-AN2038</f>
        <v>662</v>
      </c>
      <c r="AQ2038" s="10">
        <f>SUMIF($AV$2:AW2038,AV2038,$BD$2:BE2038)-BD2038</f>
        <v>54</v>
      </c>
      <c r="AR2038" s="10">
        <f>M2038</f>
        <v>14</v>
      </c>
      <c r="AS2038" s="10">
        <f t="shared" si="760"/>
        <v>2662</v>
      </c>
      <c r="AT2038">
        <f t="shared" si="761"/>
        <v>1</v>
      </c>
      <c r="AU2038" s="10">
        <f t="shared" si="762"/>
        <v>5</v>
      </c>
      <c r="AV2038">
        <f t="shared" si="778"/>
        <v>2662</v>
      </c>
      <c r="AW2038">
        <f t="shared" si="779"/>
        <v>14</v>
      </c>
      <c r="AX2038">
        <f t="shared" si="780"/>
        <v>1</v>
      </c>
      <c r="AY2038">
        <f t="shared" si="781"/>
        <v>5</v>
      </c>
      <c r="AZ2038">
        <f t="shared" si="782"/>
        <v>2662</v>
      </c>
      <c r="BA2038">
        <f t="shared" si="783"/>
        <v>14</v>
      </c>
      <c r="BB2038">
        <f t="shared" si="763"/>
        <v>5</v>
      </c>
      <c r="BC2038">
        <f t="shared" si="764"/>
        <v>1</v>
      </c>
      <c r="BD2038">
        <f t="shared" si="765"/>
        <v>0</v>
      </c>
      <c r="BE2038">
        <f t="shared" si="766"/>
        <v>3</v>
      </c>
    </row>
    <row r="2039" spans="10:57" x14ac:dyDescent="0.25">
      <c r="J2039" s="23">
        <f>MAX(_xlfn.MAXIFS(L$2:$L2039,M$2:$M2039,M2039),_xlfn.MAXIFS(L$2:$L2039,N$2:$N2039,M2039))-MAX(_xlfn.MAXIFS(L$2:$L2038,M$2:$M2038,M2039),_xlfn.MAXIFS(L$2:$L2038,N$2:$N2038,M2039))</f>
        <v>42997</v>
      </c>
      <c r="K2039" s="23">
        <f>MAX(_xlfn.MAXIFS($L$2:L2039,$M$2:M2039,N2039),_xlfn.MAXIFS($L$2:L2039,$N$2:N2039,N2039))-MAX(_xlfn.MAXIFS($L$2:L2038,$M$2:M2038,N2039),_xlfn.MAXIFS($L$2:L2038,$N$2:N2038,N2039))</f>
        <v>3</v>
      </c>
      <c r="L2039" s="20">
        <v>42997</v>
      </c>
      <c r="M2039" s="10">
        <v>6552</v>
      </c>
      <c r="N2039" s="10">
        <v>4441</v>
      </c>
      <c r="O2039" s="10">
        <v>1</v>
      </c>
      <c r="P2039" s="10">
        <v>2</v>
      </c>
      <c r="Q2039" s="10" t="str">
        <f t="shared" si="769"/>
        <v>N</v>
      </c>
      <c r="R2039" s="10" t="str">
        <f t="shared" si="770"/>
        <v>S</v>
      </c>
      <c r="S2039" s="10">
        <f t="shared" si="771"/>
        <v>-1</v>
      </c>
      <c r="T2039" s="11">
        <f>IFERROR((SUMIF($M$2:N2039,M2039,$O$2:P2039)-O2039)/(COUNTIF($M$2:N2039,M2039)-1),0)</f>
        <v>0</v>
      </c>
      <c r="U2039" s="11">
        <f>IFERROR((SUMIF($AR$2:AR2039,AR2039,$AT$2:AU2039)-AT2039)/(COUNTIF($M$2:N2039,M2039)-1),0)</f>
        <v>0</v>
      </c>
      <c r="V2039" s="11">
        <f t="shared" si="772"/>
        <v>0</v>
      </c>
      <c r="W2039" s="12">
        <f>IFERROR((SUMIF($AV$2:AW2039,AV2039,$AX$2:AY2039)-AX2039)/(COUNTIF($M$2:N2039,N2039)-1),0)</f>
        <v>1.3301435406698565</v>
      </c>
      <c r="X2039" s="12">
        <f>IFERROR((SUMIF($AZ$2:BA2039,AZ2039,$BB$2:BC2039)-BB2039)/(COUNTIF($M$2:N2039,N2039)-1),0)</f>
        <v>1.4449760765550239</v>
      </c>
      <c r="Y2039" s="12">
        <f t="shared" si="773"/>
        <v>-0.1148325358851674</v>
      </c>
      <c r="Z2039" s="13">
        <f>IFERROR((SUMIF($M$2:M2039,M2039,O$2:O2039)-O2039)/(COUNTIF($M$2:M2039,M2039)-1),0)</f>
        <v>0</v>
      </c>
      <c r="AA2039" s="13">
        <f>IFERROR((SUMIF($M$2:M2039,M2039,P$2:P2039)-P2039)/(COUNTIF($M$2:M2039,M2039)-1),0)</f>
        <v>0</v>
      </c>
      <c r="AB2039" s="13">
        <f t="shared" si="774"/>
        <v>0</v>
      </c>
      <c r="AC2039" s="10">
        <f>IFERROR((SUMIF($N$2:N2039,M2039,$P$2:P2039))/(COUNTIF($N$2:N2039,M2039)),0)</f>
        <v>0</v>
      </c>
      <c r="AD2039" s="10">
        <f>IFERROR((SUMIF($N$2:N2039,M2039,$O$2:O2039))/(COUNTIF($N$2:N2039,M2039)),0)</f>
        <v>0</v>
      </c>
      <c r="AE2039" s="10">
        <f t="shared" si="775"/>
        <v>0</v>
      </c>
      <c r="AF2039" s="13">
        <f>IFERROR((SUMIF($M$2:M2039,N2039,$O$2:O2039))/(COUNTIF($M$2:M2039,N2039)),0)</f>
        <v>1.4019607843137254</v>
      </c>
      <c r="AG2039" s="13">
        <f>IFERROR((SUMIF($M$2:M2039,N2039,$P$2:P2039))/(COUNTIF($M$2:M2039,N2039)),0)</f>
        <v>1.2352941176470589</v>
      </c>
      <c r="AH2039" s="13">
        <f t="shared" si="776"/>
        <v>0.16666666666666652</v>
      </c>
      <c r="AI2039" s="10">
        <f>IFERROR((SUMIF(N$2:N2039,N2039,P$2:P2039)-P2039)/(COUNTIF($N$2:N2039,N2039)-1),0)</f>
        <v>1.2616822429906542</v>
      </c>
      <c r="AJ2039" s="10">
        <f>IFERROR((SUMIF(N$2:N2039,N2039,O$2:O2039)-O2039)/(COUNTIF($N$2:N2039,N2039)-1),0)</f>
        <v>1.6448598130841121</v>
      </c>
      <c r="AK2039" s="10">
        <f t="shared" si="777"/>
        <v>-0.38317757009345788</v>
      </c>
      <c r="AL2039" s="10">
        <f>IFERROR((AP2039)/(COUNTIF($M$2:N2039,M2039)-1),0)</f>
        <v>0</v>
      </c>
      <c r="AM2039" s="19">
        <f>IFERROR((AQ2039)/(COUNTIF($M$2:N2039,N2039)-1),0)</f>
        <v>1.3349282296650717</v>
      </c>
      <c r="AN2039" s="10">
        <f t="shared" si="767"/>
        <v>0</v>
      </c>
      <c r="AO2039" s="10">
        <f t="shared" si="768"/>
        <v>3</v>
      </c>
      <c r="AP2039" s="10">
        <f>SUMIF($M$2:N2039,M2039,AN$2:AO2039)-AN2039</f>
        <v>0</v>
      </c>
      <c r="AQ2039" s="10">
        <f>SUMIF($AV$2:AW2039,AV2039,$BD$2:BE2039)-BD2039</f>
        <v>279</v>
      </c>
      <c r="AR2039" s="10">
        <f>M2039</f>
        <v>6552</v>
      </c>
      <c r="AS2039" s="10">
        <f t="shared" si="760"/>
        <v>4441</v>
      </c>
      <c r="AT2039">
        <f t="shared" si="761"/>
        <v>2</v>
      </c>
      <c r="AU2039" s="10">
        <f t="shared" si="762"/>
        <v>1</v>
      </c>
      <c r="AV2039">
        <f t="shared" si="778"/>
        <v>4441</v>
      </c>
      <c r="AW2039">
        <f t="shared" si="779"/>
        <v>6552</v>
      </c>
      <c r="AX2039">
        <f t="shared" si="780"/>
        <v>2</v>
      </c>
      <c r="AY2039">
        <f t="shared" si="781"/>
        <v>1</v>
      </c>
      <c r="AZ2039">
        <f t="shared" si="782"/>
        <v>4441</v>
      </c>
      <c r="BA2039">
        <f t="shared" si="783"/>
        <v>6552</v>
      </c>
      <c r="BB2039">
        <f t="shared" si="763"/>
        <v>1</v>
      </c>
      <c r="BC2039">
        <f t="shared" si="764"/>
        <v>2</v>
      </c>
      <c r="BD2039">
        <f t="shared" si="765"/>
        <v>3</v>
      </c>
      <c r="BE2039">
        <f t="shared" si="766"/>
        <v>0</v>
      </c>
    </row>
    <row r="2040" spans="10:57" x14ac:dyDescent="0.25">
      <c r="J2040" s="23">
        <f>MAX(_xlfn.MAXIFS(L$2:$L2040,M$2:$M2040,M2040),_xlfn.MAXIFS(L$2:$L2040,N$2:$N2040,M2040))-MAX(_xlfn.MAXIFS(L$2:$L2039,M$2:$M2039,M2040),_xlfn.MAXIFS(L$2:$L2039,N$2:$N2039,M2040))</f>
        <v>492</v>
      </c>
      <c r="K2040" s="23">
        <f>MAX(_xlfn.MAXIFS($L$2:L2040,$M$2:M2040,N2040),_xlfn.MAXIFS($L$2:L2040,$N$2:N2040,N2040))-MAX(_xlfn.MAXIFS($L$2:L2039,$M$2:M2039,N2040),_xlfn.MAXIFS($L$2:L2039,$N$2:N2039,N2040))</f>
        <v>3</v>
      </c>
      <c r="L2040" s="20">
        <v>42997</v>
      </c>
      <c r="M2040" s="10">
        <v>10131</v>
      </c>
      <c r="N2040" s="10">
        <v>413</v>
      </c>
      <c r="O2040" s="10">
        <v>1</v>
      </c>
      <c r="P2040" s="10">
        <v>1</v>
      </c>
      <c r="Q2040" s="10" t="str">
        <f t="shared" si="769"/>
        <v>U</v>
      </c>
      <c r="R2040" s="10" t="str">
        <f t="shared" si="770"/>
        <v>U</v>
      </c>
      <c r="S2040" s="10">
        <f t="shared" si="771"/>
        <v>0</v>
      </c>
      <c r="T2040" s="11">
        <f>IFERROR((SUMIF($M$2:N2040,M2040,$O$2:P2040)-O2040)/(COUNTIF($M$2:N2040,M2040)-1),0)</f>
        <v>1.4672131147540983</v>
      </c>
      <c r="U2040" s="11">
        <f>IFERROR((SUMIF($AR$2:AR2040,AR2040,$AT$2:AU2040)-AT2040)/(COUNTIF($M$2:N2040,M2040)-1),0)</f>
        <v>0.78688524590163933</v>
      </c>
      <c r="V2040" s="11">
        <f t="shared" si="772"/>
        <v>0.68032786885245899</v>
      </c>
      <c r="W2040" s="12">
        <f>IFERROR((SUMIF($AV$2:AW2040,AV2040,$AX$2:AY2040)-AX2040)/(COUNTIF($M$2:N2040,N2040)-1),0)</f>
        <v>1.1702127659574468</v>
      </c>
      <c r="X2040" s="12">
        <f>IFERROR((SUMIF($AZ$2:BA2040,AZ2040,$BB$2:BC2040)-BB2040)/(COUNTIF($M$2:N2040,N2040)-1),0)</f>
        <v>1.7765957446808511</v>
      </c>
      <c r="Y2040" s="12">
        <f t="shared" si="773"/>
        <v>-0.6063829787234043</v>
      </c>
      <c r="Z2040" s="13">
        <f>IFERROR((SUMIF($M$2:M2040,M2040,O$2:O2040)-O2040)/(COUNTIF($M$2:M2040,M2040)-1),0)</f>
        <v>1.5333333333333334</v>
      </c>
      <c r="AA2040" s="13">
        <f>IFERROR((SUMIF($M$2:M2040,M2040,P$2:P2040)-P2040)/(COUNTIF($M$2:M2040,M2040)-1),0)</f>
        <v>1.6</v>
      </c>
      <c r="AB2040" s="13">
        <f t="shared" si="774"/>
        <v>-6.6666666666666652E-2</v>
      </c>
      <c r="AC2040" s="10">
        <f>IFERROR((SUMIF($N$2:N2040,M2040,$P$2:P2040))/(COUNTIF($N$2:N2040,M2040)),0)</f>
        <v>1.403225806451613</v>
      </c>
      <c r="AD2040" s="10">
        <f>IFERROR((SUMIF($N$2:N2040,M2040,$O$2:O2040))/(COUNTIF($N$2:N2040,M2040)),0)</f>
        <v>1.7741935483870968</v>
      </c>
      <c r="AE2040" s="10">
        <f t="shared" si="775"/>
        <v>-0.37096774193548376</v>
      </c>
      <c r="AF2040" s="13">
        <f>IFERROR((SUMIF($M$2:M2040,N2040,$O$2:O2040))/(COUNTIF($M$2:M2040,N2040)),0)</f>
        <v>1.3636363636363635</v>
      </c>
      <c r="AG2040" s="13">
        <f>IFERROR((SUMIF($M$2:M2040,N2040,$P$2:P2040))/(COUNTIF($M$2:M2040,N2040)),0)</f>
        <v>1.3636363636363635</v>
      </c>
      <c r="AH2040" s="13">
        <f t="shared" si="776"/>
        <v>0</v>
      </c>
      <c r="AI2040" s="10">
        <f>IFERROR((SUMIF(N$2:N2040,N2040,P$2:P2040)-P2040)/(COUNTIF($N$2:N2040,N2040)-1),0)</f>
        <v>1</v>
      </c>
      <c r="AJ2040" s="10">
        <f>IFERROR((SUMIF(N$2:N2040,N2040,O$2:O2040)-O2040)/(COUNTIF($N$2:N2040,N2040)-1),0)</f>
        <v>2.14</v>
      </c>
      <c r="AK2040" s="10">
        <f t="shared" si="777"/>
        <v>-1.1400000000000001</v>
      </c>
      <c r="AL2040" s="10">
        <f>IFERROR((AP2040)/(COUNTIF($M$2:N2040,M2040)-1),0)</f>
        <v>1.2131147540983607</v>
      </c>
      <c r="AM2040" s="19">
        <f>IFERROR((AQ2040)/(COUNTIF($M$2:N2040,N2040)-1),0)</f>
        <v>0.96808510638297873</v>
      </c>
      <c r="AN2040" s="10">
        <f t="shared" si="767"/>
        <v>1</v>
      </c>
      <c r="AO2040" s="10">
        <f t="shared" si="768"/>
        <v>1</v>
      </c>
      <c r="AP2040" s="10">
        <f>SUMIF($M$2:N2040,M2040,AN$2:AO2040)-AN2040</f>
        <v>148</v>
      </c>
      <c r="AQ2040" s="10">
        <f>SUMIF($AV$2:AW2040,AV2040,$BD$2:BE2040)-BD2040</f>
        <v>91</v>
      </c>
      <c r="AR2040" s="10">
        <f>M2040</f>
        <v>10131</v>
      </c>
      <c r="AS2040" s="10">
        <f t="shared" si="760"/>
        <v>413</v>
      </c>
      <c r="AT2040">
        <f t="shared" si="761"/>
        <v>1</v>
      </c>
      <c r="AU2040" s="10">
        <f t="shared" si="762"/>
        <v>1</v>
      </c>
      <c r="AV2040">
        <f t="shared" si="778"/>
        <v>413</v>
      </c>
      <c r="AW2040">
        <f t="shared" si="779"/>
        <v>10131</v>
      </c>
      <c r="AX2040">
        <f t="shared" si="780"/>
        <v>1</v>
      </c>
      <c r="AY2040">
        <f t="shared" si="781"/>
        <v>1</v>
      </c>
      <c r="AZ2040">
        <f t="shared" si="782"/>
        <v>413</v>
      </c>
      <c r="BA2040">
        <f t="shared" si="783"/>
        <v>10131</v>
      </c>
      <c r="BB2040">
        <f t="shared" si="763"/>
        <v>1</v>
      </c>
      <c r="BC2040">
        <f t="shared" si="764"/>
        <v>1</v>
      </c>
      <c r="BD2040">
        <f t="shared" si="765"/>
        <v>1</v>
      </c>
      <c r="BE2040">
        <f t="shared" si="766"/>
        <v>1</v>
      </c>
    </row>
    <row r="2041" spans="10:57" x14ac:dyDescent="0.25">
      <c r="J2041" s="23">
        <f>MAX(_xlfn.MAXIFS(L$2:$L2041,M$2:$M2041,M2041),_xlfn.MAXIFS(L$2:$L2041,N$2:$N2041,M2041))-MAX(_xlfn.MAXIFS(L$2:$L2040,M$2:$M2040,M2041),_xlfn.MAXIFS(L$2:$L2040,N$2:$N2040,M2041))</f>
        <v>431</v>
      </c>
      <c r="K2041" s="23">
        <f>MAX(_xlfn.MAXIFS($L$2:L2041,$M$2:M2041,N2041),_xlfn.MAXIFS($L$2:L2041,$N$2:N2041,N2041))-MAX(_xlfn.MAXIFS($L$2:L2040,$M$2:M2040,N2041),_xlfn.MAXIFS($L$2:L2040,$N$2:N2040,N2041))</f>
        <v>4</v>
      </c>
      <c r="L2041" s="20">
        <v>42998</v>
      </c>
      <c r="M2041" s="10">
        <v>5469</v>
      </c>
      <c r="N2041" s="10">
        <v>122</v>
      </c>
      <c r="O2041" s="10">
        <v>1</v>
      </c>
      <c r="P2041" s="10">
        <v>2</v>
      </c>
      <c r="Q2041" s="10" t="str">
        <f t="shared" si="769"/>
        <v>N</v>
      </c>
      <c r="R2041" s="10" t="str">
        <f t="shared" si="770"/>
        <v>S</v>
      </c>
      <c r="S2041" s="10">
        <f t="shared" si="771"/>
        <v>-1</v>
      </c>
      <c r="T2041" s="11">
        <f>IFERROR((SUMIF($M$2:N2041,M2041,$O$2:P2041)-O2041)/(COUNTIF($M$2:N2041,M2041)-1),0)</f>
        <v>0</v>
      </c>
      <c r="U2041" s="11">
        <f>IFERROR((SUMIF($AR$2:AR2041,AR2041,$AT$2:AU2041)-AT2041)/(COUNTIF($M$2:N2041,M2041)-1),0)</f>
        <v>1</v>
      </c>
      <c r="V2041" s="11">
        <f t="shared" si="772"/>
        <v>-1</v>
      </c>
      <c r="W2041" s="12">
        <f>IFERROR((SUMIF($AV$2:AW2041,AV2041,$AX$2:AY2041)-AX2041)/(COUNTIF($M$2:N2041,N2041)-1),0)</f>
        <v>1.5315068493150685</v>
      </c>
      <c r="X2041" s="12">
        <f>IFERROR((SUMIF($AZ$2:BA2041,AZ2041,$BB$2:BC2041)-BB2041)/(COUNTIF($M$2:N2041,N2041)-1),0)</f>
        <v>1.1424657534246576</v>
      </c>
      <c r="Y2041" s="12">
        <f t="shared" si="773"/>
        <v>0.38904109589041092</v>
      </c>
      <c r="Z2041" s="13">
        <f>IFERROR((SUMIF($M$2:M2041,M2041,O$2:O2041)-O2041)/(COUNTIF($M$2:M2041,M2041)-1),0)</f>
        <v>0</v>
      </c>
      <c r="AA2041" s="13">
        <f>IFERROR((SUMIF($M$2:M2041,M2041,P$2:P2041)-P2041)/(COUNTIF($M$2:M2041,M2041)-1),0)</f>
        <v>1</v>
      </c>
      <c r="AB2041" s="13">
        <f t="shared" si="774"/>
        <v>-1</v>
      </c>
      <c r="AC2041" s="10">
        <f>IFERROR((SUMIF($N$2:N2041,M2041,$P$2:P2041))/(COUNTIF($N$2:N2041,M2041)),0)</f>
        <v>0</v>
      </c>
      <c r="AD2041" s="10">
        <f>IFERROR((SUMIF($N$2:N2041,M2041,$O$2:O2041))/(COUNTIF($N$2:N2041,M2041)),0)</f>
        <v>0</v>
      </c>
      <c r="AE2041" s="10">
        <f t="shared" si="775"/>
        <v>0</v>
      </c>
      <c r="AF2041" s="13">
        <f>IFERROR((SUMIF($M$2:M2041,N2041,$O$2:O2041))/(COUNTIF($M$2:M2041,N2041)),0)</f>
        <v>1.5930232558139534</v>
      </c>
      <c r="AG2041" s="13">
        <f>IFERROR((SUMIF($M$2:M2041,N2041,$P$2:P2041))/(COUNTIF($M$2:M2041,N2041)),0)</f>
        <v>1.1395348837209303</v>
      </c>
      <c r="AH2041" s="13">
        <f t="shared" si="776"/>
        <v>0.45348837209302317</v>
      </c>
      <c r="AI2041" s="10">
        <f>IFERROR((SUMIF(N$2:N2041,N2041,P$2:P2041)-P2041)/(COUNTIF($N$2:N2041,N2041)-1),0)</f>
        <v>1.4766839378238341</v>
      </c>
      <c r="AJ2041" s="10">
        <f>IFERROR((SUMIF(N$2:N2041,N2041,O$2:O2041)-O2041)/(COUNTIF($N$2:N2041,N2041)-1),0)</f>
        <v>1.145077720207254</v>
      </c>
      <c r="AK2041" s="10">
        <f t="shared" si="777"/>
        <v>0.33160621761658016</v>
      </c>
      <c r="AL2041" s="10">
        <f>IFERROR((AP2041)/(COUNTIF($M$2:N2041,M2041)-1),0)</f>
        <v>0</v>
      </c>
      <c r="AM2041" s="19">
        <f>IFERROR((AQ2041)/(COUNTIF($M$2:N2041,N2041)-1),0)</f>
        <v>1.5698630136986302</v>
      </c>
      <c r="AN2041" s="10">
        <f t="shared" si="767"/>
        <v>0</v>
      </c>
      <c r="AO2041" s="10">
        <f t="shared" si="768"/>
        <v>3</v>
      </c>
      <c r="AP2041" s="10">
        <f>SUMIF($M$2:N2041,M2041,AN$2:AO2041)-AN2041</f>
        <v>0</v>
      </c>
      <c r="AQ2041" s="10">
        <f>SUMIF($AV$2:AW2041,AV2041,$BD$2:BE2041)-BD2041</f>
        <v>573</v>
      </c>
      <c r="AR2041" s="10">
        <f>M2041</f>
        <v>5469</v>
      </c>
      <c r="AS2041" s="10">
        <f t="shared" si="760"/>
        <v>122</v>
      </c>
      <c r="AT2041">
        <f t="shared" si="761"/>
        <v>2</v>
      </c>
      <c r="AU2041" s="10">
        <f t="shared" si="762"/>
        <v>1</v>
      </c>
      <c r="AV2041">
        <f t="shared" si="778"/>
        <v>122</v>
      </c>
      <c r="AW2041">
        <f t="shared" si="779"/>
        <v>5469</v>
      </c>
      <c r="AX2041">
        <f t="shared" si="780"/>
        <v>2</v>
      </c>
      <c r="AY2041">
        <f t="shared" si="781"/>
        <v>1</v>
      </c>
      <c r="AZ2041">
        <f t="shared" si="782"/>
        <v>122</v>
      </c>
      <c r="BA2041">
        <f t="shared" si="783"/>
        <v>5469</v>
      </c>
      <c r="BB2041">
        <f t="shared" si="763"/>
        <v>1</v>
      </c>
      <c r="BC2041">
        <f t="shared" si="764"/>
        <v>2</v>
      </c>
      <c r="BD2041">
        <f t="shared" si="765"/>
        <v>3</v>
      </c>
      <c r="BE2041">
        <f t="shared" si="766"/>
        <v>0</v>
      </c>
    </row>
    <row r="2042" spans="10:57" x14ac:dyDescent="0.25">
      <c r="J2042" s="23">
        <f>MAX(_xlfn.MAXIFS(L$2:$L2042,M$2:$M2042,M2042),_xlfn.MAXIFS(L$2:$L2042,N$2:$N2042,M2042))-MAX(_xlfn.MAXIFS(L$2:$L2041,M$2:$M2041,M2042),_xlfn.MAXIFS(L$2:$L2041,N$2:$N2041,M2042))</f>
        <v>2594</v>
      </c>
      <c r="K2042" s="23">
        <f>MAX(_xlfn.MAXIFS($L$2:L2042,$M$2:M2042,N2042),_xlfn.MAXIFS($L$2:L2042,$N$2:N2042,N2042))-MAX(_xlfn.MAXIFS($L$2:L2041,$M$2:M2041,N2042),_xlfn.MAXIFS($L$2:L2041,$N$2:N2041,N2042))</f>
        <v>3</v>
      </c>
      <c r="L2042" s="20">
        <v>42998</v>
      </c>
      <c r="M2042" s="10">
        <v>771</v>
      </c>
      <c r="N2042" s="10">
        <v>14</v>
      </c>
      <c r="O2042" s="10">
        <v>0</v>
      </c>
      <c r="P2042" s="10">
        <v>3</v>
      </c>
      <c r="Q2042" s="10" t="str">
        <f t="shared" si="769"/>
        <v>N</v>
      </c>
      <c r="R2042" s="10" t="str">
        <f t="shared" si="770"/>
        <v>S</v>
      </c>
      <c r="S2042" s="10">
        <f t="shared" si="771"/>
        <v>-3</v>
      </c>
      <c r="T2042" s="11">
        <f>IFERROR((SUMIF($M$2:N2042,M2042,$O$2:P2042)-O2042)/(COUNTIF($M$2:N2042,M2042)-1),0)</f>
        <v>0</v>
      </c>
      <c r="U2042" s="11">
        <f>IFERROR((SUMIF($AR$2:AR2042,AR2042,$AT$2:AU2042)-AT2042)/(COUNTIF($M$2:N2042,M2042)-1),0)</f>
        <v>3</v>
      </c>
      <c r="V2042" s="11">
        <f t="shared" si="772"/>
        <v>-3</v>
      </c>
      <c r="W2042" s="12">
        <f>IFERROR((SUMIF($AV$2:AW2042,AV2042,$AX$2:AY2042)-AX2042)/(COUNTIF($M$2:N2042,N2042)-1),0)</f>
        <v>1.8139534883720929</v>
      </c>
      <c r="X2042" s="12">
        <f>IFERROR((SUMIF($AZ$2:BA2042,AZ2042,$BB$2:BC2042)-BB2042)/(COUNTIF($M$2:N2042,N2042)-1),0)</f>
        <v>1.2170542635658914</v>
      </c>
      <c r="Y2042" s="12">
        <f t="shared" si="773"/>
        <v>0.5968992248062015</v>
      </c>
      <c r="Z2042" s="13">
        <f>IFERROR((SUMIF($M$2:M2042,M2042,O$2:O2042)-O2042)/(COUNTIF($M$2:M2042,M2042)-1),0)</f>
        <v>0</v>
      </c>
      <c r="AA2042" s="13">
        <f>IFERROR((SUMIF($M$2:M2042,M2042,P$2:P2042)-P2042)/(COUNTIF($M$2:M2042,M2042)-1),0)</f>
        <v>3</v>
      </c>
      <c r="AB2042" s="13">
        <f t="shared" si="774"/>
        <v>-3</v>
      </c>
      <c r="AC2042" s="10">
        <f>IFERROR((SUMIF($N$2:N2042,M2042,$P$2:P2042))/(COUNTIF($N$2:N2042,M2042)),0)</f>
        <v>0</v>
      </c>
      <c r="AD2042" s="10">
        <f>IFERROR((SUMIF($N$2:N2042,M2042,$O$2:O2042))/(COUNTIF($N$2:N2042,M2042)),0)</f>
        <v>0</v>
      </c>
      <c r="AE2042" s="10">
        <f t="shared" si="775"/>
        <v>0</v>
      </c>
      <c r="AF2042" s="13">
        <f>IFERROR((SUMIF($M$2:M2042,N2042,$O$2:O2042))/(COUNTIF($M$2:M2042,N2042)),0)</f>
        <v>1.7650273224043715</v>
      </c>
      <c r="AG2042" s="13">
        <f>IFERROR((SUMIF($M$2:M2042,N2042,$P$2:P2042))/(COUNTIF($M$2:M2042,N2042)),0)</f>
        <v>1.1639344262295082</v>
      </c>
      <c r="AH2042" s="13">
        <f t="shared" si="776"/>
        <v>0.60109289617486339</v>
      </c>
      <c r="AI2042" s="10">
        <f>IFERROR((SUMIF(N$2:N2042,N2042,P$2:P2042)-P2042)/(COUNTIF($N$2:N2042,N2042)-1),0)</f>
        <v>1.857843137254902</v>
      </c>
      <c r="AJ2042" s="10">
        <f>IFERROR((SUMIF(N$2:N2042,N2042,O$2:O2042)-O2042)/(COUNTIF($N$2:N2042,N2042)-1),0)</f>
        <v>1.2647058823529411</v>
      </c>
      <c r="AK2042" s="10">
        <f t="shared" si="777"/>
        <v>0.5931372549019609</v>
      </c>
      <c r="AL2042" s="10">
        <f>IFERROR((AP2042)/(COUNTIF($M$2:N2042,M2042)-1),0)</f>
        <v>0</v>
      </c>
      <c r="AM2042" s="19">
        <f>IFERROR((AQ2042)/(COUNTIF($M$2:N2042,N2042)-1),0)</f>
        <v>1.7183462532299743</v>
      </c>
      <c r="AN2042" s="10">
        <f t="shared" si="767"/>
        <v>0</v>
      </c>
      <c r="AO2042" s="10">
        <f t="shared" si="768"/>
        <v>3</v>
      </c>
      <c r="AP2042" s="10">
        <f>SUMIF($M$2:N2042,M2042,AN$2:AO2042)-AN2042</f>
        <v>0</v>
      </c>
      <c r="AQ2042" s="10">
        <f>SUMIF($AV$2:AW2042,AV2042,$BD$2:BE2042)-BD2042</f>
        <v>665</v>
      </c>
      <c r="AR2042" s="10">
        <f>M2042</f>
        <v>771</v>
      </c>
      <c r="AS2042" s="10">
        <f t="shared" si="760"/>
        <v>14</v>
      </c>
      <c r="AT2042">
        <f t="shared" si="761"/>
        <v>3</v>
      </c>
      <c r="AU2042" s="10">
        <f t="shared" si="762"/>
        <v>0</v>
      </c>
      <c r="AV2042">
        <f t="shared" si="778"/>
        <v>14</v>
      </c>
      <c r="AW2042">
        <f t="shared" si="779"/>
        <v>771</v>
      </c>
      <c r="AX2042">
        <f t="shared" si="780"/>
        <v>3</v>
      </c>
      <c r="AY2042">
        <f t="shared" si="781"/>
        <v>0</v>
      </c>
      <c r="AZ2042">
        <f t="shared" si="782"/>
        <v>14</v>
      </c>
      <c r="BA2042">
        <f t="shared" si="783"/>
        <v>771</v>
      </c>
      <c r="BB2042">
        <f t="shared" si="763"/>
        <v>0</v>
      </c>
      <c r="BC2042">
        <f t="shared" si="764"/>
        <v>3</v>
      </c>
      <c r="BD2042">
        <f t="shared" si="765"/>
        <v>3</v>
      </c>
      <c r="BE2042">
        <f t="shared" si="766"/>
        <v>0</v>
      </c>
    </row>
    <row r="2043" spans="10:57" x14ac:dyDescent="0.25">
      <c r="J2043" s="23">
        <f>MAX(_xlfn.MAXIFS(L$2:$L2043,M$2:$M2043,M2043),_xlfn.MAXIFS(L$2:$L2043,N$2:$N2043,M2043))-MAX(_xlfn.MAXIFS(L$2:$L2042,M$2:$M2042,M2043),_xlfn.MAXIFS(L$2:$L2042,N$2:$N2042,M2043))</f>
        <v>729</v>
      </c>
      <c r="K2043" s="23">
        <f>MAX(_xlfn.MAXIFS($L$2:L2043,$M$2:M2043,N2043),_xlfn.MAXIFS($L$2:L2043,$N$2:N2043,N2043))-MAX(_xlfn.MAXIFS($L$2:L2042,$M$2:M2042,N2043),_xlfn.MAXIFS($L$2:L2042,$N$2:N2042,N2043))</f>
        <v>4</v>
      </c>
      <c r="L2043" s="20">
        <v>42998</v>
      </c>
      <c r="M2043" s="10">
        <v>19644</v>
      </c>
      <c r="N2043" s="10">
        <v>3551</v>
      </c>
      <c r="O2043" s="10">
        <v>3</v>
      </c>
      <c r="P2043" s="10">
        <v>4</v>
      </c>
      <c r="Q2043" s="10" t="str">
        <f t="shared" si="769"/>
        <v>N</v>
      </c>
      <c r="R2043" s="10" t="str">
        <f t="shared" si="770"/>
        <v>S</v>
      </c>
      <c r="S2043" s="10">
        <f t="shared" si="771"/>
        <v>-1</v>
      </c>
      <c r="T2043" s="11">
        <f>IFERROR((SUMIF($M$2:N2043,M2043,$O$2:P2043)-O2043)/(COUNTIF($M$2:N2043,M2043)-1),0)</f>
        <v>0.66666666666666663</v>
      </c>
      <c r="U2043" s="11">
        <f>IFERROR((SUMIF($AR$2:AR2043,AR2043,$AT$2:AU2043)-AT2043)/(COUNTIF($M$2:N2043,M2043)-1),0)</f>
        <v>3</v>
      </c>
      <c r="V2043" s="11">
        <f t="shared" si="772"/>
        <v>-2.3333333333333335</v>
      </c>
      <c r="W2043" s="12">
        <f>IFERROR((SUMIF($AV$2:AW2043,AV2043,$AX$2:AY2043)-AX2043)/(COUNTIF($M$2:N2043,N2043)-1),0)</f>
        <v>1.3381294964028776</v>
      </c>
      <c r="X2043" s="12">
        <f>IFERROR((SUMIF($AZ$2:BA2043,AZ2043,$BB$2:BC2043)-BB2043)/(COUNTIF($M$2:N2043,N2043)-1),0)</f>
        <v>1.3237410071942446</v>
      </c>
      <c r="Y2043" s="12">
        <f t="shared" si="773"/>
        <v>1.4388489208633004E-2</v>
      </c>
      <c r="Z2043" s="13">
        <f>IFERROR((SUMIF($M$2:M2043,M2043,O$2:O2043)-O2043)/(COUNTIF($M$2:M2043,M2043)-1),0)</f>
        <v>0.66666666666666663</v>
      </c>
      <c r="AA2043" s="13">
        <f>IFERROR((SUMIF($M$2:M2043,M2043,P$2:P2043)-P2043)/(COUNTIF($M$2:M2043,M2043)-1),0)</f>
        <v>3</v>
      </c>
      <c r="AB2043" s="13">
        <f t="shared" si="774"/>
        <v>-2.3333333333333335</v>
      </c>
      <c r="AC2043" s="10">
        <f>IFERROR((SUMIF($N$2:N2043,M2043,$P$2:P2043))/(COUNTIF($N$2:N2043,M2043)),0)</f>
        <v>0</v>
      </c>
      <c r="AD2043" s="10">
        <f>IFERROR((SUMIF($N$2:N2043,M2043,$O$2:O2043))/(COUNTIF($N$2:N2043,M2043)),0)</f>
        <v>0</v>
      </c>
      <c r="AE2043" s="10">
        <f t="shared" si="775"/>
        <v>0</v>
      </c>
      <c r="AF2043" s="13">
        <f>IFERROR((SUMIF($M$2:M2043,N2043,$O$2:O2043))/(COUNTIF($M$2:M2043,N2043)),0)</f>
        <v>1.4393939393939394</v>
      </c>
      <c r="AG2043" s="13">
        <f>IFERROR((SUMIF($M$2:M2043,N2043,$P$2:P2043))/(COUNTIF($M$2:M2043,N2043)),0)</f>
        <v>1.0303030303030303</v>
      </c>
      <c r="AH2043" s="13">
        <f t="shared" si="776"/>
        <v>0.40909090909090917</v>
      </c>
      <c r="AI2043" s="10">
        <f>IFERROR((SUMIF(N$2:N2043,N2043,P$2:P2043)-P2043)/(COUNTIF($N$2:N2043,N2043)-1),0)</f>
        <v>1.2465753424657535</v>
      </c>
      <c r="AJ2043" s="10">
        <f>IFERROR((SUMIF(N$2:N2043,N2043,O$2:O2043)-O2043)/(COUNTIF($N$2:N2043,N2043)-1),0)</f>
        <v>1.5890410958904109</v>
      </c>
      <c r="AK2043" s="10">
        <f t="shared" si="777"/>
        <v>-0.34246575342465735</v>
      </c>
      <c r="AL2043" s="10">
        <f>IFERROR((AP2043)/(COUNTIF($M$2:N2043,M2043)-1),0)</f>
        <v>1</v>
      </c>
      <c r="AM2043" s="19">
        <f>IFERROR((AQ2043)/(COUNTIF($M$2:N2043,N2043)-1),0)</f>
        <v>1.4532374100719425</v>
      </c>
      <c r="AN2043" s="10">
        <f t="shared" si="767"/>
        <v>0</v>
      </c>
      <c r="AO2043" s="10">
        <f t="shared" si="768"/>
        <v>3</v>
      </c>
      <c r="AP2043" s="10">
        <f>SUMIF($M$2:N2043,M2043,AN$2:AO2043)-AN2043</f>
        <v>3</v>
      </c>
      <c r="AQ2043" s="10">
        <f>SUMIF($AV$2:AW2043,AV2043,$BD$2:BE2043)-BD2043</f>
        <v>202</v>
      </c>
      <c r="AR2043" s="10">
        <f>M2043</f>
        <v>19644</v>
      </c>
      <c r="AS2043" s="10">
        <f t="shared" si="760"/>
        <v>3551</v>
      </c>
      <c r="AT2043">
        <f t="shared" si="761"/>
        <v>4</v>
      </c>
      <c r="AU2043" s="10">
        <f t="shared" si="762"/>
        <v>3</v>
      </c>
      <c r="AV2043">
        <f t="shared" si="778"/>
        <v>3551</v>
      </c>
      <c r="AW2043">
        <f t="shared" si="779"/>
        <v>19644</v>
      </c>
      <c r="AX2043">
        <f t="shared" si="780"/>
        <v>4</v>
      </c>
      <c r="AY2043">
        <f t="shared" si="781"/>
        <v>3</v>
      </c>
      <c r="AZ2043">
        <f t="shared" si="782"/>
        <v>3551</v>
      </c>
      <c r="BA2043">
        <f t="shared" si="783"/>
        <v>19644</v>
      </c>
      <c r="BB2043">
        <f t="shared" si="763"/>
        <v>3</v>
      </c>
      <c r="BC2043">
        <f t="shared" si="764"/>
        <v>4</v>
      </c>
      <c r="BD2043">
        <f t="shared" si="765"/>
        <v>3</v>
      </c>
      <c r="BE2043">
        <f t="shared" si="766"/>
        <v>0</v>
      </c>
    </row>
    <row r="2044" spans="10:57" x14ac:dyDescent="0.25">
      <c r="J2044" s="23">
        <f>MAX(_xlfn.MAXIFS(L$2:$L2044,M$2:$M2044,M2044),_xlfn.MAXIFS(L$2:$L2044,N$2:$N2044,M2044))-MAX(_xlfn.MAXIFS(L$2:$L2043,M$2:$M2043,M2044),_xlfn.MAXIFS(L$2:$L2043,N$2:$N2043,M2044))</f>
        <v>42998</v>
      </c>
      <c r="K2044" s="23">
        <f>MAX(_xlfn.MAXIFS($L$2:L2044,$M$2:M2044,N2044),_xlfn.MAXIFS($L$2:L2044,$N$2:N2044,N2044))-MAX(_xlfn.MAXIFS($L$2:L2043,$M$2:M2043,N2044),_xlfn.MAXIFS($L$2:L2043,$N$2:N2043,N2044))</f>
        <v>4</v>
      </c>
      <c r="L2044" s="20">
        <v>42998</v>
      </c>
      <c r="M2044" s="10">
        <v>41380</v>
      </c>
      <c r="N2044" s="10">
        <v>170</v>
      </c>
      <c r="O2044" s="10">
        <v>0</v>
      </c>
      <c r="P2044" s="10">
        <v>4</v>
      </c>
      <c r="Q2044" s="10" t="str">
        <f t="shared" si="769"/>
        <v>N</v>
      </c>
      <c r="R2044" s="10" t="str">
        <f t="shared" si="770"/>
        <v>S</v>
      </c>
      <c r="S2044" s="10">
        <f t="shared" si="771"/>
        <v>-4</v>
      </c>
      <c r="T2044" s="11">
        <f>IFERROR((SUMIF($M$2:N2044,M2044,$O$2:P2044)-O2044)/(COUNTIF($M$2:N2044,M2044)-1),0)</f>
        <v>0</v>
      </c>
      <c r="U2044" s="11">
        <f>IFERROR((SUMIF($AR$2:AR2044,AR2044,$AT$2:AU2044)-AT2044)/(COUNTIF($M$2:N2044,M2044)-1),0)</f>
        <v>0</v>
      </c>
      <c r="V2044" s="11">
        <f t="shared" si="772"/>
        <v>0</v>
      </c>
      <c r="W2044" s="12">
        <f>IFERROR((SUMIF($AV$2:AW2044,AV2044,$AX$2:AY2044)-AX2044)/(COUNTIF($M$2:N2044,N2044)-1),0)</f>
        <v>1.744949494949495</v>
      </c>
      <c r="X2044" s="12">
        <f>IFERROR((SUMIF($AZ$2:BA2044,AZ2044,$BB$2:BC2044)-BB2044)/(COUNTIF($M$2:N2044,N2044)-1),0)</f>
        <v>1.1641414141414141</v>
      </c>
      <c r="Y2044" s="12">
        <f t="shared" si="773"/>
        <v>0.58080808080808088</v>
      </c>
      <c r="Z2044" s="13">
        <f>IFERROR((SUMIF($M$2:M2044,M2044,O$2:O2044)-O2044)/(COUNTIF($M$2:M2044,M2044)-1),0)</f>
        <v>0</v>
      </c>
      <c r="AA2044" s="13">
        <f>IFERROR((SUMIF($M$2:M2044,M2044,P$2:P2044)-P2044)/(COUNTIF($M$2:M2044,M2044)-1),0)</f>
        <v>0</v>
      </c>
      <c r="AB2044" s="13">
        <f t="shared" si="774"/>
        <v>0</v>
      </c>
      <c r="AC2044" s="10">
        <f>IFERROR((SUMIF($N$2:N2044,M2044,$P$2:P2044))/(COUNTIF($N$2:N2044,M2044)),0)</f>
        <v>0</v>
      </c>
      <c r="AD2044" s="10">
        <f>IFERROR((SUMIF($N$2:N2044,M2044,$O$2:O2044))/(COUNTIF($N$2:N2044,M2044)),0)</f>
        <v>0</v>
      </c>
      <c r="AE2044" s="10">
        <f t="shared" si="775"/>
        <v>0</v>
      </c>
      <c r="AF2044" s="13">
        <f>IFERROR((SUMIF($M$2:M2044,N2044,$O$2:O2044))/(COUNTIF($M$2:M2044,N2044)),0)</f>
        <v>1.8489583333333333</v>
      </c>
      <c r="AG2044" s="13">
        <f>IFERROR((SUMIF($M$2:M2044,N2044,$P$2:P2044))/(COUNTIF($M$2:M2044,N2044)),0)</f>
        <v>0.984375</v>
      </c>
      <c r="AH2044" s="13">
        <f t="shared" si="776"/>
        <v>0.86458333333333326</v>
      </c>
      <c r="AI2044" s="10">
        <f>IFERROR((SUMIF(N$2:N2044,N2044,P$2:P2044)-P2044)/(COUNTIF($N$2:N2044,N2044)-1),0)</f>
        <v>1.6470588235294117</v>
      </c>
      <c r="AJ2044" s="10">
        <f>IFERROR((SUMIF(N$2:N2044,N2044,O$2:O2044)-O2044)/(COUNTIF($N$2:N2044,N2044)-1),0)</f>
        <v>1.3333333333333333</v>
      </c>
      <c r="AK2044" s="10">
        <f t="shared" si="777"/>
        <v>0.31372549019607843</v>
      </c>
      <c r="AL2044" s="10">
        <f>IFERROR((AP2044)/(COUNTIF($M$2:N2044,M2044)-1),0)</f>
        <v>0</v>
      </c>
      <c r="AM2044" s="19">
        <f>IFERROR((AQ2044)/(COUNTIF($M$2:N2044,N2044)-1),0)</f>
        <v>1.6616161616161615</v>
      </c>
      <c r="AN2044" s="10">
        <f t="shared" si="767"/>
        <v>0</v>
      </c>
      <c r="AO2044" s="10">
        <f t="shared" si="768"/>
        <v>3</v>
      </c>
      <c r="AP2044" s="10">
        <f>SUMIF($M$2:N2044,M2044,AN$2:AO2044)-AN2044</f>
        <v>0</v>
      </c>
      <c r="AQ2044" s="10">
        <f>SUMIF($AV$2:AW2044,AV2044,$BD$2:BE2044)-BD2044</f>
        <v>658</v>
      </c>
      <c r="AR2044" s="10">
        <f>M2044</f>
        <v>41380</v>
      </c>
      <c r="AS2044" s="10">
        <f t="shared" si="760"/>
        <v>170</v>
      </c>
      <c r="AT2044">
        <f t="shared" si="761"/>
        <v>4</v>
      </c>
      <c r="AU2044" s="10">
        <f t="shared" si="762"/>
        <v>0</v>
      </c>
      <c r="AV2044">
        <f t="shared" si="778"/>
        <v>170</v>
      </c>
      <c r="AW2044">
        <f t="shared" si="779"/>
        <v>41380</v>
      </c>
      <c r="AX2044">
        <f t="shared" si="780"/>
        <v>4</v>
      </c>
      <c r="AY2044">
        <f t="shared" si="781"/>
        <v>0</v>
      </c>
      <c r="AZ2044">
        <f t="shared" si="782"/>
        <v>170</v>
      </c>
      <c r="BA2044">
        <f t="shared" si="783"/>
        <v>41380</v>
      </c>
      <c r="BB2044">
        <f t="shared" si="763"/>
        <v>0</v>
      </c>
      <c r="BC2044">
        <f t="shared" si="764"/>
        <v>4</v>
      </c>
      <c r="BD2044">
        <f t="shared" si="765"/>
        <v>3</v>
      </c>
      <c r="BE2044">
        <f t="shared" si="766"/>
        <v>0</v>
      </c>
    </row>
    <row r="2045" spans="10:57" x14ac:dyDescent="0.25">
      <c r="J2045" s="23">
        <f>MAX(_xlfn.MAXIFS(L$2:$L2045,M$2:$M2045,M2045),_xlfn.MAXIFS(L$2:$L2045,N$2:$N2045,M2045))-MAX(_xlfn.MAXIFS(L$2:$L2044,M$2:$M2044,M2045),_xlfn.MAXIFS(L$2:$L2044,N$2:$N2044,M2045))</f>
        <v>42999</v>
      </c>
      <c r="K2045" s="23">
        <f>MAX(_xlfn.MAXIFS($L$2:L2045,$M$2:M2045,N2045),_xlfn.MAXIFS($L$2:L2045,$N$2:N2045,N2045))-MAX(_xlfn.MAXIFS($L$2:L2044,$M$2:M2044,N2045),_xlfn.MAXIFS($L$2:L2044,$N$2:N2044,N2045))</f>
        <v>4</v>
      </c>
      <c r="L2045" s="20">
        <v>42999</v>
      </c>
      <c r="M2045" s="10">
        <v>14601</v>
      </c>
      <c r="N2045" s="10">
        <v>409</v>
      </c>
      <c r="O2045" s="10">
        <v>1</v>
      </c>
      <c r="P2045" s="10">
        <v>3</v>
      </c>
      <c r="Q2045" s="10" t="str">
        <f t="shared" si="769"/>
        <v>N</v>
      </c>
      <c r="R2045" s="10" t="str">
        <f t="shared" si="770"/>
        <v>S</v>
      </c>
      <c r="S2045" s="10">
        <f t="shared" si="771"/>
        <v>-2</v>
      </c>
      <c r="T2045" s="11">
        <f>IFERROR((SUMIF($M$2:N2045,M2045,$O$2:P2045)-O2045)/(COUNTIF($M$2:N2045,M2045)-1),0)</f>
        <v>0</v>
      </c>
      <c r="U2045" s="11">
        <f>IFERROR((SUMIF($AR$2:AR2045,AR2045,$AT$2:AU2045)-AT2045)/(COUNTIF($M$2:N2045,M2045)-1),0)</f>
        <v>0</v>
      </c>
      <c r="V2045" s="11">
        <f t="shared" si="772"/>
        <v>0</v>
      </c>
      <c r="W2045" s="12">
        <f>IFERROR((SUMIF($AV$2:AW2045,AV2045,$AX$2:AY2045)-AX2045)/(COUNTIF($M$2:N2045,N2045)-1),0)</f>
        <v>2.1799065420560746</v>
      </c>
      <c r="X2045" s="12">
        <f>IFERROR((SUMIF($AZ$2:BA2045,AZ2045,$BB$2:BC2045)-BB2045)/(COUNTIF($M$2:N2045,N2045)-1),0)</f>
        <v>0.92757009345794394</v>
      </c>
      <c r="Y2045" s="12">
        <f t="shared" si="773"/>
        <v>1.2523364485981308</v>
      </c>
      <c r="Z2045" s="13">
        <f>IFERROR((SUMIF($M$2:M2045,M2045,O$2:O2045)-O2045)/(COUNTIF($M$2:M2045,M2045)-1),0)</f>
        <v>0</v>
      </c>
      <c r="AA2045" s="13">
        <f>IFERROR((SUMIF($M$2:M2045,M2045,P$2:P2045)-P2045)/(COUNTIF($M$2:M2045,M2045)-1),0)</f>
        <v>0</v>
      </c>
      <c r="AB2045" s="13">
        <f t="shared" si="774"/>
        <v>0</v>
      </c>
      <c r="AC2045" s="10">
        <f>IFERROR((SUMIF($N$2:N2045,M2045,$P$2:P2045))/(COUNTIF($N$2:N2045,M2045)),0)</f>
        <v>0</v>
      </c>
      <c r="AD2045" s="10">
        <f>IFERROR((SUMIF($N$2:N2045,M2045,$O$2:O2045))/(COUNTIF($N$2:N2045,M2045)),0)</f>
        <v>0</v>
      </c>
      <c r="AE2045" s="10">
        <f t="shared" si="775"/>
        <v>0</v>
      </c>
      <c r="AF2045" s="13">
        <f>IFERROR((SUMIF($M$2:M2045,N2045,$O$2:O2045))/(COUNTIF($M$2:M2045,N2045)),0)</f>
        <v>2.3980099502487562</v>
      </c>
      <c r="AG2045" s="13">
        <f>IFERROR((SUMIF($M$2:M2045,N2045,$P$2:P2045))/(COUNTIF($M$2:M2045,N2045)),0)</f>
        <v>0.82089552238805974</v>
      </c>
      <c r="AH2045" s="13">
        <f t="shared" si="776"/>
        <v>1.5771144278606966</v>
      </c>
      <c r="AI2045" s="10">
        <f>IFERROR((SUMIF(N$2:N2045,N2045,P$2:P2045)-P2045)/(COUNTIF($N$2:N2045,N2045)-1),0)</f>
        <v>1.9867841409691629</v>
      </c>
      <c r="AJ2045" s="10">
        <f>IFERROR((SUMIF(N$2:N2045,N2045,O$2:O2045)-O2045)/(COUNTIF($N$2:N2045,N2045)-1),0)</f>
        <v>1.0220264317180616</v>
      </c>
      <c r="AK2045" s="10">
        <f t="shared" si="777"/>
        <v>0.96475770925110127</v>
      </c>
      <c r="AL2045" s="10">
        <f>IFERROR((AP2045)/(COUNTIF($M$2:N2045,M2045)-1),0)</f>
        <v>0</v>
      </c>
      <c r="AM2045" s="19">
        <f>IFERROR((AQ2045)/(COUNTIF($M$2:N2045,N2045)-1),0)</f>
        <v>2.0397196261682242</v>
      </c>
      <c r="AN2045" s="10">
        <f t="shared" si="767"/>
        <v>0</v>
      </c>
      <c r="AO2045" s="10">
        <f t="shared" si="768"/>
        <v>3</v>
      </c>
      <c r="AP2045" s="10">
        <f>SUMIF($M$2:N2045,M2045,AN$2:AO2045)-AN2045</f>
        <v>0</v>
      </c>
      <c r="AQ2045" s="10">
        <f>SUMIF($AV$2:AW2045,AV2045,$BD$2:BE2045)-BD2045</f>
        <v>873</v>
      </c>
      <c r="AR2045" s="10">
        <f>M2045</f>
        <v>14601</v>
      </c>
      <c r="AS2045" s="10">
        <f t="shared" si="760"/>
        <v>409</v>
      </c>
      <c r="AT2045">
        <f t="shared" si="761"/>
        <v>3</v>
      </c>
      <c r="AU2045" s="10">
        <f t="shared" si="762"/>
        <v>1</v>
      </c>
      <c r="AV2045">
        <f t="shared" si="778"/>
        <v>409</v>
      </c>
      <c r="AW2045">
        <f t="shared" si="779"/>
        <v>14601</v>
      </c>
      <c r="AX2045">
        <f t="shared" si="780"/>
        <v>3</v>
      </c>
      <c r="AY2045">
        <f t="shared" si="781"/>
        <v>1</v>
      </c>
      <c r="AZ2045">
        <f t="shared" si="782"/>
        <v>409</v>
      </c>
      <c r="BA2045">
        <f t="shared" si="783"/>
        <v>14601</v>
      </c>
      <c r="BB2045">
        <f t="shared" si="763"/>
        <v>1</v>
      </c>
      <c r="BC2045">
        <f t="shared" si="764"/>
        <v>3</v>
      </c>
      <c r="BD2045">
        <f t="shared" si="765"/>
        <v>3</v>
      </c>
      <c r="BE2045">
        <f t="shared" si="766"/>
        <v>0</v>
      </c>
    </row>
    <row r="2046" spans="10:57" x14ac:dyDescent="0.25">
      <c r="J2046" s="23">
        <f>MAX(_xlfn.MAXIFS(L$2:$L2046,M$2:$M2046,M2046),_xlfn.MAXIFS(L$2:$L2046,N$2:$N2046,M2046))-MAX(_xlfn.MAXIFS(L$2:$L2045,M$2:$M2045,M2046),_xlfn.MAXIFS(L$2:$L2045,N$2:$N2045,M2046))</f>
        <v>7</v>
      </c>
      <c r="K2046" s="23">
        <f>MAX(_xlfn.MAXIFS($L$2:L2046,$M$2:M2046,N2046),_xlfn.MAXIFS($L$2:L2046,$N$2:N2046,N2046))-MAX(_xlfn.MAXIFS($L$2:L2045,$M$2:M2045,N2046),_xlfn.MAXIFS($L$2:L2045,$N$2:N2045,N2046))</f>
        <v>49</v>
      </c>
      <c r="L2046" s="20">
        <v>43000</v>
      </c>
      <c r="M2046" s="10">
        <v>17444</v>
      </c>
      <c r="N2046" s="10">
        <v>541</v>
      </c>
      <c r="O2046" s="10">
        <v>1</v>
      </c>
      <c r="P2046" s="10">
        <v>1</v>
      </c>
      <c r="Q2046" s="10" t="str">
        <f t="shared" si="769"/>
        <v>U</v>
      </c>
      <c r="R2046" s="10" t="str">
        <f t="shared" si="770"/>
        <v>U</v>
      </c>
      <c r="S2046" s="10">
        <f t="shared" si="771"/>
        <v>0</v>
      </c>
      <c r="T2046" s="11">
        <f>IFERROR((SUMIF($M$2:N2046,M2046,$O$2:P2046)-O2046)/(COUNTIF($M$2:N2046,M2046)-1),0)</f>
        <v>1.1639344262295082</v>
      </c>
      <c r="U2046" s="11">
        <f>IFERROR((SUMIF($AR$2:AR2046,AR2046,$AT$2:AU2046)-AT2046)/(COUNTIF($M$2:N2046,M2046)-1),0)</f>
        <v>0.6598360655737705</v>
      </c>
      <c r="V2046" s="11">
        <f t="shared" si="772"/>
        <v>0.50409836065573765</v>
      </c>
      <c r="W2046" s="12">
        <f>IFERROR((SUMIF($AV$2:AW2046,AV2046,$AX$2:AY2046)-AX2046)/(COUNTIF($M$2:N2046,N2046)-1),0)</f>
        <v>1.4285714285714286</v>
      </c>
      <c r="X2046" s="12">
        <f>IFERROR((SUMIF($AZ$2:BA2046,AZ2046,$BB$2:BC2046)-BB2046)/(COUNTIF($M$2:N2046,N2046)-1),0)</f>
        <v>1.8571428571428572</v>
      </c>
      <c r="Y2046" s="12">
        <f t="shared" si="773"/>
        <v>-0.4285714285714286</v>
      </c>
      <c r="Z2046" s="13">
        <f>IFERROR((SUMIF($M$2:M2046,M2046,O$2:O2046)-O2046)/(COUNTIF($M$2:M2046,M2046)-1),0)</f>
        <v>1.2478632478632479</v>
      </c>
      <c r="AA2046" s="13">
        <f>IFERROR((SUMIF($M$2:M2046,M2046,P$2:P2046)-P2046)/(COUNTIF($M$2:M2046,M2046)-1),0)</f>
        <v>1.3760683760683761</v>
      </c>
      <c r="AB2046" s="13">
        <f t="shared" si="774"/>
        <v>-0.12820512820512819</v>
      </c>
      <c r="AC2046" s="10">
        <f>IFERROR((SUMIF($N$2:N2046,M2046,$P$2:P2046))/(COUNTIF($N$2:N2046,M2046)),0)</f>
        <v>1.0866141732283465</v>
      </c>
      <c r="AD2046" s="10">
        <f>IFERROR((SUMIF($N$2:N2046,M2046,$O$2:O2046))/(COUNTIF($N$2:N2046,M2046)),0)</f>
        <v>2.015748031496063</v>
      </c>
      <c r="AE2046" s="10">
        <f t="shared" si="775"/>
        <v>-0.92913385826771644</v>
      </c>
      <c r="AF2046" s="13">
        <f>IFERROR((SUMIF($M$2:M2046,N2046,$O$2:O2046))/(COUNTIF($M$2:M2046,N2046)),0)</f>
        <v>1</v>
      </c>
      <c r="AG2046" s="13">
        <f>IFERROR((SUMIF($M$2:M2046,N2046,$P$2:P2046))/(COUNTIF($M$2:M2046,N2046)),0)</f>
        <v>3</v>
      </c>
      <c r="AH2046" s="13">
        <f t="shared" si="776"/>
        <v>-2</v>
      </c>
      <c r="AI2046" s="10">
        <f>IFERROR((SUMIF(N$2:N2046,N2046,P$2:P2046)-P2046)/(COUNTIF($N$2:N2046,N2046)-1),0)</f>
        <v>1.75</v>
      </c>
      <c r="AJ2046" s="10">
        <f>IFERROR((SUMIF(N$2:N2046,N2046,O$2:O2046)-O2046)/(COUNTIF($N$2:N2046,N2046)-1),0)</f>
        <v>1</v>
      </c>
      <c r="AK2046" s="10">
        <f t="shared" si="777"/>
        <v>0.75</v>
      </c>
      <c r="AL2046" s="10">
        <f>IFERROR((AP2046)/(COUNTIF($M$2:N2046,M2046)-1),0)</f>
        <v>1.1475409836065573</v>
      </c>
      <c r="AM2046" s="19">
        <f>IFERROR((AQ2046)/(COUNTIF($M$2:N2046,N2046)-1),0)</f>
        <v>1</v>
      </c>
      <c r="AN2046" s="10">
        <f t="shared" si="767"/>
        <v>1</v>
      </c>
      <c r="AO2046" s="10">
        <f t="shared" si="768"/>
        <v>1</v>
      </c>
      <c r="AP2046" s="10">
        <f>SUMIF($M$2:N2046,M2046,AN$2:AO2046)-AN2046</f>
        <v>280</v>
      </c>
      <c r="AQ2046" s="10">
        <f>SUMIF($AV$2:AW2046,AV2046,$BD$2:BE2046)-BD2046</f>
        <v>7</v>
      </c>
      <c r="AR2046" s="10">
        <f>M2046</f>
        <v>17444</v>
      </c>
      <c r="AS2046" s="10">
        <f t="shared" si="760"/>
        <v>541</v>
      </c>
      <c r="AT2046">
        <f t="shared" si="761"/>
        <v>1</v>
      </c>
      <c r="AU2046" s="10">
        <f t="shared" si="762"/>
        <v>1</v>
      </c>
      <c r="AV2046">
        <f t="shared" si="778"/>
        <v>541</v>
      </c>
      <c r="AW2046">
        <f t="shared" si="779"/>
        <v>17444</v>
      </c>
      <c r="AX2046">
        <f t="shared" si="780"/>
        <v>1</v>
      </c>
      <c r="AY2046">
        <f t="shared" si="781"/>
        <v>1</v>
      </c>
      <c r="AZ2046">
        <f t="shared" si="782"/>
        <v>541</v>
      </c>
      <c r="BA2046">
        <f t="shared" si="783"/>
        <v>17444</v>
      </c>
      <c r="BB2046">
        <f t="shared" si="763"/>
        <v>1</v>
      </c>
      <c r="BC2046">
        <f t="shared" si="764"/>
        <v>1</v>
      </c>
      <c r="BD2046">
        <f t="shared" si="765"/>
        <v>1</v>
      </c>
      <c r="BE2046">
        <f t="shared" si="766"/>
        <v>1</v>
      </c>
    </row>
    <row r="2047" spans="10:57" x14ac:dyDescent="0.25">
      <c r="J2047" s="23">
        <f>MAX(_xlfn.MAXIFS(L$2:$L2047,M$2:$M2047,M2047),_xlfn.MAXIFS(L$2:$L2047,N$2:$N2047,M2047))-MAX(_xlfn.MAXIFS(L$2:$L2046,M$2:$M2046,M2047),_xlfn.MAXIFS(L$2:$L2046,N$2:$N2046,M2047))</f>
        <v>3</v>
      </c>
      <c r="K2047" s="23">
        <f>MAX(_xlfn.MAXIFS($L$2:L2047,$M$2:M2047,N2047),_xlfn.MAXIFS($L$2:L2047,$N$2:N2047,N2047))-MAX(_xlfn.MAXIFS($L$2:L2046,$M$2:M2046,N2047),_xlfn.MAXIFS($L$2:L2046,$N$2:N2046,N2047))</f>
        <v>4</v>
      </c>
      <c r="L2047" s="20">
        <v>43001</v>
      </c>
      <c r="M2047" s="10">
        <v>170</v>
      </c>
      <c r="N2047" s="10">
        <v>4441</v>
      </c>
      <c r="O2047" s="10">
        <v>4</v>
      </c>
      <c r="P2047" s="10">
        <v>2</v>
      </c>
      <c r="Q2047" s="10" t="str">
        <f t="shared" si="769"/>
        <v>S</v>
      </c>
      <c r="R2047" s="10" t="str">
        <f t="shared" si="770"/>
        <v>N</v>
      </c>
      <c r="S2047" s="10">
        <f t="shared" si="771"/>
        <v>2</v>
      </c>
      <c r="T2047" s="11">
        <f>IFERROR((SUMIF($M$2:N2047,M2047,$O$2:P2047)-O2047)/(COUNTIF($M$2:N2047,M2047)-1),0)</f>
        <v>1.7506297229219143</v>
      </c>
      <c r="U2047" s="11">
        <f>IFERROR((SUMIF($AR$2:AR2047,AR2047,$AT$2:AU2047)-AT2047)/(COUNTIF($M$2:N2047,M2047)-1),0)</f>
        <v>0.47607052896725438</v>
      </c>
      <c r="V2047" s="11">
        <f t="shared" si="772"/>
        <v>1.2745591939546599</v>
      </c>
      <c r="W2047" s="12">
        <f>IFERROR((SUMIF($AV$2:AW2047,AV2047,$AX$2:AY2047)-AX2047)/(COUNTIF($M$2:N2047,N2047)-1),0)</f>
        <v>1.3333333333333333</v>
      </c>
      <c r="X2047" s="12">
        <f>IFERROR((SUMIF($AZ$2:BA2047,AZ2047,$BB$2:BC2047)-BB2047)/(COUNTIF($M$2:N2047,N2047)-1),0)</f>
        <v>1.4428571428571428</v>
      </c>
      <c r="Y2047" s="12">
        <f t="shared" si="773"/>
        <v>-0.10952380952380958</v>
      </c>
      <c r="Z2047" s="13">
        <f>IFERROR((SUMIF($M$2:M2047,M2047,O$2:O2047)-O2047)/(COUNTIF($M$2:M2047,M2047)-1),0)</f>
        <v>1.8489583333333333</v>
      </c>
      <c r="AA2047" s="13">
        <f>IFERROR((SUMIF($M$2:M2047,M2047,P$2:P2047)-P2047)/(COUNTIF($M$2:M2047,M2047)-1),0)</f>
        <v>0.984375</v>
      </c>
      <c r="AB2047" s="13">
        <f t="shared" si="774"/>
        <v>0.86458333333333326</v>
      </c>
      <c r="AC2047" s="10">
        <f>IFERROR((SUMIF($N$2:N2047,M2047,$P$2:P2047))/(COUNTIF($N$2:N2047,M2047)),0)</f>
        <v>1.6585365853658536</v>
      </c>
      <c r="AD2047" s="10">
        <f>IFERROR((SUMIF($N$2:N2047,M2047,$O$2:O2047))/(COUNTIF($N$2:N2047,M2047)),0)</f>
        <v>1.326829268292683</v>
      </c>
      <c r="AE2047" s="10">
        <f t="shared" si="775"/>
        <v>0.33170731707317058</v>
      </c>
      <c r="AF2047" s="13">
        <f>IFERROR((SUMIF($M$2:M2047,N2047,$O$2:O2047))/(COUNTIF($M$2:M2047,N2047)),0)</f>
        <v>1.4019607843137254</v>
      </c>
      <c r="AG2047" s="13">
        <f>IFERROR((SUMIF($M$2:M2047,N2047,$P$2:P2047))/(COUNTIF($M$2:M2047,N2047)),0)</f>
        <v>1.2352941176470589</v>
      </c>
      <c r="AH2047" s="13">
        <f t="shared" si="776"/>
        <v>0.16666666666666652</v>
      </c>
      <c r="AI2047" s="10">
        <f>IFERROR((SUMIF(N$2:N2047,N2047,P$2:P2047)-P2047)/(COUNTIF($N$2:N2047,N2047)-1),0)</f>
        <v>1.2685185185185186</v>
      </c>
      <c r="AJ2047" s="10">
        <f>IFERROR((SUMIF(N$2:N2047,N2047,O$2:O2047)-O2047)/(COUNTIF($N$2:N2047,N2047)-1),0)</f>
        <v>1.6388888888888888</v>
      </c>
      <c r="AK2047" s="10">
        <f t="shared" si="777"/>
        <v>-0.37037037037037024</v>
      </c>
      <c r="AL2047" s="10">
        <f>IFERROR((AP2047)/(COUNTIF($M$2:N2047,M2047)-1),0)</f>
        <v>1.6649874055415617</v>
      </c>
      <c r="AM2047" s="19">
        <f>IFERROR((AQ2047)/(COUNTIF($M$2:N2047,N2047)-1),0)</f>
        <v>1.3428571428571427</v>
      </c>
      <c r="AN2047" s="10">
        <f t="shared" si="767"/>
        <v>3</v>
      </c>
      <c r="AO2047" s="10">
        <f t="shared" si="768"/>
        <v>0</v>
      </c>
      <c r="AP2047" s="10">
        <f>SUMIF($M$2:N2047,M2047,AN$2:AO2047)-AN2047</f>
        <v>661</v>
      </c>
      <c r="AQ2047" s="10">
        <f>SUMIF($AV$2:AW2047,AV2047,$BD$2:BE2047)-BD2047</f>
        <v>282</v>
      </c>
      <c r="AR2047" s="10">
        <f>M2047</f>
        <v>170</v>
      </c>
      <c r="AS2047" s="10">
        <f t="shared" si="760"/>
        <v>4441</v>
      </c>
      <c r="AT2047">
        <f t="shared" si="761"/>
        <v>2</v>
      </c>
      <c r="AU2047" s="10">
        <f t="shared" si="762"/>
        <v>4</v>
      </c>
      <c r="AV2047">
        <f t="shared" si="778"/>
        <v>4441</v>
      </c>
      <c r="AW2047">
        <f t="shared" si="779"/>
        <v>170</v>
      </c>
      <c r="AX2047">
        <f t="shared" si="780"/>
        <v>2</v>
      </c>
      <c r="AY2047">
        <f t="shared" si="781"/>
        <v>4</v>
      </c>
      <c r="AZ2047">
        <f t="shared" si="782"/>
        <v>4441</v>
      </c>
      <c r="BA2047">
        <f t="shared" si="783"/>
        <v>170</v>
      </c>
      <c r="BB2047">
        <f t="shared" si="763"/>
        <v>4</v>
      </c>
      <c r="BC2047">
        <f t="shared" si="764"/>
        <v>2</v>
      </c>
      <c r="BD2047">
        <f t="shared" si="765"/>
        <v>0</v>
      </c>
      <c r="BE2047">
        <f t="shared" si="766"/>
        <v>3</v>
      </c>
    </row>
    <row r="2048" spans="10:57" x14ac:dyDescent="0.25">
      <c r="J2048" s="23">
        <f>MAX(_xlfn.MAXIFS(L$2:$L2048,M$2:$M2048,M2048),_xlfn.MAXIFS(L$2:$L2048,N$2:$N2048,M2048))-MAX(_xlfn.MAXIFS(L$2:$L2047,M$2:$M2047,M2048),_xlfn.MAXIFS(L$2:$L2047,N$2:$N2047,M2048))</f>
        <v>6</v>
      </c>
      <c r="K2048" s="23">
        <f>MAX(_xlfn.MAXIFS($L$2:L2048,$M$2:M2048,N2048),_xlfn.MAXIFS($L$2:L2048,$N$2:N2048,N2048))-MAX(_xlfn.MAXIFS($L$2:L2047,$M$2:M2047,N2048),_xlfn.MAXIFS($L$2:L2047,$N$2:N2047,N2048))</f>
        <v>7</v>
      </c>
      <c r="L2048" s="20">
        <v>43001</v>
      </c>
      <c r="M2048" s="10">
        <v>2662</v>
      </c>
      <c r="N2048" s="10">
        <v>503</v>
      </c>
      <c r="O2048" s="10">
        <v>1</v>
      </c>
      <c r="P2048" s="10">
        <v>1</v>
      </c>
      <c r="Q2048" s="10" t="str">
        <f t="shared" si="769"/>
        <v>U</v>
      </c>
      <c r="R2048" s="10" t="str">
        <f t="shared" si="770"/>
        <v>U</v>
      </c>
      <c r="S2048" s="10">
        <f t="shared" si="771"/>
        <v>0</v>
      </c>
      <c r="T2048" s="11">
        <f>IFERROR((SUMIF($M$2:N2048,M2048,$O$2:P2048)-O2048)/(COUNTIF($M$2:N2048,M2048)-1),0)</f>
        <v>1.1454545454545455</v>
      </c>
      <c r="U2048" s="11">
        <f>IFERROR((SUMIF($AR$2:AR2048,AR2048,$AT$2:AU2048)-AT2048)/(COUNTIF($M$2:N2048,M2048)-1),0)</f>
        <v>0.81818181818181823</v>
      </c>
      <c r="V2048" s="11">
        <f t="shared" si="772"/>
        <v>0.32727272727272727</v>
      </c>
      <c r="W2048" s="12">
        <f>IFERROR((SUMIF($AV$2:AW2048,AV2048,$AX$2:AY2048)-AX2048)/(COUNTIF($M$2:N2048,N2048)-1),0)</f>
        <v>1.3488372093023255</v>
      </c>
      <c r="X2048" s="12">
        <f>IFERROR((SUMIF($AZ$2:BA2048,AZ2048,$BB$2:BC2048)-BB2048)/(COUNTIF($M$2:N2048,N2048)-1),0)</f>
        <v>1.5968992248062015</v>
      </c>
      <c r="Y2048" s="12">
        <f t="shared" si="773"/>
        <v>-0.24806201550387597</v>
      </c>
      <c r="Z2048" s="13">
        <f>IFERROR((SUMIF($M$2:M2048,M2048,O$2:O2048)-O2048)/(COUNTIF($M$2:M2048,M2048)-1),0)</f>
        <v>1.1923076923076923</v>
      </c>
      <c r="AA2048" s="13">
        <f>IFERROR((SUMIF($M$2:M2048,M2048,P$2:P2048)-P2048)/(COUNTIF($M$2:M2048,M2048)-1),0)</f>
        <v>1.7307692307692308</v>
      </c>
      <c r="AB2048" s="13">
        <f t="shared" si="774"/>
        <v>-0.53846153846153855</v>
      </c>
      <c r="AC2048" s="10">
        <f>IFERROR((SUMIF($N$2:N2048,M2048,$P$2:P2048))/(COUNTIF($N$2:N2048,M2048)),0)</f>
        <v>1.103448275862069</v>
      </c>
      <c r="AD2048" s="10">
        <f>IFERROR((SUMIF($N$2:N2048,M2048,$O$2:O2048))/(COUNTIF($N$2:N2048,M2048)),0)</f>
        <v>1.8620689655172413</v>
      </c>
      <c r="AE2048" s="10">
        <f t="shared" si="775"/>
        <v>-0.75862068965517238</v>
      </c>
      <c r="AF2048" s="13">
        <f>IFERROR((SUMIF($M$2:M2048,N2048,$O$2:O2048))/(COUNTIF($M$2:M2048,N2048)),0)</f>
        <v>1.4426229508196722</v>
      </c>
      <c r="AG2048" s="13">
        <f>IFERROR((SUMIF($M$2:M2048,N2048,$P$2:P2048))/(COUNTIF($M$2:M2048,N2048)),0)</f>
        <v>1.5163934426229508</v>
      </c>
      <c r="AH2048" s="13">
        <f t="shared" si="776"/>
        <v>-7.3770491803278659E-2</v>
      </c>
      <c r="AI2048" s="10">
        <f>IFERROR((SUMIF(N$2:N2048,N2048,P$2:P2048)-P2048)/(COUNTIF($N$2:N2048,N2048)-1),0)</f>
        <v>1.2647058823529411</v>
      </c>
      <c r="AJ2048" s="10">
        <f>IFERROR((SUMIF(N$2:N2048,N2048,O$2:O2048)-O2048)/(COUNTIF($N$2:N2048,N2048)-1),0)</f>
        <v>1.6691176470588236</v>
      </c>
      <c r="AK2048" s="10">
        <f t="shared" si="777"/>
        <v>-0.40441176470588247</v>
      </c>
      <c r="AL2048" s="10">
        <f>IFERROR((AP2048)/(COUNTIF($M$2:N2048,M2048)-1),0)</f>
        <v>0.98181818181818181</v>
      </c>
      <c r="AM2048" s="19">
        <f>IFERROR((AQ2048)/(COUNTIF($M$2:N2048,N2048)-1),0)</f>
        <v>1.2984496124031009</v>
      </c>
      <c r="AN2048" s="10">
        <f t="shared" si="767"/>
        <v>1</v>
      </c>
      <c r="AO2048" s="10">
        <f t="shared" si="768"/>
        <v>1</v>
      </c>
      <c r="AP2048" s="10">
        <f>SUMIF($M$2:N2048,M2048,AN$2:AO2048)-AN2048</f>
        <v>54</v>
      </c>
      <c r="AQ2048" s="10">
        <f>SUMIF($AV$2:AW2048,AV2048,$BD$2:BE2048)-BD2048</f>
        <v>335</v>
      </c>
      <c r="AR2048" s="10">
        <f>M2048</f>
        <v>2662</v>
      </c>
      <c r="AS2048" s="10">
        <f t="shared" si="760"/>
        <v>503</v>
      </c>
      <c r="AT2048">
        <f t="shared" si="761"/>
        <v>1</v>
      </c>
      <c r="AU2048" s="10">
        <f t="shared" si="762"/>
        <v>1</v>
      </c>
      <c r="AV2048">
        <f t="shared" si="778"/>
        <v>503</v>
      </c>
      <c r="AW2048">
        <f t="shared" si="779"/>
        <v>2662</v>
      </c>
      <c r="AX2048">
        <f t="shared" si="780"/>
        <v>1</v>
      </c>
      <c r="AY2048">
        <f t="shared" si="781"/>
        <v>1</v>
      </c>
      <c r="AZ2048">
        <f t="shared" si="782"/>
        <v>503</v>
      </c>
      <c r="BA2048">
        <f t="shared" si="783"/>
        <v>2662</v>
      </c>
      <c r="BB2048">
        <f t="shared" si="763"/>
        <v>1</v>
      </c>
      <c r="BC2048">
        <f t="shared" si="764"/>
        <v>1</v>
      </c>
      <c r="BD2048">
        <f t="shared" si="765"/>
        <v>1</v>
      </c>
      <c r="BE2048">
        <f t="shared" si="766"/>
        <v>1</v>
      </c>
    </row>
    <row r="2049" spans="10:57" x14ac:dyDescent="0.25">
      <c r="J2049" s="23">
        <f>MAX(_xlfn.MAXIFS(L$2:$L2049,M$2:$M2049,M2049),_xlfn.MAXIFS(L$2:$L2049,N$2:$N2049,M2049))-MAX(_xlfn.MAXIFS(L$2:$L2048,M$2:$M2048,M2049),_xlfn.MAXIFS(L$2:$L2048,N$2:$N2048,M2049))</f>
        <v>3</v>
      </c>
      <c r="K2049" s="23">
        <f>MAX(_xlfn.MAXIFS($L$2:L2049,$M$2:M2049,N2049),_xlfn.MAXIFS($L$2:L2049,$N$2:N2049,N2049))-MAX(_xlfn.MAXIFS($L$2:L2048,$M$2:M2048,N2049),_xlfn.MAXIFS($L$2:L2048,$N$2:N2048,N2049))</f>
        <v>3</v>
      </c>
      <c r="L2049" s="20">
        <v>43001</v>
      </c>
      <c r="M2049" s="10">
        <v>122</v>
      </c>
      <c r="N2049" s="10">
        <v>3551</v>
      </c>
      <c r="O2049" s="10">
        <v>0</v>
      </c>
      <c r="P2049" s="10">
        <v>0</v>
      </c>
      <c r="Q2049" s="10" t="str">
        <f t="shared" si="769"/>
        <v>U</v>
      </c>
      <c r="R2049" s="10" t="str">
        <f t="shared" si="770"/>
        <v>U</v>
      </c>
      <c r="S2049" s="10">
        <f t="shared" si="771"/>
        <v>0</v>
      </c>
      <c r="T2049" s="11">
        <f>IFERROR((SUMIF($M$2:N2049,M2049,$O$2:P2049)-O2049)/(COUNTIF($M$2:N2049,M2049)-1),0)</f>
        <v>1.5327868852459017</v>
      </c>
      <c r="U2049" s="11">
        <f>IFERROR((SUMIF($AR$2:AR2049,AR2049,$AT$2:AU2049)-AT2049)/(COUNTIF($M$2:N2049,M2049)-1),0)</f>
        <v>0.53551912568306015</v>
      </c>
      <c r="V2049" s="11">
        <f t="shared" si="772"/>
        <v>0.99726775956284153</v>
      </c>
      <c r="W2049" s="12">
        <f>IFERROR((SUMIF($AV$2:AW2049,AV2049,$AX$2:AY2049)-AX2049)/(COUNTIF($M$2:N2049,N2049)-1),0)</f>
        <v>1.3571428571428572</v>
      </c>
      <c r="X2049" s="12">
        <f>IFERROR((SUMIF($AZ$2:BA2049,AZ2049,$BB$2:BC2049)-BB2049)/(COUNTIF($M$2:N2049,N2049)-1),0)</f>
        <v>1.3357142857142856</v>
      </c>
      <c r="Y2049" s="12">
        <f t="shared" si="773"/>
        <v>2.1428571428571574E-2</v>
      </c>
      <c r="Z2049" s="13">
        <f>IFERROR((SUMIF($M$2:M2049,M2049,O$2:O2049)-O2049)/(COUNTIF($M$2:M2049,M2049)-1),0)</f>
        <v>1.5930232558139534</v>
      </c>
      <c r="AA2049" s="13">
        <f>IFERROR((SUMIF($M$2:M2049,M2049,P$2:P2049)-P2049)/(COUNTIF($M$2:M2049,M2049)-1),0)</f>
        <v>1.1395348837209303</v>
      </c>
      <c r="AB2049" s="13">
        <f t="shared" si="774"/>
        <v>0.45348837209302317</v>
      </c>
      <c r="AC2049" s="10">
        <f>IFERROR((SUMIF($N$2:N2049,M2049,$P$2:P2049))/(COUNTIF($N$2:N2049,M2049)),0)</f>
        <v>1.4793814432989691</v>
      </c>
      <c r="AD2049" s="10">
        <f>IFERROR((SUMIF($N$2:N2049,M2049,$O$2:O2049))/(COUNTIF($N$2:N2049,M2049)),0)</f>
        <v>1.1443298969072164</v>
      </c>
      <c r="AE2049" s="10">
        <f t="shared" si="775"/>
        <v>0.33505154639175272</v>
      </c>
      <c r="AF2049" s="13">
        <f>IFERROR((SUMIF($M$2:M2049,N2049,$O$2:O2049))/(COUNTIF($M$2:M2049,N2049)),0)</f>
        <v>1.4393939393939394</v>
      </c>
      <c r="AG2049" s="13">
        <f>IFERROR((SUMIF($M$2:M2049,N2049,$P$2:P2049))/(COUNTIF($M$2:M2049,N2049)),0)</f>
        <v>1.0303030303030303</v>
      </c>
      <c r="AH2049" s="13">
        <f t="shared" si="776"/>
        <v>0.40909090909090917</v>
      </c>
      <c r="AI2049" s="10">
        <f>IFERROR((SUMIF(N$2:N2049,N2049,P$2:P2049)-P2049)/(COUNTIF($N$2:N2049,N2049)-1),0)</f>
        <v>1.2837837837837838</v>
      </c>
      <c r="AJ2049" s="10">
        <f>IFERROR((SUMIF(N$2:N2049,N2049,O$2:O2049)-O2049)/(COUNTIF($N$2:N2049,N2049)-1),0)</f>
        <v>1.6081081081081081</v>
      </c>
      <c r="AK2049" s="10">
        <f t="shared" si="777"/>
        <v>-0.32432432432432434</v>
      </c>
      <c r="AL2049" s="10">
        <f>IFERROR((AP2049)/(COUNTIF($M$2:N2049,M2049)-1),0)</f>
        <v>1.5737704918032787</v>
      </c>
      <c r="AM2049" s="19">
        <f>IFERROR((AQ2049)/(COUNTIF($M$2:N2049,N2049)-1),0)</f>
        <v>1.4642857142857142</v>
      </c>
      <c r="AN2049" s="10">
        <f t="shared" si="767"/>
        <v>1</v>
      </c>
      <c r="AO2049" s="10">
        <f t="shared" si="768"/>
        <v>1</v>
      </c>
      <c r="AP2049" s="10">
        <f>SUMIF($M$2:N2049,M2049,AN$2:AO2049)-AN2049</f>
        <v>576</v>
      </c>
      <c r="AQ2049" s="10">
        <f>SUMIF($AV$2:AW2049,AV2049,$BD$2:BE2049)-BD2049</f>
        <v>205</v>
      </c>
      <c r="AR2049" s="10">
        <f>M2049</f>
        <v>122</v>
      </c>
      <c r="AS2049" s="10">
        <f t="shared" ref="AS2049:AS2112" si="784">N2049</f>
        <v>3551</v>
      </c>
      <c r="AT2049">
        <f t="shared" ref="AT2049:AT2112" si="785">P2049</f>
        <v>0</v>
      </c>
      <c r="AU2049" s="10">
        <f t="shared" ref="AU2049:AU2112" si="786">O2049</f>
        <v>0</v>
      </c>
      <c r="AV2049">
        <f t="shared" si="778"/>
        <v>3551</v>
      </c>
      <c r="AW2049">
        <f t="shared" si="779"/>
        <v>122</v>
      </c>
      <c r="AX2049">
        <f t="shared" si="780"/>
        <v>0</v>
      </c>
      <c r="AY2049">
        <f t="shared" si="781"/>
        <v>0</v>
      </c>
      <c r="AZ2049">
        <f t="shared" si="782"/>
        <v>3551</v>
      </c>
      <c r="BA2049">
        <f t="shared" si="783"/>
        <v>122</v>
      </c>
      <c r="BB2049">
        <f t="shared" ref="BB2049:BB2112" si="787">O2049</f>
        <v>0</v>
      </c>
      <c r="BC2049">
        <f t="shared" ref="BC2049:BC2112" si="788">P2049</f>
        <v>0</v>
      </c>
      <c r="BD2049">
        <f t="shared" ref="BD2049:BD2112" si="789">AO2049</f>
        <v>1</v>
      </c>
      <c r="BE2049">
        <f t="shared" ref="BE2049:BE2112" si="790">AN2049</f>
        <v>1</v>
      </c>
    </row>
    <row r="2050" spans="10:57" x14ac:dyDescent="0.25">
      <c r="J2050" s="23">
        <f>MAX(_xlfn.MAXIFS(L$2:$L2050,M$2:$M2050,M2050),_xlfn.MAXIFS(L$2:$L2050,N$2:$N2050,M2050))-MAX(_xlfn.MAXIFS(L$2:$L2049,M$2:$M2049,M2050),_xlfn.MAXIFS(L$2:$L2049,N$2:$N2049,M2050))</f>
        <v>4</v>
      </c>
      <c r="K2050" s="23">
        <f>MAX(_xlfn.MAXIFS($L$2:L2050,$M$2:M2050,N2050),_xlfn.MAXIFS($L$2:L2050,$N$2:N2050,N2050))-MAX(_xlfn.MAXIFS($L$2:L2049,$M$2:M2049,N2050),_xlfn.MAXIFS($L$2:L2049,$N$2:N2049,N2050))</f>
        <v>6</v>
      </c>
      <c r="L2050" s="20">
        <v>43001</v>
      </c>
      <c r="M2050" s="10">
        <v>413</v>
      </c>
      <c r="N2050" s="10">
        <v>856</v>
      </c>
      <c r="O2050" s="10">
        <v>2</v>
      </c>
      <c r="P2050" s="10">
        <v>2</v>
      </c>
      <c r="Q2050" s="10" t="str">
        <f t="shared" si="769"/>
        <v>U</v>
      </c>
      <c r="R2050" s="10" t="str">
        <f t="shared" si="770"/>
        <v>U</v>
      </c>
      <c r="S2050" s="10">
        <f t="shared" si="771"/>
        <v>0</v>
      </c>
      <c r="T2050" s="11">
        <f>IFERROR((SUMIF($M$2:N2050,M2050,$O$2:P2050)-O2050)/(COUNTIF($M$2:N2050,M2050)-1),0)</f>
        <v>1.168421052631579</v>
      </c>
      <c r="U2050" s="11">
        <f>IFERROR((SUMIF($AR$2:AR2050,AR2050,$AT$2:AU2050)-AT2050)/(COUNTIF($M$2:N2050,M2050)-1),0)</f>
        <v>0.63157894736842102</v>
      </c>
      <c r="V2050" s="11">
        <f t="shared" si="772"/>
        <v>0.53684210526315801</v>
      </c>
      <c r="W2050" s="12">
        <f>IFERROR((SUMIF($AV$2:AW2050,AV2050,$AX$2:AY2050)-AX2050)/(COUNTIF($M$2:N2050,N2050)-1),0)</f>
        <v>1.1570247933884297</v>
      </c>
      <c r="X2050" s="12">
        <f>IFERROR((SUMIF($AZ$2:BA2050,AZ2050,$BB$2:BC2050)-BB2050)/(COUNTIF($M$2:N2050,N2050)-1),0)</f>
        <v>1.6322314049586777</v>
      </c>
      <c r="Y2050" s="12">
        <f t="shared" si="773"/>
        <v>-0.47520661157024802</v>
      </c>
      <c r="Z2050" s="13">
        <f>IFERROR((SUMIF($M$2:M2050,M2050,O$2:O2050)-O2050)/(COUNTIF($M$2:M2050,M2050)-1),0)</f>
        <v>1.3636363636363635</v>
      </c>
      <c r="AA2050" s="13">
        <f>IFERROR((SUMIF($M$2:M2050,M2050,P$2:P2050)-P2050)/(COUNTIF($M$2:M2050,M2050)-1),0)</f>
        <v>1.3636363636363635</v>
      </c>
      <c r="AB2050" s="13">
        <f t="shared" si="774"/>
        <v>0</v>
      </c>
      <c r="AC2050" s="10">
        <f>IFERROR((SUMIF($N$2:N2050,M2050,$P$2:P2050))/(COUNTIF($N$2:N2050,M2050)),0)</f>
        <v>1</v>
      </c>
      <c r="AD2050" s="10">
        <f>IFERROR((SUMIF($N$2:N2050,M2050,$O$2:O2050))/(COUNTIF($N$2:N2050,M2050)),0)</f>
        <v>2.1176470588235294</v>
      </c>
      <c r="AE2050" s="10">
        <f t="shared" si="775"/>
        <v>-1.1176470588235294</v>
      </c>
      <c r="AF2050" s="13">
        <f>IFERROR((SUMIF($M$2:M2050,N2050,$O$2:O2050))/(COUNTIF($M$2:M2050,N2050)),0)</f>
        <v>1.2807017543859649</v>
      </c>
      <c r="AG2050" s="13">
        <f>IFERROR((SUMIF($M$2:M2050,N2050,$P$2:P2050))/(COUNTIF($M$2:M2050,N2050)),0)</f>
        <v>1.5964912280701755</v>
      </c>
      <c r="AH2050" s="13">
        <f t="shared" si="776"/>
        <v>-0.31578947368421062</v>
      </c>
      <c r="AI2050" s="10">
        <f>IFERROR((SUMIF(N$2:N2050,N2050,P$2:P2050)-P2050)/(COUNTIF($N$2:N2050,N2050)-1),0)</f>
        <v>1.046875</v>
      </c>
      <c r="AJ2050" s="10">
        <f>IFERROR((SUMIF(N$2:N2050,N2050,O$2:O2050)-O2050)/(COUNTIF($N$2:N2050,N2050)-1),0)</f>
        <v>1.6640625</v>
      </c>
      <c r="AK2050" s="10">
        <f t="shared" si="777"/>
        <v>-0.6171875</v>
      </c>
      <c r="AL2050" s="10">
        <f>IFERROR((AP2050)/(COUNTIF($M$2:N2050,M2050)-1),0)</f>
        <v>0.96842105263157896</v>
      </c>
      <c r="AM2050" s="19">
        <f>IFERROR((AQ2050)/(COUNTIF($M$2:N2050,N2050)-1),0)</f>
        <v>1.1115702479338843</v>
      </c>
      <c r="AN2050" s="10">
        <f t="shared" ref="AN2050:AN2113" si="791">IF(Q2050="S",3,IF(Q2050="N",0,1))</f>
        <v>1</v>
      </c>
      <c r="AO2050" s="10">
        <f t="shared" ref="AO2050:AO2113" si="792">IF(R2050="S",3,IF(R2050="N",0,1))</f>
        <v>1</v>
      </c>
      <c r="AP2050" s="10">
        <f>SUMIF($M$2:N2050,M2050,AN$2:AO2050)-AN2050</f>
        <v>92</v>
      </c>
      <c r="AQ2050" s="10">
        <f>SUMIF($AV$2:AW2050,AV2050,$BD$2:BE2050)-BD2050</f>
        <v>269</v>
      </c>
      <c r="AR2050" s="10">
        <f>M2050</f>
        <v>413</v>
      </c>
      <c r="AS2050" s="10">
        <f t="shared" si="784"/>
        <v>856</v>
      </c>
      <c r="AT2050">
        <f t="shared" si="785"/>
        <v>2</v>
      </c>
      <c r="AU2050" s="10">
        <f t="shared" si="786"/>
        <v>2</v>
      </c>
      <c r="AV2050">
        <f t="shared" si="778"/>
        <v>856</v>
      </c>
      <c r="AW2050">
        <f t="shared" si="779"/>
        <v>413</v>
      </c>
      <c r="AX2050">
        <f t="shared" si="780"/>
        <v>2</v>
      </c>
      <c r="AY2050">
        <f t="shared" si="781"/>
        <v>2</v>
      </c>
      <c r="AZ2050">
        <f t="shared" si="782"/>
        <v>856</v>
      </c>
      <c r="BA2050">
        <f t="shared" si="783"/>
        <v>413</v>
      </c>
      <c r="BB2050">
        <f t="shared" si="787"/>
        <v>2</v>
      </c>
      <c r="BC2050">
        <f t="shared" si="788"/>
        <v>2</v>
      </c>
      <c r="BD2050">
        <f t="shared" si="789"/>
        <v>1</v>
      </c>
      <c r="BE2050">
        <f t="shared" si="790"/>
        <v>1</v>
      </c>
    </row>
    <row r="2051" spans="10:57" x14ac:dyDescent="0.25">
      <c r="J2051" s="23">
        <f>MAX(_xlfn.MAXIFS(L$2:$L2051,M$2:$M2051,M2051),_xlfn.MAXIFS(L$2:$L2051,N$2:$N2051,M2051))-MAX(_xlfn.MAXIFS(L$2:$L2050,M$2:$M2050,M2051),_xlfn.MAXIFS(L$2:$L2050,N$2:$N2050,M2051))</f>
        <v>3</v>
      </c>
      <c r="K2051" s="23">
        <f>MAX(_xlfn.MAXIFS($L$2:L2051,$M$2:M2051,N2051),_xlfn.MAXIFS($L$2:L2051,$N$2:N2051,N2051))-MAX(_xlfn.MAXIFS($L$2:L2050,$M$2:M2050,N2051),_xlfn.MAXIFS($L$2:L2050,$N$2:N2050,N2051))</f>
        <v>4</v>
      </c>
      <c r="L2051" s="20">
        <v>43002</v>
      </c>
      <c r="M2051" s="10">
        <v>409</v>
      </c>
      <c r="N2051" s="10">
        <v>14</v>
      </c>
      <c r="O2051" s="10">
        <v>0</v>
      </c>
      <c r="P2051" s="10">
        <v>0</v>
      </c>
      <c r="Q2051" s="10" t="str">
        <f t="shared" si="769"/>
        <v>U</v>
      </c>
      <c r="R2051" s="10" t="str">
        <f t="shared" si="770"/>
        <v>U</v>
      </c>
      <c r="S2051" s="10">
        <f t="shared" si="771"/>
        <v>0</v>
      </c>
      <c r="T2051" s="11">
        <f>IFERROR((SUMIF($M$2:N2051,M2051,$O$2:P2051)-O2051)/(COUNTIF($M$2:N2051,M2051)-1),0)</f>
        <v>2.1818181818181817</v>
      </c>
      <c r="U2051" s="11">
        <f>IFERROR((SUMIF($AR$2:AR2051,AR2051,$AT$2:AU2051)-AT2051)/(COUNTIF($M$2:N2051,M2051)-1),0)</f>
        <v>0.38461538461538464</v>
      </c>
      <c r="V2051" s="11">
        <f t="shared" si="772"/>
        <v>1.7972027972027971</v>
      </c>
      <c r="W2051" s="12">
        <f>IFERROR((SUMIF($AV$2:AW2051,AV2051,$AX$2:AY2051)-AX2051)/(COUNTIF($M$2:N2051,N2051)-1),0)</f>
        <v>1.8170103092783505</v>
      </c>
      <c r="X2051" s="12">
        <f>IFERROR((SUMIF($AZ$2:BA2051,AZ2051,$BB$2:BC2051)-BB2051)/(COUNTIF($M$2:N2051,N2051)-1),0)</f>
        <v>1.2139175257731958</v>
      </c>
      <c r="Y2051" s="12">
        <f t="shared" si="773"/>
        <v>0.60309278350515472</v>
      </c>
      <c r="Z2051" s="13">
        <f>IFERROR((SUMIF($M$2:M2051,M2051,O$2:O2051)-O2051)/(COUNTIF($M$2:M2051,M2051)-1),0)</f>
        <v>2.3980099502487562</v>
      </c>
      <c r="AA2051" s="13">
        <f>IFERROR((SUMIF($M$2:M2051,M2051,P$2:P2051)-P2051)/(COUNTIF($M$2:M2051,M2051)-1),0)</f>
        <v>0.82089552238805974</v>
      </c>
      <c r="AB2051" s="13">
        <f t="shared" si="774"/>
        <v>1.5771144278606966</v>
      </c>
      <c r="AC2051" s="10">
        <f>IFERROR((SUMIF($N$2:N2051,M2051,$P$2:P2051))/(COUNTIF($N$2:N2051,M2051)),0)</f>
        <v>1.9912280701754386</v>
      </c>
      <c r="AD2051" s="10">
        <f>IFERROR((SUMIF($N$2:N2051,M2051,$O$2:O2051))/(COUNTIF($N$2:N2051,M2051)),0)</f>
        <v>1.0219298245614035</v>
      </c>
      <c r="AE2051" s="10">
        <f t="shared" si="775"/>
        <v>0.9692982456140351</v>
      </c>
      <c r="AF2051" s="13">
        <f>IFERROR((SUMIF($M$2:M2051,N2051,$O$2:O2051))/(COUNTIF($M$2:M2051,N2051)),0)</f>
        <v>1.7650273224043715</v>
      </c>
      <c r="AG2051" s="13">
        <f>IFERROR((SUMIF($M$2:M2051,N2051,$P$2:P2051))/(COUNTIF($M$2:M2051,N2051)),0)</f>
        <v>1.1639344262295082</v>
      </c>
      <c r="AH2051" s="13">
        <f t="shared" si="776"/>
        <v>0.60109289617486339</v>
      </c>
      <c r="AI2051" s="10">
        <f>IFERROR((SUMIF(N$2:N2051,N2051,P$2:P2051)-P2051)/(COUNTIF($N$2:N2051,N2051)-1),0)</f>
        <v>1.8634146341463416</v>
      </c>
      <c r="AJ2051" s="10">
        <f>IFERROR((SUMIF(N$2:N2051,N2051,O$2:O2051)-O2051)/(COUNTIF($N$2:N2051,N2051)-1),0)</f>
        <v>1.2585365853658537</v>
      </c>
      <c r="AK2051" s="10">
        <f t="shared" si="777"/>
        <v>0.6048780487804879</v>
      </c>
      <c r="AL2051" s="10">
        <f>IFERROR((AP2051)/(COUNTIF($M$2:N2051,M2051)-1),0)</f>
        <v>2.0419580419580421</v>
      </c>
      <c r="AM2051" s="19">
        <f>IFERROR((AQ2051)/(COUNTIF($M$2:N2051,N2051)-1),0)</f>
        <v>1.7216494845360826</v>
      </c>
      <c r="AN2051" s="10">
        <f t="shared" si="791"/>
        <v>1</v>
      </c>
      <c r="AO2051" s="10">
        <f t="shared" si="792"/>
        <v>1</v>
      </c>
      <c r="AP2051" s="10">
        <f>SUMIF($M$2:N2051,M2051,AN$2:AO2051)-AN2051</f>
        <v>876</v>
      </c>
      <c r="AQ2051" s="10">
        <f>SUMIF($AV$2:AW2051,AV2051,$BD$2:BE2051)-BD2051</f>
        <v>668</v>
      </c>
      <c r="AR2051" s="10">
        <f>M2051</f>
        <v>409</v>
      </c>
      <c r="AS2051" s="10">
        <f t="shared" si="784"/>
        <v>14</v>
      </c>
      <c r="AT2051">
        <f t="shared" si="785"/>
        <v>0</v>
      </c>
      <c r="AU2051" s="10">
        <f t="shared" si="786"/>
        <v>0</v>
      </c>
      <c r="AV2051">
        <f t="shared" si="778"/>
        <v>14</v>
      </c>
      <c r="AW2051">
        <f t="shared" si="779"/>
        <v>409</v>
      </c>
      <c r="AX2051">
        <f t="shared" si="780"/>
        <v>0</v>
      </c>
      <c r="AY2051">
        <f t="shared" si="781"/>
        <v>0</v>
      </c>
      <c r="AZ2051">
        <f t="shared" si="782"/>
        <v>14</v>
      </c>
      <c r="BA2051">
        <f t="shared" si="783"/>
        <v>409</v>
      </c>
      <c r="BB2051">
        <f t="shared" si="787"/>
        <v>0</v>
      </c>
      <c r="BC2051">
        <f t="shared" si="788"/>
        <v>0</v>
      </c>
      <c r="BD2051">
        <f t="shared" si="789"/>
        <v>1</v>
      </c>
      <c r="BE2051">
        <f t="shared" si="790"/>
        <v>1</v>
      </c>
    </row>
    <row r="2052" spans="10:57" x14ac:dyDescent="0.25">
      <c r="J2052" s="23">
        <f>MAX(_xlfn.MAXIFS(L$2:$L2052,M$2:$M2052,M2052),_xlfn.MAXIFS(L$2:$L2052,N$2:$N2052,M2052))-MAX(_xlfn.MAXIFS(L$2:$L2051,M$2:$M2051,M2052),_xlfn.MAXIFS(L$2:$L2051,N$2:$N2051,M2052))</f>
        <v>1173</v>
      </c>
      <c r="K2052" s="23">
        <f>MAX(_xlfn.MAXIFS($L$2:L2052,$M$2:M2052,N2052),_xlfn.MAXIFS($L$2:L2052,$N$2:N2052,N2052))-MAX(_xlfn.MAXIFS($L$2:L2051,$M$2:M2051,N2052),_xlfn.MAXIFS($L$2:L2051,$N$2:N2051,N2052))</f>
        <v>3</v>
      </c>
      <c r="L2052" s="20">
        <v>43004</v>
      </c>
      <c r="M2052" s="10">
        <v>4320</v>
      </c>
      <c r="N2052" s="10">
        <v>856</v>
      </c>
      <c r="O2052" s="10">
        <v>1</v>
      </c>
      <c r="P2052" s="10">
        <v>2</v>
      </c>
      <c r="Q2052" s="10" t="str">
        <f t="shared" si="769"/>
        <v>N</v>
      </c>
      <c r="R2052" s="10" t="str">
        <f t="shared" si="770"/>
        <v>S</v>
      </c>
      <c r="S2052" s="10">
        <f t="shared" si="771"/>
        <v>-1</v>
      </c>
      <c r="T2052" s="11">
        <f>IFERROR((SUMIF($M$2:N2052,M2052,$O$2:P2052)-O2052)/(COUNTIF($M$2:N2052,M2052)-1),0)</f>
        <v>1</v>
      </c>
      <c r="U2052" s="11">
        <f>IFERROR((SUMIF($AR$2:AR2052,AR2052,$AT$2:AU2052)-AT2052)/(COUNTIF($M$2:N2052,M2052)-1),0)</f>
        <v>2.4</v>
      </c>
      <c r="V2052" s="11">
        <f t="shared" si="772"/>
        <v>-1.4</v>
      </c>
      <c r="W2052" s="12">
        <f>IFERROR((SUMIF($AV$2:AW2052,AV2052,$AX$2:AY2052)-AX2052)/(COUNTIF($M$2:N2052,N2052)-1),0)</f>
        <v>1.1604938271604939</v>
      </c>
      <c r="X2052" s="12">
        <f>IFERROR((SUMIF($AZ$2:BA2052,AZ2052,$BB$2:BC2052)-BB2052)/(COUNTIF($M$2:N2052,N2052)-1),0)</f>
        <v>1.6337448559670782</v>
      </c>
      <c r="Y2052" s="12">
        <f t="shared" si="773"/>
        <v>-0.47325102880658432</v>
      </c>
      <c r="Z2052" s="13">
        <f>IFERROR((SUMIF($M$2:M2052,M2052,O$2:O2052)-O2052)/(COUNTIF($M$2:M2052,M2052)-1),0)</f>
        <v>1</v>
      </c>
      <c r="AA2052" s="13">
        <f>IFERROR((SUMIF($M$2:M2052,M2052,P$2:P2052)-P2052)/(COUNTIF($M$2:M2052,M2052)-1),0)</f>
        <v>2.4</v>
      </c>
      <c r="AB2052" s="13">
        <f t="shared" si="774"/>
        <v>-1.4</v>
      </c>
      <c r="AC2052" s="10">
        <f>IFERROR((SUMIF($N$2:N2052,M2052,$P$2:P2052))/(COUNTIF($N$2:N2052,M2052)),0)</f>
        <v>0</v>
      </c>
      <c r="AD2052" s="10">
        <f>IFERROR((SUMIF($N$2:N2052,M2052,$O$2:O2052))/(COUNTIF($N$2:N2052,M2052)),0)</f>
        <v>0</v>
      </c>
      <c r="AE2052" s="10">
        <f t="shared" si="775"/>
        <v>0</v>
      </c>
      <c r="AF2052" s="13">
        <f>IFERROR((SUMIF($M$2:M2052,N2052,$O$2:O2052))/(COUNTIF($M$2:M2052,N2052)),0)</f>
        <v>1.2807017543859649</v>
      </c>
      <c r="AG2052" s="13">
        <f>IFERROR((SUMIF($M$2:M2052,N2052,$P$2:P2052))/(COUNTIF($M$2:M2052,N2052)),0)</f>
        <v>1.5964912280701755</v>
      </c>
      <c r="AH2052" s="13">
        <f t="shared" si="776"/>
        <v>-0.31578947368421062</v>
      </c>
      <c r="AI2052" s="10">
        <f>IFERROR((SUMIF(N$2:N2052,N2052,P$2:P2052)-P2052)/(COUNTIF($N$2:N2052,N2052)-1),0)</f>
        <v>1.054263565891473</v>
      </c>
      <c r="AJ2052" s="10">
        <f>IFERROR((SUMIF(N$2:N2052,N2052,O$2:O2052)-O2052)/(COUNTIF($N$2:N2052,N2052)-1),0)</f>
        <v>1.6666666666666667</v>
      </c>
      <c r="AK2052" s="10">
        <f t="shared" si="777"/>
        <v>-0.61240310077519378</v>
      </c>
      <c r="AL2052" s="10">
        <f>IFERROR((AP2052)/(COUNTIF($M$2:N2052,M2052)-1),0)</f>
        <v>0</v>
      </c>
      <c r="AM2052" s="19">
        <f>IFERROR((AQ2052)/(COUNTIF($M$2:N2052,N2052)-1),0)</f>
        <v>1.1111111111111112</v>
      </c>
      <c r="AN2052" s="10">
        <f t="shared" si="791"/>
        <v>0</v>
      </c>
      <c r="AO2052" s="10">
        <f t="shared" si="792"/>
        <v>3</v>
      </c>
      <c r="AP2052" s="10">
        <f>SUMIF($M$2:N2052,M2052,AN$2:AO2052)-AN2052</f>
        <v>0</v>
      </c>
      <c r="AQ2052" s="10">
        <f>SUMIF($AV$2:AW2052,AV2052,$BD$2:BE2052)-BD2052</f>
        <v>270</v>
      </c>
      <c r="AR2052" s="10">
        <f>M2052</f>
        <v>4320</v>
      </c>
      <c r="AS2052" s="10">
        <f t="shared" si="784"/>
        <v>856</v>
      </c>
      <c r="AT2052">
        <f t="shared" si="785"/>
        <v>2</v>
      </c>
      <c r="AU2052" s="10">
        <f t="shared" si="786"/>
        <v>1</v>
      </c>
      <c r="AV2052">
        <f t="shared" si="778"/>
        <v>856</v>
      </c>
      <c r="AW2052">
        <f t="shared" si="779"/>
        <v>4320</v>
      </c>
      <c r="AX2052">
        <f t="shared" si="780"/>
        <v>2</v>
      </c>
      <c r="AY2052">
        <f t="shared" si="781"/>
        <v>1</v>
      </c>
      <c r="AZ2052">
        <f t="shared" si="782"/>
        <v>856</v>
      </c>
      <c r="BA2052">
        <f t="shared" si="783"/>
        <v>4320</v>
      </c>
      <c r="BB2052">
        <f t="shared" si="787"/>
        <v>1</v>
      </c>
      <c r="BC2052">
        <f t="shared" si="788"/>
        <v>2</v>
      </c>
      <c r="BD2052">
        <f t="shared" si="789"/>
        <v>3</v>
      </c>
      <c r="BE2052">
        <f t="shared" si="790"/>
        <v>0</v>
      </c>
    </row>
    <row r="2053" spans="10:57" x14ac:dyDescent="0.25">
      <c r="J2053" s="23">
        <f>MAX(_xlfn.MAXIFS(L$2:$L2053,M$2:$M2053,M2053),_xlfn.MAXIFS(L$2:$L2053,N$2:$N2053,M2053))-MAX(_xlfn.MAXIFS(L$2:$L2052,M$2:$M2052,M2053),_xlfn.MAXIFS(L$2:$L2052,N$2:$N2052,M2053))</f>
        <v>43004</v>
      </c>
      <c r="K2053" s="23">
        <f>MAX(_xlfn.MAXIFS($L$2:L2053,$M$2:M2053,N2053),_xlfn.MAXIFS($L$2:L2053,$N$2:N2053,N2053))-MAX(_xlfn.MAXIFS($L$2:L2052,$M$2:M2052,N2053),_xlfn.MAXIFS($L$2:L2052,$N$2:N2052,N2053))</f>
        <v>3</v>
      </c>
      <c r="L2053" s="20">
        <v>43004</v>
      </c>
      <c r="M2053" s="10">
        <v>27189</v>
      </c>
      <c r="N2053" s="10">
        <v>503</v>
      </c>
      <c r="O2053" s="10">
        <v>3</v>
      </c>
      <c r="P2053" s="10">
        <v>1</v>
      </c>
      <c r="Q2053" s="10" t="str">
        <f t="shared" si="769"/>
        <v>S</v>
      </c>
      <c r="R2053" s="10" t="str">
        <f t="shared" si="770"/>
        <v>N</v>
      </c>
      <c r="S2053" s="10">
        <f t="shared" si="771"/>
        <v>2</v>
      </c>
      <c r="T2053" s="11">
        <f>IFERROR((SUMIF($M$2:N2053,M2053,$O$2:P2053)-O2053)/(COUNTIF($M$2:N2053,M2053)-1),0)</f>
        <v>0</v>
      </c>
      <c r="U2053" s="11">
        <f>IFERROR((SUMIF($AR$2:AR2053,AR2053,$AT$2:AU2053)-AT2053)/(COUNTIF($M$2:N2053,M2053)-1),0)</f>
        <v>0</v>
      </c>
      <c r="V2053" s="11">
        <f t="shared" si="772"/>
        <v>0</v>
      </c>
      <c r="W2053" s="12">
        <f>IFERROR((SUMIF($AV$2:AW2053,AV2053,$AX$2:AY2053)-AX2053)/(COUNTIF($M$2:N2053,N2053)-1),0)</f>
        <v>1.3474903474903475</v>
      </c>
      <c r="X2053" s="12">
        <f>IFERROR((SUMIF($AZ$2:BA2053,AZ2053,$BB$2:BC2053)-BB2053)/(COUNTIF($M$2:N2053,N2053)-1),0)</f>
        <v>1.5945945945945945</v>
      </c>
      <c r="Y2053" s="12">
        <f t="shared" si="773"/>
        <v>-0.24710424710424705</v>
      </c>
      <c r="Z2053" s="13">
        <f>IFERROR((SUMIF($M$2:M2053,M2053,O$2:O2053)-O2053)/(COUNTIF($M$2:M2053,M2053)-1),0)</f>
        <v>0</v>
      </c>
      <c r="AA2053" s="13">
        <f>IFERROR((SUMIF($M$2:M2053,M2053,P$2:P2053)-P2053)/(COUNTIF($M$2:M2053,M2053)-1),0)</f>
        <v>0</v>
      </c>
      <c r="AB2053" s="13">
        <f t="shared" si="774"/>
        <v>0</v>
      </c>
      <c r="AC2053" s="10">
        <f>IFERROR((SUMIF($N$2:N2053,M2053,$P$2:P2053))/(COUNTIF($N$2:N2053,M2053)),0)</f>
        <v>0</v>
      </c>
      <c r="AD2053" s="10">
        <f>IFERROR((SUMIF($N$2:N2053,M2053,$O$2:O2053))/(COUNTIF($N$2:N2053,M2053)),0)</f>
        <v>0</v>
      </c>
      <c r="AE2053" s="10">
        <f t="shared" si="775"/>
        <v>0</v>
      </c>
      <c r="AF2053" s="13">
        <f>IFERROR((SUMIF($M$2:M2053,N2053,$O$2:O2053))/(COUNTIF($M$2:M2053,N2053)),0)</f>
        <v>1.4426229508196722</v>
      </c>
      <c r="AG2053" s="13">
        <f>IFERROR((SUMIF($M$2:M2053,N2053,$P$2:P2053))/(COUNTIF($M$2:M2053,N2053)),0)</f>
        <v>1.5163934426229508</v>
      </c>
      <c r="AH2053" s="13">
        <f t="shared" si="776"/>
        <v>-7.3770491803278659E-2</v>
      </c>
      <c r="AI2053" s="10">
        <f>IFERROR((SUMIF(N$2:N2053,N2053,P$2:P2053)-P2053)/(COUNTIF($N$2:N2053,N2053)-1),0)</f>
        <v>1.2627737226277371</v>
      </c>
      <c r="AJ2053" s="10">
        <f>IFERROR((SUMIF(N$2:N2053,N2053,O$2:O2053)-O2053)/(COUNTIF($N$2:N2053,N2053)-1),0)</f>
        <v>1.6642335766423357</v>
      </c>
      <c r="AK2053" s="10">
        <f t="shared" si="777"/>
        <v>-0.4014598540145986</v>
      </c>
      <c r="AL2053" s="10">
        <f>IFERROR((AP2053)/(COUNTIF($M$2:N2053,M2053)-1),0)</f>
        <v>0</v>
      </c>
      <c r="AM2053" s="19">
        <f>IFERROR((AQ2053)/(COUNTIF($M$2:N2053,N2053)-1),0)</f>
        <v>1.2972972972972974</v>
      </c>
      <c r="AN2053" s="10">
        <f t="shared" si="791"/>
        <v>3</v>
      </c>
      <c r="AO2053" s="10">
        <f t="shared" si="792"/>
        <v>0</v>
      </c>
      <c r="AP2053" s="10">
        <f>SUMIF($M$2:N2053,M2053,AN$2:AO2053)-AN2053</f>
        <v>0</v>
      </c>
      <c r="AQ2053" s="10">
        <f>SUMIF($AV$2:AW2053,AV2053,$BD$2:BE2053)-BD2053</f>
        <v>336</v>
      </c>
      <c r="AR2053" s="10">
        <f>M2053</f>
        <v>27189</v>
      </c>
      <c r="AS2053" s="10">
        <f t="shared" si="784"/>
        <v>503</v>
      </c>
      <c r="AT2053">
        <f t="shared" si="785"/>
        <v>1</v>
      </c>
      <c r="AU2053" s="10">
        <f t="shared" si="786"/>
        <v>3</v>
      </c>
      <c r="AV2053">
        <f t="shared" si="778"/>
        <v>503</v>
      </c>
      <c r="AW2053">
        <f t="shared" si="779"/>
        <v>27189</v>
      </c>
      <c r="AX2053">
        <f t="shared" si="780"/>
        <v>1</v>
      </c>
      <c r="AY2053">
        <f t="shared" si="781"/>
        <v>3</v>
      </c>
      <c r="AZ2053">
        <f t="shared" si="782"/>
        <v>503</v>
      </c>
      <c r="BA2053">
        <f t="shared" si="783"/>
        <v>27189</v>
      </c>
      <c r="BB2053">
        <f t="shared" si="787"/>
        <v>3</v>
      </c>
      <c r="BC2053">
        <f t="shared" si="788"/>
        <v>1</v>
      </c>
      <c r="BD2053">
        <f t="shared" si="789"/>
        <v>0</v>
      </c>
      <c r="BE2053">
        <f t="shared" si="790"/>
        <v>3</v>
      </c>
    </row>
    <row r="2054" spans="10:57" x14ac:dyDescent="0.25">
      <c r="J2054" s="23">
        <f>MAX(_xlfn.MAXIFS(L$2:$L2054,M$2:$M2054,M2054),_xlfn.MAXIFS(L$2:$L2054,N$2:$N2054,M2054))-MAX(_xlfn.MAXIFS(L$2:$L2053,M$2:$M2053,M2054),_xlfn.MAXIFS(L$2:$L2053,N$2:$N2053,M2054))</f>
        <v>4</v>
      </c>
      <c r="K2054" s="23">
        <f>MAX(_xlfn.MAXIFS($L$2:L2054,$M$2:M2054,N2054),_xlfn.MAXIFS($L$2:L2054,$N$2:N2054,N2054))-MAX(_xlfn.MAXIFS($L$2:L2053,$M$2:M2053,N2054),_xlfn.MAXIFS($L$2:L2053,$N$2:N2053,N2054))</f>
        <v>43006</v>
      </c>
      <c r="L2054" s="20">
        <v>43006</v>
      </c>
      <c r="M2054" s="10">
        <v>409</v>
      </c>
      <c r="N2054" s="10">
        <v>244</v>
      </c>
      <c r="O2054" s="10">
        <v>1</v>
      </c>
      <c r="P2054" s="10">
        <v>0</v>
      </c>
      <c r="Q2054" s="10" t="str">
        <f t="shared" si="769"/>
        <v>S</v>
      </c>
      <c r="R2054" s="10" t="str">
        <f t="shared" si="770"/>
        <v>N</v>
      </c>
      <c r="S2054" s="10">
        <f t="shared" si="771"/>
        <v>1</v>
      </c>
      <c r="T2054" s="11">
        <f>IFERROR((SUMIF($M$2:N2054,M2054,$O$2:P2054)-O2054)/(COUNTIF($M$2:N2054,M2054)-1),0)</f>
        <v>2.1767441860465118</v>
      </c>
      <c r="U2054" s="11">
        <f>IFERROR((SUMIF($AR$2:AR2054,AR2054,$AT$2:AU2054)-AT2054)/(COUNTIF($M$2:N2054,M2054)-1),0)</f>
        <v>0.38372093023255816</v>
      </c>
      <c r="V2054" s="11">
        <f t="shared" si="772"/>
        <v>1.7930232558139536</v>
      </c>
      <c r="W2054" s="12">
        <f>IFERROR((SUMIF($AV$2:AW2054,AV2054,$AX$2:AY2054)-AX2054)/(COUNTIF($M$2:N2054,N2054)-1),0)</f>
        <v>0</v>
      </c>
      <c r="X2054" s="12">
        <f>IFERROR((SUMIF($AZ$2:BA2054,AZ2054,$BB$2:BC2054)-BB2054)/(COUNTIF($M$2:N2054,N2054)-1),0)</f>
        <v>0</v>
      </c>
      <c r="Y2054" s="12">
        <f t="shared" si="773"/>
        <v>0</v>
      </c>
      <c r="Z2054" s="13">
        <f>IFERROR((SUMIF($M$2:M2054,M2054,O$2:O2054)-O2054)/(COUNTIF($M$2:M2054,M2054)-1),0)</f>
        <v>2.386138613861386</v>
      </c>
      <c r="AA2054" s="13">
        <f>IFERROR((SUMIF($M$2:M2054,M2054,P$2:P2054)-P2054)/(COUNTIF($M$2:M2054,M2054)-1),0)</f>
        <v>0.81683168316831678</v>
      </c>
      <c r="AB2054" s="13">
        <f t="shared" si="774"/>
        <v>1.5693069306930694</v>
      </c>
      <c r="AC2054" s="10">
        <f>IFERROR((SUMIF($N$2:N2054,M2054,$P$2:P2054))/(COUNTIF($N$2:N2054,M2054)),0)</f>
        <v>1.9912280701754386</v>
      </c>
      <c r="AD2054" s="10">
        <f>IFERROR((SUMIF($N$2:N2054,M2054,$O$2:O2054))/(COUNTIF($N$2:N2054,M2054)),0)</f>
        <v>1.0219298245614035</v>
      </c>
      <c r="AE2054" s="10">
        <f t="shared" si="775"/>
        <v>0.9692982456140351</v>
      </c>
      <c r="AF2054" s="13">
        <f>IFERROR((SUMIF($M$2:M2054,N2054,$O$2:O2054))/(COUNTIF($M$2:M2054,N2054)),0)</f>
        <v>0</v>
      </c>
      <c r="AG2054" s="13">
        <f>IFERROR((SUMIF($M$2:M2054,N2054,$P$2:P2054))/(COUNTIF($M$2:M2054,N2054)),0)</f>
        <v>0</v>
      </c>
      <c r="AH2054" s="13">
        <f t="shared" si="776"/>
        <v>0</v>
      </c>
      <c r="AI2054" s="10">
        <f>IFERROR((SUMIF(N$2:N2054,N2054,P$2:P2054)-P2054)/(COUNTIF($N$2:N2054,N2054)-1),0)</f>
        <v>0</v>
      </c>
      <c r="AJ2054" s="10">
        <f>IFERROR((SUMIF(N$2:N2054,N2054,O$2:O2054)-O2054)/(COUNTIF($N$2:N2054,N2054)-1),0)</f>
        <v>0</v>
      </c>
      <c r="AK2054" s="10">
        <f t="shared" si="777"/>
        <v>0</v>
      </c>
      <c r="AL2054" s="10">
        <f>IFERROR((AP2054)/(COUNTIF($M$2:N2054,M2054)-1),0)</f>
        <v>2.0395348837209304</v>
      </c>
      <c r="AM2054" s="19">
        <f>IFERROR((AQ2054)/(COUNTIF($M$2:N2054,N2054)-1),0)</f>
        <v>0</v>
      </c>
      <c r="AN2054" s="10">
        <f t="shared" si="791"/>
        <v>3</v>
      </c>
      <c r="AO2054" s="10">
        <f t="shared" si="792"/>
        <v>0</v>
      </c>
      <c r="AP2054" s="10">
        <f>SUMIF($M$2:N2054,M2054,AN$2:AO2054)-AN2054</f>
        <v>877</v>
      </c>
      <c r="AQ2054" s="10">
        <f>SUMIF($AV$2:AW2054,AV2054,$BD$2:BE2054)-BD2054</f>
        <v>0</v>
      </c>
      <c r="AR2054" s="10">
        <f>M2054</f>
        <v>409</v>
      </c>
      <c r="AS2054" s="10">
        <f t="shared" si="784"/>
        <v>244</v>
      </c>
      <c r="AT2054">
        <f t="shared" si="785"/>
        <v>0</v>
      </c>
      <c r="AU2054" s="10">
        <f t="shared" si="786"/>
        <v>1</v>
      </c>
      <c r="AV2054">
        <f t="shared" si="778"/>
        <v>244</v>
      </c>
      <c r="AW2054">
        <f t="shared" si="779"/>
        <v>409</v>
      </c>
      <c r="AX2054">
        <f t="shared" si="780"/>
        <v>0</v>
      </c>
      <c r="AY2054">
        <f t="shared" si="781"/>
        <v>1</v>
      </c>
      <c r="AZ2054">
        <f t="shared" si="782"/>
        <v>244</v>
      </c>
      <c r="BA2054">
        <f t="shared" si="783"/>
        <v>409</v>
      </c>
      <c r="BB2054">
        <f t="shared" si="787"/>
        <v>1</v>
      </c>
      <c r="BC2054">
        <f t="shared" si="788"/>
        <v>0</v>
      </c>
      <c r="BD2054">
        <f t="shared" si="789"/>
        <v>0</v>
      </c>
      <c r="BE2054">
        <f t="shared" si="790"/>
        <v>3</v>
      </c>
    </row>
    <row r="2055" spans="10:57" x14ac:dyDescent="0.25">
      <c r="J2055" s="23">
        <f>MAX(_xlfn.MAXIFS(L$2:$L2055,M$2:$M2055,M2055),_xlfn.MAXIFS(L$2:$L2055,N$2:$N2055,M2055))-MAX(_xlfn.MAXIFS(L$2:$L2054,M$2:$M2054,M2055),_xlfn.MAXIFS(L$2:$L2054,N$2:$N2054,M2055))</f>
        <v>2115</v>
      </c>
      <c r="K2055" s="23">
        <f>MAX(_xlfn.MAXIFS($L$2:L2055,$M$2:M2055,N2055),_xlfn.MAXIFS($L$2:L2055,$N$2:N2055,N2055))-MAX(_xlfn.MAXIFS($L$2:L2054,$M$2:M2054,N2055),_xlfn.MAXIFS($L$2:L2054,$N$2:N2054,N2055))</f>
        <v>4</v>
      </c>
      <c r="L2055" s="20">
        <v>43006</v>
      </c>
      <c r="M2055" s="10">
        <v>2441</v>
      </c>
      <c r="N2055" s="10">
        <v>14</v>
      </c>
      <c r="O2055" s="10">
        <v>2</v>
      </c>
      <c r="P2055" s="10">
        <v>2</v>
      </c>
      <c r="Q2055" s="10" t="str">
        <f t="shared" si="769"/>
        <v>U</v>
      </c>
      <c r="R2055" s="10" t="str">
        <f t="shared" si="770"/>
        <v>U</v>
      </c>
      <c r="S2055" s="10">
        <f t="shared" si="771"/>
        <v>0</v>
      </c>
      <c r="T2055" s="11">
        <f>IFERROR((SUMIF($M$2:N2055,M2055,$O$2:P2055)-O2055)/(COUNTIF($M$2:N2055,M2055)-1),0)</f>
        <v>2</v>
      </c>
      <c r="U2055" s="11">
        <f>IFERROR((SUMIF($AR$2:AR2055,AR2055,$AT$2:AU2055)-AT2055)/(COUNTIF($M$2:N2055,M2055)-1),0)</f>
        <v>1</v>
      </c>
      <c r="V2055" s="11">
        <f t="shared" si="772"/>
        <v>1</v>
      </c>
      <c r="W2055" s="12">
        <f>IFERROR((SUMIF($AV$2:AW2055,AV2055,$AX$2:AY2055)-AX2055)/(COUNTIF($M$2:N2055,N2055)-1),0)</f>
        <v>1.8123393316195373</v>
      </c>
      <c r="X2055" s="12">
        <f>IFERROR((SUMIF($AZ$2:BA2055,AZ2055,$BB$2:BC2055)-BB2055)/(COUNTIF($M$2:N2055,N2055)-1),0)</f>
        <v>1.2107969151670952</v>
      </c>
      <c r="Y2055" s="12">
        <f t="shared" si="773"/>
        <v>0.60154241645244211</v>
      </c>
      <c r="Z2055" s="13">
        <f>IFERROR((SUMIF($M$2:M2055,M2055,O$2:O2055)-O2055)/(COUNTIF($M$2:M2055,M2055)-1),0)</f>
        <v>1</v>
      </c>
      <c r="AA2055" s="13">
        <f>IFERROR((SUMIF($M$2:M2055,M2055,P$2:P2055)-P2055)/(COUNTIF($M$2:M2055,M2055)-1),0)</f>
        <v>2</v>
      </c>
      <c r="AB2055" s="13">
        <f t="shared" si="774"/>
        <v>-1</v>
      </c>
      <c r="AC2055" s="10">
        <f>IFERROR((SUMIF($N$2:N2055,M2055,$P$2:P2055))/(COUNTIF($N$2:N2055,M2055)),0)</f>
        <v>3</v>
      </c>
      <c r="AD2055" s="10">
        <f>IFERROR((SUMIF($N$2:N2055,M2055,$O$2:O2055))/(COUNTIF($N$2:N2055,M2055)),0)</f>
        <v>1</v>
      </c>
      <c r="AE2055" s="10">
        <f t="shared" si="775"/>
        <v>2</v>
      </c>
      <c r="AF2055" s="13">
        <f>IFERROR((SUMIF($M$2:M2055,N2055,$O$2:O2055))/(COUNTIF($M$2:M2055,N2055)),0)</f>
        <v>1.7650273224043715</v>
      </c>
      <c r="AG2055" s="13">
        <f>IFERROR((SUMIF($M$2:M2055,N2055,$P$2:P2055))/(COUNTIF($M$2:M2055,N2055)),0)</f>
        <v>1.1639344262295082</v>
      </c>
      <c r="AH2055" s="13">
        <f t="shared" si="776"/>
        <v>0.60109289617486339</v>
      </c>
      <c r="AI2055" s="10">
        <f>IFERROR((SUMIF(N$2:N2055,N2055,P$2:P2055)-P2055)/(COUNTIF($N$2:N2055,N2055)-1),0)</f>
        <v>1.854368932038835</v>
      </c>
      <c r="AJ2055" s="10">
        <f>IFERROR((SUMIF(N$2:N2055,N2055,O$2:O2055)-O2055)/(COUNTIF($N$2:N2055,N2055)-1),0)</f>
        <v>1.2524271844660195</v>
      </c>
      <c r="AK2055" s="10">
        <f t="shared" si="777"/>
        <v>0.60194174757281549</v>
      </c>
      <c r="AL2055" s="10">
        <f>IFERROR((AP2055)/(COUNTIF($M$2:N2055,M2055)-1),0)</f>
        <v>1.5</v>
      </c>
      <c r="AM2055" s="19">
        <f>IFERROR((AQ2055)/(COUNTIF($M$2:N2055,N2055)-1),0)</f>
        <v>1.7197943444730077</v>
      </c>
      <c r="AN2055" s="10">
        <f t="shared" si="791"/>
        <v>1</v>
      </c>
      <c r="AO2055" s="10">
        <f t="shared" si="792"/>
        <v>1</v>
      </c>
      <c r="AP2055" s="10">
        <f>SUMIF($M$2:N2055,M2055,AN$2:AO2055)-AN2055</f>
        <v>3</v>
      </c>
      <c r="AQ2055" s="10">
        <f>SUMIF($AV$2:AW2055,AV2055,$BD$2:BE2055)-BD2055</f>
        <v>669</v>
      </c>
      <c r="AR2055" s="10">
        <f>M2055</f>
        <v>2441</v>
      </c>
      <c r="AS2055" s="10">
        <f t="shared" si="784"/>
        <v>14</v>
      </c>
      <c r="AT2055">
        <f t="shared" si="785"/>
        <v>2</v>
      </c>
      <c r="AU2055" s="10">
        <f t="shared" si="786"/>
        <v>2</v>
      </c>
      <c r="AV2055">
        <f t="shared" si="778"/>
        <v>14</v>
      </c>
      <c r="AW2055">
        <f t="shared" si="779"/>
        <v>2441</v>
      </c>
      <c r="AX2055">
        <f t="shared" si="780"/>
        <v>2</v>
      </c>
      <c r="AY2055">
        <f t="shared" si="781"/>
        <v>2</v>
      </c>
      <c r="AZ2055">
        <f t="shared" si="782"/>
        <v>14</v>
      </c>
      <c r="BA2055">
        <f t="shared" si="783"/>
        <v>2441</v>
      </c>
      <c r="BB2055">
        <f t="shared" si="787"/>
        <v>2</v>
      </c>
      <c r="BC2055">
        <f t="shared" si="788"/>
        <v>2</v>
      </c>
      <c r="BD2055">
        <f t="shared" si="789"/>
        <v>1</v>
      </c>
      <c r="BE2055">
        <f t="shared" si="790"/>
        <v>1</v>
      </c>
    </row>
    <row r="2056" spans="10:57" x14ac:dyDescent="0.25">
      <c r="J2056" s="23">
        <f>MAX(_xlfn.MAXIFS(L$2:$L2056,M$2:$M2056,M2056),_xlfn.MAXIFS(L$2:$L2056,N$2:$N2056,M2056))-MAX(_xlfn.MAXIFS(L$2:$L2055,M$2:$M2055,M2056),_xlfn.MAXIFS(L$2:$L2055,N$2:$N2055,M2056))</f>
        <v>52</v>
      </c>
      <c r="K2056" s="23">
        <f>MAX(_xlfn.MAXIFS($L$2:L2056,$M$2:M2056,N2056),_xlfn.MAXIFS($L$2:L2056,$N$2:N2056,N2056))-MAX(_xlfn.MAXIFS($L$2:L2055,$M$2:M2055,N2056),_xlfn.MAXIFS($L$2:L2055,$N$2:N2055,N2056))</f>
        <v>7</v>
      </c>
      <c r="L2056" s="20">
        <v>43007</v>
      </c>
      <c r="M2056" s="10">
        <v>4467</v>
      </c>
      <c r="N2056" s="10">
        <v>17444</v>
      </c>
      <c r="O2056" s="10">
        <v>0</v>
      </c>
      <c r="P2056" s="10">
        <v>1</v>
      </c>
      <c r="Q2056" s="10" t="str">
        <f t="shared" si="769"/>
        <v>N</v>
      </c>
      <c r="R2056" s="10" t="str">
        <f t="shared" si="770"/>
        <v>S</v>
      </c>
      <c r="S2056" s="10">
        <f t="shared" si="771"/>
        <v>-1</v>
      </c>
      <c r="T2056" s="11">
        <f>IFERROR((SUMIF($M$2:N2056,M2056,$O$2:P2056)-O2056)/(COUNTIF($M$2:N2056,M2056)-1),0)</f>
        <v>0.66666666666666663</v>
      </c>
      <c r="U2056" s="11">
        <f>IFERROR((SUMIF($AR$2:AR2056,AR2056,$AT$2:AU2056)-AT2056)/(COUNTIF($M$2:N2056,M2056)-1),0)</f>
        <v>2.1666666666666665</v>
      </c>
      <c r="V2056" s="11">
        <f t="shared" si="772"/>
        <v>-1.5</v>
      </c>
      <c r="W2056" s="12">
        <f>IFERROR((SUMIF($AV$2:AW2056,AV2056,$AX$2:AY2056)-AX2056)/(COUNTIF($M$2:N2056,N2056)-1),0)</f>
        <v>1.1632653061224489</v>
      </c>
      <c r="X2056" s="12">
        <f>IFERROR((SUMIF($AZ$2:BA2056,AZ2056,$BB$2:BC2056)-BB2056)/(COUNTIF($M$2:N2056,N2056)-1),0)</f>
        <v>1.7061224489795919</v>
      </c>
      <c r="Y2056" s="12">
        <f t="shared" si="773"/>
        <v>-0.54285714285714293</v>
      </c>
      <c r="Z2056" s="13">
        <f>IFERROR((SUMIF($M$2:M2056,M2056,O$2:O2056)-O2056)/(COUNTIF($M$2:M2056,M2056)-1),0)</f>
        <v>0</v>
      </c>
      <c r="AA2056" s="13">
        <f>IFERROR((SUMIF($M$2:M2056,M2056,P$2:P2056)-P2056)/(COUNTIF($M$2:M2056,M2056)-1),0)</f>
        <v>4.333333333333333</v>
      </c>
      <c r="AB2056" s="13">
        <f t="shared" si="774"/>
        <v>-4.333333333333333</v>
      </c>
      <c r="AC2056" s="10">
        <f>IFERROR((SUMIF($N$2:N2056,M2056,$P$2:P2056))/(COUNTIF($N$2:N2056,M2056)),0)</f>
        <v>1.3333333333333333</v>
      </c>
      <c r="AD2056" s="10">
        <f>IFERROR((SUMIF($N$2:N2056,M2056,$O$2:O2056))/(COUNTIF($N$2:N2056,M2056)),0)</f>
        <v>2</v>
      </c>
      <c r="AE2056" s="10">
        <f t="shared" si="775"/>
        <v>-0.66666666666666674</v>
      </c>
      <c r="AF2056" s="13">
        <f>IFERROR((SUMIF($M$2:M2056,N2056,$O$2:O2056))/(COUNTIF($M$2:M2056,N2056)),0)</f>
        <v>1.2457627118644068</v>
      </c>
      <c r="AG2056" s="13">
        <f>IFERROR((SUMIF($M$2:M2056,N2056,$P$2:P2056))/(COUNTIF($M$2:M2056,N2056)),0)</f>
        <v>1.3728813559322033</v>
      </c>
      <c r="AH2056" s="13">
        <f t="shared" si="776"/>
        <v>-0.12711864406779649</v>
      </c>
      <c r="AI2056" s="10">
        <f>IFERROR((SUMIF(N$2:N2056,N2056,P$2:P2056)-P2056)/(COUNTIF($N$2:N2056,N2056)-1),0)</f>
        <v>1.0866141732283465</v>
      </c>
      <c r="AJ2056" s="10">
        <f>IFERROR((SUMIF(N$2:N2056,N2056,O$2:O2056)-O2056)/(COUNTIF($N$2:N2056,N2056)-1),0)</f>
        <v>2.015748031496063</v>
      </c>
      <c r="AK2056" s="10">
        <f t="shared" si="777"/>
        <v>-0.92913385826771644</v>
      </c>
      <c r="AL2056" s="10">
        <f>IFERROR((AP2056)/(COUNTIF($M$2:N2056,M2056)-1),0)</f>
        <v>0.5</v>
      </c>
      <c r="AM2056" s="19">
        <f>IFERROR((AQ2056)/(COUNTIF($M$2:N2056,N2056)-1),0)</f>
        <v>1.1469387755102041</v>
      </c>
      <c r="AN2056" s="10">
        <f t="shared" si="791"/>
        <v>0</v>
      </c>
      <c r="AO2056" s="10">
        <f t="shared" si="792"/>
        <v>3</v>
      </c>
      <c r="AP2056" s="10">
        <f>SUMIF($M$2:N2056,M2056,AN$2:AO2056)-AN2056</f>
        <v>3</v>
      </c>
      <c r="AQ2056" s="10">
        <f>SUMIF($AV$2:AW2056,AV2056,$BD$2:BE2056)-BD2056</f>
        <v>281</v>
      </c>
      <c r="AR2056" s="10">
        <f>M2056</f>
        <v>4467</v>
      </c>
      <c r="AS2056" s="10">
        <f t="shared" si="784"/>
        <v>17444</v>
      </c>
      <c r="AT2056">
        <f t="shared" si="785"/>
        <v>1</v>
      </c>
      <c r="AU2056" s="10">
        <f t="shared" si="786"/>
        <v>0</v>
      </c>
      <c r="AV2056">
        <f t="shared" si="778"/>
        <v>17444</v>
      </c>
      <c r="AW2056">
        <f t="shared" si="779"/>
        <v>4467</v>
      </c>
      <c r="AX2056">
        <f t="shared" si="780"/>
        <v>1</v>
      </c>
      <c r="AY2056">
        <f t="shared" si="781"/>
        <v>0</v>
      </c>
      <c r="AZ2056">
        <f t="shared" si="782"/>
        <v>17444</v>
      </c>
      <c r="BA2056">
        <f t="shared" si="783"/>
        <v>4467</v>
      </c>
      <c r="BB2056">
        <f t="shared" si="787"/>
        <v>0</v>
      </c>
      <c r="BC2056">
        <f t="shared" si="788"/>
        <v>1</v>
      </c>
      <c r="BD2056">
        <f t="shared" si="789"/>
        <v>3</v>
      </c>
      <c r="BE2056">
        <f t="shared" si="790"/>
        <v>0</v>
      </c>
    </row>
    <row r="2057" spans="10:57" x14ac:dyDescent="0.25">
      <c r="J2057" s="23">
        <f>MAX(_xlfn.MAXIFS(L$2:$L2057,M$2:$M2057,M2057),_xlfn.MAXIFS(L$2:$L2057,N$2:$N2057,M2057))-MAX(_xlfn.MAXIFS(L$2:$L2056,M$2:$M2056,M2057),_xlfn.MAXIFS(L$2:$L2056,N$2:$N2056,M2057))</f>
        <v>7</v>
      </c>
      <c r="K2057" s="23">
        <f>MAX(_xlfn.MAXIFS($L$2:L2057,$M$2:M2057,N2057),_xlfn.MAXIFS($L$2:L2057,$N$2:N2057,N2057))-MAX(_xlfn.MAXIFS($L$2:L2056,$M$2:M2056,N2057),_xlfn.MAXIFS($L$2:L2056,$N$2:N2056,N2057))</f>
        <v>7</v>
      </c>
      <c r="L2057" s="20">
        <v>43008</v>
      </c>
      <c r="M2057" s="10">
        <v>2662</v>
      </c>
      <c r="N2057" s="10">
        <v>122</v>
      </c>
      <c r="O2057" s="10">
        <v>0</v>
      </c>
      <c r="P2057" s="10">
        <v>3</v>
      </c>
      <c r="Q2057" s="10" t="str">
        <f t="shared" si="769"/>
        <v>N</v>
      </c>
      <c r="R2057" s="10" t="str">
        <f t="shared" si="770"/>
        <v>S</v>
      </c>
      <c r="S2057" s="10">
        <f t="shared" si="771"/>
        <v>-3</v>
      </c>
      <c r="T2057" s="11">
        <f>IFERROR((SUMIF($M$2:N2057,M2057,$O$2:P2057)-O2057)/(COUNTIF($M$2:N2057,M2057)-1),0)</f>
        <v>1.1428571428571428</v>
      </c>
      <c r="U2057" s="11">
        <f>IFERROR((SUMIF($AR$2:AR2057,AR2057,$AT$2:AU2057)-AT2057)/(COUNTIF($M$2:N2057,M2057)-1),0)</f>
        <v>0.8214285714285714</v>
      </c>
      <c r="V2057" s="11">
        <f t="shared" si="772"/>
        <v>0.3214285714285714</v>
      </c>
      <c r="W2057" s="12">
        <f>IFERROR((SUMIF($AV$2:AW2057,AV2057,$AX$2:AY2057)-AX2057)/(COUNTIF($M$2:N2057,N2057)-1),0)</f>
        <v>1.5286103542234333</v>
      </c>
      <c r="X2057" s="12">
        <f>IFERROR((SUMIF($AZ$2:BA2057,AZ2057,$BB$2:BC2057)-BB2057)/(COUNTIF($M$2:N2057,N2057)-1),0)</f>
        <v>1.1389645776566757</v>
      </c>
      <c r="Y2057" s="12">
        <f t="shared" si="773"/>
        <v>0.38964577656675758</v>
      </c>
      <c r="Z2057" s="13">
        <f>IFERROR((SUMIF($M$2:M2057,M2057,O$2:O2057)-O2057)/(COUNTIF($M$2:M2057,M2057)-1),0)</f>
        <v>1.1851851851851851</v>
      </c>
      <c r="AA2057" s="13">
        <f>IFERROR((SUMIF($M$2:M2057,M2057,P$2:P2057)-P2057)/(COUNTIF($M$2:M2057,M2057)-1),0)</f>
        <v>1.7037037037037037</v>
      </c>
      <c r="AB2057" s="13">
        <f t="shared" si="774"/>
        <v>-0.5185185185185186</v>
      </c>
      <c r="AC2057" s="10">
        <f>IFERROR((SUMIF($N$2:N2057,M2057,$P$2:P2057))/(COUNTIF($N$2:N2057,M2057)),0)</f>
        <v>1.103448275862069</v>
      </c>
      <c r="AD2057" s="10">
        <f>IFERROR((SUMIF($N$2:N2057,M2057,$O$2:O2057))/(COUNTIF($N$2:N2057,M2057)),0)</f>
        <v>1.8620689655172413</v>
      </c>
      <c r="AE2057" s="10">
        <f t="shared" si="775"/>
        <v>-0.75862068965517238</v>
      </c>
      <c r="AF2057" s="13">
        <f>IFERROR((SUMIF($M$2:M2057,N2057,$O$2:O2057))/(COUNTIF($M$2:M2057,N2057)),0)</f>
        <v>1.5838150289017341</v>
      </c>
      <c r="AG2057" s="13">
        <f>IFERROR((SUMIF($M$2:M2057,N2057,$P$2:P2057))/(COUNTIF($M$2:M2057,N2057)),0)</f>
        <v>1.1329479768786128</v>
      </c>
      <c r="AH2057" s="13">
        <f t="shared" si="776"/>
        <v>0.45086705202312127</v>
      </c>
      <c r="AI2057" s="10">
        <f>IFERROR((SUMIF(N$2:N2057,N2057,P$2:P2057)-P2057)/(COUNTIF($N$2:N2057,N2057)-1),0)</f>
        <v>1.4793814432989691</v>
      </c>
      <c r="AJ2057" s="10">
        <f>IFERROR((SUMIF(N$2:N2057,N2057,O$2:O2057)-O2057)/(COUNTIF($N$2:N2057,N2057)-1),0)</f>
        <v>1.1443298969072164</v>
      </c>
      <c r="AK2057" s="10">
        <f t="shared" si="777"/>
        <v>0.33505154639175272</v>
      </c>
      <c r="AL2057" s="10">
        <f>IFERROR((AP2057)/(COUNTIF($M$2:N2057,M2057)-1),0)</f>
        <v>0.9821428571428571</v>
      </c>
      <c r="AM2057" s="19">
        <f>IFERROR((AQ2057)/(COUNTIF($M$2:N2057,N2057)-1),0)</f>
        <v>1.5722070844686649</v>
      </c>
      <c r="AN2057" s="10">
        <f t="shared" si="791"/>
        <v>0</v>
      </c>
      <c r="AO2057" s="10">
        <f t="shared" si="792"/>
        <v>3</v>
      </c>
      <c r="AP2057" s="10">
        <f>SUMIF($M$2:N2057,M2057,AN$2:AO2057)-AN2057</f>
        <v>55</v>
      </c>
      <c r="AQ2057" s="10">
        <f>SUMIF($AV$2:AW2057,AV2057,$BD$2:BE2057)-BD2057</f>
        <v>577</v>
      </c>
      <c r="AR2057" s="10">
        <f>M2057</f>
        <v>2662</v>
      </c>
      <c r="AS2057" s="10">
        <f t="shared" si="784"/>
        <v>122</v>
      </c>
      <c r="AT2057">
        <f t="shared" si="785"/>
        <v>3</v>
      </c>
      <c r="AU2057" s="10">
        <f t="shared" si="786"/>
        <v>0</v>
      </c>
      <c r="AV2057">
        <f t="shared" si="778"/>
        <v>122</v>
      </c>
      <c r="AW2057">
        <f t="shared" si="779"/>
        <v>2662</v>
      </c>
      <c r="AX2057">
        <f t="shared" si="780"/>
        <v>3</v>
      </c>
      <c r="AY2057">
        <f t="shared" si="781"/>
        <v>0</v>
      </c>
      <c r="AZ2057">
        <f t="shared" si="782"/>
        <v>122</v>
      </c>
      <c r="BA2057">
        <f t="shared" si="783"/>
        <v>2662</v>
      </c>
      <c r="BB2057">
        <f t="shared" si="787"/>
        <v>0</v>
      </c>
      <c r="BC2057">
        <f t="shared" si="788"/>
        <v>3</v>
      </c>
      <c r="BD2057">
        <f t="shared" si="789"/>
        <v>3</v>
      </c>
      <c r="BE2057">
        <f t="shared" si="790"/>
        <v>0</v>
      </c>
    </row>
    <row r="2058" spans="10:57" x14ac:dyDescent="0.25">
      <c r="J2058" s="23">
        <f>MAX(_xlfn.MAXIFS(L$2:$L2058,M$2:$M2058,M2058),_xlfn.MAXIFS(L$2:$L2058,N$2:$N2058,M2058))-MAX(_xlfn.MAXIFS(L$2:$L2057,M$2:$M2057,M2058),_xlfn.MAXIFS(L$2:$L2057,N$2:$N2057,M2058))</f>
        <v>4</v>
      </c>
      <c r="K2058" s="23">
        <f>MAX(_xlfn.MAXIFS($L$2:L2058,$M$2:M2058,N2058),_xlfn.MAXIFS($L$2:L2058,$N$2:N2058,N2058))-MAX(_xlfn.MAXIFS($L$2:L2057,$M$2:M2057,N2058),_xlfn.MAXIFS($L$2:L2057,$N$2:N2057,N2058))</f>
        <v>7</v>
      </c>
      <c r="L2058" s="20">
        <v>43008</v>
      </c>
      <c r="M2058" s="10">
        <v>856</v>
      </c>
      <c r="N2058" s="10">
        <v>170</v>
      </c>
      <c r="O2058" s="10">
        <v>0</v>
      </c>
      <c r="P2058" s="10">
        <v>1</v>
      </c>
      <c r="Q2058" s="10" t="str">
        <f t="shared" si="769"/>
        <v>N</v>
      </c>
      <c r="R2058" s="10" t="str">
        <f t="shared" si="770"/>
        <v>S</v>
      </c>
      <c r="S2058" s="10">
        <f t="shared" si="771"/>
        <v>-1</v>
      </c>
      <c r="T2058" s="11">
        <f>IFERROR((SUMIF($M$2:N2058,M2058,$O$2:P2058)-O2058)/(COUNTIF($M$2:N2058,M2058)-1),0)</f>
        <v>1.1639344262295082</v>
      </c>
      <c r="U2058" s="11">
        <f>IFERROR((SUMIF($AR$2:AR2058,AR2058,$AT$2:AU2058)-AT2058)/(COUNTIF($M$2:N2058,M2058)-1),0)</f>
        <v>0.74590163934426235</v>
      </c>
      <c r="V2058" s="11">
        <f t="shared" si="772"/>
        <v>0.41803278688524581</v>
      </c>
      <c r="W2058" s="12">
        <f>IFERROR((SUMIF($AV$2:AW2058,AV2058,$AX$2:AY2058)-AX2058)/(COUNTIF($M$2:N2058,N2058)-1),0)</f>
        <v>1.756281407035176</v>
      </c>
      <c r="X2058" s="12">
        <f>IFERROR((SUMIF($AZ$2:BA2058,AZ2058,$BB$2:BC2058)-BB2058)/(COUNTIF($M$2:N2058,N2058)-1),0)</f>
        <v>1.1633165829145728</v>
      </c>
      <c r="Y2058" s="12">
        <f t="shared" si="773"/>
        <v>0.59296482412060314</v>
      </c>
      <c r="Z2058" s="13">
        <f>IFERROR((SUMIF($M$2:M2058,M2058,O$2:O2058)-O2058)/(COUNTIF($M$2:M2058,M2058)-1),0)</f>
        <v>1.2807017543859649</v>
      </c>
      <c r="AA2058" s="13">
        <f>IFERROR((SUMIF($M$2:M2058,M2058,P$2:P2058)-P2058)/(COUNTIF($M$2:M2058,M2058)-1),0)</f>
        <v>1.5964912280701755</v>
      </c>
      <c r="AB2058" s="13">
        <f t="shared" si="774"/>
        <v>-0.31578947368421062</v>
      </c>
      <c r="AC2058" s="10">
        <f>IFERROR((SUMIF($N$2:N2058,M2058,$P$2:P2058))/(COUNTIF($N$2:N2058,M2058)),0)</f>
        <v>1.0615384615384615</v>
      </c>
      <c r="AD2058" s="10">
        <f>IFERROR((SUMIF($N$2:N2058,M2058,$O$2:O2058))/(COUNTIF($N$2:N2058,M2058)),0)</f>
        <v>1.6615384615384616</v>
      </c>
      <c r="AE2058" s="10">
        <f t="shared" si="775"/>
        <v>-0.60000000000000009</v>
      </c>
      <c r="AF2058" s="13">
        <f>IFERROR((SUMIF($M$2:M2058,N2058,$O$2:O2058))/(COUNTIF($M$2:M2058,N2058)),0)</f>
        <v>1.8601036269430051</v>
      </c>
      <c r="AG2058" s="13">
        <f>IFERROR((SUMIF($M$2:M2058,N2058,$P$2:P2058))/(COUNTIF($M$2:M2058,N2058)),0)</f>
        <v>0.98963730569948183</v>
      </c>
      <c r="AH2058" s="13">
        <f t="shared" si="776"/>
        <v>0.8704663212435233</v>
      </c>
      <c r="AI2058" s="10">
        <f>IFERROR((SUMIF(N$2:N2058,N2058,P$2:P2058)-P2058)/(COUNTIF($N$2:N2058,N2058)-1),0)</f>
        <v>1.6585365853658536</v>
      </c>
      <c r="AJ2058" s="10">
        <f>IFERROR((SUMIF(N$2:N2058,N2058,O$2:O2058)-O2058)/(COUNTIF($N$2:N2058,N2058)-1),0)</f>
        <v>1.326829268292683</v>
      </c>
      <c r="AK2058" s="10">
        <f t="shared" si="777"/>
        <v>0.33170731707317058</v>
      </c>
      <c r="AL2058" s="10">
        <f>IFERROR((AP2058)/(COUNTIF($M$2:N2058,M2058)-1),0)</f>
        <v>1.1188524590163935</v>
      </c>
      <c r="AM2058" s="19">
        <f>IFERROR((AQ2058)/(COUNTIF($M$2:N2058,N2058)-1),0)</f>
        <v>1.6683417085427135</v>
      </c>
      <c r="AN2058" s="10">
        <f t="shared" si="791"/>
        <v>0</v>
      </c>
      <c r="AO2058" s="10">
        <f t="shared" si="792"/>
        <v>3</v>
      </c>
      <c r="AP2058" s="10">
        <f>SUMIF($M$2:N2058,M2058,AN$2:AO2058)-AN2058</f>
        <v>273</v>
      </c>
      <c r="AQ2058" s="10">
        <f>SUMIF($AV$2:AW2058,AV2058,$BD$2:BE2058)-BD2058</f>
        <v>664</v>
      </c>
      <c r="AR2058" s="10">
        <f>M2058</f>
        <v>856</v>
      </c>
      <c r="AS2058" s="10">
        <f t="shared" si="784"/>
        <v>170</v>
      </c>
      <c r="AT2058">
        <f t="shared" si="785"/>
        <v>1</v>
      </c>
      <c r="AU2058" s="10">
        <f t="shared" si="786"/>
        <v>0</v>
      </c>
      <c r="AV2058">
        <f t="shared" si="778"/>
        <v>170</v>
      </c>
      <c r="AW2058">
        <f t="shared" si="779"/>
        <v>856</v>
      </c>
      <c r="AX2058">
        <f t="shared" si="780"/>
        <v>1</v>
      </c>
      <c r="AY2058">
        <f t="shared" si="781"/>
        <v>0</v>
      </c>
      <c r="AZ2058">
        <f t="shared" si="782"/>
        <v>170</v>
      </c>
      <c r="BA2058">
        <f t="shared" si="783"/>
        <v>856</v>
      </c>
      <c r="BB2058">
        <f t="shared" si="787"/>
        <v>0</v>
      </c>
      <c r="BC2058">
        <f t="shared" si="788"/>
        <v>1</v>
      </c>
      <c r="BD2058">
        <f t="shared" si="789"/>
        <v>3</v>
      </c>
      <c r="BE2058">
        <f t="shared" si="790"/>
        <v>0</v>
      </c>
    </row>
    <row r="2059" spans="10:57" x14ac:dyDescent="0.25">
      <c r="J2059" s="23">
        <f>MAX(_xlfn.MAXIFS(L$2:$L2059,M$2:$M2059,M2059),_xlfn.MAXIFS(L$2:$L2059,N$2:$N2059,M2059))-MAX(_xlfn.MAXIFS(L$2:$L2058,M$2:$M2058,M2059),_xlfn.MAXIFS(L$2:$L2058,N$2:$N2058,M2059))</f>
        <v>4</v>
      </c>
      <c r="K2059" s="23">
        <f>MAX(_xlfn.MAXIFS($L$2:L2059,$M$2:M2059,N2059),_xlfn.MAXIFS($L$2:L2059,$N$2:N2059,N2059))-MAX(_xlfn.MAXIFS($L$2:L2058,$M$2:M2058,N2059),_xlfn.MAXIFS($L$2:L2058,$N$2:N2058,N2059))</f>
        <v>7</v>
      </c>
      <c r="L2059" s="20">
        <v>43008</v>
      </c>
      <c r="M2059" s="10">
        <v>503</v>
      </c>
      <c r="N2059" s="10">
        <v>413</v>
      </c>
      <c r="O2059" s="10">
        <v>4</v>
      </c>
      <c r="P2059" s="10">
        <v>2</v>
      </c>
      <c r="Q2059" s="10" t="str">
        <f t="shared" si="769"/>
        <v>S</v>
      </c>
      <c r="R2059" s="10" t="str">
        <f t="shared" si="770"/>
        <v>N</v>
      </c>
      <c r="S2059" s="10">
        <f t="shared" si="771"/>
        <v>2</v>
      </c>
      <c r="T2059" s="11">
        <f>IFERROR((SUMIF($M$2:N2059,M2059,$O$2:P2059)-O2059)/(COUNTIF($M$2:N2059,M2059)-1),0)</f>
        <v>1.3461538461538463</v>
      </c>
      <c r="U2059" s="11">
        <f>IFERROR((SUMIF($AR$2:AR2059,AR2059,$AT$2:AU2059)-AT2059)/(COUNTIF($M$2:N2059,M2059)-1),0)</f>
        <v>0.71153846153846156</v>
      </c>
      <c r="V2059" s="11">
        <f t="shared" si="772"/>
        <v>0.63461538461538469</v>
      </c>
      <c r="W2059" s="12">
        <f>IFERROR((SUMIF($AV$2:AW2059,AV2059,$AX$2:AY2059)-AX2059)/(COUNTIF($M$2:N2059,N2059)-1),0)</f>
        <v>1.1770833333333333</v>
      </c>
      <c r="X2059" s="12">
        <f>IFERROR((SUMIF($AZ$2:BA2059,AZ2059,$BB$2:BC2059)-BB2059)/(COUNTIF($M$2:N2059,N2059)-1),0)</f>
        <v>1.7708333333333333</v>
      </c>
      <c r="Y2059" s="12">
        <f t="shared" si="773"/>
        <v>-0.59375</v>
      </c>
      <c r="Z2059" s="13">
        <f>IFERROR((SUMIF($M$2:M2059,M2059,O$2:O2059)-O2059)/(COUNTIF($M$2:M2059,M2059)-1),0)</f>
        <v>1.4426229508196722</v>
      </c>
      <c r="AA2059" s="13">
        <f>IFERROR((SUMIF($M$2:M2059,M2059,P$2:P2059)-P2059)/(COUNTIF($M$2:M2059,M2059)-1),0)</f>
        <v>1.5163934426229508</v>
      </c>
      <c r="AB2059" s="13">
        <f t="shared" si="774"/>
        <v>-7.3770491803278659E-2</v>
      </c>
      <c r="AC2059" s="10">
        <f>IFERROR((SUMIF($N$2:N2059,M2059,$P$2:P2059))/(COUNTIF($N$2:N2059,M2059)),0)</f>
        <v>1.2608695652173914</v>
      </c>
      <c r="AD2059" s="10">
        <f>IFERROR((SUMIF($N$2:N2059,M2059,$O$2:O2059))/(COUNTIF($N$2:N2059,M2059)),0)</f>
        <v>1.673913043478261</v>
      </c>
      <c r="AE2059" s="10">
        <f t="shared" si="775"/>
        <v>-0.41304347826086962</v>
      </c>
      <c r="AF2059" s="13">
        <f>IFERROR((SUMIF($M$2:M2059,N2059,$O$2:O2059))/(COUNTIF($M$2:M2059,N2059)),0)</f>
        <v>1.3777777777777778</v>
      </c>
      <c r="AG2059" s="13">
        <f>IFERROR((SUMIF($M$2:M2059,N2059,$P$2:P2059))/(COUNTIF($M$2:M2059,N2059)),0)</f>
        <v>1.3777777777777778</v>
      </c>
      <c r="AH2059" s="13">
        <f t="shared" si="776"/>
        <v>0</v>
      </c>
      <c r="AI2059" s="10">
        <f>IFERROR((SUMIF(N$2:N2059,N2059,P$2:P2059)-P2059)/(COUNTIF($N$2:N2059,N2059)-1),0)</f>
        <v>1</v>
      </c>
      <c r="AJ2059" s="10">
        <f>IFERROR((SUMIF(N$2:N2059,N2059,O$2:O2059)-O2059)/(COUNTIF($N$2:N2059,N2059)-1),0)</f>
        <v>2.1176470588235294</v>
      </c>
      <c r="AK2059" s="10">
        <f t="shared" si="777"/>
        <v>-1.1176470588235294</v>
      </c>
      <c r="AL2059" s="10">
        <f>IFERROR((AP2059)/(COUNTIF($M$2:N2059,M2059)-1),0)</f>
        <v>1.2923076923076924</v>
      </c>
      <c r="AM2059" s="19">
        <f>IFERROR((AQ2059)/(COUNTIF($M$2:N2059,N2059)-1),0)</f>
        <v>0.96875</v>
      </c>
      <c r="AN2059" s="10">
        <f t="shared" si="791"/>
        <v>3</v>
      </c>
      <c r="AO2059" s="10">
        <f t="shared" si="792"/>
        <v>0</v>
      </c>
      <c r="AP2059" s="10">
        <f>SUMIF($M$2:N2059,M2059,AN$2:AO2059)-AN2059</f>
        <v>336</v>
      </c>
      <c r="AQ2059" s="10">
        <f>SUMIF($AV$2:AW2059,AV2059,$BD$2:BE2059)-BD2059</f>
        <v>93</v>
      </c>
      <c r="AR2059" s="10">
        <f>M2059</f>
        <v>503</v>
      </c>
      <c r="AS2059" s="10">
        <f t="shared" si="784"/>
        <v>413</v>
      </c>
      <c r="AT2059">
        <f t="shared" si="785"/>
        <v>2</v>
      </c>
      <c r="AU2059" s="10">
        <f t="shared" si="786"/>
        <v>4</v>
      </c>
      <c r="AV2059">
        <f t="shared" si="778"/>
        <v>413</v>
      </c>
      <c r="AW2059">
        <f t="shared" si="779"/>
        <v>503</v>
      </c>
      <c r="AX2059">
        <f t="shared" si="780"/>
        <v>2</v>
      </c>
      <c r="AY2059">
        <f t="shared" si="781"/>
        <v>4</v>
      </c>
      <c r="AZ2059">
        <f t="shared" si="782"/>
        <v>413</v>
      </c>
      <c r="BA2059">
        <f t="shared" si="783"/>
        <v>503</v>
      </c>
      <c r="BB2059">
        <f t="shared" si="787"/>
        <v>4</v>
      </c>
      <c r="BC2059">
        <f t="shared" si="788"/>
        <v>2</v>
      </c>
      <c r="BD2059">
        <f t="shared" si="789"/>
        <v>0</v>
      </c>
      <c r="BE2059">
        <f t="shared" si="790"/>
        <v>3</v>
      </c>
    </row>
    <row r="2060" spans="10:57" x14ac:dyDescent="0.25">
      <c r="J2060" s="23">
        <f>MAX(_xlfn.MAXIFS(L$2:$L2060,M$2:$M2060,M2060),_xlfn.MAXIFS(L$2:$L2060,N$2:$N2060,M2060))-MAX(_xlfn.MAXIFS(L$2:$L2059,M$2:$M2059,M2060),_xlfn.MAXIFS(L$2:$L2059,N$2:$N2059,M2060))</f>
        <v>3</v>
      </c>
      <c r="K2060" s="23">
        <f>MAX(_xlfn.MAXIFS($L$2:L2060,$M$2:M2060,N2060),_xlfn.MAXIFS($L$2:L2060,$N$2:N2060,N2060))-MAX(_xlfn.MAXIFS($L$2:L2059,$M$2:M2059,N2060),_xlfn.MAXIFS($L$2:L2059,$N$2:N2059,N2060))</f>
        <v>8</v>
      </c>
      <c r="L2060" s="20">
        <v>43009</v>
      </c>
      <c r="M2060" s="10">
        <v>14</v>
      </c>
      <c r="N2060" s="10">
        <v>3551</v>
      </c>
      <c r="O2060" s="10">
        <v>2</v>
      </c>
      <c r="P2060" s="10">
        <v>0</v>
      </c>
      <c r="Q2060" s="10" t="str">
        <f t="shared" si="769"/>
        <v>S</v>
      </c>
      <c r="R2060" s="10" t="str">
        <f t="shared" si="770"/>
        <v>N</v>
      </c>
      <c r="S2060" s="10">
        <f t="shared" si="771"/>
        <v>2</v>
      </c>
      <c r="T2060" s="11">
        <f>IFERROR((SUMIF($M$2:N2060,M2060,$O$2:P2060)-O2060)/(COUNTIF($M$2:N2060,M2060)-1),0)</f>
        <v>1.8128205128205128</v>
      </c>
      <c r="U2060" s="11">
        <f>IFERROR((SUMIF($AR$2:AR2060,AR2060,$AT$2:AU2060)-AT2060)/(COUNTIF($M$2:N2060,M2060)-1),0)</f>
        <v>0.5461538461538461</v>
      </c>
      <c r="V2060" s="11">
        <f t="shared" si="772"/>
        <v>1.2666666666666666</v>
      </c>
      <c r="W2060" s="12">
        <f>IFERROR((SUMIF($AV$2:AW2060,AV2060,$AX$2:AY2060)-AX2060)/(COUNTIF($M$2:N2060,N2060)-1),0)</f>
        <v>1.3475177304964538</v>
      </c>
      <c r="X2060" s="12">
        <f>IFERROR((SUMIF($AZ$2:BA2060,AZ2060,$BB$2:BC2060)-BB2060)/(COUNTIF($M$2:N2060,N2060)-1),0)</f>
        <v>1.3262411347517731</v>
      </c>
      <c r="Y2060" s="12">
        <f t="shared" si="773"/>
        <v>2.1276595744680771E-2</v>
      </c>
      <c r="Z2060" s="13">
        <f>IFERROR((SUMIF($M$2:M2060,M2060,O$2:O2060)-O2060)/(COUNTIF($M$2:M2060,M2060)-1),0)</f>
        <v>1.7650273224043715</v>
      </c>
      <c r="AA2060" s="13">
        <f>IFERROR((SUMIF($M$2:M2060,M2060,P$2:P2060)-P2060)/(COUNTIF($M$2:M2060,M2060)-1),0)</f>
        <v>1.1639344262295082</v>
      </c>
      <c r="AB2060" s="13">
        <f t="shared" si="774"/>
        <v>0.60109289617486339</v>
      </c>
      <c r="AC2060" s="10">
        <f>IFERROR((SUMIF($N$2:N2060,M2060,$P$2:P2060))/(COUNTIF($N$2:N2060,M2060)),0)</f>
        <v>1.855072463768116</v>
      </c>
      <c r="AD2060" s="10">
        <f>IFERROR((SUMIF($N$2:N2060,M2060,$O$2:O2060))/(COUNTIF($N$2:N2060,M2060)),0)</f>
        <v>1.2560386473429952</v>
      </c>
      <c r="AE2060" s="10">
        <f t="shared" si="775"/>
        <v>0.59903381642512077</v>
      </c>
      <c r="AF2060" s="13">
        <f>IFERROR((SUMIF($M$2:M2060,N2060,$O$2:O2060))/(COUNTIF($M$2:M2060,N2060)),0)</f>
        <v>1.4393939393939394</v>
      </c>
      <c r="AG2060" s="13">
        <f>IFERROR((SUMIF($M$2:M2060,N2060,$P$2:P2060))/(COUNTIF($M$2:M2060,N2060)),0)</f>
        <v>1.0303030303030303</v>
      </c>
      <c r="AH2060" s="13">
        <f t="shared" si="776"/>
        <v>0.40909090909090917</v>
      </c>
      <c r="AI2060" s="10">
        <f>IFERROR((SUMIF(N$2:N2060,N2060,P$2:P2060)-P2060)/(COUNTIF($N$2:N2060,N2060)-1),0)</f>
        <v>1.2666666666666666</v>
      </c>
      <c r="AJ2060" s="10">
        <f>IFERROR((SUMIF(N$2:N2060,N2060,O$2:O2060)-O2060)/(COUNTIF($N$2:N2060,N2060)-1),0)</f>
        <v>1.5866666666666667</v>
      </c>
      <c r="AK2060" s="10">
        <f t="shared" si="777"/>
        <v>-0.32000000000000006</v>
      </c>
      <c r="AL2060" s="10">
        <f>IFERROR((AP2060)/(COUNTIF($M$2:N2060,M2060)-1),0)</f>
        <v>1.7179487179487178</v>
      </c>
      <c r="AM2060" s="19">
        <f>IFERROR((AQ2060)/(COUNTIF($M$2:N2060,N2060)-1),0)</f>
        <v>1.4609929078014185</v>
      </c>
      <c r="AN2060" s="10">
        <f t="shared" si="791"/>
        <v>3</v>
      </c>
      <c r="AO2060" s="10">
        <f t="shared" si="792"/>
        <v>0</v>
      </c>
      <c r="AP2060" s="10">
        <f>SUMIF($M$2:N2060,M2060,AN$2:AO2060)-AN2060</f>
        <v>670</v>
      </c>
      <c r="AQ2060" s="10">
        <f>SUMIF($AV$2:AW2060,AV2060,$BD$2:BE2060)-BD2060</f>
        <v>206</v>
      </c>
      <c r="AR2060" s="10">
        <f>M2060</f>
        <v>14</v>
      </c>
      <c r="AS2060" s="10">
        <f t="shared" si="784"/>
        <v>3551</v>
      </c>
      <c r="AT2060">
        <f t="shared" si="785"/>
        <v>0</v>
      </c>
      <c r="AU2060" s="10">
        <f t="shared" si="786"/>
        <v>2</v>
      </c>
      <c r="AV2060">
        <f t="shared" si="778"/>
        <v>3551</v>
      </c>
      <c r="AW2060">
        <f t="shared" si="779"/>
        <v>14</v>
      </c>
      <c r="AX2060">
        <f t="shared" si="780"/>
        <v>0</v>
      </c>
      <c r="AY2060">
        <f t="shared" si="781"/>
        <v>2</v>
      </c>
      <c r="AZ2060">
        <f t="shared" si="782"/>
        <v>3551</v>
      </c>
      <c r="BA2060">
        <f t="shared" si="783"/>
        <v>14</v>
      </c>
      <c r="BB2060">
        <f t="shared" si="787"/>
        <v>2</v>
      </c>
      <c r="BC2060">
        <f t="shared" si="788"/>
        <v>0</v>
      </c>
      <c r="BD2060">
        <f t="shared" si="789"/>
        <v>0</v>
      </c>
      <c r="BE2060">
        <f t="shared" si="790"/>
        <v>3</v>
      </c>
    </row>
    <row r="2061" spans="10:57" x14ac:dyDescent="0.25">
      <c r="J2061" s="23">
        <f>MAX(_xlfn.MAXIFS(L$2:$L2061,M$2:$M2061,M2061),_xlfn.MAXIFS(L$2:$L2061,N$2:$N2061,M2061))-MAX(_xlfn.MAXIFS(L$2:$L2060,M$2:$M2060,M2061),_xlfn.MAXIFS(L$2:$L2060,N$2:$N2060,M2061))</f>
        <v>3</v>
      </c>
      <c r="K2061" s="23">
        <f>MAX(_xlfn.MAXIFS($L$2:L2061,$M$2:M2061,N2061),_xlfn.MAXIFS($L$2:L2061,$N$2:N2061,N2061))-MAX(_xlfn.MAXIFS($L$2:L2060,$M$2:M2060,N2061),_xlfn.MAXIFS($L$2:L2060,$N$2:N2060,N2061))</f>
        <v>8</v>
      </c>
      <c r="L2061" s="20">
        <v>43009</v>
      </c>
      <c r="M2061" s="10">
        <v>409</v>
      </c>
      <c r="N2061" s="10">
        <v>4441</v>
      </c>
      <c r="O2061" s="10">
        <v>2</v>
      </c>
      <c r="P2061" s="10">
        <v>1</v>
      </c>
      <c r="Q2061" s="10" t="str">
        <f t="shared" si="769"/>
        <v>S</v>
      </c>
      <c r="R2061" s="10" t="str">
        <f t="shared" si="770"/>
        <v>N</v>
      </c>
      <c r="S2061" s="10">
        <f t="shared" si="771"/>
        <v>1</v>
      </c>
      <c r="T2061" s="11">
        <f>IFERROR((SUMIF($M$2:N2061,M2061,$O$2:P2061)-O2061)/(COUNTIF($M$2:N2061,M2061)-1),0)</f>
        <v>2.1740139211136893</v>
      </c>
      <c r="U2061" s="11">
        <f>IFERROR((SUMIF($AR$2:AR2061,AR2061,$AT$2:AU2061)-AT2061)/(COUNTIF($M$2:N2061,M2061)-1),0)</f>
        <v>0.38283062645011601</v>
      </c>
      <c r="V2061" s="11">
        <f t="shared" si="772"/>
        <v>1.7911832946635733</v>
      </c>
      <c r="W2061" s="12">
        <f>IFERROR((SUMIF($AV$2:AW2061,AV2061,$AX$2:AY2061)-AX2061)/(COUNTIF($M$2:N2061,N2061)-1),0)</f>
        <v>1.3364928909952607</v>
      </c>
      <c r="X2061" s="12">
        <f>IFERROR((SUMIF($AZ$2:BA2061,AZ2061,$BB$2:BC2061)-BB2061)/(COUNTIF($M$2:N2061,N2061)-1),0)</f>
        <v>1.4549763033175356</v>
      </c>
      <c r="Y2061" s="12">
        <f t="shared" si="773"/>
        <v>-0.11848341232227488</v>
      </c>
      <c r="Z2061" s="13">
        <f>IFERROR((SUMIF($M$2:M2061,M2061,O$2:O2061)-O2061)/(COUNTIF($M$2:M2061,M2061)-1),0)</f>
        <v>2.3793103448275863</v>
      </c>
      <c r="AA2061" s="13">
        <f>IFERROR((SUMIF($M$2:M2061,M2061,P$2:P2061)-P2061)/(COUNTIF($M$2:M2061,M2061)-1),0)</f>
        <v>0.81280788177339902</v>
      </c>
      <c r="AB2061" s="13">
        <f t="shared" si="774"/>
        <v>1.5665024630541873</v>
      </c>
      <c r="AC2061" s="10">
        <f>IFERROR((SUMIF($N$2:N2061,M2061,$P$2:P2061))/(COUNTIF($N$2:N2061,M2061)),0)</f>
        <v>1.9912280701754386</v>
      </c>
      <c r="AD2061" s="10">
        <f>IFERROR((SUMIF($N$2:N2061,M2061,$O$2:O2061))/(COUNTIF($N$2:N2061,M2061)),0)</f>
        <v>1.0219298245614035</v>
      </c>
      <c r="AE2061" s="10">
        <f t="shared" si="775"/>
        <v>0.9692982456140351</v>
      </c>
      <c r="AF2061" s="13">
        <f>IFERROR((SUMIF($M$2:M2061,N2061,$O$2:O2061))/(COUNTIF($M$2:M2061,N2061)),0)</f>
        <v>1.4019607843137254</v>
      </c>
      <c r="AG2061" s="13">
        <f>IFERROR((SUMIF($M$2:M2061,N2061,$P$2:P2061))/(COUNTIF($M$2:M2061,N2061)),0)</f>
        <v>1.2352941176470589</v>
      </c>
      <c r="AH2061" s="13">
        <f t="shared" si="776"/>
        <v>0.16666666666666652</v>
      </c>
      <c r="AI2061" s="10">
        <f>IFERROR((SUMIF(N$2:N2061,N2061,P$2:P2061)-P2061)/(COUNTIF($N$2:N2061,N2061)-1),0)</f>
        <v>1.275229357798165</v>
      </c>
      <c r="AJ2061" s="10">
        <f>IFERROR((SUMIF(N$2:N2061,N2061,O$2:O2061)-O2061)/(COUNTIF($N$2:N2061,N2061)-1),0)</f>
        <v>1.6605504587155964</v>
      </c>
      <c r="AK2061" s="10">
        <f t="shared" si="777"/>
        <v>-0.38532110091743133</v>
      </c>
      <c r="AL2061" s="10">
        <f>IFERROR((AP2061)/(COUNTIF($M$2:N2061,M2061)-1),0)</f>
        <v>2.0417633410672855</v>
      </c>
      <c r="AM2061" s="19">
        <f>IFERROR((AQ2061)/(COUNTIF($M$2:N2061,N2061)-1),0)</f>
        <v>1.3364928909952607</v>
      </c>
      <c r="AN2061" s="10">
        <f t="shared" si="791"/>
        <v>3</v>
      </c>
      <c r="AO2061" s="10">
        <f t="shared" si="792"/>
        <v>0</v>
      </c>
      <c r="AP2061" s="10">
        <f>SUMIF($M$2:N2061,M2061,AN$2:AO2061)-AN2061</f>
        <v>880</v>
      </c>
      <c r="AQ2061" s="10">
        <f>SUMIF($AV$2:AW2061,AV2061,$BD$2:BE2061)-BD2061</f>
        <v>282</v>
      </c>
      <c r="AR2061" s="10">
        <f>M2061</f>
        <v>409</v>
      </c>
      <c r="AS2061" s="10">
        <f t="shared" si="784"/>
        <v>4441</v>
      </c>
      <c r="AT2061">
        <f t="shared" si="785"/>
        <v>1</v>
      </c>
      <c r="AU2061" s="10">
        <f t="shared" si="786"/>
        <v>2</v>
      </c>
      <c r="AV2061">
        <f t="shared" si="778"/>
        <v>4441</v>
      </c>
      <c r="AW2061">
        <f t="shared" si="779"/>
        <v>409</v>
      </c>
      <c r="AX2061">
        <f t="shared" si="780"/>
        <v>1</v>
      </c>
      <c r="AY2061">
        <f t="shared" si="781"/>
        <v>2</v>
      </c>
      <c r="AZ2061">
        <f t="shared" si="782"/>
        <v>4441</v>
      </c>
      <c r="BA2061">
        <f t="shared" si="783"/>
        <v>409</v>
      </c>
      <c r="BB2061">
        <f t="shared" si="787"/>
        <v>2</v>
      </c>
      <c r="BC2061">
        <f t="shared" si="788"/>
        <v>1</v>
      </c>
      <c r="BD2061">
        <f t="shared" si="789"/>
        <v>0</v>
      </c>
      <c r="BE2061">
        <f t="shared" si="790"/>
        <v>3</v>
      </c>
    </row>
    <row r="2062" spans="10:57" x14ac:dyDescent="0.25">
      <c r="J2062" s="23">
        <f>MAX(_xlfn.MAXIFS(L$2:$L2062,M$2:$M2062,M2062),_xlfn.MAXIFS(L$2:$L2062,N$2:$N2062,M2062))-MAX(_xlfn.MAXIFS(L$2:$L2061,M$2:$M2061,M2062),_xlfn.MAXIFS(L$2:$L2061,N$2:$N2061,M2062))</f>
        <v>14</v>
      </c>
      <c r="K2062" s="23">
        <f>MAX(_xlfn.MAXIFS($L$2:L2062,$M$2:M2062,N2062),_xlfn.MAXIFS($L$2:L2062,$N$2:N2062,N2062))-MAX(_xlfn.MAXIFS($L$2:L2061,$M$2:M2061,N2062),_xlfn.MAXIFS($L$2:L2061,$N$2:N2061,N2062))</f>
        <v>63</v>
      </c>
      <c r="L2062" s="20">
        <v>43021</v>
      </c>
      <c r="M2062" s="10">
        <v>17444</v>
      </c>
      <c r="N2062" s="10">
        <v>7443</v>
      </c>
      <c r="O2062" s="10">
        <v>1</v>
      </c>
      <c r="P2062" s="10">
        <v>2</v>
      </c>
      <c r="Q2062" s="10" t="str">
        <f t="shared" si="769"/>
        <v>N</v>
      </c>
      <c r="R2062" s="10" t="str">
        <f t="shared" si="770"/>
        <v>S</v>
      </c>
      <c r="S2062" s="10">
        <f t="shared" si="771"/>
        <v>-1</v>
      </c>
      <c r="T2062" s="11">
        <f>IFERROR((SUMIF($M$2:N2062,M2062,$O$2:P2062)-O2062)/(COUNTIF($M$2:N2062,M2062)-1),0)</f>
        <v>1.1626016260162602</v>
      </c>
      <c r="U2062" s="11">
        <f>IFERROR((SUMIF($AR$2:AR2062,AR2062,$AT$2:AU2062)-AT2062)/(COUNTIF($M$2:N2062,M2062)-1),0)</f>
        <v>0.65853658536585369</v>
      </c>
      <c r="V2062" s="11">
        <f t="shared" si="772"/>
        <v>0.50406504065040647</v>
      </c>
      <c r="W2062" s="12">
        <f>IFERROR((SUMIF($AV$2:AW2062,AV2062,$AX$2:AY2062)-AX2062)/(COUNTIF($M$2:N2062,N2062)-1),0)</f>
        <v>0.5</v>
      </c>
      <c r="X2062" s="12">
        <f>IFERROR((SUMIF($AZ$2:BA2062,AZ2062,$BB$2:BC2062)-BB2062)/(COUNTIF($M$2:N2062,N2062)-1),0)</f>
        <v>2.6666666666666665</v>
      </c>
      <c r="Y2062" s="12">
        <f t="shared" si="773"/>
        <v>-2.1666666666666665</v>
      </c>
      <c r="Z2062" s="13">
        <f>IFERROR((SUMIF($M$2:M2062,M2062,O$2:O2062)-O2062)/(COUNTIF($M$2:M2062,M2062)-1),0)</f>
        <v>1.2457627118644068</v>
      </c>
      <c r="AA2062" s="13">
        <f>IFERROR((SUMIF($M$2:M2062,M2062,P$2:P2062)-P2062)/(COUNTIF($M$2:M2062,M2062)-1),0)</f>
        <v>1.3728813559322033</v>
      </c>
      <c r="AB2062" s="13">
        <f t="shared" si="774"/>
        <v>-0.12711864406779649</v>
      </c>
      <c r="AC2062" s="10">
        <f>IFERROR((SUMIF($N$2:N2062,M2062,$P$2:P2062))/(COUNTIF($N$2:N2062,M2062)),0)</f>
        <v>1.0859375</v>
      </c>
      <c r="AD2062" s="10">
        <f>IFERROR((SUMIF($N$2:N2062,M2062,$O$2:O2062))/(COUNTIF($N$2:N2062,M2062)),0)</f>
        <v>2</v>
      </c>
      <c r="AE2062" s="10">
        <f t="shared" si="775"/>
        <v>-0.9140625</v>
      </c>
      <c r="AF2062" s="13">
        <f>IFERROR((SUMIF($M$2:M2062,N2062,$O$2:O2062))/(COUNTIF($M$2:M2062,N2062)),0)</f>
        <v>0.5</v>
      </c>
      <c r="AG2062" s="13">
        <f>IFERROR((SUMIF($M$2:M2062,N2062,$P$2:P2062))/(COUNTIF($M$2:M2062,N2062)),0)</f>
        <v>3</v>
      </c>
      <c r="AH2062" s="13">
        <f t="shared" si="776"/>
        <v>-2.5</v>
      </c>
      <c r="AI2062" s="10">
        <f>IFERROR((SUMIF(N$2:N2062,N2062,P$2:P2062)-P2062)/(COUNTIF($N$2:N2062,N2062)-1),0)</f>
        <v>0.5</v>
      </c>
      <c r="AJ2062" s="10">
        <f>IFERROR((SUMIF(N$2:N2062,N2062,O$2:O2062)-O2062)/(COUNTIF($N$2:N2062,N2062)-1),0)</f>
        <v>2</v>
      </c>
      <c r="AK2062" s="10">
        <f t="shared" si="777"/>
        <v>-1.5</v>
      </c>
      <c r="AL2062" s="10">
        <f>IFERROR((AP2062)/(COUNTIF($M$2:N2062,M2062)-1),0)</f>
        <v>1.1544715447154472</v>
      </c>
      <c r="AM2062" s="19">
        <f>IFERROR((AQ2062)/(COUNTIF($M$2:N2062,N2062)-1),0)</f>
        <v>0.16666666666666666</v>
      </c>
      <c r="AN2062" s="10">
        <f t="shared" si="791"/>
        <v>0</v>
      </c>
      <c r="AO2062" s="10">
        <f t="shared" si="792"/>
        <v>3</v>
      </c>
      <c r="AP2062" s="10">
        <f>SUMIF($M$2:N2062,M2062,AN$2:AO2062)-AN2062</f>
        <v>284</v>
      </c>
      <c r="AQ2062" s="10">
        <f>SUMIF($AV$2:AW2062,AV2062,$BD$2:BE2062)-BD2062</f>
        <v>1</v>
      </c>
      <c r="AR2062" s="10">
        <f>M2062</f>
        <v>17444</v>
      </c>
      <c r="AS2062" s="10">
        <f t="shared" si="784"/>
        <v>7443</v>
      </c>
      <c r="AT2062">
        <f t="shared" si="785"/>
        <v>2</v>
      </c>
      <c r="AU2062" s="10">
        <f t="shared" si="786"/>
        <v>1</v>
      </c>
      <c r="AV2062">
        <f t="shared" si="778"/>
        <v>7443</v>
      </c>
      <c r="AW2062">
        <f t="shared" si="779"/>
        <v>17444</v>
      </c>
      <c r="AX2062">
        <f t="shared" si="780"/>
        <v>2</v>
      </c>
      <c r="AY2062">
        <f t="shared" si="781"/>
        <v>1</v>
      </c>
      <c r="AZ2062">
        <f t="shared" si="782"/>
        <v>7443</v>
      </c>
      <c r="BA2062">
        <f t="shared" si="783"/>
        <v>17444</v>
      </c>
      <c r="BB2062">
        <f t="shared" si="787"/>
        <v>1</v>
      </c>
      <c r="BC2062">
        <f t="shared" si="788"/>
        <v>2</v>
      </c>
      <c r="BD2062">
        <f t="shared" si="789"/>
        <v>3</v>
      </c>
      <c r="BE2062">
        <f t="shared" si="790"/>
        <v>0</v>
      </c>
    </row>
    <row r="2063" spans="10:57" x14ac:dyDescent="0.25">
      <c r="J2063" s="23">
        <f>MAX(_xlfn.MAXIFS(L$2:$L2063,M$2:$M2063,M2063),_xlfn.MAXIFS(L$2:$L2063,N$2:$N2063,M2063))-MAX(_xlfn.MAXIFS(L$2:$L2062,M$2:$M2062,M2063),_xlfn.MAXIFS(L$2:$L2062,N$2:$N2062,M2063))</f>
        <v>14</v>
      </c>
      <c r="K2063" s="23">
        <f>MAX(_xlfn.MAXIFS($L$2:L2063,$M$2:M2063,N2063),_xlfn.MAXIFS($L$2:L2063,$N$2:N2063,N2063))-MAX(_xlfn.MAXIFS($L$2:L2062,$M$2:M2062,N2063),_xlfn.MAXIFS($L$2:L2062,$N$2:N2062,N2063))</f>
        <v>13</v>
      </c>
      <c r="L2063" s="20">
        <v>43022</v>
      </c>
      <c r="M2063" s="10">
        <v>413</v>
      </c>
      <c r="N2063" s="10">
        <v>409</v>
      </c>
      <c r="O2063" s="10">
        <v>1</v>
      </c>
      <c r="P2063" s="10">
        <v>3</v>
      </c>
      <c r="Q2063" s="10" t="str">
        <f t="shared" si="769"/>
        <v>N</v>
      </c>
      <c r="R2063" s="10" t="str">
        <f t="shared" si="770"/>
        <v>S</v>
      </c>
      <c r="S2063" s="10">
        <f t="shared" si="771"/>
        <v>-2</v>
      </c>
      <c r="T2063" s="11">
        <f>IFERROR((SUMIF($M$2:N2063,M2063,$O$2:P2063)-O2063)/(COUNTIF($M$2:N2063,M2063)-1),0)</f>
        <v>1.1855670103092784</v>
      </c>
      <c r="U2063" s="11">
        <f>IFERROR((SUMIF($AR$2:AR2063,AR2063,$AT$2:AU2063)-AT2063)/(COUNTIF($M$2:N2063,M2063)-1),0)</f>
        <v>0.63917525773195871</v>
      </c>
      <c r="V2063" s="11">
        <f t="shared" si="772"/>
        <v>0.54639175257731964</v>
      </c>
      <c r="W2063" s="12">
        <f>IFERROR((SUMIF($AV$2:AW2063,AV2063,$AX$2:AY2063)-AX2063)/(COUNTIF($M$2:N2063,N2063)-1),0)</f>
        <v>2.1736111111111112</v>
      </c>
      <c r="X2063" s="12">
        <f>IFERROR((SUMIF($AZ$2:BA2063,AZ2063,$BB$2:BC2063)-BB2063)/(COUNTIF($M$2:N2063,N2063)-1),0)</f>
        <v>0.92361111111111116</v>
      </c>
      <c r="Y2063" s="12">
        <f t="shared" si="773"/>
        <v>1.25</v>
      </c>
      <c r="Z2063" s="13">
        <f>IFERROR((SUMIF($M$2:M2063,M2063,O$2:O2063)-O2063)/(COUNTIF($M$2:M2063,M2063)-1),0)</f>
        <v>1.3777777777777778</v>
      </c>
      <c r="AA2063" s="13">
        <f>IFERROR((SUMIF($M$2:M2063,M2063,P$2:P2063)-P2063)/(COUNTIF($M$2:M2063,M2063)-1),0)</f>
        <v>1.3777777777777778</v>
      </c>
      <c r="AB2063" s="13">
        <f t="shared" si="774"/>
        <v>0</v>
      </c>
      <c r="AC2063" s="10">
        <f>IFERROR((SUMIF($N$2:N2063,M2063,$P$2:P2063))/(COUNTIF($N$2:N2063,M2063)),0)</f>
        <v>1.0192307692307692</v>
      </c>
      <c r="AD2063" s="10">
        <f>IFERROR((SUMIF($N$2:N2063,M2063,$O$2:O2063))/(COUNTIF($N$2:N2063,M2063)),0)</f>
        <v>2.1538461538461537</v>
      </c>
      <c r="AE2063" s="10">
        <f t="shared" si="775"/>
        <v>-1.1346153846153846</v>
      </c>
      <c r="AF2063" s="13">
        <f>IFERROR((SUMIF($M$2:M2063,N2063,$O$2:O2063))/(COUNTIF($M$2:M2063,N2063)),0)</f>
        <v>2.3774509803921569</v>
      </c>
      <c r="AG2063" s="13">
        <f>IFERROR((SUMIF($M$2:M2063,N2063,$P$2:P2063))/(COUNTIF($M$2:M2063,N2063)),0)</f>
        <v>0.81372549019607843</v>
      </c>
      <c r="AH2063" s="13">
        <f t="shared" si="776"/>
        <v>1.5637254901960784</v>
      </c>
      <c r="AI2063" s="10">
        <f>IFERROR((SUMIF(N$2:N2063,N2063,P$2:P2063)-P2063)/(COUNTIF($N$2:N2063,N2063)-1),0)</f>
        <v>1.9912280701754386</v>
      </c>
      <c r="AJ2063" s="10">
        <f>IFERROR((SUMIF(N$2:N2063,N2063,O$2:O2063)-O2063)/(COUNTIF($N$2:N2063,N2063)-1),0)</f>
        <v>1.0219298245614035</v>
      </c>
      <c r="AK2063" s="10">
        <f t="shared" si="777"/>
        <v>0.9692982456140351</v>
      </c>
      <c r="AL2063" s="10">
        <f>IFERROR((AP2063)/(COUNTIF($M$2:N2063,M2063)-1),0)</f>
        <v>0.95876288659793818</v>
      </c>
      <c r="AM2063" s="19">
        <f>IFERROR((AQ2063)/(COUNTIF($M$2:N2063,N2063)-1),0)</f>
        <v>2.0439814814814814</v>
      </c>
      <c r="AN2063" s="10">
        <f t="shared" si="791"/>
        <v>0</v>
      </c>
      <c r="AO2063" s="10">
        <f t="shared" si="792"/>
        <v>3</v>
      </c>
      <c r="AP2063" s="10">
        <f>SUMIF($M$2:N2063,M2063,AN$2:AO2063)-AN2063</f>
        <v>93</v>
      </c>
      <c r="AQ2063" s="10">
        <f>SUMIF($AV$2:AW2063,AV2063,$BD$2:BE2063)-BD2063</f>
        <v>883</v>
      </c>
      <c r="AR2063" s="10">
        <f>M2063</f>
        <v>413</v>
      </c>
      <c r="AS2063" s="10">
        <f t="shared" si="784"/>
        <v>409</v>
      </c>
      <c r="AT2063">
        <f t="shared" si="785"/>
        <v>3</v>
      </c>
      <c r="AU2063" s="10">
        <f t="shared" si="786"/>
        <v>1</v>
      </c>
      <c r="AV2063">
        <f t="shared" si="778"/>
        <v>409</v>
      </c>
      <c r="AW2063">
        <f t="shared" si="779"/>
        <v>413</v>
      </c>
      <c r="AX2063">
        <f t="shared" si="780"/>
        <v>3</v>
      </c>
      <c r="AY2063">
        <f t="shared" si="781"/>
        <v>1</v>
      </c>
      <c r="AZ2063">
        <f t="shared" si="782"/>
        <v>409</v>
      </c>
      <c r="BA2063">
        <f t="shared" si="783"/>
        <v>413</v>
      </c>
      <c r="BB2063">
        <f t="shared" si="787"/>
        <v>1</v>
      </c>
      <c r="BC2063">
        <f t="shared" si="788"/>
        <v>3</v>
      </c>
      <c r="BD2063">
        <f t="shared" si="789"/>
        <v>3</v>
      </c>
      <c r="BE2063">
        <f t="shared" si="790"/>
        <v>0</v>
      </c>
    </row>
    <row r="2064" spans="10:57" x14ac:dyDescent="0.25">
      <c r="J2064" s="23">
        <f>MAX(_xlfn.MAXIFS(L$2:$L2064,M$2:$M2064,M2064),_xlfn.MAXIFS(L$2:$L2064,N$2:$N2064,M2064))-MAX(_xlfn.MAXIFS(L$2:$L2063,M$2:$M2063,M2064),_xlfn.MAXIFS(L$2:$L2063,N$2:$N2063,M2064))</f>
        <v>13</v>
      </c>
      <c r="K2064" s="23">
        <f>MAX(_xlfn.MAXIFS($L$2:L2064,$M$2:M2064,N2064),_xlfn.MAXIFS($L$2:L2064,$N$2:N2064,N2064))-MAX(_xlfn.MAXIFS($L$2:L2063,$M$2:M2063,N2064),_xlfn.MAXIFS($L$2:L2063,$N$2:N2063,N2064))</f>
        <v>14</v>
      </c>
      <c r="L2064" s="20">
        <v>43022</v>
      </c>
      <c r="M2064" s="10">
        <v>4441</v>
      </c>
      <c r="N2064" s="10">
        <v>856</v>
      </c>
      <c r="O2064" s="10">
        <v>2</v>
      </c>
      <c r="P2064" s="10">
        <v>2</v>
      </c>
      <c r="Q2064" s="10" t="str">
        <f t="shared" si="769"/>
        <v>U</v>
      </c>
      <c r="R2064" s="10" t="str">
        <f t="shared" si="770"/>
        <v>U</v>
      </c>
      <c r="S2064" s="10">
        <f t="shared" si="771"/>
        <v>0</v>
      </c>
      <c r="T2064" s="11">
        <f>IFERROR((SUMIF($M$2:N2064,M2064,$O$2:P2064)-O2064)/(COUNTIF($M$2:N2064,M2064)-1),0)</f>
        <v>1.3349056603773586</v>
      </c>
      <c r="U2064" s="11">
        <f>IFERROR((SUMIF($AR$2:AR2064,AR2064,$AT$2:AU2064)-AT2064)/(COUNTIF($M$2:N2064,M2064)-1),0)</f>
        <v>0.59433962264150941</v>
      </c>
      <c r="V2064" s="11">
        <f t="shared" si="772"/>
        <v>0.74056603773584917</v>
      </c>
      <c r="W2064" s="12">
        <f>IFERROR((SUMIF($AV$2:AW2064,AV2064,$AX$2:AY2064)-AX2064)/(COUNTIF($M$2:N2064,N2064)-1),0)</f>
        <v>1.1591836734693877</v>
      </c>
      <c r="X2064" s="12">
        <f>IFERROR((SUMIF($AZ$2:BA2064,AZ2064,$BB$2:BC2064)-BB2064)/(COUNTIF($M$2:N2064,N2064)-1),0)</f>
        <v>1.6285714285714286</v>
      </c>
      <c r="Y2064" s="12">
        <f t="shared" si="773"/>
        <v>-0.46938775510204089</v>
      </c>
      <c r="Z2064" s="13">
        <f>IFERROR((SUMIF($M$2:M2064,M2064,O$2:O2064)-O2064)/(COUNTIF($M$2:M2064,M2064)-1),0)</f>
        <v>1.4019607843137254</v>
      </c>
      <c r="AA2064" s="13">
        <f>IFERROR((SUMIF($M$2:M2064,M2064,P$2:P2064)-P2064)/(COUNTIF($M$2:M2064,M2064)-1),0)</f>
        <v>1.2352941176470589</v>
      </c>
      <c r="AB2064" s="13">
        <f t="shared" si="774"/>
        <v>0.16666666666666652</v>
      </c>
      <c r="AC2064" s="10">
        <f>IFERROR((SUMIF($N$2:N2064,M2064,$P$2:P2064))/(COUNTIF($N$2:N2064,M2064)),0)</f>
        <v>1.2727272727272727</v>
      </c>
      <c r="AD2064" s="10">
        <f>IFERROR((SUMIF($N$2:N2064,M2064,$O$2:O2064))/(COUNTIF($N$2:N2064,M2064)),0)</f>
        <v>1.6636363636363636</v>
      </c>
      <c r="AE2064" s="10">
        <f t="shared" si="775"/>
        <v>-0.39090909090909087</v>
      </c>
      <c r="AF2064" s="13">
        <f>IFERROR((SUMIF($M$2:M2064,N2064,$O$2:O2064))/(COUNTIF($M$2:M2064,N2064)),0)</f>
        <v>1.2695652173913043</v>
      </c>
      <c r="AG2064" s="13">
        <f>IFERROR((SUMIF($M$2:M2064,N2064,$P$2:P2064))/(COUNTIF($M$2:M2064,N2064)),0)</f>
        <v>1.5913043478260869</v>
      </c>
      <c r="AH2064" s="13">
        <f t="shared" si="776"/>
        <v>-0.32173913043478253</v>
      </c>
      <c r="AI2064" s="10">
        <f>IFERROR((SUMIF(N$2:N2064,N2064,P$2:P2064)-P2064)/(COUNTIF($N$2:N2064,N2064)-1),0)</f>
        <v>1.0615384615384615</v>
      </c>
      <c r="AJ2064" s="10">
        <f>IFERROR((SUMIF(N$2:N2064,N2064,O$2:O2064)-O2064)/(COUNTIF($N$2:N2064,N2064)-1),0)</f>
        <v>1.6615384615384616</v>
      </c>
      <c r="AK2064" s="10">
        <f t="shared" si="777"/>
        <v>-0.60000000000000009</v>
      </c>
      <c r="AL2064" s="10">
        <f>IFERROR((AP2064)/(COUNTIF($M$2:N2064,M2064)-1),0)</f>
        <v>1.3301886792452831</v>
      </c>
      <c r="AM2064" s="19">
        <f>IFERROR((AQ2064)/(COUNTIF($M$2:N2064,N2064)-1),0)</f>
        <v>1.1142857142857143</v>
      </c>
      <c r="AN2064" s="10">
        <f t="shared" si="791"/>
        <v>1</v>
      </c>
      <c r="AO2064" s="10">
        <f t="shared" si="792"/>
        <v>1</v>
      </c>
      <c r="AP2064" s="10">
        <f>SUMIF($M$2:N2064,M2064,AN$2:AO2064)-AN2064</f>
        <v>282</v>
      </c>
      <c r="AQ2064" s="10">
        <f>SUMIF($AV$2:AW2064,AV2064,$BD$2:BE2064)-BD2064</f>
        <v>273</v>
      </c>
      <c r="AR2064" s="10">
        <f>M2064</f>
        <v>4441</v>
      </c>
      <c r="AS2064" s="10">
        <f t="shared" si="784"/>
        <v>856</v>
      </c>
      <c r="AT2064">
        <f t="shared" si="785"/>
        <v>2</v>
      </c>
      <c r="AU2064" s="10">
        <f t="shared" si="786"/>
        <v>2</v>
      </c>
      <c r="AV2064">
        <f t="shared" si="778"/>
        <v>856</v>
      </c>
      <c r="AW2064">
        <f t="shared" si="779"/>
        <v>4441</v>
      </c>
      <c r="AX2064">
        <f t="shared" si="780"/>
        <v>2</v>
      </c>
      <c r="AY2064">
        <f t="shared" si="781"/>
        <v>2</v>
      </c>
      <c r="AZ2064">
        <f t="shared" si="782"/>
        <v>856</v>
      </c>
      <c r="BA2064">
        <f t="shared" si="783"/>
        <v>4441</v>
      </c>
      <c r="BB2064">
        <f t="shared" si="787"/>
        <v>2</v>
      </c>
      <c r="BC2064">
        <f t="shared" si="788"/>
        <v>2</v>
      </c>
      <c r="BD2064">
        <f t="shared" si="789"/>
        <v>1</v>
      </c>
      <c r="BE2064">
        <f t="shared" si="790"/>
        <v>1</v>
      </c>
    </row>
    <row r="2065" spans="10:57" x14ac:dyDescent="0.25">
      <c r="J2065" s="23">
        <f>MAX(_xlfn.MAXIFS(L$2:$L2065,M$2:$M2065,M2065),_xlfn.MAXIFS(L$2:$L2065,N$2:$N2065,M2065))-MAX(_xlfn.MAXIFS(L$2:$L2064,M$2:$M2064,M2065),_xlfn.MAXIFS(L$2:$L2064,N$2:$N2064,M2065))</f>
        <v>13</v>
      </c>
      <c r="K2065" s="23">
        <f>MAX(_xlfn.MAXIFS($L$2:L2065,$M$2:M2065,N2065),_xlfn.MAXIFS($L$2:L2065,$N$2:N2065,N2065))-MAX(_xlfn.MAXIFS($L$2:L2064,$M$2:M2064,N2065),_xlfn.MAXIFS($L$2:L2064,$N$2:N2064,N2065))</f>
        <v>14</v>
      </c>
      <c r="L2065" s="20">
        <v>43022</v>
      </c>
      <c r="M2065" s="10">
        <v>3551</v>
      </c>
      <c r="N2065" s="10">
        <v>503</v>
      </c>
      <c r="O2065" s="10">
        <v>2</v>
      </c>
      <c r="P2065" s="10">
        <v>2</v>
      </c>
      <c r="Q2065" s="10" t="str">
        <f t="shared" ref="Q2065:Q2128" si="793">IF(O2065&gt;P2065,"S",IF(O2065&lt;P2065,"N","U"))</f>
        <v>U</v>
      </c>
      <c r="R2065" s="10" t="str">
        <f t="shared" ref="R2065:R2128" si="794">IF(P2065&gt;O2065,"S",IF(P2065&lt;O2065,"N","U"))</f>
        <v>U</v>
      </c>
      <c r="S2065" s="10">
        <f t="shared" ref="S2065:S2128" si="795">O2065-P2065</f>
        <v>0</v>
      </c>
      <c r="T2065" s="11">
        <f>IFERROR((SUMIF($M$2:N2065,M2065,$O$2:P2065)-O2065)/(COUNTIF($M$2:N2065,M2065)-1),0)</f>
        <v>1.3380281690140845</v>
      </c>
      <c r="U2065" s="11">
        <f>IFERROR((SUMIF($AR$2:AR2065,AR2065,$AT$2:AU2065)-AT2065)/(COUNTIF($M$2:N2065,M2065)-1),0)</f>
        <v>0.47887323943661969</v>
      </c>
      <c r="V2065" s="11">
        <f t="shared" si="772"/>
        <v>0.85915492957746475</v>
      </c>
      <c r="W2065" s="12">
        <f>IFERROR((SUMIF($AV$2:AW2065,AV2065,$AX$2:AY2065)-AX2065)/(COUNTIF($M$2:N2065,N2065)-1),0)</f>
        <v>1.3563218390804597</v>
      </c>
      <c r="X2065" s="12">
        <f>IFERROR((SUMIF($AZ$2:BA2065,AZ2065,$BB$2:BC2065)-BB2065)/(COUNTIF($M$2:N2065,N2065)-1),0)</f>
        <v>1.6015325670498084</v>
      </c>
      <c r="Y2065" s="12">
        <f t="shared" si="773"/>
        <v>-0.24521072796934873</v>
      </c>
      <c r="Z2065" s="13">
        <f>IFERROR((SUMIF($M$2:M2065,M2065,O$2:O2065)-O2065)/(COUNTIF($M$2:M2065,M2065)-1),0)</f>
        <v>1.4393939393939394</v>
      </c>
      <c r="AA2065" s="13">
        <f>IFERROR((SUMIF($M$2:M2065,M2065,P$2:P2065)-P2065)/(COUNTIF($M$2:M2065,M2065)-1),0)</f>
        <v>1.0303030303030303</v>
      </c>
      <c r="AB2065" s="13">
        <f t="shared" si="774"/>
        <v>0.40909090909090917</v>
      </c>
      <c r="AC2065" s="10">
        <f>IFERROR((SUMIF($N$2:N2065,M2065,$P$2:P2065))/(COUNTIF($N$2:N2065,M2065)),0)</f>
        <v>1.25</v>
      </c>
      <c r="AD2065" s="10">
        <f>IFERROR((SUMIF($N$2:N2065,M2065,$O$2:O2065))/(COUNTIF($N$2:N2065,M2065)),0)</f>
        <v>1.5921052631578947</v>
      </c>
      <c r="AE2065" s="10">
        <f t="shared" si="775"/>
        <v>-0.34210526315789469</v>
      </c>
      <c r="AF2065" s="13">
        <f>IFERROR((SUMIF($M$2:M2065,N2065,$O$2:O2065))/(COUNTIF($M$2:M2065,N2065)),0)</f>
        <v>1.4634146341463414</v>
      </c>
      <c r="AG2065" s="13">
        <f>IFERROR((SUMIF($M$2:M2065,N2065,$P$2:P2065))/(COUNTIF($M$2:M2065,N2065)),0)</f>
        <v>1.5203252032520325</v>
      </c>
      <c r="AH2065" s="13">
        <f t="shared" si="776"/>
        <v>-5.6910569105691033E-2</v>
      </c>
      <c r="AI2065" s="10">
        <f>IFERROR((SUMIF(N$2:N2065,N2065,P$2:P2065)-P2065)/(COUNTIF($N$2:N2065,N2065)-1),0)</f>
        <v>1.2608695652173914</v>
      </c>
      <c r="AJ2065" s="10">
        <f>IFERROR((SUMIF(N$2:N2065,N2065,O$2:O2065)-O2065)/(COUNTIF($N$2:N2065,N2065)-1),0)</f>
        <v>1.673913043478261</v>
      </c>
      <c r="AK2065" s="10">
        <f t="shared" si="777"/>
        <v>-0.41304347826086962</v>
      </c>
      <c r="AL2065" s="10">
        <f>IFERROR((AP2065)/(COUNTIF($M$2:N2065,M2065)-1),0)</f>
        <v>1.4507042253521127</v>
      </c>
      <c r="AM2065" s="19">
        <f>IFERROR((AQ2065)/(COUNTIF($M$2:N2065,N2065)-1),0)</f>
        <v>1.2988505747126438</v>
      </c>
      <c r="AN2065" s="10">
        <f t="shared" si="791"/>
        <v>1</v>
      </c>
      <c r="AO2065" s="10">
        <f t="shared" si="792"/>
        <v>1</v>
      </c>
      <c r="AP2065" s="10">
        <f>SUMIF($M$2:N2065,M2065,AN$2:AO2065)-AN2065</f>
        <v>206</v>
      </c>
      <c r="AQ2065" s="10">
        <f>SUMIF($AV$2:AW2065,AV2065,$BD$2:BE2065)-BD2065</f>
        <v>339</v>
      </c>
      <c r="AR2065" s="10">
        <f>M2065</f>
        <v>3551</v>
      </c>
      <c r="AS2065" s="10">
        <f t="shared" si="784"/>
        <v>503</v>
      </c>
      <c r="AT2065">
        <f t="shared" si="785"/>
        <v>2</v>
      </c>
      <c r="AU2065" s="10">
        <f t="shared" si="786"/>
        <v>2</v>
      </c>
      <c r="AV2065">
        <f t="shared" si="778"/>
        <v>503</v>
      </c>
      <c r="AW2065">
        <f t="shared" si="779"/>
        <v>3551</v>
      </c>
      <c r="AX2065">
        <f t="shared" si="780"/>
        <v>2</v>
      </c>
      <c r="AY2065">
        <f t="shared" si="781"/>
        <v>2</v>
      </c>
      <c r="AZ2065">
        <f t="shared" si="782"/>
        <v>503</v>
      </c>
      <c r="BA2065">
        <f t="shared" si="783"/>
        <v>3551</v>
      </c>
      <c r="BB2065">
        <f t="shared" si="787"/>
        <v>2</v>
      </c>
      <c r="BC2065">
        <f t="shared" si="788"/>
        <v>2</v>
      </c>
      <c r="BD2065">
        <f t="shared" si="789"/>
        <v>1</v>
      </c>
      <c r="BE2065">
        <f t="shared" si="790"/>
        <v>1</v>
      </c>
    </row>
    <row r="2066" spans="10:57" x14ac:dyDescent="0.25">
      <c r="J2066" s="23">
        <f>MAX(_xlfn.MAXIFS(L$2:$L2066,M$2:$M2066,M2066),_xlfn.MAXIFS(L$2:$L2066,N$2:$N2066,M2066))-MAX(_xlfn.MAXIFS(L$2:$L2065,M$2:$M2065,M2066),_xlfn.MAXIFS(L$2:$L2065,N$2:$N2065,M2066))</f>
        <v>14</v>
      </c>
      <c r="K2066" s="23">
        <f>MAX(_xlfn.MAXIFS($L$2:L2066,$M$2:M2066,N2066),_xlfn.MAXIFS($L$2:L2066,$N$2:N2066,N2066))-MAX(_xlfn.MAXIFS($L$2:L2065,$M$2:M2065,N2066),_xlfn.MAXIFS($L$2:L2065,$N$2:N2065,N2066))</f>
        <v>14</v>
      </c>
      <c r="L2066" s="20">
        <v>43022</v>
      </c>
      <c r="M2066" s="10">
        <v>170</v>
      </c>
      <c r="N2066" s="10">
        <v>2662</v>
      </c>
      <c r="O2066" s="10">
        <v>1</v>
      </c>
      <c r="P2066" s="10">
        <v>0</v>
      </c>
      <c r="Q2066" s="10" t="str">
        <f t="shared" si="793"/>
        <v>S</v>
      </c>
      <c r="R2066" s="10" t="str">
        <f t="shared" si="794"/>
        <v>N</v>
      </c>
      <c r="S2066" s="10">
        <f t="shared" si="795"/>
        <v>1</v>
      </c>
      <c r="T2066" s="11">
        <f>IFERROR((SUMIF($M$2:N2066,M2066,$O$2:P2066)-O2066)/(COUNTIF($M$2:N2066,M2066)-1),0)</f>
        <v>1.7543859649122806</v>
      </c>
      <c r="U2066" s="11">
        <f>IFERROR((SUMIF($AR$2:AR2066,AR2066,$AT$2:AU2066)-AT2066)/(COUNTIF($M$2:N2066,M2066)-1),0)</f>
        <v>0.47869674185463656</v>
      </c>
      <c r="V2066" s="11">
        <f t="shared" si="772"/>
        <v>1.275689223057644</v>
      </c>
      <c r="W2066" s="12">
        <f>IFERROR((SUMIF($AV$2:AW2066,AV2066,$AX$2:AY2066)-AX2066)/(COUNTIF($M$2:N2066,N2066)-1),0)</f>
        <v>1.1228070175438596</v>
      </c>
      <c r="X2066" s="12">
        <f>IFERROR((SUMIF($AZ$2:BA2066,AZ2066,$BB$2:BC2066)-BB2066)/(COUNTIF($M$2:N2066,N2066)-1),0)</f>
        <v>1.8070175438596492</v>
      </c>
      <c r="Y2066" s="12">
        <f t="shared" si="773"/>
        <v>-0.6842105263157896</v>
      </c>
      <c r="Z2066" s="13">
        <f>IFERROR((SUMIF($M$2:M2066,M2066,O$2:O2066)-O2066)/(COUNTIF($M$2:M2066,M2066)-1),0)</f>
        <v>1.8601036269430051</v>
      </c>
      <c r="AA2066" s="13">
        <f>IFERROR((SUMIF($M$2:M2066,M2066,P$2:P2066)-P2066)/(COUNTIF($M$2:M2066,M2066)-1),0)</f>
        <v>0.98963730569948183</v>
      </c>
      <c r="AB2066" s="13">
        <f t="shared" si="774"/>
        <v>0.8704663212435233</v>
      </c>
      <c r="AC2066" s="10">
        <f>IFERROR((SUMIF($N$2:N2066,M2066,$P$2:P2066))/(COUNTIF($N$2:N2066,M2066)),0)</f>
        <v>1.6553398058252426</v>
      </c>
      <c r="AD2066" s="10">
        <f>IFERROR((SUMIF($N$2:N2066,M2066,$O$2:O2066))/(COUNTIF($N$2:N2066,M2066)),0)</f>
        <v>1.3203883495145632</v>
      </c>
      <c r="AE2066" s="10">
        <f t="shared" si="775"/>
        <v>0.33495145631067946</v>
      </c>
      <c r="AF2066" s="13">
        <f>IFERROR((SUMIF($M$2:M2066,N2066,$O$2:O2066))/(COUNTIF($M$2:M2066,N2066)),0)</f>
        <v>1.1428571428571428</v>
      </c>
      <c r="AG2066" s="13">
        <f>IFERROR((SUMIF($M$2:M2066,N2066,$P$2:P2066))/(COUNTIF($M$2:M2066,N2066)),0)</f>
        <v>1.75</v>
      </c>
      <c r="AH2066" s="13">
        <f t="shared" si="776"/>
        <v>-0.60714285714285721</v>
      </c>
      <c r="AI2066" s="10">
        <f>IFERROR((SUMIF(N$2:N2066,N2066,P$2:P2066)-P2066)/(COUNTIF($N$2:N2066,N2066)-1),0)</f>
        <v>1.103448275862069</v>
      </c>
      <c r="AJ2066" s="10">
        <f>IFERROR((SUMIF(N$2:N2066,N2066,O$2:O2066)-O2066)/(COUNTIF($N$2:N2066,N2066)-1),0)</f>
        <v>1.8620689655172413</v>
      </c>
      <c r="AK2066" s="10">
        <f t="shared" si="777"/>
        <v>-0.75862068965517238</v>
      </c>
      <c r="AL2066" s="10">
        <f>IFERROR((AP2066)/(COUNTIF($M$2:N2066,M2066)-1),0)</f>
        <v>1.6716791979949874</v>
      </c>
      <c r="AM2066" s="19">
        <f>IFERROR((AQ2066)/(COUNTIF($M$2:N2066,N2066)-1),0)</f>
        <v>0.96491228070175439</v>
      </c>
      <c r="AN2066" s="10">
        <f t="shared" si="791"/>
        <v>3</v>
      </c>
      <c r="AO2066" s="10">
        <f t="shared" si="792"/>
        <v>0</v>
      </c>
      <c r="AP2066" s="10">
        <f>SUMIF($M$2:N2066,M2066,AN$2:AO2066)-AN2066</f>
        <v>667</v>
      </c>
      <c r="AQ2066" s="10">
        <f>SUMIF($AV$2:AW2066,AV2066,$BD$2:BE2066)-BD2066</f>
        <v>55</v>
      </c>
      <c r="AR2066" s="10">
        <f>M2066</f>
        <v>170</v>
      </c>
      <c r="AS2066" s="10">
        <f t="shared" si="784"/>
        <v>2662</v>
      </c>
      <c r="AT2066">
        <f t="shared" si="785"/>
        <v>0</v>
      </c>
      <c r="AU2066" s="10">
        <f t="shared" si="786"/>
        <v>1</v>
      </c>
      <c r="AV2066">
        <f t="shared" si="778"/>
        <v>2662</v>
      </c>
      <c r="AW2066">
        <f t="shared" si="779"/>
        <v>170</v>
      </c>
      <c r="AX2066">
        <f t="shared" si="780"/>
        <v>0</v>
      </c>
      <c r="AY2066">
        <f t="shared" si="781"/>
        <v>1</v>
      </c>
      <c r="AZ2066">
        <f t="shared" si="782"/>
        <v>2662</v>
      </c>
      <c r="BA2066">
        <f t="shared" si="783"/>
        <v>170</v>
      </c>
      <c r="BB2066">
        <f t="shared" si="787"/>
        <v>1</v>
      </c>
      <c r="BC2066">
        <f t="shared" si="788"/>
        <v>0</v>
      </c>
      <c r="BD2066">
        <f t="shared" si="789"/>
        <v>0</v>
      </c>
      <c r="BE2066">
        <f t="shared" si="790"/>
        <v>3</v>
      </c>
    </row>
    <row r="2067" spans="10:57" x14ac:dyDescent="0.25">
      <c r="J2067" s="23">
        <f>MAX(_xlfn.MAXIFS(L$2:$L2067,M$2:$M2067,M2067),_xlfn.MAXIFS(L$2:$L2067,N$2:$N2067,M2067))-MAX(_xlfn.MAXIFS(L$2:$L2066,M$2:$M2066,M2067),_xlfn.MAXIFS(L$2:$L2066,N$2:$N2066,M2067))</f>
        <v>15</v>
      </c>
      <c r="K2067" s="23">
        <f>MAX(_xlfn.MAXIFS($L$2:L2067,$M$2:M2067,N2067),_xlfn.MAXIFS($L$2:L2067,$N$2:N2067,N2067))-MAX(_xlfn.MAXIFS($L$2:L2066,$M$2:M2066,N2067),_xlfn.MAXIFS($L$2:L2066,$N$2:N2066,N2067))</f>
        <v>14</v>
      </c>
      <c r="L2067" s="20">
        <v>43023</v>
      </c>
      <c r="M2067" s="10">
        <v>122</v>
      </c>
      <c r="N2067" s="10">
        <v>14</v>
      </c>
      <c r="O2067" s="10">
        <v>3</v>
      </c>
      <c r="P2067" s="10">
        <v>0</v>
      </c>
      <c r="Q2067" s="10" t="str">
        <f t="shared" si="793"/>
        <v>S</v>
      </c>
      <c r="R2067" s="10" t="str">
        <f t="shared" si="794"/>
        <v>N</v>
      </c>
      <c r="S2067" s="10">
        <f t="shared" si="795"/>
        <v>3</v>
      </c>
      <c r="T2067" s="11">
        <f>IFERROR((SUMIF($M$2:N2067,M2067,$O$2:P2067)-O2067)/(COUNTIF($M$2:N2067,M2067)-1),0)</f>
        <v>1.5326086956521738</v>
      </c>
      <c r="U2067" s="11">
        <f>IFERROR((SUMIF($AR$2:AR2067,AR2067,$AT$2:AU2067)-AT2067)/(COUNTIF($M$2:N2067,M2067)-1),0)</f>
        <v>0.53260869565217395</v>
      </c>
      <c r="V2067" s="11">
        <f t="shared" si="772"/>
        <v>0.99999999999999989</v>
      </c>
      <c r="W2067" s="12">
        <f>IFERROR((SUMIF($AV$2:AW2067,AV2067,$AX$2:AY2067)-AX2067)/(COUNTIF($M$2:N2067,N2067)-1),0)</f>
        <v>1.8132992327365729</v>
      </c>
      <c r="X2067" s="12">
        <f>IFERROR((SUMIF($AZ$2:BA2067,AZ2067,$BB$2:BC2067)-BB2067)/(COUNTIF($M$2:N2067,N2067)-1),0)</f>
        <v>1.2097186700767264</v>
      </c>
      <c r="Y2067" s="12">
        <f t="shared" si="773"/>
        <v>0.6035805626598465</v>
      </c>
      <c r="Z2067" s="13">
        <f>IFERROR((SUMIF($M$2:M2067,M2067,O$2:O2067)-O2067)/(COUNTIF($M$2:M2067,M2067)-1),0)</f>
        <v>1.5838150289017341</v>
      </c>
      <c r="AA2067" s="13">
        <f>IFERROR((SUMIF($M$2:M2067,M2067,P$2:P2067)-P2067)/(COUNTIF($M$2:M2067,M2067)-1),0)</f>
        <v>1.1329479768786128</v>
      </c>
      <c r="AB2067" s="13">
        <f t="shared" si="774"/>
        <v>0.45086705202312127</v>
      </c>
      <c r="AC2067" s="10">
        <f>IFERROR((SUMIF($N$2:N2067,M2067,$P$2:P2067))/(COUNTIF($N$2:N2067,M2067)),0)</f>
        <v>1.4871794871794872</v>
      </c>
      <c r="AD2067" s="10">
        <f>IFERROR((SUMIF($N$2:N2067,M2067,$O$2:O2067))/(COUNTIF($N$2:N2067,M2067)),0)</f>
        <v>1.1384615384615384</v>
      </c>
      <c r="AE2067" s="10">
        <f t="shared" si="775"/>
        <v>0.34871794871794881</v>
      </c>
      <c r="AF2067" s="13">
        <f>IFERROR((SUMIF($M$2:M2067,N2067,$O$2:O2067))/(COUNTIF($M$2:M2067,N2067)),0)</f>
        <v>1.7663043478260869</v>
      </c>
      <c r="AG2067" s="13">
        <f>IFERROR((SUMIF($M$2:M2067,N2067,$P$2:P2067))/(COUNTIF($M$2:M2067,N2067)),0)</f>
        <v>1.1576086956521738</v>
      </c>
      <c r="AH2067" s="13">
        <f t="shared" si="776"/>
        <v>0.60869565217391308</v>
      </c>
      <c r="AI2067" s="10">
        <f>IFERROR((SUMIF(N$2:N2067,N2067,P$2:P2067)-P2067)/(COUNTIF($N$2:N2067,N2067)-1),0)</f>
        <v>1.855072463768116</v>
      </c>
      <c r="AJ2067" s="10">
        <f>IFERROR((SUMIF(N$2:N2067,N2067,O$2:O2067)-O2067)/(COUNTIF($N$2:N2067,N2067)-1),0)</f>
        <v>1.2560386473429952</v>
      </c>
      <c r="AK2067" s="10">
        <f t="shared" si="777"/>
        <v>0.59903381642512077</v>
      </c>
      <c r="AL2067" s="10">
        <f>IFERROR((AP2067)/(COUNTIF($M$2:N2067,M2067)-1),0)</f>
        <v>1.576086956521739</v>
      </c>
      <c r="AM2067" s="19">
        <f>IFERROR((AQ2067)/(COUNTIF($M$2:N2067,N2067)-1),0)</f>
        <v>1.7212276214833759</v>
      </c>
      <c r="AN2067" s="10">
        <f t="shared" si="791"/>
        <v>3</v>
      </c>
      <c r="AO2067" s="10">
        <f t="shared" si="792"/>
        <v>0</v>
      </c>
      <c r="AP2067" s="10">
        <f>SUMIF($M$2:N2067,M2067,AN$2:AO2067)-AN2067</f>
        <v>580</v>
      </c>
      <c r="AQ2067" s="10">
        <f>SUMIF($AV$2:AW2067,AV2067,$BD$2:BE2067)-BD2067</f>
        <v>673</v>
      </c>
      <c r="AR2067" s="10">
        <f>M2067</f>
        <v>122</v>
      </c>
      <c r="AS2067" s="10">
        <f t="shared" si="784"/>
        <v>14</v>
      </c>
      <c r="AT2067">
        <f t="shared" si="785"/>
        <v>0</v>
      </c>
      <c r="AU2067" s="10">
        <f t="shared" si="786"/>
        <v>3</v>
      </c>
      <c r="AV2067">
        <f t="shared" si="778"/>
        <v>14</v>
      </c>
      <c r="AW2067">
        <f t="shared" si="779"/>
        <v>122</v>
      </c>
      <c r="AX2067">
        <f t="shared" si="780"/>
        <v>0</v>
      </c>
      <c r="AY2067">
        <f t="shared" si="781"/>
        <v>3</v>
      </c>
      <c r="AZ2067">
        <f t="shared" si="782"/>
        <v>14</v>
      </c>
      <c r="BA2067">
        <f t="shared" si="783"/>
        <v>122</v>
      </c>
      <c r="BB2067">
        <f t="shared" si="787"/>
        <v>3</v>
      </c>
      <c r="BC2067">
        <f t="shared" si="788"/>
        <v>0</v>
      </c>
      <c r="BD2067">
        <f t="shared" si="789"/>
        <v>0</v>
      </c>
      <c r="BE2067">
        <f t="shared" si="790"/>
        <v>3</v>
      </c>
    </row>
    <row r="2068" spans="10:57" x14ac:dyDescent="0.25">
      <c r="J2068" s="23">
        <f>MAX(_xlfn.MAXIFS(L$2:$L2068,M$2:$M2068,M2068),_xlfn.MAXIFS(L$2:$L2068,N$2:$N2068,M2068))-MAX(_xlfn.MAXIFS(L$2:$L2067,M$2:$M2067,M2068),_xlfn.MAXIFS(L$2:$L2067,N$2:$N2067,M2068))</f>
        <v>43027</v>
      </c>
      <c r="K2068" s="23">
        <f>MAX(_xlfn.MAXIFS($L$2:L2068,$M$2:M2068,N2068),_xlfn.MAXIFS($L$2:L2068,$N$2:N2068,N2068))-MAX(_xlfn.MAXIFS($L$2:L2067,$M$2:M2067,N2068),_xlfn.MAXIFS($L$2:L2067,$N$2:N2067,N2068))</f>
        <v>5</v>
      </c>
      <c r="L2068" s="20">
        <v>43027</v>
      </c>
      <c r="M2068" s="10">
        <v>2293</v>
      </c>
      <c r="N2068" s="10">
        <v>409</v>
      </c>
      <c r="O2068" s="10">
        <v>0</v>
      </c>
      <c r="P2068" s="10">
        <v>2</v>
      </c>
      <c r="Q2068" s="10" t="str">
        <f t="shared" si="793"/>
        <v>N</v>
      </c>
      <c r="R2068" s="10" t="str">
        <f t="shared" si="794"/>
        <v>S</v>
      </c>
      <c r="S2068" s="10">
        <f t="shared" si="795"/>
        <v>-2</v>
      </c>
      <c r="T2068" s="11">
        <f>IFERROR((SUMIF($M$2:N2068,M2068,$O$2:P2068)-O2068)/(COUNTIF($M$2:N2068,M2068)-1),0)</f>
        <v>0</v>
      </c>
      <c r="U2068" s="11">
        <f>IFERROR((SUMIF($AR$2:AR2068,AR2068,$AT$2:AU2068)-AT2068)/(COUNTIF($M$2:N2068,M2068)-1),0)</f>
        <v>0</v>
      </c>
      <c r="V2068" s="11">
        <f t="shared" si="772"/>
        <v>0</v>
      </c>
      <c r="W2068" s="12">
        <f>IFERROR((SUMIF($AV$2:AW2068,AV2068,$AX$2:AY2068)-AX2068)/(COUNTIF($M$2:N2068,N2068)-1),0)</f>
        <v>2.1755196304849886</v>
      </c>
      <c r="X2068" s="12">
        <f>IFERROR((SUMIF($AZ$2:BA2068,AZ2068,$BB$2:BC2068)-BB2068)/(COUNTIF($M$2:N2068,N2068)-1),0)</f>
        <v>0.92378752886836024</v>
      </c>
      <c r="Y2068" s="12">
        <f t="shared" si="773"/>
        <v>1.2517321016166285</v>
      </c>
      <c r="Z2068" s="13">
        <f>IFERROR((SUMIF($M$2:M2068,M2068,O$2:O2068)-O2068)/(COUNTIF($M$2:M2068,M2068)-1),0)</f>
        <v>0</v>
      </c>
      <c r="AA2068" s="13">
        <f>IFERROR((SUMIF($M$2:M2068,M2068,P$2:P2068)-P2068)/(COUNTIF($M$2:M2068,M2068)-1),0)</f>
        <v>0</v>
      </c>
      <c r="AB2068" s="13">
        <f t="shared" si="774"/>
        <v>0</v>
      </c>
      <c r="AC2068" s="10">
        <f>IFERROR((SUMIF($N$2:N2068,M2068,$P$2:P2068))/(COUNTIF($N$2:N2068,M2068)),0)</f>
        <v>0</v>
      </c>
      <c r="AD2068" s="10">
        <f>IFERROR((SUMIF($N$2:N2068,M2068,$O$2:O2068))/(COUNTIF($N$2:N2068,M2068)),0)</f>
        <v>0</v>
      </c>
      <c r="AE2068" s="10">
        <f t="shared" si="775"/>
        <v>0</v>
      </c>
      <c r="AF2068" s="13">
        <f>IFERROR((SUMIF($M$2:M2068,N2068,$O$2:O2068))/(COUNTIF($M$2:M2068,N2068)),0)</f>
        <v>2.3774509803921569</v>
      </c>
      <c r="AG2068" s="13">
        <f>IFERROR((SUMIF($M$2:M2068,N2068,$P$2:P2068))/(COUNTIF($M$2:M2068,N2068)),0)</f>
        <v>0.81372549019607843</v>
      </c>
      <c r="AH2068" s="13">
        <f t="shared" si="776"/>
        <v>1.5637254901960784</v>
      </c>
      <c r="AI2068" s="10">
        <f>IFERROR((SUMIF(N$2:N2068,N2068,P$2:P2068)-P2068)/(COUNTIF($N$2:N2068,N2068)-1),0)</f>
        <v>1.9956331877729259</v>
      </c>
      <c r="AJ2068" s="10">
        <f>IFERROR((SUMIF(N$2:N2068,N2068,O$2:O2068)-O2068)/(COUNTIF($N$2:N2068,N2068)-1),0)</f>
        <v>1.0218340611353711</v>
      </c>
      <c r="AK2068" s="10">
        <f t="shared" si="777"/>
        <v>0.97379912663755475</v>
      </c>
      <c r="AL2068" s="10">
        <f>IFERROR((AP2068)/(COUNTIF($M$2:N2068,M2068)-1),0)</f>
        <v>0</v>
      </c>
      <c r="AM2068" s="19">
        <f>IFERROR((AQ2068)/(COUNTIF($M$2:N2068,N2068)-1),0)</f>
        <v>2.0461893764434178</v>
      </c>
      <c r="AN2068" s="10">
        <f t="shared" si="791"/>
        <v>0</v>
      </c>
      <c r="AO2068" s="10">
        <f t="shared" si="792"/>
        <v>3</v>
      </c>
      <c r="AP2068" s="10">
        <f>SUMIF($M$2:N2068,M2068,AN$2:AO2068)-AN2068</f>
        <v>0</v>
      </c>
      <c r="AQ2068" s="10">
        <f>SUMIF($AV$2:AW2068,AV2068,$BD$2:BE2068)-BD2068</f>
        <v>886</v>
      </c>
      <c r="AR2068" s="10">
        <f>M2068</f>
        <v>2293</v>
      </c>
      <c r="AS2068" s="10">
        <f t="shared" si="784"/>
        <v>409</v>
      </c>
      <c r="AT2068">
        <f t="shared" si="785"/>
        <v>2</v>
      </c>
      <c r="AU2068" s="10">
        <f t="shared" si="786"/>
        <v>0</v>
      </c>
      <c r="AV2068">
        <f t="shared" si="778"/>
        <v>409</v>
      </c>
      <c r="AW2068">
        <f t="shared" si="779"/>
        <v>2293</v>
      </c>
      <c r="AX2068">
        <f t="shared" si="780"/>
        <v>2</v>
      </c>
      <c r="AY2068">
        <f t="shared" si="781"/>
        <v>0</v>
      </c>
      <c r="AZ2068">
        <f t="shared" si="782"/>
        <v>409</v>
      </c>
      <c r="BA2068">
        <f t="shared" si="783"/>
        <v>2293</v>
      </c>
      <c r="BB2068">
        <f t="shared" si="787"/>
        <v>0</v>
      </c>
      <c r="BC2068">
        <f t="shared" si="788"/>
        <v>2</v>
      </c>
      <c r="BD2068">
        <f t="shared" si="789"/>
        <v>3</v>
      </c>
      <c r="BE2068">
        <f t="shared" si="790"/>
        <v>0</v>
      </c>
    </row>
    <row r="2069" spans="10:57" x14ac:dyDescent="0.25">
      <c r="J2069" s="23">
        <f>MAX(_xlfn.MAXIFS(L$2:$L2069,M$2:$M2069,M2069),_xlfn.MAXIFS(L$2:$L2069,N$2:$N2069,M2069))-MAX(_xlfn.MAXIFS(L$2:$L2068,M$2:$M2068,M2069),_xlfn.MAXIFS(L$2:$L2068,N$2:$N2068,M2069))</f>
        <v>4</v>
      </c>
      <c r="K2069" s="23">
        <f>MAX(_xlfn.MAXIFS($L$2:L2069,$M$2:M2069,N2069),_xlfn.MAXIFS($L$2:L2069,$N$2:N2069,N2069))-MAX(_xlfn.MAXIFS($L$2:L2068,$M$2:M2068,N2069),_xlfn.MAXIFS($L$2:L2068,$N$2:N2068,N2069))</f>
        <v>78</v>
      </c>
      <c r="L2069" s="20">
        <v>43027</v>
      </c>
      <c r="M2069" s="10">
        <v>14</v>
      </c>
      <c r="N2069" s="10">
        <v>144</v>
      </c>
      <c r="O2069" s="10">
        <v>1</v>
      </c>
      <c r="P2069" s="10">
        <v>3</v>
      </c>
      <c r="Q2069" s="10" t="str">
        <f t="shared" si="793"/>
        <v>N</v>
      </c>
      <c r="R2069" s="10" t="str">
        <f t="shared" si="794"/>
        <v>S</v>
      </c>
      <c r="S2069" s="10">
        <f t="shared" si="795"/>
        <v>-2</v>
      </c>
      <c r="T2069" s="11">
        <f>IFERROR((SUMIF($M$2:N2069,M2069,$O$2:P2069)-O2069)/(COUNTIF($M$2:N2069,M2069)-1),0)</f>
        <v>1.8086734693877551</v>
      </c>
      <c r="U2069" s="11">
        <f>IFERROR((SUMIF($AR$2:AR2069,AR2069,$AT$2:AU2069)-AT2069)/(COUNTIF($M$2:N2069,M2069)-1),0)</f>
        <v>0.54336734693877553</v>
      </c>
      <c r="V2069" s="11">
        <f t="shared" si="772"/>
        <v>1.2653061224489797</v>
      </c>
      <c r="W2069" s="12">
        <f>IFERROR((SUMIF($AV$2:AW2069,AV2069,$AX$2:AY2069)-AX2069)/(COUNTIF($M$2:N2069,N2069)-1),0)</f>
        <v>0.5</v>
      </c>
      <c r="X2069" s="12">
        <f>IFERROR((SUMIF($AZ$2:BA2069,AZ2069,$BB$2:BC2069)-BB2069)/(COUNTIF($M$2:N2069,N2069)-1),0)</f>
        <v>0.5</v>
      </c>
      <c r="Y2069" s="12">
        <f t="shared" si="773"/>
        <v>0</v>
      </c>
      <c r="Z2069" s="13">
        <f>IFERROR((SUMIF($M$2:M2069,M2069,O$2:O2069)-O2069)/(COUNTIF($M$2:M2069,M2069)-1),0)</f>
        <v>1.7663043478260869</v>
      </c>
      <c r="AA2069" s="13">
        <f>IFERROR((SUMIF($M$2:M2069,M2069,P$2:P2069)-P2069)/(COUNTIF($M$2:M2069,M2069)-1),0)</f>
        <v>1.1576086956521738</v>
      </c>
      <c r="AB2069" s="13">
        <f t="shared" si="774"/>
        <v>0.60869565217391308</v>
      </c>
      <c r="AC2069" s="10">
        <f>IFERROR((SUMIF($N$2:N2069,M2069,$P$2:P2069))/(COUNTIF($N$2:N2069,M2069)),0)</f>
        <v>1.8461538461538463</v>
      </c>
      <c r="AD2069" s="10">
        <f>IFERROR((SUMIF($N$2:N2069,M2069,$O$2:O2069))/(COUNTIF($N$2:N2069,M2069)),0)</f>
        <v>1.2644230769230769</v>
      </c>
      <c r="AE2069" s="10">
        <f t="shared" si="775"/>
        <v>0.58173076923076938</v>
      </c>
      <c r="AF2069" s="13">
        <f>IFERROR((SUMIF($M$2:M2069,N2069,$O$2:O2069))/(COUNTIF($M$2:M2069,N2069)),0)</f>
        <v>0</v>
      </c>
      <c r="AG2069" s="13">
        <f>IFERROR((SUMIF($M$2:M2069,N2069,$P$2:P2069))/(COUNTIF($M$2:M2069,N2069)),0)</f>
        <v>0</v>
      </c>
      <c r="AH2069" s="13">
        <f t="shared" si="776"/>
        <v>0</v>
      </c>
      <c r="AI2069" s="10">
        <f>IFERROR((SUMIF(N$2:N2069,N2069,P$2:P2069)-P2069)/(COUNTIF($N$2:N2069,N2069)-1),0)</f>
        <v>1</v>
      </c>
      <c r="AJ2069" s="10">
        <f>IFERROR((SUMIF(N$2:N2069,N2069,O$2:O2069)-O2069)/(COUNTIF($N$2:N2069,N2069)-1),0)</f>
        <v>1</v>
      </c>
      <c r="AK2069" s="10">
        <f t="shared" si="777"/>
        <v>0</v>
      </c>
      <c r="AL2069" s="10">
        <f>IFERROR((AP2069)/(COUNTIF($M$2:N2069,M2069)-1),0)</f>
        <v>1.7168367346938775</v>
      </c>
      <c r="AM2069" s="19">
        <f>IFERROR((AQ2069)/(COUNTIF($M$2:N2069,N2069)-1),0)</f>
        <v>1</v>
      </c>
      <c r="AN2069" s="10">
        <f t="shared" si="791"/>
        <v>0</v>
      </c>
      <c r="AO2069" s="10">
        <f t="shared" si="792"/>
        <v>3</v>
      </c>
      <c r="AP2069" s="10">
        <f>SUMIF($M$2:N2069,M2069,AN$2:AO2069)-AN2069</f>
        <v>673</v>
      </c>
      <c r="AQ2069" s="10">
        <f>SUMIF($AV$2:AW2069,AV2069,$BD$2:BE2069)-BD2069</f>
        <v>2</v>
      </c>
      <c r="AR2069" s="10">
        <f>M2069</f>
        <v>14</v>
      </c>
      <c r="AS2069" s="10">
        <f t="shared" si="784"/>
        <v>144</v>
      </c>
      <c r="AT2069">
        <f t="shared" si="785"/>
        <v>3</v>
      </c>
      <c r="AU2069" s="10">
        <f t="shared" si="786"/>
        <v>1</v>
      </c>
      <c r="AV2069">
        <f t="shared" si="778"/>
        <v>144</v>
      </c>
      <c r="AW2069">
        <f t="shared" si="779"/>
        <v>14</v>
      </c>
      <c r="AX2069">
        <f t="shared" si="780"/>
        <v>3</v>
      </c>
      <c r="AY2069">
        <f t="shared" si="781"/>
        <v>1</v>
      </c>
      <c r="AZ2069">
        <f t="shared" si="782"/>
        <v>144</v>
      </c>
      <c r="BA2069">
        <f t="shared" si="783"/>
        <v>14</v>
      </c>
      <c r="BB2069">
        <f t="shared" si="787"/>
        <v>1</v>
      </c>
      <c r="BC2069">
        <f t="shared" si="788"/>
        <v>3</v>
      </c>
      <c r="BD2069">
        <f t="shared" si="789"/>
        <v>3</v>
      </c>
      <c r="BE2069">
        <f t="shared" si="790"/>
        <v>0</v>
      </c>
    </row>
    <row r="2070" spans="10:57" x14ac:dyDescent="0.25">
      <c r="J2070" s="23">
        <f>MAX(_xlfn.MAXIFS(L$2:$L2070,M$2:$M2070,M2070),_xlfn.MAXIFS(L$2:$L2070,N$2:$N2070,M2070))-MAX(_xlfn.MAXIFS(L$2:$L2069,M$2:$M2069,M2070),_xlfn.MAXIFS(L$2:$L2069,N$2:$N2069,M2070))</f>
        <v>7</v>
      </c>
      <c r="K2070" s="23">
        <f>MAX(_xlfn.MAXIFS($L$2:L2070,$M$2:M2070,N2070),_xlfn.MAXIFS($L$2:L2070,$N$2:N2070,N2070))-MAX(_xlfn.MAXIFS($L$2:L2069,$M$2:M2069,N2070),_xlfn.MAXIFS($L$2:L2069,$N$2:N2069,N2070))</f>
        <v>66</v>
      </c>
      <c r="L2070" s="20">
        <v>43028</v>
      </c>
      <c r="M2070" s="10">
        <v>17444</v>
      </c>
      <c r="N2070" s="10">
        <v>2394</v>
      </c>
      <c r="O2070" s="10">
        <v>4</v>
      </c>
      <c r="P2070" s="10">
        <v>2</v>
      </c>
      <c r="Q2070" s="10" t="str">
        <f t="shared" si="793"/>
        <v>S</v>
      </c>
      <c r="R2070" s="10" t="str">
        <f t="shared" si="794"/>
        <v>N</v>
      </c>
      <c r="S2070" s="10">
        <f t="shared" si="795"/>
        <v>2</v>
      </c>
      <c r="T2070" s="11">
        <f>IFERROR((SUMIF($M$2:N2070,M2070,$O$2:P2070)-O2070)/(COUNTIF($M$2:N2070,M2070)-1),0)</f>
        <v>1.1619433198380567</v>
      </c>
      <c r="U2070" s="11">
        <f>IFERROR((SUMIF($AR$2:AR2070,AR2070,$AT$2:AU2070)-AT2070)/(COUNTIF($M$2:N2070,M2070)-1),0)</f>
        <v>0.66396761133603244</v>
      </c>
      <c r="V2070" s="11">
        <f t="shared" si="772"/>
        <v>0.49797570850202422</v>
      </c>
      <c r="W2070" s="12">
        <f>IFERROR((SUMIF($AV$2:AW2070,AV2070,$AX$2:AY2070)-AX2070)/(COUNTIF($M$2:N2070,N2070)-1),0)</f>
        <v>1.0333333333333334</v>
      </c>
      <c r="X2070" s="12">
        <f>IFERROR((SUMIF($AZ$2:BA2070,AZ2070,$BB$2:BC2070)-BB2070)/(COUNTIF($M$2:N2070,N2070)-1),0)</f>
        <v>1.7666666666666666</v>
      </c>
      <c r="Y2070" s="12">
        <f t="shared" si="773"/>
        <v>-0.73333333333333317</v>
      </c>
      <c r="Z2070" s="13">
        <f>IFERROR((SUMIF($M$2:M2070,M2070,O$2:O2070)-O2070)/(COUNTIF($M$2:M2070,M2070)-1),0)</f>
        <v>1.2436974789915967</v>
      </c>
      <c r="AA2070" s="13">
        <f>IFERROR((SUMIF($M$2:M2070,M2070,P$2:P2070)-P2070)/(COUNTIF($M$2:M2070,M2070)-1),0)</f>
        <v>1.3781512605042017</v>
      </c>
      <c r="AB2070" s="13">
        <f t="shared" si="774"/>
        <v>-0.13445378151260501</v>
      </c>
      <c r="AC2070" s="10">
        <f>IFERROR((SUMIF($N$2:N2070,M2070,$P$2:P2070))/(COUNTIF($N$2:N2070,M2070)),0)</f>
        <v>1.0859375</v>
      </c>
      <c r="AD2070" s="10">
        <f>IFERROR((SUMIF($N$2:N2070,M2070,$O$2:O2070))/(COUNTIF($N$2:N2070,M2070)),0)</f>
        <v>2</v>
      </c>
      <c r="AE2070" s="10">
        <f t="shared" si="775"/>
        <v>-0.9140625</v>
      </c>
      <c r="AF2070" s="13">
        <f>IFERROR((SUMIF($M$2:M2070,N2070,$O$2:O2070))/(COUNTIF($M$2:M2070,N2070)),0)</f>
        <v>1.2</v>
      </c>
      <c r="AG2070" s="13">
        <f>IFERROR((SUMIF($M$2:M2070,N2070,$P$2:P2070))/(COUNTIF($M$2:M2070,N2070)),0)</f>
        <v>1.45</v>
      </c>
      <c r="AH2070" s="13">
        <f t="shared" si="776"/>
        <v>-0.25</v>
      </c>
      <c r="AI2070" s="10">
        <f>IFERROR((SUMIF(N$2:N2070,N2070,P$2:P2070)-P2070)/(COUNTIF($N$2:N2070,N2070)-1),0)</f>
        <v>0.8666666666666667</v>
      </c>
      <c r="AJ2070" s="10">
        <f>IFERROR((SUMIF(N$2:N2070,N2070,O$2:O2070)-O2070)/(COUNTIF($N$2:N2070,N2070)-1),0)</f>
        <v>2.0833333333333335</v>
      </c>
      <c r="AK2070" s="10">
        <f t="shared" si="777"/>
        <v>-1.2166666666666668</v>
      </c>
      <c r="AL2070" s="10">
        <f>IFERROR((AP2070)/(COUNTIF($M$2:N2070,M2070)-1),0)</f>
        <v>1.1497975708502024</v>
      </c>
      <c r="AM2070" s="19">
        <f>IFERROR((AQ2070)/(COUNTIF($M$2:N2070,N2070)-1),0)</f>
        <v>0.91666666666666663</v>
      </c>
      <c r="AN2070" s="10">
        <f t="shared" si="791"/>
        <v>3</v>
      </c>
      <c r="AO2070" s="10">
        <f t="shared" si="792"/>
        <v>0</v>
      </c>
      <c r="AP2070" s="10">
        <f>SUMIF($M$2:N2070,M2070,AN$2:AO2070)-AN2070</f>
        <v>284</v>
      </c>
      <c r="AQ2070" s="10">
        <f>SUMIF($AV$2:AW2070,AV2070,$BD$2:BE2070)-BD2070</f>
        <v>110</v>
      </c>
      <c r="AR2070" s="10">
        <f>M2070</f>
        <v>17444</v>
      </c>
      <c r="AS2070" s="10">
        <f t="shared" si="784"/>
        <v>2394</v>
      </c>
      <c r="AT2070">
        <f t="shared" si="785"/>
        <v>2</v>
      </c>
      <c r="AU2070" s="10">
        <f t="shared" si="786"/>
        <v>4</v>
      </c>
      <c r="AV2070">
        <f t="shared" si="778"/>
        <v>2394</v>
      </c>
      <c r="AW2070">
        <f t="shared" si="779"/>
        <v>17444</v>
      </c>
      <c r="AX2070">
        <f t="shared" si="780"/>
        <v>2</v>
      </c>
      <c r="AY2070">
        <f t="shared" si="781"/>
        <v>4</v>
      </c>
      <c r="AZ2070">
        <f t="shared" si="782"/>
        <v>2394</v>
      </c>
      <c r="BA2070">
        <f t="shared" si="783"/>
        <v>17444</v>
      </c>
      <c r="BB2070">
        <f t="shared" si="787"/>
        <v>4</v>
      </c>
      <c r="BC2070">
        <f t="shared" si="788"/>
        <v>2</v>
      </c>
      <c r="BD2070">
        <f t="shared" si="789"/>
        <v>0</v>
      </c>
      <c r="BE2070">
        <f t="shared" si="790"/>
        <v>3</v>
      </c>
    </row>
    <row r="2071" spans="10:57" x14ac:dyDescent="0.25">
      <c r="J2071" s="23">
        <f>MAX(_xlfn.MAXIFS(L$2:$L2071,M$2:$M2071,M2071),_xlfn.MAXIFS(L$2:$L2071,N$2:$N2071,M2071))-MAX(_xlfn.MAXIFS(L$2:$L2070,M$2:$M2070,M2071),_xlfn.MAXIFS(L$2:$L2070,N$2:$N2070,M2071))</f>
        <v>6</v>
      </c>
      <c r="K2071" s="23">
        <f>MAX(_xlfn.MAXIFS($L$2:L2071,$M$2:M2071,N2071),_xlfn.MAXIFS($L$2:L2071,$N$2:N2071,N2071))-MAX(_xlfn.MAXIFS($L$2:L2070,$M$2:M2070,N2071),_xlfn.MAXIFS($L$2:L2070,$N$2:N2070,N2071))</f>
        <v>7</v>
      </c>
      <c r="L2071" s="20">
        <v>43029</v>
      </c>
      <c r="M2071" s="10">
        <v>122</v>
      </c>
      <c r="N2071" s="10">
        <v>856</v>
      </c>
      <c r="O2071" s="10">
        <v>3</v>
      </c>
      <c r="P2071" s="10">
        <v>2</v>
      </c>
      <c r="Q2071" s="10" t="str">
        <f t="shared" si="793"/>
        <v>S</v>
      </c>
      <c r="R2071" s="10" t="str">
        <f t="shared" si="794"/>
        <v>N</v>
      </c>
      <c r="S2071" s="10">
        <f t="shared" si="795"/>
        <v>1</v>
      </c>
      <c r="T2071" s="11">
        <f>IFERROR((SUMIF($M$2:N2071,M2071,$O$2:P2071)-O2071)/(COUNTIF($M$2:N2071,M2071)-1),0)</f>
        <v>1.5365853658536586</v>
      </c>
      <c r="U2071" s="11">
        <f>IFERROR((SUMIF($AR$2:AR2071,AR2071,$AT$2:AU2071)-AT2071)/(COUNTIF($M$2:N2071,M2071)-1),0)</f>
        <v>0.53116531165311653</v>
      </c>
      <c r="V2071" s="11">
        <f t="shared" ref="V2071:V2134" si="796">T2071-U2071</f>
        <v>1.005420054200542</v>
      </c>
      <c r="W2071" s="12">
        <f>IFERROR((SUMIF($AV$2:AW2071,AV2071,$AX$2:AY2071)-AX2071)/(COUNTIF($M$2:N2071,N2071)-1),0)</f>
        <v>1.1626016260162602</v>
      </c>
      <c r="X2071" s="12">
        <f>IFERROR((SUMIF($AZ$2:BA2071,AZ2071,$BB$2:BC2071)-BB2071)/(COUNTIF($M$2:N2071,N2071)-1),0)</f>
        <v>1.6300813008130082</v>
      </c>
      <c r="Y2071" s="12">
        <f t="shared" ref="Y2071:Y2134" si="797">W2071-X2071</f>
        <v>-0.46747967479674801</v>
      </c>
      <c r="Z2071" s="13">
        <f>IFERROR((SUMIF($M$2:M2071,M2071,O$2:O2071)-O2071)/(COUNTIF($M$2:M2071,M2071)-1),0)</f>
        <v>1.5919540229885059</v>
      </c>
      <c r="AA2071" s="13">
        <f>IFERROR((SUMIF($M$2:M2071,M2071,P$2:P2071)-P2071)/(COUNTIF($M$2:M2071,M2071)-1),0)</f>
        <v>1.1264367816091954</v>
      </c>
      <c r="AB2071" s="13">
        <f t="shared" ref="AB2071:AB2134" si="798">Z2071-AA2071</f>
        <v>0.4655172413793105</v>
      </c>
      <c r="AC2071" s="10">
        <f>IFERROR((SUMIF($N$2:N2071,M2071,$P$2:P2071))/(COUNTIF($N$2:N2071,M2071)),0)</f>
        <v>1.4871794871794872</v>
      </c>
      <c r="AD2071" s="10">
        <f>IFERROR((SUMIF($N$2:N2071,M2071,$O$2:O2071))/(COUNTIF($N$2:N2071,M2071)),0)</f>
        <v>1.1384615384615384</v>
      </c>
      <c r="AE2071" s="10">
        <f t="shared" ref="AE2071:AE2134" si="799">AC2071-AD2071</f>
        <v>0.34871794871794881</v>
      </c>
      <c r="AF2071" s="13">
        <f>IFERROR((SUMIF($M$2:M2071,N2071,$O$2:O2071))/(COUNTIF($M$2:M2071,N2071)),0)</f>
        <v>1.2695652173913043</v>
      </c>
      <c r="AG2071" s="13">
        <f>IFERROR((SUMIF($M$2:M2071,N2071,$P$2:P2071))/(COUNTIF($M$2:M2071,N2071)),0)</f>
        <v>1.5913043478260869</v>
      </c>
      <c r="AH2071" s="13">
        <f t="shared" ref="AH2071:AH2134" si="800">AF2071-AG2071</f>
        <v>-0.32173913043478253</v>
      </c>
      <c r="AI2071" s="10">
        <f>IFERROR((SUMIF(N$2:N2071,N2071,P$2:P2071)-P2071)/(COUNTIF($N$2:N2071,N2071)-1),0)</f>
        <v>1.0687022900763359</v>
      </c>
      <c r="AJ2071" s="10">
        <f>IFERROR((SUMIF(N$2:N2071,N2071,O$2:O2071)-O2071)/(COUNTIF($N$2:N2071,N2071)-1),0)</f>
        <v>1.6641221374045803</v>
      </c>
      <c r="AK2071" s="10">
        <f t="shared" ref="AK2071:AK2134" si="801">AI2071-AJ2071</f>
        <v>-0.59541984732824438</v>
      </c>
      <c r="AL2071" s="10">
        <f>IFERROR((AP2071)/(COUNTIF($M$2:N2071,M2071)-1),0)</f>
        <v>1.5799457994579946</v>
      </c>
      <c r="AM2071" s="19">
        <f>IFERROR((AQ2071)/(COUNTIF($M$2:N2071,N2071)-1),0)</f>
        <v>1.1138211382113821</v>
      </c>
      <c r="AN2071" s="10">
        <f t="shared" si="791"/>
        <v>3</v>
      </c>
      <c r="AO2071" s="10">
        <f t="shared" si="792"/>
        <v>0</v>
      </c>
      <c r="AP2071" s="10">
        <f>SUMIF($M$2:N2071,M2071,AN$2:AO2071)-AN2071</f>
        <v>583</v>
      </c>
      <c r="AQ2071" s="10">
        <f>SUMIF($AV$2:AW2071,AV2071,$BD$2:BE2071)-BD2071</f>
        <v>274</v>
      </c>
      <c r="AR2071" s="10">
        <f>M2071</f>
        <v>122</v>
      </c>
      <c r="AS2071" s="10">
        <f t="shared" si="784"/>
        <v>856</v>
      </c>
      <c r="AT2071">
        <f t="shared" si="785"/>
        <v>2</v>
      </c>
      <c r="AU2071" s="10">
        <f t="shared" si="786"/>
        <v>3</v>
      </c>
      <c r="AV2071">
        <f t="shared" ref="AV2071:AV2134" si="802">AS2071</f>
        <v>856</v>
      </c>
      <c r="AW2071">
        <f t="shared" ref="AW2071:AW2134" si="803">AR2071</f>
        <v>122</v>
      </c>
      <c r="AX2071">
        <f t="shared" ref="AX2071:AX2134" si="804">AT2071</f>
        <v>2</v>
      </c>
      <c r="AY2071">
        <f t="shared" ref="AY2071:AY2134" si="805">AU2071</f>
        <v>3</v>
      </c>
      <c r="AZ2071">
        <f t="shared" ref="AZ2071:AZ2134" si="806">AV2071</f>
        <v>856</v>
      </c>
      <c r="BA2071">
        <f t="shared" ref="BA2071:BA2134" si="807">AW2071</f>
        <v>122</v>
      </c>
      <c r="BB2071">
        <f t="shared" si="787"/>
        <v>3</v>
      </c>
      <c r="BC2071">
        <f t="shared" si="788"/>
        <v>2</v>
      </c>
      <c r="BD2071">
        <f t="shared" si="789"/>
        <v>0</v>
      </c>
      <c r="BE2071">
        <f t="shared" si="790"/>
        <v>3</v>
      </c>
    </row>
    <row r="2072" spans="10:57" x14ac:dyDescent="0.25">
      <c r="J2072" s="23">
        <f>MAX(_xlfn.MAXIFS(L$2:$L2072,M$2:$M2072,M2072),_xlfn.MAXIFS(L$2:$L2072,N$2:$N2072,M2072))-MAX(_xlfn.MAXIFS(L$2:$L2071,M$2:$M2071,M2072),_xlfn.MAXIFS(L$2:$L2071,N$2:$N2071,M2072))</f>
        <v>7</v>
      </c>
      <c r="K2072" s="23">
        <f>MAX(_xlfn.MAXIFS($L$2:L2072,$M$2:M2072,N2072),_xlfn.MAXIFS($L$2:L2072,$N$2:N2072,N2072))-MAX(_xlfn.MAXIFS($L$2:L2071,$M$2:M2071,N2072),_xlfn.MAXIFS($L$2:L2071,$N$2:N2071,N2072))</f>
        <v>7</v>
      </c>
      <c r="L2072" s="20">
        <v>43029</v>
      </c>
      <c r="M2072" s="10">
        <v>2662</v>
      </c>
      <c r="N2072" s="10">
        <v>413</v>
      </c>
      <c r="O2072" s="10">
        <v>0</v>
      </c>
      <c r="P2072" s="10">
        <v>1</v>
      </c>
      <c r="Q2072" s="10" t="str">
        <f t="shared" si="793"/>
        <v>N</v>
      </c>
      <c r="R2072" s="10" t="str">
        <f t="shared" si="794"/>
        <v>S</v>
      </c>
      <c r="S2072" s="10">
        <f t="shared" si="795"/>
        <v>-1</v>
      </c>
      <c r="T2072" s="11">
        <f>IFERROR((SUMIF($M$2:N2072,M2072,$O$2:P2072)-O2072)/(COUNTIF($M$2:N2072,M2072)-1),0)</f>
        <v>1.103448275862069</v>
      </c>
      <c r="U2072" s="11">
        <f>IFERROR((SUMIF($AR$2:AR2072,AR2072,$AT$2:AU2072)-AT2072)/(COUNTIF($M$2:N2072,M2072)-1),0)</f>
        <v>0.84482758620689657</v>
      </c>
      <c r="V2072" s="11">
        <f t="shared" si="796"/>
        <v>0.25862068965517238</v>
      </c>
      <c r="W2072" s="12">
        <f>IFERROR((SUMIF($AV$2:AW2072,AV2072,$AX$2:AY2072)-AX2072)/(COUNTIF($M$2:N2072,N2072)-1),0)</f>
        <v>1.1836734693877551</v>
      </c>
      <c r="X2072" s="12">
        <f>IFERROR((SUMIF($AZ$2:BA2072,AZ2072,$BB$2:BC2072)-BB2072)/(COUNTIF($M$2:N2072,N2072)-1),0)</f>
        <v>1.8061224489795917</v>
      </c>
      <c r="Y2072" s="12">
        <f t="shared" si="797"/>
        <v>-0.62244897959183665</v>
      </c>
      <c r="Z2072" s="13">
        <f>IFERROR((SUMIF($M$2:M2072,M2072,O$2:O2072)-O2072)/(COUNTIF($M$2:M2072,M2072)-1),0)</f>
        <v>1.1428571428571428</v>
      </c>
      <c r="AA2072" s="13">
        <f>IFERROR((SUMIF($M$2:M2072,M2072,P$2:P2072)-P2072)/(COUNTIF($M$2:M2072,M2072)-1),0)</f>
        <v>1.75</v>
      </c>
      <c r="AB2072" s="13">
        <f t="shared" si="798"/>
        <v>-0.60714285714285721</v>
      </c>
      <c r="AC2072" s="10">
        <f>IFERROR((SUMIF($N$2:N2072,M2072,$P$2:P2072))/(COUNTIF($N$2:N2072,M2072)),0)</f>
        <v>1.0666666666666667</v>
      </c>
      <c r="AD2072" s="10">
        <f>IFERROR((SUMIF($N$2:N2072,M2072,$O$2:O2072))/(COUNTIF($N$2:N2072,M2072)),0)</f>
        <v>1.8333333333333333</v>
      </c>
      <c r="AE2072" s="10">
        <f t="shared" si="799"/>
        <v>-0.76666666666666661</v>
      </c>
      <c r="AF2072" s="13">
        <f>IFERROR((SUMIF($M$2:M2072,N2072,$O$2:O2072))/(COUNTIF($M$2:M2072,N2072)),0)</f>
        <v>1.3695652173913044</v>
      </c>
      <c r="AG2072" s="13">
        <f>IFERROR((SUMIF($M$2:M2072,N2072,$P$2:P2072))/(COUNTIF($M$2:M2072,N2072)),0)</f>
        <v>1.4130434782608696</v>
      </c>
      <c r="AH2072" s="13">
        <f t="shared" si="800"/>
        <v>-4.3478260869565188E-2</v>
      </c>
      <c r="AI2072" s="10">
        <f>IFERROR((SUMIF(N$2:N2072,N2072,P$2:P2072)-P2072)/(COUNTIF($N$2:N2072,N2072)-1),0)</f>
        <v>1.0192307692307692</v>
      </c>
      <c r="AJ2072" s="10">
        <f>IFERROR((SUMIF(N$2:N2072,N2072,O$2:O2072)-O2072)/(COUNTIF($N$2:N2072,N2072)-1),0)</f>
        <v>2.1538461538461537</v>
      </c>
      <c r="AK2072" s="10">
        <f t="shared" si="801"/>
        <v>-1.1346153846153846</v>
      </c>
      <c r="AL2072" s="10">
        <f>IFERROR((AP2072)/(COUNTIF($M$2:N2072,M2072)-1),0)</f>
        <v>0.94827586206896552</v>
      </c>
      <c r="AM2072" s="19">
        <f>IFERROR((AQ2072)/(COUNTIF($M$2:N2072,N2072)-1),0)</f>
        <v>0.94897959183673475</v>
      </c>
      <c r="AN2072" s="10">
        <f t="shared" si="791"/>
        <v>0</v>
      </c>
      <c r="AO2072" s="10">
        <f t="shared" si="792"/>
        <v>3</v>
      </c>
      <c r="AP2072" s="10">
        <f>SUMIF($M$2:N2072,M2072,AN$2:AO2072)-AN2072</f>
        <v>55</v>
      </c>
      <c r="AQ2072" s="10">
        <f>SUMIF($AV$2:AW2072,AV2072,$BD$2:BE2072)-BD2072</f>
        <v>93</v>
      </c>
      <c r="AR2072" s="10">
        <f>M2072</f>
        <v>2662</v>
      </c>
      <c r="AS2072" s="10">
        <f t="shared" si="784"/>
        <v>413</v>
      </c>
      <c r="AT2072">
        <f t="shared" si="785"/>
        <v>1</v>
      </c>
      <c r="AU2072" s="10">
        <f t="shared" si="786"/>
        <v>0</v>
      </c>
      <c r="AV2072">
        <f t="shared" si="802"/>
        <v>413</v>
      </c>
      <c r="AW2072">
        <f t="shared" si="803"/>
        <v>2662</v>
      </c>
      <c r="AX2072">
        <f t="shared" si="804"/>
        <v>1</v>
      </c>
      <c r="AY2072">
        <f t="shared" si="805"/>
        <v>0</v>
      </c>
      <c r="AZ2072">
        <f t="shared" si="806"/>
        <v>413</v>
      </c>
      <c r="BA2072">
        <f t="shared" si="807"/>
        <v>2662</v>
      </c>
      <c r="BB2072">
        <f t="shared" si="787"/>
        <v>0</v>
      </c>
      <c r="BC2072">
        <f t="shared" si="788"/>
        <v>1</v>
      </c>
      <c r="BD2072">
        <f t="shared" si="789"/>
        <v>3</v>
      </c>
      <c r="BE2072">
        <f t="shared" si="790"/>
        <v>0</v>
      </c>
    </row>
    <row r="2073" spans="10:57" x14ac:dyDescent="0.25">
      <c r="J2073" s="23">
        <f>MAX(_xlfn.MAXIFS(L$2:$L2073,M$2:$M2073,M2073),_xlfn.MAXIFS(L$2:$L2073,N$2:$N2073,M2073))-MAX(_xlfn.MAXIFS(L$2:$L2072,M$2:$M2072,M2073),_xlfn.MAXIFS(L$2:$L2072,N$2:$N2072,M2073))</f>
        <v>7</v>
      </c>
      <c r="K2073" s="23">
        <f>MAX(_xlfn.MAXIFS($L$2:L2073,$M$2:M2073,N2073),_xlfn.MAXIFS($L$2:L2073,$N$2:N2073,N2073))-MAX(_xlfn.MAXIFS($L$2:L2072,$M$2:M2072,N2073),_xlfn.MAXIFS($L$2:L2072,$N$2:N2072,N2073))</f>
        <v>7</v>
      </c>
      <c r="L2073" s="20">
        <v>43029</v>
      </c>
      <c r="M2073" s="10">
        <v>3551</v>
      </c>
      <c r="N2073" s="10">
        <v>4441</v>
      </c>
      <c r="O2073" s="10">
        <v>3</v>
      </c>
      <c r="P2073" s="10">
        <v>2</v>
      </c>
      <c r="Q2073" s="10" t="str">
        <f t="shared" si="793"/>
        <v>S</v>
      </c>
      <c r="R2073" s="10" t="str">
        <f t="shared" si="794"/>
        <v>N</v>
      </c>
      <c r="S2073" s="10">
        <f t="shared" si="795"/>
        <v>1</v>
      </c>
      <c r="T2073" s="11">
        <f>IFERROR((SUMIF($M$2:N2073,M2073,$O$2:P2073)-O2073)/(COUNTIF($M$2:N2073,M2073)-1),0)</f>
        <v>1.3426573426573427</v>
      </c>
      <c r="U2073" s="11">
        <f>IFERROR((SUMIF($AR$2:AR2073,AR2073,$AT$2:AU2073)-AT2073)/(COUNTIF($M$2:N2073,M2073)-1),0)</f>
        <v>0.48951048951048953</v>
      </c>
      <c r="V2073" s="11">
        <f t="shared" si="796"/>
        <v>0.85314685314685312</v>
      </c>
      <c r="W2073" s="12">
        <f>IFERROR((SUMIF($AV$2:AW2073,AV2073,$AX$2:AY2073)-AX2073)/(COUNTIF($M$2:N2073,N2073)-1),0)</f>
        <v>1.3380281690140845</v>
      </c>
      <c r="X2073" s="12">
        <f>IFERROR((SUMIF($AZ$2:BA2073,AZ2073,$BB$2:BC2073)-BB2073)/(COUNTIF($M$2:N2073,N2073)-1),0)</f>
        <v>1.460093896713615</v>
      </c>
      <c r="Y2073" s="12">
        <f t="shared" si="797"/>
        <v>-0.1220657276995305</v>
      </c>
      <c r="Z2073" s="13">
        <f>IFERROR((SUMIF($M$2:M2073,M2073,O$2:O2073)-O2073)/(COUNTIF($M$2:M2073,M2073)-1),0)</f>
        <v>1.4477611940298507</v>
      </c>
      <c r="AA2073" s="13">
        <f>IFERROR((SUMIF($M$2:M2073,M2073,P$2:P2073)-P2073)/(COUNTIF($M$2:M2073,M2073)-1),0)</f>
        <v>1.044776119402985</v>
      </c>
      <c r="AB2073" s="13">
        <f t="shared" si="798"/>
        <v>0.40298507462686572</v>
      </c>
      <c r="AC2073" s="10">
        <f>IFERROR((SUMIF($N$2:N2073,M2073,$P$2:P2073))/(COUNTIF($N$2:N2073,M2073)),0)</f>
        <v>1.25</v>
      </c>
      <c r="AD2073" s="10">
        <f>IFERROR((SUMIF($N$2:N2073,M2073,$O$2:O2073))/(COUNTIF($N$2:N2073,M2073)),0)</f>
        <v>1.5921052631578947</v>
      </c>
      <c r="AE2073" s="10">
        <f t="shared" si="799"/>
        <v>-0.34210526315789469</v>
      </c>
      <c r="AF2073" s="13">
        <f>IFERROR((SUMIF($M$2:M2073,N2073,$O$2:O2073))/(COUNTIF($M$2:M2073,N2073)),0)</f>
        <v>1.4077669902912622</v>
      </c>
      <c r="AG2073" s="13">
        <f>IFERROR((SUMIF($M$2:M2073,N2073,$P$2:P2073))/(COUNTIF($M$2:M2073,N2073)),0)</f>
        <v>1.2427184466019416</v>
      </c>
      <c r="AH2073" s="13">
        <f t="shared" si="800"/>
        <v>0.16504854368932054</v>
      </c>
      <c r="AI2073" s="10">
        <f>IFERROR((SUMIF(N$2:N2073,N2073,P$2:P2073)-P2073)/(COUNTIF($N$2:N2073,N2073)-1),0)</f>
        <v>1.2727272727272727</v>
      </c>
      <c r="AJ2073" s="10">
        <f>IFERROR((SUMIF(N$2:N2073,N2073,O$2:O2073)-O2073)/(COUNTIF($N$2:N2073,N2073)-1),0)</f>
        <v>1.6636363636363636</v>
      </c>
      <c r="AK2073" s="10">
        <f t="shared" si="801"/>
        <v>-0.39090909090909087</v>
      </c>
      <c r="AL2073" s="10">
        <f>IFERROR((AP2073)/(COUNTIF($M$2:N2073,M2073)-1),0)</f>
        <v>1.4475524475524475</v>
      </c>
      <c r="AM2073" s="19">
        <f>IFERROR((AQ2073)/(COUNTIF($M$2:N2073,N2073)-1),0)</f>
        <v>1.3286384976525822</v>
      </c>
      <c r="AN2073" s="10">
        <f t="shared" si="791"/>
        <v>3</v>
      </c>
      <c r="AO2073" s="10">
        <f t="shared" si="792"/>
        <v>0</v>
      </c>
      <c r="AP2073" s="10">
        <f>SUMIF($M$2:N2073,M2073,AN$2:AO2073)-AN2073</f>
        <v>207</v>
      </c>
      <c r="AQ2073" s="10">
        <f>SUMIF($AV$2:AW2073,AV2073,$BD$2:BE2073)-BD2073</f>
        <v>283</v>
      </c>
      <c r="AR2073" s="10">
        <f>M2073</f>
        <v>3551</v>
      </c>
      <c r="AS2073" s="10">
        <f t="shared" si="784"/>
        <v>4441</v>
      </c>
      <c r="AT2073">
        <f t="shared" si="785"/>
        <v>2</v>
      </c>
      <c r="AU2073" s="10">
        <f t="shared" si="786"/>
        <v>3</v>
      </c>
      <c r="AV2073">
        <f t="shared" si="802"/>
        <v>4441</v>
      </c>
      <c r="AW2073">
        <f t="shared" si="803"/>
        <v>3551</v>
      </c>
      <c r="AX2073">
        <f t="shared" si="804"/>
        <v>2</v>
      </c>
      <c r="AY2073">
        <f t="shared" si="805"/>
        <v>3</v>
      </c>
      <c r="AZ2073">
        <f t="shared" si="806"/>
        <v>4441</v>
      </c>
      <c r="BA2073">
        <f t="shared" si="807"/>
        <v>3551</v>
      </c>
      <c r="BB2073">
        <f t="shared" si="787"/>
        <v>3</v>
      </c>
      <c r="BC2073">
        <f t="shared" si="788"/>
        <v>2</v>
      </c>
      <c r="BD2073">
        <f t="shared" si="789"/>
        <v>0</v>
      </c>
      <c r="BE2073">
        <f t="shared" si="790"/>
        <v>3</v>
      </c>
    </row>
    <row r="2074" spans="10:57" x14ac:dyDescent="0.25">
      <c r="J2074" s="23">
        <f>MAX(_xlfn.MAXIFS(L$2:$L2074,M$2:$M2074,M2074),_xlfn.MAXIFS(L$2:$L2074,N$2:$N2074,M2074))-MAX(_xlfn.MAXIFS(L$2:$L2073,M$2:$M2073,M2074),_xlfn.MAXIFS(L$2:$L2073,N$2:$N2073,M2074))</f>
        <v>8</v>
      </c>
      <c r="K2074" s="23">
        <f>MAX(_xlfn.MAXIFS($L$2:L2074,$M$2:M2074,N2074),_xlfn.MAXIFS($L$2:L2074,$N$2:N2074,N2074))-MAX(_xlfn.MAXIFS($L$2:L2073,$M$2:M2073,N2074),_xlfn.MAXIFS($L$2:L2073,$N$2:N2073,N2074))</f>
        <v>3</v>
      </c>
      <c r="L2074" s="20">
        <v>43030</v>
      </c>
      <c r="M2074" s="10">
        <v>503</v>
      </c>
      <c r="N2074" s="10">
        <v>409</v>
      </c>
      <c r="O2074" s="10">
        <v>1</v>
      </c>
      <c r="P2074" s="10">
        <v>1</v>
      </c>
      <c r="Q2074" s="10" t="str">
        <f t="shared" si="793"/>
        <v>U</v>
      </c>
      <c r="R2074" s="10" t="str">
        <f t="shared" si="794"/>
        <v>U</v>
      </c>
      <c r="S2074" s="10">
        <f t="shared" si="795"/>
        <v>0</v>
      </c>
      <c r="T2074" s="11">
        <f>IFERROR((SUMIF($M$2:N2074,M2074,$O$2:P2074)-O2074)/(COUNTIF($M$2:N2074,M2074)-1),0)</f>
        <v>1.3587786259541985</v>
      </c>
      <c r="U2074" s="11">
        <f>IFERROR((SUMIF($AR$2:AR2074,AR2074,$AT$2:AU2074)-AT2074)/(COUNTIF($M$2:N2074,M2074)-1),0)</f>
        <v>0.7137404580152672</v>
      </c>
      <c r="V2074" s="11">
        <f t="shared" si="796"/>
        <v>0.64503816793893132</v>
      </c>
      <c r="W2074" s="12">
        <f>IFERROR((SUMIF($AV$2:AW2074,AV2074,$AX$2:AY2074)-AX2074)/(COUNTIF($M$2:N2074,N2074)-1),0)</f>
        <v>2.1751152073732718</v>
      </c>
      <c r="X2074" s="12">
        <f>IFERROR((SUMIF($AZ$2:BA2074,AZ2074,$BB$2:BC2074)-BB2074)/(COUNTIF($M$2:N2074,N2074)-1),0)</f>
        <v>0.92165898617511521</v>
      </c>
      <c r="Y2074" s="12">
        <f t="shared" si="797"/>
        <v>1.2534562211981566</v>
      </c>
      <c r="Z2074" s="13">
        <f>IFERROR((SUMIF($M$2:M2074,M2074,O$2:O2074)-O2074)/(COUNTIF($M$2:M2074,M2074)-1),0)</f>
        <v>1.4634146341463414</v>
      </c>
      <c r="AA2074" s="13">
        <f>IFERROR((SUMIF($M$2:M2074,M2074,P$2:P2074)-P2074)/(COUNTIF($M$2:M2074,M2074)-1),0)</f>
        <v>1.5203252032520325</v>
      </c>
      <c r="AB2074" s="13">
        <f t="shared" si="798"/>
        <v>-5.6910569105691033E-2</v>
      </c>
      <c r="AC2074" s="10">
        <f>IFERROR((SUMIF($N$2:N2074,M2074,$P$2:P2074))/(COUNTIF($N$2:N2074,M2074)),0)</f>
        <v>1.2661870503597121</v>
      </c>
      <c r="AD2074" s="10">
        <f>IFERROR((SUMIF($N$2:N2074,M2074,$O$2:O2074))/(COUNTIF($N$2:N2074,M2074)),0)</f>
        <v>1.6762589928057554</v>
      </c>
      <c r="AE2074" s="10">
        <f t="shared" si="799"/>
        <v>-0.41007194244604328</v>
      </c>
      <c r="AF2074" s="13">
        <f>IFERROR((SUMIF($M$2:M2074,N2074,$O$2:O2074))/(COUNTIF($M$2:M2074,N2074)),0)</f>
        <v>2.3774509803921569</v>
      </c>
      <c r="AG2074" s="13">
        <f>IFERROR((SUMIF($M$2:M2074,N2074,$P$2:P2074))/(COUNTIF($M$2:M2074,N2074)),0)</f>
        <v>0.81372549019607843</v>
      </c>
      <c r="AH2074" s="13">
        <f t="shared" si="800"/>
        <v>1.5637254901960784</v>
      </c>
      <c r="AI2074" s="10">
        <f>IFERROR((SUMIF(N$2:N2074,N2074,P$2:P2074)-P2074)/(COUNTIF($N$2:N2074,N2074)-1),0)</f>
        <v>1.9956521739130435</v>
      </c>
      <c r="AJ2074" s="10">
        <f>IFERROR((SUMIF(N$2:N2074,N2074,O$2:O2074)-O2074)/(COUNTIF($N$2:N2074,N2074)-1),0)</f>
        <v>1.017391304347826</v>
      </c>
      <c r="AK2074" s="10">
        <f t="shared" si="801"/>
        <v>0.97826086956521752</v>
      </c>
      <c r="AL2074" s="10">
        <f>IFERROR((AP2074)/(COUNTIF($M$2:N2074,M2074)-1),0)</f>
        <v>1.2977099236641221</v>
      </c>
      <c r="AM2074" s="19">
        <f>IFERROR((AQ2074)/(COUNTIF($M$2:N2074,N2074)-1),0)</f>
        <v>2.0483870967741935</v>
      </c>
      <c r="AN2074" s="10">
        <f t="shared" si="791"/>
        <v>1</v>
      </c>
      <c r="AO2074" s="10">
        <f t="shared" si="792"/>
        <v>1</v>
      </c>
      <c r="AP2074" s="10">
        <f>SUMIF($M$2:N2074,M2074,AN$2:AO2074)-AN2074</f>
        <v>340</v>
      </c>
      <c r="AQ2074" s="10">
        <f>SUMIF($AV$2:AW2074,AV2074,$BD$2:BE2074)-BD2074</f>
        <v>889</v>
      </c>
      <c r="AR2074" s="10">
        <f>M2074</f>
        <v>503</v>
      </c>
      <c r="AS2074" s="10">
        <f t="shared" si="784"/>
        <v>409</v>
      </c>
      <c r="AT2074">
        <f t="shared" si="785"/>
        <v>1</v>
      </c>
      <c r="AU2074" s="10">
        <f t="shared" si="786"/>
        <v>1</v>
      </c>
      <c r="AV2074">
        <f t="shared" si="802"/>
        <v>409</v>
      </c>
      <c r="AW2074">
        <f t="shared" si="803"/>
        <v>503</v>
      </c>
      <c r="AX2074">
        <f t="shared" si="804"/>
        <v>1</v>
      </c>
      <c r="AY2074">
        <f t="shared" si="805"/>
        <v>1</v>
      </c>
      <c r="AZ2074">
        <f t="shared" si="806"/>
        <v>409</v>
      </c>
      <c r="BA2074">
        <f t="shared" si="807"/>
        <v>503</v>
      </c>
      <c r="BB2074">
        <f t="shared" si="787"/>
        <v>1</v>
      </c>
      <c r="BC2074">
        <f t="shared" si="788"/>
        <v>1</v>
      </c>
      <c r="BD2074">
        <f t="shared" si="789"/>
        <v>1</v>
      </c>
      <c r="BE2074">
        <f t="shared" si="790"/>
        <v>1</v>
      </c>
    </row>
    <row r="2075" spans="10:57" x14ac:dyDescent="0.25">
      <c r="J2075" s="23">
        <f>MAX(_xlfn.MAXIFS(L$2:$L2075,M$2:$M2075,M2075),_xlfn.MAXIFS(L$2:$L2075,N$2:$N2075,M2075))-MAX(_xlfn.MAXIFS(L$2:$L2074,M$2:$M2074,M2075),_xlfn.MAXIFS(L$2:$L2074,N$2:$N2074,M2075))</f>
        <v>3</v>
      </c>
      <c r="K2075" s="23">
        <f>MAX(_xlfn.MAXIFS($L$2:L2075,$M$2:M2075,N2075),_xlfn.MAXIFS($L$2:L2075,$N$2:N2075,N2075))-MAX(_xlfn.MAXIFS($L$2:L2074,$M$2:M2074,N2075),_xlfn.MAXIFS($L$2:L2074,$N$2:N2074,N2075))</f>
        <v>8</v>
      </c>
      <c r="L2075" s="20">
        <v>43030</v>
      </c>
      <c r="M2075" s="10">
        <v>14</v>
      </c>
      <c r="N2075" s="10">
        <v>170</v>
      </c>
      <c r="O2075" s="10">
        <v>0</v>
      </c>
      <c r="P2075" s="10">
        <v>1</v>
      </c>
      <c r="Q2075" s="10" t="str">
        <f t="shared" si="793"/>
        <v>N</v>
      </c>
      <c r="R2075" s="10" t="str">
        <f t="shared" si="794"/>
        <v>S</v>
      </c>
      <c r="S2075" s="10">
        <f t="shared" si="795"/>
        <v>-1</v>
      </c>
      <c r="T2075" s="11">
        <f>IFERROR((SUMIF($M$2:N2075,M2075,$O$2:P2075)-O2075)/(COUNTIF($M$2:N2075,M2075)-1),0)</f>
        <v>1.806615776081425</v>
      </c>
      <c r="U2075" s="11">
        <f>IFERROR((SUMIF($AR$2:AR2075,AR2075,$AT$2:AU2075)-AT2075)/(COUNTIF($M$2:N2075,M2075)-1),0)</f>
        <v>0.54961832061068705</v>
      </c>
      <c r="V2075" s="11">
        <f t="shared" si="796"/>
        <v>1.2569974554707379</v>
      </c>
      <c r="W2075" s="12">
        <f>IFERROR((SUMIF($AV$2:AW2075,AV2075,$AX$2:AY2075)-AX2075)/(COUNTIF($M$2:N2075,N2075)-1),0)</f>
        <v>1.7524999999999999</v>
      </c>
      <c r="X2075" s="12">
        <f>IFERROR((SUMIF($AZ$2:BA2075,AZ2075,$BB$2:BC2075)-BB2075)/(COUNTIF($M$2:N2075,N2075)-1),0)</f>
        <v>1.1575</v>
      </c>
      <c r="Y2075" s="12">
        <f t="shared" si="797"/>
        <v>0.59499999999999997</v>
      </c>
      <c r="Z2075" s="13">
        <f>IFERROR((SUMIF($M$2:M2075,M2075,O$2:O2075)-O2075)/(COUNTIF($M$2:M2075,M2075)-1),0)</f>
        <v>1.7621621621621621</v>
      </c>
      <c r="AA2075" s="13">
        <f>IFERROR((SUMIF($M$2:M2075,M2075,P$2:P2075)-P2075)/(COUNTIF($M$2:M2075,M2075)-1),0)</f>
        <v>1.1675675675675676</v>
      </c>
      <c r="AB2075" s="13">
        <f t="shared" si="798"/>
        <v>0.59459459459459452</v>
      </c>
      <c r="AC2075" s="10">
        <f>IFERROR((SUMIF($N$2:N2075,M2075,$P$2:P2075))/(COUNTIF($N$2:N2075,M2075)),0)</f>
        <v>1.8461538461538463</v>
      </c>
      <c r="AD2075" s="10">
        <f>IFERROR((SUMIF($N$2:N2075,M2075,$O$2:O2075))/(COUNTIF($N$2:N2075,M2075)),0)</f>
        <v>1.2644230769230769</v>
      </c>
      <c r="AE2075" s="10">
        <f t="shared" si="799"/>
        <v>0.58173076923076938</v>
      </c>
      <c r="AF2075" s="13">
        <f>IFERROR((SUMIF($M$2:M2075,N2075,$O$2:O2075))/(COUNTIF($M$2:M2075,N2075)),0)</f>
        <v>1.8556701030927836</v>
      </c>
      <c r="AG2075" s="13">
        <f>IFERROR((SUMIF($M$2:M2075,N2075,$P$2:P2075))/(COUNTIF($M$2:M2075,N2075)),0)</f>
        <v>0.98453608247422686</v>
      </c>
      <c r="AH2075" s="13">
        <f t="shared" si="800"/>
        <v>0.87113402061855671</v>
      </c>
      <c r="AI2075" s="10">
        <f>IFERROR((SUMIF(N$2:N2075,N2075,P$2:P2075)-P2075)/(COUNTIF($N$2:N2075,N2075)-1),0)</f>
        <v>1.6553398058252426</v>
      </c>
      <c r="AJ2075" s="10">
        <f>IFERROR((SUMIF(N$2:N2075,N2075,O$2:O2075)-O2075)/(COUNTIF($N$2:N2075,N2075)-1),0)</f>
        <v>1.3203883495145632</v>
      </c>
      <c r="AK2075" s="10">
        <f t="shared" si="801"/>
        <v>0.33495145631067946</v>
      </c>
      <c r="AL2075" s="10">
        <f>IFERROR((AP2075)/(COUNTIF($M$2:N2075,M2075)-1),0)</f>
        <v>1.7124681933842238</v>
      </c>
      <c r="AM2075" s="19">
        <f>IFERROR((AQ2075)/(COUNTIF($M$2:N2075,N2075)-1),0)</f>
        <v>1.675</v>
      </c>
      <c r="AN2075" s="10">
        <f t="shared" si="791"/>
        <v>0</v>
      </c>
      <c r="AO2075" s="10">
        <f t="shared" si="792"/>
        <v>3</v>
      </c>
      <c r="AP2075" s="10">
        <f>SUMIF($M$2:N2075,M2075,AN$2:AO2075)-AN2075</f>
        <v>673</v>
      </c>
      <c r="AQ2075" s="10">
        <f>SUMIF($AV$2:AW2075,AV2075,$BD$2:BE2075)-BD2075</f>
        <v>670</v>
      </c>
      <c r="AR2075" s="10">
        <f>M2075</f>
        <v>14</v>
      </c>
      <c r="AS2075" s="10">
        <f t="shared" si="784"/>
        <v>170</v>
      </c>
      <c r="AT2075">
        <f t="shared" si="785"/>
        <v>1</v>
      </c>
      <c r="AU2075" s="10">
        <f t="shared" si="786"/>
        <v>0</v>
      </c>
      <c r="AV2075">
        <f t="shared" si="802"/>
        <v>170</v>
      </c>
      <c r="AW2075">
        <f t="shared" si="803"/>
        <v>14</v>
      </c>
      <c r="AX2075">
        <f t="shared" si="804"/>
        <v>1</v>
      </c>
      <c r="AY2075">
        <f t="shared" si="805"/>
        <v>0</v>
      </c>
      <c r="AZ2075">
        <f t="shared" si="806"/>
        <v>170</v>
      </c>
      <c r="BA2075">
        <f t="shared" si="807"/>
        <v>14</v>
      </c>
      <c r="BB2075">
        <f t="shared" si="787"/>
        <v>0</v>
      </c>
      <c r="BC2075">
        <f t="shared" si="788"/>
        <v>1</v>
      </c>
      <c r="BD2075">
        <f t="shared" si="789"/>
        <v>3</v>
      </c>
      <c r="BE2075">
        <f t="shared" si="790"/>
        <v>0</v>
      </c>
    </row>
    <row r="2076" spans="10:57" x14ac:dyDescent="0.25">
      <c r="J2076" s="23">
        <f>MAX(_xlfn.MAXIFS(L$2:$L2076,M$2:$M2076,M2076),_xlfn.MAXIFS(L$2:$L2076,N$2:$N2076,M2076))-MAX(_xlfn.MAXIFS(L$2:$L2075,M$2:$M2075,M2076),_xlfn.MAXIFS(L$2:$L2075,N$2:$N2075,M2076))</f>
        <v>43032</v>
      </c>
      <c r="K2076" s="23">
        <f>MAX(_xlfn.MAXIFS($L$2:L2076,$M$2:M2076,N2076),_xlfn.MAXIFS($L$2:L2076,$N$2:N2076,N2076))-MAX(_xlfn.MAXIFS($L$2:L2075,$M$2:M2075,N2076),_xlfn.MAXIFS($L$2:L2075,$N$2:N2075,N2076))</f>
        <v>3</v>
      </c>
      <c r="L2076" s="20">
        <v>43032</v>
      </c>
      <c r="M2076" s="10">
        <v>24830</v>
      </c>
      <c r="N2076" s="10">
        <v>856</v>
      </c>
      <c r="O2076" s="10">
        <v>0</v>
      </c>
      <c r="P2076" s="10">
        <v>3</v>
      </c>
      <c r="Q2076" s="10" t="str">
        <f t="shared" si="793"/>
        <v>N</v>
      </c>
      <c r="R2076" s="10" t="str">
        <f t="shared" si="794"/>
        <v>S</v>
      </c>
      <c r="S2076" s="10">
        <f t="shared" si="795"/>
        <v>-3</v>
      </c>
      <c r="T2076" s="11">
        <f>IFERROR((SUMIF($M$2:N2076,M2076,$O$2:P2076)-O2076)/(COUNTIF($M$2:N2076,M2076)-1),0)</f>
        <v>0</v>
      </c>
      <c r="U2076" s="11">
        <f>IFERROR((SUMIF($AR$2:AR2076,AR2076,$AT$2:AU2076)-AT2076)/(COUNTIF($M$2:N2076,M2076)-1),0)</f>
        <v>0</v>
      </c>
      <c r="V2076" s="11">
        <f t="shared" si="796"/>
        <v>0</v>
      </c>
      <c r="W2076" s="12">
        <f>IFERROR((SUMIF($AV$2:AW2076,AV2076,$AX$2:AY2076)-AX2076)/(COUNTIF($M$2:N2076,N2076)-1),0)</f>
        <v>1.165991902834008</v>
      </c>
      <c r="X2076" s="12">
        <f>IFERROR((SUMIF($AZ$2:BA2076,AZ2076,$BB$2:BC2076)-BB2076)/(COUNTIF($M$2:N2076,N2076)-1),0)</f>
        <v>1.6356275303643724</v>
      </c>
      <c r="Y2076" s="12">
        <f t="shared" si="797"/>
        <v>-0.46963562753036436</v>
      </c>
      <c r="Z2076" s="13">
        <f>IFERROR((SUMIF($M$2:M2076,M2076,O$2:O2076)-O2076)/(COUNTIF($M$2:M2076,M2076)-1),0)</f>
        <v>0</v>
      </c>
      <c r="AA2076" s="13">
        <f>IFERROR((SUMIF($M$2:M2076,M2076,P$2:P2076)-P2076)/(COUNTIF($M$2:M2076,M2076)-1),0)</f>
        <v>0</v>
      </c>
      <c r="AB2076" s="13">
        <f t="shared" si="798"/>
        <v>0</v>
      </c>
      <c r="AC2076" s="10">
        <f>IFERROR((SUMIF($N$2:N2076,M2076,$P$2:P2076))/(COUNTIF($N$2:N2076,M2076)),0)</f>
        <v>0</v>
      </c>
      <c r="AD2076" s="10">
        <f>IFERROR((SUMIF($N$2:N2076,M2076,$O$2:O2076))/(COUNTIF($N$2:N2076,M2076)),0)</f>
        <v>0</v>
      </c>
      <c r="AE2076" s="10">
        <f t="shared" si="799"/>
        <v>0</v>
      </c>
      <c r="AF2076" s="13">
        <f>IFERROR((SUMIF($M$2:M2076,N2076,$O$2:O2076))/(COUNTIF($M$2:M2076,N2076)),0)</f>
        <v>1.2695652173913043</v>
      </c>
      <c r="AG2076" s="13">
        <f>IFERROR((SUMIF($M$2:M2076,N2076,$P$2:P2076))/(COUNTIF($M$2:M2076,N2076)),0)</f>
        <v>1.5913043478260869</v>
      </c>
      <c r="AH2076" s="13">
        <f t="shared" si="800"/>
        <v>-0.32173913043478253</v>
      </c>
      <c r="AI2076" s="10">
        <f>IFERROR((SUMIF(N$2:N2076,N2076,P$2:P2076)-P2076)/(COUNTIF($N$2:N2076,N2076)-1),0)</f>
        <v>1.0757575757575757</v>
      </c>
      <c r="AJ2076" s="10">
        <f>IFERROR((SUMIF(N$2:N2076,N2076,O$2:O2076)-O2076)/(COUNTIF($N$2:N2076,N2076)-1),0)</f>
        <v>1.6742424242424243</v>
      </c>
      <c r="AK2076" s="10">
        <f t="shared" si="801"/>
        <v>-0.59848484848484862</v>
      </c>
      <c r="AL2076" s="10">
        <f>IFERROR((AP2076)/(COUNTIF($M$2:N2076,M2076)-1),0)</f>
        <v>0</v>
      </c>
      <c r="AM2076" s="19">
        <f>IFERROR((AQ2076)/(COUNTIF($M$2:N2076,N2076)-1),0)</f>
        <v>1.1093117408906883</v>
      </c>
      <c r="AN2076" s="10">
        <f t="shared" si="791"/>
        <v>0</v>
      </c>
      <c r="AO2076" s="10">
        <f t="shared" si="792"/>
        <v>3</v>
      </c>
      <c r="AP2076" s="10">
        <f>SUMIF($M$2:N2076,M2076,AN$2:AO2076)-AN2076</f>
        <v>0</v>
      </c>
      <c r="AQ2076" s="10">
        <f>SUMIF($AV$2:AW2076,AV2076,$BD$2:BE2076)-BD2076</f>
        <v>274</v>
      </c>
      <c r="AR2076" s="10">
        <f>M2076</f>
        <v>24830</v>
      </c>
      <c r="AS2076" s="10">
        <f t="shared" si="784"/>
        <v>856</v>
      </c>
      <c r="AT2076">
        <f t="shared" si="785"/>
        <v>3</v>
      </c>
      <c r="AU2076" s="10">
        <f t="shared" si="786"/>
        <v>0</v>
      </c>
      <c r="AV2076">
        <f t="shared" si="802"/>
        <v>856</v>
      </c>
      <c r="AW2076">
        <f t="shared" si="803"/>
        <v>24830</v>
      </c>
      <c r="AX2076">
        <f t="shared" si="804"/>
        <v>3</v>
      </c>
      <c r="AY2076">
        <f t="shared" si="805"/>
        <v>0</v>
      </c>
      <c r="AZ2076">
        <f t="shared" si="806"/>
        <v>856</v>
      </c>
      <c r="BA2076">
        <f t="shared" si="807"/>
        <v>24830</v>
      </c>
      <c r="BB2076">
        <f t="shared" si="787"/>
        <v>0</v>
      </c>
      <c r="BC2076">
        <f t="shared" si="788"/>
        <v>3</v>
      </c>
      <c r="BD2076">
        <f t="shared" si="789"/>
        <v>3</v>
      </c>
      <c r="BE2076">
        <f t="shared" si="790"/>
        <v>0</v>
      </c>
    </row>
    <row r="2077" spans="10:57" x14ac:dyDescent="0.25">
      <c r="J2077" s="23">
        <f>MAX(_xlfn.MAXIFS(L$2:$L2077,M$2:$M2077,M2077),_xlfn.MAXIFS(L$2:$L2077,N$2:$N2077,M2077))-MAX(_xlfn.MAXIFS(L$2:$L2076,M$2:$M2076,M2077),_xlfn.MAXIFS(L$2:$L2076,N$2:$N2076,M2077))</f>
        <v>43</v>
      </c>
      <c r="K2077" s="23">
        <f>MAX(_xlfn.MAXIFS($L$2:L2077,$M$2:M2077,N2077),_xlfn.MAXIFS($L$2:L2077,$N$2:N2077,N2077))-MAX(_xlfn.MAXIFS($L$2:L2076,$M$2:M2076,N2077),_xlfn.MAXIFS($L$2:L2076,$N$2:N2076,N2077))</f>
        <v>3</v>
      </c>
      <c r="L2077" s="20">
        <v>43032</v>
      </c>
      <c r="M2077" s="10">
        <v>266</v>
      </c>
      <c r="N2077" s="10">
        <v>413</v>
      </c>
      <c r="O2077" s="10">
        <v>4</v>
      </c>
      <c r="P2077" s="10">
        <v>1</v>
      </c>
      <c r="Q2077" s="10" t="str">
        <f t="shared" si="793"/>
        <v>S</v>
      </c>
      <c r="R2077" s="10" t="str">
        <f t="shared" si="794"/>
        <v>N</v>
      </c>
      <c r="S2077" s="10">
        <f t="shared" si="795"/>
        <v>3</v>
      </c>
      <c r="T2077" s="11">
        <f>IFERROR((SUMIF($M$2:N2077,M2077,$O$2:P2077)-O2077)/(COUNTIF($M$2:N2077,M2077)-1),0)</f>
        <v>1.3413897280966767</v>
      </c>
      <c r="U2077" s="11">
        <f>IFERROR((SUMIF($AR$2:AR2077,AR2077,$AT$2:AU2077)-AT2077)/(COUNTIF($M$2:N2077,M2077)-1),0)</f>
        <v>0.57703927492447127</v>
      </c>
      <c r="V2077" s="11">
        <f t="shared" si="796"/>
        <v>0.7643504531722054</v>
      </c>
      <c r="W2077" s="12">
        <f>IFERROR((SUMIF($AV$2:AW2077,AV2077,$AX$2:AY2077)-AX2077)/(COUNTIF($M$2:N2077,N2077)-1),0)</f>
        <v>1.1818181818181819</v>
      </c>
      <c r="X2077" s="12">
        <f>IFERROR((SUMIF($AZ$2:BA2077,AZ2077,$BB$2:BC2077)-BB2077)/(COUNTIF($M$2:N2077,N2077)-1),0)</f>
        <v>1.7878787878787878</v>
      </c>
      <c r="Y2077" s="12">
        <f t="shared" si="797"/>
        <v>-0.60606060606060597</v>
      </c>
      <c r="Z2077" s="13">
        <f>IFERROR((SUMIF($M$2:M2077,M2077,O$2:O2077)-O2077)/(COUNTIF($M$2:M2077,M2077)-1),0)</f>
        <v>1.46875</v>
      </c>
      <c r="AA2077" s="13">
        <f>IFERROR((SUMIF($M$2:M2077,M2077,P$2:P2077)-P2077)/(COUNTIF($M$2:M2077,M2077)-1),0)</f>
        <v>1.1937500000000001</v>
      </c>
      <c r="AB2077" s="13">
        <f t="shared" si="798"/>
        <v>0.27499999999999991</v>
      </c>
      <c r="AC2077" s="10">
        <f>IFERROR((SUMIF($N$2:N2077,M2077,$P$2:P2077))/(COUNTIF($N$2:N2077,M2077)),0)</f>
        <v>1.2222222222222223</v>
      </c>
      <c r="AD2077" s="10">
        <f>IFERROR((SUMIF($N$2:N2077,M2077,$O$2:O2077))/(COUNTIF($N$2:N2077,M2077)),0)</f>
        <v>1.5380116959064327</v>
      </c>
      <c r="AE2077" s="10">
        <f t="shared" si="799"/>
        <v>-0.3157894736842104</v>
      </c>
      <c r="AF2077" s="13">
        <f>IFERROR((SUMIF($M$2:M2077,N2077,$O$2:O2077))/(COUNTIF($M$2:M2077,N2077)),0)</f>
        <v>1.3695652173913044</v>
      </c>
      <c r="AG2077" s="13">
        <f>IFERROR((SUMIF($M$2:M2077,N2077,$P$2:P2077))/(COUNTIF($M$2:M2077,N2077)),0)</f>
        <v>1.4130434782608696</v>
      </c>
      <c r="AH2077" s="13">
        <f t="shared" si="800"/>
        <v>-4.3478260869565188E-2</v>
      </c>
      <c r="AI2077" s="10">
        <f>IFERROR((SUMIF(N$2:N2077,N2077,P$2:P2077)-P2077)/(COUNTIF($N$2:N2077,N2077)-1),0)</f>
        <v>1.0188679245283019</v>
      </c>
      <c r="AJ2077" s="10">
        <f>IFERROR((SUMIF(N$2:N2077,N2077,O$2:O2077)-O2077)/(COUNTIF($N$2:N2077,N2077)-1),0)</f>
        <v>2.1132075471698113</v>
      </c>
      <c r="AK2077" s="10">
        <f t="shared" si="801"/>
        <v>-1.0943396226415094</v>
      </c>
      <c r="AL2077" s="10">
        <f>IFERROR((AP2077)/(COUNTIF($M$2:N2077,M2077)-1),0)</f>
        <v>1.3232628398791542</v>
      </c>
      <c r="AM2077" s="19">
        <f>IFERROR((AQ2077)/(COUNTIF($M$2:N2077,N2077)-1),0)</f>
        <v>0.96969696969696972</v>
      </c>
      <c r="AN2077" s="10">
        <f t="shared" si="791"/>
        <v>3</v>
      </c>
      <c r="AO2077" s="10">
        <f t="shared" si="792"/>
        <v>0</v>
      </c>
      <c r="AP2077" s="10">
        <f>SUMIF($M$2:N2077,M2077,AN$2:AO2077)-AN2077</f>
        <v>438</v>
      </c>
      <c r="AQ2077" s="10">
        <f>SUMIF($AV$2:AW2077,AV2077,$BD$2:BE2077)-BD2077</f>
        <v>96</v>
      </c>
      <c r="AR2077" s="10">
        <f>M2077</f>
        <v>266</v>
      </c>
      <c r="AS2077" s="10">
        <f t="shared" si="784"/>
        <v>413</v>
      </c>
      <c r="AT2077">
        <f t="shared" si="785"/>
        <v>1</v>
      </c>
      <c r="AU2077" s="10">
        <f t="shared" si="786"/>
        <v>4</v>
      </c>
      <c r="AV2077">
        <f t="shared" si="802"/>
        <v>413</v>
      </c>
      <c r="AW2077">
        <f t="shared" si="803"/>
        <v>266</v>
      </c>
      <c r="AX2077">
        <f t="shared" si="804"/>
        <v>1</v>
      </c>
      <c r="AY2077">
        <f t="shared" si="805"/>
        <v>4</v>
      </c>
      <c r="AZ2077">
        <f t="shared" si="806"/>
        <v>413</v>
      </c>
      <c r="BA2077">
        <f t="shared" si="807"/>
        <v>266</v>
      </c>
      <c r="BB2077">
        <f t="shared" si="787"/>
        <v>4</v>
      </c>
      <c r="BC2077">
        <f t="shared" si="788"/>
        <v>1</v>
      </c>
      <c r="BD2077">
        <f t="shared" si="789"/>
        <v>0</v>
      </c>
      <c r="BE2077">
        <f t="shared" si="790"/>
        <v>3</v>
      </c>
    </row>
    <row r="2078" spans="10:57" x14ac:dyDescent="0.25">
      <c r="J2078" s="23">
        <f>MAX(_xlfn.MAXIFS(L$2:$L2078,M$2:$M2078,M2078),_xlfn.MAXIFS(L$2:$L2078,N$2:$N2078,M2078))-MAX(_xlfn.MAXIFS(L$2:$L2077,M$2:$M2077,M2078),_xlfn.MAXIFS(L$2:$L2077,N$2:$N2077,M2078))</f>
        <v>4</v>
      </c>
      <c r="K2078" s="23">
        <f>MAX(_xlfn.MAXIFS($L$2:L2078,$M$2:M2078,N2078),_xlfn.MAXIFS($L$2:L2078,$N$2:N2078,N2078))-MAX(_xlfn.MAXIFS($L$2:L2077,$M$2:M2077,N2078),_xlfn.MAXIFS($L$2:L2077,$N$2:N2077,N2078))</f>
        <v>4</v>
      </c>
      <c r="L2078" s="20">
        <v>43033</v>
      </c>
      <c r="M2078" s="10">
        <v>122</v>
      </c>
      <c r="N2078" s="10">
        <v>3551</v>
      </c>
      <c r="O2078" s="10">
        <v>4</v>
      </c>
      <c r="P2078" s="10">
        <v>1</v>
      </c>
      <c r="Q2078" s="10" t="str">
        <f t="shared" si="793"/>
        <v>S</v>
      </c>
      <c r="R2078" s="10" t="str">
        <f t="shared" si="794"/>
        <v>N</v>
      </c>
      <c r="S2078" s="10">
        <f t="shared" si="795"/>
        <v>3</v>
      </c>
      <c r="T2078" s="11">
        <f>IFERROR((SUMIF($M$2:N2078,M2078,$O$2:P2078)-O2078)/(COUNTIF($M$2:N2078,M2078)-1),0)</f>
        <v>1.5405405405405406</v>
      </c>
      <c r="U2078" s="11">
        <f>IFERROR((SUMIF($AR$2:AR2078,AR2078,$AT$2:AU2078)-AT2078)/(COUNTIF($M$2:N2078,M2078)-1),0)</f>
        <v>0.53513513513513511</v>
      </c>
      <c r="V2078" s="11">
        <f t="shared" si="796"/>
        <v>1.0054054054054054</v>
      </c>
      <c r="W2078" s="12">
        <f>IFERROR((SUMIF($AV$2:AW2078,AV2078,$AX$2:AY2078)-AX2078)/(COUNTIF($M$2:N2078,N2078)-1),0)</f>
        <v>1.3541666666666667</v>
      </c>
      <c r="X2078" s="12">
        <f>IFERROR((SUMIF($AZ$2:BA2078,AZ2078,$BB$2:BC2078)-BB2078)/(COUNTIF($M$2:N2078,N2078)-1),0)</f>
        <v>1.3402777777777777</v>
      </c>
      <c r="Y2078" s="12">
        <f t="shared" si="797"/>
        <v>1.3888888888889062E-2</v>
      </c>
      <c r="Z2078" s="13">
        <f>IFERROR((SUMIF($M$2:M2078,M2078,O$2:O2078)-O2078)/(COUNTIF($M$2:M2078,M2078)-1),0)</f>
        <v>1.6</v>
      </c>
      <c r="AA2078" s="13">
        <f>IFERROR((SUMIF($M$2:M2078,M2078,P$2:P2078)-P2078)/(COUNTIF($M$2:M2078,M2078)-1),0)</f>
        <v>1.1314285714285715</v>
      </c>
      <c r="AB2078" s="13">
        <f t="shared" si="798"/>
        <v>0.46857142857142864</v>
      </c>
      <c r="AC2078" s="10">
        <f>IFERROR((SUMIF($N$2:N2078,M2078,$P$2:P2078))/(COUNTIF($N$2:N2078,M2078)),0)</f>
        <v>1.4871794871794872</v>
      </c>
      <c r="AD2078" s="10">
        <f>IFERROR((SUMIF($N$2:N2078,M2078,$O$2:O2078))/(COUNTIF($N$2:N2078,M2078)),0)</f>
        <v>1.1384615384615384</v>
      </c>
      <c r="AE2078" s="10">
        <f t="shared" si="799"/>
        <v>0.34871794871794881</v>
      </c>
      <c r="AF2078" s="13">
        <f>IFERROR((SUMIF($M$2:M2078,N2078,$O$2:O2078))/(COUNTIF($M$2:M2078,N2078)),0)</f>
        <v>1.4705882352941178</v>
      </c>
      <c r="AG2078" s="13">
        <f>IFERROR((SUMIF($M$2:M2078,N2078,$P$2:P2078))/(COUNTIF($M$2:M2078,N2078)),0)</f>
        <v>1.0588235294117647</v>
      </c>
      <c r="AH2078" s="13">
        <f t="shared" si="800"/>
        <v>0.41176470588235303</v>
      </c>
      <c r="AI2078" s="10">
        <f>IFERROR((SUMIF(N$2:N2078,N2078,P$2:P2078)-P2078)/(COUNTIF($N$2:N2078,N2078)-1),0)</f>
        <v>1.25</v>
      </c>
      <c r="AJ2078" s="10">
        <f>IFERROR((SUMIF(N$2:N2078,N2078,O$2:O2078)-O2078)/(COUNTIF($N$2:N2078,N2078)-1),0)</f>
        <v>1.5921052631578947</v>
      </c>
      <c r="AK2078" s="10">
        <f t="shared" si="801"/>
        <v>-0.34210526315789469</v>
      </c>
      <c r="AL2078" s="10">
        <f>IFERROR((AP2078)/(COUNTIF($M$2:N2078,M2078)-1),0)</f>
        <v>1.5837837837837838</v>
      </c>
      <c r="AM2078" s="19">
        <f>IFERROR((AQ2078)/(COUNTIF($M$2:N2078,N2078)-1),0)</f>
        <v>1.4583333333333333</v>
      </c>
      <c r="AN2078" s="10">
        <f t="shared" si="791"/>
        <v>3</v>
      </c>
      <c r="AO2078" s="10">
        <f t="shared" si="792"/>
        <v>0</v>
      </c>
      <c r="AP2078" s="10">
        <f>SUMIF($M$2:N2078,M2078,AN$2:AO2078)-AN2078</f>
        <v>586</v>
      </c>
      <c r="AQ2078" s="10">
        <f>SUMIF($AV$2:AW2078,AV2078,$BD$2:BE2078)-BD2078</f>
        <v>210</v>
      </c>
      <c r="AR2078" s="10">
        <f>M2078</f>
        <v>122</v>
      </c>
      <c r="AS2078" s="10">
        <f t="shared" si="784"/>
        <v>3551</v>
      </c>
      <c r="AT2078">
        <f t="shared" si="785"/>
        <v>1</v>
      </c>
      <c r="AU2078" s="10">
        <f t="shared" si="786"/>
        <v>4</v>
      </c>
      <c r="AV2078">
        <f t="shared" si="802"/>
        <v>3551</v>
      </c>
      <c r="AW2078">
        <f t="shared" si="803"/>
        <v>122</v>
      </c>
      <c r="AX2078">
        <f t="shared" si="804"/>
        <v>1</v>
      </c>
      <c r="AY2078">
        <f t="shared" si="805"/>
        <v>4</v>
      </c>
      <c r="AZ2078">
        <f t="shared" si="806"/>
        <v>3551</v>
      </c>
      <c r="BA2078">
        <f t="shared" si="807"/>
        <v>122</v>
      </c>
      <c r="BB2078">
        <f t="shared" si="787"/>
        <v>4</v>
      </c>
      <c r="BC2078">
        <f t="shared" si="788"/>
        <v>1</v>
      </c>
      <c r="BD2078">
        <f t="shared" si="789"/>
        <v>0</v>
      </c>
      <c r="BE2078">
        <f t="shared" si="790"/>
        <v>3</v>
      </c>
    </row>
    <row r="2079" spans="10:57" x14ac:dyDescent="0.25">
      <c r="J2079" s="23">
        <f>MAX(_xlfn.MAXIFS(L$2:$L2079,M$2:$M2079,M2079),_xlfn.MAXIFS(L$2:$L2079,N$2:$N2079,M2079))-MAX(_xlfn.MAXIFS(L$2:$L2078,M$2:$M2078,M2079),_xlfn.MAXIFS(L$2:$L2078,N$2:$N2078,M2079))</f>
        <v>43033</v>
      </c>
      <c r="K2079" s="23">
        <f>MAX(_xlfn.MAXIFS($L$2:L2079,$M$2:M2079,N2079),_xlfn.MAXIFS($L$2:L2079,$N$2:N2079,N2079))-MAX(_xlfn.MAXIFS($L$2:L2078,$M$2:M2078,N2079),_xlfn.MAXIFS($L$2:L2078,$N$2:N2078,N2079))</f>
        <v>4</v>
      </c>
      <c r="L2079" s="20">
        <v>43033</v>
      </c>
      <c r="M2079" s="10">
        <v>22024</v>
      </c>
      <c r="N2079" s="10">
        <v>4441</v>
      </c>
      <c r="O2079" s="10">
        <v>1</v>
      </c>
      <c r="P2079" s="10">
        <v>0</v>
      </c>
      <c r="Q2079" s="10" t="str">
        <f t="shared" si="793"/>
        <v>S</v>
      </c>
      <c r="R2079" s="10" t="str">
        <f t="shared" si="794"/>
        <v>N</v>
      </c>
      <c r="S2079" s="10">
        <f t="shared" si="795"/>
        <v>1</v>
      </c>
      <c r="T2079" s="11">
        <f>IFERROR((SUMIF($M$2:N2079,M2079,$O$2:P2079)-O2079)/(COUNTIF($M$2:N2079,M2079)-1),0)</f>
        <v>0</v>
      </c>
      <c r="U2079" s="11">
        <f>IFERROR((SUMIF($AR$2:AR2079,AR2079,$AT$2:AU2079)-AT2079)/(COUNTIF($M$2:N2079,M2079)-1),0)</f>
        <v>0</v>
      </c>
      <c r="V2079" s="11">
        <f t="shared" si="796"/>
        <v>0</v>
      </c>
      <c r="W2079" s="12">
        <f>IFERROR((SUMIF($AV$2:AW2079,AV2079,$AX$2:AY2079)-AX2079)/(COUNTIF($M$2:N2079,N2079)-1),0)</f>
        <v>1.3411214953271029</v>
      </c>
      <c r="X2079" s="12">
        <f>IFERROR((SUMIF($AZ$2:BA2079,AZ2079,$BB$2:BC2079)-BB2079)/(COUNTIF($M$2:N2079,N2079)-1),0)</f>
        <v>1.4672897196261683</v>
      </c>
      <c r="Y2079" s="12">
        <f t="shared" si="797"/>
        <v>-0.12616822429906538</v>
      </c>
      <c r="Z2079" s="13">
        <f>IFERROR((SUMIF($M$2:M2079,M2079,O$2:O2079)-O2079)/(COUNTIF($M$2:M2079,M2079)-1),0)</f>
        <v>0</v>
      </c>
      <c r="AA2079" s="13">
        <f>IFERROR((SUMIF($M$2:M2079,M2079,P$2:P2079)-P2079)/(COUNTIF($M$2:M2079,M2079)-1),0)</f>
        <v>0</v>
      </c>
      <c r="AB2079" s="13">
        <f t="shared" si="798"/>
        <v>0</v>
      </c>
      <c r="AC2079" s="10">
        <f>IFERROR((SUMIF($N$2:N2079,M2079,$P$2:P2079))/(COUNTIF($N$2:N2079,M2079)),0)</f>
        <v>0</v>
      </c>
      <c r="AD2079" s="10">
        <f>IFERROR((SUMIF($N$2:N2079,M2079,$O$2:O2079))/(COUNTIF($N$2:N2079,M2079)),0)</f>
        <v>0</v>
      </c>
      <c r="AE2079" s="10">
        <f t="shared" si="799"/>
        <v>0</v>
      </c>
      <c r="AF2079" s="13">
        <f>IFERROR((SUMIF($M$2:M2079,N2079,$O$2:O2079))/(COUNTIF($M$2:M2079,N2079)),0)</f>
        <v>1.4077669902912622</v>
      </c>
      <c r="AG2079" s="13">
        <f>IFERROR((SUMIF($M$2:M2079,N2079,$P$2:P2079))/(COUNTIF($M$2:M2079,N2079)),0)</f>
        <v>1.2427184466019416</v>
      </c>
      <c r="AH2079" s="13">
        <f t="shared" si="800"/>
        <v>0.16504854368932054</v>
      </c>
      <c r="AI2079" s="10">
        <f>IFERROR((SUMIF(N$2:N2079,N2079,P$2:P2079)-P2079)/(COUNTIF($N$2:N2079,N2079)-1),0)</f>
        <v>1.2792792792792793</v>
      </c>
      <c r="AJ2079" s="10">
        <f>IFERROR((SUMIF(N$2:N2079,N2079,O$2:O2079)-O2079)/(COUNTIF($N$2:N2079,N2079)-1),0)</f>
        <v>1.6756756756756757</v>
      </c>
      <c r="AK2079" s="10">
        <f t="shared" si="801"/>
        <v>-0.39639639639639634</v>
      </c>
      <c r="AL2079" s="10">
        <f>IFERROR((AP2079)/(COUNTIF($M$2:N2079,M2079)-1),0)</f>
        <v>0</v>
      </c>
      <c r="AM2079" s="19">
        <f>IFERROR((AQ2079)/(COUNTIF($M$2:N2079,N2079)-1),0)</f>
        <v>1.3224299065420562</v>
      </c>
      <c r="AN2079" s="10">
        <f t="shared" si="791"/>
        <v>3</v>
      </c>
      <c r="AO2079" s="10">
        <f t="shared" si="792"/>
        <v>0</v>
      </c>
      <c r="AP2079" s="10">
        <f>SUMIF($M$2:N2079,M2079,AN$2:AO2079)-AN2079</f>
        <v>0</v>
      </c>
      <c r="AQ2079" s="10">
        <f>SUMIF($AV$2:AW2079,AV2079,$BD$2:BE2079)-BD2079</f>
        <v>283</v>
      </c>
      <c r="AR2079" s="10">
        <f>M2079</f>
        <v>22024</v>
      </c>
      <c r="AS2079" s="10">
        <f t="shared" si="784"/>
        <v>4441</v>
      </c>
      <c r="AT2079">
        <f t="shared" si="785"/>
        <v>0</v>
      </c>
      <c r="AU2079" s="10">
        <f t="shared" si="786"/>
        <v>1</v>
      </c>
      <c r="AV2079">
        <f t="shared" si="802"/>
        <v>4441</v>
      </c>
      <c r="AW2079">
        <f t="shared" si="803"/>
        <v>22024</v>
      </c>
      <c r="AX2079">
        <f t="shared" si="804"/>
        <v>0</v>
      </c>
      <c r="AY2079">
        <f t="shared" si="805"/>
        <v>1</v>
      </c>
      <c r="AZ2079">
        <f t="shared" si="806"/>
        <v>4441</v>
      </c>
      <c r="BA2079">
        <f t="shared" si="807"/>
        <v>22024</v>
      </c>
      <c r="BB2079">
        <f t="shared" si="787"/>
        <v>1</v>
      </c>
      <c r="BC2079">
        <f t="shared" si="788"/>
        <v>0</v>
      </c>
      <c r="BD2079">
        <f t="shared" si="789"/>
        <v>0</v>
      </c>
      <c r="BE2079">
        <f t="shared" si="790"/>
        <v>3</v>
      </c>
    </row>
    <row r="2080" spans="10:57" x14ac:dyDescent="0.25">
      <c r="J2080" s="23">
        <f>MAX(_xlfn.MAXIFS(L$2:$L2080,M$2:$M2080,M2080),_xlfn.MAXIFS(L$2:$L2080,N$2:$N2080,M2080))-MAX(_xlfn.MAXIFS(L$2:$L2079,M$2:$M2079,M2080),_xlfn.MAXIFS(L$2:$L2079,N$2:$N2079,M2080))</f>
        <v>29</v>
      </c>
      <c r="K2080" s="23">
        <f>MAX(_xlfn.MAXIFS($L$2:L2080,$M$2:M2080,N2080),_xlfn.MAXIFS($L$2:L2080,$N$2:N2080,N2080))-MAX(_xlfn.MAXIFS($L$2:L2079,$M$2:M2079,N2080),_xlfn.MAXIFS($L$2:L2079,$N$2:N2079,N2080))</f>
        <v>3</v>
      </c>
      <c r="L2080" s="20">
        <v>43033</v>
      </c>
      <c r="M2080" s="10">
        <v>27189</v>
      </c>
      <c r="N2080" s="10">
        <v>409</v>
      </c>
      <c r="O2080" s="10">
        <v>0</v>
      </c>
      <c r="P2080" s="10">
        <v>3</v>
      </c>
      <c r="Q2080" s="10" t="str">
        <f t="shared" si="793"/>
        <v>N</v>
      </c>
      <c r="R2080" s="10" t="str">
        <f t="shared" si="794"/>
        <v>S</v>
      </c>
      <c r="S2080" s="10">
        <f t="shared" si="795"/>
        <v>-3</v>
      </c>
      <c r="T2080" s="11">
        <f>IFERROR((SUMIF($M$2:N2080,M2080,$O$2:P2080)-O2080)/(COUNTIF($M$2:N2080,M2080)-1),0)</f>
        <v>3</v>
      </c>
      <c r="U2080" s="11">
        <f>IFERROR((SUMIF($AR$2:AR2080,AR2080,$AT$2:AU2080)-AT2080)/(COUNTIF($M$2:N2080,M2080)-1),0)</f>
        <v>1</v>
      </c>
      <c r="V2080" s="11">
        <f t="shared" si="796"/>
        <v>2</v>
      </c>
      <c r="W2080" s="12">
        <f>IFERROR((SUMIF($AV$2:AW2080,AV2080,$AX$2:AY2080)-AX2080)/(COUNTIF($M$2:N2080,N2080)-1),0)</f>
        <v>2.1724137931034484</v>
      </c>
      <c r="X2080" s="12">
        <f>IFERROR((SUMIF($AZ$2:BA2080,AZ2080,$BB$2:BC2080)-BB2080)/(COUNTIF($M$2:N2080,N2080)-1),0)</f>
        <v>0.92183908045977014</v>
      </c>
      <c r="Y2080" s="12">
        <f t="shared" si="797"/>
        <v>1.2505747126436781</v>
      </c>
      <c r="Z2080" s="13">
        <f>IFERROR((SUMIF($M$2:M2080,M2080,O$2:O2080)-O2080)/(COUNTIF($M$2:M2080,M2080)-1),0)</f>
        <v>3</v>
      </c>
      <c r="AA2080" s="13">
        <f>IFERROR((SUMIF($M$2:M2080,M2080,P$2:P2080)-P2080)/(COUNTIF($M$2:M2080,M2080)-1),0)</f>
        <v>1</v>
      </c>
      <c r="AB2080" s="13">
        <f t="shared" si="798"/>
        <v>2</v>
      </c>
      <c r="AC2080" s="10">
        <f>IFERROR((SUMIF($N$2:N2080,M2080,$P$2:P2080))/(COUNTIF($N$2:N2080,M2080)),0)</f>
        <v>0</v>
      </c>
      <c r="AD2080" s="10">
        <f>IFERROR((SUMIF($N$2:N2080,M2080,$O$2:O2080))/(COUNTIF($N$2:N2080,M2080)),0)</f>
        <v>0</v>
      </c>
      <c r="AE2080" s="10">
        <f t="shared" si="799"/>
        <v>0</v>
      </c>
      <c r="AF2080" s="13">
        <f>IFERROR((SUMIF($M$2:M2080,N2080,$O$2:O2080))/(COUNTIF($M$2:M2080,N2080)),0)</f>
        <v>2.3774509803921569</v>
      </c>
      <c r="AG2080" s="13">
        <f>IFERROR((SUMIF($M$2:M2080,N2080,$P$2:P2080))/(COUNTIF($M$2:M2080,N2080)),0)</f>
        <v>0.81372549019607843</v>
      </c>
      <c r="AH2080" s="13">
        <f t="shared" si="800"/>
        <v>1.5637254901960784</v>
      </c>
      <c r="AI2080" s="10">
        <f>IFERROR((SUMIF(N$2:N2080,N2080,P$2:P2080)-P2080)/(COUNTIF($N$2:N2080,N2080)-1),0)</f>
        <v>1.9913419913419914</v>
      </c>
      <c r="AJ2080" s="10">
        <f>IFERROR((SUMIF(N$2:N2080,N2080,O$2:O2080)-O2080)/(COUNTIF($N$2:N2080,N2080)-1),0)</f>
        <v>1.0173160173160174</v>
      </c>
      <c r="AK2080" s="10">
        <f t="shared" si="801"/>
        <v>0.97402597402597402</v>
      </c>
      <c r="AL2080" s="10">
        <f>IFERROR((AP2080)/(COUNTIF($M$2:N2080,M2080)-1),0)</f>
        <v>3</v>
      </c>
      <c r="AM2080" s="19">
        <f>IFERROR((AQ2080)/(COUNTIF($M$2:N2080,N2080)-1),0)</f>
        <v>2.0459770114942528</v>
      </c>
      <c r="AN2080" s="10">
        <f t="shared" si="791"/>
        <v>0</v>
      </c>
      <c r="AO2080" s="10">
        <f t="shared" si="792"/>
        <v>3</v>
      </c>
      <c r="AP2080" s="10">
        <f>SUMIF($M$2:N2080,M2080,AN$2:AO2080)-AN2080</f>
        <v>3</v>
      </c>
      <c r="AQ2080" s="10">
        <f>SUMIF($AV$2:AW2080,AV2080,$BD$2:BE2080)-BD2080</f>
        <v>890</v>
      </c>
      <c r="AR2080" s="10">
        <f>M2080</f>
        <v>27189</v>
      </c>
      <c r="AS2080" s="10">
        <f t="shared" si="784"/>
        <v>409</v>
      </c>
      <c r="AT2080">
        <f t="shared" si="785"/>
        <v>3</v>
      </c>
      <c r="AU2080" s="10">
        <f t="shared" si="786"/>
        <v>0</v>
      </c>
      <c r="AV2080">
        <f t="shared" si="802"/>
        <v>409</v>
      </c>
      <c r="AW2080">
        <f t="shared" si="803"/>
        <v>27189</v>
      </c>
      <c r="AX2080">
        <f t="shared" si="804"/>
        <v>3</v>
      </c>
      <c r="AY2080">
        <f t="shared" si="805"/>
        <v>0</v>
      </c>
      <c r="AZ2080">
        <f t="shared" si="806"/>
        <v>409</v>
      </c>
      <c r="BA2080">
        <f t="shared" si="807"/>
        <v>27189</v>
      </c>
      <c r="BB2080">
        <f t="shared" si="787"/>
        <v>0</v>
      </c>
      <c r="BC2080">
        <f t="shared" si="788"/>
        <v>3</v>
      </c>
      <c r="BD2080">
        <f t="shared" si="789"/>
        <v>3</v>
      </c>
      <c r="BE2080">
        <f t="shared" si="790"/>
        <v>0</v>
      </c>
    </row>
    <row r="2081" spans="10:57" x14ac:dyDescent="0.25">
      <c r="J2081" s="23">
        <f>MAX(_xlfn.MAXIFS(L$2:$L2081,M$2:$M2081,M2081),_xlfn.MAXIFS(L$2:$L2081,N$2:$N2081,M2081))-MAX(_xlfn.MAXIFS(L$2:$L2080,M$2:$M2080,M2081),_xlfn.MAXIFS(L$2:$L2080,N$2:$N2080,M2081))</f>
        <v>3</v>
      </c>
      <c r="K2081" s="23">
        <f>MAX(_xlfn.MAXIFS($L$2:L2081,$M$2:M2081,N2081),_xlfn.MAXIFS($L$2:L2081,$N$2:N2081,N2081))-MAX(_xlfn.MAXIFS($L$2:L2080,$M$2:M2080,N2081),_xlfn.MAXIFS($L$2:L2080,$N$2:N2080,N2081))</f>
        <v>3</v>
      </c>
      <c r="L2081" s="20">
        <v>43033</v>
      </c>
      <c r="M2081" s="10">
        <v>14</v>
      </c>
      <c r="N2081" s="10">
        <v>170</v>
      </c>
      <c r="O2081" s="10">
        <v>1</v>
      </c>
      <c r="P2081" s="10">
        <v>2</v>
      </c>
      <c r="Q2081" s="10" t="str">
        <f t="shared" si="793"/>
        <v>N</v>
      </c>
      <c r="R2081" s="10" t="str">
        <f t="shared" si="794"/>
        <v>S</v>
      </c>
      <c r="S2081" s="10">
        <f t="shared" si="795"/>
        <v>-1</v>
      </c>
      <c r="T2081" s="11">
        <f>IFERROR((SUMIF($M$2:N2081,M2081,$O$2:P2081)-O2081)/(COUNTIF($M$2:N2081,M2081)-1),0)</f>
        <v>1.8020304568527918</v>
      </c>
      <c r="U2081" s="11">
        <f>IFERROR((SUMIF($AR$2:AR2081,AR2081,$AT$2:AU2081)-AT2081)/(COUNTIF($M$2:N2081,M2081)-1),0)</f>
        <v>0.550761421319797</v>
      </c>
      <c r="V2081" s="11">
        <f t="shared" si="796"/>
        <v>1.251269035532995</v>
      </c>
      <c r="W2081" s="12">
        <f>IFERROR((SUMIF($AV$2:AW2081,AV2081,$AX$2:AY2081)-AX2081)/(COUNTIF($M$2:N2081,N2081)-1),0)</f>
        <v>1.7506234413965087</v>
      </c>
      <c r="X2081" s="12">
        <f>IFERROR((SUMIF($AZ$2:BA2081,AZ2081,$BB$2:BC2081)-BB2081)/(COUNTIF($M$2:N2081,N2081)-1),0)</f>
        <v>1.1546134663341645</v>
      </c>
      <c r="Y2081" s="12">
        <f t="shared" si="797"/>
        <v>0.59600997506234421</v>
      </c>
      <c r="Z2081" s="13">
        <f>IFERROR((SUMIF($M$2:M2081,M2081,O$2:O2081)-O2081)/(COUNTIF($M$2:M2081,M2081)-1),0)</f>
        <v>1.7526881720430108</v>
      </c>
      <c r="AA2081" s="13">
        <f>IFERROR((SUMIF($M$2:M2081,M2081,P$2:P2081)-P2081)/(COUNTIF($M$2:M2081,M2081)-1),0)</f>
        <v>1.1666666666666667</v>
      </c>
      <c r="AB2081" s="13">
        <f t="shared" si="798"/>
        <v>0.58602150537634401</v>
      </c>
      <c r="AC2081" s="10">
        <f>IFERROR((SUMIF($N$2:N2081,M2081,$P$2:P2081))/(COUNTIF($N$2:N2081,M2081)),0)</f>
        <v>1.8461538461538463</v>
      </c>
      <c r="AD2081" s="10">
        <f>IFERROR((SUMIF($N$2:N2081,M2081,$O$2:O2081))/(COUNTIF($N$2:N2081,M2081)),0)</f>
        <v>1.2644230769230769</v>
      </c>
      <c r="AE2081" s="10">
        <f t="shared" si="799"/>
        <v>0.58173076923076938</v>
      </c>
      <c r="AF2081" s="13">
        <f>IFERROR((SUMIF($M$2:M2081,N2081,$O$2:O2081))/(COUNTIF($M$2:M2081,N2081)),0)</f>
        <v>1.8556701030927836</v>
      </c>
      <c r="AG2081" s="13">
        <f>IFERROR((SUMIF($M$2:M2081,N2081,$P$2:P2081))/(COUNTIF($M$2:M2081,N2081)),0)</f>
        <v>0.98453608247422686</v>
      </c>
      <c r="AH2081" s="13">
        <f t="shared" si="800"/>
        <v>0.87113402061855671</v>
      </c>
      <c r="AI2081" s="10">
        <f>IFERROR((SUMIF(N$2:N2081,N2081,P$2:P2081)-P2081)/(COUNTIF($N$2:N2081,N2081)-1),0)</f>
        <v>1.6521739130434783</v>
      </c>
      <c r="AJ2081" s="10">
        <f>IFERROR((SUMIF(N$2:N2081,N2081,O$2:O2081)-O2081)/(COUNTIF($N$2:N2081,N2081)-1),0)</f>
        <v>1.3140096618357489</v>
      </c>
      <c r="AK2081" s="10">
        <f t="shared" si="801"/>
        <v>0.33816425120772942</v>
      </c>
      <c r="AL2081" s="10">
        <f>IFERROR((AP2081)/(COUNTIF($M$2:N2081,M2081)-1),0)</f>
        <v>1.7081218274111676</v>
      </c>
      <c r="AM2081" s="19">
        <f>IFERROR((AQ2081)/(COUNTIF($M$2:N2081,N2081)-1),0)</f>
        <v>1.6783042394014962</v>
      </c>
      <c r="AN2081" s="10">
        <f t="shared" si="791"/>
        <v>0</v>
      </c>
      <c r="AO2081" s="10">
        <f t="shared" si="792"/>
        <v>3</v>
      </c>
      <c r="AP2081" s="10">
        <f>SUMIF($M$2:N2081,M2081,AN$2:AO2081)-AN2081</f>
        <v>673</v>
      </c>
      <c r="AQ2081" s="10">
        <f>SUMIF($AV$2:AW2081,AV2081,$BD$2:BE2081)-BD2081</f>
        <v>673</v>
      </c>
      <c r="AR2081" s="10">
        <f>M2081</f>
        <v>14</v>
      </c>
      <c r="AS2081" s="10">
        <f t="shared" si="784"/>
        <v>170</v>
      </c>
      <c r="AT2081">
        <f t="shared" si="785"/>
        <v>2</v>
      </c>
      <c r="AU2081" s="10">
        <f t="shared" si="786"/>
        <v>1</v>
      </c>
      <c r="AV2081">
        <f t="shared" si="802"/>
        <v>170</v>
      </c>
      <c r="AW2081">
        <f t="shared" si="803"/>
        <v>14</v>
      </c>
      <c r="AX2081">
        <f t="shared" si="804"/>
        <v>2</v>
      </c>
      <c r="AY2081">
        <f t="shared" si="805"/>
        <v>1</v>
      </c>
      <c r="AZ2081">
        <f t="shared" si="806"/>
        <v>170</v>
      </c>
      <c r="BA2081">
        <f t="shared" si="807"/>
        <v>14</v>
      </c>
      <c r="BB2081">
        <f t="shared" si="787"/>
        <v>1</v>
      </c>
      <c r="BC2081">
        <f t="shared" si="788"/>
        <v>2</v>
      </c>
      <c r="BD2081">
        <f t="shared" si="789"/>
        <v>3</v>
      </c>
      <c r="BE2081">
        <f t="shared" si="790"/>
        <v>0</v>
      </c>
    </row>
    <row r="2082" spans="10:57" x14ac:dyDescent="0.25">
      <c r="J2082" s="23">
        <f>MAX(_xlfn.MAXIFS(L$2:$L2082,M$2:$M2082,M2082),_xlfn.MAXIFS(L$2:$L2082,N$2:$N2082,M2082))-MAX(_xlfn.MAXIFS(L$2:$L2081,M$2:$M2081,M2082),_xlfn.MAXIFS(L$2:$L2081,N$2:$N2081,M2082))</f>
        <v>3</v>
      </c>
      <c r="K2082" s="23">
        <f>MAX(_xlfn.MAXIFS($L$2:L2082,$M$2:M2082,N2082),_xlfn.MAXIFS($L$2:L2082,$N$2:N2082,N2082))-MAX(_xlfn.MAXIFS($L$2:L2081,$M$2:M2081,N2082),_xlfn.MAXIFS($L$2:L2081,$N$2:N2081,N2082))</f>
        <v>6</v>
      </c>
      <c r="L2082" s="20">
        <v>43036</v>
      </c>
      <c r="M2082" s="10">
        <v>170</v>
      </c>
      <c r="N2082" s="10">
        <v>503</v>
      </c>
      <c r="O2082" s="10">
        <v>1</v>
      </c>
      <c r="P2082" s="10">
        <v>0</v>
      </c>
      <c r="Q2082" s="10" t="str">
        <f t="shared" si="793"/>
        <v>S</v>
      </c>
      <c r="R2082" s="10" t="str">
        <f t="shared" si="794"/>
        <v>N</v>
      </c>
      <c r="S2082" s="10">
        <f t="shared" si="795"/>
        <v>1</v>
      </c>
      <c r="T2082" s="11">
        <f>IFERROR((SUMIF($M$2:N2082,M2082,$O$2:P2082)-O2082)/(COUNTIF($M$2:N2082,M2082)-1),0)</f>
        <v>1.7512437810945274</v>
      </c>
      <c r="U2082" s="11">
        <f>IFERROR((SUMIF($AR$2:AR2082,AR2082,$AT$2:AU2082)-AT2082)/(COUNTIF($M$2:N2082,M2082)-1),0)</f>
        <v>0.47512437810945274</v>
      </c>
      <c r="V2082" s="11">
        <f t="shared" si="796"/>
        <v>1.2761194029850746</v>
      </c>
      <c r="W2082" s="12">
        <f>IFERROR((SUMIF($AV$2:AW2082,AV2082,$AX$2:AY2082)-AX2082)/(COUNTIF($M$2:N2082,N2082)-1),0)</f>
        <v>1.3574144486692015</v>
      </c>
      <c r="X2082" s="12">
        <f>IFERROR((SUMIF($AZ$2:BA2082,AZ2082,$BB$2:BC2082)-BB2082)/(COUNTIF($M$2:N2082,N2082)-1),0)</f>
        <v>1.6007604562737643</v>
      </c>
      <c r="Y2082" s="12">
        <f t="shared" si="797"/>
        <v>-0.24334600760456282</v>
      </c>
      <c r="Z2082" s="13">
        <f>IFERROR((SUMIF($M$2:M2082,M2082,O$2:O2082)-O2082)/(COUNTIF($M$2:M2082,M2082)-1),0)</f>
        <v>1.8556701030927836</v>
      </c>
      <c r="AA2082" s="13">
        <f>IFERROR((SUMIF($M$2:M2082,M2082,P$2:P2082)-P2082)/(COUNTIF($M$2:M2082,M2082)-1),0)</f>
        <v>0.98453608247422686</v>
      </c>
      <c r="AB2082" s="13">
        <f t="shared" si="798"/>
        <v>0.87113402061855671</v>
      </c>
      <c r="AC2082" s="10">
        <f>IFERROR((SUMIF($N$2:N2082,M2082,$P$2:P2082))/(COUNTIF($N$2:N2082,M2082)),0)</f>
        <v>1.6538461538461537</v>
      </c>
      <c r="AD2082" s="10">
        <f>IFERROR((SUMIF($N$2:N2082,M2082,$O$2:O2082))/(COUNTIF($N$2:N2082,M2082)),0)</f>
        <v>1.3125</v>
      </c>
      <c r="AE2082" s="10">
        <f t="shared" si="799"/>
        <v>0.34134615384615374</v>
      </c>
      <c r="AF2082" s="13">
        <f>IFERROR((SUMIF($M$2:M2082,N2082,$O$2:O2082))/(COUNTIF($M$2:M2082,N2082)),0)</f>
        <v>1.4596774193548387</v>
      </c>
      <c r="AG2082" s="13">
        <f>IFERROR((SUMIF($M$2:M2082,N2082,$P$2:P2082))/(COUNTIF($M$2:M2082,N2082)),0)</f>
        <v>1.5161290322580645</v>
      </c>
      <c r="AH2082" s="13">
        <f t="shared" si="800"/>
        <v>-5.6451612903225756E-2</v>
      </c>
      <c r="AI2082" s="10">
        <f>IFERROR((SUMIF(N$2:N2082,N2082,P$2:P2082)-P2082)/(COUNTIF($N$2:N2082,N2082)-1),0)</f>
        <v>1.2661870503597121</v>
      </c>
      <c r="AJ2082" s="10">
        <f>IFERROR((SUMIF(N$2:N2082,N2082,O$2:O2082)-O2082)/(COUNTIF($N$2:N2082,N2082)-1),0)</f>
        <v>1.6762589928057554</v>
      </c>
      <c r="AK2082" s="10">
        <f t="shared" si="801"/>
        <v>-0.41007194244604328</v>
      </c>
      <c r="AL2082" s="10">
        <f>IFERROR((AP2082)/(COUNTIF($M$2:N2082,M2082)-1),0)</f>
        <v>1.6815920398009949</v>
      </c>
      <c r="AM2082" s="19">
        <f>IFERROR((AQ2082)/(COUNTIF($M$2:N2082,N2082)-1),0)</f>
        <v>1.2965779467680609</v>
      </c>
      <c r="AN2082" s="10">
        <f t="shared" si="791"/>
        <v>3</v>
      </c>
      <c r="AO2082" s="10">
        <f t="shared" si="792"/>
        <v>0</v>
      </c>
      <c r="AP2082" s="10">
        <f>SUMIF($M$2:N2082,M2082,AN$2:AO2082)-AN2082</f>
        <v>676</v>
      </c>
      <c r="AQ2082" s="10">
        <f>SUMIF($AV$2:AW2082,AV2082,$BD$2:BE2082)-BD2082</f>
        <v>341</v>
      </c>
      <c r="AR2082" s="10">
        <f>M2082</f>
        <v>170</v>
      </c>
      <c r="AS2082" s="10">
        <f t="shared" si="784"/>
        <v>503</v>
      </c>
      <c r="AT2082">
        <f t="shared" si="785"/>
        <v>0</v>
      </c>
      <c r="AU2082" s="10">
        <f t="shared" si="786"/>
        <v>1</v>
      </c>
      <c r="AV2082">
        <f t="shared" si="802"/>
        <v>503</v>
      </c>
      <c r="AW2082">
        <f t="shared" si="803"/>
        <v>170</v>
      </c>
      <c r="AX2082">
        <f t="shared" si="804"/>
        <v>0</v>
      </c>
      <c r="AY2082">
        <f t="shared" si="805"/>
        <v>1</v>
      </c>
      <c r="AZ2082">
        <f t="shared" si="806"/>
        <v>503</v>
      </c>
      <c r="BA2082">
        <f t="shared" si="807"/>
        <v>170</v>
      </c>
      <c r="BB2082">
        <f t="shared" si="787"/>
        <v>1</v>
      </c>
      <c r="BC2082">
        <f t="shared" si="788"/>
        <v>0</v>
      </c>
      <c r="BD2082">
        <f t="shared" si="789"/>
        <v>0</v>
      </c>
      <c r="BE2082">
        <f t="shared" si="790"/>
        <v>3</v>
      </c>
    </row>
    <row r="2083" spans="10:57" x14ac:dyDescent="0.25">
      <c r="J2083" s="23">
        <f>MAX(_xlfn.MAXIFS(L$2:$L2083,M$2:$M2083,M2083),_xlfn.MAXIFS(L$2:$L2083,N$2:$N2083,M2083))-MAX(_xlfn.MAXIFS(L$2:$L2082,M$2:$M2082,M2083),_xlfn.MAXIFS(L$2:$L2082,N$2:$N2082,M2083))</f>
        <v>4</v>
      </c>
      <c r="K2083" s="23">
        <f>MAX(_xlfn.MAXIFS($L$2:L2083,$M$2:M2083,N2083),_xlfn.MAXIFS($L$2:L2083,$N$2:N2083,N2083))-MAX(_xlfn.MAXIFS($L$2:L2082,$M$2:M2082,N2083),_xlfn.MAXIFS($L$2:L2082,$N$2:N2082,N2083))</f>
        <v>7</v>
      </c>
      <c r="L2083" s="20">
        <v>43036</v>
      </c>
      <c r="M2083" s="10">
        <v>856</v>
      </c>
      <c r="N2083" s="10">
        <v>2662</v>
      </c>
      <c r="O2083" s="10">
        <v>1</v>
      </c>
      <c r="P2083" s="10">
        <v>1</v>
      </c>
      <c r="Q2083" s="10" t="str">
        <f t="shared" si="793"/>
        <v>U</v>
      </c>
      <c r="R2083" s="10" t="str">
        <f t="shared" si="794"/>
        <v>U</v>
      </c>
      <c r="S2083" s="10">
        <f t="shared" si="795"/>
        <v>0</v>
      </c>
      <c r="T2083" s="11">
        <f>IFERROR((SUMIF($M$2:N2083,M2083,$O$2:P2083)-O2083)/(COUNTIF($M$2:N2083,M2083)-1),0)</f>
        <v>1.1733870967741935</v>
      </c>
      <c r="U2083" s="11">
        <f>IFERROR((SUMIF($AR$2:AR2083,AR2083,$AT$2:AU2083)-AT2083)/(COUNTIF($M$2:N2083,M2083)-1),0)</f>
        <v>0.73790322580645162</v>
      </c>
      <c r="V2083" s="11">
        <f t="shared" si="796"/>
        <v>0.43548387096774188</v>
      </c>
      <c r="W2083" s="12">
        <f>IFERROR((SUMIF($AV$2:AW2083,AV2083,$AX$2:AY2083)-AX2083)/(COUNTIF($M$2:N2083,N2083)-1),0)</f>
        <v>1.0847457627118644</v>
      </c>
      <c r="X2083" s="12">
        <f>IFERROR((SUMIF($AZ$2:BA2083,AZ2083,$BB$2:BC2083)-BB2083)/(COUNTIF($M$2:N2083,N2083)-1),0)</f>
        <v>1.7796610169491525</v>
      </c>
      <c r="Y2083" s="12">
        <f t="shared" si="797"/>
        <v>-0.69491525423728806</v>
      </c>
      <c r="Z2083" s="13">
        <f>IFERROR((SUMIF($M$2:M2083,M2083,O$2:O2083)-O2083)/(COUNTIF($M$2:M2083,M2083)-1),0)</f>
        <v>1.2695652173913043</v>
      </c>
      <c r="AA2083" s="13">
        <f>IFERROR((SUMIF($M$2:M2083,M2083,P$2:P2083)-P2083)/(COUNTIF($M$2:M2083,M2083)-1),0)</f>
        <v>1.5913043478260869</v>
      </c>
      <c r="AB2083" s="13">
        <f t="shared" si="798"/>
        <v>-0.32173913043478253</v>
      </c>
      <c r="AC2083" s="10">
        <f>IFERROR((SUMIF($N$2:N2083,M2083,$P$2:P2083))/(COUNTIF($N$2:N2083,M2083)),0)</f>
        <v>1.0902255639097744</v>
      </c>
      <c r="AD2083" s="10">
        <f>IFERROR((SUMIF($N$2:N2083,M2083,$O$2:O2083))/(COUNTIF($N$2:N2083,M2083)),0)</f>
        <v>1.6616541353383458</v>
      </c>
      <c r="AE2083" s="10">
        <f t="shared" si="799"/>
        <v>-0.5714285714285714</v>
      </c>
      <c r="AF2083" s="13">
        <f>IFERROR((SUMIF($M$2:M2083,N2083,$O$2:O2083))/(COUNTIF($M$2:M2083,N2083)),0)</f>
        <v>1.103448275862069</v>
      </c>
      <c r="AG2083" s="13">
        <f>IFERROR((SUMIF($M$2:M2083,N2083,$P$2:P2083))/(COUNTIF($M$2:M2083,N2083)),0)</f>
        <v>1.7241379310344827</v>
      </c>
      <c r="AH2083" s="13">
        <f t="shared" si="800"/>
        <v>-0.6206896551724137</v>
      </c>
      <c r="AI2083" s="10">
        <f>IFERROR((SUMIF(N$2:N2083,N2083,P$2:P2083)-P2083)/(COUNTIF($N$2:N2083,N2083)-1),0)</f>
        <v>1.0666666666666667</v>
      </c>
      <c r="AJ2083" s="10">
        <f>IFERROR((SUMIF(N$2:N2083,N2083,O$2:O2083)-O2083)/(COUNTIF($N$2:N2083,N2083)-1),0)</f>
        <v>1.8333333333333333</v>
      </c>
      <c r="AK2083" s="10">
        <f t="shared" si="801"/>
        <v>-0.76666666666666661</v>
      </c>
      <c r="AL2083" s="10">
        <f>IFERROR((AP2083)/(COUNTIF($M$2:N2083,M2083)-1),0)</f>
        <v>1.1169354838709677</v>
      </c>
      <c r="AM2083" s="19">
        <f>IFERROR((AQ2083)/(COUNTIF($M$2:N2083,N2083)-1),0)</f>
        <v>0.93220338983050843</v>
      </c>
      <c r="AN2083" s="10">
        <f t="shared" si="791"/>
        <v>1</v>
      </c>
      <c r="AO2083" s="10">
        <f t="shared" si="792"/>
        <v>1</v>
      </c>
      <c r="AP2083" s="10">
        <f>SUMIF($M$2:N2083,M2083,AN$2:AO2083)-AN2083</f>
        <v>277</v>
      </c>
      <c r="AQ2083" s="10">
        <f>SUMIF($AV$2:AW2083,AV2083,$BD$2:BE2083)-BD2083</f>
        <v>55</v>
      </c>
      <c r="AR2083" s="10">
        <f>M2083</f>
        <v>856</v>
      </c>
      <c r="AS2083" s="10">
        <f t="shared" si="784"/>
        <v>2662</v>
      </c>
      <c r="AT2083">
        <f t="shared" si="785"/>
        <v>1</v>
      </c>
      <c r="AU2083" s="10">
        <f t="shared" si="786"/>
        <v>1</v>
      </c>
      <c r="AV2083">
        <f t="shared" si="802"/>
        <v>2662</v>
      </c>
      <c r="AW2083">
        <f t="shared" si="803"/>
        <v>856</v>
      </c>
      <c r="AX2083">
        <f t="shared" si="804"/>
        <v>1</v>
      </c>
      <c r="AY2083">
        <f t="shared" si="805"/>
        <v>1</v>
      </c>
      <c r="AZ2083">
        <f t="shared" si="806"/>
        <v>2662</v>
      </c>
      <c r="BA2083">
        <f t="shared" si="807"/>
        <v>856</v>
      </c>
      <c r="BB2083">
        <f t="shared" si="787"/>
        <v>1</v>
      </c>
      <c r="BC2083">
        <f t="shared" si="788"/>
        <v>1</v>
      </c>
      <c r="BD2083">
        <f t="shared" si="789"/>
        <v>1</v>
      </c>
      <c r="BE2083">
        <f t="shared" si="790"/>
        <v>1</v>
      </c>
    </row>
    <row r="2084" spans="10:57" x14ac:dyDescent="0.25">
      <c r="J2084" s="23">
        <f>MAX(_xlfn.MAXIFS(L$2:$L2084,M$2:$M2084,M2084),_xlfn.MAXIFS(L$2:$L2084,N$2:$N2084,M2084))-MAX(_xlfn.MAXIFS(L$2:$L2083,M$2:$M2083,M2084),_xlfn.MAXIFS(L$2:$L2083,N$2:$N2083,M2084))</f>
        <v>3</v>
      </c>
      <c r="K2084" s="23">
        <f>MAX(_xlfn.MAXIFS($L$2:L2084,$M$2:M2084,N2084),_xlfn.MAXIFS($L$2:L2084,$N$2:N2084,N2084))-MAX(_xlfn.MAXIFS($L$2:L2083,$M$2:M2083,N2084),_xlfn.MAXIFS($L$2:L2083,$N$2:N2083,N2084))</f>
        <v>3</v>
      </c>
      <c r="L2084" s="20">
        <v>43036</v>
      </c>
      <c r="M2084" s="10">
        <v>409</v>
      </c>
      <c r="N2084" s="10">
        <v>3551</v>
      </c>
      <c r="O2084" s="10">
        <v>2</v>
      </c>
      <c r="P2084" s="10">
        <v>0</v>
      </c>
      <c r="Q2084" s="10" t="str">
        <f t="shared" si="793"/>
        <v>S</v>
      </c>
      <c r="R2084" s="10" t="str">
        <f t="shared" si="794"/>
        <v>N</v>
      </c>
      <c r="S2084" s="10">
        <f t="shared" si="795"/>
        <v>2</v>
      </c>
      <c r="T2084" s="11">
        <f>IFERROR((SUMIF($M$2:N2084,M2084,$O$2:P2084)-O2084)/(COUNTIF($M$2:N2084,M2084)-1),0)</f>
        <v>2.1743119266055047</v>
      </c>
      <c r="U2084" s="11">
        <f>IFERROR((SUMIF($AR$2:AR2084,AR2084,$AT$2:AU2084)-AT2084)/(COUNTIF($M$2:N2084,M2084)-1),0)</f>
        <v>0.38073394495412843</v>
      </c>
      <c r="V2084" s="11">
        <f t="shared" si="796"/>
        <v>1.7935779816513762</v>
      </c>
      <c r="W2084" s="12">
        <f>IFERROR((SUMIF($AV$2:AW2084,AV2084,$AX$2:AY2084)-AX2084)/(COUNTIF($M$2:N2084,N2084)-1),0)</f>
        <v>1.3517241379310345</v>
      </c>
      <c r="X2084" s="12">
        <f>IFERROR((SUMIF($AZ$2:BA2084,AZ2084,$BB$2:BC2084)-BB2084)/(COUNTIF($M$2:N2084,N2084)-1),0)</f>
        <v>1.3586206896551725</v>
      </c>
      <c r="Y2084" s="12">
        <f t="shared" si="797"/>
        <v>-6.8965517241379448E-3</v>
      </c>
      <c r="Z2084" s="13">
        <f>IFERROR((SUMIF($M$2:M2084,M2084,O$2:O2084)-O2084)/(COUNTIF($M$2:M2084,M2084)-1),0)</f>
        <v>2.3774509803921569</v>
      </c>
      <c r="AA2084" s="13">
        <f>IFERROR((SUMIF($M$2:M2084,M2084,P$2:P2084)-P2084)/(COUNTIF($M$2:M2084,M2084)-1),0)</f>
        <v>0.81372549019607843</v>
      </c>
      <c r="AB2084" s="13">
        <f t="shared" si="798"/>
        <v>1.5637254901960784</v>
      </c>
      <c r="AC2084" s="10">
        <f>IFERROR((SUMIF($N$2:N2084,M2084,$P$2:P2084))/(COUNTIF($N$2:N2084,M2084)),0)</f>
        <v>1.9956896551724137</v>
      </c>
      <c r="AD2084" s="10">
        <f>IFERROR((SUMIF($N$2:N2084,M2084,$O$2:O2084))/(COUNTIF($N$2:N2084,M2084)),0)</f>
        <v>1.0129310344827587</v>
      </c>
      <c r="AE2084" s="10">
        <f t="shared" si="799"/>
        <v>0.98275862068965503</v>
      </c>
      <c r="AF2084" s="13">
        <f>IFERROR((SUMIF($M$2:M2084,N2084,$O$2:O2084))/(COUNTIF($M$2:M2084,N2084)),0)</f>
        <v>1.4705882352941178</v>
      </c>
      <c r="AG2084" s="13">
        <f>IFERROR((SUMIF($M$2:M2084,N2084,$P$2:P2084))/(COUNTIF($M$2:M2084,N2084)),0)</f>
        <v>1.0588235294117647</v>
      </c>
      <c r="AH2084" s="13">
        <f t="shared" si="800"/>
        <v>0.41176470588235303</v>
      </c>
      <c r="AI2084" s="10">
        <f>IFERROR((SUMIF(N$2:N2084,N2084,P$2:P2084)-P2084)/(COUNTIF($N$2:N2084,N2084)-1),0)</f>
        <v>1.2467532467532467</v>
      </c>
      <c r="AJ2084" s="10">
        <f>IFERROR((SUMIF(N$2:N2084,N2084,O$2:O2084)-O2084)/(COUNTIF($N$2:N2084,N2084)-1),0)</f>
        <v>1.6233766233766234</v>
      </c>
      <c r="AK2084" s="10">
        <f t="shared" si="801"/>
        <v>-0.37662337662337664</v>
      </c>
      <c r="AL2084" s="10">
        <f>IFERROR((AP2084)/(COUNTIF($M$2:N2084,M2084)-1),0)</f>
        <v>2.0481651376146788</v>
      </c>
      <c r="AM2084" s="19">
        <f>IFERROR((AQ2084)/(COUNTIF($M$2:N2084,N2084)-1),0)</f>
        <v>1.4482758620689655</v>
      </c>
      <c r="AN2084" s="10">
        <f t="shared" si="791"/>
        <v>3</v>
      </c>
      <c r="AO2084" s="10">
        <f t="shared" si="792"/>
        <v>0</v>
      </c>
      <c r="AP2084" s="10">
        <f>SUMIF($M$2:N2084,M2084,AN$2:AO2084)-AN2084</f>
        <v>893</v>
      </c>
      <c r="AQ2084" s="10">
        <f>SUMIF($AV$2:AW2084,AV2084,$BD$2:BE2084)-BD2084</f>
        <v>210</v>
      </c>
      <c r="AR2084" s="10">
        <f>M2084</f>
        <v>409</v>
      </c>
      <c r="AS2084" s="10">
        <f t="shared" si="784"/>
        <v>3551</v>
      </c>
      <c r="AT2084">
        <f t="shared" si="785"/>
        <v>0</v>
      </c>
      <c r="AU2084" s="10">
        <f t="shared" si="786"/>
        <v>2</v>
      </c>
      <c r="AV2084">
        <f t="shared" si="802"/>
        <v>3551</v>
      </c>
      <c r="AW2084">
        <f t="shared" si="803"/>
        <v>409</v>
      </c>
      <c r="AX2084">
        <f t="shared" si="804"/>
        <v>0</v>
      </c>
      <c r="AY2084">
        <f t="shared" si="805"/>
        <v>2</v>
      </c>
      <c r="AZ2084">
        <f t="shared" si="806"/>
        <v>3551</v>
      </c>
      <c r="BA2084">
        <f t="shared" si="807"/>
        <v>409</v>
      </c>
      <c r="BB2084">
        <f t="shared" si="787"/>
        <v>2</v>
      </c>
      <c r="BC2084">
        <f t="shared" si="788"/>
        <v>0</v>
      </c>
      <c r="BD2084">
        <f t="shared" si="789"/>
        <v>0</v>
      </c>
      <c r="BE2084">
        <f t="shared" si="790"/>
        <v>3</v>
      </c>
    </row>
    <row r="2085" spans="10:57" x14ac:dyDescent="0.25">
      <c r="J2085" s="23">
        <f>MAX(_xlfn.MAXIFS(L$2:$L2085,M$2:$M2085,M2085),_xlfn.MAXIFS(L$2:$L2085,N$2:$N2085,M2085))-MAX(_xlfn.MAXIFS(L$2:$L2084,M$2:$M2084,M2085),_xlfn.MAXIFS(L$2:$L2084,N$2:$N2084,M2085))</f>
        <v>4</v>
      </c>
      <c r="K2085" s="23">
        <f>MAX(_xlfn.MAXIFS($L$2:L2085,$M$2:M2085,N2085),_xlfn.MAXIFS($L$2:L2085,$N$2:N2085,N2085))-MAX(_xlfn.MAXIFS($L$2:L2084,$M$2:M2084,N2085),_xlfn.MAXIFS($L$2:L2084,$N$2:N2084,N2085))</f>
        <v>3</v>
      </c>
      <c r="L2085" s="20">
        <v>43036</v>
      </c>
      <c r="M2085" s="10">
        <v>413</v>
      </c>
      <c r="N2085" s="10">
        <v>14</v>
      </c>
      <c r="O2085" s="10">
        <v>2</v>
      </c>
      <c r="P2085" s="10">
        <v>2</v>
      </c>
      <c r="Q2085" s="10" t="str">
        <f t="shared" si="793"/>
        <v>U</v>
      </c>
      <c r="R2085" s="10" t="str">
        <f t="shared" si="794"/>
        <v>U</v>
      </c>
      <c r="S2085" s="10">
        <f t="shared" si="795"/>
        <v>0</v>
      </c>
      <c r="T2085" s="11">
        <f>IFERROR((SUMIF($M$2:N2085,M2085,$O$2:P2085)-O2085)/(COUNTIF($M$2:N2085,M2085)-1),0)</f>
        <v>1.18</v>
      </c>
      <c r="U2085" s="11">
        <f>IFERROR((SUMIF($AR$2:AR2085,AR2085,$AT$2:AU2085)-AT2085)/(COUNTIF($M$2:N2085,M2085)-1),0)</f>
        <v>0.65</v>
      </c>
      <c r="V2085" s="11">
        <f t="shared" si="796"/>
        <v>0.52999999999999992</v>
      </c>
      <c r="W2085" s="12">
        <f>IFERROR((SUMIF($AV$2:AW2085,AV2085,$AX$2:AY2085)-AX2085)/(COUNTIF($M$2:N2085,N2085)-1),0)</f>
        <v>1.8</v>
      </c>
      <c r="X2085" s="12">
        <f>IFERROR((SUMIF($AZ$2:BA2085,AZ2085,$BB$2:BC2085)-BB2085)/(COUNTIF($M$2:N2085,N2085)-1),0)</f>
        <v>1.2202531645569621</v>
      </c>
      <c r="Y2085" s="12">
        <f t="shared" si="797"/>
        <v>0.57974683544303796</v>
      </c>
      <c r="Z2085" s="13">
        <f>IFERROR((SUMIF($M$2:M2085,M2085,O$2:O2085)-O2085)/(COUNTIF($M$2:M2085,M2085)-1),0)</f>
        <v>1.3695652173913044</v>
      </c>
      <c r="AA2085" s="13">
        <f>IFERROR((SUMIF($M$2:M2085,M2085,P$2:P2085)-P2085)/(COUNTIF($M$2:M2085,M2085)-1),0)</f>
        <v>1.4130434782608696</v>
      </c>
      <c r="AB2085" s="13">
        <f t="shared" si="798"/>
        <v>-4.3478260869565188E-2</v>
      </c>
      <c r="AC2085" s="10">
        <f>IFERROR((SUMIF($N$2:N2085,M2085,$P$2:P2085))/(COUNTIF($N$2:N2085,M2085)),0)</f>
        <v>1.0185185185185186</v>
      </c>
      <c r="AD2085" s="10">
        <f>IFERROR((SUMIF($N$2:N2085,M2085,$O$2:O2085))/(COUNTIF($N$2:N2085,M2085)),0)</f>
        <v>2.1481481481481484</v>
      </c>
      <c r="AE2085" s="10">
        <f t="shared" si="799"/>
        <v>-1.1296296296296298</v>
      </c>
      <c r="AF2085" s="13">
        <f>IFERROR((SUMIF($M$2:M2085,N2085,$O$2:O2085))/(COUNTIF($M$2:M2085,N2085)),0)</f>
        <v>1.7486631016042782</v>
      </c>
      <c r="AG2085" s="13">
        <f>IFERROR((SUMIF($M$2:M2085,N2085,$P$2:P2085))/(COUNTIF($M$2:M2085,N2085)),0)</f>
        <v>1.1711229946524064</v>
      </c>
      <c r="AH2085" s="13">
        <f t="shared" si="800"/>
        <v>0.57754010695187175</v>
      </c>
      <c r="AI2085" s="10">
        <f>IFERROR((SUMIF(N$2:N2085,N2085,P$2:P2085)-P2085)/(COUNTIF($N$2:N2085,N2085)-1),0)</f>
        <v>1.8461538461538463</v>
      </c>
      <c r="AJ2085" s="10">
        <f>IFERROR((SUMIF(N$2:N2085,N2085,O$2:O2085)-O2085)/(COUNTIF($N$2:N2085,N2085)-1),0)</f>
        <v>1.2644230769230769</v>
      </c>
      <c r="AK2085" s="10">
        <f t="shared" si="801"/>
        <v>0.58173076923076938</v>
      </c>
      <c r="AL2085" s="10">
        <f>IFERROR((AP2085)/(COUNTIF($M$2:N2085,M2085)-1),0)</f>
        <v>0.96</v>
      </c>
      <c r="AM2085" s="19">
        <f>IFERROR((AQ2085)/(COUNTIF($M$2:N2085,N2085)-1),0)</f>
        <v>1.7037974683544304</v>
      </c>
      <c r="AN2085" s="10">
        <f t="shared" si="791"/>
        <v>1</v>
      </c>
      <c r="AO2085" s="10">
        <f t="shared" si="792"/>
        <v>1</v>
      </c>
      <c r="AP2085" s="10">
        <f>SUMIF($M$2:N2085,M2085,AN$2:AO2085)-AN2085</f>
        <v>96</v>
      </c>
      <c r="AQ2085" s="10">
        <f>SUMIF($AV$2:AW2085,AV2085,$BD$2:BE2085)-BD2085</f>
        <v>673</v>
      </c>
      <c r="AR2085" s="10">
        <f>M2085</f>
        <v>413</v>
      </c>
      <c r="AS2085" s="10">
        <f t="shared" si="784"/>
        <v>14</v>
      </c>
      <c r="AT2085">
        <f t="shared" si="785"/>
        <v>2</v>
      </c>
      <c r="AU2085" s="10">
        <f t="shared" si="786"/>
        <v>2</v>
      </c>
      <c r="AV2085">
        <f t="shared" si="802"/>
        <v>14</v>
      </c>
      <c r="AW2085">
        <f t="shared" si="803"/>
        <v>413</v>
      </c>
      <c r="AX2085">
        <f t="shared" si="804"/>
        <v>2</v>
      </c>
      <c r="AY2085">
        <f t="shared" si="805"/>
        <v>2</v>
      </c>
      <c r="AZ2085">
        <f t="shared" si="806"/>
        <v>14</v>
      </c>
      <c r="BA2085">
        <f t="shared" si="807"/>
        <v>413</v>
      </c>
      <c r="BB2085">
        <f t="shared" si="787"/>
        <v>2</v>
      </c>
      <c r="BC2085">
        <f t="shared" si="788"/>
        <v>2</v>
      </c>
      <c r="BD2085">
        <f t="shared" si="789"/>
        <v>1</v>
      </c>
      <c r="BE2085">
        <f t="shared" si="790"/>
        <v>1</v>
      </c>
    </row>
    <row r="2086" spans="10:57" x14ac:dyDescent="0.25">
      <c r="J2086" s="23">
        <f>MAX(_xlfn.MAXIFS(L$2:$L2086,M$2:$M2086,M2086),_xlfn.MAXIFS(L$2:$L2086,N$2:$N2086,M2086))-MAX(_xlfn.MAXIFS(L$2:$L2085,M$2:$M2085,M2086),_xlfn.MAXIFS(L$2:$L2085,N$2:$N2085,M2086))</f>
        <v>4</v>
      </c>
      <c r="K2086" s="23">
        <f>MAX(_xlfn.MAXIFS($L$2:L2086,$M$2:M2086,N2086),_xlfn.MAXIFS($L$2:L2086,$N$2:N2086,N2086))-MAX(_xlfn.MAXIFS($L$2:L2085,$M$2:M2085,N2086),_xlfn.MAXIFS($L$2:L2085,$N$2:N2085,N2086))</f>
        <v>4</v>
      </c>
      <c r="L2086" s="20">
        <v>43037</v>
      </c>
      <c r="M2086" s="10">
        <v>4441</v>
      </c>
      <c r="N2086" s="10">
        <v>122</v>
      </c>
      <c r="O2086" s="10">
        <v>0</v>
      </c>
      <c r="P2086" s="10">
        <v>2</v>
      </c>
      <c r="Q2086" s="10" t="str">
        <f t="shared" si="793"/>
        <v>N</v>
      </c>
      <c r="R2086" s="10" t="str">
        <f t="shared" si="794"/>
        <v>S</v>
      </c>
      <c r="S2086" s="10">
        <f t="shared" si="795"/>
        <v>-2</v>
      </c>
      <c r="T2086" s="11">
        <f>IFERROR((SUMIF($M$2:N2086,M2086,$O$2:P2086)-O2086)/(COUNTIF($M$2:N2086,M2086)-1),0)</f>
        <v>1.3348837209302327</v>
      </c>
      <c r="U2086" s="11">
        <f>IFERROR((SUMIF($AR$2:AR2086,AR2086,$AT$2:AU2086)-AT2086)/(COUNTIF($M$2:N2086,M2086)-1),0)</f>
        <v>0.59534883720930232</v>
      </c>
      <c r="V2086" s="11">
        <f t="shared" si="796"/>
        <v>0.73953488372093035</v>
      </c>
      <c r="W2086" s="12">
        <f>IFERROR((SUMIF($AV$2:AW2086,AV2086,$AX$2:AY2086)-AX2086)/(COUNTIF($M$2:N2086,N2086)-1),0)</f>
        <v>1.5471698113207548</v>
      </c>
      <c r="X2086" s="12">
        <f>IFERROR((SUMIF($AZ$2:BA2086,AZ2086,$BB$2:BC2086)-BB2086)/(COUNTIF($M$2:N2086,N2086)-1),0)</f>
        <v>1.1347708894878705</v>
      </c>
      <c r="Y2086" s="12">
        <f t="shared" si="797"/>
        <v>0.41239892183288429</v>
      </c>
      <c r="Z2086" s="13">
        <f>IFERROR((SUMIF($M$2:M2086,M2086,O$2:O2086)-O2086)/(COUNTIF($M$2:M2086,M2086)-1),0)</f>
        <v>1.4077669902912622</v>
      </c>
      <c r="AA2086" s="13">
        <f>IFERROR((SUMIF($M$2:M2086,M2086,P$2:P2086)-P2086)/(COUNTIF($M$2:M2086,M2086)-1),0)</f>
        <v>1.2427184466019416</v>
      </c>
      <c r="AB2086" s="13">
        <f t="shared" si="798"/>
        <v>0.16504854368932054</v>
      </c>
      <c r="AC2086" s="10">
        <f>IFERROR((SUMIF($N$2:N2086,M2086,$P$2:P2086))/(COUNTIF($N$2:N2086,M2086)),0)</f>
        <v>1.2678571428571428</v>
      </c>
      <c r="AD2086" s="10">
        <f>IFERROR((SUMIF($N$2:N2086,M2086,$O$2:O2086))/(COUNTIF($N$2:N2086,M2086)),0)</f>
        <v>1.6696428571428572</v>
      </c>
      <c r="AE2086" s="10">
        <f t="shared" si="799"/>
        <v>-0.40178571428571441</v>
      </c>
      <c r="AF2086" s="13">
        <f>IFERROR((SUMIF($M$2:M2086,N2086,$O$2:O2086))/(COUNTIF($M$2:M2086,N2086)),0)</f>
        <v>1.6136363636363635</v>
      </c>
      <c r="AG2086" s="13">
        <f>IFERROR((SUMIF($M$2:M2086,N2086,$P$2:P2086))/(COUNTIF($M$2:M2086,N2086)),0)</f>
        <v>1.1306818181818181</v>
      </c>
      <c r="AH2086" s="13">
        <f t="shared" si="800"/>
        <v>0.48295454545454541</v>
      </c>
      <c r="AI2086" s="10">
        <f>IFERROR((SUMIF(N$2:N2086,N2086,P$2:P2086)-P2086)/(COUNTIF($N$2:N2086,N2086)-1),0)</f>
        <v>1.4871794871794872</v>
      </c>
      <c r="AJ2086" s="10">
        <f>IFERROR((SUMIF(N$2:N2086,N2086,O$2:O2086)-O2086)/(COUNTIF($N$2:N2086,N2086)-1),0)</f>
        <v>1.1384615384615384</v>
      </c>
      <c r="AK2086" s="10">
        <f t="shared" si="801"/>
        <v>0.34871794871794881</v>
      </c>
      <c r="AL2086" s="10">
        <f>IFERROR((AP2086)/(COUNTIF($M$2:N2086,M2086)-1),0)</f>
        <v>1.3162790697674418</v>
      </c>
      <c r="AM2086" s="19">
        <f>IFERROR((AQ2086)/(COUNTIF($M$2:N2086,N2086)-1),0)</f>
        <v>1.5876010781671159</v>
      </c>
      <c r="AN2086" s="10">
        <f t="shared" si="791"/>
        <v>0</v>
      </c>
      <c r="AO2086" s="10">
        <f t="shared" si="792"/>
        <v>3</v>
      </c>
      <c r="AP2086" s="10">
        <f>SUMIF($M$2:N2086,M2086,AN$2:AO2086)-AN2086</f>
        <v>283</v>
      </c>
      <c r="AQ2086" s="10">
        <f>SUMIF($AV$2:AW2086,AV2086,$BD$2:BE2086)-BD2086</f>
        <v>589</v>
      </c>
      <c r="AR2086" s="10">
        <f>M2086</f>
        <v>4441</v>
      </c>
      <c r="AS2086" s="10">
        <f t="shared" si="784"/>
        <v>122</v>
      </c>
      <c r="AT2086">
        <f t="shared" si="785"/>
        <v>2</v>
      </c>
      <c r="AU2086" s="10">
        <f t="shared" si="786"/>
        <v>0</v>
      </c>
      <c r="AV2086">
        <f t="shared" si="802"/>
        <v>122</v>
      </c>
      <c r="AW2086">
        <f t="shared" si="803"/>
        <v>4441</v>
      </c>
      <c r="AX2086">
        <f t="shared" si="804"/>
        <v>2</v>
      </c>
      <c r="AY2086">
        <f t="shared" si="805"/>
        <v>0</v>
      </c>
      <c r="AZ2086">
        <f t="shared" si="806"/>
        <v>122</v>
      </c>
      <c r="BA2086">
        <f t="shared" si="807"/>
        <v>4441</v>
      </c>
      <c r="BB2086">
        <f t="shared" si="787"/>
        <v>0</v>
      </c>
      <c r="BC2086">
        <f t="shared" si="788"/>
        <v>2</v>
      </c>
      <c r="BD2086">
        <f t="shared" si="789"/>
        <v>3</v>
      </c>
      <c r="BE2086">
        <f t="shared" si="790"/>
        <v>0</v>
      </c>
    </row>
    <row r="2087" spans="10:57" x14ac:dyDescent="0.25">
      <c r="J2087" s="23">
        <f>MAX(_xlfn.MAXIFS(L$2:$L2087,M$2:$M2087,M2087),_xlfn.MAXIFS(L$2:$L2087,N$2:$N2087,M2087))-MAX(_xlfn.MAXIFS(L$2:$L2086,M$2:$M2086,M2087),_xlfn.MAXIFS(L$2:$L2086,N$2:$N2086,M2087))</f>
        <v>74</v>
      </c>
      <c r="K2087" s="23">
        <f>MAX(_xlfn.MAXIFS($L$2:L2087,$M$2:M2087,N2087),_xlfn.MAXIFS($L$2:L2087,$N$2:N2087,N2087))-MAX(_xlfn.MAXIFS($L$2:L2086,$M$2:M2086,N2087),_xlfn.MAXIFS($L$2:L2086,$N$2:N2086,N2087))</f>
        <v>11</v>
      </c>
      <c r="L2087" s="20">
        <v>43039</v>
      </c>
      <c r="M2087" s="10">
        <v>2446</v>
      </c>
      <c r="N2087" s="10">
        <v>17444</v>
      </c>
      <c r="O2087" s="10">
        <v>0</v>
      </c>
      <c r="P2087" s="10">
        <v>1</v>
      </c>
      <c r="Q2087" s="10" t="str">
        <f t="shared" si="793"/>
        <v>N</v>
      </c>
      <c r="R2087" s="10" t="str">
        <f t="shared" si="794"/>
        <v>S</v>
      </c>
      <c r="S2087" s="10">
        <f t="shared" si="795"/>
        <v>-1</v>
      </c>
      <c r="T2087" s="11">
        <f>IFERROR((SUMIF($M$2:N2087,M2087,$O$2:P2087)-O2087)/(COUNTIF($M$2:N2087,M2087)-1),0)</f>
        <v>0.6</v>
      </c>
      <c r="U2087" s="11">
        <f>IFERROR((SUMIF($AR$2:AR2087,AR2087,$AT$2:AU2087)-AT2087)/(COUNTIF($M$2:N2087,M2087)-1),0)</f>
        <v>1.6</v>
      </c>
      <c r="V2087" s="11">
        <f t="shared" si="796"/>
        <v>-1</v>
      </c>
      <c r="W2087" s="12">
        <f>IFERROR((SUMIF($AV$2:AW2087,AV2087,$AX$2:AY2087)-AX2087)/(COUNTIF($M$2:N2087,N2087)-1),0)</f>
        <v>1.1733870967741935</v>
      </c>
      <c r="X2087" s="12">
        <f>IFERROR((SUMIF($AZ$2:BA2087,AZ2087,$BB$2:BC2087)-BB2087)/(COUNTIF($M$2:N2087,N2087)-1),0)</f>
        <v>1.7016129032258065</v>
      </c>
      <c r="Y2087" s="12">
        <f t="shared" si="797"/>
        <v>-0.52822580645161299</v>
      </c>
      <c r="Z2087" s="13">
        <f>IFERROR((SUMIF($M$2:M2087,M2087,O$2:O2087)-O2087)/(COUNTIF($M$2:M2087,M2087)-1),0)</f>
        <v>0.5</v>
      </c>
      <c r="AA2087" s="13">
        <f>IFERROR((SUMIF($M$2:M2087,M2087,P$2:P2087)-P2087)/(COUNTIF($M$2:M2087,M2087)-1),0)</f>
        <v>2</v>
      </c>
      <c r="AB2087" s="13">
        <f t="shared" si="798"/>
        <v>-1.5</v>
      </c>
      <c r="AC2087" s="10">
        <f>IFERROR((SUMIF($N$2:N2087,M2087,$P$2:P2087))/(COUNTIF($N$2:N2087,M2087)),0)</f>
        <v>1</v>
      </c>
      <c r="AD2087" s="10">
        <f>IFERROR((SUMIF($N$2:N2087,M2087,$O$2:O2087))/(COUNTIF($N$2:N2087,M2087)),0)</f>
        <v>2</v>
      </c>
      <c r="AE2087" s="10">
        <f t="shared" si="799"/>
        <v>-1</v>
      </c>
      <c r="AF2087" s="13">
        <f>IFERROR((SUMIF($M$2:M2087,N2087,$O$2:O2087))/(COUNTIF($M$2:M2087,N2087)),0)</f>
        <v>1.2666666666666666</v>
      </c>
      <c r="AG2087" s="13">
        <f>IFERROR((SUMIF($M$2:M2087,N2087,$P$2:P2087))/(COUNTIF($M$2:M2087,N2087)),0)</f>
        <v>1.3833333333333333</v>
      </c>
      <c r="AH2087" s="13">
        <f t="shared" si="800"/>
        <v>-0.1166666666666667</v>
      </c>
      <c r="AI2087" s="10">
        <f>IFERROR((SUMIF(N$2:N2087,N2087,P$2:P2087)-P2087)/(COUNTIF($N$2:N2087,N2087)-1),0)</f>
        <v>1.0859375</v>
      </c>
      <c r="AJ2087" s="10">
        <f>IFERROR((SUMIF(N$2:N2087,N2087,O$2:O2087)-O2087)/(COUNTIF($N$2:N2087,N2087)-1),0)</f>
        <v>2</v>
      </c>
      <c r="AK2087" s="10">
        <f t="shared" si="801"/>
        <v>-0.9140625</v>
      </c>
      <c r="AL2087" s="10">
        <f>IFERROR((AP2087)/(COUNTIF($M$2:N2087,M2087)-1),0)</f>
        <v>0</v>
      </c>
      <c r="AM2087" s="19">
        <f>IFERROR((AQ2087)/(COUNTIF($M$2:N2087,N2087)-1),0)</f>
        <v>1.157258064516129</v>
      </c>
      <c r="AN2087" s="10">
        <f t="shared" si="791"/>
        <v>0</v>
      </c>
      <c r="AO2087" s="10">
        <f t="shared" si="792"/>
        <v>3</v>
      </c>
      <c r="AP2087" s="10">
        <f>SUMIF($M$2:N2087,M2087,AN$2:AO2087)-AN2087</f>
        <v>0</v>
      </c>
      <c r="AQ2087" s="10">
        <f>SUMIF($AV$2:AW2087,AV2087,$BD$2:BE2087)-BD2087</f>
        <v>287</v>
      </c>
      <c r="AR2087" s="10">
        <f>M2087</f>
        <v>2446</v>
      </c>
      <c r="AS2087" s="10">
        <f t="shared" si="784"/>
        <v>17444</v>
      </c>
      <c r="AT2087">
        <f t="shared" si="785"/>
        <v>1</v>
      </c>
      <c r="AU2087" s="10">
        <f t="shared" si="786"/>
        <v>0</v>
      </c>
      <c r="AV2087">
        <f t="shared" si="802"/>
        <v>17444</v>
      </c>
      <c r="AW2087">
        <f t="shared" si="803"/>
        <v>2446</v>
      </c>
      <c r="AX2087">
        <f t="shared" si="804"/>
        <v>1</v>
      </c>
      <c r="AY2087">
        <f t="shared" si="805"/>
        <v>0</v>
      </c>
      <c r="AZ2087">
        <f t="shared" si="806"/>
        <v>17444</v>
      </c>
      <c r="BA2087">
        <f t="shared" si="807"/>
        <v>2446</v>
      </c>
      <c r="BB2087">
        <f t="shared" si="787"/>
        <v>0</v>
      </c>
      <c r="BC2087">
        <f t="shared" si="788"/>
        <v>1</v>
      </c>
      <c r="BD2087">
        <f t="shared" si="789"/>
        <v>3</v>
      </c>
      <c r="BE2087">
        <f t="shared" si="790"/>
        <v>0</v>
      </c>
    </row>
    <row r="2088" spans="10:57" x14ac:dyDescent="0.25">
      <c r="J2088" s="23">
        <f>MAX(_xlfn.MAXIFS(L$2:$L2088,M$2:$M2088,M2088),_xlfn.MAXIFS(L$2:$L2088,N$2:$N2088,M2088))-MAX(_xlfn.MAXIFS(L$2:$L2087,M$2:$M2087,M2088),_xlfn.MAXIFS(L$2:$L2087,N$2:$N2087,M2088))</f>
        <v>14</v>
      </c>
      <c r="K2088" s="23">
        <f>MAX(_xlfn.MAXIFS($L$2:L2088,$M$2:M2088,N2088),_xlfn.MAXIFS($L$2:L2088,$N$2:N2088,N2088))-MAX(_xlfn.MAXIFS($L$2:L2087,$M$2:M2087,N2088),_xlfn.MAXIFS($L$2:L2087,$N$2:N2087,N2088))</f>
        <v>5</v>
      </c>
      <c r="L2088" s="20">
        <v>43041</v>
      </c>
      <c r="M2088" s="10">
        <v>144</v>
      </c>
      <c r="N2088" s="10">
        <v>14</v>
      </c>
      <c r="O2088" s="10">
        <v>1</v>
      </c>
      <c r="P2088" s="10">
        <v>4</v>
      </c>
      <c r="Q2088" s="10" t="str">
        <f t="shared" si="793"/>
        <v>N</v>
      </c>
      <c r="R2088" s="10" t="str">
        <f t="shared" si="794"/>
        <v>S</v>
      </c>
      <c r="S2088" s="10">
        <f t="shared" si="795"/>
        <v>-3</v>
      </c>
      <c r="T2088" s="11">
        <f>IFERROR((SUMIF($M$2:N2088,M2088,$O$2:P2088)-O2088)/(COUNTIF($M$2:N2088,M2088)-1),0)</f>
        <v>1.3333333333333333</v>
      </c>
      <c r="U2088" s="11">
        <f>IFERROR((SUMIF($AR$2:AR2088,AR2088,$AT$2:AU2088)-AT2088)/(COUNTIF($M$2:N2088,M2088)-1),0)</f>
        <v>0</v>
      </c>
      <c r="V2088" s="11">
        <f t="shared" si="796"/>
        <v>1.3333333333333333</v>
      </c>
      <c r="W2088" s="12">
        <f>IFERROR((SUMIF($AV$2:AW2088,AV2088,$AX$2:AY2088)-AX2088)/(COUNTIF($M$2:N2088,N2088)-1),0)</f>
        <v>1.8005050505050506</v>
      </c>
      <c r="X2088" s="12">
        <f>IFERROR((SUMIF($AZ$2:BA2088,AZ2088,$BB$2:BC2088)-BB2088)/(COUNTIF($M$2:N2088,N2088)-1),0)</f>
        <v>1.2222222222222223</v>
      </c>
      <c r="Y2088" s="12">
        <f t="shared" si="797"/>
        <v>0.57828282828282829</v>
      </c>
      <c r="Z2088" s="13">
        <f>IFERROR((SUMIF($M$2:M2088,M2088,O$2:O2088)-O2088)/(COUNTIF($M$2:M2088,M2088)-1),0)</f>
        <v>0</v>
      </c>
      <c r="AA2088" s="13">
        <f>IFERROR((SUMIF($M$2:M2088,M2088,P$2:P2088)-P2088)/(COUNTIF($M$2:M2088,M2088)-1),0)</f>
        <v>0</v>
      </c>
      <c r="AB2088" s="13">
        <f t="shared" si="798"/>
        <v>0</v>
      </c>
      <c r="AC2088" s="10">
        <f>IFERROR((SUMIF($N$2:N2088,M2088,$P$2:P2088))/(COUNTIF($N$2:N2088,M2088)),0)</f>
        <v>2</v>
      </c>
      <c r="AD2088" s="10">
        <f>IFERROR((SUMIF($N$2:N2088,M2088,$O$2:O2088))/(COUNTIF($N$2:N2088,M2088)),0)</f>
        <v>1</v>
      </c>
      <c r="AE2088" s="10">
        <f t="shared" si="799"/>
        <v>1</v>
      </c>
      <c r="AF2088" s="13">
        <f>IFERROR((SUMIF($M$2:M2088,N2088,$O$2:O2088))/(COUNTIF($M$2:M2088,N2088)),0)</f>
        <v>1.7486631016042782</v>
      </c>
      <c r="AG2088" s="13">
        <f>IFERROR((SUMIF($M$2:M2088,N2088,$P$2:P2088))/(COUNTIF($M$2:M2088,N2088)),0)</f>
        <v>1.1711229946524064</v>
      </c>
      <c r="AH2088" s="13">
        <f t="shared" si="800"/>
        <v>0.57754010695187175</v>
      </c>
      <c r="AI2088" s="10">
        <f>IFERROR((SUMIF(N$2:N2088,N2088,P$2:P2088)-P2088)/(COUNTIF($N$2:N2088,N2088)-1),0)</f>
        <v>1.8468899521531101</v>
      </c>
      <c r="AJ2088" s="10">
        <f>IFERROR((SUMIF(N$2:N2088,N2088,O$2:O2088)-O2088)/(COUNTIF($N$2:N2088,N2088)-1),0)</f>
        <v>1.2679425837320575</v>
      </c>
      <c r="AK2088" s="10">
        <f t="shared" si="801"/>
        <v>0.57894736842105265</v>
      </c>
      <c r="AL2088" s="10">
        <f>IFERROR((AP2088)/(COUNTIF($M$2:N2088,M2088)-1),0)</f>
        <v>1.6666666666666667</v>
      </c>
      <c r="AM2088" s="19">
        <f>IFERROR((AQ2088)/(COUNTIF($M$2:N2088,N2088)-1),0)</f>
        <v>1.702020202020202</v>
      </c>
      <c r="AN2088" s="10">
        <f t="shared" si="791"/>
        <v>0</v>
      </c>
      <c r="AO2088" s="10">
        <f t="shared" si="792"/>
        <v>3</v>
      </c>
      <c r="AP2088" s="10">
        <f>SUMIF($M$2:N2088,M2088,AN$2:AO2088)-AN2088</f>
        <v>5</v>
      </c>
      <c r="AQ2088" s="10">
        <f>SUMIF($AV$2:AW2088,AV2088,$BD$2:BE2088)-BD2088</f>
        <v>674</v>
      </c>
      <c r="AR2088" s="10">
        <f>M2088</f>
        <v>144</v>
      </c>
      <c r="AS2088" s="10">
        <f t="shared" si="784"/>
        <v>14</v>
      </c>
      <c r="AT2088">
        <f t="shared" si="785"/>
        <v>4</v>
      </c>
      <c r="AU2088" s="10">
        <f t="shared" si="786"/>
        <v>1</v>
      </c>
      <c r="AV2088">
        <f t="shared" si="802"/>
        <v>14</v>
      </c>
      <c r="AW2088">
        <f t="shared" si="803"/>
        <v>144</v>
      </c>
      <c r="AX2088">
        <f t="shared" si="804"/>
        <v>4</v>
      </c>
      <c r="AY2088">
        <f t="shared" si="805"/>
        <v>1</v>
      </c>
      <c r="AZ2088">
        <f t="shared" si="806"/>
        <v>14</v>
      </c>
      <c r="BA2088">
        <f t="shared" si="807"/>
        <v>144</v>
      </c>
      <c r="BB2088">
        <f t="shared" si="787"/>
        <v>1</v>
      </c>
      <c r="BC2088">
        <f t="shared" si="788"/>
        <v>4</v>
      </c>
      <c r="BD2088">
        <f t="shared" si="789"/>
        <v>3</v>
      </c>
      <c r="BE2088">
        <f t="shared" si="790"/>
        <v>0</v>
      </c>
    </row>
    <row r="2089" spans="10:57" x14ac:dyDescent="0.25">
      <c r="J2089" s="23">
        <f>MAX(_xlfn.MAXIFS(L$2:$L2089,M$2:$M2089,M2089),_xlfn.MAXIFS(L$2:$L2089,N$2:$N2089,M2089))-MAX(_xlfn.MAXIFS(L$2:$L2088,M$2:$M2088,M2089),_xlfn.MAXIFS(L$2:$L2088,N$2:$N2088,M2089))</f>
        <v>5</v>
      </c>
      <c r="K2089" s="23">
        <f>MAX(_xlfn.MAXIFS($L$2:L2089,$M$2:M2089,N2089),_xlfn.MAXIFS($L$2:L2089,$N$2:N2089,N2089))-MAX(_xlfn.MAXIFS($L$2:L2088,$M$2:M2088,N2089),_xlfn.MAXIFS($L$2:L2088,$N$2:N2088,N2089))</f>
        <v>14</v>
      </c>
      <c r="L2089" s="20">
        <v>43041</v>
      </c>
      <c r="M2089" s="10">
        <v>409</v>
      </c>
      <c r="N2089" s="10">
        <v>2293</v>
      </c>
      <c r="O2089" s="10">
        <v>0</v>
      </c>
      <c r="P2089" s="10">
        <v>0</v>
      </c>
      <c r="Q2089" s="10" t="str">
        <f t="shared" si="793"/>
        <v>U</v>
      </c>
      <c r="R2089" s="10" t="str">
        <f t="shared" si="794"/>
        <v>U</v>
      </c>
      <c r="S2089" s="10">
        <f t="shared" si="795"/>
        <v>0</v>
      </c>
      <c r="T2089" s="11">
        <f>IFERROR((SUMIF($M$2:N2089,M2089,$O$2:P2089)-O2089)/(COUNTIF($M$2:N2089,M2089)-1),0)</f>
        <v>2.1739130434782608</v>
      </c>
      <c r="U2089" s="11">
        <f>IFERROR((SUMIF($AR$2:AR2089,AR2089,$AT$2:AU2089)-AT2089)/(COUNTIF($M$2:N2089,M2089)-1),0)</f>
        <v>0.37986270022883295</v>
      </c>
      <c r="V2089" s="11">
        <f t="shared" si="796"/>
        <v>1.7940503432494279</v>
      </c>
      <c r="W2089" s="12">
        <f>IFERROR((SUMIF($AV$2:AW2089,AV2089,$AX$2:AY2089)-AX2089)/(COUNTIF($M$2:N2089,N2089)-1),0)</f>
        <v>0</v>
      </c>
      <c r="X2089" s="12">
        <f>IFERROR((SUMIF($AZ$2:BA2089,AZ2089,$BB$2:BC2089)-BB2089)/(COUNTIF($M$2:N2089,N2089)-1),0)</f>
        <v>2</v>
      </c>
      <c r="Y2089" s="12">
        <f t="shared" si="797"/>
        <v>-2</v>
      </c>
      <c r="Z2089" s="13">
        <f>IFERROR((SUMIF($M$2:M2089,M2089,O$2:O2089)-O2089)/(COUNTIF($M$2:M2089,M2089)-1),0)</f>
        <v>2.3756097560975609</v>
      </c>
      <c r="AA2089" s="13">
        <f>IFERROR((SUMIF($M$2:M2089,M2089,P$2:P2089)-P2089)/(COUNTIF($M$2:M2089,M2089)-1),0)</f>
        <v>0.80975609756097566</v>
      </c>
      <c r="AB2089" s="13">
        <f t="shared" si="798"/>
        <v>1.5658536585365852</v>
      </c>
      <c r="AC2089" s="10">
        <f>IFERROR((SUMIF($N$2:N2089,M2089,$P$2:P2089))/(COUNTIF($N$2:N2089,M2089)),0)</f>
        <v>1.9956896551724137</v>
      </c>
      <c r="AD2089" s="10">
        <f>IFERROR((SUMIF($N$2:N2089,M2089,$O$2:O2089))/(COUNTIF($N$2:N2089,M2089)),0)</f>
        <v>1.0129310344827587</v>
      </c>
      <c r="AE2089" s="10">
        <f t="shared" si="799"/>
        <v>0.98275862068965503</v>
      </c>
      <c r="AF2089" s="13">
        <f>IFERROR((SUMIF($M$2:M2089,N2089,$O$2:O2089))/(COUNTIF($M$2:M2089,N2089)),0)</f>
        <v>0</v>
      </c>
      <c r="AG2089" s="13">
        <f>IFERROR((SUMIF($M$2:M2089,N2089,$P$2:P2089))/(COUNTIF($M$2:M2089,N2089)),0)</f>
        <v>2</v>
      </c>
      <c r="AH2089" s="13">
        <f t="shared" si="800"/>
        <v>-2</v>
      </c>
      <c r="AI2089" s="10">
        <f>IFERROR((SUMIF(N$2:N2089,N2089,P$2:P2089)-P2089)/(COUNTIF($N$2:N2089,N2089)-1),0)</f>
        <v>0</v>
      </c>
      <c r="AJ2089" s="10">
        <f>IFERROR((SUMIF(N$2:N2089,N2089,O$2:O2089)-O2089)/(COUNTIF($N$2:N2089,N2089)-1),0)</f>
        <v>0</v>
      </c>
      <c r="AK2089" s="10">
        <f t="shared" si="801"/>
        <v>0</v>
      </c>
      <c r="AL2089" s="10">
        <f>IFERROR((AP2089)/(COUNTIF($M$2:N2089,M2089)-1),0)</f>
        <v>2.0503432494279177</v>
      </c>
      <c r="AM2089" s="19">
        <f>IFERROR((AQ2089)/(COUNTIF($M$2:N2089,N2089)-1),0)</f>
        <v>0</v>
      </c>
      <c r="AN2089" s="10">
        <f t="shared" si="791"/>
        <v>1</v>
      </c>
      <c r="AO2089" s="10">
        <f t="shared" si="792"/>
        <v>1</v>
      </c>
      <c r="AP2089" s="10">
        <f>SUMIF($M$2:N2089,M2089,AN$2:AO2089)-AN2089</f>
        <v>896</v>
      </c>
      <c r="AQ2089" s="10">
        <f>SUMIF($AV$2:AW2089,AV2089,$BD$2:BE2089)-BD2089</f>
        <v>0</v>
      </c>
      <c r="AR2089" s="10">
        <f>M2089</f>
        <v>409</v>
      </c>
      <c r="AS2089" s="10">
        <f t="shared" si="784"/>
        <v>2293</v>
      </c>
      <c r="AT2089">
        <f t="shared" si="785"/>
        <v>0</v>
      </c>
      <c r="AU2089" s="10">
        <f t="shared" si="786"/>
        <v>0</v>
      </c>
      <c r="AV2089">
        <f t="shared" si="802"/>
        <v>2293</v>
      </c>
      <c r="AW2089">
        <f t="shared" si="803"/>
        <v>409</v>
      </c>
      <c r="AX2089">
        <f t="shared" si="804"/>
        <v>0</v>
      </c>
      <c r="AY2089">
        <f t="shared" si="805"/>
        <v>0</v>
      </c>
      <c r="AZ2089">
        <f t="shared" si="806"/>
        <v>2293</v>
      </c>
      <c r="BA2089">
        <f t="shared" si="807"/>
        <v>409</v>
      </c>
      <c r="BB2089">
        <f t="shared" si="787"/>
        <v>0</v>
      </c>
      <c r="BC2089">
        <f t="shared" si="788"/>
        <v>0</v>
      </c>
      <c r="BD2089">
        <f t="shared" si="789"/>
        <v>1</v>
      </c>
      <c r="BE2089">
        <f t="shared" si="790"/>
        <v>1</v>
      </c>
    </row>
    <row r="2090" spans="10:57" x14ac:dyDescent="0.25">
      <c r="J2090" s="23">
        <f>MAX(_xlfn.MAXIFS(L$2:$L2090,M$2:$M2090,M2090),_xlfn.MAXIFS(L$2:$L2090,N$2:$N2090,M2090))-MAX(_xlfn.MAXIFS(L$2:$L2089,M$2:$M2089,M2090),_xlfn.MAXIFS(L$2:$L2089,N$2:$N2089,M2090))</f>
        <v>3</v>
      </c>
      <c r="K2090" s="23">
        <f>MAX(_xlfn.MAXIFS($L$2:L2090,$M$2:M2090,N2090),_xlfn.MAXIFS($L$2:L2090,$N$2:N2090,N2090))-MAX(_xlfn.MAXIFS($L$2:L2089,$M$2:M2089,N2090),_xlfn.MAXIFS($L$2:L2089,$N$2:N2089,N2090))</f>
        <v>70</v>
      </c>
      <c r="L2090" s="20">
        <v>43042</v>
      </c>
      <c r="M2090" s="10">
        <v>17444</v>
      </c>
      <c r="N2090" s="10">
        <v>2444</v>
      </c>
      <c r="O2090" s="10">
        <v>0</v>
      </c>
      <c r="P2090" s="10">
        <v>1</v>
      </c>
      <c r="Q2090" s="10" t="str">
        <f t="shared" si="793"/>
        <v>N</v>
      </c>
      <c r="R2090" s="10" t="str">
        <f t="shared" si="794"/>
        <v>S</v>
      </c>
      <c r="S2090" s="10">
        <f t="shared" si="795"/>
        <v>-1</v>
      </c>
      <c r="T2090" s="11">
        <f>IFERROR((SUMIF($M$2:N2090,M2090,$O$2:P2090)-O2090)/(COUNTIF($M$2:N2090,M2090)-1),0)</f>
        <v>1.1726907630522088</v>
      </c>
      <c r="U2090" s="11">
        <f>IFERROR((SUMIF($AR$2:AR2090,AR2090,$AT$2:AU2090)-AT2090)/(COUNTIF($M$2:N2090,M2090)-1),0)</f>
        <v>0.66666666666666663</v>
      </c>
      <c r="V2090" s="11">
        <f t="shared" si="796"/>
        <v>0.50602409638554213</v>
      </c>
      <c r="W2090" s="12">
        <f>IFERROR((SUMIF($AV$2:AW2090,AV2090,$AX$2:AY2090)-AX2090)/(COUNTIF($M$2:N2090,N2090)-1),0)</f>
        <v>1.2341772151898733</v>
      </c>
      <c r="X2090" s="12">
        <f>IFERROR((SUMIF($AZ$2:BA2090,AZ2090,$BB$2:BC2090)-BB2090)/(COUNTIF($M$2:N2090,N2090)-1),0)</f>
        <v>1.5632911392405062</v>
      </c>
      <c r="Y2090" s="12">
        <f t="shared" si="797"/>
        <v>-0.32911392405063289</v>
      </c>
      <c r="Z2090" s="13">
        <f>IFERROR((SUMIF($M$2:M2090,M2090,O$2:O2090)-O2090)/(COUNTIF($M$2:M2090,M2090)-1),0)</f>
        <v>1.2666666666666666</v>
      </c>
      <c r="AA2090" s="13">
        <f>IFERROR((SUMIF($M$2:M2090,M2090,P$2:P2090)-P2090)/(COUNTIF($M$2:M2090,M2090)-1),0)</f>
        <v>1.3833333333333333</v>
      </c>
      <c r="AB2090" s="13">
        <f t="shared" si="798"/>
        <v>-0.1166666666666667</v>
      </c>
      <c r="AC2090" s="10">
        <f>IFERROR((SUMIF($N$2:N2090,M2090,$P$2:P2090))/(COUNTIF($N$2:N2090,M2090)),0)</f>
        <v>1.0852713178294573</v>
      </c>
      <c r="AD2090" s="10">
        <f>IFERROR((SUMIF($N$2:N2090,M2090,$O$2:O2090))/(COUNTIF($N$2:N2090,M2090)),0)</f>
        <v>1.9844961240310077</v>
      </c>
      <c r="AE2090" s="10">
        <f t="shared" si="799"/>
        <v>-0.89922480620155043</v>
      </c>
      <c r="AF2090" s="13">
        <f>IFERROR((SUMIF($M$2:M2090,N2090,$O$2:O2090))/(COUNTIF($M$2:M2090,N2090)),0)</f>
        <v>1.236842105263158</v>
      </c>
      <c r="AG2090" s="13">
        <f>IFERROR((SUMIF($M$2:M2090,N2090,$P$2:P2090))/(COUNTIF($M$2:M2090,N2090)),0)</f>
        <v>1.4605263157894737</v>
      </c>
      <c r="AH2090" s="13">
        <f t="shared" si="800"/>
        <v>-0.22368421052631571</v>
      </c>
      <c r="AI2090" s="10">
        <f>IFERROR((SUMIF(N$2:N2090,N2090,P$2:P2090)-P2090)/(COUNTIF($N$2:N2090,N2090)-1),0)</f>
        <v>1.2317073170731707</v>
      </c>
      <c r="AJ2090" s="10">
        <f>IFERROR((SUMIF(N$2:N2090,N2090,O$2:O2090)-O2090)/(COUNTIF($N$2:N2090,N2090)-1),0)</f>
        <v>1.6585365853658536</v>
      </c>
      <c r="AK2090" s="10">
        <f t="shared" si="801"/>
        <v>-0.42682926829268286</v>
      </c>
      <c r="AL2090" s="10">
        <f>IFERROR((AP2090)/(COUNTIF($M$2:N2090,M2090)-1),0)</f>
        <v>1.1646586345381527</v>
      </c>
      <c r="AM2090" s="19">
        <f>IFERROR((AQ2090)/(COUNTIF($M$2:N2090,N2090)-1),0)</f>
        <v>1.1708860759493671</v>
      </c>
      <c r="AN2090" s="10">
        <f t="shared" si="791"/>
        <v>0</v>
      </c>
      <c r="AO2090" s="10">
        <f t="shared" si="792"/>
        <v>3</v>
      </c>
      <c r="AP2090" s="10">
        <f>SUMIF($M$2:N2090,M2090,AN$2:AO2090)-AN2090</f>
        <v>290</v>
      </c>
      <c r="AQ2090" s="10">
        <f>SUMIF($AV$2:AW2090,AV2090,$BD$2:BE2090)-BD2090</f>
        <v>185</v>
      </c>
      <c r="AR2090" s="10">
        <f>M2090</f>
        <v>17444</v>
      </c>
      <c r="AS2090" s="10">
        <f t="shared" si="784"/>
        <v>2444</v>
      </c>
      <c r="AT2090">
        <f t="shared" si="785"/>
        <v>1</v>
      </c>
      <c r="AU2090" s="10">
        <f t="shared" si="786"/>
        <v>0</v>
      </c>
      <c r="AV2090">
        <f t="shared" si="802"/>
        <v>2444</v>
      </c>
      <c r="AW2090">
        <f t="shared" si="803"/>
        <v>17444</v>
      </c>
      <c r="AX2090">
        <f t="shared" si="804"/>
        <v>1</v>
      </c>
      <c r="AY2090">
        <f t="shared" si="805"/>
        <v>0</v>
      </c>
      <c r="AZ2090">
        <f t="shared" si="806"/>
        <v>2444</v>
      </c>
      <c r="BA2090">
        <f t="shared" si="807"/>
        <v>17444</v>
      </c>
      <c r="BB2090">
        <f t="shared" si="787"/>
        <v>0</v>
      </c>
      <c r="BC2090">
        <f t="shared" si="788"/>
        <v>1</v>
      </c>
      <c r="BD2090">
        <f t="shared" si="789"/>
        <v>3</v>
      </c>
      <c r="BE2090">
        <f t="shared" si="790"/>
        <v>0</v>
      </c>
    </row>
    <row r="2091" spans="10:57" x14ac:dyDescent="0.25">
      <c r="J2091" s="23">
        <f>MAX(_xlfn.MAXIFS(L$2:$L2091,M$2:$M2091,M2091),_xlfn.MAXIFS(L$2:$L2091,N$2:$N2091,M2091))-MAX(_xlfn.MAXIFS(L$2:$L2090,M$2:$M2090,M2091),_xlfn.MAXIFS(L$2:$L2090,N$2:$N2090,M2091))</f>
        <v>6</v>
      </c>
      <c r="K2091" s="23">
        <f>MAX(_xlfn.MAXIFS($L$2:L2091,$M$2:M2091,N2091),_xlfn.MAXIFS($L$2:L2091,$N$2:N2091,N2091))-MAX(_xlfn.MAXIFS($L$2:L2090,$M$2:M2090,N2091),_xlfn.MAXIFS($L$2:L2090,$N$2:N2090,N2091))</f>
        <v>7</v>
      </c>
      <c r="L2091" s="20">
        <v>43043</v>
      </c>
      <c r="M2091" s="10">
        <v>122</v>
      </c>
      <c r="N2091" s="10">
        <v>170</v>
      </c>
      <c r="O2091" s="10">
        <v>0</v>
      </c>
      <c r="P2091" s="10">
        <v>0</v>
      </c>
      <c r="Q2091" s="10" t="str">
        <f t="shared" si="793"/>
        <v>U</v>
      </c>
      <c r="R2091" s="10" t="str">
        <f t="shared" si="794"/>
        <v>U</v>
      </c>
      <c r="S2091" s="10">
        <f t="shared" si="795"/>
        <v>0</v>
      </c>
      <c r="T2091" s="11">
        <f>IFERROR((SUMIF($M$2:N2091,M2091,$O$2:P2091)-O2091)/(COUNTIF($M$2:N2091,M2091)-1),0)</f>
        <v>1.5483870967741935</v>
      </c>
      <c r="U2091" s="11">
        <f>IFERROR((SUMIF($AR$2:AR2091,AR2091,$AT$2:AU2091)-AT2091)/(COUNTIF($M$2:N2091,M2091)-1),0)</f>
        <v>0.53494623655913975</v>
      </c>
      <c r="V2091" s="11">
        <f t="shared" si="796"/>
        <v>1.0134408602150538</v>
      </c>
      <c r="W2091" s="12">
        <f>IFERROR((SUMIF($AV$2:AW2091,AV2091,$AX$2:AY2091)-AX2091)/(COUNTIF($M$2:N2091,N2091)-1),0)</f>
        <v>1.749379652605459</v>
      </c>
      <c r="X2091" s="12">
        <f>IFERROR((SUMIF($AZ$2:BA2091,AZ2091,$BB$2:BC2091)-BB2091)/(COUNTIF($M$2:N2091,N2091)-1),0)</f>
        <v>1.1513647642679901</v>
      </c>
      <c r="Y2091" s="12">
        <f t="shared" si="797"/>
        <v>0.59801488833746896</v>
      </c>
      <c r="Z2091" s="13">
        <f>IFERROR((SUMIF($M$2:M2091,M2091,O$2:O2091)-O2091)/(COUNTIF($M$2:M2091,M2091)-1),0)</f>
        <v>1.6136363636363635</v>
      </c>
      <c r="AA2091" s="13">
        <f>IFERROR((SUMIF($M$2:M2091,M2091,P$2:P2091)-P2091)/(COUNTIF($M$2:M2091,M2091)-1),0)</f>
        <v>1.1306818181818181</v>
      </c>
      <c r="AB2091" s="13">
        <f t="shared" si="798"/>
        <v>0.48295454545454541</v>
      </c>
      <c r="AC2091" s="10">
        <f>IFERROR((SUMIF($N$2:N2091,M2091,$P$2:P2091))/(COUNTIF($N$2:N2091,M2091)),0)</f>
        <v>1.489795918367347</v>
      </c>
      <c r="AD2091" s="10">
        <f>IFERROR((SUMIF($N$2:N2091,M2091,$O$2:O2091))/(COUNTIF($N$2:N2091,M2091)),0)</f>
        <v>1.1326530612244898</v>
      </c>
      <c r="AE2091" s="10">
        <f t="shared" si="799"/>
        <v>0.35714285714285721</v>
      </c>
      <c r="AF2091" s="13">
        <f>IFERROR((SUMIF($M$2:M2091,N2091,$O$2:O2091))/(COUNTIF($M$2:M2091,N2091)),0)</f>
        <v>1.8512820512820514</v>
      </c>
      <c r="AG2091" s="13">
        <f>IFERROR((SUMIF($M$2:M2091,N2091,$P$2:P2091))/(COUNTIF($M$2:M2091,N2091)),0)</f>
        <v>0.97948717948717945</v>
      </c>
      <c r="AH2091" s="13">
        <f t="shared" si="800"/>
        <v>0.87179487179487192</v>
      </c>
      <c r="AI2091" s="10">
        <f>IFERROR((SUMIF(N$2:N2091,N2091,P$2:P2091)-P2091)/(COUNTIF($N$2:N2091,N2091)-1),0)</f>
        <v>1.6538461538461537</v>
      </c>
      <c r="AJ2091" s="10">
        <f>IFERROR((SUMIF(N$2:N2091,N2091,O$2:O2091)-O2091)/(COUNTIF($N$2:N2091,N2091)-1),0)</f>
        <v>1.3125</v>
      </c>
      <c r="AK2091" s="10">
        <f t="shared" si="801"/>
        <v>0.34134615384615374</v>
      </c>
      <c r="AL2091" s="10">
        <f>IFERROR((AP2091)/(COUNTIF($M$2:N2091,M2091)-1),0)</f>
        <v>1.5913978494623655</v>
      </c>
      <c r="AM2091" s="19">
        <f>IFERROR((AQ2091)/(COUNTIF($M$2:N2091,N2091)-1),0)</f>
        <v>1.684863523573201</v>
      </c>
      <c r="AN2091" s="10">
        <f t="shared" si="791"/>
        <v>1</v>
      </c>
      <c r="AO2091" s="10">
        <f t="shared" si="792"/>
        <v>1</v>
      </c>
      <c r="AP2091" s="10">
        <f>SUMIF($M$2:N2091,M2091,AN$2:AO2091)-AN2091</f>
        <v>592</v>
      </c>
      <c r="AQ2091" s="10">
        <f>SUMIF($AV$2:AW2091,AV2091,$BD$2:BE2091)-BD2091</f>
        <v>679</v>
      </c>
      <c r="AR2091" s="10">
        <f>M2091</f>
        <v>122</v>
      </c>
      <c r="AS2091" s="10">
        <f t="shared" si="784"/>
        <v>170</v>
      </c>
      <c r="AT2091">
        <f t="shared" si="785"/>
        <v>0</v>
      </c>
      <c r="AU2091" s="10">
        <f t="shared" si="786"/>
        <v>0</v>
      </c>
      <c r="AV2091">
        <f t="shared" si="802"/>
        <v>170</v>
      </c>
      <c r="AW2091">
        <f t="shared" si="803"/>
        <v>122</v>
      </c>
      <c r="AX2091">
        <f t="shared" si="804"/>
        <v>0</v>
      </c>
      <c r="AY2091">
        <f t="shared" si="805"/>
        <v>0</v>
      </c>
      <c r="AZ2091">
        <f t="shared" si="806"/>
        <v>170</v>
      </c>
      <c r="BA2091">
        <f t="shared" si="807"/>
        <v>122</v>
      </c>
      <c r="BB2091">
        <f t="shared" si="787"/>
        <v>0</v>
      </c>
      <c r="BC2091">
        <f t="shared" si="788"/>
        <v>0</v>
      </c>
      <c r="BD2091">
        <f t="shared" si="789"/>
        <v>1</v>
      </c>
      <c r="BE2091">
        <f t="shared" si="790"/>
        <v>1</v>
      </c>
    </row>
    <row r="2092" spans="10:57" x14ac:dyDescent="0.25">
      <c r="J2092" s="23">
        <f>MAX(_xlfn.MAXIFS(L$2:$L2092,M$2:$M2092,M2092),_xlfn.MAXIFS(L$2:$L2092,N$2:$N2092,M2092))-MAX(_xlfn.MAXIFS(L$2:$L2091,M$2:$M2091,M2092),_xlfn.MAXIFS(L$2:$L2091,N$2:$N2091,M2092))</f>
        <v>7</v>
      </c>
      <c r="K2092" s="23">
        <f>MAX(_xlfn.MAXIFS($L$2:L2092,$M$2:M2092,N2092),_xlfn.MAXIFS($L$2:L2092,$N$2:N2092,N2092))-MAX(_xlfn.MAXIFS($L$2:L2091,$M$2:M2091,N2092),_xlfn.MAXIFS($L$2:L2091,$N$2:N2091,N2092))</f>
        <v>6</v>
      </c>
      <c r="L2092" s="20">
        <v>43043</v>
      </c>
      <c r="M2092" s="10">
        <v>503</v>
      </c>
      <c r="N2092" s="10">
        <v>4441</v>
      </c>
      <c r="O2092" s="10">
        <v>0</v>
      </c>
      <c r="P2092" s="10">
        <v>0</v>
      </c>
      <c r="Q2092" s="10" t="str">
        <f t="shared" si="793"/>
        <v>U</v>
      </c>
      <c r="R2092" s="10" t="str">
        <f t="shared" si="794"/>
        <v>U</v>
      </c>
      <c r="S2092" s="10">
        <f t="shared" si="795"/>
        <v>0</v>
      </c>
      <c r="T2092" s="11">
        <f>IFERROR((SUMIF($M$2:N2092,M2092,$O$2:P2092)-O2092)/(COUNTIF($M$2:N2092,M2092)-1),0)</f>
        <v>1.3522727272727273</v>
      </c>
      <c r="U2092" s="11">
        <f>IFERROR((SUMIF($AR$2:AR2092,AR2092,$AT$2:AU2092)-AT2092)/(COUNTIF($M$2:N2092,M2092)-1),0)</f>
        <v>0.71212121212121215</v>
      </c>
      <c r="V2092" s="11">
        <f t="shared" si="796"/>
        <v>0.64015151515151514</v>
      </c>
      <c r="W2092" s="12">
        <f>IFERROR((SUMIF($AV$2:AW2092,AV2092,$AX$2:AY2092)-AX2092)/(COUNTIF($M$2:N2092,N2092)-1),0)</f>
        <v>1.3287037037037037</v>
      </c>
      <c r="X2092" s="12">
        <f>IFERROR((SUMIF($AZ$2:BA2092,AZ2092,$BB$2:BC2092)-BB2092)/(COUNTIF($M$2:N2092,N2092)-1),0)</f>
        <v>1.4675925925925926</v>
      </c>
      <c r="Y2092" s="12">
        <f t="shared" si="797"/>
        <v>-0.13888888888888884</v>
      </c>
      <c r="Z2092" s="13">
        <f>IFERROR((SUMIF($M$2:M2092,M2092,O$2:O2092)-O2092)/(COUNTIF($M$2:M2092,M2092)-1),0)</f>
        <v>1.4596774193548387</v>
      </c>
      <c r="AA2092" s="13">
        <f>IFERROR((SUMIF($M$2:M2092,M2092,P$2:P2092)-P2092)/(COUNTIF($M$2:M2092,M2092)-1),0)</f>
        <v>1.5161290322580645</v>
      </c>
      <c r="AB2092" s="13">
        <f t="shared" si="798"/>
        <v>-5.6451612903225756E-2</v>
      </c>
      <c r="AC2092" s="10">
        <f>IFERROR((SUMIF($N$2:N2092,M2092,$P$2:P2092))/(COUNTIF($N$2:N2092,M2092)),0)</f>
        <v>1.2571428571428571</v>
      </c>
      <c r="AD2092" s="10">
        <f>IFERROR((SUMIF($N$2:N2092,M2092,$O$2:O2092))/(COUNTIF($N$2:N2092,M2092)),0)</f>
        <v>1.6714285714285715</v>
      </c>
      <c r="AE2092" s="10">
        <f t="shared" si="799"/>
        <v>-0.41428571428571437</v>
      </c>
      <c r="AF2092" s="13">
        <f>IFERROR((SUMIF($M$2:M2092,N2092,$O$2:O2092))/(COUNTIF($M$2:M2092,N2092)),0)</f>
        <v>1.3942307692307692</v>
      </c>
      <c r="AG2092" s="13">
        <f>IFERROR((SUMIF($M$2:M2092,N2092,$P$2:P2092))/(COUNTIF($M$2:M2092,N2092)),0)</f>
        <v>1.25</v>
      </c>
      <c r="AH2092" s="13">
        <f t="shared" si="800"/>
        <v>0.14423076923076916</v>
      </c>
      <c r="AI2092" s="10">
        <f>IFERROR((SUMIF(N$2:N2092,N2092,P$2:P2092)-P2092)/(COUNTIF($N$2:N2092,N2092)-1),0)</f>
        <v>1.2678571428571428</v>
      </c>
      <c r="AJ2092" s="10">
        <f>IFERROR((SUMIF(N$2:N2092,N2092,O$2:O2092)-O2092)/(COUNTIF($N$2:N2092,N2092)-1),0)</f>
        <v>1.6696428571428572</v>
      </c>
      <c r="AK2092" s="10">
        <f t="shared" si="801"/>
        <v>-0.40178571428571441</v>
      </c>
      <c r="AL2092" s="10">
        <f>IFERROR((AP2092)/(COUNTIF($M$2:N2092,M2092)-1),0)</f>
        <v>1.2916666666666667</v>
      </c>
      <c r="AM2092" s="19">
        <f>IFERROR((AQ2092)/(COUNTIF($M$2:N2092,N2092)-1),0)</f>
        <v>1.3101851851851851</v>
      </c>
      <c r="AN2092" s="10">
        <f t="shared" si="791"/>
        <v>1</v>
      </c>
      <c r="AO2092" s="10">
        <f t="shared" si="792"/>
        <v>1</v>
      </c>
      <c r="AP2092" s="10">
        <f>SUMIF($M$2:N2092,M2092,AN$2:AO2092)-AN2092</f>
        <v>341</v>
      </c>
      <c r="AQ2092" s="10">
        <f>SUMIF($AV$2:AW2092,AV2092,$BD$2:BE2092)-BD2092</f>
        <v>283</v>
      </c>
      <c r="AR2092" s="10">
        <f>M2092</f>
        <v>503</v>
      </c>
      <c r="AS2092" s="10">
        <f t="shared" si="784"/>
        <v>4441</v>
      </c>
      <c r="AT2092">
        <f t="shared" si="785"/>
        <v>0</v>
      </c>
      <c r="AU2092" s="10">
        <f t="shared" si="786"/>
        <v>0</v>
      </c>
      <c r="AV2092">
        <f t="shared" si="802"/>
        <v>4441</v>
      </c>
      <c r="AW2092">
        <f t="shared" si="803"/>
        <v>503</v>
      </c>
      <c r="AX2092">
        <f t="shared" si="804"/>
        <v>0</v>
      </c>
      <c r="AY2092">
        <f t="shared" si="805"/>
        <v>0</v>
      </c>
      <c r="AZ2092">
        <f t="shared" si="806"/>
        <v>4441</v>
      </c>
      <c r="BA2092">
        <f t="shared" si="807"/>
        <v>503</v>
      </c>
      <c r="BB2092">
        <f t="shared" si="787"/>
        <v>0</v>
      </c>
      <c r="BC2092">
        <f t="shared" si="788"/>
        <v>0</v>
      </c>
      <c r="BD2092">
        <f t="shared" si="789"/>
        <v>1</v>
      </c>
      <c r="BE2092">
        <f t="shared" si="790"/>
        <v>1</v>
      </c>
    </row>
    <row r="2093" spans="10:57" x14ac:dyDescent="0.25">
      <c r="J2093" s="23">
        <f>MAX(_xlfn.MAXIFS(L$2:$L2093,M$2:$M2093,M2093),_xlfn.MAXIFS(L$2:$L2093,N$2:$N2093,M2093))-MAX(_xlfn.MAXIFS(L$2:$L2092,M$2:$M2092,M2093),_xlfn.MAXIFS(L$2:$L2092,N$2:$N2092,M2093))</f>
        <v>7</v>
      </c>
      <c r="K2093" s="23">
        <f>MAX(_xlfn.MAXIFS($L$2:L2093,$M$2:M2093,N2093),_xlfn.MAXIFS($L$2:L2093,$N$2:N2093,N2093))-MAX(_xlfn.MAXIFS($L$2:L2092,$M$2:M2092,N2093),_xlfn.MAXIFS($L$2:L2092,$N$2:N2092,N2093))</f>
        <v>7</v>
      </c>
      <c r="L2093" s="20">
        <v>43043</v>
      </c>
      <c r="M2093" s="10">
        <v>3551</v>
      </c>
      <c r="N2093" s="10">
        <v>413</v>
      </c>
      <c r="O2093" s="10">
        <v>2</v>
      </c>
      <c r="P2093" s="10">
        <v>4</v>
      </c>
      <c r="Q2093" s="10" t="str">
        <f t="shared" si="793"/>
        <v>N</v>
      </c>
      <c r="R2093" s="10" t="str">
        <f t="shared" si="794"/>
        <v>S</v>
      </c>
      <c r="S2093" s="10">
        <f t="shared" si="795"/>
        <v>-2</v>
      </c>
      <c r="T2093" s="11">
        <f>IFERROR((SUMIF($M$2:N2093,M2093,$O$2:P2093)-O2093)/(COUNTIF($M$2:N2093,M2093)-1),0)</f>
        <v>1.3424657534246576</v>
      </c>
      <c r="U2093" s="11">
        <f>IFERROR((SUMIF($AR$2:AR2093,AR2093,$AT$2:AU2093)-AT2093)/(COUNTIF($M$2:N2093,M2093)-1),0)</f>
        <v>0.49315068493150682</v>
      </c>
      <c r="V2093" s="11">
        <f t="shared" si="796"/>
        <v>0.84931506849315075</v>
      </c>
      <c r="W2093" s="12">
        <f>IFERROR((SUMIF($AV$2:AW2093,AV2093,$AX$2:AY2093)-AX2093)/(COUNTIF($M$2:N2093,N2093)-1),0)</f>
        <v>1.1881188118811881</v>
      </c>
      <c r="X2093" s="12">
        <f>IFERROR((SUMIF($AZ$2:BA2093,AZ2093,$BB$2:BC2093)-BB2093)/(COUNTIF($M$2:N2093,N2093)-1),0)</f>
        <v>1.8118811881188119</v>
      </c>
      <c r="Y2093" s="12">
        <f t="shared" si="797"/>
        <v>-0.62376237623762387</v>
      </c>
      <c r="Z2093" s="13">
        <f>IFERROR((SUMIF($M$2:M2093,M2093,O$2:O2093)-O2093)/(COUNTIF($M$2:M2093,M2093)-1),0)</f>
        <v>1.4705882352941178</v>
      </c>
      <c r="AA2093" s="13">
        <f>IFERROR((SUMIF($M$2:M2093,M2093,P$2:P2093)-P2093)/(COUNTIF($M$2:M2093,M2093)-1),0)</f>
        <v>1.0588235294117647</v>
      </c>
      <c r="AB2093" s="13">
        <f t="shared" si="798"/>
        <v>0.41176470588235303</v>
      </c>
      <c r="AC2093" s="10">
        <f>IFERROR((SUMIF($N$2:N2093,M2093,$P$2:P2093))/(COUNTIF($N$2:N2093,M2093)),0)</f>
        <v>1.2307692307692308</v>
      </c>
      <c r="AD2093" s="10">
        <f>IFERROR((SUMIF($N$2:N2093,M2093,$O$2:O2093))/(COUNTIF($N$2:N2093,M2093)),0)</f>
        <v>1.6282051282051282</v>
      </c>
      <c r="AE2093" s="10">
        <f t="shared" si="799"/>
        <v>-0.39743589743589736</v>
      </c>
      <c r="AF2093" s="13">
        <f>IFERROR((SUMIF($M$2:M2093,N2093,$O$2:O2093))/(COUNTIF($M$2:M2093,N2093)),0)</f>
        <v>1.3829787234042554</v>
      </c>
      <c r="AG2093" s="13">
        <f>IFERROR((SUMIF($M$2:M2093,N2093,$P$2:P2093))/(COUNTIF($M$2:M2093,N2093)),0)</f>
        <v>1.425531914893617</v>
      </c>
      <c r="AH2093" s="13">
        <f t="shared" si="800"/>
        <v>-4.2553191489361541E-2</v>
      </c>
      <c r="AI2093" s="10">
        <f>IFERROR((SUMIF(N$2:N2093,N2093,P$2:P2093)-P2093)/(COUNTIF($N$2:N2093,N2093)-1),0)</f>
        <v>1.0185185185185186</v>
      </c>
      <c r="AJ2093" s="10">
        <f>IFERROR((SUMIF(N$2:N2093,N2093,O$2:O2093)-O2093)/(COUNTIF($N$2:N2093,N2093)-1),0)</f>
        <v>2.1481481481481484</v>
      </c>
      <c r="AK2093" s="10">
        <f t="shared" si="801"/>
        <v>-1.1296296296296298</v>
      </c>
      <c r="AL2093" s="10">
        <f>IFERROR((AP2093)/(COUNTIF($M$2:N2093,M2093)-1),0)</f>
        <v>1.4383561643835616</v>
      </c>
      <c r="AM2093" s="19">
        <f>IFERROR((AQ2093)/(COUNTIF($M$2:N2093,N2093)-1),0)</f>
        <v>0.96039603960396036</v>
      </c>
      <c r="AN2093" s="10">
        <f t="shared" si="791"/>
        <v>0</v>
      </c>
      <c r="AO2093" s="10">
        <f t="shared" si="792"/>
        <v>3</v>
      </c>
      <c r="AP2093" s="10">
        <f>SUMIF($M$2:N2093,M2093,AN$2:AO2093)-AN2093</f>
        <v>210</v>
      </c>
      <c r="AQ2093" s="10">
        <f>SUMIF($AV$2:AW2093,AV2093,$BD$2:BE2093)-BD2093</f>
        <v>97</v>
      </c>
      <c r="AR2093" s="10">
        <f>M2093</f>
        <v>3551</v>
      </c>
      <c r="AS2093" s="10">
        <f t="shared" si="784"/>
        <v>413</v>
      </c>
      <c r="AT2093">
        <f t="shared" si="785"/>
        <v>4</v>
      </c>
      <c r="AU2093" s="10">
        <f t="shared" si="786"/>
        <v>2</v>
      </c>
      <c r="AV2093">
        <f t="shared" si="802"/>
        <v>413</v>
      </c>
      <c r="AW2093">
        <f t="shared" si="803"/>
        <v>3551</v>
      </c>
      <c r="AX2093">
        <f t="shared" si="804"/>
        <v>4</v>
      </c>
      <c r="AY2093">
        <f t="shared" si="805"/>
        <v>2</v>
      </c>
      <c r="AZ2093">
        <f t="shared" si="806"/>
        <v>413</v>
      </c>
      <c r="BA2093">
        <f t="shared" si="807"/>
        <v>3551</v>
      </c>
      <c r="BB2093">
        <f t="shared" si="787"/>
        <v>2</v>
      </c>
      <c r="BC2093">
        <f t="shared" si="788"/>
        <v>4</v>
      </c>
      <c r="BD2093">
        <f t="shared" si="789"/>
        <v>3</v>
      </c>
      <c r="BE2093">
        <f t="shared" si="790"/>
        <v>0</v>
      </c>
    </row>
    <row r="2094" spans="10:57" x14ac:dyDescent="0.25">
      <c r="J2094" s="23">
        <f>MAX(_xlfn.MAXIFS(L$2:$L2094,M$2:$M2094,M2094),_xlfn.MAXIFS(L$2:$L2094,N$2:$N2094,M2094))-MAX(_xlfn.MAXIFS(L$2:$L2093,M$2:$M2093,M2094),_xlfn.MAXIFS(L$2:$L2093,N$2:$N2093,M2094))</f>
        <v>3</v>
      </c>
      <c r="K2094" s="23">
        <f>MAX(_xlfn.MAXIFS($L$2:L2094,$M$2:M2094,N2094),_xlfn.MAXIFS($L$2:L2094,$N$2:N2094,N2094))-MAX(_xlfn.MAXIFS($L$2:L2093,$M$2:M2093,N2094),_xlfn.MAXIFS($L$2:L2093,$N$2:N2093,N2094))</f>
        <v>8</v>
      </c>
      <c r="L2094" s="20">
        <v>43044</v>
      </c>
      <c r="M2094" s="10">
        <v>14</v>
      </c>
      <c r="N2094" s="10">
        <v>856</v>
      </c>
      <c r="O2094" s="10">
        <v>1</v>
      </c>
      <c r="P2094" s="10">
        <v>3</v>
      </c>
      <c r="Q2094" s="10" t="str">
        <f t="shared" si="793"/>
        <v>N</v>
      </c>
      <c r="R2094" s="10" t="str">
        <f t="shared" si="794"/>
        <v>S</v>
      </c>
      <c r="S2094" s="10">
        <f t="shared" si="795"/>
        <v>-2</v>
      </c>
      <c r="T2094" s="11">
        <f>IFERROR((SUMIF($M$2:N2094,M2094,$O$2:P2094)-O2094)/(COUNTIF($M$2:N2094,M2094)-1),0)</f>
        <v>1.8060453400503778</v>
      </c>
      <c r="U2094" s="11">
        <f>IFERROR((SUMIF($AR$2:AR2094,AR2094,$AT$2:AU2094)-AT2094)/(COUNTIF($M$2:N2094,M2094)-1),0)</f>
        <v>0.55163727959697728</v>
      </c>
      <c r="V2094" s="11">
        <f t="shared" si="796"/>
        <v>1.2544080604534005</v>
      </c>
      <c r="W2094" s="12">
        <f>IFERROR((SUMIF($AV$2:AW2094,AV2094,$AX$2:AY2094)-AX2094)/(COUNTIF($M$2:N2094,N2094)-1),0)</f>
        <v>1.1726907630522088</v>
      </c>
      <c r="X2094" s="12">
        <f>IFERROR((SUMIF($AZ$2:BA2094,AZ2094,$BB$2:BC2094)-BB2094)/(COUNTIF($M$2:N2094,N2094)-1),0)</f>
        <v>1.6265060240963856</v>
      </c>
      <c r="Y2094" s="12">
        <f t="shared" si="797"/>
        <v>-0.4538152610441768</v>
      </c>
      <c r="Z2094" s="13">
        <f>IFERROR((SUMIF($M$2:M2094,M2094,O$2:O2094)-O2094)/(COUNTIF($M$2:M2094,M2094)-1),0)</f>
        <v>1.7486631016042782</v>
      </c>
      <c r="AA2094" s="13">
        <f>IFERROR((SUMIF($M$2:M2094,M2094,P$2:P2094)-P2094)/(COUNTIF($M$2:M2094,M2094)-1),0)</f>
        <v>1.1711229946524064</v>
      </c>
      <c r="AB2094" s="13">
        <f t="shared" si="798"/>
        <v>0.57754010695187175</v>
      </c>
      <c r="AC2094" s="10">
        <f>IFERROR((SUMIF($N$2:N2094,M2094,$P$2:P2094))/(COUNTIF($N$2:N2094,M2094)),0)</f>
        <v>1.8571428571428572</v>
      </c>
      <c r="AD2094" s="10">
        <f>IFERROR((SUMIF($N$2:N2094,M2094,$O$2:O2094))/(COUNTIF($N$2:N2094,M2094)),0)</f>
        <v>1.2666666666666666</v>
      </c>
      <c r="AE2094" s="10">
        <f t="shared" si="799"/>
        <v>0.5904761904761906</v>
      </c>
      <c r="AF2094" s="13">
        <f>IFERROR((SUMIF($M$2:M2094,N2094,$O$2:O2094))/(COUNTIF($M$2:M2094,N2094)),0)</f>
        <v>1.2672413793103448</v>
      </c>
      <c r="AG2094" s="13">
        <f>IFERROR((SUMIF($M$2:M2094,N2094,$P$2:P2094))/(COUNTIF($M$2:M2094,N2094)),0)</f>
        <v>1.5862068965517242</v>
      </c>
      <c r="AH2094" s="13">
        <f t="shared" si="800"/>
        <v>-0.31896551724137945</v>
      </c>
      <c r="AI2094" s="10">
        <f>IFERROR((SUMIF(N$2:N2094,N2094,P$2:P2094)-P2094)/(COUNTIF($N$2:N2094,N2094)-1),0)</f>
        <v>1.0902255639097744</v>
      </c>
      <c r="AJ2094" s="10">
        <f>IFERROR((SUMIF(N$2:N2094,N2094,O$2:O2094)-O2094)/(COUNTIF($N$2:N2094,N2094)-1),0)</f>
        <v>1.6616541353383458</v>
      </c>
      <c r="AK2094" s="10">
        <f t="shared" si="801"/>
        <v>-0.5714285714285714</v>
      </c>
      <c r="AL2094" s="10">
        <f>IFERROR((AP2094)/(COUNTIF($M$2:N2094,M2094)-1),0)</f>
        <v>1.7052896725440807</v>
      </c>
      <c r="AM2094" s="19">
        <f>IFERROR((AQ2094)/(COUNTIF($M$2:N2094,N2094)-1),0)</f>
        <v>1.1164658634538152</v>
      </c>
      <c r="AN2094" s="10">
        <f t="shared" si="791"/>
        <v>0</v>
      </c>
      <c r="AO2094" s="10">
        <f t="shared" si="792"/>
        <v>3</v>
      </c>
      <c r="AP2094" s="10">
        <f>SUMIF($M$2:N2094,M2094,AN$2:AO2094)-AN2094</f>
        <v>677</v>
      </c>
      <c r="AQ2094" s="10">
        <f>SUMIF($AV$2:AW2094,AV2094,$BD$2:BE2094)-BD2094</f>
        <v>278</v>
      </c>
      <c r="AR2094" s="10">
        <f>M2094</f>
        <v>14</v>
      </c>
      <c r="AS2094" s="10">
        <f t="shared" si="784"/>
        <v>856</v>
      </c>
      <c r="AT2094">
        <f t="shared" si="785"/>
        <v>3</v>
      </c>
      <c r="AU2094" s="10">
        <f t="shared" si="786"/>
        <v>1</v>
      </c>
      <c r="AV2094">
        <f t="shared" si="802"/>
        <v>856</v>
      </c>
      <c r="AW2094">
        <f t="shared" si="803"/>
        <v>14</v>
      </c>
      <c r="AX2094">
        <f t="shared" si="804"/>
        <v>3</v>
      </c>
      <c r="AY2094">
        <f t="shared" si="805"/>
        <v>1</v>
      </c>
      <c r="AZ2094">
        <f t="shared" si="806"/>
        <v>856</v>
      </c>
      <c r="BA2094">
        <f t="shared" si="807"/>
        <v>14</v>
      </c>
      <c r="BB2094">
        <f t="shared" si="787"/>
        <v>1</v>
      </c>
      <c r="BC2094">
        <f t="shared" si="788"/>
        <v>3</v>
      </c>
      <c r="BD2094">
        <f t="shared" si="789"/>
        <v>3</v>
      </c>
      <c r="BE2094">
        <f t="shared" si="790"/>
        <v>0</v>
      </c>
    </row>
    <row r="2095" spans="10:57" x14ac:dyDescent="0.25">
      <c r="J2095" s="23">
        <f>MAX(_xlfn.MAXIFS(L$2:$L2095,M$2:$M2095,M2095),_xlfn.MAXIFS(L$2:$L2095,N$2:$N2095,M2095))-MAX(_xlfn.MAXIFS(L$2:$L2094,M$2:$M2094,M2095),_xlfn.MAXIFS(L$2:$L2094,N$2:$N2094,M2095))</f>
        <v>8</v>
      </c>
      <c r="K2095" s="23">
        <f>MAX(_xlfn.MAXIFS($L$2:L2095,$M$2:M2095,N2095),_xlfn.MAXIFS($L$2:L2095,$N$2:N2095,N2095))-MAX(_xlfn.MAXIFS($L$2:L2094,$M$2:M2094,N2095),_xlfn.MAXIFS($L$2:L2094,$N$2:N2094,N2095))</f>
        <v>3</v>
      </c>
      <c r="L2095" s="20">
        <v>43044</v>
      </c>
      <c r="M2095" s="10">
        <v>2662</v>
      </c>
      <c r="N2095" s="10">
        <v>409</v>
      </c>
      <c r="O2095" s="10">
        <v>1</v>
      </c>
      <c r="P2095" s="10">
        <v>3</v>
      </c>
      <c r="Q2095" s="10" t="str">
        <f t="shared" si="793"/>
        <v>N</v>
      </c>
      <c r="R2095" s="10" t="str">
        <f t="shared" si="794"/>
        <v>S</v>
      </c>
      <c r="S2095" s="10">
        <f t="shared" si="795"/>
        <v>-2</v>
      </c>
      <c r="T2095" s="11">
        <f>IFERROR((SUMIF($M$2:N2095,M2095,$O$2:P2095)-O2095)/(COUNTIF($M$2:N2095,M2095)-1),0)</f>
        <v>1.0833333333333333</v>
      </c>
      <c r="U2095" s="11">
        <f>IFERROR((SUMIF($AR$2:AR2095,AR2095,$AT$2:AU2095)-AT2095)/(COUNTIF($M$2:N2095,M2095)-1),0)</f>
        <v>0.83333333333333337</v>
      </c>
      <c r="V2095" s="11">
        <f t="shared" si="796"/>
        <v>0.24999999999999989</v>
      </c>
      <c r="W2095" s="12">
        <f>IFERROR((SUMIF($AV$2:AW2095,AV2095,$AX$2:AY2095)-AX2095)/(COUNTIF($M$2:N2095,N2095)-1),0)</f>
        <v>2.1689497716894977</v>
      </c>
      <c r="X2095" s="12">
        <f>IFERROR((SUMIF($AZ$2:BA2095,AZ2095,$BB$2:BC2095)-BB2095)/(COUNTIF($M$2:N2095,N2095)-1),0)</f>
        <v>0.91552511415525117</v>
      </c>
      <c r="Y2095" s="12">
        <f t="shared" si="797"/>
        <v>1.2534246575342465</v>
      </c>
      <c r="Z2095" s="13">
        <f>IFERROR((SUMIF($M$2:M2095,M2095,O$2:O2095)-O2095)/(COUNTIF($M$2:M2095,M2095)-1),0)</f>
        <v>1.103448275862069</v>
      </c>
      <c r="AA2095" s="13">
        <f>IFERROR((SUMIF($M$2:M2095,M2095,P$2:P2095)-P2095)/(COUNTIF($M$2:M2095,M2095)-1),0)</f>
        <v>1.7241379310344827</v>
      </c>
      <c r="AB2095" s="13">
        <f t="shared" si="798"/>
        <v>-0.6206896551724137</v>
      </c>
      <c r="AC2095" s="10">
        <f>IFERROR((SUMIF($N$2:N2095,M2095,$P$2:P2095))/(COUNTIF($N$2:N2095,M2095)),0)</f>
        <v>1.064516129032258</v>
      </c>
      <c r="AD2095" s="10">
        <f>IFERROR((SUMIF($N$2:N2095,M2095,$O$2:O2095))/(COUNTIF($N$2:N2095,M2095)),0)</f>
        <v>1.8064516129032258</v>
      </c>
      <c r="AE2095" s="10">
        <f t="shared" si="799"/>
        <v>-0.74193548387096775</v>
      </c>
      <c r="AF2095" s="13">
        <f>IFERROR((SUMIF($M$2:M2095,N2095,$O$2:O2095))/(COUNTIF($M$2:M2095,N2095)),0)</f>
        <v>2.3640776699029127</v>
      </c>
      <c r="AG2095" s="13">
        <f>IFERROR((SUMIF($M$2:M2095,N2095,$P$2:P2095))/(COUNTIF($M$2:M2095,N2095)),0)</f>
        <v>0.80582524271844658</v>
      </c>
      <c r="AH2095" s="13">
        <f t="shared" si="800"/>
        <v>1.558252427184466</v>
      </c>
      <c r="AI2095" s="10">
        <f>IFERROR((SUMIF(N$2:N2095,N2095,P$2:P2095)-P2095)/(COUNTIF($N$2:N2095,N2095)-1),0)</f>
        <v>1.9956896551724137</v>
      </c>
      <c r="AJ2095" s="10">
        <f>IFERROR((SUMIF(N$2:N2095,N2095,O$2:O2095)-O2095)/(COUNTIF($N$2:N2095,N2095)-1),0)</f>
        <v>1.0129310344827587</v>
      </c>
      <c r="AK2095" s="10">
        <f t="shared" si="801"/>
        <v>0.98275862068965503</v>
      </c>
      <c r="AL2095" s="10">
        <f>IFERROR((AP2095)/(COUNTIF($M$2:N2095,M2095)-1),0)</f>
        <v>0.93333333333333335</v>
      </c>
      <c r="AM2095" s="19">
        <f>IFERROR((AQ2095)/(COUNTIF($M$2:N2095,N2095)-1),0)</f>
        <v>2.047945205479452</v>
      </c>
      <c r="AN2095" s="10">
        <f t="shared" si="791"/>
        <v>0</v>
      </c>
      <c r="AO2095" s="10">
        <f t="shared" si="792"/>
        <v>3</v>
      </c>
      <c r="AP2095" s="10">
        <f>SUMIF($M$2:N2095,M2095,AN$2:AO2095)-AN2095</f>
        <v>56</v>
      </c>
      <c r="AQ2095" s="10">
        <f>SUMIF($AV$2:AW2095,AV2095,$BD$2:BE2095)-BD2095</f>
        <v>897</v>
      </c>
      <c r="AR2095" s="10">
        <f>M2095</f>
        <v>2662</v>
      </c>
      <c r="AS2095" s="10">
        <f t="shared" si="784"/>
        <v>409</v>
      </c>
      <c r="AT2095">
        <f t="shared" si="785"/>
        <v>3</v>
      </c>
      <c r="AU2095" s="10">
        <f t="shared" si="786"/>
        <v>1</v>
      </c>
      <c r="AV2095">
        <f t="shared" si="802"/>
        <v>409</v>
      </c>
      <c r="AW2095">
        <f t="shared" si="803"/>
        <v>2662</v>
      </c>
      <c r="AX2095">
        <f t="shared" si="804"/>
        <v>3</v>
      </c>
      <c r="AY2095">
        <f t="shared" si="805"/>
        <v>1</v>
      </c>
      <c r="AZ2095">
        <f t="shared" si="806"/>
        <v>409</v>
      </c>
      <c r="BA2095">
        <f t="shared" si="807"/>
        <v>2662</v>
      </c>
      <c r="BB2095">
        <f t="shared" si="787"/>
        <v>1</v>
      </c>
      <c r="BC2095">
        <f t="shared" si="788"/>
        <v>3</v>
      </c>
      <c r="BD2095">
        <f t="shared" si="789"/>
        <v>3</v>
      </c>
      <c r="BE2095">
        <f t="shared" si="790"/>
        <v>0</v>
      </c>
    </row>
    <row r="2096" spans="10:57" x14ac:dyDescent="0.25">
      <c r="J2096" s="23">
        <f>MAX(_xlfn.MAXIFS(L$2:$L2096,M$2:$M2096,M2096),_xlfn.MAXIFS(L$2:$L2096,N$2:$N2096,M2096))-MAX(_xlfn.MAXIFS(L$2:$L2095,M$2:$M2095,M2096),_xlfn.MAXIFS(L$2:$L2095,N$2:$N2095,M2096))</f>
        <v>70</v>
      </c>
      <c r="K2096" s="23">
        <f>MAX(_xlfn.MAXIFS($L$2:L2096,$M$2:M2096,N2096),_xlfn.MAXIFS($L$2:L2096,$N$2:N2096,N2096))-MAX(_xlfn.MAXIFS($L$2:L2095,$M$2:M2095,N2096),_xlfn.MAXIFS($L$2:L2095,$N$2:N2095,N2096))</f>
        <v>14</v>
      </c>
      <c r="L2096" s="20">
        <v>43056</v>
      </c>
      <c r="M2096" s="10">
        <v>37024</v>
      </c>
      <c r="N2096" s="10">
        <v>17444</v>
      </c>
      <c r="O2096" s="10">
        <v>0</v>
      </c>
      <c r="P2096" s="10">
        <v>0</v>
      </c>
      <c r="Q2096" s="10" t="str">
        <f t="shared" si="793"/>
        <v>U</v>
      </c>
      <c r="R2096" s="10" t="str">
        <f t="shared" si="794"/>
        <v>U</v>
      </c>
      <c r="S2096" s="10">
        <f t="shared" si="795"/>
        <v>0</v>
      </c>
      <c r="T2096" s="11">
        <f>IFERROR((SUMIF($M$2:N2096,M2096,$O$2:P2096)-O2096)/(COUNTIF($M$2:N2096,M2096)-1),0)</f>
        <v>0</v>
      </c>
      <c r="U2096" s="11">
        <f>IFERROR((SUMIF($AR$2:AR2096,AR2096,$AT$2:AU2096)-AT2096)/(COUNTIF($M$2:N2096,M2096)-1),0)</f>
        <v>0</v>
      </c>
      <c r="V2096" s="11">
        <f t="shared" si="796"/>
        <v>0</v>
      </c>
      <c r="W2096" s="12">
        <f>IFERROR((SUMIF($AV$2:AW2096,AV2096,$AX$2:AY2096)-AX2096)/(COUNTIF($M$2:N2096,N2096)-1),0)</f>
        <v>1.1679999999999999</v>
      </c>
      <c r="X2096" s="12">
        <f>IFERROR((SUMIF($AZ$2:BA2096,AZ2096,$BB$2:BC2096)-BB2096)/(COUNTIF($M$2:N2096,N2096)-1),0)</f>
        <v>1.6919999999999999</v>
      </c>
      <c r="Y2096" s="12">
        <f t="shared" si="797"/>
        <v>-0.52400000000000002</v>
      </c>
      <c r="Z2096" s="13">
        <f>IFERROR((SUMIF($M$2:M2096,M2096,O$2:O2096)-O2096)/(COUNTIF($M$2:M2096,M2096)-1),0)</f>
        <v>0</v>
      </c>
      <c r="AA2096" s="13">
        <f>IFERROR((SUMIF($M$2:M2096,M2096,P$2:P2096)-P2096)/(COUNTIF($M$2:M2096,M2096)-1),0)</f>
        <v>0</v>
      </c>
      <c r="AB2096" s="13">
        <f t="shared" si="798"/>
        <v>0</v>
      </c>
      <c r="AC2096" s="10">
        <f>IFERROR((SUMIF($N$2:N2096,M2096,$P$2:P2096))/(COUNTIF($N$2:N2096,M2096)),0)</f>
        <v>0</v>
      </c>
      <c r="AD2096" s="10">
        <f>IFERROR((SUMIF($N$2:N2096,M2096,$O$2:O2096))/(COUNTIF($N$2:N2096,M2096)),0)</f>
        <v>2</v>
      </c>
      <c r="AE2096" s="10">
        <f t="shared" si="799"/>
        <v>-2</v>
      </c>
      <c r="AF2096" s="13">
        <f>IFERROR((SUMIF($M$2:M2096,N2096,$O$2:O2096))/(COUNTIF($M$2:M2096,N2096)),0)</f>
        <v>1.2561983471074381</v>
      </c>
      <c r="AG2096" s="13">
        <f>IFERROR((SUMIF($M$2:M2096,N2096,$P$2:P2096))/(COUNTIF($M$2:M2096,N2096)),0)</f>
        <v>1.3801652892561984</v>
      </c>
      <c r="AH2096" s="13">
        <f t="shared" si="800"/>
        <v>-0.12396694214876036</v>
      </c>
      <c r="AI2096" s="10">
        <f>IFERROR((SUMIF(N$2:N2096,N2096,P$2:P2096)-P2096)/(COUNTIF($N$2:N2096,N2096)-1),0)</f>
        <v>1.0852713178294573</v>
      </c>
      <c r="AJ2096" s="10">
        <f>IFERROR((SUMIF(N$2:N2096,N2096,O$2:O2096)-O2096)/(COUNTIF($N$2:N2096,N2096)-1),0)</f>
        <v>1.9844961240310077</v>
      </c>
      <c r="AK2096" s="10">
        <f t="shared" si="801"/>
        <v>-0.89922480620155043</v>
      </c>
      <c r="AL2096" s="10">
        <f>IFERROR((AP2096)/(COUNTIF($M$2:N2096,M2096)-1),0)</f>
        <v>0</v>
      </c>
      <c r="AM2096" s="19">
        <f>IFERROR((AQ2096)/(COUNTIF($M$2:N2096,N2096)-1),0)</f>
        <v>1.1599999999999999</v>
      </c>
      <c r="AN2096" s="10">
        <f t="shared" si="791"/>
        <v>1</v>
      </c>
      <c r="AO2096" s="10">
        <f t="shared" si="792"/>
        <v>1</v>
      </c>
      <c r="AP2096" s="10">
        <f>SUMIF($M$2:N2096,M2096,AN$2:AO2096)-AN2096</f>
        <v>0</v>
      </c>
      <c r="AQ2096" s="10">
        <f>SUMIF($AV$2:AW2096,AV2096,$BD$2:BE2096)-BD2096</f>
        <v>290</v>
      </c>
      <c r="AR2096" s="10">
        <f>M2096</f>
        <v>37024</v>
      </c>
      <c r="AS2096" s="10">
        <f t="shared" si="784"/>
        <v>17444</v>
      </c>
      <c r="AT2096">
        <f t="shared" si="785"/>
        <v>0</v>
      </c>
      <c r="AU2096" s="10">
        <f t="shared" si="786"/>
        <v>0</v>
      </c>
      <c r="AV2096">
        <f t="shared" si="802"/>
        <v>17444</v>
      </c>
      <c r="AW2096">
        <f t="shared" si="803"/>
        <v>37024</v>
      </c>
      <c r="AX2096">
        <f t="shared" si="804"/>
        <v>0</v>
      </c>
      <c r="AY2096">
        <f t="shared" si="805"/>
        <v>0</v>
      </c>
      <c r="AZ2096">
        <f t="shared" si="806"/>
        <v>17444</v>
      </c>
      <c r="BA2096">
        <f t="shared" si="807"/>
        <v>37024</v>
      </c>
      <c r="BB2096">
        <f t="shared" si="787"/>
        <v>0</v>
      </c>
      <c r="BC2096">
        <f t="shared" si="788"/>
        <v>0</v>
      </c>
      <c r="BD2096">
        <f t="shared" si="789"/>
        <v>1</v>
      </c>
      <c r="BE2096">
        <f t="shared" si="790"/>
        <v>1</v>
      </c>
    </row>
    <row r="2097" spans="10:57" x14ac:dyDescent="0.25">
      <c r="J2097" s="23">
        <f>MAX(_xlfn.MAXIFS(L$2:$L2097,M$2:$M2097,M2097),_xlfn.MAXIFS(L$2:$L2097,N$2:$N2097,M2097))-MAX(_xlfn.MAXIFS(L$2:$L2096,M$2:$M2096,M2097),_xlfn.MAXIFS(L$2:$L2096,N$2:$N2096,M2097))</f>
        <v>14</v>
      </c>
      <c r="K2097" s="23">
        <f>MAX(_xlfn.MAXIFS($L$2:L2097,$M$2:M2097,N2097),_xlfn.MAXIFS($L$2:L2097,$N$2:N2097,N2097))-MAX(_xlfn.MAXIFS($L$2:L2096,$M$2:M2096,N2097),_xlfn.MAXIFS($L$2:L2096,$N$2:N2096,N2097))</f>
        <v>14</v>
      </c>
      <c r="L2097" s="20">
        <v>43057</v>
      </c>
      <c r="M2097" s="10">
        <v>413</v>
      </c>
      <c r="N2097" s="10">
        <v>170</v>
      </c>
      <c r="O2097" s="10">
        <v>1</v>
      </c>
      <c r="P2097" s="10">
        <v>2</v>
      </c>
      <c r="Q2097" s="10" t="str">
        <f t="shared" si="793"/>
        <v>N</v>
      </c>
      <c r="R2097" s="10" t="str">
        <f t="shared" si="794"/>
        <v>S</v>
      </c>
      <c r="S2097" s="10">
        <f t="shared" si="795"/>
        <v>-1</v>
      </c>
      <c r="T2097" s="11">
        <f>IFERROR((SUMIF($M$2:N2097,M2097,$O$2:P2097)-O2097)/(COUNTIF($M$2:N2097,M2097)-1),0)</f>
        <v>1.2156862745098038</v>
      </c>
      <c r="U2097" s="11">
        <f>IFERROR((SUMIF($AR$2:AR2097,AR2097,$AT$2:AU2097)-AT2097)/(COUNTIF($M$2:N2097,M2097)-1),0)</f>
        <v>0.65686274509803921</v>
      </c>
      <c r="V2097" s="11">
        <f t="shared" si="796"/>
        <v>0.55882352941176461</v>
      </c>
      <c r="W2097" s="12">
        <f>IFERROR((SUMIF($AV$2:AW2097,AV2097,$AX$2:AY2097)-AX2097)/(COUNTIF($M$2:N2097,N2097)-1),0)</f>
        <v>1.745049504950495</v>
      </c>
      <c r="X2097" s="12">
        <f>IFERROR((SUMIF($AZ$2:BA2097,AZ2097,$BB$2:BC2097)-BB2097)/(COUNTIF($M$2:N2097,N2097)-1),0)</f>
        <v>1.1485148514851484</v>
      </c>
      <c r="Y2097" s="12">
        <f t="shared" si="797"/>
        <v>0.59653465346534662</v>
      </c>
      <c r="Z2097" s="13">
        <f>IFERROR((SUMIF($M$2:M2097,M2097,O$2:O2097)-O2097)/(COUNTIF($M$2:M2097,M2097)-1),0)</f>
        <v>1.3829787234042554</v>
      </c>
      <c r="AA2097" s="13">
        <f>IFERROR((SUMIF($M$2:M2097,M2097,P$2:P2097)-P2097)/(COUNTIF($M$2:M2097,M2097)-1),0)</f>
        <v>1.425531914893617</v>
      </c>
      <c r="AB2097" s="13">
        <f t="shared" si="798"/>
        <v>-4.2553191489361541E-2</v>
      </c>
      <c r="AC2097" s="10">
        <f>IFERROR((SUMIF($N$2:N2097,M2097,$P$2:P2097))/(COUNTIF($N$2:N2097,M2097)),0)</f>
        <v>1.0727272727272728</v>
      </c>
      <c r="AD2097" s="10">
        <f>IFERROR((SUMIF($N$2:N2097,M2097,$O$2:O2097))/(COUNTIF($N$2:N2097,M2097)),0)</f>
        <v>2.1454545454545455</v>
      </c>
      <c r="AE2097" s="10">
        <f t="shared" si="799"/>
        <v>-1.0727272727272728</v>
      </c>
      <c r="AF2097" s="13">
        <f>IFERROR((SUMIF($M$2:M2097,N2097,$O$2:O2097))/(COUNTIF($M$2:M2097,N2097)),0)</f>
        <v>1.8512820512820514</v>
      </c>
      <c r="AG2097" s="13">
        <f>IFERROR((SUMIF($M$2:M2097,N2097,$P$2:P2097))/(COUNTIF($M$2:M2097,N2097)),0)</f>
        <v>0.97948717948717945</v>
      </c>
      <c r="AH2097" s="13">
        <f t="shared" si="800"/>
        <v>0.87179487179487192</v>
      </c>
      <c r="AI2097" s="10">
        <f>IFERROR((SUMIF(N$2:N2097,N2097,P$2:P2097)-P2097)/(COUNTIF($N$2:N2097,N2097)-1),0)</f>
        <v>1.6459330143540669</v>
      </c>
      <c r="AJ2097" s="10">
        <f>IFERROR((SUMIF(N$2:N2097,N2097,O$2:O2097)-O2097)/(COUNTIF($N$2:N2097,N2097)-1),0)</f>
        <v>1.3062200956937799</v>
      </c>
      <c r="AK2097" s="10">
        <f t="shared" si="801"/>
        <v>0.33971291866028697</v>
      </c>
      <c r="AL2097" s="10">
        <f>IFERROR((AP2097)/(COUNTIF($M$2:N2097,M2097)-1),0)</f>
        <v>0.98039215686274506</v>
      </c>
      <c r="AM2097" s="19">
        <f>IFERROR((AQ2097)/(COUNTIF($M$2:N2097,N2097)-1),0)</f>
        <v>1.6831683168316831</v>
      </c>
      <c r="AN2097" s="10">
        <f t="shared" si="791"/>
        <v>0</v>
      </c>
      <c r="AO2097" s="10">
        <f t="shared" si="792"/>
        <v>3</v>
      </c>
      <c r="AP2097" s="10">
        <f>SUMIF($M$2:N2097,M2097,AN$2:AO2097)-AN2097</f>
        <v>100</v>
      </c>
      <c r="AQ2097" s="10">
        <f>SUMIF($AV$2:AW2097,AV2097,$BD$2:BE2097)-BD2097</f>
        <v>680</v>
      </c>
      <c r="AR2097" s="10">
        <f>M2097</f>
        <v>413</v>
      </c>
      <c r="AS2097" s="10">
        <f t="shared" si="784"/>
        <v>170</v>
      </c>
      <c r="AT2097">
        <f t="shared" si="785"/>
        <v>2</v>
      </c>
      <c r="AU2097" s="10">
        <f t="shared" si="786"/>
        <v>1</v>
      </c>
      <c r="AV2097">
        <f t="shared" si="802"/>
        <v>170</v>
      </c>
      <c r="AW2097">
        <f t="shared" si="803"/>
        <v>413</v>
      </c>
      <c r="AX2097">
        <f t="shared" si="804"/>
        <v>2</v>
      </c>
      <c r="AY2097">
        <f t="shared" si="805"/>
        <v>1</v>
      </c>
      <c r="AZ2097">
        <f t="shared" si="806"/>
        <v>170</v>
      </c>
      <c r="BA2097">
        <f t="shared" si="807"/>
        <v>413</v>
      </c>
      <c r="BB2097">
        <f t="shared" si="787"/>
        <v>1</v>
      </c>
      <c r="BC2097">
        <f t="shared" si="788"/>
        <v>2</v>
      </c>
      <c r="BD2097">
        <f t="shared" si="789"/>
        <v>3</v>
      </c>
      <c r="BE2097">
        <f t="shared" si="790"/>
        <v>0</v>
      </c>
    </row>
    <row r="2098" spans="10:57" x14ac:dyDescent="0.25">
      <c r="J2098" s="23">
        <f>MAX(_xlfn.MAXIFS(L$2:$L2098,M$2:$M2098,M2098),_xlfn.MAXIFS(L$2:$L2098,N$2:$N2098,M2098))-MAX(_xlfn.MAXIFS(L$2:$L2097,M$2:$M2097,M2098),_xlfn.MAXIFS(L$2:$L2097,N$2:$N2097,M2098))</f>
        <v>13</v>
      </c>
      <c r="K2098" s="23">
        <f>MAX(_xlfn.MAXIFS($L$2:L2098,$M$2:M2098,N2098),_xlfn.MAXIFS($L$2:L2098,$N$2:N2098,N2098))-MAX(_xlfn.MAXIFS($L$2:L2097,$M$2:M2097,N2098),_xlfn.MAXIFS($L$2:L2097,$N$2:N2097,N2098))</f>
        <v>14</v>
      </c>
      <c r="L2098" s="20">
        <v>43057</v>
      </c>
      <c r="M2098" s="10">
        <v>856</v>
      </c>
      <c r="N2098" s="10">
        <v>3551</v>
      </c>
      <c r="O2098" s="10">
        <v>1</v>
      </c>
      <c r="P2098" s="10">
        <v>0</v>
      </c>
      <c r="Q2098" s="10" t="str">
        <f t="shared" si="793"/>
        <v>S</v>
      </c>
      <c r="R2098" s="10" t="str">
        <f t="shared" si="794"/>
        <v>N</v>
      </c>
      <c r="S2098" s="10">
        <f t="shared" si="795"/>
        <v>1</v>
      </c>
      <c r="T2098" s="11">
        <f>IFERROR((SUMIF($M$2:N2098,M2098,$O$2:P2098)-O2098)/(COUNTIF($M$2:N2098,M2098)-1),0)</f>
        <v>1.18</v>
      </c>
      <c r="U2098" s="11">
        <f>IFERROR((SUMIF($AR$2:AR2098,AR2098,$AT$2:AU2098)-AT2098)/(COUNTIF($M$2:N2098,M2098)-1),0)</f>
        <v>0.73599999999999999</v>
      </c>
      <c r="V2098" s="11">
        <f t="shared" si="796"/>
        <v>0.44399999999999995</v>
      </c>
      <c r="W2098" s="12">
        <f>IFERROR((SUMIF($AV$2:AW2098,AV2098,$AX$2:AY2098)-AX2098)/(COUNTIF($M$2:N2098,N2098)-1),0)</f>
        <v>1.346938775510204</v>
      </c>
      <c r="X2098" s="12">
        <f>IFERROR((SUMIF($AZ$2:BA2098,AZ2098,$BB$2:BC2098)-BB2098)/(COUNTIF($M$2:N2098,N2098)-1),0)</f>
        <v>1.3809523809523809</v>
      </c>
      <c r="Y2098" s="12">
        <f t="shared" si="797"/>
        <v>-3.4013605442176909E-2</v>
      </c>
      <c r="Z2098" s="13">
        <f>IFERROR((SUMIF($M$2:M2098,M2098,O$2:O2098)-O2098)/(COUNTIF($M$2:M2098,M2098)-1),0)</f>
        <v>1.2672413793103448</v>
      </c>
      <c r="AA2098" s="13">
        <f>IFERROR((SUMIF($M$2:M2098,M2098,P$2:P2098)-P2098)/(COUNTIF($M$2:M2098,M2098)-1),0)</f>
        <v>1.5862068965517242</v>
      </c>
      <c r="AB2098" s="13">
        <f t="shared" si="798"/>
        <v>-0.31896551724137945</v>
      </c>
      <c r="AC2098" s="10">
        <f>IFERROR((SUMIF($N$2:N2098,M2098,$P$2:P2098))/(COUNTIF($N$2:N2098,M2098)),0)</f>
        <v>1.1044776119402986</v>
      </c>
      <c r="AD2098" s="10">
        <f>IFERROR((SUMIF($N$2:N2098,M2098,$O$2:O2098))/(COUNTIF($N$2:N2098,M2098)),0)</f>
        <v>1.6567164179104477</v>
      </c>
      <c r="AE2098" s="10">
        <f t="shared" si="799"/>
        <v>-0.55223880597014907</v>
      </c>
      <c r="AF2098" s="13">
        <f>IFERROR((SUMIF($M$2:M2098,N2098,$O$2:O2098))/(COUNTIF($M$2:M2098,N2098)),0)</f>
        <v>1.4782608695652173</v>
      </c>
      <c r="AG2098" s="13">
        <f>IFERROR((SUMIF($M$2:M2098,N2098,$P$2:P2098))/(COUNTIF($M$2:M2098,N2098)),0)</f>
        <v>1.1014492753623188</v>
      </c>
      <c r="AH2098" s="13">
        <f t="shared" si="800"/>
        <v>0.37681159420289845</v>
      </c>
      <c r="AI2098" s="10">
        <f>IFERROR((SUMIF(N$2:N2098,N2098,P$2:P2098)-P2098)/(COUNTIF($N$2:N2098,N2098)-1),0)</f>
        <v>1.2307692307692308</v>
      </c>
      <c r="AJ2098" s="10">
        <f>IFERROR((SUMIF(N$2:N2098,N2098,O$2:O2098)-O2098)/(COUNTIF($N$2:N2098,N2098)-1),0)</f>
        <v>1.6282051282051282</v>
      </c>
      <c r="AK2098" s="10">
        <f t="shared" si="801"/>
        <v>-0.39743589743589736</v>
      </c>
      <c r="AL2098" s="10">
        <f>IFERROR((AP2098)/(COUNTIF($M$2:N2098,M2098)-1),0)</f>
        <v>1.1240000000000001</v>
      </c>
      <c r="AM2098" s="19">
        <f>IFERROR((AQ2098)/(COUNTIF($M$2:N2098,N2098)-1),0)</f>
        <v>1.4285714285714286</v>
      </c>
      <c r="AN2098" s="10">
        <f t="shared" si="791"/>
        <v>3</v>
      </c>
      <c r="AO2098" s="10">
        <f t="shared" si="792"/>
        <v>0</v>
      </c>
      <c r="AP2098" s="10">
        <f>SUMIF($M$2:N2098,M2098,AN$2:AO2098)-AN2098</f>
        <v>281</v>
      </c>
      <c r="AQ2098" s="10">
        <f>SUMIF($AV$2:AW2098,AV2098,$BD$2:BE2098)-BD2098</f>
        <v>210</v>
      </c>
      <c r="AR2098" s="10">
        <f>M2098</f>
        <v>856</v>
      </c>
      <c r="AS2098" s="10">
        <f t="shared" si="784"/>
        <v>3551</v>
      </c>
      <c r="AT2098">
        <f t="shared" si="785"/>
        <v>0</v>
      </c>
      <c r="AU2098" s="10">
        <f t="shared" si="786"/>
        <v>1</v>
      </c>
      <c r="AV2098">
        <f t="shared" si="802"/>
        <v>3551</v>
      </c>
      <c r="AW2098">
        <f t="shared" si="803"/>
        <v>856</v>
      </c>
      <c r="AX2098">
        <f t="shared" si="804"/>
        <v>0</v>
      </c>
      <c r="AY2098">
        <f t="shared" si="805"/>
        <v>1</v>
      </c>
      <c r="AZ2098">
        <f t="shared" si="806"/>
        <v>3551</v>
      </c>
      <c r="BA2098">
        <f t="shared" si="807"/>
        <v>856</v>
      </c>
      <c r="BB2098">
        <f t="shared" si="787"/>
        <v>1</v>
      </c>
      <c r="BC2098">
        <f t="shared" si="788"/>
        <v>0</v>
      </c>
      <c r="BD2098">
        <f t="shared" si="789"/>
        <v>0</v>
      </c>
      <c r="BE2098">
        <f t="shared" si="790"/>
        <v>3</v>
      </c>
    </row>
    <row r="2099" spans="10:57" x14ac:dyDescent="0.25">
      <c r="J2099" s="23">
        <f>MAX(_xlfn.MAXIFS(L$2:$L2099,M$2:$M2099,M2099),_xlfn.MAXIFS(L$2:$L2099,N$2:$N2099,M2099))-MAX(_xlfn.MAXIFS(L$2:$L2098,M$2:$M2098,M2099),_xlfn.MAXIFS(L$2:$L2098,N$2:$N2098,M2099))</f>
        <v>13</v>
      </c>
      <c r="K2099" s="23">
        <f>MAX(_xlfn.MAXIFS($L$2:L2099,$M$2:M2099,N2099),_xlfn.MAXIFS($L$2:L2099,$N$2:N2099,N2099))-MAX(_xlfn.MAXIFS($L$2:L2098,$M$2:M2098,N2099),_xlfn.MAXIFS($L$2:L2098,$N$2:N2098,N2099))</f>
        <v>14</v>
      </c>
      <c r="L2099" s="20">
        <v>43057</v>
      </c>
      <c r="M2099" s="10">
        <v>2662</v>
      </c>
      <c r="N2099" s="10">
        <v>4441</v>
      </c>
      <c r="O2099" s="10">
        <v>0</v>
      </c>
      <c r="P2099" s="10">
        <v>0</v>
      </c>
      <c r="Q2099" s="10" t="str">
        <f t="shared" si="793"/>
        <v>U</v>
      </c>
      <c r="R2099" s="10" t="str">
        <f t="shared" si="794"/>
        <v>U</v>
      </c>
      <c r="S2099" s="10">
        <f t="shared" si="795"/>
        <v>0</v>
      </c>
      <c r="T2099" s="11">
        <f>IFERROR((SUMIF($M$2:N2099,M2099,$O$2:P2099)-O2099)/(COUNTIF($M$2:N2099,M2099)-1),0)</f>
        <v>1.0819672131147542</v>
      </c>
      <c r="U2099" s="11">
        <f>IFERROR((SUMIF($AR$2:AR2099,AR2099,$AT$2:AU2099)-AT2099)/(COUNTIF($M$2:N2099,M2099)-1),0)</f>
        <v>0.86885245901639341</v>
      </c>
      <c r="V2099" s="11">
        <f t="shared" si="796"/>
        <v>0.21311475409836078</v>
      </c>
      <c r="W2099" s="12">
        <f>IFERROR((SUMIF($AV$2:AW2099,AV2099,$AX$2:AY2099)-AX2099)/(COUNTIF($M$2:N2099,N2099)-1),0)</f>
        <v>1.3225806451612903</v>
      </c>
      <c r="X2099" s="12">
        <f>IFERROR((SUMIF($AZ$2:BA2099,AZ2099,$BB$2:BC2099)-BB2099)/(COUNTIF($M$2:N2099,N2099)-1),0)</f>
        <v>1.4608294930875576</v>
      </c>
      <c r="Y2099" s="12">
        <f t="shared" si="797"/>
        <v>-0.13824884792626735</v>
      </c>
      <c r="Z2099" s="13">
        <f>IFERROR((SUMIF($M$2:M2099,M2099,O$2:O2099)-O2099)/(COUNTIF($M$2:M2099,M2099)-1),0)</f>
        <v>1.1000000000000001</v>
      </c>
      <c r="AA2099" s="13">
        <f>IFERROR((SUMIF($M$2:M2099,M2099,P$2:P2099)-P2099)/(COUNTIF($M$2:M2099,M2099)-1),0)</f>
        <v>1.7666666666666666</v>
      </c>
      <c r="AB2099" s="13">
        <f t="shared" si="798"/>
        <v>-0.66666666666666652</v>
      </c>
      <c r="AC2099" s="10">
        <f>IFERROR((SUMIF($N$2:N2099,M2099,$P$2:P2099))/(COUNTIF($N$2:N2099,M2099)),0)</f>
        <v>1.064516129032258</v>
      </c>
      <c r="AD2099" s="10">
        <f>IFERROR((SUMIF($N$2:N2099,M2099,$O$2:O2099))/(COUNTIF($N$2:N2099,M2099)),0)</f>
        <v>1.8064516129032258</v>
      </c>
      <c r="AE2099" s="10">
        <f t="shared" si="799"/>
        <v>-0.74193548387096775</v>
      </c>
      <c r="AF2099" s="13">
        <f>IFERROR((SUMIF($M$2:M2099,N2099,$O$2:O2099))/(COUNTIF($M$2:M2099,N2099)),0)</f>
        <v>1.3942307692307692</v>
      </c>
      <c r="AG2099" s="13">
        <f>IFERROR((SUMIF($M$2:M2099,N2099,$P$2:P2099))/(COUNTIF($M$2:M2099,N2099)),0)</f>
        <v>1.25</v>
      </c>
      <c r="AH2099" s="13">
        <f t="shared" si="800"/>
        <v>0.14423076923076916</v>
      </c>
      <c r="AI2099" s="10">
        <f>IFERROR((SUMIF(N$2:N2099,N2099,P$2:P2099)-P2099)/(COUNTIF($N$2:N2099,N2099)-1),0)</f>
        <v>1.2566371681415929</v>
      </c>
      <c r="AJ2099" s="10">
        <f>IFERROR((SUMIF(N$2:N2099,N2099,O$2:O2099)-O2099)/(COUNTIF($N$2:N2099,N2099)-1),0)</f>
        <v>1.654867256637168</v>
      </c>
      <c r="AK2099" s="10">
        <f t="shared" si="801"/>
        <v>-0.39823008849557517</v>
      </c>
      <c r="AL2099" s="10">
        <f>IFERROR((AP2099)/(COUNTIF($M$2:N2099,M2099)-1),0)</f>
        <v>0.91803278688524592</v>
      </c>
      <c r="AM2099" s="19">
        <f>IFERROR((AQ2099)/(COUNTIF($M$2:N2099,N2099)-1),0)</f>
        <v>1.3087557603686637</v>
      </c>
      <c r="AN2099" s="10">
        <f t="shared" si="791"/>
        <v>1</v>
      </c>
      <c r="AO2099" s="10">
        <f t="shared" si="792"/>
        <v>1</v>
      </c>
      <c r="AP2099" s="10">
        <f>SUMIF($M$2:N2099,M2099,AN$2:AO2099)-AN2099</f>
        <v>56</v>
      </c>
      <c r="AQ2099" s="10">
        <f>SUMIF($AV$2:AW2099,AV2099,$BD$2:BE2099)-BD2099</f>
        <v>284</v>
      </c>
      <c r="AR2099" s="10">
        <f>M2099</f>
        <v>2662</v>
      </c>
      <c r="AS2099" s="10">
        <f t="shared" si="784"/>
        <v>4441</v>
      </c>
      <c r="AT2099">
        <f t="shared" si="785"/>
        <v>0</v>
      </c>
      <c r="AU2099" s="10">
        <f t="shared" si="786"/>
        <v>0</v>
      </c>
      <c r="AV2099">
        <f t="shared" si="802"/>
        <v>4441</v>
      </c>
      <c r="AW2099">
        <f t="shared" si="803"/>
        <v>2662</v>
      </c>
      <c r="AX2099">
        <f t="shared" si="804"/>
        <v>0</v>
      </c>
      <c r="AY2099">
        <f t="shared" si="805"/>
        <v>0</v>
      </c>
      <c r="AZ2099">
        <f t="shared" si="806"/>
        <v>4441</v>
      </c>
      <c r="BA2099">
        <f t="shared" si="807"/>
        <v>2662</v>
      </c>
      <c r="BB2099">
        <f t="shared" si="787"/>
        <v>0</v>
      </c>
      <c r="BC2099">
        <f t="shared" si="788"/>
        <v>0</v>
      </c>
      <c r="BD2099">
        <f t="shared" si="789"/>
        <v>1</v>
      </c>
      <c r="BE2099">
        <f t="shared" si="790"/>
        <v>1</v>
      </c>
    </row>
    <row r="2100" spans="10:57" x14ac:dyDescent="0.25">
      <c r="J2100" s="23">
        <f>MAX(_xlfn.MAXIFS(L$2:$L2100,M$2:$M2100,M2100),_xlfn.MAXIFS(L$2:$L2100,N$2:$N2100,M2100))-MAX(_xlfn.MAXIFS(L$2:$L2099,M$2:$M2099,M2100),_xlfn.MAXIFS(L$2:$L2099,N$2:$N2099,M2100))</f>
        <v>13</v>
      </c>
      <c r="K2100" s="23">
        <f>MAX(_xlfn.MAXIFS($L$2:L2100,$M$2:M2100,N2100),_xlfn.MAXIFS($L$2:L2100,$N$2:N2100,N2100))-MAX(_xlfn.MAXIFS($L$2:L2099,$M$2:M2099,N2100),_xlfn.MAXIFS($L$2:L2099,$N$2:N2099,N2100))</f>
        <v>14</v>
      </c>
      <c r="L2100" s="20">
        <v>43057</v>
      </c>
      <c r="M2100" s="10">
        <v>14</v>
      </c>
      <c r="N2100" s="10">
        <v>503</v>
      </c>
      <c r="O2100" s="10">
        <v>2</v>
      </c>
      <c r="P2100" s="10">
        <v>3</v>
      </c>
      <c r="Q2100" s="10" t="str">
        <f t="shared" si="793"/>
        <v>N</v>
      </c>
      <c r="R2100" s="10" t="str">
        <f t="shared" si="794"/>
        <v>S</v>
      </c>
      <c r="S2100" s="10">
        <f t="shared" si="795"/>
        <v>-1</v>
      </c>
      <c r="T2100" s="11">
        <f>IFERROR((SUMIF($M$2:N2100,M2100,$O$2:P2100)-O2100)/(COUNTIF($M$2:N2100,M2100)-1),0)</f>
        <v>1.8040201005025125</v>
      </c>
      <c r="U2100" s="11">
        <f>IFERROR((SUMIF($AR$2:AR2100,AR2100,$AT$2:AU2100)-AT2100)/(COUNTIF($M$2:N2100,M2100)-1),0)</f>
        <v>0.55778894472361806</v>
      </c>
      <c r="V2100" s="11">
        <f t="shared" si="796"/>
        <v>1.2462311557788945</v>
      </c>
      <c r="W2100" s="12">
        <f>IFERROR((SUMIF($AV$2:AW2100,AV2100,$AX$2:AY2100)-AX2100)/(COUNTIF($M$2:N2100,N2100)-1),0)</f>
        <v>1.3471698113207546</v>
      </c>
      <c r="X2100" s="12">
        <f>IFERROR((SUMIF($AZ$2:BA2100,AZ2100,$BB$2:BC2100)-BB2100)/(COUNTIF($M$2:N2100,N2100)-1),0)</f>
        <v>1.5924528301886793</v>
      </c>
      <c r="Y2100" s="12">
        <f t="shared" si="797"/>
        <v>-0.2452830188679247</v>
      </c>
      <c r="Z2100" s="13">
        <f>IFERROR((SUMIF($M$2:M2100,M2100,O$2:O2100)-O2100)/(COUNTIF($M$2:M2100,M2100)-1),0)</f>
        <v>1.7446808510638299</v>
      </c>
      <c r="AA2100" s="13">
        <f>IFERROR((SUMIF($M$2:M2100,M2100,P$2:P2100)-P2100)/(COUNTIF($M$2:M2100,M2100)-1),0)</f>
        <v>1.1808510638297873</v>
      </c>
      <c r="AB2100" s="13">
        <f t="shared" si="798"/>
        <v>0.56382978723404253</v>
      </c>
      <c r="AC2100" s="10">
        <f>IFERROR((SUMIF($N$2:N2100,M2100,$P$2:P2100))/(COUNTIF($N$2:N2100,M2100)),0)</f>
        <v>1.8571428571428572</v>
      </c>
      <c r="AD2100" s="10">
        <f>IFERROR((SUMIF($N$2:N2100,M2100,$O$2:O2100))/(COUNTIF($N$2:N2100,M2100)),0)</f>
        <v>1.2666666666666666</v>
      </c>
      <c r="AE2100" s="10">
        <f t="shared" si="799"/>
        <v>0.5904761904761906</v>
      </c>
      <c r="AF2100" s="13">
        <f>IFERROR((SUMIF($M$2:M2100,N2100,$O$2:O2100))/(COUNTIF($M$2:M2100,N2100)),0)</f>
        <v>1.448</v>
      </c>
      <c r="AG2100" s="13">
        <f>IFERROR((SUMIF($M$2:M2100,N2100,$P$2:P2100))/(COUNTIF($M$2:M2100,N2100)),0)</f>
        <v>1.504</v>
      </c>
      <c r="AH2100" s="13">
        <f t="shared" si="800"/>
        <v>-5.600000000000005E-2</v>
      </c>
      <c r="AI2100" s="10">
        <f>IFERROR((SUMIF(N$2:N2100,N2100,P$2:P2100)-P2100)/(COUNTIF($N$2:N2100,N2100)-1),0)</f>
        <v>1.2571428571428571</v>
      </c>
      <c r="AJ2100" s="10">
        <f>IFERROR((SUMIF(N$2:N2100,N2100,O$2:O2100)-O2100)/(COUNTIF($N$2:N2100,N2100)-1),0)</f>
        <v>1.6714285714285715</v>
      </c>
      <c r="AK2100" s="10">
        <f t="shared" si="801"/>
        <v>-0.41428571428571437</v>
      </c>
      <c r="AL2100" s="10">
        <f>IFERROR((AP2100)/(COUNTIF($M$2:N2100,M2100)-1),0)</f>
        <v>1.7010050251256281</v>
      </c>
      <c r="AM2100" s="19">
        <f>IFERROR((AQ2100)/(COUNTIF($M$2:N2100,N2100)-1),0)</f>
        <v>1.290566037735849</v>
      </c>
      <c r="AN2100" s="10">
        <f t="shared" si="791"/>
        <v>0</v>
      </c>
      <c r="AO2100" s="10">
        <f t="shared" si="792"/>
        <v>3</v>
      </c>
      <c r="AP2100" s="10">
        <f>SUMIF($M$2:N2100,M2100,AN$2:AO2100)-AN2100</f>
        <v>677</v>
      </c>
      <c r="AQ2100" s="10">
        <f>SUMIF($AV$2:AW2100,AV2100,$BD$2:BE2100)-BD2100</f>
        <v>342</v>
      </c>
      <c r="AR2100" s="10">
        <f>M2100</f>
        <v>14</v>
      </c>
      <c r="AS2100" s="10">
        <f t="shared" si="784"/>
        <v>503</v>
      </c>
      <c r="AT2100">
        <f t="shared" si="785"/>
        <v>3</v>
      </c>
      <c r="AU2100" s="10">
        <f t="shared" si="786"/>
        <v>2</v>
      </c>
      <c r="AV2100">
        <f t="shared" si="802"/>
        <v>503</v>
      </c>
      <c r="AW2100">
        <f t="shared" si="803"/>
        <v>14</v>
      </c>
      <c r="AX2100">
        <f t="shared" si="804"/>
        <v>3</v>
      </c>
      <c r="AY2100">
        <f t="shared" si="805"/>
        <v>2</v>
      </c>
      <c r="AZ2100">
        <f t="shared" si="806"/>
        <v>503</v>
      </c>
      <c r="BA2100">
        <f t="shared" si="807"/>
        <v>14</v>
      </c>
      <c r="BB2100">
        <f t="shared" si="787"/>
        <v>2</v>
      </c>
      <c r="BC2100">
        <f t="shared" si="788"/>
        <v>3</v>
      </c>
      <c r="BD2100">
        <f t="shared" si="789"/>
        <v>3</v>
      </c>
      <c r="BE2100">
        <f t="shared" si="790"/>
        <v>0</v>
      </c>
    </row>
    <row r="2101" spans="10:57" x14ac:dyDescent="0.25">
      <c r="J2101" s="23">
        <f>MAX(_xlfn.MAXIFS(L$2:$L2101,M$2:$M2101,M2101),_xlfn.MAXIFS(L$2:$L2101,N$2:$N2101,M2101))-MAX(_xlfn.MAXIFS(L$2:$L2100,M$2:$M2100,M2101),_xlfn.MAXIFS(L$2:$L2100,N$2:$N2100,M2101))</f>
        <v>14</v>
      </c>
      <c r="K2101" s="23">
        <f>MAX(_xlfn.MAXIFS($L$2:L2101,$M$2:M2101,N2101),_xlfn.MAXIFS($L$2:L2101,$N$2:N2101,N2101))-MAX(_xlfn.MAXIFS($L$2:L2100,$M$2:M2100,N2101),_xlfn.MAXIFS($L$2:L2100,$N$2:N2100,N2101))</f>
        <v>15</v>
      </c>
      <c r="L2101" s="20">
        <v>43058</v>
      </c>
      <c r="M2101" s="10">
        <v>409</v>
      </c>
      <c r="N2101" s="10">
        <v>122</v>
      </c>
      <c r="O2101" s="10">
        <v>5</v>
      </c>
      <c r="P2101" s="10">
        <v>0</v>
      </c>
      <c r="Q2101" s="10" t="str">
        <f t="shared" si="793"/>
        <v>S</v>
      </c>
      <c r="R2101" s="10" t="str">
        <f t="shared" si="794"/>
        <v>N</v>
      </c>
      <c r="S2101" s="10">
        <f t="shared" si="795"/>
        <v>5</v>
      </c>
      <c r="T2101" s="11">
        <f>IFERROR((SUMIF($M$2:N2101,M2101,$O$2:P2101)-O2101)/(COUNTIF($M$2:N2101,M2101)-1),0)</f>
        <v>2.1708428246013667</v>
      </c>
      <c r="U2101" s="11">
        <f>IFERROR((SUMIF($AR$2:AR2101,AR2101,$AT$2:AU2101)-AT2101)/(COUNTIF($M$2:N2101,M2101)-1),0)</f>
        <v>0.37813211845102507</v>
      </c>
      <c r="V2101" s="11">
        <f t="shared" si="796"/>
        <v>1.7927107061503416</v>
      </c>
      <c r="W2101" s="12">
        <f>IFERROR((SUMIF($AV$2:AW2101,AV2101,$AX$2:AY2101)-AX2101)/(COUNTIF($M$2:N2101,N2101)-1),0)</f>
        <v>1.5442359249329758</v>
      </c>
      <c r="X2101" s="12">
        <f>IFERROR((SUMIF($AZ$2:BA2101,AZ2101,$BB$2:BC2101)-BB2101)/(COUNTIF($M$2:N2101,N2101)-1),0)</f>
        <v>1.1286863270777481</v>
      </c>
      <c r="Y2101" s="12">
        <f t="shared" si="797"/>
        <v>0.41554959785522771</v>
      </c>
      <c r="Z2101" s="13">
        <f>IFERROR((SUMIF($M$2:M2101,M2101,O$2:O2101)-O2101)/(COUNTIF($M$2:M2101,M2101)-1),0)</f>
        <v>2.3640776699029127</v>
      </c>
      <c r="AA2101" s="13">
        <f>IFERROR((SUMIF($M$2:M2101,M2101,P$2:P2101)-P2101)/(COUNTIF($M$2:M2101,M2101)-1),0)</f>
        <v>0.80582524271844658</v>
      </c>
      <c r="AB2101" s="13">
        <f t="shared" si="798"/>
        <v>1.558252427184466</v>
      </c>
      <c r="AC2101" s="10">
        <f>IFERROR((SUMIF($N$2:N2101,M2101,$P$2:P2101))/(COUNTIF($N$2:N2101,M2101)),0)</f>
        <v>2</v>
      </c>
      <c r="AD2101" s="10">
        <f>IFERROR((SUMIF($N$2:N2101,M2101,$O$2:O2101))/(COUNTIF($N$2:N2101,M2101)),0)</f>
        <v>1.0128755364806867</v>
      </c>
      <c r="AE2101" s="10">
        <f t="shared" si="799"/>
        <v>0.98712446351931327</v>
      </c>
      <c r="AF2101" s="13">
        <f>IFERROR((SUMIF($M$2:M2101,N2101,$O$2:O2101))/(COUNTIF($M$2:M2101,N2101)),0)</f>
        <v>1.6045197740112995</v>
      </c>
      <c r="AG2101" s="13">
        <f>IFERROR((SUMIF($M$2:M2101,N2101,$P$2:P2101))/(COUNTIF($M$2:M2101,N2101)),0)</f>
        <v>1.1242937853107344</v>
      </c>
      <c r="AH2101" s="13">
        <f t="shared" si="800"/>
        <v>0.4802259887005651</v>
      </c>
      <c r="AI2101" s="10">
        <f>IFERROR((SUMIF(N$2:N2101,N2101,P$2:P2101)-P2101)/(COUNTIF($N$2:N2101,N2101)-1),0)</f>
        <v>1.489795918367347</v>
      </c>
      <c r="AJ2101" s="10">
        <f>IFERROR((SUMIF(N$2:N2101,N2101,O$2:O2101)-O2101)/(COUNTIF($N$2:N2101,N2101)-1),0)</f>
        <v>1.1326530612244898</v>
      </c>
      <c r="AK2101" s="10">
        <f t="shared" si="801"/>
        <v>0.35714285714285721</v>
      </c>
      <c r="AL2101" s="10">
        <f>IFERROR((AP2101)/(COUNTIF($M$2:N2101,M2101)-1),0)</f>
        <v>2.0501138952164011</v>
      </c>
      <c r="AM2101" s="19">
        <f>IFERROR((AQ2101)/(COUNTIF($M$2:N2101,N2101)-1),0)</f>
        <v>1.5898123324396782</v>
      </c>
      <c r="AN2101" s="10">
        <f t="shared" si="791"/>
        <v>3</v>
      </c>
      <c r="AO2101" s="10">
        <f t="shared" si="792"/>
        <v>0</v>
      </c>
      <c r="AP2101" s="10">
        <f>SUMIF($M$2:N2101,M2101,AN$2:AO2101)-AN2101</f>
        <v>900</v>
      </c>
      <c r="AQ2101" s="10">
        <f>SUMIF($AV$2:AW2101,AV2101,$BD$2:BE2101)-BD2101</f>
        <v>593</v>
      </c>
      <c r="AR2101" s="10">
        <f>M2101</f>
        <v>409</v>
      </c>
      <c r="AS2101" s="10">
        <f t="shared" si="784"/>
        <v>122</v>
      </c>
      <c r="AT2101">
        <f t="shared" si="785"/>
        <v>0</v>
      </c>
      <c r="AU2101" s="10">
        <f t="shared" si="786"/>
        <v>5</v>
      </c>
      <c r="AV2101">
        <f t="shared" si="802"/>
        <v>122</v>
      </c>
      <c r="AW2101">
        <f t="shared" si="803"/>
        <v>409</v>
      </c>
      <c r="AX2101">
        <f t="shared" si="804"/>
        <v>0</v>
      </c>
      <c r="AY2101">
        <f t="shared" si="805"/>
        <v>5</v>
      </c>
      <c r="AZ2101">
        <f t="shared" si="806"/>
        <v>122</v>
      </c>
      <c r="BA2101">
        <f t="shared" si="807"/>
        <v>409</v>
      </c>
      <c r="BB2101">
        <f t="shared" si="787"/>
        <v>5</v>
      </c>
      <c r="BC2101">
        <f t="shared" si="788"/>
        <v>0</v>
      </c>
      <c r="BD2101">
        <f t="shared" si="789"/>
        <v>0</v>
      </c>
      <c r="BE2101">
        <f t="shared" si="790"/>
        <v>3</v>
      </c>
    </row>
    <row r="2102" spans="10:57" x14ac:dyDescent="0.25">
      <c r="J2102" s="23">
        <f>MAX(_xlfn.MAXIFS(L$2:$L2102,M$2:$M2102,M2102),_xlfn.MAXIFS(L$2:$L2102,N$2:$N2102,M2102))-MAX(_xlfn.MAXIFS(L$2:$L2101,M$2:$M2101,M2102),_xlfn.MAXIFS(L$2:$L2101,N$2:$N2101,M2102))</f>
        <v>4</v>
      </c>
      <c r="K2102" s="23">
        <f>MAX(_xlfn.MAXIFS($L$2:L2102,$M$2:M2102,N2102),_xlfn.MAXIFS($L$2:L2102,$N$2:N2102,N2102))-MAX(_xlfn.MAXIFS($L$2:L2101,$M$2:M2101,N2102),_xlfn.MAXIFS($L$2:L2101,$N$2:N2101,N2102))</f>
        <v>70</v>
      </c>
      <c r="L2102" s="20">
        <v>43062</v>
      </c>
      <c r="M2102" s="10">
        <v>409</v>
      </c>
      <c r="N2102" s="10">
        <v>2420</v>
      </c>
      <c r="O2102" s="10">
        <v>3</v>
      </c>
      <c r="P2102" s="10">
        <v>0</v>
      </c>
      <c r="Q2102" s="10" t="str">
        <f t="shared" si="793"/>
        <v>S</v>
      </c>
      <c r="R2102" s="10" t="str">
        <f t="shared" si="794"/>
        <v>N</v>
      </c>
      <c r="S2102" s="10">
        <f t="shared" si="795"/>
        <v>3</v>
      </c>
      <c r="T2102" s="11">
        <f>IFERROR((SUMIF($M$2:N2102,M2102,$O$2:P2102)-O2102)/(COUNTIF($M$2:N2102,M2102)-1),0)</f>
        <v>2.1772727272727272</v>
      </c>
      <c r="U2102" s="11">
        <f>IFERROR((SUMIF($AR$2:AR2102,AR2102,$AT$2:AU2102)-AT2102)/(COUNTIF($M$2:N2102,M2102)-1),0)</f>
        <v>0.37727272727272726</v>
      </c>
      <c r="V2102" s="11">
        <f t="shared" si="796"/>
        <v>1.8</v>
      </c>
      <c r="W2102" s="12">
        <f>IFERROR((SUMIF($AV$2:AW2102,AV2102,$AX$2:AY2102)-AX2102)/(COUNTIF($M$2:N2102,N2102)-1),0)</f>
        <v>1</v>
      </c>
      <c r="X2102" s="12">
        <f>IFERROR((SUMIF($AZ$2:BA2102,AZ2102,$BB$2:BC2102)-BB2102)/(COUNTIF($M$2:N2102,N2102)-1),0)</f>
        <v>2.3333333333333335</v>
      </c>
      <c r="Y2102" s="12">
        <f t="shared" si="797"/>
        <v>-1.3333333333333335</v>
      </c>
      <c r="Z2102" s="13">
        <f>IFERROR((SUMIF($M$2:M2102,M2102,O$2:O2102)-O2102)/(COUNTIF($M$2:M2102,M2102)-1),0)</f>
        <v>2.3768115942028984</v>
      </c>
      <c r="AA2102" s="13">
        <f>IFERROR((SUMIF($M$2:M2102,M2102,P$2:P2102)-P2102)/(COUNTIF($M$2:M2102,M2102)-1),0)</f>
        <v>0.80193236714975846</v>
      </c>
      <c r="AB2102" s="13">
        <f t="shared" si="798"/>
        <v>1.57487922705314</v>
      </c>
      <c r="AC2102" s="10">
        <f>IFERROR((SUMIF($N$2:N2102,M2102,$P$2:P2102))/(COUNTIF($N$2:N2102,M2102)),0)</f>
        <v>2</v>
      </c>
      <c r="AD2102" s="10">
        <f>IFERROR((SUMIF($N$2:N2102,M2102,$O$2:O2102))/(COUNTIF($N$2:N2102,M2102)),0)</f>
        <v>1.0128755364806867</v>
      </c>
      <c r="AE2102" s="10">
        <f t="shared" si="799"/>
        <v>0.98712446351931327</v>
      </c>
      <c r="AF2102" s="13">
        <f>IFERROR((SUMIF($M$2:M2102,N2102,$O$2:O2102))/(COUNTIF($M$2:M2102,N2102)),0)</f>
        <v>1</v>
      </c>
      <c r="AG2102" s="13">
        <f>IFERROR((SUMIF($M$2:M2102,N2102,$P$2:P2102))/(COUNTIF($M$2:M2102,N2102)),0)</f>
        <v>2.5</v>
      </c>
      <c r="AH2102" s="13">
        <f t="shared" si="800"/>
        <v>-1.5</v>
      </c>
      <c r="AI2102" s="10">
        <f>IFERROR((SUMIF(N$2:N2102,N2102,P$2:P2102)-P2102)/(COUNTIF($N$2:N2102,N2102)-1),0)</f>
        <v>1</v>
      </c>
      <c r="AJ2102" s="10">
        <f>IFERROR((SUMIF(N$2:N2102,N2102,O$2:O2102)-O2102)/(COUNTIF($N$2:N2102,N2102)-1),0)</f>
        <v>2</v>
      </c>
      <c r="AK2102" s="10">
        <f t="shared" si="801"/>
        <v>-1</v>
      </c>
      <c r="AL2102" s="10">
        <f>IFERROR((AP2102)/(COUNTIF($M$2:N2102,M2102)-1),0)</f>
        <v>2.0522727272727272</v>
      </c>
      <c r="AM2102" s="19">
        <f>IFERROR((AQ2102)/(COUNTIF($M$2:N2102,N2102)-1),0)</f>
        <v>0.33333333333333331</v>
      </c>
      <c r="AN2102" s="10">
        <f t="shared" si="791"/>
        <v>3</v>
      </c>
      <c r="AO2102" s="10">
        <f t="shared" si="792"/>
        <v>0</v>
      </c>
      <c r="AP2102" s="10">
        <f>SUMIF($M$2:N2102,M2102,AN$2:AO2102)-AN2102</f>
        <v>903</v>
      </c>
      <c r="AQ2102" s="10">
        <f>SUMIF($AV$2:AW2102,AV2102,$BD$2:BE2102)-BD2102</f>
        <v>1</v>
      </c>
      <c r="AR2102" s="10">
        <f>M2102</f>
        <v>409</v>
      </c>
      <c r="AS2102" s="10">
        <f t="shared" si="784"/>
        <v>2420</v>
      </c>
      <c r="AT2102">
        <f t="shared" si="785"/>
        <v>0</v>
      </c>
      <c r="AU2102" s="10">
        <f t="shared" si="786"/>
        <v>3</v>
      </c>
      <c r="AV2102">
        <f t="shared" si="802"/>
        <v>2420</v>
      </c>
      <c r="AW2102">
        <f t="shared" si="803"/>
        <v>409</v>
      </c>
      <c r="AX2102">
        <f t="shared" si="804"/>
        <v>0</v>
      </c>
      <c r="AY2102">
        <f t="shared" si="805"/>
        <v>3</v>
      </c>
      <c r="AZ2102">
        <f t="shared" si="806"/>
        <v>2420</v>
      </c>
      <c r="BA2102">
        <f t="shared" si="807"/>
        <v>409</v>
      </c>
      <c r="BB2102">
        <f t="shared" si="787"/>
        <v>3</v>
      </c>
      <c r="BC2102">
        <f t="shared" si="788"/>
        <v>0</v>
      </c>
      <c r="BD2102">
        <f t="shared" si="789"/>
        <v>0</v>
      </c>
      <c r="BE2102">
        <f t="shared" si="790"/>
        <v>3</v>
      </c>
    </row>
    <row r="2103" spans="10:57" x14ac:dyDescent="0.25">
      <c r="J2103" s="23">
        <f>MAX(_xlfn.MAXIFS(L$2:$L2103,M$2:$M2103,M2103),_xlfn.MAXIFS(L$2:$L2103,N$2:$N2103,M2103))-MAX(_xlfn.MAXIFS(L$2:$L2102,M$2:$M2102,M2103),_xlfn.MAXIFS(L$2:$L2102,N$2:$N2102,M2103))</f>
        <v>70</v>
      </c>
      <c r="K2103" s="23">
        <f>MAX(_xlfn.MAXIFS($L$2:L2103,$M$2:M2103,N2103),_xlfn.MAXIFS($L$2:L2103,$N$2:N2103,N2103))-MAX(_xlfn.MAXIFS($L$2:L2102,$M$2:M2102,N2103),_xlfn.MAXIFS($L$2:L2102,$N$2:N2102,N2103))</f>
        <v>5</v>
      </c>
      <c r="L2103" s="20">
        <v>43062</v>
      </c>
      <c r="M2103" s="10">
        <v>5</v>
      </c>
      <c r="N2103" s="10">
        <v>14</v>
      </c>
      <c r="O2103" s="10">
        <v>5</v>
      </c>
      <c r="P2103" s="10">
        <v>1</v>
      </c>
      <c r="Q2103" s="10" t="str">
        <f t="shared" si="793"/>
        <v>S</v>
      </c>
      <c r="R2103" s="10" t="str">
        <f t="shared" si="794"/>
        <v>N</v>
      </c>
      <c r="S2103" s="10">
        <f t="shared" si="795"/>
        <v>4</v>
      </c>
      <c r="T2103" s="11">
        <f>IFERROR((SUMIF($M$2:N2103,M2103,$O$2:P2103)-O2103)/(COUNTIF($M$2:N2103,M2103)-1),0)</f>
        <v>5</v>
      </c>
      <c r="U2103" s="11">
        <f>IFERROR((SUMIF($AR$2:AR2103,AR2103,$AT$2:AU2103)-AT2103)/(COUNTIF($M$2:N2103,M2103)-1),0)</f>
        <v>0</v>
      </c>
      <c r="V2103" s="11">
        <f t="shared" si="796"/>
        <v>5</v>
      </c>
      <c r="W2103" s="12">
        <f>IFERROR((SUMIF($AV$2:AW2103,AV2103,$AX$2:AY2103)-AX2103)/(COUNTIF($M$2:N2103,N2103)-1),0)</f>
        <v>1.8045112781954886</v>
      </c>
      <c r="X2103" s="12">
        <f>IFERROR((SUMIF($AZ$2:BA2103,AZ2103,$BB$2:BC2103)-BB2103)/(COUNTIF($M$2:N2103,N2103)-1),0)</f>
        <v>1.2305764411027569</v>
      </c>
      <c r="Y2103" s="12">
        <f t="shared" si="797"/>
        <v>0.57393483709273174</v>
      </c>
      <c r="Z2103" s="13">
        <f>IFERROR((SUMIF($M$2:M2103,M2103,O$2:O2103)-O2103)/(COUNTIF($M$2:M2103,M2103)-1),0)</f>
        <v>0</v>
      </c>
      <c r="AA2103" s="13">
        <f>IFERROR((SUMIF($M$2:M2103,M2103,P$2:P2103)-P2103)/(COUNTIF($M$2:M2103,M2103)-1),0)</f>
        <v>0</v>
      </c>
      <c r="AB2103" s="13">
        <f t="shared" si="798"/>
        <v>0</v>
      </c>
      <c r="AC2103" s="10">
        <f>IFERROR((SUMIF($N$2:N2103,M2103,$P$2:P2103))/(COUNTIF($N$2:N2103,M2103)),0)</f>
        <v>5</v>
      </c>
      <c r="AD2103" s="10">
        <f>IFERROR((SUMIF($N$2:N2103,M2103,$O$2:O2103))/(COUNTIF($N$2:N2103,M2103)),0)</f>
        <v>1</v>
      </c>
      <c r="AE2103" s="10">
        <f t="shared" si="799"/>
        <v>4</v>
      </c>
      <c r="AF2103" s="13">
        <f>IFERROR((SUMIF($M$2:M2103,N2103,$O$2:O2103))/(COUNTIF($M$2:M2103,N2103)),0)</f>
        <v>1.746031746031746</v>
      </c>
      <c r="AG2103" s="13">
        <f>IFERROR((SUMIF($M$2:M2103,N2103,$P$2:P2103))/(COUNTIF($M$2:M2103,N2103)),0)</f>
        <v>1.1904761904761905</v>
      </c>
      <c r="AH2103" s="13">
        <f t="shared" si="800"/>
        <v>0.55555555555555558</v>
      </c>
      <c r="AI2103" s="10">
        <f>IFERROR((SUMIF(N$2:N2103,N2103,P$2:P2103)-P2103)/(COUNTIF($N$2:N2103,N2103)-1),0)</f>
        <v>1.8571428571428572</v>
      </c>
      <c r="AJ2103" s="10">
        <f>IFERROR((SUMIF(N$2:N2103,N2103,O$2:O2103)-O2103)/(COUNTIF($N$2:N2103,N2103)-1),0)</f>
        <v>1.2666666666666666</v>
      </c>
      <c r="AK2103" s="10">
        <f t="shared" si="801"/>
        <v>0.5904761904761906</v>
      </c>
      <c r="AL2103" s="10">
        <f>IFERROR((AP2103)/(COUNTIF($M$2:N2103,M2103)-1),0)</f>
        <v>3</v>
      </c>
      <c r="AM2103" s="19">
        <f>IFERROR((AQ2103)/(COUNTIF($M$2:N2103,N2103)-1),0)</f>
        <v>1.6967418546365916</v>
      </c>
      <c r="AN2103" s="10">
        <f t="shared" si="791"/>
        <v>3</v>
      </c>
      <c r="AO2103" s="10">
        <f t="shared" si="792"/>
        <v>0</v>
      </c>
      <c r="AP2103" s="10">
        <f>SUMIF($M$2:N2103,M2103,AN$2:AO2103)-AN2103</f>
        <v>3</v>
      </c>
      <c r="AQ2103" s="10">
        <f>SUMIF($AV$2:AW2103,AV2103,$BD$2:BE2103)-BD2103</f>
        <v>677</v>
      </c>
      <c r="AR2103" s="10">
        <f>M2103</f>
        <v>5</v>
      </c>
      <c r="AS2103" s="10">
        <f t="shared" si="784"/>
        <v>14</v>
      </c>
      <c r="AT2103">
        <f t="shared" si="785"/>
        <v>1</v>
      </c>
      <c r="AU2103" s="10">
        <f t="shared" si="786"/>
        <v>5</v>
      </c>
      <c r="AV2103">
        <f t="shared" si="802"/>
        <v>14</v>
      </c>
      <c r="AW2103">
        <f t="shared" si="803"/>
        <v>5</v>
      </c>
      <c r="AX2103">
        <f t="shared" si="804"/>
        <v>1</v>
      </c>
      <c r="AY2103">
        <f t="shared" si="805"/>
        <v>5</v>
      </c>
      <c r="AZ2103">
        <f t="shared" si="806"/>
        <v>14</v>
      </c>
      <c r="BA2103">
        <f t="shared" si="807"/>
        <v>5</v>
      </c>
      <c r="BB2103">
        <f t="shared" si="787"/>
        <v>5</v>
      </c>
      <c r="BC2103">
        <f t="shared" si="788"/>
        <v>1</v>
      </c>
      <c r="BD2103">
        <f t="shared" si="789"/>
        <v>0</v>
      </c>
      <c r="BE2103">
        <f t="shared" si="790"/>
        <v>3</v>
      </c>
    </row>
    <row r="2104" spans="10:57" x14ac:dyDescent="0.25">
      <c r="J2104" s="23">
        <f>MAX(_xlfn.MAXIFS(L$2:$L2104,M$2:$M2104,M2104),_xlfn.MAXIFS(L$2:$L2104,N$2:$N2104,M2104))-MAX(_xlfn.MAXIFS(L$2:$L2103,M$2:$M2103,M2104),_xlfn.MAXIFS(L$2:$L2103,N$2:$N2103,M2104))</f>
        <v>31</v>
      </c>
      <c r="K2104" s="23">
        <f>MAX(_xlfn.MAXIFS($L$2:L2104,$M$2:M2104,N2104),_xlfn.MAXIFS($L$2:L2104,$N$2:N2104,N2104))-MAX(_xlfn.MAXIFS($L$2:L2103,$M$2:M2103,N2104),_xlfn.MAXIFS($L$2:L2103,$N$2:N2103,N2104))</f>
        <v>7</v>
      </c>
      <c r="L2104" s="20">
        <v>43063</v>
      </c>
      <c r="M2104" s="10">
        <v>266</v>
      </c>
      <c r="N2104" s="10">
        <v>17444</v>
      </c>
      <c r="O2104" s="10">
        <v>2</v>
      </c>
      <c r="P2104" s="10">
        <v>2</v>
      </c>
      <c r="Q2104" s="10" t="str">
        <f t="shared" si="793"/>
        <v>U</v>
      </c>
      <c r="R2104" s="10" t="str">
        <f t="shared" si="794"/>
        <v>U</v>
      </c>
      <c r="S2104" s="10">
        <f t="shared" si="795"/>
        <v>0</v>
      </c>
      <c r="T2104" s="11">
        <f>IFERROR((SUMIF($M$2:N2104,M2104,$O$2:P2104)-O2104)/(COUNTIF($M$2:N2104,M2104)-1),0)</f>
        <v>1.3493975903614457</v>
      </c>
      <c r="U2104" s="11">
        <f>IFERROR((SUMIF($AR$2:AR2104,AR2104,$AT$2:AU2104)-AT2104)/(COUNTIF($M$2:N2104,M2104)-1),0)</f>
        <v>0.57831325301204817</v>
      </c>
      <c r="V2104" s="11">
        <f t="shared" si="796"/>
        <v>0.77108433734939752</v>
      </c>
      <c r="W2104" s="12">
        <f>IFERROR((SUMIF($AV$2:AW2104,AV2104,$AX$2:AY2104)-AX2104)/(COUNTIF($M$2:N2104,N2104)-1),0)</f>
        <v>1.1633466135458168</v>
      </c>
      <c r="X2104" s="12">
        <f>IFERROR((SUMIF($AZ$2:BA2104,AZ2104,$BB$2:BC2104)-BB2104)/(COUNTIF($M$2:N2104,N2104)-1),0)</f>
        <v>1.6852589641434264</v>
      </c>
      <c r="Y2104" s="12">
        <f t="shared" si="797"/>
        <v>-0.52191235059760954</v>
      </c>
      <c r="Z2104" s="13">
        <f>IFERROR((SUMIF($M$2:M2104,M2104,O$2:O2104)-O2104)/(COUNTIF($M$2:M2104,M2104)-1),0)</f>
        <v>1.484472049689441</v>
      </c>
      <c r="AA2104" s="13">
        <f>IFERROR((SUMIF($M$2:M2104,M2104,P$2:P2104)-P2104)/(COUNTIF($M$2:M2104,M2104)-1),0)</f>
        <v>1.1925465838509317</v>
      </c>
      <c r="AB2104" s="13">
        <f t="shared" si="798"/>
        <v>0.29192546583850931</v>
      </c>
      <c r="AC2104" s="10">
        <f>IFERROR((SUMIF($N$2:N2104,M2104,$P$2:P2104))/(COUNTIF($N$2:N2104,M2104)),0)</f>
        <v>1.2222222222222223</v>
      </c>
      <c r="AD2104" s="10">
        <f>IFERROR((SUMIF($N$2:N2104,M2104,$O$2:O2104))/(COUNTIF($N$2:N2104,M2104)),0)</f>
        <v>1.5380116959064327</v>
      </c>
      <c r="AE2104" s="10">
        <f t="shared" si="799"/>
        <v>-0.3157894736842104</v>
      </c>
      <c r="AF2104" s="13">
        <f>IFERROR((SUMIF($M$2:M2104,N2104,$O$2:O2104))/(COUNTIF($M$2:M2104,N2104)),0)</f>
        <v>1.2561983471074381</v>
      </c>
      <c r="AG2104" s="13">
        <f>IFERROR((SUMIF($M$2:M2104,N2104,$P$2:P2104))/(COUNTIF($M$2:M2104,N2104)),0)</f>
        <v>1.3801652892561984</v>
      </c>
      <c r="AH2104" s="13">
        <f t="shared" si="800"/>
        <v>-0.12396694214876036</v>
      </c>
      <c r="AI2104" s="10">
        <f>IFERROR((SUMIF(N$2:N2104,N2104,P$2:P2104)-P2104)/(COUNTIF($N$2:N2104,N2104)-1),0)</f>
        <v>1.0769230769230769</v>
      </c>
      <c r="AJ2104" s="10">
        <f>IFERROR((SUMIF(N$2:N2104,N2104,O$2:O2104)-O2104)/(COUNTIF($N$2:N2104,N2104)-1),0)</f>
        <v>1.9692307692307693</v>
      </c>
      <c r="AK2104" s="10">
        <f t="shared" si="801"/>
        <v>-0.89230769230769247</v>
      </c>
      <c r="AL2104" s="10">
        <f>IFERROR((AP2104)/(COUNTIF($M$2:N2104,M2104)-1),0)</f>
        <v>1.3283132530120483</v>
      </c>
      <c r="AM2104" s="19">
        <f>IFERROR((AQ2104)/(COUNTIF($M$2:N2104,N2104)-1),0)</f>
        <v>1.1593625498007969</v>
      </c>
      <c r="AN2104" s="10">
        <f t="shared" si="791"/>
        <v>1</v>
      </c>
      <c r="AO2104" s="10">
        <f t="shared" si="792"/>
        <v>1</v>
      </c>
      <c r="AP2104" s="10">
        <f>SUMIF($M$2:N2104,M2104,AN$2:AO2104)-AN2104</f>
        <v>441</v>
      </c>
      <c r="AQ2104" s="10">
        <f>SUMIF($AV$2:AW2104,AV2104,$BD$2:BE2104)-BD2104</f>
        <v>291</v>
      </c>
      <c r="AR2104" s="10">
        <f>M2104</f>
        <v>266</v>
      </c>
      <c r="AS2104" s="10">
        <f t="shared" si="784"/>
        <v>17444</v>
      </c>
      <c r="AT2104">
        <f t="shared" si="785"/>
        <v>2</v>
      </c>
      <c r="AU2104" s="10">
        <f t="shared" si="786"/>
        <v>2</v>
      </c>
      <c r="AV2104">
        <f t="shared" si="802"/>
        <v>17444</v>
      </c>
      <c r="AW2104">
        <f t="shared" si="803"/>
        <v>266</v>
      </c>
      <c r="AX2104">
        <f t="shared" si="804"/>
        <v>2</v>
      </c>
      <c r="AY2104">
        <f t="shared" si="805"/>
        <v>2</v>
      </c>
      <c r="AZ2104">
        <f t="shared" si="806"/>
        <v>17444</v>
      </c>
      <c r="BA2104">
        <f t="shared" si="807"/>
        <v>266</v>
      </c>
      <c r="BB2104">
        <f t="shared" si="787"/>
        <v>2</v>
      </c>
      <c r="BC2104">
        <f t="shared" si="788"/>
        <v>2</v>
      </c>
      <c r="BD2104">
        <f t="shared" si="789"/>
        <v>1</v>
      </c>
      <c r="BE2104">
        <f t="shared" si="790"/>
        <v>1</v>
      </c>
    </row>
    <row r="2105" spans="10:57" x14ac:dyDescent="0.25">
      <c r="J2105" s="23">
        <f>MAX(_xlfn.MAXIFS(L$2:$L2105,M$2:$M2105,M2105),_xlfn.MAXIFS(L$2:$L2105,N$2:$N2105,M2105))-MAX(_xlfn.MAXIFS(L$2:$L2104,M$2:$M2104,M2105),_xlfn.MAXIFS(L$2:$L2104,N$2:$N2104,M2105))</f>
        <v>6</v>
      </c>
      <c r="K2105" s="23">
        <f>MAX(_xlfn.MAXIFS($L$2:L2105,$M$2:M2105,N2105),_xlfn.MAXIFS($L$2:L2105,$N$2:N2105,N2105))-MAX(_xlfn.MAXIFS($L$2:L2104,$M$2:M2104,N2105),_xlfn.MAXIFS($L$2:L2104,$N$2:N2104,N2105))</f>
        <v>7</v>
      </c>
      <c r="L2105" s="20">
        <v>43064</v>
      </c>
      <c r="M2105" s="10">
        <v>122</v>
      </c>
      <c r="N2105" s="10">
        <v>413</v>
      </c>
      <c r="O2105" s="10">
        <v>1</v>
      </c>
      <c r="P2105" s="10">
        <v>0</v>
      </c>
      <c r="Q2105" s="10" t="str">
        <f t="shared" si="793"/>
        <v>S</v>
      </c>
      <c r="R2105" s="10" t="str">
        <f t="shared" si="794"/>
        <v>N</v>
      </c>
      <c r="S2105" s="10">
        <f t="shared" si="795"/>
        <v>1</v>
      </c>
      <c r="T2105" s="11">
        <f>IFERROR((SUMIF($M$2:N2105,M2105,$O$2:P2105)-O2105)/(COUNTIF($M$2:N2105,M2105)-1),0)</f>
        <v>1.5401069518716577</v>
      </c>
      <c r="U2105" s="11">
        <f>IFERROR((SUMIF($AR$2:AR2105,AR2105,$AT$2:AU2105)-AT2105)/(COUNTIF($M$2:N2105,M2105)-1),0)</f>
        <v>0.53208556149732622</v>
      </c>
      <c r="V2105" s="11">
        <f t="shared" si="796"/>
        <v>1.0080213903743314</v>
      </c>
      <c r="W2105" s="12">
        <f>IFERROR((SUMIF($AV$2:AW2105,AV2105,$AX$2:AY2105)-AX2105)/(COUNTIF($M$2:N2105,N2105)-1),0)</f>
        <v>1.2135922330097086</v>
      </c>
      <c r="X2105" s="12">
        <f>IFERROR((SUMIF($AZ$2:BA2105,AZ2105,$BB$2:BC2105)-BB2105)/(COUNTIF($M$2:N2105,N2105)-1),0)</f>
        <v>1.8155339805825244</v>
      </c>
      <c r="Y2105" s="12">
        <f t="shared" si="797"/>
        <v>-0.60194174757281571</v>
      </c>
      <c r="Z2105" s="13">
        <f>IFERROR((SUMIF($M$2:M2105,M2105,O$2:O2105)-O2105)/(COUNTIF($M$2:M2105,M2105)-1),0)</f>
        <v>1.6045197740112995</v>
      </c>
      <c r="AA2105" s="13">
        <f>IFERROR((SUMIF($M$2:M2105,M2105,P$2:P2105)-P2105)/(COUNTIF($M$2:M2105,M2105)-1),0)</f>
        <v>1.1242937853107344</v>
      </c>
      <c r="AB2105" s="13">
        <f t="shared" si="798"/>
        <v>0.4802259887005651</v>
      </c>
      <c r="AC2105" s="10">
        <f>IFERROR((SUMIF($N$2:N2105,M2105,$P$2:P2105))/(COUNTIF($N$2:N2105,M2105)),0)</f>
        <v>1.4822335025380711</v>
      </c>
      <c r="AD2105" s="10">
        <f>IFERROR((SUMIF($N$2:N2105,M2105,$O$2:O2105))/(COUNTIF($N$2:N2105,M2105)),0)</f>
        <v>1.1522842639593909</v>
      </c>
      <c r="AE2105" s="10">
        <f t="shared" si="799"/>
        <v>0.32994923857868019</v>
      </c>
      <c r="AF2105" s="13">
        <f>IFERROR((SUMIF($M$2:M2105,N2105,$O$2:O2105))/(COUNTIF($M$2:M2105,N2105)),0)</f>
        <v>1.375</v>
      </c>
      <c r="AG2105" s="13">
        <f>IFERROR((SUMIF($M$2:M2105,N2105,$P$2:P2105))/(COUNTIF($M$2:M2105,N2105)),0)</f>
        <v>1.4375</v>
      </c>
      <c r="AH2105" s="13">
        <f t="shared" si="800"/>
        <v>-6.25E-2</v>
      </c>
      <c r="AI2105" s="10">
        <f>IFERROR((SUMIF(N$2:N2105,N2105,P$2:P2105)-P2105)/(COUNTIF($N$2:N2105,N2105)-1),0)</f>
        <v>1.0727272727272728</v>
      </c>
      <c r="AJ2105" s="10">
        <f>IFERROR((SUMIF(N$2:N2105,N2105,O$2:O2105)-O2105)/(COUNTIF($N$2:N2105,N2105)-1),0)</f>
        <v>2.1454545454545455</v>
      </c>
      <c r="AK2105" s="10">
        <f t="shared" si="801"/>
        <v>-1.0727272727272728</v>
      </c>
      <c r="AL2105" s="10">
        <f>IFERROR((AP2105)/(COUNTIF($M$2:N2105,M2105)-1),0)</f>
        <v>1.5855614973262031</v>
      </c>
      <c r="AM2105" s="19">
        <f>IFERROR((AQ2105)/(COUNTIF($M$2:N2105,N2105)-1),0)</f>
        <v>0.970873786407767</v>
      </c>
      <c r="AN2105" s="10">
        <f t="shared" si="791"/>
        <v>3</v>
      </c>
      <c r="AO2105" s="10">
        <f t="shared" si="792"/>
        <v>0</v>
      </c>
      <c r="AP2105" s="10">
        <f>SUMIF($M$2:N2105,M2105,AN$2:AO2105)-AN2105</f>
        <v>593</v>
      </c>
      <c r="AQ2105" s="10">
        <f>SUMIF($AV$2:AW2105,AV2105,$BD$2:BE2105)-BD2105</f>
        <v>100</v>
      </c>
      <c r="AR2105" s="10">
        <f>M2105</f>
        <v>122</v>
      </c>
      <c r="AS2105" s="10">
        <f t="shared" si="784"/>
        <v>413</v>
      </c>
      <c r="AT2105">
        <f t="shared" si="785"/>
        <v>0</v>
      </c>
      <c r="AU2105" s="10">
        <f t="shared" si="786"/>
        <v>1</v>
      </c>
      <c r="AV2105">
        <f t="shared" si="802"/>
        <v>413</v>
      </c>
      <c r="AW2105">
        <f t="shared" si="803"/>
        <v>122</v>
      </c>
      <c r="AX2105">
        <f t="shared" si="804"/>
        <v>0</v>
      </c>
      <c r="AY2105">
        <f t="shared" si="805"/>
        <v>1</v>
      </c>
      <c r="AZ2105">
        <f t="shared" si="806"/>
        <v>413</v>
      </c>
      <c r="BA2105">
        <f t="shared" si="807"/>
        <v>122</v>
      </c>
      <c r="BB2105">
        <f t="shared" si="787"/>
        <v>1</v>
      </c>
      <c r="BC2105">
        <f t="shared" si="788"/>
        <v>0</v>
      </c>
      <c r="BD2105">
        <f t="shared" si="789"/>
        <v>0</v>
      </c>
      <c r="BE2105">
        <f t="shared" si="790"/>
        <v>3</v>
      </c>
    </row>
    <row r="2106" spans="10:57" x14ac:dyDescent="0.25">
      <c r="J2106" s="23">
        <f>MAX(_xlfn.MAXIFS(L$2:$L2106,M$2:$M2106,M2106),_xlfn.MAXIFS(L$2:$L2106,N$2:$N2106,M2106))-MAX(_xlfn.MAXIFS(L$2:$L2105,M$2:$M2105,M2106),_xlfn.MAXIFS(L$2:$L2105,N$2:$N2105,M2106))</f>
        <v>7</v>
      </c>
      <c r="K2106" s="23">
        <f>MAX(_xlfn.MAXIFS($L$2:L2106,$M$2:M2106,N2106),_xlfn.MAXIFS($L$2:L2106,$N$2:N2106,N2106))-MAX(_xlfn.MAXIFS($L$2:L2105,$M$2:M2105,N2106),_xlfn.MAXIFS($L$2:L2105,$N$2:N2105,N2106))</f>
        <v>7</v>
      </c>
      <c r="L2106" s="20">
        <v>43064</v>
      </c>
      <c r="M2106" s="10">
        <v>3551</v>
      </c>
      <c r="N2106" s="10">
        <v>2662</v>
      </c>
      <c r="O2106" s="10">
        <v>3</v>
      </c>
      <c r="P2106" s="10">
        <v>0</v>
      </c>
      <c r="Q2106" s="10" t="str">
        <f t="shared" si="793"/>
        <v>S</v>
      </c>
      <c r="R2106" s="10" t="str">
        <f t="shared" si="794"/>
        <v>N</v>
      </c>
      <c r="S2106" s="10">
        <f t="shared" si="795"/>
        <v>3</v>
      </c>
      <c r="T2106" s="11">
        <f>IFERROR((SUMIF($M$2:N2106,M2106,$O$2:P2106)-O2106)/(COUNTIF($M$2:N2106,M2106)-1),0)</f>
        <v>1.3378378378378379</v>
      </c>
      <c r="U2106" s="11">
        <f>IFERROR((SUMIF($AR$2:AR2106,AR2106,$AT$2:AU2106)-AT2106)/(COUNTIF($M$2:N2106,M2106)-1),0)</f>
        <v>0.51351351351351349</v>
      </c>
      <c r="V2106" s="11">
        <f t="shared" si="796"/>
        <v>0.82432432432432445</v>
      </c>
      <c r="W2106" s="12">
        <f>IFERROR((SUMIF($AV$2:AW2106,AV2106,$AX$2:AY2106)-AX2106)/(COUNTIF($M$2:N2106,N2106)-1),0)</f>
        <v>1.064516129032258</v>
      </c>
      <c r="X2106" s="12">
        <f>IFERROR((SUMIF($AZ$2:BA2106,AZ2106,$BB$2:BC2106)-BB2106)/(COUNTIF($M$2:N2106,N2106)-1),0)</f>
        <v>1.7580645161290323</v>
      </c>
      <c r="Y2106" s="12">
        <f t="shared" si="797"/>
        <v>-0.69354838709677424</v>
      </c>
      <c r="Z2106" s="13">
        <f>IFERROR((SUMIF($M$2:M2106,M2106,O$2:O2106)-O2106)/(COUNTIF($M$2:M2106,M2106)-1),0)</f>
        <v>1.4782608695652173</v>
      </c>
      <c r="AA2106" s="13">
        <f>IFERROR((SUMIF($M$2:M2106,M2106,P$2:P2106)-P2106)/(COUNTIF($M$2:M2106,M2106)-1),0)</f>
        <v>1.1014492753623188</v>
      </c>
      <c r="AB2106" s="13">
        <f t="shared" si="798"/>
        <v>0.37681159420289845</v>
      </c>
      <c r="AC2106" s="10">
        <f>IFERROR((SUMIF($N$2:N2106,M2106,$P$2:P2106))/(COUNTIF($N$2:N2106,M2106)),0)</f>
        <v>1.2151898734177216</v>
      </c>
      <c r="AD2106" s="10">
        <f>IFERROR((SUMIF($N$2:N2106,M2106,$O$2:O2106))/(COUNTIF($N$2:N2106,M2106)),0)</f>
        <v>1.620253164556962</v>
      </c>
      <c r="AE2106" s="10">
        <f t="shared" si="799"/>
        <v>-0.40506329113924044</v>
      </c>
      <c r="AF2106" s="13">
        <f>IFERROR((SUMIF($M$2:M2106,N2106,$O$2:O2106))/(COUNTIF($M$2:M2106,N2106)),0)</f>
        <v>1.064516129032258</v>
      </c>
      <c r="AG2106" s="13">
        <f>IFERROR((SUMIF($M$2:M2106,N2106,$P$2:P2106))/(COUNTIF($M$2:M2106,N2106)),0)</f>
        <v>1.7096774193548387</v>
      </c>
      <c r="AH2106" s="13">
        <f t="shared" si="800"/>
        <v>-0.64516129032258074</v>
      </c>
      <c r="AI2106" s="10">
        <f>IFERROR((SUMIF(N$2:N2106,N2106,P$2:P2106)-P2106)/(COUNTIF($N$2:N2106,N2106)-1),0)</f>
        <v>1.064516129032258</v>
      </c>
      <c r="AJ2106" s="10">
        <f>IFERROR((SUMIF(N$2:N2106,N2106,O$2:O2106)-O2106)/(COUNTIF($N$2:N2106,N2106)-1),0)</f>
        <v>1.8064516129032258</v>
      </c>
      <c r="AK2106" s="10">
        <f t="shared" si="801"/>
        <v>-0.74193548387096775</v>
      </c>
      <c r="AL2106" s="10">
        <f>IFERROR((AP2106)/(COUNTIF($M$2:N2106,M2106)-1),0)</f>
        <v>1.4189189189189189</v>
      </c>
      <c r="AM2106" s="19">
        <f>IFERROR((AQ2106)/(COUNTIF($M$2:N2106,N2106)-1),0)</f>
        <v>0.91935483870967738</v>
      </c>
      <c r="AN2106" s="10">
        <f t="shared" si="791"/>
        <v>3</v>
      </c>
      <c r="AO2106" s="10">
        <f t="shared" si="792"/>
        <v>0</v>
      </c>
      <c r="AP2106" s="10">
        <f>SUMIF($M$2:N2106,M2106,AN$2:AO2106)-AN2106</f>
        <v>210</v>
      </c>
      <c r="AQ2106" s="10">
        <f>SUMIF($AV$2:AW2106,AV2106,$BD$2:BE2106)-BD2106</f>
        <v>57</v>
      </c>
      <c r="AR2106" s="10">
        <f>M2106</f>
        <v>3551</v>
      </c>
      <c r="AS2106" s="10">
        <f t="shared" si="784"/>
        <v>2662</v>
      </c>
      <c r="AT2106">
        <f t="shared" si="785"/>
        <v>0</v>
      </c>
      <c r="AU2106" s="10">
        <f t="shared" si="786"/>
        <v>3</v>
      </c>
      <c r="AV2106">
        <f t="shared" si="802"/>
        <v>2662</v>
      </c>
      <c r="AW2106">
        <f t="shared" si="803"/>
        <v>3551</v>
      </c>
      <c r="AX2106">
        <f t="shared" si="804"/>
        <v>0</v>
      </c>
      <c r="AY2106">
        <f t="shared" si="805"/>
        <v>3</v>
      </c>
      <c r="AZ2106">
        <f t="shared" si="806"/>
        <v>2662</v>
      </c>
      <c r="BA2106">
        <f t="shared" si="807"/>
        <v>3551</v>
      </c>
      <c r="BB2106">
        <f t="shared" si="787"/>
        <v>3</v>
      </c>
      <c r="BC2106">
        <f t="shared" si="788"/>
        <v>0</v>
      </c>
      <c r="BD2106">
        <f t="shared" si="789"/>
        <v>0</v>
      </c>
      <c r="BE2106">
        <f t="shared" si="790"/>
        <v>3</v>
      </c>
    </row>
    <row r="2107" spans="10:57" x14ac:dyDescent="0.25">
      <c r="J2107" s="23">
        <f>MAX(_xlfn.MAXIFS(L$2:$L2107,M$2:$M2107,M2107),_xlfn.MAXIFS(L$2:$L2107,N$2:$N2107,M2107))-MAX(_xlfn.MAXIFS(L$2:$L2106,M$2:$M2106,M2107),_xlfn.MAXIFS(L$2:$L2106,N$2:$N2106,M2107))</f>
        <v>7</v>
      </c>
      <c r="K2107" s="23">
        <f>MAX(_xlfn.MAXIFS($L$2:L2107,$M$2:M2107,N2107),_xlfn.MAXIFS($L$2:L2107,$N$2:N2107,N2107))-MAX(_xlfn.MAXIFS($L$2:L2106,$M$2:M2106,N2107),_xlfn.MAXIFS($L$2:L2106,$N$2:N2106,N2107))</f>
        <v>7</v>
      </c>
      <c r="L2107" s="20">
        <v>43064</v>
      </c>
      <c r="M2107" s="10">
        <v>503</v>
      </c>
      <c r="N2107" s="10">
        <v>856</v>
      </c>
      <c r="O2107" s="10">
        <v>2</v>
      </c>
      <c r="P2107" s="10">
        <v>0</v>
      </c>
      <c r="Q2107" s="10" t="str">
        <f t="shared" si="793"/>
        <v>S</v>
      </c>
      <c r="R2107" s="10" t="str">
        <f t="shared" si="794"/>
        <v>N</v>
      </c>
      <c r="S2107" s="10">
        <f t="shared" si="795"/>
        <v>2</v>
      </c>
      <c r="T2107" s="11">
        <f>IFERROR((SUMIF($M$2:N2107,M2107,$O$2:P2107)-O2107)/(COUNTIF($M$2:N2107,M2107)-1),0)</f>
        <v>1.3533834586466165</v>
      </c>
      <c r="U2107" s="11">
        <f>IFERROR((SUMIF($AR$2:AR2107,AR2107,$AT$2:AU2107)-AT2107)/(COUNTIF($M$2:N2107,M2107)-1),0)</f>
        <v>0.70676691729323304</v>
      </c>
      <c r="V2107" s="11">
        <f t="shared" si="796"/>
        <v>0.64661654135338342</v>
      </c>
      <c r="W2107" s="12">
        <f>IFERROR((SUMIF($AV$2:AW2107,AV2107,$AX$2:AY2107)-AX2107)/(COUNTIF($M$2:N2107,N2107)-1),0)</f>
        <v>1.1792828685258965</v>
      </c>
      <c r="X2107" s="12">
        <f>IFERROR((SUMIF($AZ$2:BA2107,AZ2107,$BB$2:BC2107)-BB2107)/(COUNTIF($M$2:N2107,N2107)-1),0)</f>
        <v>1.6175298804780875</v>
      </c>
      <c r="Y2107" s="12">
        <f t="shared" si="797"/>
        <v>-0.43824701195219107</v>
      </c>
      <c r="Z2107" s="13">
        <f>IFERROR((SUMIF($M$2:M2107,M2107,O$2:O2107)-O2107)/(COUNTIF($M$2:M2107,M2107)-1),0)</f>
        <v>1.448</v>
      </c>
      <c r="AA2107" s="13">
        <f>IFERROR((SUMIF($M$2:M2107,M2107,P$2:P2107)-P2107)/(COUNTIF($M$2:M2107,M2107)-1),0)</f>
        <v>1.504</v>
      </c>
      <c r="AB2107" s="13">
        <f t="shared" si="798"/>
        <v>-5.600000000000005E-2</v>
      </c>
      <c r="AC2107" s="10">
        <f>IFERROR((SUMIF($N$2:N2107,M2107,$P$2:P2107))/(COUNTIF($N$2:N2107,M2107)),0)</f>
        <v>1.2695035460992907</v>
      </c>
      <c r="AD2107" s="10">
        <f>IFERROR((SUMIF($N$2:N2107,M2107,$O$2:O2107))/(COUNTIF($N$2:N2107,M2107)),0)</f>
        <v>1.6737588652482269</v>
      </c>
      <c r="AE2107" s="10">
        <f t="shared" si="799"/>
        <v>-0.4042553191489362</v>
      </c>
      <c r="AF2107" s="13">
        <f>IFERROR((SUMIF($M$2:M2107,N2107,$O$2:O2107))/(COUNTIF($M$2:M2107,N2107)),0)</f>
        <v>1.2649572649572649</v>
      </c>
      <c r="AG2107" s="13">
        <f>IFERROR((SUMIF($M$2:M2107,N2107,$P$2:P2107))/(COUNTIF($M$2:M2107,N2107)),0)</f>
        <v>1.5726495726495726</v>
      </c>
      <c r="AH2107" s="13">
        <f t="shared" si="800"/>
        <v>-0.30769230769230771</v>
      </c>
      <c r="AI2107" s="10">
        <f>IFERROR((SUMIF(N$2:N2107,N2107,P$2:P2107)-P2107)/(COUNTIF($N$2:N2107,N2107)-1),0)</f>
        <v>1.1044776119402986</v>
      </c>
      <c r="AJ2107" s="10">
        <f>IFERROR((SUMIF(N$2:N2107,N2107,O$2:O2107)-O2107)/(COUNTIF($N$2:N2107,N2107)-1),0)</f>
        <v>1.6567164179104477</v>
      </c>
      <c r="AK2107" s="10">
        <f t="shared" si="801"/>
        <v>-0.55223880597014907</v>
      </c>
      <c r="AL2107" s="10">
        <f>IFERROR((AP2107)/(COUNTIF($M$2:N2107,M2107)-1),0)</f>
        <v>1.2969924812030076</v>
      </c>
      <c r="AM2107" s="19">
        <f>IFERROR((AQ2107)/(COUNTIF($M$2:N2107,N2107)-1),0)</f>
        <v>1.1314741035856575</v>
      </c>
      <c r="AN2107" s="10">
        <f t="shared" si="791"/>
        <v>3</v>
      </c>
      <c r="AO2107" s="10">
        <f t="shared" si="792"/>
        <v>0</v>
      </c>
      <c r="AP2107" s="10">
        <f>SUMIF($M$2:N2107,M2107,AN$2:AO2107)-AN2107</f>
        <v>345</v>
      </c>
      <c r="AQ2107" s="10">
        <f>SUMIF($AV$2:AW2107,AV2107,$BD$2:BE2107)-BD2107</f>
        <v>284</v>
      </c>
      <c r="AR2107" s="10">
        <f>M2107</f>
        <v>503</v>
      </c>
      <c r="AS2107" s="10">
        <f t="shared" si="784"/>
        <v>856</v>
      </c>
      <c r="AT2107">
        <f t="shared" si="785"/>
        <v>0</v>
      </c>
      <c r="AU2107" s="10">
        <f t="shared" si="786"/>
        <v>2</v>
      </c>
      <c r="AV2107">
        <f t="shared" si="802"/>
        <v>856</v>
      </c>
      <c r="AW2107">
        <f t="shared" si="803"/>
        <v>503</v>
      </c>
      <c r="AX2107">
        <f t="shared" si="804"/>
        <v>0</v>
      </c>
      <c r="AY2107">
        <f t="shared" si="805"/>
        <v>2</v>
      </c>
      <c r="AZ2107">
        <f t="shared" si="806"/>
        <v>856</v>
      </c>
      <c r="BA2107">
        <f t="shared" si="807"/>
        <v>503</v>
      </c>
      <c r="BB2107">
        <f t="shared" si="787"/>
        <v>2</v>
      </c>
      <c r="BC2107">
        <f t="shared" si="788"/>
        <v>0</v>
      </c>
      <c r="BD2107">
        <f t="shared" si="789"/>
        <v>0</v>
      </c>
      <c r="BE2107">
        <f t="shared" si="790"/>
        <v>3</v>
      </c>
    </row>
    <row r="2108" spans="10:57" x14ac:dyDescent="0.25">
      <c r="J2108" s="23">
        <f>MAX(_xlfn.MAXIFS(L$2:$L2108,M$2:$M2108,M2108),_xlfn.MAXIFS(L$2:$L2108,N$2:$N2108,M2108))-MAX(_xlfn.MAXIFS(L$2:$L2107,M$2:$M2107,M2108),_xlfn.MAXIFS(L$2:$L2107,N$2:$N2107,M2108))</f>
        <v>8</v>
      </c>
      <c r="K2108" s="23">
        <f>MAX(_xlfn.MAXIFS($L$2:L2108,$M$2:M2108,N2108),_xlfn.MAXIFS($L$2:L2108,$N$2:N2108,N2108))-MAX(_xlfn.MAXIFS($L$2:L2107,$M$2:M2107,N2108),_xlfn.MAXIFS($L$2:L2107,$N$2:N2107,N2108))</f>
        <v>3</v>
      </c>
      <c r="L2108" s="20">
        <v>43065</v>
      </c>
      <c r="M2108" s="10">
        <v>4441</v>
      </c>
      <c r="N2108" s="10">
        <v>14</v>
      </c>
      <c r="O2108" s="10">
        <v>1</v>
      </c>
      <c r="P2108" s="10">
        <v>2</v>
      </c>
      <c r="Q2108" s="10" t="str">
        <f t="shared" si="793"/>
        <v>N</v>
      </c>
      <c r="R2108" s="10" t="str">
        <f t="shared" si="794"/>
        <v>S</v>
      </c>
      <c r="S2108" s="10">
        <f t="shared" si="795"/>
        <v>-1</v>
      </c>
      <c r="T2108" s="11">
        <f>IFERROR((SUMIF($M$2:N2108,M2108,$O$2:P2108)-O2108)/(COUNTIF($M$2:N2108,M2108)-1),0)</f>
        <v>1.3165137614678899</v>
      </c>
      <c r="U2108" s="11">
        <f>IFERROR((SUMIF($AR$2:AR2108,AR2108,$AT$2:AU2108)-AT2108)/(COUNTIF($M$2:N2108,M2108)-1),0)</f>
        <v>0.59633027522935778</v>
      </c>
      <c r="V2108" s="11">
        <f t="shared" si="796"/>
        <v>0.72018348623853212</v>
      </c>
      <c r="W2108" s="12">
        <f>IFERROR((SUMIF($AV$2:AW2108,AV2108,$AX$2:AY2108)-AX2108)/(COUNTIF($M$2:N2108,N2108)-1),0)</f>
        <v>1.8025</v>
      </c>
      <c r="X2108" s="12">
        <f>IFERROR((SUMIF($AZ$2:BA2108,AZ2108,$BB$2:BC2108)-BB2108)/(COUNTIF($M$2:N2108,N2108)-1),0)</f>
        <v>1.24</v>
      </c>
      <c r="Y2108" s="12">
        <f t="shared" si="797"/>
        <v>0.5625</v>
      </c>
      <c r="Z2108" s="13">
        <f>IFERROR((SUMIF($M$2:M2108,M2108,O$2:O2108)-O2108)/(COUNTIF($M$2:M2108,M2108)-1),0)</f>
        <v>1.3942307692307692</v>
      </c>
      <c r="AA2108" s="13">
        <f>IFERROR((SUMIF($M$2:M2108,M2108,P$2:P2108)-P2108)/(COUNTIF($M$2:M2108,M2108)-1),0)</f>
        <v>1.25</v>
      </c>
      <c r="AB2108" s="13">
        <f t="shared" si="798"/>
        <v>0.14423076923076916</v>
      </c>
      <c r="AC2108" s="10">
        <f>IFERROR((SUMIF($N$2:N2108,M2108,$P$2:P2108))/(COUNTIF($N$2:N2108,M2108)),0)</f>
        <v>1.2456140350877194</v>
      </c>
      <c r="AD2108" s="10">
        <f>IFERROR((SUMIF($N$2:N2108,M2108,$O$2:O2108))/(COUNTIF($N$2:N2108,M2108)),0)</f>
        <v>1.6403508771929824</v>
      </c>
      <c r="AE2108" s="10">
        <f t="shared" si="799"/>
        <v>-0.39473684210526305</v>
      </c>
      <c r="AF2108" s="13">
        <f>IFERROR((SUMIF($M$2:M2108,N2108,$O$2:O2108))/(COUNTIF($M$2:M2108,N2108)),0)</f>
        <v>1.746031746031746</v>
      </c>
      <c r="AG2108" s="13">
        <f>IFERROR((SUMIF($M$2:M2108,N2108,$P$2:P2108))/(COUNTIF($M$2:M2108,N2108)),0)</f>
        <v>1.1904761904761905</v>
      </c>
      <c r="AH2108" s="13">
        <f t="shared" si="800"/>
        <v>0.55555555555555558</v>
      </c>
      <c r="AI2108" s="10">
        <f>IFERROR((SUMIF(N$2:N2108,N2108,P$2:P2108)-P2108)/(COUNTIF($N$2:N2108,N2108)-1),0)</f>
        <v>1.8530805687203791</v>
      </c>
      <c r="AJ2108" s="10">
        <f>IFERROR((SUMIF(N$2:N2108,N2108,O$2:O2108)-O2108)/(COUNTIF($N$2:N2108,N2108)-1),0)</f>
        <v>1.2843601895734598</v>
      </c>
      <c r="AK2108" s="10">
        <f t="shared" si="801"/>
        <v>0.56872037914691931</v>
      </c>
      <c r="AL2108" s="10">
        <f>IFERROR((AP2108)/(COUNTIF($M$2:N2108,M2108)-1),0)</f>
        <v>1.3073394495412844</v>
      </c>
      <c r="AM2108" s="19">
        <f>IFERROR((AQ2108)/(COUNTIF($M$2:N2108,N2108)-1),0)</f>
        <v>1.6924999999999999</v>
      </c>
      <c r="AN2108" s="10">
        <f t="shared" si="791"/>
        <v>0</v>
      </c>
      <c r="AO2108" s="10">
        <f t="shared" si="792"/>
        <v>3</v>
      </c>
      <c r="AP2108" s="10">
        <f>SUMIF($M$2:N2108,M2108,AN$2:AO2108)-AN2108</f>
        <v>285</v>
      </c>
      <c r="AQ2108" s="10">
        <f>SUMIF($AV$2:AW2108,AV2108,$BD$2:BE2108)-BD2108</f>
        <v>677</v>
      </c>
      <c r="AR2108" s="10">
        <f>M2108</f>
        <v>4441</v>
      </c>
      <c r="AS2108" s="10">
        <f t="shared" si="784"/>
        <v>14</v>
      </c>
      <c r="AT2108">
        <f t="shared" si="785"/>
        <v>2</v>
      </c>
      <c r="AU2108" s="10">
        <f t="shared" si="786"/>
        <v>1</v>
      </c>
      <c r="AV2108">
        <f t="shared" si="802"/>
        <v>14</v>
      </c>
      <c r="AW2108">
        <f t="shared" si="803"/>
        <v>4441</v>
      </c>
      <c r="AX2108">
        <f t="shared" si="804"/>
        <v>2</v>
      </c>
      <c r="AY2108">
        <f t="shared" si="805"/>
        <v>1</v>
      </c>
      <c r="AZ2108">
        <f t="shared" si="806"/>
        <v>14</v>
      </c>
      <c r="BA2108">
        <f t="shared" si="807"/>
        <v>4441</v>
      </c>
      <c r="BB2108">
        <f t="shared" si="787"/>
        <v>1</v>
      </c>
      <c r="BC2108">
        <f t="shared" si="788"/>
        <v>2</v>
      </c>
      <c r="BD2108">
        <f t="shared" si="789"/>
        <v>3</v>
      </c>
      <c r="BE2108">
        <f t="shared" si="790"/>
        <v>0</v>
      </c>
    </row>
    <row r="2109" spans="10:57" x14ac:dyDescent="0.25">
      <c r="J2109" s="23">
        <f>MAX(_xlfn.MAXIFS(L$2:$L2109,M$2:$M2109,M2109),_xlfn.MAXIFS(L$2:$L2109,N$2:$N2109,M2109))-MAX(_xlfn.MAXIFS(L$2:$L2108,M$2:$M2108,M2109),_xlfn.MAXIFS(L$2:$L2108,N$2:$N2108,M2109))</f>
        <v>8</v>
      </c>
      <c r="K2109" s="23">
        <f>MAX(_xlfn.MAXIFS($L$2:L2109,$M$2:M2109,N2109),_xlfn.MAXIFS($L$2:L2109,$N$2:N2109,N2109))-MAX(_xlfn.MAXIFS($L$2:L2108,$M$2:M2108,N2109),_xlfn.MAXIFS($L$2:L2108,$N$2:N2108,N2109))</f>
        <v>3</v>
      </c>
      <c r="L2109" s="20">
        <v>43065</v>
      </c>
      <c r="M2109" s="10">
        <v>170</v>
      </c>
      <c r="N2109" s="10">
        <v>409</v>
      </c>
      <c r="O2109" s="10">
        <v>2</v>
      </c>
      <c r="P2109" s="10">
        <v>3</v>
      </c>
      <c r="Q2109" s="10" t="str">
        <f t="shared" si="793"/>
        <v>N</v>
      </c>
      <c r="R2109" s="10" t="str">
        <f t="shared" si="794"/>
        <v>S</v>
      </c>
      <c r="S2109" s="10">
        <f t="shared" si="795"/>
        <v>-1</v>
      </c>
      <c r="T2109" s="11">
        <f>IFERROR((SUMIF($M$2:N2109,M2109,$O$2:P2109)-O2109)/(COUNTIF($M$2:N2109,M2109)-1),0)</f>
        <v>1.7456790123456789</v>
      </c>
      <c r="U2109" s="11">
        <f>IFERROR((SUMIF($AR$2:AR2109,AR2109,$AT$2:AU2109)-AT2109)/(COUNTIF($M$2:N2109,M2109)-1),0)</f>
        <v>0.47160493827160493</v>
      </c>
      <c r="V2109" s="11">
        <f t="shared" si="796"/>
        <v>1.2740740740740739</v>
      </c>
      <c r="W2109" s="12">
        <f>IFERROR((SUMIF($AV$2:AW2109,AV2109,$AX$2:AY2109)-AX2109)/(COUNTIF($M$2:N2109,N2109)-1),0)</f>
        <v>2.179138321995465</v>
      </c>
      <c r="X2109" s="12">
        <f>IFERROR((SUMIF($AZ$2:BA2109,AZ2109,$BB$2:BC2109)-BB2109)/(COUNTIF($M$2:N2109,N2109)-1),0)</f>
        <v>0.91156462585034015</v>
      </c>
      <c r="Y2109" s="12">
        <f t="shared" si="797"/>
        <v>1.2675736961451247</v>
      </c>
      <c r="Z2109" s="13">
        <f>IFERROR((SUMIF($M$2:M2109,M2109,O$2:O2109)-O2109)/(COUNTIF($M$2:M2109,M2109)-1),0)</f>
        <v>1.8512820512820514</v>
      </c>
      <c r="AA2109" s="13">
        <f>IFERROR((SUMIF($M$2:M2109,M2109,P$2:P2109)-P2109)/(COUNTIF($M$2:M2109,M2109)-1),0)</f>
        <v>0.97948717948717945</v>
      </c>
      <c r="AB2109" s="13">
        <f t="shared" si="798"/>
        <v>0.87179487179487192</v>
      </c>
      <c r="AC2109" s="10">
        <f>IFERROR((SUMIF($N$2:N2109,M2109,$P$2:P2109))/(COUNTIF($N$2:N2109,M2109)),0)</f>
        <v>1.6476190476190475</v>
      </c>
      <c r="AD2109" s="10">
        <f>IFERROR((SUMIF($N$2:N2109,M2109,$O$2:O2109))/(COUNTIF($N$2:N2109,M2109)),0)</f>
        <v>1.3047619047619048</v>
      </c>
      <c r="AE2109" s="10">
        <f t="shared" si="799"/>
        <v>0.34285714285714275</v>
      </c>
      <c r="AF2109" s="13">
        <f>IFERROR((SUMIF($M$2:M2109,N2109,$O$2:O2109))/(COUNTIF($M$2:M2109,N2109)),0)</f>
        <v>2.3798076923076925</v>
      </c>
      <c r="AG2109" s="13">
        <f>IFERROR((SUMIF($M$2:M2109,N2109,$P$2:P2109))/(COUNTIF($M$2:M2109,N2109)),0)</f>
        <v>0.79807692307692313</v>
      </c>
      <c r="AH2109" s="13">
        <f t="shared" si="800"/>
        <v>1.5817307692307694</v>
      </c>
      <c r="AI2109" s="10">
        <f>IFERROR((SUMIF(N$2:N2109,N2109,P$2:P2109)-P2109)/(COUNTIF($N$2:N2109,N2109)-1),0)</f>
        <v>2</v>
      </c>
      <c r="AJ2109" s="10">
        <f>IFERROR((SUMIF(N$2:N2109,N2109,O$2:O2109)-O2109)/(COUNTIF($N$2:N2109,N2109)-1),0)</f>
        <v>1.0128755364806867</v>
      </c>
      <c r="AK2109" s="10">
        <f t="shared" si="801"/>
        <v>0.98712446351931327</v>
      </c>
      <c r="AL2109" s="10">
        <f>IFERROR((AP2109)/(COUNTIF($M$2:N2109,M2109)-1),0)</f>
        <v>1.6864197530864198</v>
      </c>
      <c r="AM2109" s="19">
        <f>IFERROR((AQ2109)/(COUNTIF($M$2:N2109,N2109)-1),0)</f>
        <v>2.0544217687074831</v>
      </c>
      <c r="AN2109" s="10">
        <f t="shared" si="791"/>
        <v>0</v>
      </c>
      <c r="AO2109" s="10">
        <f t="shared" si="792"/>
        <v>3</v>
      </c>
      <c r="AP2109" s="10">
        <f>SUMIF($M$2:N2109,M2109,AN$2:AO2109)-AN2109</f>
        <v>683</v>
      </c>
      <c r="AQ2109" s="10">
        <f>SUMIF($AV$2:AW2109,AV2109,$BD$2:BE2109)-BD2109</f>
        <v>906</v>
      </c>
      <c r="AR2109" s="10">
        <f>M2109</f>
        <v>170</v>
      </c>
      <c r="AS2109" s="10">
        <f t="shared" si="784"/>
        <v>409</v>
      </c>
      <c r="AT2109">
        <f t="shared" si="785"/>
        <v>3</v>
      </c>
      <c r="AU2109" s="10">
        <f t="shared" si="786"/>
        <v>2</v>
      </c>
      <c r="AV2109">
        <f t="shared" si="802"/>
        <v>409</v>
      </c>
      <c r="AW2109">
        <f t="shared" si="803"/>
        <v>170</v>
      </c>
      <c r="AX2109">
        <f t="shared" si="804"/>
        <v>3</v>
      </c>
      <c r="AY2109">
        <f t="shared" si="805"/>
        <v>2</v>
      </c>
      <c r="AZ2109">
        <f t="shared" si="806"/>
        <v>409</v>
      </c>
      <c r="BA2109">
        <f t="shared" si="807"/>
        <v>170</v>
      </c>
      <c r="BB2109">
        <f t="shared" si="787"/>
        <v>2</v>
      </c>
      <c r="BC2109">
        <f t="shared" si="788"/>
        <v>3</v>
      </c>
      <c r="BD2109">
        <f t="shared" si="789"/>
        <v>3</v>
      </c>
      <c r="BE2109">
        <f t="shared" si="790"/>
        <v>0</v>
      </c>
    </row>
    <row r="2110" spans="10:57" x14ac:dyDescent="0.25">
      <c r="J2110" s="23">
        <f>MAX(_xlfn.MAXIFS(L$2:$L2110,M$2:$M2110,M2110),_xlfn.MAXIFS(L$2:$L2110,N$2:$N2110,M2110))-MAX(_xlfn.MAXIFS(L$2:$L2109,M$2:$M2109,M2110),_xlfn.MAXIFS(L$2:$L2109,N$2:$N2109,M2110))</f>
        <v>3</v>
      </c>
      <c r="K2110" s="23">
        <f>MAX(_xlfn.MAXIFS($L$2:L2110,$M$2:M2110,N2110),_xlfn.MAXIFS($L$2:L2110,$N$2:N2110,N2110))-MAX(_xlfn.MAXIFS($L$2:L2109,$M$2:M2109,N2110),_xlfn.MAXIFS($L$2:L2109,$N$2:N2109,N2110))</f>
        <v>3</v>
      </c>
      <c r="L2110" s="20">
        <v>43067</v>
      </c>
      <c r="M2110" s="10">
        <v>122</v>
      </c>
      <c r="N2110" s="10">
        <v>503</v>
      </c>
      <c r="O2110" s="10">
        <v>6</v>
      </c>
      <c r="P2110" s="10">
        <v>1</v>
      </c>
      <c r="Q2110" s="10" t="str">
        <f t="shared" si="793"/>
        <v>S</v>
      </c>
      <c r="R2110" s="10" t="str">
        <f t="shared" si="794"/>
        <v>N</v>
      </c>
      <c r="S2110" s="10">
        <f t="shared" si="795"/>
        <v>5</v>
      </c>
      <c r="T2110" s="11">
        <f>IFERROR((SUMIF($M$2:N2110,M2110,$O$2:P2110)-O2110)/(COUNTIF($M$2:N2110,M2110)-1),0)</f>
        <v>1.5386666666666666</v>
      </c>
      <c r="U2110" s="11">
        <f>IFERROR((SUMIF($AR$2:AR2110,AR2110,$AT$2:AU2110)-AT2110)/(COUNTIF($M$2:N2110,M2110)-1),0)</f>
        <v>0.53066666666666662</v>
      </c>
      <c r="V2110" s="11">
        <f t="shared" si="796"/>
        <v>1.008</v>
      </c>
      <c r="W2110" s="12">
        <f>IFERROR((SUMIF($AV$2:AW2110,AV2110,$AX$2:AY2110)-AX2110)/(COUNTIF($M$2:N2110,N2110)-1),0)</f>
        <v>1.3558052434456929</v>
      </c>
      <c r="X2110" s="12">
        <f>IFERROR((SUMIF($AZ$2:BA2110,AZ2110,$BB$2:BC2110)-BB2110)/(COUNTIF($M$2:N2110,N2110)-1),0)</f>
        <v>1.5880149812734083</v>
      </c>
      <c r="Y2110" s="12">
        <f t="shared" si="797"/>
        <v>-0.23220973782771548</v>
      </c>
      <c r="Z2110" s="13">
        <f>IFERROR((SUMIF($M$2:M2110,M2110,O$2:O2110)-O2110)/(COUNTIF($M$2:M2110,M2110)-1),0)</f>
        <v>1.601123595505618</v>
      </c>
      <c r="AA2110" s="13">
        <f>IFERROR((SUMIF($M$2:M2110,M2110,P$2:P2110)-P2110)/(COUNTIF($M$2:M2110,M2110)-1),0)</f>
        <v>1.1179775280898876</v>
      </c>
      <c r="AB2110" s="13">
        <f t="shared" si="798"/>
        <v>0.48314606741573041</v>
      </c>
      <c r="AC2110" s="10">
        <f>IFERROR((SUMIF($N$2:N2110,M2110,$P$2:P2110))/(COUNTIF($N$2:N2110,M2110)),0)</f>
        <v>1.4822335025380711</v>
      </c>
      <c r="AD2110" s="10">
        <f>IFERROR((SUMIF($N$2:N2110,M2110,$O$2:O2110))/(COUNTIF($N$2:N2110,M2110)),0)</f>
        <v>1.1522842639593909</v>
      </c>
      <c r="AE2110" s="10">
        <f t="shared" si="799"/>
        <v>0.32994923857868019</v>
      </c>
      <c r="AF2110" s="13">
        <f>IFERROR((SUMIF($M$2:M2110,N2110,$O$2:O2110))/(COUNTIF($M$2:M2110,N2110)),0)</f>
        <v>1.4523809523809523</v>
      </c>
      <c r="AG2110" s="13">
        <f>IFERROR((SUMIF($M$2:M2110,N2110,$P$2:P2110))/(COUNTIF($M$2:M2110,N2110)),0)</f>
        <v>1.4920634920634921</v>
      </c>
      <c r="AH2110" s="13">
        <f t="shared" si="800"/>
        <v>-3.9682539682539764E-2</v>
      </c>
      <c r="AI2110" s="10">
        <f>IFERROR((SUMIF(N$2:N2110,N2110,P$2:P2110)-P2110)/(COUNTIF($N$2:N2110,N2110)-1),0)</f>
        <v>1.2695035460992907</v>
      </c>
      <c r="AJ2110" s="10">
        <f>IFERROR((SUMIF(N$2:N2110,N2110,O$2:O2110)-O2110)/(COUNTIF($N$2:N2110,N2110)-1),0)</f>
        <v>1.6737588652482269</v>
      </c>
      <c r="AK2110" s="10">
        <f t="shared" si="801"/>
        <v>-0.4042553191489362</v>
      </c>
      <c r="AL2110" s="10">
        <f>IFERROR((AP2110)/(COUNTIF($M$2:N2110,M2110)-1),0)</f>
        <v>1.5893333333333333</v>
      </c>
      <c r="AM2110" s="19">
        <f>IFERROR((AQ2110)/(COUNTIF($M$2:N2110,N2110)-1),0)</f>
        <v>1.303370786516854</v>
      </c>
      <c r="AN2110" s="10">
        <f t="shared" si="791"/>
        <v>3</v>
      </c>
      <c r="AO2110" s="10">
        <f t="shared" si="792"/>
        <v>0</v>
      </c>
      <c r="AP2110" s="10">
        <f>SUMIF($M$2:N2110,M2110,AN$2:AO2110)-AN2110</f>
        <v>596</v>
      </c>
      <c r="AQ2110" s="10">
        <f>SUMIF($AV$2:AW2110,AV2110,$BD$2:BE2110)-BD2110</f>
        <v>348</v>
      </c>
      <c r="AR2110" s="10">
        <f>M2110</f>
        <v>122</v>
      </c>
      <c r="AS2110" s="10">
        <f t="shared" si="784"/>
        <v>503</v>
      </c>
      <c r="AT2110">
        <f t="shared" si="785"/>
        <v>1</v>
      </c>
      <c r="AU2110" s="10">
        <f t="shared" si="786"/>
        <v>6</v>
      </c>
      <c r="AV2110">
        <f t="shared" si="802"/>
        <v>503</v>
      </c>
      <c r="AW2110">
        <f t="shared" si="803"/>
        <v>122</v>
      </c>
      <c r="AX2110">
        <f t="shared" si="804"/>
        <v>1</v>
      </c>
      <c r="AY2110">
        <f t="shared" si="805"/>
        <v>6</v>
      </c>
      <c r="AZ2110">
        <f t="shared" si="806"/>
        <v>503</v>
      </c>
      <c r="BA2110">
        <f t="shared" si="807"/>
        <v>122</v>
      </c>
      <c r="BB2110">
        <f t="shared" si="787"/>
        <v>6</v>
      </c>
      <c r="BC2110">
        <f t="shared" si="788"/>
        <v>1</v>
      </c>
      <c r="BD2110">
        <f t="shared" si="789"/>
        <v>0</v>
      </c>
      <c r="BE2110">
        <f t="shared" si="790"/>
        <v>3</v>
      </c>
    </row>
    <row r="2111" spans="10:57" x14ac:dyDescent="0.25">
      <c r="J2111" s="23">
        <f>MAX(_xlfn.MAXIFS(L$2:$L2111,M$2:$M2111,M2111),_xlfn.MAXIFS(L$2:$L2111,N$2:$N2111,M2111))-MAX(_xlfn.MAXIFS(L$2:$L2110,M$2:$M2110,M2111),_xlfn.MAXIFS(L$2:$L2110,N$2:$N2110,M2111))</f>
        <v>4</v>
      </c>
      <c r="K2111" s="23">
        <f>MAX(_xlfn.MAXIFS($L$2:L2111,$M$2:M2111,N2111),_xlfn.MAXIFS($L$2:L2111,$N$2:N2111,N2111))-MAX(_xlfn.MAXIFS($L$2:L2110,$M$2:M2110,N2111),_xlfn.MAXIFS($L$2:L2110,$N$2:N2110,N2111))</f>
        <v>3</v>
      </c>
      <c r="L2111" s="20">
        <v>43068</v>
      </c>
      <c r="M2111" s="10">
        <v>2662</v>
      </c>
      <c r="N2111" s="10">
        <v>14</v>
      </c>
      <c r="O2111" s="10">
        <v>1</v>
      </c>
      <c r="P2111" s="10">
        <v>0</v>
      </c>
      <c r="Q2111" s="10" t="str">
        <f t="shared" si="793"/>
        <v>S</v>
      </c>
      <c r="R2111" s="10" t="str">
        <f t="shared" si="794"/>
        <v>N</v>
      </c>
      <c r="S2111" s="10">
        <f t="shared" si="795"/>
        <v>1</v>
      </c>
      <c r="T2111" s="11">
        <f>IFERROR((SUMIF($M$2:N2111,M2111,$O$2:P2111)-O2111)/(COUNTIF($M$2:N2111,M2111)-1),0)</f>
        <v>1.0476190476190477</v>
      </c>
      <c r="U2111" s="11">
        <f>IFERROR((SUMIF($AR$2:AR2111,AR2111,$AT$2:AU2111)-AT2111)/(COUNTIF($M$2:N2111,M2111)-1),0)</f>
        <v>0.84126984126984128</v>
      </c>
      <c r="V2111" s="11">
        <f t="shared" si="796"/>
        <v>0.20634920634920639</v>
      </c>
      <c r="W2111" s="12">
        <f>IFERROR((SUMIF($AV$2:AW2111,AV2111,$AX$2:AY2111)-AX2111)/(COUNTIF($M$2:N2111,N2111)-1),0)</f>
        <v>1.8029925187032418</v>
      </c>
      <c r="X2111" s="12">
        <f>IFERROR((SUMIF($AZ$2:BA2111,AZ2111,$BB$2:BC2111)-BB2111)/(COUNTIF($M$2:N2111,N2111)-1),0)</f>
        <v>1.2394014962593516</v>
      </c>
      <c r="Y2111" s="12">
        <f t="shared" si="797"/>
        <v>0.56359102244389025</v>
      </c>
      <c r="Z2111" s="13">
        <f>IFERROR((SUMIF($M$2:M2111,M2111,O$2:O2111)-O2111)/(COUNTIF($M$2:M2111,M2111)-1),0)</f>
        <v>1.064516129032258</v>
      </c>
      <c r="AA2111" s="13">
        <f>IFERROR((SUMIF($M$2:M2111,M2111,P$2:P2111)-P2111)/(COUNTIF($M$2:M2111,M2111)-1),0)</f>
        <v>1.7096774193548387</v>
      </c>
      <c r="AB2111" s="13">
        <f t="shared" si="798"/>
        <v>-0.64516129032258074</v>
      </c>
      <c r="AC2111" s="10">
        <f>IFERROR((SUMIF($N$2:N2111,M2111,$P$2:P2111))/(COUNTIF($N$2:N2111,M2111)),0)</f>
        <v>1.03125</v>
      </c>
      <c r="AD2111" s="10">
        <f>IFERROR((SUMIF($N$2:N2111,M2111,$O$2:O2111))/(COUNTIF($N$2:N2111,M2111)),0)</f>
        <v>1.84375</v>
      </c>
      <c r="AE2111" s="10">
        <f t="shared" si="799"/>
        <v>-0.8125</v>
      </c>
      <c r="AF2111" s="13">
        <f>IFERROR((SUMIF($M$2:M2111,N2111,$O$2:O2111))/(COUNTIF($M$2:M2111,N2111)),0)</f>
        <v>1.746031746031746</v>
      </c>
      <c r="AG2111" s="13">
        <f>IFERROR((SUMIF($M$2:M2111,N2111,$P$2:P2111))/(COUNTIF($M$2:M2111,N2111)),0)</f>
        <v>1.1904761904761905</v>
      </c>
      <c r="AH2111" s="13">
        <f t="shared" si="800"/>
        <v>0.55555555555555558</v>
      </c>
      <c r="AI2111" s="10">
        <f>IFERROR((SUMIF(N$2:N2111,N2111,P$2:P2111)-P2111)/(COUNTIF($N$2:N2111,N2111)-1),0)</f>
        <v>1.8537735849056605</v>
      </c>
      <c r="AJ2111" s="10">
        <f>IFERROR((SUMIF(N$2:N2111,N2111,O$2:O2111)-O2111)/(COUNTIF($N$2:N2111,N2111)-1),0)</f>
        <v>1.2830188679245282</v>
      </c>
      <c r="AK2111" s="10">
        <f t="shared" si="801"/>
        <v>0.57075471698113223</v>
      </c>
      <c r="AL2111" s="10">
        <f>IFERROR((AP2111)/(COUNTIF($M$2:N2111,M2111)-1),0)</f>
        <v>0.90476190476190477</v>
      </c>
      <c r="AM2111" s="19">
        <f>IFERROR((AQ2111)/(COUNTIF($M$2:N2111,N2111)-1),0)</f>
        <v>1.6957605985037407</v>
      </c>
      <c r="AN2111" s="10">
        <f t="shared" si="791"/>
        <v>3</v>
      </c>
      <c r="AO2111" s="10">
        <f t="shared" si="792"/>
        <v>0</v>
      </c>
      <c r="AP2111" s="10">
        <f>SUMIF($M$2:N2111,M2111,AN$2:AO2111)-AN2111</f>
        <v>57</v>
      </c>
      <c r="AQ2111" s="10">
        <f>SUMIF($AV$2:AW2111,AV2111,$BD$2:BE2111)-BD2111</f>
        <v>680</v>
      </c>
      <c r="AR2111" s="10">
        <f>M2111</f>
        <v>2662</v>
      </c>
      <c r="AS2111" s="10">
        <f t="shared" si="784"/>
        <v>14</v>
      </c>
      <c r="AT2111">
        <f t="shared" si="785"/>
        <v>0</v>
      </c>
      <c r="AU2111" s="10">
        <f t="shared" si="786"/>
        <v>1</v>
      </c>
      <c r="AV2111">
        <f t="shared" si="802"/>
        <v>14</v>
      </c>
      <c r="AW2111">
        <f t="shared" si="803"/>
        <v>2662</v>
      </c>
      <c r="AX2111">
        <f t="shared" si="804"/>
        <v>0</v>
      </c>
      <c r="AY2111">
        <f t="shared" si="805"/>
        <v>1</v>
      </c>
      <c r="AZ2111">
        <f t="shared" si="806"/>
        <v>14</v>
      </c>
      <c r="BA2111">
        <f t="shared" si="807"/>
        <v>2662</v>
      </c>
      <c r="BB2111">
        <f t="shared" si="787"/>
        <v>1</v>
      </c>
      <c r="BC2111">
        <f t="shared" si="788"/>
        <v>0</v>
      </c>
      <c r="BD2111">
        <f t="shared" si="789"/>
        <v>0</v>
      </c>
      <c r="BE2111">
        <f t="shared" si="790"/>
        <v>3</v>
      </c>
    </row>
    <row r="2112" spans="10:57" x14ac:dyDescent="0.25">
      <c r="J2112" s="23">
        <f>MAX(_xlfn.MAXIFS(L$2:$L2112,M$2:$M2112,M2112),_xlfn.MAXIFS(L$2:$L2112,N$2:$N2112,M2112))-MAX(_xlfn.MAXIFS(L$2:$L2111,M$2:$M2111,M2112),_xlfn.MAXIFS(L$2:$L2111,N$2:$N2111,M2112))</f>
        <v>3</v>
      </c>
      <c r="K2112" s="23">
        <f>MAX(_xlfn.MAXIFS($L$2:L2112,$M$2:M2112,N2112),_xlfn.MAXIFS($L$2:L2112,$N$2:N2112,N2112))-MAX(_xlfn.MAXIFS($L$2:L2111,$M$2:M2111,N2112),_xlfn.MAXIFS($L$2:L2111,$N$2:N2111,N2112))</f>
        <v>4</v>
      </c>
      <c r="L2112" s="20">
        <v>43068</v>
      </c>
      <c r="M2112" s="10">
        <v>409</v>
      </c>
      <c r="N2112" s="10">
        <v>856</v>
      </c>
      <c r="O2112" s="10">
        <v>2</v>
      </c>
      <c r="P2112" s="10">
        <v>0</v>
      </c>
      <c r="Q2112" s="10" t="str">
        <f t="shared" si="793"/>
        <v>S</v>
      </c>
      <c r="R2112" s="10" t="str">
        <f t="shared" si="794"/>
        <v>N</v>
      </c>
      <c r="S2112" s="10">
        <f t="shared" si="795"/>
        <v>2</v>
      </c>
      <c r="T2112" s="11">
        <f>IFERROR((SUMIF($M$2:N2112,M2112,$O$2:P2112)-O2112)/(COUNTIF($M$2:N2112,M2112)-1),0)</f>
        <v>2.180995475113122</v>
      </c>
      <c r="U2112" s="11">
        <f>IFERROR((SUMIF($AR$2:AR2112,AR2112,$AT$2:AU2112)-AT2112)/(COUNTIF($M$2:N2112,M2112)-1),0)</f>
        <v>0.3755656108597285</v>
      </c>
      <c r="V2112" s="11">
        <f t="shared" si="796"/>
        <v>1.8054298642533935</v>
      </c>
      <c r="W2112" s="12">
        <f>IFERROR((SUMIF($AV$2:AW2112,AV2112,$AX$2:AY2112)-AX2112)/(COUNTIF($M$2:N2112,N2112)-1),0)</f>
        <v>1.1746031746031746</v>
      </c>
      <c r="X2112" s="12">
        <f>IFERROR((SUMIF($AZ$2:BA2112,AZ2112,$BB$2:BC2112)-BB2112)/(COUNTIF($M$2:N2112,N2112)-1),0)</f>
        <v>1.6190476190476191</v>
      </c>
      <c r="Y2112" s="12">
        <f t="shared" si="797"/>
        <v>-0.44444444444444442</v>
      </c>
      <c r="Z2112" s="13">
        <f>IFERROR((SUMIF($M$2:M2112,M2112,O$2:O2112)-O2112)/(COUNTIF($M$2:M2112,M2112)-1),0)</f>
        <v>2.3798076923076925</v>
      </c>
      <c r="AA2112" s="13">
        <f>IFERROR((SUMIF($M$2:M2112,M2112,P$2:P2112)-P2112)/(COUNTIF($M$2:M2112,M2112)-1),0)</f>
        <v>0.79807692307692313</v>
      </c>
      <c r="AB2112" s="13">
        <f t="shared" si="798"/>
        <v>1.5817307692307694</v>
      </c>
      <c r="AC2112" s="10">
        <f>IFERROR((SUMIF($N$2:N2112,M2112,$P$2:P2112))/(COUNTIF($N$2:N2112,M2112)),0)</f>
        <v>2.0042735042735043</v>
      </c>
      <c r="AD2112" s="10">
        <f>IFERROR((SUMIF($N$2:N2112,M2112,$O$2:O2112))/(COUNTIF($N$2:N2112,M2112)),0)</f>
        <v>1.017094017094017</v>
      </c>
      <c r="AE2112" s="10">
        <f t="shared" si="799"/>
        <v>0.98717948717948723</v>
      </c>
      <c r="AF2112" s="13">
        <f>IFERROR((SUMIF($M$2:M2112,N2112,$O$2:O2112))/(COUNTIF($M$2:M2112,N2112)),0)</f>
        <v>1.2649572649572649</v>
      </c>
      <c r="AG2112" s="13">
        <f>IFERROR((SUMIF($M$2:M2112,N2112,$P$2:P2112))/(COUNTIF($M$2:M2112,N2112)),0)</f>
        <v>1.5726495726495726</v>
      </c>
      <c r="AH2112" s="13">
        <f t="shared" si="800"/>
        <v>-0.30769230769230771</v>
      </c>
      <c r="AI2112" s="10">
        <f>IFERROR((SUMIF(N$2:N2112,N2112,P$2:P2112)-P2112)/(COUNTIF($N$2:N2112,N2112)-1),0)</f>
        <v>1.0962962962962963</v>
      </c>
      <c r="AJ2112" s="10">
        <f>IFERROR((SUMIF(N$2:N2112,N2112,O$2:O2112)-O2112)/(COUNTIF($N$2:N2112,N2112)-1),0)</f>
        <v>1.6592592592592592</v>
      </c>
      <c r="AK2112" s="10">
        <f t="shared" si="801"/>
        <v>-0.56296296296296289</v>
      </c>
      <c r="AL2112" s="10">
        <f>IFERROR((AP2112)/(COUNTIF($M$2:N2112,M2112)-1),0)</f>
        <v>2.0565610859728505</v>
      </c>
      <c r="AM2112" s="19">
        <f>IFERROR((AQ2112)/(COUNTIF($M$2:N2112,N2112)-1),0)</f>
        <v>1.126984126984127</v>
      </c>
      <c r="AN2112" s="10">
        <f t="shared" si="791"/>
        <v>3</v>
      </c>
      <c r="AO2112" s="10">
        <f t="shared" si="792"/>
        <v>0</v>
      </c>
      <c r="AP2112" s="10">
        <f>SUMIF($M$2:N2112,M2112,AN$2:AO2112)-AN2112</f>
        <v>909</v>
      </c>
      <c r="AQ2112" s="10">
        <f>SUMIF($AV$2:AW2112,AV2112,$BD$2:BE2112)-BD2112</f>
        <v>284</v>
      </c>
      <c r="AR2112" s="10">
        <f>M2112</f>
        <v>409</v>
      </c>
      <c r="AS2112" s="10">
        <f t="shared" si="784"/>
        <v>856</v>
      </c>
      <c r="AT2112">
        <f t="shared" si="785"/>
        <v>0</v>
      </c>
      <c r="AU2112" s="10">
        <f t="shared" si="786"/>
        <v>2</v>
      </c>
      <c r="AV2112">
        <f t="shared" si="802"/>
        <v>856</v>
      </c>
      <c r="AW2112">
        <f t="shared" si="803"/>
        <v>409</v>
      </c>
      <c r="AX2112">
        <f t="shared" si="804"/>
        <v>0</v>
      </c>
      <c r="AY2112">
        <f t="shared" si="805"/>
        <v>2</v>
      </c>
      <c r="AZ2112">
        <f t="shared" si="806"/>
        <v>856</v>
      </c>
      <c r="BA2112">
        <f t="shared" si="807"/>
        <v>409</v>
      </c>
      <c r="BB2112">
        <f t="shared" si="787"/>
        <v>2</v>
      </c>
      <c r="BC2112">
        <f t="shared" si="788"/>
        <v>0</v>
      </c>
      <c r="BD2112">
        <f t="shared" si="789"/>
        <v>0</v>
      </c>
      <c r="BE2112">
        <f t="shared" si="790"/>
        <v>3</v>
      </c>
    </row>
    <row r="2113" spans="10:57" x14ac:dyDescent="0.25">
      <c r="J2113" s="23">
        <f>MAX(_xlfn.MAXIFS(L$2:$L2113,M$2:$M2113,M2113),_xlfn.MAXIFS(L$2:$L2113,N$2:$N2113,M2113))-MAX(_xlfn.MAXIFS(L$2:$L2112,M$2:$M2112,M2113),_xlfn.MAXIFS(L$2:$L2112,N$2:$N2112,M2113))</f>
        <v>4</v>
      </c>
      <c r="K2113" s="23">
        <f>MAX(_xlfn.MAXIFS($L$2:L2113,$M$2:M2113,N2113),_xlfn.MAXIFS($L$2:L2113,$N$2:N2113,N2113))-MAX(_xlfn.MAXIFS($L$2:L2112,$M$2:M2112,N2113),_xlfn.MAXIFS($L$2:L2112,$N$2:N2112,N2113))</f>
        <v>3</v>
      </c>
      <c r="L2113" s="20">
        <v>43068</v>
      </c>
      <c r="M2113" s="10">
        <v>413</v>
      </c>
      <c r="N2113" s="10">
        <v>4441</v>
      </c>
      <c r="O2113" s="10">
        <v>2</v>
      </c>
      <c r="P2113" s="10">
        <v>0</v>
      </c>
      <c r="Q2113" s="10" t="str">
        <f t="shared" si="793"/>
        <v>S</v>
      </c>
      <c r="R2113" s="10" t="str">
        <f t="shared" si="794"/>
        <v>N</v>
      </c>
      <c r="S2113" s="10">
        <f t="shared" si="795"/>
        <v>2</v>
      </c>
      <c r="T2113" s="11">
        <f>IFERROR((SUMIF($M$2:N2113,M2113,$O$2:P2113)-O2113)/(COUNTIF($M$2:N2113,M2113)-1),0)</f>
        <v>1.2019230769230769</v>
      </c>
      <c r="U2113" s="11">
        <f>IFERROR((SUMIF($AR$2:AR2113,AR2113,$AT$2:AU2113)-AT2113)/(COUNTIF($M$2:N2113,M2113)-1),0)</f>
        <v>0.66346153846153844</v>
      </c>
      <c r="V2113" s="11">
        <f t="shared" si="796"/>
        <v>0.53846153846153844</v>
      </c>
      <c r="W2113" s="12">
        <f>IFERROR((SUMIF($AV$2:AW2113,AV2113,$AX$2:AY2113)-AX2113)/(COUNTIF($M$2:N2113,N2113)-1),0)</f>
        <v>1.3150684931506849</v>
      </c>
      <c r="X2113" s="12">
        <f>IFERROR((SUMIF($AZ$2:BA2113,AZ2113,$BB$2:BC2113)-BB2113)/(COUNTIF($M$2:N2113,N2113)-1),0)</f>
        <v>1.45662100456621</v>
      </c>
      <c r="Y2113" s="12">
        <f t="shared" si="797"/>
        <v>-0.14155251141552516</v>
      </c>
      <c r="Z2113" s="13">
        <f>IFERROR((SUMIF($M$2:M2113,M2113,O$2:O2113)-O2113)/(COUNTIF($M$2:M2113,M2113)-1),0)</f>
        <v>1.375</v>
      </c>
      <c r="AA2113" s="13">
        <f>IFERROR((SUMIF($M$2:M2113,M2113,P$2:P2113)-P2113)/(COUNTIF($M$2:M2113,M2113)-1),0)</f>
        <v>1.4375</v>
      </c>
      <c r="AB2113" s="13">
        <f t="shared" si="798"/>
        <v>-6.25E-2</v>
      </c>
      <c r="AC2113" s="10">
        <f>IFERROR((SUMIF($N$2:N2113,M2113,$P$2:P2113))/(COUNTIF($N$2:N2113,M2113)),0)</f>
        <v>1.0535714285714286</v>
      </c>
      <c r="AD2113" s="10">
        <f>IFERROR((SUMIF($N$2:N2113,M2113,$O$2:O2113))/(COUNTIF($N$2:N2113,M2113)),0)</f>
        <v>2.125</v>
      </c>
      <c r="AE2113" s="10">
        <f t="shared" si="799"/>
        <v>-1.0714285714285714</v>
      </c>
      <c r="AF2113" s="13">
        <f>IFERROR((SUMIF($M$2:M2113,N2113,$O$2:O2113))/(COUNTIF($M$2:M2113,N2113)),0)</f>
        <v>1.3904761904761904</v>
      </c>
      <c r="AG2113" s="13">
        <f>IFERROR((SUMIF($M$2:M2113,N2113,$P$2:P2113))/(COUNTIF($M$2:M2113,N2113)),0)</f>
        <v>1.2571428571428571</v>
      </c>
      <c r="AH2113" s="13">
        <f t="shared" si="800"/>
        <v>0.1333333333333333</v>
      </c>
      <c r="AI2113" s="10">
        <f>IFERROR((SUMIF(N$2:N2113,N2113,P$2:P2113)-P2113)/(COUNTIF($N$2:N2113,N2113)-1),0)</f>
        <v>1.2456140350877194</v>
      </c>
      <c r="AJ2113" s="10">
        <f>IFERROR((SUMIF(N$2:N2113,N2113,O$2:O2113)-O2113)/(COUNTIF($N$2:N2113,N2113)-1),0)</f>
        <v>1.6403508771929824</v>
      </c>
      <c r="AK2113" s="10">
        <f t="shared" si="801"/>
        <v>-0.39473684210526305</v>
      </c>
      <c r="AL2113" s="10">
        <f>IFERROR((AP2113)/(COUNTIF($M$2:N2113,M2113)-1),0)</f>
        <v>0.96153846153846156</v>
      </c>
      <c r="AM2113" s="19">
        <f>IFERROR((AQ2113)/(COUNTIF($M$2:N2113,N2113)-1),0)</f>
        <v>1.3013698630136987</v>
      </c>
      <c r="AN2113" s="10">
        <f t="shared" si="791"/>
        <v>3</v>
      </c>
      <c r="AO2113" s="10">
        <f t="shared" si="792"/>
        <v>0</v>
      </c>
      <c r="AP2113" s="10">
        <f>SUMIF($M$2:N2113,M2113,AN$2:AO2113)-AN2113</f>
        <v>100</v>
      </c>
      <c r="AQ2113" s="10">
        <f>SUMIF($AV$2:AW2113,AV2113,$BD$2:BE2113)-BD2113</f>
        <v>285</v>
      </c>
      <c r="AR2113" s="10">
        <f>M2113</f>
        <v>413</v>
      </c>
      <c r="AS2113" s="10">
        <f t="shared" ref="AS2113:AS2176" si="808">N2113</f>
        <v>4441</v>
      </c>
      <c r="AT2113">
        <f t="shared" ref="AT2113:AT2176" si="809">P2113</f>
        <v>0</v>
      </c>
      <c r="AU2113" s="10">
        <f t="shared" ref="AU2113:AU2176" si="810">O2113</f>
        <v>2</v>
      </c>
      <c r="AV2113">
        <f t="shared" si="802"/>
        <v>4441</v>
      </c>
      <c r="AW2113">
        <f t="shared" si="803"/>
        <v>413</v>
      </c>
      <c r="AX2113">
        <f t="shared" si="804"/>
        <v>0</v>
      </c>
      <c r="AY2113">
        <f t="shared" si="805"/>
        <v>2</v>
      </c>
      <c r="AZ2113">
        <f t="shared" si="806"/>
        <v>4441</v>
      </c>
      <c r="BA2113">
        <f t="shared" si="807"/>
        <v>413</v>
      </c>
      <c r="BB2113">
        <f t="shared" ref="BB2113:BB2176" si="811">O2113</f>
        <v>2</v>
      </c>
      <c r="BC2113">
        <f t="shared" ref="BC2113:BC2176" si="812">P2113</f>
        <v>0</v>
      </c>
      <c r="BD2113">
        <f t="shared" ref="BD2113:BD2176" si="813">AO2113</f>
        <v>0</v>
      </c>
      <c r="BE2113">
        <f t="shared" ref="BE2113:BE2176" si="814">AN2113</f>
        <v>3</v>
      </c>
    </row>
    <row r="2114" spans="10:57" x14ac:dyDescent="0.25">
      <c r="J2114" s="23">
        <f>MAX(_xlfn.MAXIFS(L$2:$L2114,M$2:$M2114,M2114),_xlfn.MAXIFS(L$2:$L2114,N$2:$N2114,M2114))-MAX(_xlfn.MAXIFS(L$2:$L2113,M$2:$M2113,M2114),_xlfn.MAXIFS(L$2:$L2113,N$2:$N2113,M2114))</f>
        <v>3</v>
      </c>
      <c r="K2114" s="23">
        <f>MAX(_xlfn.MAXIFS($L$2:L2114,$M$2:M2114,N2114),_xlfn.MAXIFS($L$2:L2114,$N$2:N2114,N2114))-MAX(_xlfn.MAXIFS($L$2:L2113,$M$2:M2113,N2114),_xlfn.MAXIFS($L$2:L2113,$N$2:N2113,N2114))</f>
        <v>4</v>
      </c>
      <c r="L2114" s="20">
        <v>43068</v>
      </c>
      <c r="M2114" s="10">
        <v>170</v>
      </c>
      <c r="N2114" s="10">
        <v>3551</v>
      </c>
      <c r="O2114" s="10">
        <v>1</v>
      </c>
      <c r="P2114" s="10">
        <v>2</v>
      </c>
      <c r="Q2114" s="10" t="str">
        <f t="shared" si="793"/>
        <v>N</v>
      </c>
      <c r="R2114" s="10" t="str">
        <f t="shared" si="794"/>
        <v>S</v>
      </c>
      <c r="S2114" s="10">
        <f t="shared" si="795"/>
        <v>-1</v>
      </c>
      <c r="T2114" s="11">
        <f>IFERROR((SUMIF($M$2:N2114,M2114,$O$2:P2114)-O2114)/(COUNTIF($M$2:N2114,M2114)-1),0)</f>
        <v>1.7463054187192117</v>
      </c>
      <c r="U2114" s="11">
        <f>IFERROR((SUMIF($AR$2:AR2114,AR2114,$AT$2:AU2114)-AT2114)/(COUNTIF($M$2:N2114,M2114)-1),0)</f>
        <v>0.47783251231527096</v>
      </c>
      <c r="V2114" s="11">
        <f t="shared" si="796"/>
        <v>1.2684729064039408</v>
      </c>
      <c r="W2114" s="12">
        <f>IFERROR((SUMIF($AV$2:AW2114,AV2114,$AX$2:AY2114)-AX2114)/(COUNTIF($M$2:N2114,N2114)-1),0)</f>
        <v>1.348993288590604</v>
      </c>
      <c r="X2114" s="12">
        <f>IFERROR((SUMIF($AZ$2:BA2114,AZ2114,$BB$2:BC2114)-BB2114)/(COUNTIF($M$2:N2114,N2114)-1),0)</f>
        <v>1.3691275167785235</v>
      </c>
      <c r="Y2114" s="12">
        <f t="shared" si="797"/>
        <v>-2.0134228187919545E-2</v>
      </c>
      <c r="Z2114" s="13">
        <f>IFERROR((SUMIF($M$2:M2114,M2114,O$2:O2114)-O2114)/(COUNTIF($M$2:M2114,M2114)-1),0)</f>
        <v>1.8520408163265305</v>
      </c>
      <c r="AA2114" s="13">
        <f>IFERROR((SUMIF($M$2:M2114,M2114,P$2:P2114)-P2114)/(COUNTIF($M$2:M2114,M2114)-1),0)</f>
        <v>0.98979591836734693</v>
      </c>
      <c r="AB2114" s="13">
        <f t="shared" si="798"/>
        <v>0.86224489795918358</v>
      </c>
      <c r="AC2114" s="10">
        <f>IFERROR((SUMIF($N$2:N2114,M2114,$P$2:P2114))/(COUNTIF($N$2:N2114,M2114)),0)</f>
        <v>1.6476190476190475</v>
      </c>
      <c r="AD2114" s="10">
        <f>IFERROR((SUMIF($N$2:N2114,M2114,$O$2:O2114))/(COUNTIF($N$2:N2114,M2114)),0)</f>
        <v>1.3047619047619048</v>
      </c>
      <c r="AE2114" s="10">
        <f t="shared" si="799"/>
        <v>0.34285714285714275</v>
      </c>
      <c r="AF2114" s="13">
        <f>IFERROR((SUMIF($M$2:M2114,N2114,$O$2:O2114))/(COUNTIF($M$2:M2114,N2114)),0)</f>
        <v>1.5</v>
      </c>
      <c r="AG2114" s="13">
        <f>IFERROR((SUMIF($M$2:M2114,N2114,$P$2:P2114))/(COUNTIF($M$2:M2114,N2114)),0)</f>
        <v>1.0857142857142856</v>
      </c>
      <c r="AH2114" s="13">
        <f t="shared" si="800"/>
        <v>0.41428571428571437</v>
      </c>
      <c r="AI2114" s="10">
        <f>IFERROR((SUMIF(N$2:N2114,N2114,P$2:P2114)-P2114)/(COUNTIF($N$2:N2114,N2114)-1),0)</f>
        <v>1.2151898734177216</v>
      </c>
      <c r="AJ2114" s="10">
        <f>IFERROR((SUMIF(N$2:N2114,N2114,O$2:O2114)-O2114)/(COUNTIF($N$2:N2114,N2114)-1),0)</f>
        <v>1.620253164556962</v>
      </c>
      <c r="AK2114" s="10">
        <f t="shared" si="801"/>
        <v>-0.40506329113924044</v>
      </c>
      <c r="AL2114" s="10">
        <f>IFERROR((AP2114)/(COUNTIF($M$2:N2114,M2114)-1),0)</f>
        <v>1.6822660098522169</v>
      </c>
      <c r="AM2114" s="19">
        <f>IFERROR((AQ2114)/(COUNTIF($M$2:N2114,N2114)-1),0)</f>
        <v>1.4295302013422819</v>
      </c>
      <c r="AN2114" s="10">
        <f t="shared" ref="AN2114:AN2177" si="815">IF(Q2114="S",3,IF(Q2114="N",0,1))</f>
        <v>0</v>
      </c>
      <c r="AO2114" s="10">
        <f t="shared" ref="AO2114:AO2177" si="816">IF(R2114="S",3,IF(R2114="N",0,1))</f>
        <v>3</v>
      </c>
      <c r="AP2114" s="10">
        <f>SUMIF($M$2:N2114,M2114,AN$2:AO2114)-AN2114</f>
        <v>683</v>
      </c>
      <c r="AQ2114" s="10">
        <f>SUMIF($AV$2:AW2114,AV2114,$BD$2:BE2114)-BD2114</f>
        <v>213</v>
      </c>
      <c r="AR2114" s="10">
        <f>M2114</f>
        <v>170</v>
      </c>
      <c r="AS2114" s="10">
        <f t="shared" si="808"/>
        <v>3551</v>
      </c>
      <c r="AT2114">
        <f t="shared" si="809"/>
        <v>2</v>
      </c>
      <c r="AU2114" s="10">
        <f t="shared" si="810"/>
        <v>1</v>
      </c>
      <c r="AV2114">
        <f t="shared" si="802"/>
        <v>3551</v>
      </c>
      <c r="AW2114">
        <f t="shared" si="803"/>
        <v>170</v>
      </c>
      <c r="AX2114">
        <f t="shared" si="804"/>
        <v>2</v>
      </c>
      <c r="AY2114">
        <f t="shared" si="805"/>
        <v>1</v>
      </c>
      <c r="AZ2114">
        <f t="shared" si="806"/>
        <v>3551</v>
      </c>
      <c r="BA2114">
        <f t="shared" si="807"/>
        <v>170</v>
      </c>
      <c r="BB2114">
        <f t="shared" si="811"/>
        <v>1</v>
      </c>
      <c r="BC2114">
        <f t="shared" si="812"/>
        <v>2</v>
      </c>
      <c r="BD2114">
        <f t="shared" si="813"/>
        <v>3</v>
      </c>
      <c r="BE2114">
        <f t="shared" si="814"/>
        <v>0</v>
      </c>
    </row>
    <row r="2115" spans="10:57" x14ac:dyDescent="0.25">
      <c r="J2115" s="23">
        <f>MAX(_xlfn.MAXIFS(L$2:$L2115,M$2:$M2115,M2115),_xlfn.MAXIFS(L$2:$L2115,N$2:$N2115,M2115))-MAX(_xlfn.MAXIFS(L$2:$L2114,M$2:$M2114,M2115),_xlfn.MAXIFS(L$2:$L2114,N$2:$N2114,M2115))</f>
        <v>7</v>
      </c>
      <c r="K2115" s="23">
        <f>MAX(_xlfn.MAXIFS($L$2:L2115,$M$2:M2115,N2115),_xlfn.MAXIFS($L$2:L2115,$N$2:N2115,N2115))-MAX(_xlfn.MAXIFS($L$2:L2114,$M$2:M2114,N2115),_xlfn.MAXIFS($L$2:L2114,$N$2:N2114,N2115))</f>
        <v>77</v>
      </c>
      <c r="L2115" s="20">
        <v>43070</v>
      </c>
      <c r="M2115" s="10">
        <v>17444</v>
      </c>
      <c r="N2115" s="10">
        <v>2157</v>
      </c>
      <c r="O2115" s="10">
        <v>6</v>
      </c>
      <c r="P2115" s="10">
        <v>3</v>
      </c>
      <c r="Q2115" s="10" t="str">
        <f t="shared" si="793"/>
        <v>S</v>
      </c>
      <c r="R2115" s="10" t="str">
        <f t="shared" si="794"/>
        <v>N</v>
      </c>
      <c r="S2115" s="10">
        <f t="shared" si="795"/>
        <v>3</v>
      </c>
      <c r="T2115" s="11">
        <f>IFERROR((SUMIF($M$2:N2115,M2115,$O$2:P2115)-O2115)/(COUNTIF($M$2:N2115,M2115)-1),0)</f>
        <v>1.1666666666666667</v>
      </c>
      <c r="U2115" s="11">
        <f>IFERROR((SUMIF($AR$2:AR2115,AR2115,$AT$2:AU2115)-AT2115)/(COUNTIF($M$2:N2115,M2115)-1),0)</f>
        <v>0.66269841269841268</v>
      </c>
      <c r="V2115" s="11">
        <f t="shared" si="796"/>
        <v>0.50396825396825407</v>
      </c>
      <c r="W2115" s="12">
        <f>IFERROR((SUMIF($AV$2:AW2115,AV2115,$AX$2:AY2115)-AX2115)/(COUNTIF($M$2:N2115,N2115)-1),0)</f>
        <v>0.83333333333333337</v>
      </c>
      <c r="X2115" s="12">
        <f>IFERROR((SUMIF($AZ$2:BA2115,AZ2115,$BB$2:BC2115)-BB2115)/(COUNTIF($M$2:N2115,N2115)-1),0)</f>
        <v>2.1666666666666665</v>
      </c>
      <c r="Y2115" s="12">
        <f t="shared" si="797"/>
        <v>-1.333333333333333</v>
      </c>
      <c r="Z2115" s="13">
        <f>IFERROR((SUMIF($M$2:M2115,M2115,O$2:O2115)-O2115)/(COUNTIF($M$2:M2115,M2115)-1),0)</f>
        <v>1.2561983471074381</v>
      </c>
      <c r="AA2115" s="13">
        <f>IFERROR((SUMIF($M$2:M2115,M2115,P$2:P2115)-P2115)/(COUNTIF($M$2:M2115,M2115)-1),0)</f>
        <v>1.3801652892561984</v>
      </c>
      <c r="AB2115" s="13">
        <f t="shared" si="798"/>
        <v>-0.12396694214876036</v>
      </c>
      <c r="AC2115" s="10">
        <f>IFERROR((SUMIF($N$2:N2115,M2115,$P$2:P2115))/(COUNTIF($N$2:N2115,M2115)),0)</f>
        <v>1.083969465648855</v>
      </c>
      <c r="AD2115" s="10">
        <f>IFERROR((SUMIF($N$2:N2115,M2115,$O$2:O2115))/(COUNTIF($N$2:N2115,M2115)),0)</f>
        <v>1.9694656488549618</v>
      </c>
      <c r="AE2115" s="10">
        <f t="shared" si="799"/>
        <v>-0.88549618320610679</v>
      </c>
      <c r="AF2115" s="13">
        <f>IFERROR((SUMIF($M$2:M2115,N2115,$O$2:O2115))/(COUNTIF($M$2:M2115,N2115)),0)</f>
        <v>1</v>
      </c>
      <c r="AG2115" s="13">
        <f>IFERROR((SUMIF($M$2:M2115,N2115,$P$2:P2115))/(COUNTIF($M$2:M2115,N2115)),0)</f>
        <v>1.8</v>
      </c>
      <c r="AH2115" s="13">
        <f t="shared" si="800"/>
        <v>-0.8</v>
      </c>
      <c r="AI2115" s="10">
        <f>IFERROR((SUMIF(N$2:N2115,N2115,P$2:P2115)-P2115)/(COUNTIF($N$2:N2115,N2115)-1),0)</f>
        <v>0</v>
      </c>
      <c r="AJ2115" s="10">
        <f>IFERROR((SUMIF(N$2:N2115,N2115,O$2:O2115)-O2115)/(COUNTIF($N$2:N2115,N2115)-1),0)</f>
        <v>4</v>
      </c>
      <c r="AK2115" s="10">
        <f t="shared" si="801"/>
        <v>-4</v>
      </c>
      <c r="AL2115" s="10">
        <f>IFERROR((AP2115)/(COUNTIF($M$2:N2115,M2115)-1),0)</f>
        <v>1.1587301587301588</v>
      </c>
      <c r="AM2115" s="19">
        <f>IFERROR((AQ2115)/(COUNTIF($M$2:N2115,N2115)-1),0)</f>
        <v>0.66666666666666663</v>
      </c>
      <c r="AN2115" s="10">
        <f t="shared" si="815"/>
        <v>3</v>
      </c>
      <c r="AO2115" s="10">
        <f t="shared" si="816"/>
        <v>0</v>
      </c>
      <c r="AP2115" s="10">
        <f>SUMIF($M$2:N2115,M2115,AN$2:AO2115)-AN2115</f>
        <v>292</v>
      </c>
      <c r="AQ2115" s="10">
        <f>SUMIF($AV$2:AW2115,AV2115,$BD$2:BE2115)-BD2115</f>
        <v>4</v>
      </c>
      <c r="AR2115" s="10">
        <f>M2115</f>
        <v>17444</v>
      </c>
      <c r="AS2115" s="10">
        <f t="shared" si="808"/>
        <v>2157</v>
      </c>
      <c r="AT2115">
        <f t="shared" si="809"/>
        <v>3</v>
      </c>
      <c r="AU2115" s="10">
        <f t="shared" si="810"/>
        <v>6</v>
      </c>
      <c r="AV2115">
        <f t="shared" si="802"/>
        <v>2157</v>
      </c>
      <c r="AW2115">
        <f t="shared" si="803"/>
        <v>17444</v>
      </c>
      <c r="AX2115">
        <f t="shared" si="804"/>
        <v>3</v>
      </c>
      <c r="AY2115">
        <f t="shared" si="805"/>
        <v>6</v>
      </c>
      <c r="AZ2115">
        <f t="shared" si="806"/>
        <v>2157</v>
      </c>
      <c r="BA2115">
        <f t="shared" si="807"/>
        <v>17444</v>
      </c>
      <c r="BB2115">
        <f t="shared" si="811"/>
        <v>6</v>
      </c>
      <c r="BC2115">
        <f t="shared" si="812"/>
        <v>3</v>
      </c>
      <c r="BD2115">
        <f t="shared" si="813"/>
        <v>0</v>
      </c>
      <c r="BE2115">
        <f t="shared" si="814"/>
        <v>3</v>
      </c>
    </row>
    <row r="2116" spans="10:57" x14ac:dyDescent="0.25">
      <c r="J2116" s="23">
        <f>MAX(_xlfn.MAXIFS(L$2:$L2116,M$2:$M2116,M2116),_xlfn.MAXIFS(L$2:$L2116,N$2:$N2116,M2116))-MAX(_xlfn.MAXIFS(L$2:$L2115,M$2:$M2115,M2116),_xlfn.MAXIFS(L$2:$L2115,N$2:$N2115,M2116))</f>
        <v>3</v>
      </c>
      <c r="K2116" s="23">
        <f>MAX(_xlfn.MAXIFS($L$2:L2116,$M$2:M2116,N2116),_xlfn.MAXIFS($L$2:L2116,$N$2:N2116,N2116))-MAX(_xlfn.MAXIFS($L$2:L2115,$M$2:M2115,N2116),_xlfn.MAXIFS($L$2:L2115,$N$2:N2115,N2116))</f>
        <v>3</v>
      </c>
      <c r="L2116" s="20">
        <v>43071</v>
      </c>
      <c r="M2116" s="10">
        <v>4441</v>
      </c>
      <c r="N2116" s="10">
        <v>170</v>
      </c>
      <c r="O2116" s="10">
        <v>0</v>
      </c>
      <c r="P2116" s="10">
        <v>0</v>
      </c>
      <c r="Q2116" s="10" t="str">
        <f t="shared" si="793"/>
        <v>U</v>
      </c>
      <c r="R2116" s="10" t="str">
        <f t="shared" si="794"/>
        <v>U</v>
      </c>
      <c r="S2116" s="10">
        <f t="shared" si="795"/>
        <v>0</v>
      </c>
      <c r="T2116" s="11">
        <f>IFERROR((SUMIF($M$2:N2116,M2116,$O$2:P2116)-O2116)/(COUNTIF($M$2:N2116,M2116)-1),0)</f>
        <v>1.3090909090909091</v>
      </c>
      <c r="U2116" s="11">
        <f>IFERROR((SUMIF($AR$2:AR2116,AR2116,$AT$2:AU2116)-AT2116)/(COUNTIF($M$2:N2116,M2116)-1),0)</f>
        <v>0.6</v>
      </c>
      <c r="V2116" s="11">
        <f t="shared" si="796"/>
        <v>0.70909090909090911</v>
      </c>
      <c r="W2116" s="12">
        <f>IFERROR((SUMIF($AV$2:AW2116,AV2116,$AX$2:AY2116)-AX2116)/(COUNTIF($M$2:N2116,N2116)-1),0)</f>
        <v>1.7444717444717446</v>
      </c>
      <c r="X2116" s="12">
        <f>IFERROR((SUMIF($AZ$2:BA2116,AZ2116,$BB$2:BC2116)-BB2116)/(COUNTIF($M$2:N2116,N2116)-1),0)</f>
        <v>1.1547911547911547</v>
      </c>
      <c r="Y2116" s="12">
        <f t="shared" si="797"/>
        <v>0.58968058968058989</v>
      </c>
      <c r="Z2116" s="13">
        <f>IFERROR((SUMIF($M$2:M2116,M2116,O$2:O2116)-O2116)/(COUNTIF($M$2:M2116,M2116)-1),0)</f>
        <v>1.3904761904761904</v>
      </c>
      <c r="AA2116" s="13">
        <f>IFERROR((SUMIF($M$2:M2116,M2116,P$2:P2116)-P2116)/(COUNTIF($M$2:M2116,M2116)-1),0)</f>
        <v>1.2571428571428571</v>
      </c>
      <c r="AB2116" s="13">
        <f t="shared" si="798"/>
        <v>0.1333333333333333</v>
      </c>
      <c r="AC2116" s="10">
        <f>IFERROR((SUMIF($N$2:N2116,M2116,$P$2:P2116))/(COUNTIF($N$2:N2116,M2116)),0)</f>
        <v>1.2347826086956522</v>
      </c>
      <c r="AD2116" s="10">
        <f>IFERROR((SUMIF($N$2:N2116,M2116,$O$2:O2116))/(COUNTIF($N$2:N2116,M2116)),0)</f>
        <v>1.6434782608695653</v>
      </c>
      <c r="AE2116" s="10">
        <f t="shared" si="799"/>
        <v>-0.40869565217391313</v>
      </c>
      <c r="AF2116" s="13">
        <f>IFERROR((SUMIF($M$2:M2116,N2116,$O$2:O2116))/(COUNTIF($M$2:M2116,N2116)),0)</f>
        <v>1.8477157360406091</v>
      </c>
      <c r="AG2116" s="13">
        <f>IFERROR((SUMIF($M$2:M2116,N2116,$P$2:P2116))/(COUNTIF($M$2:M2116,N2116)),0)</f>
        <v>0.99492385786802029</v>
      </c>
      <c r="AH2116" s="13">
        <f t="shared" si="800"/>
        <v>0.85279187817258884</v>
      </c>
      <c r="AI2116" s="10">
        <f>IFERROR((SUMIF(N$2:N2116,N2116,P$2:P2116)-P2116)/(COUNTIF($N$2:N2116,N2116)-1),0)</f>
        <v>1.6476190476190475</v>
      </c>
      <c r="AJ2116" s="10">
        <f>IFERROR((SUMIF(N$2:N2116,N2116,O$2:O2116)-O2116)/(COUNTIF($N$2:N2116,N2116)-1),0)</f>
        <v>1.3047619047619048</v>
      </c>
      <c r="AK2116" s="10">
        <f t="shared" si="801"/>
        <v>0.34285714285714275</v>
      </c>
      <c r="AL2116" s="10">
        <f>IFERROR((AP2116)/(COUNTIF($M$2:N2116,M2116)-1),0)</f>
        <v>1.2954545454545454</v>
      </c>
      <c r="AM2116" s="19">
        <f>IFERROR((AQ2116)/(COUNTIF($M$2:N2116,N2116)-1),0)</f>
        <v>1.6781326781326782</v>
      </c>
      <c r="AN2116" s="10">
        <f t="shared" si="815"/>
        <v>1</v>
      </c>
      <c r="AO2116" s="10">
        <f t="shared" si="816"/>
        <v>1</v>
      </c>
      <c r="AP2116" s="10">
        <f>SUMIF($M$2:N2116,M2116,AN$2:AO2116)-AN2116</f>
        <v>285</v>
      </c>
      <c r="AQ2116" s="10">
        <f>SUMIF($AV$2:AW2116,AV2116,$BD$2:BE2116)-BD2116</f>
        <v>683</v>
      </c>
      <c r="AR2116" s="10">
        <f>M2116</f>
        <v>4441</v>
      </c>
      <c r="AS2116" s="10">
        <f t="shared" si="808"/>
        <v>170</v>
      </c>
      <c r="AT2116">
        <f t="shared" si="809"/>
        <v>0</v>
      </c>
      <c r="AU2116" s="10">
        <f t="shared" si="810"/>
        <v>0</v>
      </c>
      <c r="AV2116">
        <f t="shared" si="802"/>
        <v>170</v>
      </c>
      <c r="AW2116">
        <f t="shared" si="803"/>
        <v>4441</v>
      </c>
      <c r="AX2116">
        <f t="shared" si="804"/>
        <v>0</v>
      </c>
      <c r="AY2116">
        <f t="shared" si="805"/>
        <v>0</v>
      </c>
      <c r="AZ2116">
        <f t="shared" si="806"/>
        <v>170</v>
      </c>
      <c r="BA2116">
        <f t="shared" si="807"/>
        <v>4441</v>
      </c>
      <c r="BB2116">
        <f t="shared" si="811"/>
        <v>0</v>
      </c>
      <c r="BC2116">
        <f t="shared" si="812"/>
        <v>0</v>
      </c>
      <c r="BD2116">
        <f t="shared" si="813"/>
        <v>1</v>
      </c>
      <c r="BE2116">
        <f t="shared" si="814"/>
        <v>1</v>
      </c>
    </row>
    <row r="2117" spans="10:57" x14ac:dyDescent="0.25">
      <c r="J2117" s="23">
        <f>MAX(_xlfn.MAXIFS(L$2:$L2117,M$2:$M2117,M2117),_xlfn.MAXIFS(L$2:$L2117,N$2:$N2117,M2117))-MAX(_xlfn.MAXIFS(L$2:$L2116,M$2:$M2116,M2117),_xlfn.MAXIFS(L$2:$L2116,N$2:$N2116,M2117))</f>
        <v>3</v>
      </c>
      <c r="K2117" s="23">
        <f>MAX(_xlfn.MAXIFS($L$2:L2117,$M$2:M2117,N2117),_xlfn.MAXIFS($L$2:L2117,$N$2:N2117,N2117))-MAX(_xlfn.MAXIFS($L$2:L2116,$M$2:M2116,N2117),_xlfn.MAXIFS($L$2:L2116,$N$2:N2116,N2117))</f>
        <v>4</v>
      </c>
      <c r="L2117" s="20">
        <v>43071</v>
      </c>
      <c r="M2117" s="10">
        <v>3551</v>
      </c>
      <c r="N2117" s="10">
        <v>122</v>
      </c>
      <c r="O2117" s="10">
        <v>1</v>
      </c>
      <c r="P2117" s="10">
        <v>2</v>
      </c>
      <c r="Q2117" s="10" t="str">
        <f t="shared" si="793"/>
        <v>N</v>
      </c>
      <c r="R2117" s="10" t="str">
        <f t="shared" si="794"/>
        <v>S</v>
      </c>
      <c r="S2117" s="10">
        <f t="shared" si="795"/>
        <v>-1</v>
      </c>
      <c r="T2117" s="11">
        <f>IFERROR((SUMIF($M$2:N2117,M2117,$O$2:P2117)-O2117)/(COUNTIF($M$2:N2117,M2117)-1),0)</f>
        <v>1.3533333333333333</v>
      </c>
      <c r="U2117" s="11">
        <f>IFERROR((SUMIF($AR$2:AR2117,AR2117,$AT$2:AU2117)-AT2117)/(COUNTIF($M$2:N2117,M2117)-1),0)</f>
        <v>0.50666666666666671</v>
      </c>
      <c r="V2117" s="11">
        <f t="shared" si="796"/>
        <v>0.84666666666666657</v>
      </c>
      <c r="W2117" s="12">
        <f>IFERROR((SUMIF($AV$2:AW2117,AV2117,$AX$2:AY2117)-AX2117)/(COUNTIF($M$2:N2117,N2117)-1),0)</f>
        <v>1.550531914893617</v>
      </c>
      <c r="X2117" s="12">
        <f>IFERROR((SUMIF($AZ$2:BA2117,AZ2117,$BB$2:BC2117)-BB2117)/(COUNTIF($M$2:N2117,N2117)-1),0)</f>
        <v>1.1356382978723405</v>
      </c>
      <c r="Y2117" s="12">
        <f t="shared" si="797"/>
        <v>0.41489361702127647</v>
      </c>
      <c r="Z2117" s="13">
        <f>IFERROR((SUMIF($M$2:M2117,M2117,O$2:O2117)-O2117)/(COUNTIF($M$2:M2117,M2117)-1),0)</f>
        <v>1.5</v>
      </c>
      <c r="AA2117" s="13">
        <f>IFERROR((SUMIF($M$2:M2117,M2117,P$2:P2117)-P2117)/(COUNTIF($M$2:M2117,M2117)-1),0)</f>
        <v>1.0857142857142856</v>
      </c>
      <c r="AB2117" s="13">
        <f t="shared" si="798"/>
        <v>0.41428571428571437</v>
      </c>
      <c r="AC2117" s="10">
        <f>IFERROR((SUMIF($N$2:N2117,M2117,$P$2:P2117))/(COUNTIF($N$2:N2117,M2117)),0)</f>
        <v>1.2250000000000001</v>
      </c>
      <c r="AD2117" s="10">
        <f>IFERROR((SUMIF($N$2:N2117,M2117,$O$2:O2117))/(COUNTIF($N$2:N2117,M2117)),0)</f>
        <v>1.6125</v>
      </c>
      <c r="AE2117" s="10">
        <f t="shared" si="799"/>
        <v>-0.38749999999999996</v>
      </c>
      <c r="AF2117" s="13">
        <f>IFERROR((SUMIF($M$2:M2117,N2117,$O$2:O2117))/(COUNTIF($M$2:M2117,N2117)),0)</f>
        <v>1.6256983240223464</v>
      </c>
      <c r="AG2117" s="13">
        <f>IFERROR((SUMIF($M$2:M2117,N2117,$P$2:P2117))/(COUNTIF($M$2:M2117,N2117)),0)</f>
        <v>1.1173184357541899</v>
      </c>
      <c r="AH2117" s="13">
        <f t="shared" si="800"/>
        <v>0.5083798882681565</v>
      </c>
      <c r="AI2117" s="10">
        <f>IFERROR((SUMIF(N$2:N2117,N2117,P$2:P2117)-P2117)/(COUNTIF($N$2:N2117,N2117)-1),0)</f>
        <v>1.4822335025380711</v>
      </c>
      <c r="AJ2117" s="10">
        <f>IFERROR((SUMIF(N$2:N2117,N2117,O$2:O2117)-O2117)/(COUNTIF($N$2:N2117,N2117)-1),0)</f>
        <v>1.1522842639593909</v>
      </c>
      <c r="AK2117" s="10">
        <f t="shared" si="801"/>
        <v>0.32994923857868019</v>
      </c>
      <c r="AL2117" s="10">
        <f>IFERROR((AP2117)/(COUNTIF($M$2:N2117,M2117)-1),0)</f>
        <v>1.44</v>
      </c>
      <c r="AM2117" s="19">
        <f>IFERROR((AQ2117)/(COUNTIF($M$2:N2117,N2117)-1),0)</f>
        <v>1.5930851063829787</v>
      </c>
      <c r="AN2117" s="10">
        <f t="shared" si="815"/>
        <v>0</v>
      </c>
      <c r="AO2117" s="10">
        <f t="shared" si="816"/>
        <v>3</v>
      </c>
      <c r="AP2117" s="10">
        <f>SUMIF($M$2:N2117,M2117,AN$2:AO2117)-AN2117</f>
        <v>216</v>
      </c>
      <c r="AQ2117" s="10">
        <f>SUMIF($AV$2:AW2117,AV2117,$BD$2:BE2117)-BD2117</f>
        <v>599</v>
      </c>
      <c r="AR2117" s="10">
        <f>M2117</f>
        <v>3551</v>
      </c>
      <c r="AS2117" s="10">
        <f t="shared" si="808"/>
        <v>122</v>
      </c>
      <c r="AT2117">
        <f t="shared" si="809"/>
        <v>2</v>
      </c>
      <c r="AU2117" s="10">
        <f t="shared" si="810"/>
        <v>1</v>
      </c>
      <c r="AV2117">
        <f t="shared" si="802"/>
        <v>122</v>
      </c>
      <c r="AW2117">
        <f t="shared" si="803"/>
        <v>3551</v>
      </c>
      <c r="AX2117">
        <f t="shared" si="804"/>
        <v>2</v>
      </c>
      <c r="AY2117">
        <f t="shared" si="805"/>
        <v>1</v>
      </c>
      <c r="AZ2117">
        <f t="shared" si="806"/>
        <v>122</v>
      </c>
      <c r="BA2117">
        <f t="shared" si="807"/>
        <v>3551</v>
      </c>
      <c r="BB2117">
        <f t="shared" si="811"/>
        <v>1</v>
      </c>
      <c r="BC2117">
        <f t="shared" si="812"/>
        <v>2</v>
      </c>
      <c r="BD2117">
        <f t="shared" si="813"/>
        <v>3</v>
      </c>
      <c r="BE2117">
        <f t="shared" si="814"/>
        <v>0</v>
      </c>
    </row>
    <row r="2118" spans="10:57" x14ac:dyDescent="0.25">
      <c r="J2118" s="23">
        <f>MAX(_xlfn.MAXIFS(L$2:$L2118,M$2:$M2118,M2118),_xlfn.MAXIFS(L$2:$L2118,N$2:$N2118,M2118))-MAX(_xlfn.MAXIFS(L$2:$L2117,M$2:$M2117,M2118),_xlfn.MAXIFS(L$2:$L2117,N$2:$N2117,M2118))</f>
        <v>4</v>
      </c>
      <c r="K2118" s="23">
        <f>MAX(_xlfn.MAXIFS($L$2:L2118,$M$2:M2118,N2118),_xlfn.MAXIFS($L$2:L2118,$N$2:N2118,N2118))-MAX(_xlfn.MAXIFS($L$2:L2117,$M$2:M2117,N2118),_xlfn.MAXIFS($L$2:L2117,$N$2:N2117,N2118))</f>
        <v>3</v>
      </c>
      <c r="L2118" s="20">
        <v>43071</v>
      </c>
      <c r="M2118" s="10">
        <v>503</v>
      </c>
      <c r="N2118" s="10">
        <v>2662</v>
      </c>
      <c r="O2118" s="10">
        <v>1</v>
      </c>
      <c r="P2118" s="10">
        <v>0</v>
      </c>
      <c r="Q2118" s="10" t="str">
        <f t="shared" si="793"/>
        <v>S</v>
      </c>
      <c r="R2118" s="10" t="str">
        <f t="shared" si="794"/>
        <v>N</v>
      </c>
      <c r="S2118" s="10">
        <f t="shared" si="795"/>
        <v>1</v>
      </c>
      <c r="T2118" s="11">
        <f>IFERROR((SUMIF($M$2:N2118,M2118,$O$2:P2118)-O2118)/(COUNTIF($M$2:N2118,M2118)-1),0)</f>
        <v>1.3544776119402986</v>
      </c>
      <c r="U2118" s="11">
        <f>IFERROR((SUMIF($AR$2:AR2118,AR2118,$AT$2:AU2118)-AT2118)/(COUNTIF($M$2:N2118,M2118)-1),0)</f>
        <v>0.70149253731343286</v>
      </c>
      <c r="V2118" s="11">
        <f t="shared" si="796"/>
        <v>0.65298507462686572</v>
      </c>
      <c r="W2118" s="12">
        <f>IFERROR((SUMIF($AV$2:AW2118,AV2118,$AX$2:AY2118)-AX2118)/(COUNTIF($M$2:N2118,N2118)-1),0)</f>
        <v>1.046875</v>
      </c>
      <c r="X2118" s="12">
        <f>IFERROR((SUMIF($AZ$2:BA2118,AZ2118,$BB$2:BC2118)-BB2118)/(COUNTIF($M$2:N2118,N2118)-1),0)</f>
        <v>1.75</v>
      </c>
      <c r="Y2118" s="12">
        <f t="shared" si="797"/>
        <v>-0.703125</v>
      </c>
      <c r="Z2118" s="13">
        <f>IFERROR((SUMIF($M$2:M2118,M2118,O$2:O2118)-O2118)/(COUNTIF($M$2:M2118,M2118)-1),0)</f>
        <v>1.4523809523809523</v>
      </c>
      <c r="AA2118" s="13">
        <f>IFERROR((SUMIF($M$2:M2118,M2118,P$2:P2118)-P2118)/(COUNTIF($M$2:M2118,M2118)-1),0)</f>
        <v>1.4920634920634921</v>
      </c>
      <c r="AB2118" s="13">
        <f t="shared" si="798"/>
        <v>-3.9682539682539764E-2</v>
      </c>
      <c r="AC2118" s="10">
        <f>IFERROR((SUMIF($N$2:N2118,M2118,$P$2:P2118))/(COUNTIF($N$2:N2118,M2118)),0)</f>
        <v>1.267605633802817</v>
      </c>
      <c r="AD2118" s="10">
        <f>IFERROR((SUMIF($N$2:N2118,M2118,$O$2:O2118))/(COUNTIF($N$2:N2118,M2118)),0)</f>
        <v>1.704225352112676</v>
      </c>
      <c r="AE2118" s="10">
        <f t="shared" si="799"/>
        <v>-0.43661971830985902</v>
      </c>
      <c r="AF2118" s="13">
        <f>IFERROR((SUMIF($M$2:M2118,N2118,$O$2:O2118))/(COUNTIF($M$2:M2118,N2118)),0)</f>
        <v>1.0625</v>
      </c>
      <c r="AG2118" s="13">
        <f>IFERROR((SUMIF($M$2:M2118,N2118,$P$2:P2118))/(COUNTIF($M$2:M2118,N2118)),0)</f>
        <v>1.65625</v>
      </c>
      <c r="AH2118" s="13">
        <f t="shared" si="800"/>
        <v>-0.59375</v>
      </c>
      <c r="AI2118" s="10">
        <f>IFERROR((SUMIF(N$2:N2118,N2118,P$2:P2118)-P2118)/(COUNTIF($N$2:N2118,N2118)-1),0)</f>
        <v>1.03125</v>
      </c>
      <c r="AJ2118" s="10">
        <f>IFERROR((SUMIF(N$2:N2118,N2118,O$2:O2118)-O2118)/(COUNTIF($N$2:N2118,N2118)-1),0)</f>
        <v>1.84375</v>
      </c>
      <c r="AK2118" s="10">
        <f t="shared" si="801"/>
        <v>-0.8125</v>
      </c>
      <c r="AL2118" s="10">
        <f>IFERROR((AP2118)/(COUNTIF($M$2:N2118,M2118)-1),0)</f>
        <v>1.2985074626865671</v>
      </c>
      <c r="AM2118" s="19">
        <f>IFERROR((AQ2118)/(COUNTIF($M$2:N2118,N2118)-1),0)</f>
        <v>0.9375</v>
      </c>
      <c r="AN2118" s="10">
        <f t="shared" si="815"/>
        <v>3</v>
      </c>
      <c r="AO2118" s="10">
        <f t="shared" si="816"/>
        <v>0</v>
      </c>
      <c r="AP2118" s="10">
        <f>SUMIF($M$2:N2118,M2118,AN$2:AO2118)-AN2118</f>
        <v>348</v>
      </c>
      <c r="AQ2118" s="10">
        <f>SUMIF($AV$2:AW2118,AV2118,$BD$2:BE2118)-BD2118</f>
        <v>60</v>
      </c>
      <c r="AR2118" s="10">
        <f>M2118</f>
        <v>503</v>
      </c>
      <c r="AS2118" s="10">
        <f t="shared" si="808"/>
        <v>2662</v>
      </c>
      <c r="AT2118">
        <f t="shared" si="809"/>
        <v>0</v>
      </c>
      <c r="AU2118" s="10">
        <f t="shared" si="810"/>
        <v>1</v>
      </c>
      <c r="AV2118">
        <f t="shared" si="802"/>
        <v>2662</v>
      </c>
      <c r="AW2118">
        <f t="shared" si="803"/>
        <v>503</v>
      </c>
      <c r="AX2118">
        <f t="shared" si="804"/>
        <v>0</v>
      </c>
      <c r="AY2118">
        <f t="shared" si="805"/>
        <v>1</v>
      </c>
      <c r="AZ2118">
        <f t="shared" si="806"/>
        <v>2662</v>
      </c>
      <c r="BA2118">
        <f t="shared" si="807"/>
        <v>503</v>
      </c>
      <c r="BB2118">
        <f t="shared" si="811"/>
        <v>1</v>
      </c>
      <c r="BC2118">
        <f t="shared" si="812"/>
        <v>0</v>
      </c>
      <c r="BD2118">
        <f t="shared" si="813"/>
        <v>0</v>
      </c>
      <c r="BE2118">
        <f t="shared" si="814"/>
        <v>3</v>
      </c>
    </row>
    <row r="2119" spans="10:57" x14ac:dyDescent="0.25">
      <c r="J2119" s="23">
        <f>MAX(_xlfn.MAXIFS(L$2:$L2119,M$2:$M2119,M2119),_xlfn.MAXIFS(L$2:$L2119,N$2:$N2119,M2119))-MAX(_xlfn.MAXIFS(L$2:$L2118,M$2:$M2118,M2119),_xlfn.MAXIFS(L$2:$L2118,N$2:$N2118,M2119))</f>
        <v>3</v>
      </c>
      <c r="K2119" s="23">
        <f>MAX(_xlfn.MAXIFS($L$2:L2119,$M$2:M2119,N2119),_xlfn.MAXIFS($L$2:L2119,$N$2:N2119,N2119))-MAX(_xlfn.MAXIFS($L$2:L2118,$M$2:M2118,N2119),_xlfn.MAXIFS($L$2:L2118,$N$2:N2118,N2119))</f>
        <v>3</v>
      </c>
      <c r="L2119" s="20">
        <v>43071</v>
      </c>
      <c r="M2119" s="10">
        <v>856</v>
      </c>
      <c r="N2119" s="10">
        <v>413</v>
      </c>
      <c r="O2119" s="10">
        <v>1</v>
      </c>
      <c r="P2119" s="10">
        <v>0</v>
      </c>
      <c r="Q2119" s="10" t="str">
        <f t="shared" si="793"/>
        <v>S</v>
      </c>
      <c r="R2119" s="10" t="str">
        <f t="shared" si="794"/>
        <v>N</v>
      </c>
      <c r="S2119" s="10">
        <f t="shared" si="795"/>
        <v>1</v>
      </c>
      <c r="T2119" s="11">
        <f>IFERROR((SUMIF($M$2:N2119,M2119,$O$2:P2119)-O2119)/(COUNTIF($M$2:N2119,M2119)-1),0)</f>
        <v>1.1699604743083003</v>
      </c>
      <c r="U2119" s="11">
        <f>IFERROR((SUMIF($AR$2:AR2119,AR2119,$AT$2:AU2119)-AT2119)/(COUNTIF($M$2:N2119,M2119)-1),0)</f>
        <v>0.72727272727272729</v>
      </c>
      <c r="V2119" s="11">
        <f t="shared" si="796"/>
        <v>0.44268774703557301</v>
      </c>
      <c r="W2119" s="12">
        <f>IFERROR((SUMIF($AV$2:AW2119,AV2119,$AX$2:AY2119)-AX2119)/(COUNTIF($M$2:N2119,N2119)-1),0)</f>
        <v>1.2095238095238094</v>
      </c>
      <c r="X2119" s="12">
        <f>IFERROR((SUMIF($AZ$2:BA2119,AZ2119,$BB$2:BC2119)-BB2119)/(COUNTIF($M$2:N2119,N2119)-1),0)</f>
        <v>1.7904761904761906</v>
      </c>
      <c r="Y2119" s="12">
        <f t="shared" si="797"/>
        <v>-0.58095238095238111</v>
      </c>
      <c r="Z2119" s="13">
        <f>IFERROR((SUMIF($M$2:M2119,M2119,O$2:O2119)-O2119)/(COUNTIF($M$2:M2119,M2119)-1),0)</f>
        <v>1.2649572649572649</v>
      </c>
      <c r="AA2119" s="13">
        <f>IFERROR((SUMIF($M$2:M2119,M2119,P$2:P2119)-P2119)/(COUNTIF($M$2:M2119,M2119)-1),0)</f>
        <v>1.5726495726495726</v>
      </c>
      <c r="AB2119" s="13">
        <f t="shared" si="798"/>
        <v>-0.30769230769230771</v>
      </c>
      <c r="AC2119" s="10">
        <f>IFERROR((SUMIF($N$2:N2119,M2119,$P$2:P2119))/(COUNTIF($N$2:N2119,M2119)),0)</f>
        <v>1.088235294117647</v>
      </c>
      <c r="AD2119" s="10">
        <f>IFERROR((SUMIF($N$2:N2119,M2119,$O$2:O2119))/(COUNTIF($N$2:N2119,M2119)),0)</f>
        <v>1.661764705882353</v>
      </c>
      <c r="AE2119" s="10">
        <f t="shared" si="799"/>
        <v>-0.57352941176470607</v>
      </c>
      <c r="AF2119" s="13">
        <f>IFERROR((SUMIF($M$2:M2119,N2119,$O$2:O2119))/(COUNTIF($M$2:M2119,N2119)),0)</f>
        <v>1.3877551020408163</v>
      </c>
      <c r="AG2119" s="13">
        <f>IFERROR((SUMIF($M$2:M2119,N2119,$P$2:P2119))/(COUNTIF($M$2:M2119,N2119)),0)</f>
        <v>1.4081632653061225</v>
      </c>
      <c r="AH2119" s="13">
        <f t="shared" si="800"/>
        <v>-2.0408163265306145E-2</v>
      </c>
      <c r="AI2119" s="10">
        <f>IFERROR((SUMIF(N$2:N2119,N2119,P$2:P2119)-P2119)/(COUNTIF($N$2:N2119,N2119)-1),0)</f>
        <v>1.0535714285714286</v>
      </c>
      <c r="AJ2119" s="10">
        <f>IFERROR((SUMIF(N$2:N2119,N2119,O$2:O2119)-O2119)/(COUNTIF($N$2:N2119,N2119)-1),0)</f>
        <v>2.125</v>
      </c>
      <c r="AK2119" s="10">
        <f t="shared" si="801"/>
        <v>-1.0714285714285714</v>
      </c>
      <c r="AL2119" s="10">
        <f>IFERROR((AP2119)/(COUNTIF($M$2:N2119,M2119)-1),0)</f>
        <v>1.1225296442687747</v>
      </c>
      <c r="AM2119" s="19">
        <f>IFERROR((AQ2119)/(COUNTIF($M$2:N2119,N2119)-1),0)</f>
        <v>0.98095238095238091</v>
      </c>
      <c r="AN2119" s="10">
        <f t="shared" si="815"/>
        <v>3</v>
      </c>
      <c r="AO2119" s="10">
        <f t="shared" si="816"/>
        <v>0</v>
      </c>
      <c r="AP2119" s="10">
        <f>SUMIF($M$2:N2119,M2119,AN$2:AO2119)-AN2119</f>
        <v>284</v>
      </c>
      <c r="AQ2119" s="10">
        <f>SUMIF($AV$2:AW2119,AV2119,$BD$2:BE2119)-BD2119</f>
        <v>103</v>
      </c>
      <c r="AR2119" s="10">
        <f>M2119</f>
        <v>856</v>
      </c>
      <c r="AS2119" s="10">
        <f t="shared" si="808"/>
        <v>413</v>
      </c>
      <c r="AT2119">
        <f t="shared" si="809"/>
        <v>0</v>
      </c>
      <c r="AU2119" s="10">
        <f t="shared" si="810"/>
        <v>1</v>
      </c>
      <c r="AV2119">
        <f t="shared" si="802"/>
        <v>413</v>
      </c>
      <c r="AW2119">
        <f t="shared" si="803"/>
        <v>856</v>
      </c>
      <c r="AX2119">
        <f t="shared" si="804"/>
        <v>0</v>
      </c>
      <c r="AY2119">
        <f t="shared" si="805"/>
        <v>1</v>
      </c>
      <c r="AZ2119">
        <f t="shared" si="806"/>
        <v>413</v>
      </c>
      <c r="BA2119">
        <f t="shared" si="807"/>
        <v>856</v>
      </c>
      <c r="BB2119">
        <f t="shared" si="811"/>
        <v>1</v>
      </c>
      <c r="BC2119">
        <f t="shared" si="812"/>
        <v>0</v>
      </c>
      <c r="BD2119">
        <f t="shared" si="813"/>
        <v>0</v>
      </c>
      <c r="BE2119">
        <f t="shared" si="814"/>
        <v>3</v>
      </c>
    </row>
    <row r="2120" spans="10:57" x14ac:dyDescent="0.25">
      <c r="J2120" s="23">
        <f>MAX(_xlfn.MAXIFS(L$2:$L2120,M$2:$M2120,M2120),_xlfn.MAXIFS(L$2:$L2120,N$2:$N2120,M2120))-MAX(_xlfn.MAXIFS(L$2:$L2119,M$2:$M2119,M2120),_xlfn.MAXIFS(L$2:$L2119,N$2:$N2119,M2120))</f>
        <v>4</v>
      </c>
      <c r="K2120" s="23">
        <f>MAX(_xlfn.MAXIFS($L$2:L2120,$M$2:M2120,N2120),_xlfn.MAXIFS($L$2:L2120,$N$2:N2120,N2120))-MAX(_xlfn.MAXIFS($L$2:L2119,$M$2:M2119,N2120),_xlfn.MAXIFS($L$2:L2119,$N$2:N2119,N2120))</f>
        <v>4</v>
      </c>
      <c r="L2120" s="20">
        <v>43072</v>
      </c>
      <c r="M2120" s="10">
        <v>14</v>
      </c>
      <c r="N2120" s="10">
        <v>409</v>
      </c>
      <c r="O2120" s="10">
        <v>1</v>
      </c>
      <c r="P2120" s="10">
        <v>1</v>
      </c>
      <c r="Q2120" s="10" t="str">
        <f t="shared" si="793"/>
        <v>U</v>
      </c>
      <c r="R2120" s="10" t="str">
        <f t="shared" si="794"/>
        <v>U</v>
      </c>
      <c r="S2120" s="10">
        <f t="shared" si="795"/>
        <v>0</v>
      </c>
      <c r="T2120" s="11">
        <f>IFERROR((SUMIF($M$2:N2120,M2120,$O$2:P2120)-O2120)/(COUNTIF($M$2:N2120,M2120)-1),0)</f>
        <v>1.7985074626865671</v>
      </c>
      <c r="U2120" s="11">
        <f>IFERROR((SUMIF($AR$2:AR2120,AR2120,$AT$2:AU2120)-AT2120)/(COUNTIF($M$2:N2120,M2120)-1),0)</f>
        <v>0.55970149253731338</v>
      </c>
      <c r="V2120" s="11">
        <f t="shared" si="796"/>
        <v>1.2388059701492538</v>
      </c>
      <c r="W2120" s="12">
        <f>IFERROR((SUMIF($AV$2:AW2120,AV2120,$AX$2:AY2120)-AX2120)/(COUNTIF($M$2:N2120,N2120)-1),0)</f>
        <v>2.1805869074492099</v>
      </c>
      <c r="X2120" s="12">
        <f>IFERROR((SUMIF($AZ$2:BA2120,AZ2120,$BB$2:BC2120)-BB2120)/(COUNTIF($M$2:N2120,N2120)-1),0)</f>
        <v>0.91196388261851014</v>
      </c>
      <c r="Y2120" s="12">
        <f t="shared" si="797"/>
        <v>1.2686230248306998</v>
      </c>
      <c r="Z2120" s="13">
        <f>IFERROR((SUMIF($M$2:M2120,M2120,O$2:O2120)-O2120)/(COUNTIF($M$2:M2120,M2120)-1),0)</f>
        <v>1.746031746031746</v>
      </c>
      <c r="AA2120" s="13">
        <f>IFERROR((SUMIF($M$2:M2120,M2120,P$2:P2120)-P2120)/(COUNTIF($M$2:M2120,M2120)-1),0)</f>
        <v>1.1904761904761905</v>
      </c>
      <c r="AB2120" s="13">
        <f t="shared" si="798"/>
        <v>0.55555555555555558</v>
      </c>
      <c r="AC2120" s="10">
        <f>IFERROR((SUMIF($N$2:N2120,M2120,$P$2:P2120))/(COUNTIF($N$2:N2120,M2120)),0)</f>
        <v>1.8450704225352113</v>
      </c>
      <c r="AD2120" s="10">
        <f>IFERROR((SUMIF($N$2:N2120,M2120,$O$2:O2120))/(COUNTIF($N$2:N2120,M2120)),0)</f>
        <v>1.2816901408450705</v>
      </c>
      <c r="AE2120" s="10">
        <f t="shared" si="799"/>
        <v>0.56338028169014076</v>
      </c>
      <c r="AF2120" s="13">
        <f>IFERROR((SUMIF($M$2:M2120,N2120,$O$2:O2120))/(COUNTIF($M$2:M2120,N2120)),0)</f>
        <v>2.3779904306220097</v>
      </c>
      <c r="AG2120" s="13">
        <f>IFERROR((SUMIF($M$2:M2120,N2120,$P$2:P2120))/(COUNTIF($M$2:M2120,N2120)),0)</f>
        <v>0.79425837320574166</v>
      </c>
      <c r="AH2120" s="13">
        <f t="shared" si="800"/>
        <v>1.5837320574162681</v>
      </c>
      <c r="AI2120" s="10">
        <f>IFERROR((SUMIF(N$2:N2120,N2120,P$2:P2120)-P2120)/(COUNTIF($N$2:N2120,N2120)-1),0)</f>
        <v>2.0042735042735043</v>
      </c>
      <c r="AJ2120" s="10">
        <f>IFERROR((SUMIF(N$2:N2120,N2120,O$2:O2120)-O2120)/(COUNTIF($N$2:N2120,N2120)-1),0)</f>
        <v>1.017094017094017</v>
      </c>
      <c r="AK2120" s="10">
        <f t="shared" si="801"/>
        <v>0.98717948717948723</v>
      </c>
      <c r="AL2120" s="10">
        <f>IFERROR((AP2120)/(COUNTIF($M$2:N2120,M2120)-1),0)</f>
        <v>1.691542288557214</v>
      </c>
      <c r="AM2120" s="19">
        <f>IFERROR((AQ2120)/(COUNTIF($M$2:N2120,N2120)-1),0)</f>
        <v>2.0586907449209932</v>
      </c>
      <c r="AN2120" s="10">
        <f t="shared" si="815"/>
        <v>1</v>
      </c>
      <c r="AO2120" s="10">
        <f t="shared" si="816"/>
        <v>1</v>
      </c>
      <c r="AP2120" s="10">
        <f>SUMIF($M$2:N2120,M2120,AN$2:AO2120)-AN2120</f>
        <v>680</v>
      </c>
      <c r="AQ2120" s="10">
        <f>SUMIF($AV$2:AW2120,AV2120,$BD$2:BE2120)-BD2120</f>
        <v>912</v>
      </c>
      <c r="AR2120" s="10">
        <f>M2120</f>
        <v>14</v>
      </c>
      <c r="AS2120" s="10">
        <f t="shared" si="808"/>
        <v>409</v>
      </c>
      <c r="AT2120">
        <f t="shared" si="809"/>
        <v>1</v>
      </c>
      <c r="AU2120" s="10">
        <f t="shared" si="810"/>
        <v>1</v>
      </c>
      <c r="AV2120">
        <f t="shared" si="802"/>
        <v>409</v>
      </c>
      <c r="AW2120">
        <f t="shared" si="803"/>
        <v>14</v>
      </c>
      <c r="AX2120">
        <f t="shared" si="804"/>
        <v>1</v>
      </c>
      <c r="AY2120">
        <f t="shared" si="805"/>
        <v>1</v>
      </c>
      <c r="AZ2120">
        <f t="shared" si="806"/>
        <v>409</v>
      </c>
      <c r="BA2120">
        <f t="shared" si="807"/>
        <v>14</v>
      </c>
      <c r="BB2120">
        <f t="shared" si="811"/>
        <v>1</v>
      </c>
      <c r="BC2120">
        <f t="shared" si="812"/>
        <v>1</v>
      </c>
      <c r="BD2120">
        <f t="shared" si="813"/>
        <v>1</v>
      </c>
      <c r="BE2120">
        <f t="shared" si="814"/>
        <v>1</v>
      </c>
    </row>
    <row r="2121" spans="10:57" x14ac:dyDescent="0.25">
      <c r="J2121" s="23">
        <f>MAX(_xlfn.MAXIFS(L$2:$L2121,M$2:$M2121,M2121),_xlfn.MAXIFS(L$2:$L2121,N$2:$N2121,M2121))-MAX(_xlfn.MAXIFS(L$2:$L2120,M$2:$M2120,M2121),_xlfn.MAXIFS(L$2:$L2120,N$2:$N2120,M2121))</f>
        <v>4</v>
      </c>
      <c r="K2121" s="23">
        <f>MAX(_xlfn.MAXIFS($L$2:L2121,$M$2:M2121,N2121),_xlfn.MAXIFS($L$2:L2121,$N$2:N2121,N2121))-MAX(_xlfn.MAXIFS($L$2:L2120,$M$2:M2120,N2121),_xlfn.MAXIFS($L$2:L2120,$N$2:N2120,N2121))</f>
        <v>70</v>
      </c>
      <c r="L2121" s="20">
        <v>43076</v>
      </c>
      <c r="M2121" s="10">
        <v>14</v>
      </c>
      <c r="N2121" s="10">
        <v>2441</v>
      </c>
      <c r="O2121" s="10">
        <v>0</v>
      </c>
      <c r="P2121" s="10">
        <v>0</v>
      </c>
      <c r="Q2121" s="10" t="str">
        <f t="shared" si="793"/>
        <v>U</v>
      </c>
      <c r="R2121" s="10" t="str">
        <f t="shared" si="794"/>
        <v>U</v>
      </c>
      <c r="S2121" s="10">
        <f t="shared" si="795"/>
        <v>0</v>
      </c>
      <c r="T2121" s="11">
        <f>IFERROR((SUMIF($M$2:N2121,M2121,$O$2:P2121)-O2121)/(COUNTIF($M$2:N2121,M2121)-1),0)</f>
        <v>1.7965260545905708</v>
      </c>
      <c r="U2121" s="11">
        <f>IFERROR((SUMIF($AR$2:AR2121,AR2121,$AT$2:AU2121)-AT2121)/(COUNTIF($M$2:N2121,M2121)-1),0)</f>
        <v>0.56079404466501237</v>
      </c>
      <c r="V2121" s="11">
        <f t="shared" si="796"/>
        <v>1.2357320099255584</v>
      </c>
      <c r="W2121" s="12">
        <f>IFERROR((SUMIF($AV$2:AW2121,AV2121,$AX$2:AY2121)-AX2121)/(COUNTIF($M$2:N2121,N2121)-1),0)</f>
        <v>2</v>
      </c>
      <c r="X2121" s="12">
        <f>IFERROR((SUMIF($AZ$2:BA2121,AZ2121,$BB$2:BC2121)-BB2121)/(COUNTIF($M$2:N2121,N2121)-1),0)</f>
        <v>1.6666666666666667</v>
      </c>
      <c r="Y2121" s="12">
        <f t="shared" si="797"/>
        <v>0.33333333333333326</v>
      </c>
      <c r="Z2121" s="13">
        <f>IFERROR((SUMIF($M$2:M2121,M2121,O$2:O2121)-O2121)/(COUNTIF($M$2:M2121,M2121)-1),0)</f>
        <v>1.7421052631578948</v>
      </c>
      <c r="AA2121" s="13">
        <f>IFERROR((SUMIF($M$2:M2121,M2121,P$2:P2121)-P2121)/(COUNTIF($M$2:M2121,M2121)-1),0)</f>
        <v>1.1894736842105262</v>
      </c>
      <c r="AB2121" s="13">
        <f t="shared" si="798"/>
        <v>0.55263157894736858</v>
      </c>
      <c r="AC2121" s="10">
        <f>IFERROR((SUMIF($N$2:N2121,M2121,$P$2:P2121))/(COUNTIF($N$2:N2121,M2121)),0)</f>
        <v>1.8450704225352113</v>
      </c>
      <c r="AD2121" s="10">
        <f>IFERROR((SUMIF($N$2:N2121,M2121,$O$2:O2121))/(COUNTIF($N$2:N2121,M2121)),0)</f>
        <v>1.2816901408450705</v>
      </c>
      <c r="AE2121" s="10">
        <f t="shared" si="799"/>
        <v>0.56338028169014076</v>
      </c>
      <c r="AF2121" s="13">
        <f>IFERROR((SUMIF($M$2:M2121,N2121,$O$2:O2121))/(COUNTIF($M$2:M2121,N2121)),0)</f>
        <v>1.5</v>
      </c>
      <c r="AG2121" s="13">
        <f>IFERROR((SUMIF($M$2:M2121,N2121,$P$2:P2121))/(COUNTIF($M$2:M2121,N2121)),0)</f>
        <v>2</v>
      </c>
      <c r="AH2121" s="13">
        <f t="shared" si="800"/>
        <v>-0.5</v>
      </c>
      <c r="AI2121" s="10">
        <f>IFERROR((SUMIF(N$2:N2121,N2121,P$2:P2121)-P2121)/(COUNTIF($N$2:N2121,N2121)-1),0)</f>
        <v>3</v>
      </c>
      <c r="AJ2121" s="10">
        <f>IFERROR((SUMIF(N$2:N2121,N2121,O$2:O2121)-O2121)/(COUNTIF($N$2:N2121,N2121)-1),0)</f>
        <v>1</v>
      </c>
      <c r="AK2121" s="10">
        <f t="shared" si="801"/>
        <v>2</v>
      </c>
      <c r="AL2121" s="10">
        <f>IFERROR((AP2121)/(COUNTIF($M$2:N2121,M2121)-1),0)</f>
        <v>1.6898263027295286</v>
      </c>
      <c r="AM2121" s="19">
        <f>IFERROR((AQ2121)/(COUNTIF($M$2:N2121,N2121)-1),0)</f>
        <v>1.3333333333333333</v>
      </c>
      <c r="AN2121" s="10">
        <f t="shared" si="815"/>
        <v>1</v>
      </c>
      <c r="AO2121" s="10">
        <f t="shared" si="816"/>
        <v>1</v>
      </c>
      <c r="AP2121" s="10">
        <f>SUMIF($M$2:N2121,M2121,AN$2:AO2121)-AN2121</f>
        <v>681</v>
      </c>
      <c r="AQ2121" s="10">
        <f>SUMIF($AV$2:AW2121,AV2121,$BD$2:BE2121)-BD2121</f>
        <v>4</v>
      </c>
      <c r="AR2121" s="10">
        <f>M2121</f>
        <v>14</v>
      </c>
      <c r="AS2121" s="10">
        <f t="shared" si="808"/>
        <v>2441</v>
      </c>
      <c r="AT2121">
        <f t="shared" si="809"/>
        <v>0</v>
      </c>
      <c r="AU2121" s="10">
        <f t="shared" si="810"/>
        <v>0</v>
      </c>
      <c r="AV2121">
        <f t="shared" si="802"/>
        <v>2441</v>
      </c>
      <c r="AW2121">
        <f t="shared" si="803"/>
        <v>14</v>
      </c>
      <c r="AX2121">
        <f t="shared" si="804"/>
        <v>0</v>
      </c>
      <c r="AY2121">
        <f t="shared" si="805"/>
        <v>0</v>
      </c>
      <c r="AZ2121">
        <f t="shared" si="806"/>
        <v>2441</v>
      </c>
      <c r="BA2121">
        <f t="shared" si="807"/>
        <v>14</v>
      </c>
      <c r="BB2121">
        <f t="shared" si="811"/>
        <v>0</v>
      </c>
      <c r="BC2121">
        <f t="shared" si="812"/>
        <v>0</v>
      </c>
      <c r="BD2121">
        <f t="shared" si="813"/>
        <v>1</v>
      </c>
      <c r="BE2121">
        <f t="shared" si="814"/>
        <v>1</v>
      </c>
    </row>
    <row r="2122" spans="10:57" x14ac:dyDescent="0.25">
      <c r="J2122" s="23">
        <f>MAX(_xlfn.MAXIFS(L$2:$L2122,M$2:$M2122,M2122),_xlfn.MAXIFS(L$2:$L2122,N$2:$N2122,M2122))-MAX(_xlfn.MAXIFS(L$2:$L2121,M$2:$M2121,M2122),_xlfn.MAXIFS(L$2:$L2121,N$2:$N2121,M2122))</f>
        <v>70</v>
      </c>
      <c r="K2122" s="23">
        <f>MAX(_xlfn.MAXIFS($L$2:L2122,$M$2:M2122,N2122),_xlfn.MAXIFS($L$2:L2122,$N$2:N2122,N2122))-MAX(_xlfn.MAXIFS($L$2:L2121,$M$2:M2121,N2122),_xlfn.MAXIFS($L$2:L2121,$N$2:N2121,N2122))</f>
        <v>4</v>
      </c>
      <c r="L2122" s="20">
        <v>43076</v>
      </c>
      <c r="M2122" s="10">
        <v>244</v>
      </c>
      <c r="N2122" s="10">
        <v>409</v>
      </c>
      <c r="O2122" s="10">
        <v>0</v>
      </c>
      <c r="P2122" s="10">
        <v>0</v>
      </c>
      <c r="Q2122" s="10" t="str">
        <f t="shared" si="793"/>
        <v>U</v>
      </c>
      <c r="R2122" s="10" t="str">
        <f t="shared" si="794"/>
        <v>U</v>
      </c>
      <c r="S2122" s="10">
        <f t="shared" si="795"/>
        <v>0</v>
      </c>
      <c r="T2122" s="11">
        <f>IFERROR((SUMIF($M$2:N2122,M2122,$O$2:P2122)-O2122)/(COUNTIF($M$2:N2122,M2122)-1),0)</f>
        <v>0</v>
      </c>
      <c r="U2122" s="11">
        <f>IFERROR((SUMIF($AR$2:AR2122,AR2122,$AT$2:AU2122)-AT2122)/(COUNTIF($M$2:N2122,M2122)-1),0)</f>
        <v>0</v>
      </c>
      <c r="V2122" s="11">
        <f t="shared" si="796"/>
        <v>0</v>
      </c>
      <c r="W2122" s="12">
        <f>IFERROR((SUMIF($AV$2:AW2122,AV2122,$AX$2:AY2122)-AX2122)/(COUNTIF($M$2:N2122,N2122)-1),0)</f>
        <v>2.1779279279279278</v>
      </c>
      <c r="X2122" s="12">
        <f>IFERROR((SUMIF($AZ$2:BA2122,AZ2122,$BB$2:BC2122)-BB2122)/(COUNTIF($M$2:N2122,N2122)-1),0)</f>
        <v>0.91216216216216217</v>
      </c>
      <c r="Y2122" s="12">
        <f t="shared" si="797"/>
        <v>1.2657657657657655</v>
      </c>
      <c r="Z2122" s="13">
        <f>IFERROR((SUMIF($M$2:M2122,M2122,O$2:O2122)-O2122)/(COUNTIF($M$2:M2122,M2122)-1),0)</f>
        <v>0</v>
      </c>
      <c r="AA2122" s="13">
        <f>IFERROR((SUMIF($M$2:M2122,M2122,P$2:P2122)-P2122)/(COUNTIF($M$2:M2122,M2122)-1),0)</f>
        <v>0</v>
      </c>
      <c r="AB2122" s="13">
        <f t="shared" si="798"/>
        <v>0</v>
      </c>
      <c r="AC2122" s="10">
        <f>IFERROR((SUMIF($N$2:N2122,M2122,$P$2:P2122))/(COUNTIF($N$2:N2122,M2122)),0)</f>
        <v>0</v>
      </c>
      <c r="AD2122" s="10">
        <f>IFERROR((SUMIF($N$2:N2122,M2122,$O$2:O2122))/(COUNTIF($N$2:N2122,M2122)),0)</f>
        <v>1</v>
      </c>
      <c r="AE2122" s="10">
        <f t="shared" si="799"/>
        <v>-1</v>
      </c>
      <c r="AF2122" s="13">
        <f>IFERROR((SUMIF($M$2:M2122,N2122,$O$2:O2122))/(COUNTIF($M$2:M2122,N2122)),0)</f>
        <v>2.3779904306220097</v>
      </c>
      <c r="AG2122" s="13">
        <f>IFERROR((SUMIF($M$2:M2122,N2122,$P$2:P2122))/(COUNTIF($M$2:M2122,N2122)),0)</f>
        <v>0.79425837320574166</v>
      </c>
      <c r="AH2122" s="13">
        <f t="shared" si="800"/>
        <v>1.5837320574162681</v>
      </c>
      <c r="AI2122" s="10">
        <f>IFERROR((SUMIF(N$2:N2122,N2122,P$2:P2122)-P2122)/(COUNTIF($N$2:N2122,N2122)-1),0)</f>
        <v>2</v>
      </c>
      <c r="AJ2122" s="10">
        <f>IFERROR((SUMIF(N$2:N2122,N2122,O$2:O2122)-O2122)/(COUNTIF($N$2:N2122,N2122)-1),0)</f>
        <v>1.0170212765957447</v>
      </c>
      <c r="AK2122" s="10">
        <f t="shared" si="801"/>
        <v>0.98297872340425529</v>
      </c>
      <c r="AL2122" s="10">
        <f>IFERROR((AP2122)/(COUNTIF($M$2:N2122,M2122)-1),0)</f>
        <v>0</v>
      </c>
      <c r="AM2122" s="19">
        <f>IFERROR((AQ2122)/(COUNTIF($M$2:N2122,N2122)-1),0)</f>
        <v>2.0563063063063063</v>
      </c>
      <c r="AN2122" s="10">
        <f t="shared" si="815"/>
        <v>1</v>
      </c>
      <c r="AO2122" s="10">
        <f t="shared" si="816"/>
        <v>1</v>
      </c>
      <c r="AP2122" s="10">
        <f>SUMIF($M$2:N2122,M2122,AN$2:AO2122)-AN2122</f>
        <v>0</v>
      </c>
      <c r="AQ2122" s="10">
        <f>SUMIF($AV$2:AW2122,AV2122,$BD$2:BE2122)-BD2122</f>
        <v>913</v>
      </c>
      <c r="AR2122" s="10">
        <f>M2122</f>
        <v>244</v>
      </c>
      <c r="AS2122" s="10">
        <f t="shared" si="808"/>
        <v>409</v>
      </c>
      <c r="AT2122">
        <f t="shared" si="809"/>
        <v>0</v>
      </c>
      <c r="AU2122" s="10">
        <f t="shared" si="810"/>
        <v>0</v>
      </c>
      <c r="AV2122">
        <f t="shared" si="802"/>
        <v>409</v>
      </c>
      <c r="AW2122">
        <f t="shared" si="803"/>
        <v>244</v>
      </c>
      <c r="AX2122">
        <f t="shared" si="804"/>
        <v>0</v>
      </c>
      <c r="AY2122">
        <f t="shared" si="805"/>
        <v>0</v>
      </c>
      <c r="AZ2122">
        <f t="shared" si="806"/>
        <v>409</v>
      </c>
      <c r="BA2122">
        <f t="shared" si="807"/>
        <v>244</v>
      </c>
      <c r="BB2122">
        <f t="shared" si="811"/>
        <v>0</v>
      </c>
      <c r="BC2122">
        <f t="shared" si="812"/>
        <v>0</v>
      </c>
      <c r="BD2122">
        <f t="shared" si="813"/>
        <v>1</v>
      </c>
      <c r="BE2122">
        <f t="shared" si="814"/>
        <v>1</v>
      </c>
    </row>
    <row r="2123" spans="10:57" x14ac:dyDescent="0.25">
      <c r="J2123" s="23">
        <f>MAX(_xlfn.MAXIFS(L$2:$L2123,M$2:$M2123,M2123),_xlfn.MAXIFS(L$2:$L2123,N$2:$N2123,M2123))-MAX(_xlfn.MAXIFS(L$2:$L2122,M$2:$M2122,M2123),_xlfn.MAXIFS(L$2:$L2122,N$2:$N2122,M2123))</f>
        <v>7</v>
      </c>
      <c r="K2123" s="23">
        <f>MAX(_xlfn.MAXIFS($L$2:L2123,$M$2:M2123,N2123),_xlfn.MAXIFS($L$2:L2123,$N$2:N2123,N2123))-MAX(_xlfn.MAXIFS($L$2:L2122,$M$2:M2122,N2123),_xlfn.MAXIFS($L$2:L2122,$N$2:N2122,N2123))</f>
        <v>7</v>
      </c>
      <c r="L2123" s="20">
        <v>43078</v>
      </c>
      <c r="M2123" s="10">
        <v>170</v>
      </c>
      <c r="N2123" s="10">
        <v>856</v>
      </c>
      <c r="O2123" s="10">
        <v>2</v>
      </c>
      <c r="P2123" s="10">
        <v>2</v>
      </c>
      <c r="Q2123" s="10" t="str">
        <f t="shared" si="793"/>
        <v>U</v>
      </c>
      <c r="R2123" s="10" t="str">
        <f t="shared" si="794"/>
        <v>U</v>
      </c>
      <c r="S2123" s="10">
        <f t="shared" si="795"/>
        <v>0</v>
      </c>
      <c r="T2123" s="11">
        <f>IFERROR((SUMIF($M$2:N2123,M2123,$O$2:P2123)-O2123)/(COUNTIF($M$2:N2123,M2123)-1),0)</f>
        <v>1.7401960784313726</v>
      </c>
      <c r="U2123" s="11">
        <f>IFERROR((SUMIF($AR$2:AR2123,AR2123,$AT$2:AU2123)-AT2123)/(COUNTIF($M$2:N2123,M2123)-1),0)</f>
        <v>0.48039215686274511</v>
      </c>
      <c r="V2123" s="11">
        <f t="shared" si="796"/>
        <v>1.2598039215686274</v>
      </c>
      <c r="W2123" s="12">
        <f>IFERROR((SUMIF($AV$2:AW2123,AV2123,$AX$2:AY2123)-AX2123)/(COUNTIF($M$2:N2123,N2123)-1),0)</f>
        <v>1.1692913385826771</v>
      </c>
      <c r="X2123" s="12">
        <f>IFERROR((SUMIF($AZ$2:BA2123,AZ2123,$BB$2:BC2123)-BB2123)/(COUNTIF($M$2:N2123,N2123)-1),0)</f>
        <v>1.6141732283464567</v>
      </c>
      <c r="Y2123" s="12">
        <f t="shared" si="797"/>
        <v>-0.44488188976377963</v>
      </c>
      <c r="Z2123" s="13">
        <f>IFERROR((SUMIF($M$2:M2123,M2123,O$2:O2123)-O2123)/(COUNTIF($M$2:M2123,M2123)-1),0)</f>
        <v>1.8477157360406091</v>
      </c>
      <c r="AA2123" s="13">
        <f>IFERROR((SUMIF($M$2:M2123,M2123,P$2:P2123)-P2123)/(COUNTIF($M$2:M2123,M2123)-1),0)</f>
        <v>0.99492385786802029</v>
      </c>
      <c r="AB2123" s="13">
        <f t="shared" si="798"/>
        <v>0.85279187817258884</v>
      </c>
      <c r="AC2123" s="10">
        <f>IFERROR((SUMIF($N$2:N2123,M2123,$P$2:P2123))/(COUNTIF($N$2:N2123,M2123)),0)</f>
        <v>1.6398104265402844</v>
      </c>
      <c r="AD2123" s="10">
        <f>IFERROR((SUMIF($N$2:N2123,M2123,$O$2:O2123))/(COUNTIF($N$2:N2123,M2123)),0)</f>
        <v>1.2985781990521328</v>
      </c>
      <c r="AE2123" s="10">
        <f t="shared" si="799"/>
        <v>0.34123222748815163</v>
      </c>
      <c r="AF2123" s="13">
        <f>IFERROR((SUMIF($M$2:M2123,N2123,$O$2:O2123))/(COUNTIF($M$2:M2123,N2123)),0)</f>
        <v>1.2627118644067796</v>
      </c>
      <c r="AG2123" s="13">
        <f>IFERROR((SUMIF($M$2:M2123,N2123,$P$2:P2123))/(COUNTIF($M$2:M2123,N2123)),0)</f>
        <v>1.5593220338983051</v>
      </c>
      <c r="AH2123" s="13">
        <f t="shared" si="800"/>
        <v>-0.29661016949152552</v>
      </c>
      <c r="AI2123" s="10">
        <f>IFERROR((SUMIF(N$2:N2123,N2123,P$2:P2123)-P2123)/(COUNTIF($N$2:N2123,N2123)-1),0)</f>
        <v>1.088235294117647</v>
      </c>
      <c r="AJ2123" s="10">
        <f>IFERROR((SUMIF(N$2:N2123,N2123,O$2:O2123)-O2123)/(COUNTIF($N$2:N2123,N2123)-1),0)</f>
        <v>1.661764705882353</v>
      </c>
      <c r="AK2123" s="10">
        <f t="shared" si="801"/>
        <v>-0.57352941176470607</v>
      </c>
      <c r="AL2123" s="10">
        <f>IFERROR((AP2123)/(COUNTIF($M$2:N2123,M2123)-1),0)</f>
        <v>1.6764705882352942</v>
      </c>
      <c r="AM2123" s="19">
        <f>IFERROR((AQ2123)/(COUNTIF($M$2:N2123,N2123)-1),0)</f>
        <v>1.1299212598425197</v>
      </c>
      <c r="AN2123" s="10">
        <f t="shared" si="815"/>
        <v>1</v>
      </c>
      <c r="AO2123" s="10">
        <f t="shared" si="816"/>
        <v>1</v>
      </c>
      <c r="AP2123" s="10">
        <f>SUMIF($M$2:N2123,M2123,AN$2:AO2123)-AN2123</f>
        <v>684</v>
      </c>
      <c r="AQ2123" s="10">
        <f>SUMIF($AV$2:AW2123,AV2123,$BD$2:BE2123)-BD2123</f>
        <v>287</v>
      </c>
      <c r="AR2123" s="10">
        <f>M2123</f>
        <v>170</v>
      </c>
      <c r="AS2123" s="10">
        <f t="shared" si="808"/>
        <v>856</v>
      </c>
      <c r="AT2123">
        <f t="shared" si="809"/>
        <v>2</v>
      </c>
      <c r="AU2123" s="10">
        <f t="shared" si="810"/>
        <v>2</v>
      </c>
      <c r="AV2123">
        <f t="shared" si="802"/>
        <v>856</v>
      </c>
      <c r="AW2123">
        <f t="shared" si="803"/>
        <v>170</v>
      </c>
      <c r="AX2123">
        <f t="shared" si="804"/>
        <v>2</v>
      </c>
      <c r="AY2123">
        <f t="shared" si="805"/>
        <v>2</v>
      </c>
      <c r="AZ2123">
        <f t="shared" si="806"/>
        <v>856</v>
      </c>
      <c r="BA2123">
        <f t="shared" si="807"/>
        <v>170</v>
      </c>
      <c r="BB2123">
        <f t="shared" si="811"/>
        <v>2</v>
      </c>
      <c r="BC2123">
        <f t="shared" si="812"/>
        <v>2</v>
      </c>
      <c r="BD2123">
        <f t="shared" si="813"/>
        <v>1</v>
      </c>
      <c r="BE2123">
        <f t="shared" si="814"/>
        <v>1</v>
      </c>
    </row>
    <row r="2124" spans="10:57" x14ac:dyDescent="0.25">
      <c r="J2124" s="23">
        <f>MAX(_xlfn.MAXIFS(L$2:$L2124,M$2:$M2124,M2124),_xlfn.MAXIFS(L$2:$L2124,N$2:$N2124,M2124))-MAX(_xlfn.MAXIFS(L$2:$L2123,M$2:$M2123,M2124),_xlfn.MAXIFS(L$2:$L2123,N$2:$N2123,M2124))</f>
        <v>7</v>
      </c>
      <c r="K2124" s="23">
        <f>MAX(_xlfn.MAXIFS($L$2:L2124,$M$2:M2124,N2124),_xlfn.MAXIFS($L$2:L2124,$N$2:N2124,N2124))-MAX(_xlfn.MAXIFS($L$2:L2123,$M$2:M2123,N2124),_xlfn.MAXIFS($L$2:L2123,$N$2:N2123,N2124))</f>
        <v>7</v>
      </c>
      <c r="L2124" s="20">
        <v>43078</v>
      </c>
      <c r="M2124" s="10">
        <v>122</v>
      </c>
      <c r="N2124" s="10">
        <v>2662</v>
      </c>
      <c r="O2124" s="10">
        <v>3</v>
      </c>
      <c r="P2124" s="10">
        <v>2</v>
      </c>
      <c r="Q2124" s="10" t="str">
        <f t="shared" si="793"/>
        <v>S</v>
      </c>
      <c r="R2124" s="10" t="str">
        <f t="shared" si="794"/>
        <v>N</v>
      </c>
      <c r="S2124" s="10">
        <f t="shared" si="795"/>
        <v>1</v>
      </c>
      <c r="T2124" s="11">
        <f>IFERROR((SUMIF($M$2:N2124,M2124,$O$2:P2124)-O2124)/(COUNTIF($M$2:N2124,M2124)-1),0)</f>
        <v>1.5517241379310345</v>
      </c>
      <c r="U2124" s="11">
        <f>IFERROR((SUMIF($AR$2:AR2124,AR2124,$AT$2:AU2124)-AT2124)/(COUNTIF($M$2:N2124,M2124)-1),0)</f>
        <v>0.5305039787798409</v>
      </c>
      <c r="V2124" s="11">
        <f t="shared" si="796"/>
        <v>1.0212201591511936</v>
      </c>
      <c r="W2124" s="12">
        <f>IFERROR((SUMIF($AV$2:AW2124,AV2124,$AX$2:AY2124)-AX2124)/(COUNTIF($M$2:N2124,N2124)-1),0)</f>
        <v>1.0307692307692307</v>
      </c>
      <c r="X2124" s="12">
        <f>IFERROR((SUMIF($AZ$2:BA2124,AZ2124,$BB$2:BC2124)-BB2124)/(COUNTIF($M$2:N2124,N2124)-1),0)</f>
        <v>1.7384615384615385</v>
      </c>
      <c r="Y2124" s="12">
        <f t="shared" si="797"/>
        <v>-0.70769230769230784</v>
      </c>
      <c r="Z2124" s="13">
        <f>IFERROR((SUMIF($M$2:M2124,M2124,O$2:O2124)-O2124)/(COUNTIF($M$2:M2124,M2124)-1),0)</f>
        <v>1.6256983240223464</v>
      </c>
      <c r="AA2124" s="13">
        <f>IFERROR((SUMIF($M$2:M2124,M2124,P$2:P2124)-P2124)/(COUNTIF($M$2:M2124,M2124)-1),0)</f>
        <v>1.1173184357541899</v>
      </c>
      <c r="AB2124" s="13">
        <f t="shared" si="798"/>
        <v>0.5083798882681565</v>
      </c>
      <c r="AC2124" s="10">
        <f>IFERROR((SUMIF($N$2:N2124,M2124,$P$2:P2124))/(COUNTIF($N$2:N2124,M2124)),0)</f>
        <v>1.4848484848484849</v>
      </c>
      <c r="AD2124" s="10">
        <f>IFERROR((SUMIF($N$2:N2124,M2124,$O$2:O2124))/(COUNTIF($N$2:N2124,M2124)),0)</f>
        <v>1.1515151515151516</v>
      </c>
      <c r="AE2124" s="10">
        <f t="shared" si="799"/>
        <v>0.33333333333333326</v>
      </c>
      <c r="AF2124" s="13">
        <f>IFERROR((SUMIF($M$2:M2124,N2124,$O$2:O2124))/(COUNTIF($M$2:M2124,N2124)),0)</f>
        <v>1.0625</v>
      </c>
      <c r="AG2124" s="13">
        <f>IFERROR((SUMIF($M$2:M2124,N2124,$P$2:P2124))/(COUNTIF($M$2:M2124,N2124)),0)</f>
        <v>1.65625</v>
      </c>
      <c r="AH2124" s="13">
        <f t="shared" si="800"/>
        <v>-0.59375</v>
      </c>
      <c r="AI2124" s="10">
        <f>IFERROR((SUMIF(N$2:N2124,N2124,P$2:P2124)-P2124)/(COUNTIF($N$2:N2124,N2124)-1),0)</f>
        <v>1</v>
      </c>
      <c r="AJ2124" s="10">
        <f>IFERROR((SUMIF(N$2:N2124,N2124,O$2:O2124)-O2124)/(COUNTIF($N$2:N2124,N2124)-1),0)</f>
        <v>1.8181818181818181</v>
      </c>
      <c r="AK2124" s="10">
        <f t="shared" si="801"/>
        <v>-0.81818181818181812</v>
      </c>
      <c r="AL2124" s="10">
        <f>IFERROR((AP2124)/(COUNTIF($M$2:N2124,M2124)-1),0)</f>
        <v>1.596816976127321</v>
      </c>
      <c r="AM2124" s="19">
        <f>IFERROR((AQ2124)/(COUNTIF($M$2:N2124,N2124)-1),0)</f>
        <v>0.92307692307692313</v>
      </c>
      <c r="AN2124" s="10">
        <f t="shared" si="815"/>
        <v>3</v>
      </c>
      <c r="AO2124" s="10">
        <f t="shared" si="816"/>
        <v>0</v>
      </c>
      <c r="AP2124" s="10">
        <f>SUMIF($M$2:N2124,M2124,AN$2:AO2124)-AN2124</f>
        <v>602</v>
      </c>
      <c r="AQ2124" s="10">
        <f>SUMIF($AV$2:AW2124,AV2124,$BD$2:BE2124)-BD2124</f>
        <v>60</v>
      </c>
      <c r="AR2124" s="10">
        <f>M2124</f>
        <v>122</v>
      </c>
      <c r="AS2124" s="10">
        <f t="shared" si="808"/>
        <v>2662</v>
      </c>
      <c r="AT2124">
        <f t="shared" si="809"/>
        <v>2</v>
      </c>
      <c r="AU2124" s="10">
        <f t="shared" si="810"/>
        <v>3</v>
      </c>
      <c r="AV2124">
        <f t="shared" si="802"/>
        <v>2662</v>
      </c>
      <c r="AW2124">
        <f t="shared" si="803"/>
        <v>122</v>
      </c>
      <c r="AX2124">
        <f t="shared" si="804"/>
        <v>2</v>
      </c>
      <c r="AY2124">
        <f t="shared" si="805"/>
        <v>3</v>
      </c>
      <c r="AZ2124">
        <f t="shared" si="806"/>
        <v>2662</v>
      </c>
      <c r="BA2124">
        <f t="shared" si="807"/>
        <v>122</v>
      </c>
      <c r="BB2124">
        <f t="shared" si="811"/>
        <v>3</v>
      </c>
      <c r="BC2124">
        <f t="shared" si="812"/>
        <v>2</v>
      </c>
      <c r="BD2124">
        <f t="shared" si="813"/>
        <v>0</v>
      </c>
      <c r="BE2124">
        <f t="shared" si="814"/>
        <v>3</v>
      </c>
    </row>
    <row r="2125" spans="10:57" x14ac:dyDescent="0.25">
      <c r="J2125" s="23">
        <f>MAX(_xlfn.MAXIFS(L$2:$L2125,M$2:$M2125,M2125),_xlfn.MAXIFS(L$2:$L2125,N$2:$N2125,M2125))-MAX(_xlfn.MAXIFS(L$2:$L2124,M$2:$M2124,M2125),_xlfn.MAXIFS(L$2:$L2124,N$2:$N2124,M2125))</f>
        <v>7</v>
      </c>
      <c r="K2125" s="23">
        <f>MAX(_xlfn.MAXIFS($L$2:L2125,$M$2:M2125,N2125),_xlfn.MAXIFS($L$2:L2125,$N$2:N2125,N2125))-MAX(_xlfn.MAXIFS($L$2:L2124,$M$2:M2124,N2125),_xlfn.MAXIFS($L$2:L2124,$N$2:N2124,N2125))</f>
        <v>7</v>
      </c>
      <c r="L2125" s="20">
        <v>43078</v>
      </c>
      <c r="M2125" s="10">
        <v>413</v>
      </c>
      <c r="N2125" s="10">
        <v>503</v>
      </c>
      <c r="O2125" s="10">
        <v>2</v>
      </c>
      <c r="P2125" s="10">
        <v>1</v>
      </c>
      <c r="Q2125" s="10" t="str">
        <f t="shared" si="793"/>
        <v>S</v>
      </c>
      <c r="R2125" s="10" t="str">
        <f t="shared" si="794"/>
        <v>N</v>
      </c>
      <c r="S2125" s="10">
        <f t="shared" si="795"/>
        <v>1</v>
      </c>
      <c r="T2125" s="11">
        <f>IFERROR((SUMIF($M$2:N2125,M2125,$O$2:P2125)-O2125)/(COUNTIF($M$2:N2125,M2125)-1),0)</f>
        <v>1.1981132075471699</v>
      </c>
      <c r="U2125" s="11">
        <f>IFERROR((SUMIF($AR$2:AR2125,AR2125,$AT$2:AU2125)-AT2125)/(COUNTIF($M$2:N2125,M2125)-1),0)</f>
        <v>0.65094339622641506</v>
      </c>
      <c r="V2125" s="11">
        <f t="shared" si="796"/>
        <v>0.54716981132075482</v>
      </c>
      <c r="W2125" s="12">
        <f>IFERROR((SUMIF($AV$2:AW2125,AV2125,$AX$2:AY2125)-AX2125)/(COUNTIF($M$2:N2125,N2125)-1),0)</f>
        <v>1.3531598513011152</v>
      </c>
      <c r="X2125" s="12">
        <f>IFERROR((SUMIF($AZ$2:BA2125,AZ2125,$BB$2:BC2125)-BB2125)/(COUNTIF($M$2:N2125,N2125)-1),0)</f>
        <v>1.5985130111524164</v>
      </c>
      <c r="Y2125" s="12">
        <f t="shared" si="797"/>
        <v>-0.24535315985130124</v>
      </c>
      <c r="Z2125" s="13">
        <f>IFERROR((SUMIF($M$2:M2125,M2125,O$2:O2125)-O2125)/(COUNTIF($M$2:M2125,M2125)-1),0)</f>
        <v>1.3877551020408163</v>
      </c>
      <c r="AA2125" s="13">
        <f>IFERROR((SUMIF($M$2:M2125,M2125,P$2:P2125)-P2125)/(COUNTIF($M$2:M2125,M2125)-1),0)</f>
        <v>1.4081632653061225</v>
      </c>
      <c r="AB2125" s="13">
        <f t="shared" si="798"/>
        <v>-2.0408163265306145E-2</v>
      </c>
      <c r="AC2125" s="10">
        <f>IFERROR((SUMIF($N$2:N2125,M2125,$P$2:P2125))/(COUNTIF($N$2:N2125,M2125)),0)</f>
        <v>1.0350877192982457</v>
      </c>
      <c r="AD2125" s="10">
        <f>IFERROR((SUMIF($N$2:N2125,M2125,$O$2:O2125))/(COUNTIF($N$2:N2125,M2125)),0)</f>
        <v>2.1052631578947367</v>
      </c>
      <c r="AE2125" s="10">
        <f t="shared" si="799"/>
        <v>-1.070175438596491</v>
      </c>
      <c r="AF2125" s="13">
        <f>IFERROR((SUMIF($M$2:M2125,N2125,$O$2:O2125))/(COUNTIF($M$2:M2125,N2125)),0)</f>
        <v>1.4488188976377954</v>
      </c>
      <c r="AG2125" s="13">
        <f>IFERROR((SUMIF($M$2:M2125,N2125,$P$2:P2125))/(COUNTIF($M$2:M2125,N2125)),0)</f>
        <v>1.4803149606299213</v>
      </c>
      <c r="AH2125" s="13">
        <f t="shared" si="800"/>
        <v>-3.1496062992125928E-2</v>
      </c>
      <c r="AI2125" s="10">
        <f>IFERROR((SUMIF(N$2:N2125,N2125,P$2:P2125)-P2125)/(COUNTIF($N$2:N2125,N2125)-1),0)</f>
        <v>1.267605633802817</v>
      </c>
      <c r="AJ2125" s="10">
        <f>IFERROR((SUMIF(N$2:N2125,N2125,O$2:O2125)-O2125)/(COUNTIF($N$2:N2125,N2125)-1),0)</f>
        <v>1.704225352112676</v>
      </c>
      <c r="AK2125" s="10">
        <f t="shared" si="801"/>
        <v>-0.43661971830985902</v>
      </c>
      <c r="AL2125" s="10">
        <f>IFERROR((AP2125)/(COUNTIF($M$2:N2125,M2125)-1),0)</f>
        <v>0.97169811320754718</v>
      </c>
      <c r="AM2125" s="19">
        <f>IFERROR((AQ2125)/(COUNTIF($M$2:N2125,N2125)-1),0)</f>
        <v>1.3048327137546469</v>
      </c>
      <c r="AN2125" s="10">
        <f t="shared" si="815"/>
        <v>3</v>
      </c>
      <c r="AO2125" s="10">
        <f t="shared" si="816"/>
        <v>0</v>
      </c>
      <c r="AP2125" s="10">
        <f>SUMIF($M$2:N2125,M2125,AN$2:AO2125)-AN2125</f>
        <v>103</v>
      </c>
      <c r="AQ2125" s="10">
        <f>SUMIF($AV$2:AW2125,AV2125,$BD$2:BE2125)-BD2125</f>
        <v>351</v>
      </c>
      <c r="AR2125" s="10">
        <f>M2125</f>
        <v>413</v>
      </c>
      <c r="AS2125" s="10">
        <f t="shared" si="808"/>
        <v>503</v>
      </c>
      <c r="AT2125">
        <f t="shared" si="809"/>
        <v>1</v>
      </c>
      <c r="AU2125" s="10">
        <f t="shared" si="810"/>
        <v>2</v>
      </c>
      <c r="AV2125">
        <f t="shared" si="802"/>
        <v>503</v>
      </c>
      <c r="AW2125">
        <f t="shared" si="803"/>
        <v>413</v>
      </c>
      <c r="AX2125">
        <f t="shared" si="804"/>
        <v>1</v>
      </c>
      <c r="AY2125">
        <f t="shared" si="805"/>
        <v>2</v>
      </c>
      <c r="AZ2125">
        <f t="shared" si="806"/>
        <v>503</v>
      </c>
      <c r="BA2125">
        <f t="shared" si="807"/>
        <v>413</v>
      </c>
      <c r="BB2125">
        <f t="shared" si="811"/>
        <v>2</v>
      </c>
      <c r="BC2125">
        <f t="shared" si="812"/>
        <v>1</v>
      </c>
      <c r="BD2125">
        <f t="shared" si="813"/>
        <v>0</v>
      </c>
      <c r="BE2125">
        <f t="shared" si="814"/>
        <v>3</v>
      </c>
    </row>
    <row r="2126" spans="10:57" x14ac:dyDescent="0.25">
      <c r="J2126" s="23">
        <f>MAX(_xlfn.MAXIFS(L$2:$L2126,M$2:$M2126,M2126),_xlfn.MAXIFS(L$2:$L2126,N$2:$N2126,M2126))-MAX(_xlfn.MAXIFS(L$2:$L2125,M$2:$M2125,M2126),_xlfn.MAXIFS(L$2:$L2125,N$2:$N2125,M2126))</f>
        <v>8</v>
      </c>
      <c r="K2126" s="23">
        <f>MAX(_xlfn.MAXIFS($L$2:L2126,$M$2:M2126,N2126),_xlfn.MAXIFS($L$2:L2126,$N$2:N2126,N2126))-MAX(_xlfn.MAXIFS($L$2:L2125,$M$2:M2125,N2126),_xlfn.MAXIFS($L$2:L2125,$N$2:N2125,N2126))</f>
        <v>3</v>
      </c>
      <c r="L2126" s="20">
        <v>43079</v>
      </c>
      <c r="M2126" s="10">
        <v>3551</v>
      </c>
      <c r="N2126" s="10">
        <v>14</v>
      </c>
      <c r="O2126" s="10">
        <v>1</v>
      </c>
      <c r="P2126" s="10">
        <v>0</v>
      </c>
      <c r="Q2126" s="10" t="str">
        <f t="shared" si="793"/>
        <v>S</v>
      </c>
      <c r="R2126" s="10" t="str">
        <f t="shared" si="794"/>
        <v>N</v>
      </c>
      <c r="S2126" s="10">
        <f t="shared" si="795"/>
        <v>1</v>
      </c>
      <c r="T2126" s="11">
        <f>IFERROR((SUMIF($M$2:N2126,M2126,$O$2:P2126)-O2126)/(COUNTIF($M$2:N2126,M2126)-1),0)</f>
        <v>1.3509933774834437</v>
      </c>
      <c r="U2126" s="11">
        <f>IFERROR((SUMIF($AR$2:AR2126,AR2126,$AT$2:AU2126)-AT2126)/(COUNTIF($M$2:N2126,M2126)-1),0)</f>
        <v>0.51655629139072845</v>
      </c>
      <c r="V2126" s="11">
        <f t="shared" si="796"/>
        <v>0.83443708609271527</v>
      </c>
      <c r="W2126" s="12">
        <f>IFERROR((SUMIF($AV$2:AW2126,AV2126,$AX$2:AY2126)-AX2126)/(COUNTIF($M$2:N2126,N2126)-1),0)</f>
        <v>1.7920792079207921</v>
      </c>
      <c r="X2126" s="12">
        <f>IFERROR((SUMIF($AZ$2:BA2126,AZ2126,$BB$2:BC2126)-BB2126)/(COUNTIF($M$2:N2126,N2126)-1),0)</f>
        <v>1.2351485148514851</v>
      </c>
      <c r="Y2126" s="12">
        <f t="shared" si="797"/>
        <v>0.55693069306930698</v>
      </c>
      <c r="Z2126" s="13">
        <f>IFERROR((SUMIF($M$2:M2126,M2126,O$2:O2126)-O2126)/(COUNTIF($M$2:M2126,M2126)-1),0)</f>
        <v>1.4929577464788732</v>
      </c>
      <c r="AA2126" s="13">
        <f>IFERROR((SUMIF($M$2:M2126,M2126,P$2:P2126)-P2126)/(COUNTIF($M$2:M2126,M2126)-1),0)</f>
        <v>1.0985915492957747</v>
      </c>
      <c r="AB2126" s="13">
        <f t="shared" si="798"/>
        <v>0.39436619718309851</v>
      </c>
      <c r="AC2126" s="10">
        <f>IFERROR((SUMIF($N$2:N2126,M2126,$P$2:P2126))/(COUNTIF($N$2:N2126,M2126)),0)</f>
        <v>1.2250000000000001</v>
      </c>
      <c r="AD2126" s="10">
        <f>IFERROR((SUMIF($N$2:N2126,M2126,$O$2:O2126))/(COUNTIF($N$2:N2126,M2126)),0)</f>
        <v>1.6125</v>
      </c>
      <c r="AE2126" s="10">
        <f t="shared" si="799"/>
        <v>-0.38749999999999996</v>
      </c>
      <c r="AF2126" s="13">
        <f>IFERROR((SUMIF($M$2:M2126,N2126,$O$2:O2126))/(COUNTIF($M$2:M2126,N2126)),0)</f>
        <v>1.7329842931937174</v>
      </c>
      <c r="AG2126" s="13">
        <f>IFERROR((SUMIF($M$2:M2126,N2126,$P$2:P2126))/(COUNTIF($M$2:M2126,N2126)),0)</f>
        <v>1.1832460732984293</v>
      </c>
      <c r="AH2126" s="13">
        <f t="shared" si="800"/>
        <v>0.54973821989528804</v>
      </c>
      <c r="AI2126" s="10">
        <f>IFERROR((SUMIF(N$2:N2126,N2126,P$2:P2126)-P2126)/(COUNTIF($N$2:N2126,N2126)-1),0)</f>
        <v>1.8450704225352113</v>
      </c>
      <c r="AJ2126" s="10">
        <f>IFERROR((SUMIF(N$2:N2126,N2126,O$2:O2126)-O2126)/(COUNTIF($N$2:N2126,N2126)-1),0)</f>
        <v>1.2816901408450705</v>
      </c>
      <c r="AK2126" s="10">
        <f t="shared" si="801"/>
        <v>0.56338028169014076</v>
      </c>
      <c r="AL2126" s="10">
        <f>IFERROR((AP2126)/(COUNTIF($M$2:N2126,M2126)-1),0)</f>
        <v>1.4304635761589404</v>
      </c>
      <c r="AM2126" s="19">
        <f>IFERROR((AQ2126)/(COUNTIF($M$2:N2126,N2126)-1),0)</f>
        <v>1.6881188118811881</v>
      </c>
      <c r="AN2126" s="10">
        <f t="shared" si="815"/>
        <v>3</v>
      </c>
      <c r="AO2126" s="10">
        <f t="shared" si="816"/>
        <v>0</v>
      </c>
      <c r="AP2126" s="10">
        <f>SUMIF($M$2:N2126,M2126,AN$2:AO2126)-AN2126</f>
        <v>216</v>
      </c>
      <c r="AQ2126" s="10">
        <f>SUMIF($AV$2:AW2126,AV2126,$BD$2:BE2126)-BD2126</f>
        <v>682</v>
      </c>
      <c r="AR2126" s="10">
        <f>M2126</f>
        <v>3551</v>
      </c>
      <c r="AS2126" s="10">
        <f t="shared" si="808"/>
        <v>14</v>
      </c>
      <c r="AT2126">
        <f t="shared" si="809"/>
        <v>0</v>
      </c>
      <c r="AU2126" s="10">
        <f t="shared" si="810"/>
        <v>1</v>
      </c>
      <c r="AV2126">
        <f t="shared" si="802"/>
        <v>14</v>
      </c>
      <c r="AW2126">
        <f t="shared" si="803"/>
        <v>3551</v>
      </c>
      <c r="AX2126">
        <f t="shared" si="804"/>
        <v>0</v>
      </c>
      <c r="AY2126">
        <f t="shared" si="805"/>
        <v>1</v>
      </c>
      <c r="AZ2126">
        <f t="shared" si="806"/>
        <v>14</v>
      </c>
      <c r="BA2126">
        <f t="shared" si="807"/>
        <v>3551</v>
      </c>
      <c r="BB2126">
        <f t="shared" si="811"/>
        <v>1</v>
      </c>
      <c r="BC2126">
        <f t="shared" si="812"/>
        <v>0</v>
      </c>
      <c r="BD2126">
        <f t="shared" si="813"/>
        <v>0</v>
      </c>
      <c r="BE2126">
        <f t="shared" si="814"/>
        <v>3</v>
      </c>
    </row>
    <row r="2127" spans="10:57" x14ac:dyDescent="0.25">
      <c r="J2127" s="23">
        <f>MAX(_xlfn.MAXIFS(L$2:$L2127,M$2:$M2127,M2127),_xlfn.MAXIFS(L$2:$L2127,N$2:$N2127,M2127))-MAX(_xlfn.MAXIFS(L$2:$L2126,M$2:$M2126,M2127),_xlfn.MAXIFS(L$2:$L2126,N$2:$N2126,M2127))</f>
        <v>8</v>
      </c>
      <c r="K2127" s="23">
        <f>MAX(_xlfn.MAXIFS($L$2:L2127,$M$2:M2127,N2127),_xlfn.MAXIFS($L$2:L2127,$N$2:N2127,N2127))-MAX(_xlfn.MAXIFS($L$2:L2126,$M$2:M2126,N2127),_xlfn.MAXIFS($L$2:L2126,$N$2:N2126,N2127))</f>
        <v>3</v>
      </c>
      <c r="L2127" s="20">
        <v>43079</v>
      </c>
      <c r="M2127" s="10">
        <v>4441</v>
      </c>
      <c r="N2127" s="10">
        <v>409</v>
      </c>
      <c r="O2127" s="10">
        <v>0</v>
      </c>
      <c r="P2127" s="10">
        <v>0</v>
      </c>
      <c r="Q2127" s="10" t="str">
        <f t="shared" si="793"/>
        <v>U</v>
      </c>
      <c r="R2127" s="10" t="str">
        <f t="shared" si="794"/>
        <v>U</v>
      </c>
      <c r="S2127" s="10">
        <f t="shared" si="795"/>
        <v>0</v>
      </c>
      <c r="T2127" s="11">
        <f>IFERROR((SUMIF($M$2:N2127,M2127,$O$2:P2127)-O2127)/(COUNTIF($M$2:N2127,M2127)-1),0)</f>
        <v>1.3031674208144797</v>
      </c>
      <c r="U2127" s="11">
        <f>IFERROR((SUMIF($AR$2:AR2127,AR2127,$AT$2:AU2127)-AT2127)/(COUNTIF($M$2:N2127,M2127)-1),0)</f>
        <v>0.59728506787330315</v>
      </c>
      <c r="V2127" s="11">
        <f t="shared" si="796"/>
        <v>0.70588235294117652</v>
      </c>
      <c r="W2127" s="12">
        <f>IFERROR((SUMIF($AV$2:AW2127,AV2127,$AX$2:AY2127)-AX2127)/(COUNTIF($M$2:N2127,N2127)-1),0)</f>
        <v>2.1730337078651685</v>
      </c>
      <c r="X2127" s="12">
        <f>IFERROR((SUMIF($AZ$2:BA2127,AZ2127,$BB$2:BC2127)-BB2127)/(COUNTIF($M$2:N2127,N2127)-1),0)</f>
        <v>0.9101123595505618</v>
      </c>
      <c r="Y2127" s="12">
        <f t="shared" si="797"/>
        <v>1.2629213483146067</v>
      </c>
      <c r="Z2127" s="13">
        <f>IFERROR((SUMIF($M$2:M2127,M2127,O$2:O2127)-O2127)/(COUNTIF($M$2:M2127,M2127)-1),0)</f>
        <v>1.3773584905660377</v>
      </c>
      <c r="AA2127" s="13">
        <f>IFERROR((SUMIF($M$2:M2127,M2127,P$2:P2127)-P2127)/(COUNTIF($M$2:M2127,M2127)-1),0)</f>
        <v>1.2452830188679245</v>
      </c>
      <c r="AB2127" s="13">
        <f t="shared" si="798"/>
        <v>0.13207547169811318</v>
      </c>
      <c r="AC2127" s="10">
        <f>IFERROR((SUMIF($N$2:N2127,M2127,$P$2:P2127))/(COUNTIF($N$2:N2127,M2127)),0)</f>
        <v>1.2347826086956522</v>
      </c>
      <c r="AD2127" s="10">
        <f>IFERROR((SUMIF($N$2:N2127,M2127,$O$2:O2127))/(COUNTIF($N$2:N2127,M2127)),0)</f>
        <v>1.6434782608695653</v>
      </c>
      <c r="AE2127" s="10">
        <f t="shared" si="799"/>
        <v>-0.40869565217391313</v>
      </c>
      <c r="AF2127" s="13">
        <f>IFERROR((SUMIF($M$2:M2127,N2127,$O$2:O2127))/(COUNTIF($M$2:M2127,N2127)),0)</f>
        <v>2.3779904306220097</v>
      </c>
      <c r="AG2127" s="13">
        <f>IFERROR((SUMIF($M$2:M2127,N2127,$P$2:P2127))/(COUNTIF($M$2:M2127,N2127)),0)</f>
        <v>0.79425837320574166</v>
      </c>
      <c r="AH2127" s="13">
        <f t="shared" si="800"/>
        <v>1.5837320574162681</v>
      </c>
      <c r="AI2127" s="10">
        <f>IFERROR((SUMIF(N$2:N2127,N2127,P$2:P2127)-P2127)/(COUNTIF($N$2:N2127,N2127)-1),0)</f>
        <v>1.9915254237288136</v>
      </c>
      <c r="AJ2127" s="10">
        <f>IFERROR((SUMIF(N$2:N2127,N2127,O$2:O2127)-O2127)/(COUNTIF($N$2:N2127,N2127)-1),0)</f>
        <v>1.0127118644067796</v>
      </c>
      <c r="AK2127" s="10">
        <f t="shared" si="801"/>
        <v>0.97881355932203395</v>
      </c>
      <c r="AL2127" s="10">
        <f>IFERROR((AP2127)/(COUNTIF($M$2:N2127,M2127)-1),0)</f>
        <v>1.2941176470588236</v>
      </c>
      <c r="AM2127" s="19">
        <f>IFERROR((AQ2127)/(COUNTIF($M$2:N2127,N2127)-1),0)</f>
        <v>2.053932584269663</v>
      </c>
      <c r="AN2127" s="10">
        <f t="shared" si="815"/>
        <v>1</v>
      </c>
      <c r="AO2127" s="10">
        <f t="shared" si="816"/>
        <v>1</v>
      </c>
      <c r="AP2127" s="10">
        <f>SUMIF($M$2:N2127,M2127,AN$2:AO2127)-AN2127</f>
        <v>286</v>
      </c>
      <c r="AQ2127" s="10">
        <f>SUMIF($AV$2:AW2127,AV2127,$BD$2:BE2127)-BD2127</f>
        <v>914</v>
      </c>
      <c r="AR2127" s="10">
        <f>M2127</f>
        <v>4441</v>
      </c>
      <c r="AS2127" s="10">
        <f t="shared" si="808"/>
        <v>409</v>
      </c>
      <c r="AT2127">
        <f t="shared" si="809"/>
        <v>0</v>
      </c>
      <c r="AU2127" s="10">
        <f t="shared" si="810"/>
        <v>0</v>
      </c>
      <c r="AV2127">
        <f t="shared" si="802"/>
        <v>409</v>
      </c>
      <c r="AW2127">
        <f t="shared" si="803"/>
        <v>4441</v>
      </c>
      <c r="AX2127">
        <f t="shared" si="804"/>
        <v>0</v>
      </c>
      <c r="AY2127">
        <f t="shared" si="805"/>
        <v>0</v>
      </c>
      <c r="AZ2127">
        <f t="shared" si="806"/>
        <v>409</v>
      </c>
      <c r="BA2127">
        <f t="shared" si="807"/>
        <v>4441</v>
      </c>
      <c r="BB2127">
        <f t="shared" si="811"/>
        <v>0</v>
      </c>
      <c r="BC2127">
        <f t="shared" si="812"/>
        <v>0</v>
      </c>
      <c r="BD2127">
        <f t="shared" si="813"/>
        <v>1</v>
      </c>
      <c r="BE2127">
        <f t="shared" si="814"/>
        <v>1</v>
      </c>
    </row>
    <row r="2128" spans="10:57" x14ac:dyDescent="0.25">
      <c r="J2128" s="23">
        <f>MAX(_xlfn.MAXIFS(L$2:$L2128,M$2:$M2128,M2128),_xlfn.MAXIFS(L$2:$L2128,N$2:$N2128,M2128))-MAX(_xlfn.MAXIFS(L$2:$L2127,M$2:$M2127,M2128),_xlfn.MAXIFS(L$2:$L2127,N$2:$N2127,M2128))</f>
        <v>6</v>
      </c>
      <c r="K2128" s="23">
        <f>MAX(_xlfn.MAXIFS($L$2:L2128,$M$2:M2128,N2128),_xlfn.MAXIFS($L$2:L2128,$N$2:N2128,N2128))-MAX(_xlfn.MAXIFS($L$2:L2127,$M$2:M2127,N2128),_xlfn.MAXIFS($L$2:L2127,$N$2:N2127,N2128))</f>
        <v>7</v>
      </c>
      <c r="L2128" s="20">
        <v>43085</v>
      </c>
      <c r="M2128" s="10">
        <v>409</v>
      </c>
      <c r="N2128" s="10">
        <v>413</v>
      </c>
      <c r="O2128" s="10">
        <v>0</v>
      </c>
      <c r="P2128" s="10">
        <v>0</v>
      </c>
      <c r="Q2128" s="10" t="str">
        <f t="shared" si="793"/>
        <v>U</v>
      </c>
      <c r="R2128" s="10" t="str">
        <f t="shared" si="794"/>
        <v>U</v>
      </c>
      <c r="S2128" s="10">
        <f t="shared" si="795"/>
        <v>0</v>
      </c>
      <c r="T2128" s="11">
        <f>IFERROR((SUMIF($M$2:N2128,M2128,$O$2:P2128)-O2128)/(COUNTIF($M$2:N2128,M2128)-1),0)</f>
        <v>2.1681614349775784</v>
      </c>
      <c r="U2128" s="11">
        <f>IFERROR((SUMIF($AR$2:AR2128,AR2128,$AT$2:AU2128)-AT2128)/(COUNTIF($M$2:N2128,M2128)-1),0)</f>
        <v>0.37219730941704038</v>
      </c>
      <c r="V2128" s="11">
        <f t="shared" si="796"/>
        <v>1.7959641255605381</v>
      </c>
      <c r="W2128" s="12">
        <f>IFERROR((SUMIF($AV$2:AW2128,AV2128,$AX$2:AY2128)-AX2128)/(COUNTIF($M$2:N2128,N2128)-1),0)</f>
        <v>1.205607476635514</v>
      </c>
      <c r="X2128" s="12">
        <f>IFERROR((SUMIF($AZ$2:BA2128,AZ2128,$BB$2:BC2128)-BB2128)/(COUNTIF($M$2:N2128,N2128)-1),0)</f>
        <v>1.7757009345794392</v>
      </c>
      <c r="Y2128" s="12">
        <f t="shared" si="797"/>
        <v>-0.57009345794392519</v>
      </c>
      <c r="Z2128" s="13">
        <f>IFERROR((SUMIF($M$2:M2128,M2128,O$2:O2128)-O2128)/(COUNTIF($M$2:M2128,M2128)-1),0)</f>
        <v>2.3779904306220097</v>
      </c>
      <c r="AA2128" s="13">
        <f>IFERROR((SUMIF($M$2:M2128,M2128,P$2:P2128)-P2128)/(COUNTIF($M$2:M2128,M2128)-1),0)</f>
        <v>0.79425837320574166</v>
      </c>
      <c r="AB2128" s="13">
        <f t="shared" si="798"/>
        <v>1.5837320574162681</v>
      </c>
      <c r="AC2128" s="10">
        <f>IFERROR((SUMIF($N$2:N2128,M2128,$P$2:P2128))/(COUNTIF($N$2:N2128,M2128)),0)</f>
        <v>1.9831223628691983</v>
      </c>
      <c r="AD2128" s="10">
        <f>IFERROR((SUMIF($N$2:N2128,M2128,$O$2:O2128))/(COUNTIF($N$2:N2128,M2128)),0)</f>
        <v>1.0084388185654007</v>
      </c>
      <c r="AE2128" s="10">
        <f t="shared" si="799"/>
        <v>0.97468354430379756</v>
      </c>
      <c r="AF2128" s="13">
        <f>IFERROR((SUMIF($M$2:M2128,N2128,$O$2:O2128))/(COUNTIF($M$2:M2128,N2128)),0)</f>
        <v>1.4</v>
      </c>
      <c r="AG2128" s="13">
        <f>IFERROR((SUMIF($M$2:M2128,N2128,$P$2:P2128))/(COUNTIF($M$2:M2128,N2128)),0)</f>
        <v>1.4</v>
      </c>
      <c r="AH2128" s="13">
        <f t="shared" si="800"/>
        <v>0</v>
      </c>
      <c r="AI2128" s="10">
        <f>IFERROR((SUMIF(N$2:N2128,N2128,P$2:P2128)-P2128)/(COUNTIF($N$2:N2128,N2128)-1),0)</f>
        <v>1.0350877192982457</v>
      </c>
      <c r="AJ2128" s="10">
        <f>IFERROR((SUMIF(N$2:N2128,N2128,O$2:O2128)-O2128)/(COUNTIF($N$2:N2128,N2128)-1),0)</f>
        <v>2.1052631578947367</v>
      </c>
      <c r="AK2128" s="10">
        <f t="shared" si="801"/>
        <v>-1.070175438596491</v>
      </c>
      <c r="AL2128" s="10">
        <f>IFERROR((AP2128)/(COUNTIF($M$2:N2128,M2128)-1),0)</f>
        <v>2.0515695067264574</v>
      </c>
      <c r="AM2128" s="19">
        <f>IFERROR((AQ2128)/(COUNTIF($M$2:N2128,N2128)-1),0)</f>
        <v>0.99065420560747663</v>
      </c>
      <c r="AN2128" s="10">
        <f t="shared" si="815"/>
        <v>1</v>
      </c>
      <c r="AO2128" s="10">
        <f t="shared" si="816"/>
        <v>1</v>
      </c>
      <c r="AP2128" s="10">
        <f>SUMIF($M$2:N2128,M2128,AN$2:AO2128)-AN2128</f>
        <v>915</v>
      </c>
      <c r="AQ2128" s="10">
        <f>SUMIF($AV$2:AW2128,AV2128,$BD$2:BE2128)-BD2128</f>
        <v>106</v>
      </c>
      <c r="AR2128" s="10">
        <f>M2128</f>
        <v>409</v>
      </c>
      <c r="AS2128" s="10">
        <f t="shared" si="808"/>
        <v>413</v>
      </c>
      <c r="AT2128">
        <f t="shared" si="809"/>
        <v>0</v>
      </c>
      <c r="AU2128" s="10">
        <f t="shared" si="810"/>
        <v>0</v>
      </c>
      <c r="AV2128">
        <f t="shared" si="802"/>
        <v>413</v>
      </c>
      <c r="AW2128">
        <f t="shared" si="803"/>
        <v>409</v>
      </c>
      <c r="AX2128">
        <f t="shared" si="804"/>
        <v>0</v>
      </c>
      <c r="AY2128">
        <f t="shared" si="805"/>
        <v>0</v>
      </c>
      <c r="AZ2128">
        <f t="shared" si="806"/>
        <v>413</v>
      </c>
      <c r="BA2128">
        <f t="shared" si="807"/>
        <v>409</v>
      </c>
      <c r="BB2128">
        <f t="shared" si="811"/>
        <v>0</v>
      </c>
      <c r="BC2128">
        <f t="shared" si="812"/>
        <v>0</v>
      </c>
      <c r="BD2128">
        <f t="shared" si="813"/>
        <v>1</v>
      </c>
      <c r="BE2128">
        <f t="shared" si="814"/>
        <v>1</v>
      </c>
    </row>
    <row r="2129" spans="10:57" x14ac:dyDescent="0.25">
      <c r="J2129" s="23">
        <f>MAX(_xlfn.MAXIFS(L$2:$L2129,M$2:$M2129,M2129),_xlfn.MAXIFS(L$2:$L2129,N$2:$N2129,M2129))-MAX(_xlfn.MAXIFS(L$2:$L2128,M$2:$M2128,M2129),_xlfn.MAXIFS(L$2:$L2128,N$2:$N2128,M2129))</f>
        <v>7</v>
      </c>
      <c r="K2129" s="23">
        <f>MAX(_xlfn.MAXIFS($L$2:L2129,$M$2:M2129,N2129),_xlfn.MAXIFS($L$2:L2129,$N$2:N2129,N2129))-MAX(_xlfn.MAXIFS($L$2:L2128,$M$2:M2128,N2129),_xlfn.MAXIFS($L$2:L2128,$N$2:N2128,N2129))</f>
        <v>6</v>
      </c>
      <c r="L2129" s="20">
        <v>43085</v>
      </c>
      <c r="M2129" s="10">
        <v>503</v>
      </c>
      <c r="N2129" s="10">
        <v>3551</v>
      </c>
      <c r="O2129" s="10">
        <v>3</v>
      </c>
      <c r="P2129" s="10">
        <v>1</v>
      </c>
      <c r="Q2129" s="10" t="str">
        <f t="shared" ref="Q2129:Q2192" si="817">IF(O2129&gt;P2129,"S",IF(O2129&lt;P2129,"N","U"))</f>
        <v>S</v>
      </c>
      <c r="R2129" s="10" t="str">
        <f t="shared" ref="R2129:R2192" si="818">IF(P2129&gt;O2129,"S",IF(P2129&lt;O2129,"N","U"))</f>
        <v>N</v>
      </c>
      <c r="S2129" s="10">
        <f t="shared" ref="S2129:S2192" si="819">O2129-P2129</f>
        <v>2</v>
      </c>
      <c r="T2129" s="11">
        <f>IFERROR((SUMIF($M$2:N2129,M2129,$O$2:P2129)-O2129)/(COUNTIF($M$2:N2129,M2129)-1),0)</f>
        <v>1.3518518518518519</v>
      </c>
      <c r="U2129" s="11">
        <f>IFERROR((SUMIF($AR$2:AR2129,AR2129,$AT$2:AU2129)-AT2129)/(COUNTIF($M$2:N2129,M2129)-1),0)</f>
        <v>0.6962962962962963</v>
      </c>
      <c r="V2129" s="11">
        <f t="shared" si="796"/>
        <v>0.65555555555555556</v>
      </c>
      <c r="W2129" s="12">
        <f>IFERROR((SUMIF($AV$2:AW2129,AV2129,$AX$2:AY2129)-AX2129)/(COUNTIF($M$2:N2129,N2129)-1),0)</f>
        <v>1.3486842105263157</v>
      </c>
      <c r="X2129" s="12">
        <f>IFERROR((SUMIF($AZ$2:BA2129,AZ2129,$BB$2:BC2129)-BB2129)/(COUNTIF($M$2:N2129,N2129)-1),0)</f>
        <v>1.361842105263158</v>
      </c>
      <c r="Y2129" s="12">
        <f t="shared" si="797"/>
        <v>-1.3157894736842257E-2</v>
      </c>
      <c r="Z2129" s="13">
        <f>IFERROR((SUMIF($M$2:M2129,M2129,O$2:O2129)-O2129)/(COUNTIF($M$2:M2129,M2129)-1),0)</f>
        <v>1.4488188976377954</v>
      </c>
      <c r="AA2129" s="13">
        <f>IFERROR((SUMIF($M$2:M2129,M2129,P$2:P2129)-P2129)/(COUNTIF($M$2:M2129,M2129)-1),0)</f>
        <v>1.4803149606299213</v>
      </c>
      <c r="AB2129" s="13">
        <f t="shared" si="798"/>
        <v>-3.1496062992125928E-2</v>
      </c>
      <c r="AC2129" s="10">
        <f>IFERROR((SUMIF($N$2:N2129,M2129,$P$2:P2129))/(COUNTIF($N$2:N2129,M2129)),0)</f>
        <v>1.2657342657342658</v>
      </c>
      <c r="AD2129" s="10">
        <f>IFERROR((SUMIF($N$2:N2129,M2129,$O$2:O2129))/(COUNTIF($N$2:N2129,M2129)),0)</f>
        <v>1.7062937062937062</v>
      </c>
      <c r="AE2129" s="10">
        <f t="shared" si="799"/>
        <v>-0.44055944055944041</v>
      </c>
      <c r="AF2129" s="13">
        <f>IFERROR((SUMIF($M$2:M2129,N2129,$O$2:O2129))/(COUNTIF($M$2:M2129,N2129)),0)</f>
        <v>1.4861111111111112</v>
      </c>
      <c r="AG2129" s="13">
        <f>IFERROR((SUMIF($M$2:M2129,N2129,$P$2:P2129))/(COUNTIF($M$2:M2129,N2129)),0)</f>
        <v>1.0833333333333333</v>
      </c>
      <c r="AH2129" s="13">
        <f t="shared" si="800"/>
        <v>0.4027777777777779</v>
      </c>
      <c r="AI2129" s="10">
        <f>IFERROR((SUMIF(N$2:N2129,N2129,P$2:P2129)-P2129)/(COUNTIF($N$2:N2129,N2129)-1),0)</f>
        <v>1.2250000000000001</v>
      </c>
      <c r="AJ2129" s="10">
        <f>IFERROR((SUMIF(N$2:N2129,N2129,O$2:O2129)-O2129)/(COUNTIF($N$2:N2129,N2129)-1),0)</f>
        <v>1.6125</v>
      </c>
      <c r="AK2129" s="10">
        <f t="shared" si="801"/>
        <v>-0.38749999999999996</v>
      </c>
      <c r="AL2129" s="10">
        <f>IFERROR((AP2129)/(COUNTIF($M$2:N2129,M2129)-1),0)</f>
        <v>1.3</v>
      </c>
      <c r="AM2129" s="19">
        <f>IFERROR((AQ2129)/(COUNTIF($M$2:N2129,N2129)-1),0)</f>
        <v>1.4407894736842106</v>
      </c>
      <c r="AN2129" s="10">
        <f t="shared" si="815"/>
        <v>3</v>
      </c>
      <c r="AO2129" s="10">
        <f t="shared" si="816"/>
        <v>0</v>
      </c>
      <c r="AP2129" s="10">
        <f>SUMIF($M$2:N2129,M2129,AN$2:AO2129)-AN2129</f>
        <v>351</v>
      </c>
      <c r="AQ2129" s="10">
        <f>SUMIF($AV$2:AW2129,AV2129,$BD$2:BE2129)-BD2129</f>
        <v>219</v>
      </c>
      <c r="AR2129" s="10">
        <f>M2129</f>
        <v>503</v>
      </c>
      <c r="AS2129" s="10">
        <f t="shared" si="808"/>
        <v>3551</v>
      </c>
      <c r="AT2129">
        <f t="shared" si="809"/>
        <v>1</v>
      </c>
      <c r="AU2129" s="10">
        <f t="shared" si="810"/>
        <v>3</v>
      </c>
      <c r="AV2129">
        <f t="shared" si="802"/>
        <v>3551</v>
      </c>
      <c r="AW2129">
        <f t="shared" si="803"/>
        <v>503</v>
      </c>
      <c r="AX2129">
        <f t="shared" si="804"/>
        <v>1</v>
      </c>
      <c r="AY2129">
        <f t="shared" si="805"/>
        <v>3</v>
      </c>
      <c r="AZ2129">
        <f t="shared" si="806"/>
        <v>3551</v>
      </c>
      <c r="BA2129">
        <f t="shared" si="807"/>
        <v>503</v>
      </c>
      <c r="BB2129">
        <f t="shared" si="811"/>
        <v>3</v>
      </c>
      <c r="BC2129">
        <f t="shared" si="812"/>
        <v>1</v>
      </c>
      <c r="BD2129">
        <f t="shared" si="813"/>
        <v>0</v>
      </c>
      <c r="BE2129">
        <f t="shared" si="814"/>
        <v>3</v>
      </c>
    </row>
    <row r="2130" spans="10:57" x14ac:dyDescent="0.25">
      <c r="J2130" s="23">
        <f>MAX(_xlfn.MAXIFS(L$2:$L2130,M$2:$M2130,M2130),_xlfn.MAXIFS(L$2:$L2130,N$2:$N2130,M2130))-MAX(_xlfn.MAXIFS(L$2:$L2129,M$2:$M2129,M2130),_xlfn.MAXIFS(L$2:$L2129,N$2:$N2129,M2130))</f>
        <v>7</v>
      </c>
      <c r="K2130" s="23">
        <f>MAX(_xlfn.MAXIFS($L$2:L2130,$M$2:M2130,N2130),_xlfn.MAXIFS($L$2:L2130,$N$2:N2130,N2130))-MAX(_xlfn.MAXIFS($L$2:L2129,$M$2:M2129,N2130),_xlfn.MAXIFS($L$2:L2129,$N$2:N2129,N2130))</f>
        <v>7</v>
      </c>
      <c r="L2130" s="20">
        <v>43085</v>
      </c>
      <c r="M2130" s="10">
        <v>2662</v>
      </c>
      <c r="N2130" s="10">
        <v>170</v>
      </c>
      <c r="O2130" s="10">
        <v>0</v>
      </c>
      <c r="P2130" s="10">
        <v>5</v>
      </c>
      <c r="Q2130" s="10" t="str">
        <f t="shared" si="817"/>
        <v>N</v>
      </c>
      <c r="R2130" s="10" t="str">
        <f t="shared" si="818"/>
        <v>S</v>
      </c>
      <c r="S2130" s="10">
        <f t="shared" si="819"/>
        <v>-5</v>
      </c>
      <c r="T2130" s="11">
        <f>IFERROR((SUMIF($M$2:N2130,M2130,$O$2:P2130)-O2130)/(COUNTIF($M$2:N2130,M2130)-1),0)</f>
        <v>1.0454545454545454</v>
      </c>
      <c r="U2130" s="11">
        <f>IFERROR((SUMIF($AR$2:AR2130,AR2130,$AT$2:AU2130)-AT2130)/(COUNTIF($M$2:N2130,M2130)-1),0)</f>
        <v>0.80303030303030298</v>
      </c>
      <c r="V2130" s="11">
        <f t="shared" si="796"/>
        <v>0.24242424242424243</v>
      </c>
      <c r="W2130" s="12">
        <f>IFERROR((SUMIF($AV$2:AW2130,AV2130,$AX$2:AY2130)-AX2130)/(COUNTIF($M$2:N2130,N2130)-1),0)</f>
        <v>1.7408312958435208</v>
      </c>
      <c r="X2130" s="12">
        <f>IFERROR((SUMIF($AZ$2:BA2130,AZ2130,$BB$2:BC2130)-BB2130)/(COUNTIF($M$2:N2130,N2130)-1),0)</f>
        <v>1.1540342298288508</v>
      </c>
      <c r="Y2130" s="12">
        <f t="shared" si="797"/>
        <v>0.58679706601466997</v>
      </c>
      <c r="Z2130" s="13">
        <f>IFERROR((SUMIF($M$2:M2130,M2130,O$2:O2130)-O2130)/(COUNTIF($M$2:M2130,M2130)-1),0)</f>
        <v>1.0625</v>
      </c>
      <c r="AA2130" s="13">
        <f>IFERROR((SUMIF($M$2:M2130,M2130,P$2:P2130)-P2130)/(COUNTIF($M$2:M2130,M2130)-1),0)</f>
        <v>1.65625</v>
      </c>
      <c r="AB2130" s="13">
        <f t="shared" si="798"/>
        <v>-0.59375</v>
      </c>
      <c r="AC2130" s="10">
        <f>IFERROR((SUMIF($N$2:N2130,M2130,$P$2:P2130))/(COUNTIF($N$2:N2130,M2130)),0)</f>
        <v>1.0294117647058822</v>
      </c>
      <c r="AD2130" s="10">
        <f>IFERROR((SUMIF($N$2:N2130,M2130,$O$2:O2130))/(COUNTIF($N$2:N2130,M2130)),0)</f>
        <v>1.8529411764705883</v>
      </c>
      <c r="AE2130" s="10">
        <f t="shared" si="799"/>
        <v>-0.82352941176470607</v>
      </c>
      <c r="AF2130" s="13">
        <f>IFERROR((SUMIF($M$2:M2130,N2130,$O$2:O2130))/(COUNTIF($M$2:M2130,N2130)),0)</f>
        <v>1.8484848484848484</v>
      </c>
      <c r="AG2130" s="13">
        <f>IFERROR((SUMIF($M$2:M2130,N2130,$P$2:P2130))/(COUNTIF($M$2:M2130,N2130)),0)</f>
        <v>1</v>
      </c>
      <c r="AH2130" s="13">
        <f t="shared" si="800"/>
        <v>0.8484848484848484</v>
      </c>
      <c r="AI2130" s="10">
        <f>IFERROR((SUMIF(N$2:N2130,N2130,P$2:P2130)-P2130)/(COUNTIF($N$2:N2130,N2130)-1),0)</f>
        <v>1.6398104265402844</v>
      </c>
      <c r="AJ2130" s="10">
        <f>IFERROR((SUMIF(N$2:N2130,N2130,O$2:O2130)-O2130)/(COUNTIF($N$2:N2130,N2130)-1),0)</f>
        <v>1.2985781990521328</v>
      </c>
      <c r="AK2130" s="10">
        <f t="shared" si="801"/>
        <v>0.34123222748815163</v>
      </c>
      <c r="AL2130" s="10">
        <f>IFERROR((AP2130)/(COUNTIF($M$2:N2130,M2130)-1),0)</f>
        <v>0.90909090909090906</v>
      </c>
      <c r="AM2130" s="19">
        <f>IFERROR((AQ2130)/(COUNTIF($M$2:N2130,N2130)-1),0)</f>
        <v>1.6748166259168704</v>
      </c>
      <c r="AN2130" s="10">
        <f t="shared" si="815"/>
        <v>0</v>
      </c>
      <c r="AO2130" s="10">
        <f t="shared" si="816"/>
        <v>3</v>
      </c>
      <c r="AP2130" s="10">
        <f>SUMIF($M$2:N2130,M2130,AN$2:AO2130)-AN2130</f>
        <v>60</v>
      </c>
      <c r="AQ2130" s="10">
        <f>SUMIF($AV$2:AW2130,AV2130,$BD$2:BE2130)-BD2130</f>
        <v>685</v>
      </c>
      <c r="AR2130" s="10">
        <f>M2130</f>
        <v>2662</v>
      </c>
      <c r="AS2130" s="10">
        <f t="shared" si="808"/>
        <v>170</v>
      </c>
      <c r="AT2130">
        <f t="shared" si="809"/>
        <v>5</v>
      </c>
      <c r="AU2130" s="10">
        <f t="shared" si="810"/>
        <v>0</v>
      </c>
      <c r="AV2130">
        <f t="shared" si="802"/>
        <v>170</v>
      </c>
      <c r="AW2130">
        <f t="shared" si="803"/>
        <v>2662</v>
      </c>
      <c r="AX2130">
        <f t="shared" si="804"/>
        <v>5</v>
      </c>
      <c r="AY2130">
        <f t="shared" si="805"/>
        <v>0</v>
      </c>
      <c r="AZ2130">
        <f t="shared" si="806"/>
        <v>170</v>
      </c>
      <c r="BA2130">
        <f t="shared" si="807"/>
        <v>2662</v>
      </c>
      <c r="BB2130">
        <f t="shared" si="811"/>
        <v>0</v>
      </c>
      <c r="BC2130">
        <f t="shared" si="812"/>
        <v>5</v>
      </c>
      <c r="BD2130">
        <f t="shared" si="813"/>
        <v>3</v>
      </c>
      <c r="BE2130">
        <f t="shared" si="814"/>
        <v>0</v>
      </c>
    </row>
    <row r="2131" spans="10:57" x14ac:dyDescent="0.25">
      <c r="J2131" s="23">
        <f>MAX(_xlfn.MAXIFS(L$2:$L2131,M$2:$M2131,M2131),_xlfn.MAXIFS(L$2:$L2131,N$2:$N2131,M2131))-MAX(_xlfn.MAXIFS(L$2:$L2130,M$2:$M2130,M2131),_xlfn.MAXIFS(L$2:$L2130,N$2:$N2130,M2131))</f>
        <v>7</v>
      </c>
      <c r="K2131" s="23">
        <f>MAX(_xlfn.MAXIFS($L$2:L2131,$M$2:M2131,N2131),_xlfn.MAXIFS($L$2:L2131,$N$2:N2131,N2131))-MAX(_xlfn.MAXIFS($L$2:L2130,$M$2:M2130,N2131),_xlfn.MAXIFS($L$2:L2130,$N$2:N2130,N2131))</f>
        <v>6</v>
      </c>
      <c r="L2131" s="20">
        <v>43085</v>
      </c>
      <c r="M2131" s="10">
        <v>856</v>
      </c>
      <c r="N2131" s="10">
        <v>4441</v>
      </c>
      <c r="O2131" s="10">
        <v>5</v>
      </c>
      <c r="P2131" s="10">
        <v>1</v>
      </c>
      <c r="Q2131" s="10" t="str">
        <f t="shared" si="817"/>
        <v>S</v>
      </c>
      <c r="R2131" s="10" t="str">
        <f t="shared" si="818"/>
        <v>N</v>
      </c>
      <c r="S2131" s="10">
        <f t="shared" si="819"/>
        <v>4</v>
      </c>
      <c r="T2131" s="11">
        <f>IFERROR((SUMIF($M$2:N2131,M2131,$O$2:P2131)-O2131)/(COUNTIF($M$2:N2131,M2131)-1),0)</f>
        <v>1.1725490196078432</v>
      </c>
      <c r="U2131" s="11">
        <f>IFERROR((SUMIF($AR$2:AR2131,AR2131,$AT$2:AU2131)-AT2131)/(COUNTIF($M$2:N2131,M2131)-1),0)</f>
        <v>0.72156862745098038</v>
      </c>
      <c r="V2131" s="11">
        <f t="shared" si="796"/>
        <v>0.45098039215686281</v>
      </c>
      <c r="W2131" s="12">
        <f>IFERROR((SUMIF($AV$2:AW2131,AV2131,$AX$2:AY2131)-AX2131)/(COUNTIF($M$2:N2131,N2131)-1),0)</f>
        <v>1.2972972972972974</v>
      </c>
      <c r="X2131" s="12">
        <f>IFERROR((SUMIF($AZ$2:BA2131,AZ2131,$BB$2:BC2131)-BB2131)/(COUNTIF($M$2:N2131,N2131)-1),0)</f>
        <v>1.4459459459459461</v>
      </c>
      <c r="Y2131" s="12">
        <f t="shared" si="797"/>
        <v>-0.14864864864864868</v>
      </c>
      <c r="Z2131" s="13">
        <f>IFERROR((SUMIF($M$2:M2131,M2131,O$2:O2131)-O2131)/(COUNTIF($M$2:M2131,M2131)-1),0)</f>
        <v>1.2627118644067796</v>
      </c>
      <c r="AA2131" s="13">
        <f>IFERROR((SUMIF($M$2:M2131,M2131,P$2:P2131)-P2131)/(COUNTIF($M$2:M2131,M2131)-1),0)</f>
        <v>1.5593220338983051</v>
      </c>
      <c r="AB2131" s="13">
        <f t="shared" si="798"/>
        <v>-0.29661016949152552</v>
      </c>
      <c r="AC2131" s="10">
        <f>IFERROR((SUMIF($N$2:N2131,M2131,$P$2:P2131))/(COUNTIF($N$2:N2131,M2131)),0)</f>
        <v>1.0948905109489051</v>
      </c>
      <c r="AD2131" s="10">
        <f>IFERROR((SUMIF($N$2:N2131,M2131,$O$2:O2131))/(COUNTIF($N$2:N2131,M2131)),0)</f>
        <v>1.6642335766423357</v>
      </c>
      <c r="AE2131" s="10">
        <f t="shared" si="799"/>
        <v>-0.56934306569343063</v>
      </c>
      <c r="AF2131" s="13">
        <f>IFERROR((SUMIF($M$2:M2131,N2131,$O$2:O2131))/(COUNTIF($M$2:M2131,N2131)),0)</f>
        <v>1.3644859813084111</v>
      </c>
      <c r="AG2131" s="13">
        <f>IFERROR((SUMIF($M$2:M2131,N2131,$P$2:P2131))/(COUNTIF($M$2:M2131,N2131)),0)</f>
        <v>1.233644859813084</v>
      </c>
      <c r="AH2131" s="13">
        <f t="shared" si="800"/>
        <v>0.13084112149532712</v>
      </c>
      <c r="AI2131" s="10">
        <f>IFERROR((SUMIF(N$2:N2131,N2131,P$2:P2131)-P2131)/(COUNTIF($N$2:N2131,N2131)-1),0)</f>
        <v>1.2347826086956522</v>
      </c>
      <c r="AJ2131" s="10">
        <f>IFERROR((SUMIF(N$2:N2131,N2131,O$2:O2131)-O2131)/(COUNTIF($N$2:N2131,N2131)-1),0)</f>
        <v>1.6434782608695653</v>
      </c>
      <c r="AK2131" s="10">
        <f t="shared" si="801"/>
        <v>-0.40869565217391313</v>
      </c>
      <c r="AL2131" s="10">
        <f>IFERROR((AP2131)/(COUNTIF($M$2:N2131,M2131)-1),0)</f>
        <v>1.1294117647058823</v>
      </c>
      <c r="AM2131" s="19">
        <f>IFERROR((AQ2131)/(COUNTIF($M$2:N2131,N2131)-1),0)</f>
        <v>1.2927927927927927</v>
      </c>
      <c r="AN2131" s="10">
        <f t="shared" si="815"/>
        <v>3</v>
      </c>
      <c r="AO2131" s="10">
        <f t="shared" si="816"/>
        <v>0</v>
      </c>
      <c r="AP2131" s="10">
        <f>SUMIF($M$2:N2131,M2131,AN$2:AO2131)-AN2131</f>
        <v>288</v>
      </c>
      <c r="AQ2131" s="10">
        <f>SUMIF($AV$2:AW2131,AV2131,$BD$2:BE2131)-BD2131</f>
        <v>287</v>
      </c>
      <c r="AR2131" s="10">
        <f>M2131</f>
        <v>856</v>
      </c>
      <c r="AS2131" s="10">
        <f t="shared" si="808"/>
        <v>4441</v>
      </c>
      <c r="AT2131">
        <f t="shared" si="809"/>
        <v>1</v>
      </c>
      <c r="AU2131" s="10">
        <f t="shared" si="810"/>
        <v>5</v>
      </c>
      <c r="AV2131">
        <f t="shared" si="802"/>
        <v>4441</v>
      </c>
      <c r="AW2131">
        <f t="shared" si="803"/>
        <v>856</v>
      </c>
      <c r="AX2131">
        <f t="shared" si="804"/>
        <v>1</v>
      </c>
      <c r="AY2131">
        <f t="shared" si="805"/>
        <v>5</v>
      </c>
      <c r="AZ2131">
        <f t="shared" si="806"/>
        <v>4441</v>
      </c>
      <c r="BA2131">
        <f t="shared" si="807"/>
        <v>856</v>
      </c>
      <c r="BB2131">
        <f t="shared" si="811"/>
        <v>5</v>
      </c>
      <c r="BC2131">
        <f t="shared" si="812"/>
        <v>1</v>
      </c>
      <c r="BD2131">
        <f t="shared" si="813"/>
        <v>0</v>
      </c>
      <c r="BE2131">
        <f t="shared" si="814"/>
        <v>3</v>
      </c>
    </row>
    <row r="2132" spans="10:57" x14ac:dyDescent="0.25">
      <c r="J2132" s="23">
        <f>MAX(_xlfn.MAXIFS(L$2:$L2132,M$2:$M2132,M2132),_xlfn.MAXIFS(L$2:$L2132,N$2:$N2132,M2132))-MAX(_xlfn.MAXIFS(L$2:$L2131,M$2:$M2131,M2132),_xlfn.MAXIFS(L$2:$L2131,N$2:$N2131,M2132))</f>
        <v>7</v>
      </c>
      <c r="K2132" s="23">
        <f>MAX(_xlfn.MAXIFS($L$2:L2132,$M$2:M2132,N2132),_xlfn.MAXIFS($L$2:L2132,$N$2:N2132,N2132))-MAX(_xlfn.MAXIFS($L$2:L2131,$M$2:M2131,N2132),_xlfn.MAXIFS($L$2:L2131,$N$2:N2131,N2132))</f>
        <v>8</v>
      </c>
      <c r="L2132" s="20">
        <v>43086</v>
      </c>
      <c r="M2132" s="10">
        <v>14</v>
      </c>
      <c r="N2132" s="10">
        <v>122</v>
      </c>
      <c r="O2132" s="10">
        <v>1</v>
      </c>
      <c r="P2132" s="10">
        <v>0</v>
      </c>
      <c r="Q2132" s="10" t="str">
        <f t="shared" si="817"/>
        <v>S</v>
      </c>
      <c r="R2132" s="10" t="str">
        <f t="shared" si="818"/>
        <v>N</v>
      </c>
      <c r="S2132" s="10">
        <f t="shared" si="819"/>
        <v>1</v>
      </c>
      <c r="T2132" s="11">
        <f>IFERROR((SUMIF($M$2:N2132,M2132,$O$2:P2132)-O2132)/(COUNTIF($M$2:N2132,M2132)-1),0)</f>
        <v>1.7876543209876543</v>
      </c>
      <c r="U2132" s="11">
        <f>IFERROR((SUMIF($AR$2:AR2132,AR2132,$AT$2:AU2132)-AT2132)/(COUNTIF($M$2:N2132,M2132)-1),0)</f>
        <v>0.55802469135802468</v>
      </c>
      <c r="V2132" s="11">
        <f t="shared" si="796"/>
        <v>1.2296296296296296</v>
      </c>
      <c r="W2132" s="12">
        <f>IFERROR((SUMIF($AV$2:AW2132,AV2132,$AX$2:AY2132)-AX2132)/(COUNTIF($M$2:N2132,N2132)-1),0)</f>
        <v>1.5555555555555556</v>
      </c>
      <c r="X2132" s="12">
        <f>IFERROR((SUMIF($AZ$2:BA2132,AZ2132,$BB$2:BC2132)-BB2132)/(COUNTIF($M$2:N2132,N2132)-1),0)</f>
        <v>1.1375661375661377</v>
      </c>
      <c r="Y2132" s="12">
        <f t="shared" si="797"/>
        <v>0.41798941798941791</v>
      </c>
      <c r="Z2132" s="13">
        <f>IFERROR((SUMIF($M$2:M2132,M2132,O$2:O2132)-O2132)/(COUNTIF($M$2:M2132,M2132)-1),0)</f>
        <v>1.7329842931937174</v>
      </c>
      <c r="AA2132" s="13">
        <f>IFERROR((SUMIF($M$2:M2132,M2132,P$2:P2132)-P2132)/(COUNTIF($M$2:M2132,M2132)-1),0)</f>
        <v>1.1832460732984293</v>
      </c>
      <c r="AB2132" s="13">
        <f t="shared" si="798"/>
        <v>0.54973821989528804</v>
      </c>
      <c r="AC2132" s="10">
        <f>IFERROR((SUMIF($N$2:N2132,M2132,$P$2:P2132))/(COUNTIF($N$2:N2132,M2132)),0)</f>
        <v>1.8364485981308412</v>
      </c>
      <c r="AD2132" s="10">
        <f>IFERROR((SUMIF($N$2:N2132,M2132,$O$2:O2132))/(COUNTIF($N$2:N2132,M2132)),0)</f>
        <v>1.280373831775701</v>
      </c>
      <c r="AE2132" s="10">
        <f t="shared" si="799"/>
        <v>0.55607476635514019</v>
      </c>
      <c r="AF2132" s="13">
        <f>IFERROR((SUMIF($M$2:M2132,N2132,$O$2:O2132))/(COUNTIF($M$2:M2132,N2132)),0)</f>
        <v>1.6333333333333333</v>
      </c>
      <c r="AG2132" s="13">
        <f>IFERROR((SUMIF($M$2:M2132,N2132,$P$2:P2132))/(COUNTIF($M$2:M2132,N2132)),0)</f>
        <v>1.1222222222222222</v>
      </c>
      <c r="AH2132" s="13">
        <f t="shared" si="800"/>
        <v>0.51111111111111107</v>
      </c>
      <c r="AI2132" s="10">
        <f>IFERROR((SUMIF(N$2:N2132,N2132,P$2:P2132)-P2132)/(COUNTIF($N$2:N2132,N2132)-1),0)</f>
        <v>1.4848484848484849</v>
      </c>
      <c r="AJ2132" s="10">
        <f>IFERROR((SUMIF(N$2:N2132,N2132,O$2:O2132)-O2132)/(COUNTIF($N$2:N2132,N2132)-1),0)</f>
        <v>1.1515151515151516</v>
      </c>
      <c r="AK2132" s="10">
        <f t="shared" si="801"/>
        <v>0.33333333333333326</v>
      </c>
      <c r="AL2132" s="10">
        <f>IFERROR((AP2132)/(COUNTIF($M$2:N2132,M2132)-1),0)</f>
        <v>1.6839506172839507</v>
      </c>
      <c r="AM2132" s="19">
        <f>IFERROR((AQ2132)/(COUNTIF($M$2:N2132,N2132)-1),0)</f>
        <v>1.6005291005291005</v>
      </c>
      <c r="AN2132" s="10">
        <f t="shared" si="815"/>
        <v>3</v>
      </c>
      <c r="AO2132" s="10">
        <f t="shared" si="816"/>
        <v>0</v>
      </c>
      <c r="AP2132" s="10">
        <f>SUMIF($M$2:N2132,M2132,AN$2:AO2132)-AN2132</f>
        <v>682</v>
      </c>
      <c r="AQ2132" s="10">
        <f>SUMIF($AV$2:AW2132,AV2132,$BD$2:BE2132)-BD2132</f>
        <v>605</v>
      </c>
      <c r="AR2132" s="10">
        <f>M2132</f>
        <v>14</v>
      </c>
      <c r="AS2132" s="10">
        <f t="shared" si="808"/>
        <v>122</v>
      </c>
      <c r="AT2132">
        <f t="shared" si="809"/>
        <v>0</v>
      </c>
      <c r="AU2132" s="10">
        <f t="shared" si="810"/>
        <v>1</v>
      </c>
      <c r="AV2132">
        <f t="shared" si="802"/>
        <v>122</v>
      </c>
      <c r="AW2132">
        <f t="shared" si="803"/>
        <v>14</v>
      </c>
      <c r="AX2132">
        <f t="shared" si="804"/>
        <v>0</v>
      </c>
      <c r="AY2132">
        <f t="shared" si="805"/>
        <v>1</v>
      </c>
      <c r="AZ2132">
        <f t="shared" si="806"/>
        <v>122</v>
      </c>
      <c r="BA2132">
        <f t="shared" si="807"/>
        <v>14</v>
      </c>
      <c r="BB2132">
        <f t="shared" si="811"/>
        <v>1</v>
      </c>
      <c r="BC2132">
        <f t="shared" si="812"/>
        <v>0</v>
      </c>
      <c r="BD2132">
        <f t="shared" si="813"/>
        <v>0</v>
      </c>
      <c r="BE2132">
        <f t="shared" si="814"/>
        <v>3</v>
      </c>
    </row>
    <row r="2133" spans="10:57" x14ac:dyDescent="0.25">
      <c r="J2133" s="23">
        <f>MAX(_xlfn.MAXIFS(L$2:$L2133,M$2:$M2133,M2133),_xlfn.MAXIFS(L$2:$L2133,N$2:$N2133,M2133))-MAX(_xlfn.MAXIFS(L$2:$L2132,M$2:$M2132,M2133),_xlfn.MAXIFS(L$2:$L2132,N$2:$N2132,M2133))</f>
        <v>49</v>
      </c>
      <c r="K2133" s="23">
        <f>MAX(_xlfn.MAXIFS($L$2:L2133,$M$2:M2133,N2133),_xlfn.MAXIFS($L$2:L2133,$N$2:N2133,N2133))-MAX(_xlfn.MAXIFS($L$2:L2132,$M$2:M2132,N2133),_xlfn.MAXIFS($L$2:L2132,$N$2:N2132,N2133))</f>
        <v>48</v>
      </c>
      <c r="L2133" s="20">
        <v>43134</v>
      </c>
      <c r="M2133" s="10">
        <v>856</v>
      </c>
      <c r="N2133" s="10">
        <v>122</v>
      </c>
      <c r="O2133" s="10">
        <v>1</v>
      </c>
      <c r="P2133" s="10">
        <v>0</v>
      </c>
      <c r="Q2133" s="10" t="str">
        <f t="shared" si="817"/>
        <v>S</v>
      </c>
      <c r="R2133" s="10" t="str">
        <f t="shared" si="818"/>
        <v>N</v>
      </c>
      <c r="S2133" s="10">
        <f t="shared" si="819"/>
        <v>1</v>
      </c>
      <c r="T2133" s="11">
        <f>IFERROR((SUMIF($M$2:N2133,M2133,$O$2:P2133)-O2133)/(COUNTIF($M$2:N2133,M2133)-1),0)</f>
        <v>1.1875</v>
      </c>
      <c r="U2133" s="11">
        <f>IFERROR((SUMIF($AR$2:AR2133,AR2133,$AT$2:AU2133)-AT2133)/(COUNTIF($M$2:N2133,M2133)-1),0)</f>
        <v>0.72265625</v>
      </c>
      <c r="V2133" s="11">
        <f t="shared" si="796"/>
        <v>0.46484375</v>
      </c>
      <c r="W2133" s="12">
        <f>IFERROR((SUMIF($AV$2:AW2133,AV2133,$AX$2:AY2133)-AX2133)/(COUNTIF($M$2:N2133,N2133)-1),0)</f>
        <v>1.5514511873350922</v>
      </c>
      <c r="X2133" s="12">
        <f>IFERROR((SUMIF($AZ$2:BA2133,AZ2133,$BB$2:BC2133)-BB2133)/(COUNTIF($M$2:N2133,N2133)-1),0)</f>
        <v>1.1372031662269129</v>
      </c>
      <c r="Y2133" s="12">
        <f t="shared" si="797"/>
        <v>0.41424802110817938</v>
      </c>
      <c r="Z2133" s="13">
        <f>IFERROR((SUMIF($M$2:M2133,M2133,O$2:O2133)-O2133)/(COUNTIF($M$2:M2133,M2133)-1),0)</f>
        <v>1.2941176470588236</v>
      </c>
      <c r="AA2133" s="13">
        <f>IFERROR((SUMIF($M$2:M2133,M2133,P$2:P2133)-P2133)/(COUNTIF($M$2:M2133,M2133)-1),0)</f>
        <v>1.5546218487394958</v>
      </c>
      <c r="AB2133" s="13">
        <f t="shared" si="798"/>
        <v>-0.26050420168067223</v>
      </c>
      <c r="AC2133" s="10">
        <f>IFERROR((SUMIF($N$2:N2133,M2133,$P$2:P2133))/(COUNTIF($N$2:N2133,M2133)),0)</f>
        <v>1.0948905109489051</v>
      </c>
      <c r="AD2133" s="10">
        <f>IFERROR((SUMIF($N$2:N2133,M2133,$O$2:O2133))/(COUNTIF($N$2:N2133,M2133)),0)</f>
        <v>1.6642335766423357</v>
      </c>
      <c r="AE2133" s="10">
        <f t="shared" si="799"/>
        <v>-0.56934306569343063</v>
      </c>
      <c r="AF2133" s="13">
        <f>IFERROR((SUMIF($M$2:M2133,N2133,$O$2:O2133))/(COUNTIF($M$2:M2133,N2133)),0)</f>
        <v>1.6333333333333333</v>
      </c>
      <c r="AG2133" s="13">
        <f>IFERROR((SUMIF($M$2:M2133,N2133,$P$2:P2133))/(COUNTIF($M$2:M2133,N2133)),0)</f>
        <v>1.1222222222222222</v>
      </c>
      <c r="AH2133" s="13">
        <f t="shared" si="800"/>
        <v>0.51111111111111107</v>
      </c>
      <c r="AI2133" s="10">
        <f>IFERROR((SUMIF(N$2:N2133,N2133,P$2:P2133)-P2133)/(COUNTIF($N$2:N2133,N2133)-1),0)</f>
        <v>1.4773869346733668</v>
      </c>
      <c r="AJ2133" s="10">
        <f>IFERROR((SUMIF(N$2:N2133,N2133,O$2:O2133)-O2133)/(COUNTIF($N$2:N2133,N2133)-1),0)</f>
        <v>1.1507537688442211</v>
      </c>
      <c r="AK2133" s="10">
        <f t="shared" si="801"/>
        <v>0.3266331658291457</v>
      </c>
      <c r="AL2133" s="10">
        <f>IFERROR((AP2133)/(COUNTIF($M$2:N2133,M2133)-1),0)</f>
        <v>1.13671875</v>
      </c>
      <c r="AM2133" s="19">
        <f>IFERROR((AQ2133)/(COUNTIF($M$2:N2133,N2133)-1),0)</f>
        <v>1.5963060686015831</v>
      </c>
      <c r="AN2133" s="10">
        <f t="shared" si="815"/>
        <v>3</v>
      </c>
      <c r="AO2133" s="10">
        <f t="shared" si="816"/>
        <v>0</v>
      </c>
      <c r="AP2133" s="10">
        <f>SUMIF($M$2:N2133,M2133,AN$2:AO2133)-AN2133</f>
        <v>291</v>
      </c>
      <c r="AQ2133" s="10">
        <f>SUMIF($AV$2:AW2133,AV2133,$BD$2:BE2133)-BD2133</f>
        <v>605</v>
      </c>
      <c r="AR2133" s="10">
        <f>M2133</f>
        <v>856</v>
      </c>
      <c r="AS2133" s="10">
        <f t="shared" si="808"/>
        <v>122</v>
      </c>
      <c r="AT2133">
        <f t="shared" si="809"/>
        <v>0</v>
      </c>
      <c r="AU2133" s="10">
        <f t="shared" si="810"/>
        <v>1</v>
      </c>
      <c r="AV2133">
        <f t="shared" si="802"/>
        <v>122</v>
      </c>
      <c r="AW2133">
        <f t="shared" si="803"/>
        <v>856</v>
      </c>
      <c r="AX2133">
        <f t="shared" si="804"/>
        <v>0</v>
      </c>
      <c r="AY2133">
        <f t="shared" si="805"/>
        <v>1</v>
      </c>
      <c r="AZ2133">
        <f t="shared" si="806"/>
        <v>122</v>
      </c>
      <c r="BA2133">
        <f t="shared" si="807"/>
        <v>856</v>
      </c>
      <c r="BB2133">
        <f t="shared" si="811"/>
        <v>1</v>
      </c>
      <c r="BC2133">
        <f t="shared" si="812"/>
        <v>0</v>
      </c>
      <c r="BD2133">
        <f t="shared" si="813"/>
        <v>0</v>
      </c>
      <c r="BE2133">
        <f t="shared" si="814"/>
        <v>3</v>
      </c>
    </row>
    <row r="2134" spans="10:57" x14ac:dyDescent="0.25">
      <c r="J2134" s="23">
        <f>MAX(_xlfn.MAXIFS(L$2:$L2134,M$2:$M2134,M2134),_xlfn.MAXIFS(L$2:$L2134,N$2:$N2134,M2134))-MAX(_xlfn.MAXIFS(L$2:$L2133,M$2:$M2133,M2134),_xlfn.MAXIFS(L$2:$L2133,N$2:$N2133,M2134))</f>
        <v>49</v>
      </c>
      <c r="K2134" s="23">
        <f>MAX(_xlfn.MAXIFS($L$2:L2134,$M$2:M2134,N2134),_xlfn.MAXIFS($L$2:L2134,$N$2:N2134,N2134))-MAX(_xlfn.MAXIFS($L$2:L2133,$M$2:M2133,N2134),_xlfn.MAXIFS($L$2:L2133,$N$2:N2133,N2134))</f>
        <v>49</v>
      </c>
      <c r="L2134" s="20">
        <v>43134</v>
      </c>
      <c r="M2134" s="10">
        <v>409</v>
      </c>
      <c r="N2134" s="10">
        <v>503</v>
      </c>
      <c r="O2134" s="10">
        <v>2</v>
      </c>
      <c r="P2134" s="10">
        <v>1</v>
      </c>
      <c r="Q2134" s="10" t="str">
        <f t="shared" si="817"/>
        <v>S</v>
      </c>
      <c r="R2134" s="10" t="str">
        <f t="shared" si="818"/>
        <v>N</v>
      </c>
      <c r="S2134" s="10">
        <f t="shared" si="819"/>
        <v>1</v>
      </c>
      <c r="T2134" s="11">
        <f>IFERROR((SUMIF($M$2:N2134,M2134,$O$2:P2134)-O2134)/(COUNTIF($M$2:N2134,M2134)-1),0)</f>
        <v>2.1633109619686799</v>
      </c>
      <c r="U2134" s="11">
        <f>IFERROR((SUMIF($AR$2:AR2134,AR2134,$AT$2:AU2134)-AT2134)/(COUNTIF($M$2:N2134,M2134)-1),0)</f>
        <v>0.37136465324384788</v>
      </c>
      <c r="V2134" s="11">
        <f t="shared" si="796"/>
        <v>1.791946308724832</v>
      </c>
      <c r="W2134" s="12">
        <f>IFERROR((SUMIF($AV$2:AW2134,AV2134,$AX$2:AY2134)-AX2134)/(COUNTIF($M$2:N2134,N2134)-1),0)</f>
        <v>1.3579335793357934</v>
      </c>
      <c r="X2134" s="12">
        <f>IFERROR((SUMIF($AZ$2:BA2134,AZ2134,$BB$2:BC2134)-BB2134)/(COUNTIF($M$2:N2134,N2134)-1),0)</f>
        <v>1.5977859778597785</v>
      </c>
      <c r="Y2134" s="12">
        <f t="shared" si="797"/>
        <v>-0.2398523985239851</v>
      </c>
      <c r="Z2134" s="13">
        <f>IFERROR((SUMIF($M$2:M2134,M2134,O$2:O2134)-O2134)/(COUNTIF($M$2:M2134,M2134)-1),0)</f>
        <v>2.3666666666666667</v>
      </c>
      <c r="AA2134" s="13">
        <f>IFERROR((SUMIF($M$2:M2134,M2134,P$2:P2134)-P2134)/(COUNTIF($M$2:M2134,M2134)-1),0)</f>
        <v>0.79047619047619044</v>
      </c>
      <c r="AB2134" s="13">
        <f t="shared" si="798"/>
        <v>1.5761904761904764</v>
      </c>
      <c r="AC2134" s="10">
        <f>IFERROR((SUMIF($N$2:N2134,M2134,$P$2:P2134))/(COUNTIF($N$2:N2134,M2134)),0)</f>
        <v>1.9831223628691983</v>
      </c>
      <c r="AD2134" s="10">
        <f>IFERROR((SUMIF($N$2:N2134,M2134,$O$2:O2134))/(COUNTIF($N$2:N2134,M2134)),0)</f>
        <v>1.0084388185654007</v>
      </c>
      <c r="AE2134" s="10">
        <f t="shared" si="799"/>
        <v>0.97468354430379756</v>
      </c>
      <c r="AF2134" s="13">
        <f>IFERROR((SUMIF($M$2:M2134,N2134,$O$2:O2134))/(COUNTIF($M$2:M2134,N2134)),0)</f>
        <v>1.4609375</v>
      </c>
      <c r="AG2134" s="13">
        <f>IFERROR((SUMIF($M$2:M2134,N2134,$P$2:P2134))/(COUNTIF($M$2:M2134,N2134)),0)</f>
        <v>1.4765625</v>
      </c>
      <c r="AH2134" s="13">
        <f t="shared" si="800"/>
        <v>-1.5625E-2</v>
      </c>
      <c r="AI2134" s="10">
        <f>IFERROR((SUMIF(N$2:N2134,N2134,P$2:P2134)-P2134)/(COUNTIF($N$2:N2134,N2134)-1),0)</f>
        <v>1.2657342657342658</v>
      </c>
      <c r="AJ2134" s="10">
        <f>IFERROR((SUMIF(N$2:N2134,N2134,O$2:O2134)-O2134)/(COUNTIF($N$2:N2134,N2134)-1),0)</f>
        <v>1.7062937062937062</v>
      </c>
      <c r="AK2134" s="10">
        <f t="shared" si="801"/>
        <v>-0.44055944055944041</v>
      </c>
      <c r="AL2134" s="10">
        <f>IFERROR((AP2134)/(COUNTIF($M$2:N2134,M2134)-1),0)</f>
        <v>2.0492170022371363</v>
      </c>
      <c r="AM2134" s="19">
        <f>IFERROR((AQ2134)/(COUNTIF($M$2:N2134,N2134)-1),0)</f>
        <v>1.3062730627306274</v>
      </c>
      <c r="AN2134" s="10">
        <f t="shared" si="815"/>
        <v>3</v>
      </c>
      <c r="AO2134" s="10">
        <f t="shared" si="816"/>
        <v>0</v>
      </c>
      <c r="AP2134" s="10">
        <f>SUMIF($M$2:N2134,M2134,AN$2:AO2134)-AN2134</f>
        <v>916</v>
      </c>
      <c r="AQ2134" s="10">
        <f>SUMIF($AV$2:AW2134,AV2134,$BD$2:BE2134)-BD2134</f>
        <v>354</v>
      </c>
      <c r="AR2134" s="10">
        <f>M2134</f>
        <v>409</v>
      </c>
      <c r="AS2134" s="10">
        <f t="shared" si="808"/>
        <v>503</v>
      </c>
      <c r="AT2134">
        <f t="shared" si="809"/>
        <v>1</v>
      </c>
      <c r="AU2134" s="10">
        <f t="shared" si="810"/>
        <v>2</v>
      </c>
      <c r="AV2134">
        <f t="shared" si="802"/>
        <v>503</v>
      </c>
      <c r="AW2134">
        <f t="shared" si="803"/>
        <v>409</v>
      </c>
      <c r="AX2134">
        <f t="shared" si="804"/>
        <v>1</v>
      </c>
      <c r="AY2134">
        <f t="shared" si="805"/>
        <v>2</v>
      </c>
      <c r="AZ2134">
        <f t="shared" si="806"/>
        <v>503</v>
      </c>
      <c r="BA2134">
        <f t="shared" si="807"/>
        <v>409</v>
      </c>
      <c r="BB2134">
        <f t="shared" si="811"/>
        <v>2</v>
      </c>
      <c r="BC2134">
        <f t="shared" si="812"/>
        <v>1</v>
      </c>
      <c r="BD2134">
        <f t="shared" si="813"/>
        <v>0</v>
      </c>
      <c r="BE2134">
        <f t="shared" si="814"/>
        <v>3</v>
      </c>
    </row>
    <row r="2135" spans="10:57" x14ac:dyDescent="0.25">
      <c r="J2135" s="23">
        <f>MAX(_xlfn.MAXIFS(L$2:$L2135,M$2:$M2135,M2135),_xlfn.MAXIFS(L$2:$L2135,N$2:$N2135,M2135))-MAX(_xlfn.MAXIFS(L$2:$L2134,M$2:$M2134,M2135),_xlfn.MAXIFS(L$2:$L2134,N$2:$N2134,M2135))</f>
        <v>49</v>
      </c>
      <c r="K2135" s="23">
        <f>MAX(_xlfn.MAXIFS($L$2:L2135,$M$2:M2135,N2135),_xlfn.MAXIFS($L$2:L2135,$N$2:N2135,N2135))-MAX(_xlfn.MAXIFS($L$2:L2134,$M$2:M2134,N2135),_xlfn.MAXIFS($L$2:L2134,$N$2:N2134,N2135))</f>
        <v>49</v>
      </c>
      <c r="L2135" s="20">
        <v>43134</v>
      </c>
      <c r="M2135" s="10">
        <v>413</v>
      </c>
      <c r="N2135" s="10">
        <v>2662</v>
      </c>
      <c r="O2135" s="10">
        <v>2</v>
      </c>
      <c r="P2135" s="10">
        <v>1</v>
      </c>
      <c r="Q2135" s="10" t="str">
        <f t="shared" si="817"/>
        <v>S</v>
      </c>
      <c r="R2135" s="10" t="str">
        <f t="shared" si="818"/>
        <v>N</v>
      </c>
      <c r="S2135" s="10">
        <f t="shared" si="819"/>
        <v>1</v>
      </c>
      <c r="T2135" s="11">
        <f>IFERROR((SUMIF($M$2:N2135,M2135,$O$2:P2135)-O2135)/(COUNTIF($M$2:N2135,M2135)-1),0)</f>
        <v>1.1944444444444444</v>
      </c>
      <c r="U2135" s="11">
        <f>IFERROR((SUMIF($AR$2:AR2135,AR2135,$AT$2:AU2135)-AT2135)/(COUNTIF($M$2:N2135,M2135)-1),0)</f>
        <v>0.64814814814814814</v>
      </c>
      <c r="V2135" s="11">
        <f t="shared" ref="V2135:V2198" si="820">T2135-U2135</f>
        <v>0.54629629629629628</v>
      </c>
      <c r="W2135" s="12">
        <f>IFERROR((SUMIF($AV$2:AW2135,AV2135,$AX$2:AY2135)-AX2135)/(COUNTIF($M$2:N2135,N2135)-1),0)</f>
        <v>1.0298507462686568</v>
      </c>
      <c r="X2135" s="12">
        <f>IFERROR((SUMIF($AZ$2:BA2135,AZ2135,$BB$2:BC2135)-BB2135)/(COUNTIF($M$2:N2135,N2135)-1),0)</f>
        <v>1.8059701492537314</v>
      </c>
      <c r="Y2135" s="12">
        <f t="shared" ref="Y2135:Y2198" si="821">W2135-X2135</f>
        <v>-0.77611940298507465</v>
      </c>
      <c r="Z2135" s="13">
        <f>IFERROR((SUMIF($M$2:M2135,M2135,O$2:O2135)-O2135)/(COUNTIF($M$2:M2135,M2135)-1),0)</f>
        <v>1.4</v>
      </c>
      <c r="AA2135" s="13">
        <f>IFERROR((SUMIF($M$2:M2135,M2135,P$2:P2135)-P2135)/(COUNTIF($M$2:M2135,M2135)-1),0)</f>
        <v>1.4</v>
      </c>
      <c r="AB2135" s="13">
        <f t="shared" ref="AB2135:AB2198" si="822">Z2135-AA2135</f>
        <v>0</v>
      </c>
      <c r="AC2135" s="10">
        <f>IFERROR((SUMIF($N$2:N2135,M2135,$P$2:P2135))/(COUNTIF($N$2:N2135,M2135)),0)</f>
        <v>1.0172413793103448</v>
      </c>
      <c r="AD2135" s="10">
        <f>IFERROR((SUMIF($N$2:N2135,M2135,$O$2:O2135))/(COUNTIF($N$2:N2135,M2135)),0)</f>
        <v>2.0689655172413794</v>
      </c>
      <c r="AE2135" s="10">
        <f t="shared" ref="AE2135:AE2198" si="823">AC2135-AD2135</f>
        <v>-1.0517241379310347</v>
      </c>
      <c r="AF2135" s="13">
        <f>IFERROR((SUMIF($M$2:M2135,N2135,$O$2:O2135))/(COUNTIF($M$2:M2135,N2135)),0)</f>
        <v>1.0303030303030303</v>
      </c>
      <c r="AG2135" s="13">
        <f>IFERROR((SUMIF($M$2:M2135,N2135,$P$2:P2135))/(COUNTIF($M$2:M2135,N2135)),0)</f>
        <v>1.7575757575757576</v>
      </c>
      <c r="AH2135" s="13">
        <f t="shared" ref="AH2135:AH2198" si="824">AF2135-AG2135</f>
        <v>-0.72727272727272729</v>
      </c>
      <c r="AI2135" s="10">
        <f>IFERROR((SUMIF(N$2:N2135,N2135,P$2:P2135)-P2135)/(COUNTIF($N$2:N2135,N2135)-1),0)</f>
        <v>1.0294117647058822</v>
      </c>
      <c r="AJ2135" s="10">
        <f>IFERROR((SUMIF(N$2:N2135,N2135,O$2:O2135)-O2135)/(COUNTIF($N$2:N2135,N2135)-1),0)</f>
        <v>1.8529411764705883</v>
      </c>
      <c r="AK2135" s="10">
        <f t="shared" ref="AK2135:AK2198" si="825">AI2135-AJ2135</f>
        <v>-0.82352941176470607</v>
      </c>
      <c r="AL2135" s="10">
        <f>IFERROR((AP2135)/(COUNTIF($M$2:N2135,M2135)-1),0)</f>
        <v>0.9907407407407407</v>
      </c>
      <c r="AM2135" s="19">
        <f>IFERROR((AQ2135)/(COUNTIF($M$2:N2135,N2135)-1),0)</f>
        <v>0.89552238805970152</v>
      </c>
      <c r="AN2135" s="10">
        <f t="shared" si="815"/>
        <v>3</v>
      </c>
      <c r="AO2135" s="10">
        <f t="shared" si="816"/>
        <v>0</v>
      </c>
      <c r="AP2135" s="10">
        <f>SUMIF($M$2:N2135,M2135,AN$2:AO2135)-AN2135</f>
        <v>107</v>
      </c>
      <c r="AQ2135" s="10">
        <f>SUMIF($AV$2:AW2135,AV2135,$BD$2:BE2135)-BD2135</f>
        <v>60</v>
      </c>
      <c r="AR2135" s="10">
        <f>M2135</f>
        <v>413</v>
      </c>
      <c r="AS2135" s="10">
        <f t="shared" si="808"/>
        <v>2662</v>
      </c>
      <c r="AT2135">
        <f t="shared" si="809"/>
        <v>1</v>
      </c>
      <c r="AU2135" s="10">
        <f t="shared" si="810"/>
        <v>2</v>
      </c>
      <c r="AV2135">
        <f t="shared" ref="AV2135:AV2198" si="826">AS2135</f>
        <v>2662</v>
      </c>
      <c r="AW2135">
        <f t="shared" ref="AW2135:AW2198" si="827">AR2135</f>
        <v>413</v>
      </c>
      <c r="AX2135">
        <f t="shared" ref="AX2135:AX2198" si="828">AT2135</f>
        <v>1</v>
      </c>
      <c r="AY2135">
        <f t="shared" ref="AY2135:AY2198" si="829">AU2135</f>
        <v>2</v>
      </c>
      <c r="AZ2135">
        <f t="shared" ref="AZ2135:AZ2198" si="830">AV2135</f>
        <v>2662</v>
      </c>
      <c r="BA2135">
        <f t="shared" ref="BA2135:BA2198" si="831">AW2135</f>
        <v>413</v>
      </c>
      <c r="BB2135">
        <f t="shared" si="811"/>
        <v>2</v>
      </c>
      <c r="BC2135">
        <f t="shared" si="812"/>
        <v>1</v>
      </c>
      <c r="BD2135">
        <f t="shared" si="813"/>
        <v>0</v>
      </c>
      <c r="BE2135">
        <f t="shared" si="814"/>
        <v>3</v>
      </c>
    </row>
    <row r="2136" spans="10:57" x14ac:dyDescent="0.25">
      <c r="J2136" s="23">
        <f>MAX(_xlfn.MAXIFS(L$2:$L2136,M$2:$M2136,M2136),_xlfn.MAXIFS(L$2:$L2136,N$2:$N2136,M2136))-MAX(_xlfn.MAXIFS(L$2:$L2135,M$2:$M2135,M2136),_xlfn.MAXIFS(L$2:$L2135,N$2:$N2135,M2136))</f>
        <v>49</v>
      </c>
      <c r="K2136" s="23">
        <f>MAX(_xlfn.MAXIFS($L$2:L2136,$M$2:M2136,N2136),_xlfn.MAXIFS($L$2:L2136,$N$2:N2136,N2136))-MAX(_xlfn.MAXIFS($L$2:L2135,$M$2:M2135,N2136),_xlfn.MAXIFS($L$2:L2135,$N$2:N2135,N2136))</f>
        <v>49</v>
      </c>
      <c r="L2136" s="20">
        <v>43134</v>
      </c>
      <c r="M2136" s="10">
        <v>4441</v>
      </c>
      <c r="N2136" s="10">
        <v>3551</v>
      </c>
      <c r="O2136" s="10">
        <v>0</v>
      </c>
      <c r="P2136" s="10">
        <v>0</v>
      </c>
      <c r="Q2136" s="10" t="str">
        <f t="shared" si="817"/>
        <v>U</v>
      </c>
      <c r="R2136" s="10" t="str">
        <f t="shared" si="818"/>
        <v>U</v>
      </c>
      <c r="S2136" s="10">
        <f t="shared" si="819"/>
        <v>0</v>
      </c>
      <c r="T2136" s="11">
        <f>IFERROR((SUMIF($M$2:N2136,M2136,$O$2:P2136)-O2136)/(COUNTIF($M$2:N2136,M2136)-1),0)</f>
        <v>1.2959641255605381</v>
      </c>
      <c r="U2136" s="11">
        <f>IFERROR((SUMIF($AR$2:AR2136,AR2136,$AT$2:AU2136)-AT2136)/(COUNTIF($M$2:N2136,M2136)-1),0)</f>
        <v>0.59192825112107628</v>
      </c>
      <c r="V2136" s="11">
        <f t="shared" si="820"/>
        <v>0.70403587443946181</v>
      </c>
      <c r="W2136" s="12">
        <f>IFERROR((SUMIF($AV$2:AW2136,AV2136,$AX$2:AY2136)-AX2136)/(COUNTIF($M$2:N2136,N2136)-1),0)</f>
        <v>1.34640522875817</v>
      </c>
      <c r="X2136" s="12">
        <f>IFERROR((SUMIF($AZ$2:BA2136,AZ2136,$BB$2:BC2136)-BB2136)/(COUNTIF($M$2:N2136,N2136)-1),0)</f>
        <v>1.3725490196078431</v>
      </c>
      <c r="Y2136" s="12">
        <f t="shared" si="821"/>
        <v>-2.614379084967311E-2</v>
      </c>
      <c r="Z2136" s="13">
        <f>IFERROR((SUMIF($M$2:M2136,M2136,O$2:O2136)-O2136)/(COUNTIF($M$2:M2136,M2136)-1),0)</f>
        <v>1.3644859813084111</v>
      </c>
      <c r="AA2136" s="13">
        <f>IFERROR((SUMIF($M$2:M2136,M2136,P$2:P2136)-P2136)/(COUNTIF($M$2:M2136,M2136)-1),0)</f>
        <v>1.233644859813084</v>
      </c>
      <c r="AB2136" s="13">
        <f t="shared" si="822"/>
        <v>0.13084112149532712</v>
      </c>
      <c r="AC2136" s="10">
        <f>IFERROR((SUMIF($N$2:N2136,M2136,$P$2:P2136))/(COUNTIF($N$2:N2136,M2136)),0)</f>
        <v>1.2327586206896552</v>
      </c>
      <c r="AD2136" s="10">
        <f>IFERROR((SUMIF($N$2:N2136,M2136,$O$2:O2136))/(COUNTIF($N$2:N2136,M2136)),0)</f>
        <v>1.6724137931034482</v>
      </c>
      <c r="AE2136" s="10">
        <f t="shared" si="823"/>
        <v>-0.43965517241379293</v>
      </c>
      <c r="AF2136" s="13">
        <f>IFERROR((SUMIF($M$2:M2136,N2136,$O$2:O2136))/(COUNTIF($M$2:M2136,N2136)),0)</f>
        <v>1.4861111111111112</v>
      </c>
      <c r="AG2136" s="13">
        <f>IFERROR((SUMIF($M$2:M2136,N2136,$P$2:P2136))/(COUNTIF($M$2:M2136,N2136)),0)</f>
        <v>1.0833333333333333</v>
      </c>
      <c r="AH2136" s="13">
        <f t="shared" si="824"/>
        <v>0.4027777777777779</v>
      </c>
      <c r="AI2136" s="10">
        <f>IFERROR((SUMIF(N$2:N2136,N2136,P$2:P2136)-P2136)/(COUNTIF($N$2:N2136,N2136)-1),0)</f>
        <v>1.2222222222222223</v>
      </c>
      <c r="AJ2136" s="10">
        <f>IFERROR((SUMIF(N$2:N2136,N2136,O$2:O2136)-O2136)/(COUNTIF($N$2:N2136,N2136)-1),0)</f>
        <v>1.6296296296296295</v>
      </c>
      <c r="AK2136" s="10">
        <f t="shared" si="825"/>
        <v>-0.40740740740740722</v>
      </c>
      <c r="AL2136" s="10">
        <f>IFERROR((AP2136)/(COUNTIF($M$2:N2136,M2136)-1),0)</f>
        <v>1.2869955156950672</v>
      </c>
      <c r="AM2136" s="19">
        <f>IFERROR((AQ2136)/(COUNTIF($M$2:N2136,N2136)-1),0)</f>
        <v>1.4313725490196079</v>
      </c>
      <c r="AN2136" s="10">
        <f t="shared" si="815"/>
        <v>1</v>
      </c>
      <c r="AO2136" s="10">
        <f t="shared" si="816"/>
        <v>1</v>
      </c>
      <c r="AP2136" s="10">
        <f>SUMIF($M$2:N2136,M2136,AN$2:AO2136)-AN2136</f>
        <v>287</v>
      </c>
      <c r="AQ2136" s="10">
        <f>SUMIF($AV$2:AW2136,AV2136,$BD$2:BE2136)-BD2136</f>
        <v>219</v>
      </c>
      <c r="AR2136" s="10">
        <f>M2136</f>
        <v>4441</v>
      </c>
      <c r="AS2136" s="10">
        <f t="shared" si="808"/>
        <v>3551</v>
      </c>
      <c r="AT2136">
        <f t="shared" si="809"/>
        <v>0</v>
      </c>
      <c r="AU2136" s="10">
        <f t="shared" si="810"/>
        <v>0</v>
      </c>
      <c r="AV2136">
        <f t="shared" si="826"/>
        <v>3551</v>
      </c>
      <c r="AW2136">
        <f t="shared" si="827"/>
        <v>4441</v>
      </c>
      <c r="AX2136">
        <f t="shared" si="828"/>
        <v>0</v>
      </c>
      <c r="AY2136">
        <f t="shared" si="829"/>
        <v>0</v>
      </c>
      <c r="AZ2136">
        <f t="shared" si="830"/>
        <v>3551</v>
      </c>
      <c r="BA2136">
        <f t="shared" si="831"/>
        <v>4441</v>
      </c>
      <c r="BB2136">
        <f t="shared" si="811"/>
        <v>0</v>
      </c>
      <c r="BC2136">
        <f t="shared" si="812"/>
        <v>0</v>
      </c>
      <c r="BD2136">
        <f t="shared" si="813"/>
        <v>1</v>
      </c>
      <c r="BE2136">
        <f t="shared" si="814"/>
        <v>1</v>
      </c>
    </row>
    <row r="2137" spans="10:57" x14ac:dyDescent="0.25">
      <c r="J2137" s="23">
        <f>MAX(_xlfn.MAXIFS(L$2:$L2137,M$2:$M2137,M2137),_xlfn.MAXIFS(L$2:$L2137,N$2:$N2137,M2137))-MAX(_xlfn.MAXIFS(L$2:$L2136,M$2:$M2136,M2137),_xlfn.MAXIFS(L$2:$L2136,N$2:$N2136,M2137))</f>
        <v>50</v>
      </c>
      <c r="K2137" s="23">
        <f>MAX(_xlfn.MAXIFS($L$2:L2137,$M$2:M2137,N2137),_xlfn.MAXIFS($L$2:L2137,$N$2:N2137,N2137))-MAX(_xlfn.MAXIFS($L$2:L2136,$M$2:M2136,N2137),_xlfn.MAXIFS($L$2:L2136,$N$2:N2136,N2137))</f>
        <v>49</v>
      </c>
      <c r="L2137" s="20">
        <v>43135</v>
      </c>
      <c r="M2137" s="10">
        <v>170</v>
      </c>
      <c r="N2137" s="10">
        <v>14</v>
      </c>
      <c r="O2137" s="10">
        <v>1</v>
      </c>
      <c r="P2137" s="10">
        <v>1</v>
      </c>
      <c r="Q2137" s="10" t="str">
        <f t="shared" si="817"/>
        <v>U</v>
      </c>
      <c r="R2137" s="10" t="str">
        <f t="shared" si="818"/>
        <v>U</v>
      </c>
      <c r="S2137" s="10">
        <f t="shared" si="819"/>
        <v>0</v>
      </c>
      <c r="T2137" s="11">
        <f>IFERROR((SUMIF($M$2:N2137,M2137,$O$2:P2137)-O2137)/(COUNTIF($M$2:N2137,M2137)-1),0)</f>
        <v>1.748780487804878</v>
      </c>
      <c r="U2137" s="11">
        <f>IFERROR((SUMIF($AR$2:AR2137,AR2137,$AT$2:AU2137)-AT2137)/(COUNTIF($M$2:N2137,M2137)-1),0)</f>
        <v>0.48292682926829267</v>
      </c>
      <c r="V2137" s="11">
        <f t="shared" si="820"/>
        <v>1.2658536585365854</v>
      </c>
      <c r="W2137" s="12">
        <f>IFERROR((SUMIF($AV$2:AW2137,AV2137,$AX$2:AY2137)-AX2137)/(COUNTIF($M$2:N2137,N2137)-1),0)</f>
        <v>1.7857142857142858</v>
      </c>
      <c r="X2137" s="12">
        <f>IFERROR((SUMIF($AZ$2:BA2137,AZ2137,$BB$2:BC2137)-BB2137)/(COUNTIF($M$2:N2137,N2137)-1),0)</f>
        <v>1.2315270935960592</v>
      </c>
      <c r="Y2137" s="12">
        <f t="shared" si="821"/>
        <v>0.55418719211822665</v>
      </c>
      <c r="Z2137" s="13">
        <f>IFERROR((SUMIF($M$2:M2137,M2137,O$2:O2137)-O2137)/(COUNTIF($M$2:M2137,M2137)-1),0)</f>
        <v>1.8484848484848484</v>
      </c>
      <c r="AA2137" s="13">
        <f>IFERROR((SUMIF($M$2:M2137,M2137,P$2:P2137)-P2137)/(COUNTIF($M$2:M2137,M2137)-1),0)</f>
        <v>1</v>
      </c>
      <c r="AB2137" s="13">
        <f t="shared" si="822"/>
        <v>0.8484848484848484</v>
      </c>
      <c r="AC2137" s="10">
        <f>IFERROR((SUMIF($N$2:N2137,M2137,$P$2:P2137))/(COUNTIF($N$2:N2137,M2137)),0)</f>
        <v>1.6556603773584906</v>
      </c>
      <c r="AD2137" s="10">
        <f>IFERROR((SUMIF($N$2:N2137,M2137,$O$2:O2137))/(COUNTIF($N$2:N2137,M2137)),0)</f>
        <v>1.2924528301886793</v>
      </c>
      <c r="AE2137" s="10">
        <f t="shared" si="823"/>
        <v>0.3632075471698113</v>
      </c>
      <c r="AF2137" s="13">
        <f>IFERROR((SUMIF($M$2:M2137,N2137,$O$2:O2137))/(COUNTIF($M$2:M2137,N2137)),0)</f>
        <v>1.7291666666666667</v>
      </c>
      <c r="AG2137" s="13">
        <f>IFERROR((SUMIF($M$2:M2137,N2137,$P$2:P2137))/(COUNTIF($M$2:M2137,N2137)),0)</f>
        <v>1.1770833333333333</v>
      </c>
      <c r="AH2137" s="13">
        <f t="shared" si="824"/>
        <v>0.55208333333333348</v>
      </c>
      <c r="AI2137" s="10">
        <f>IFERROR((SUMIF(N$2:N2137,N2137,P$2:P2137)-P2137)/(COUNTIF($N$2:N2137,N2137)-1),0)</f>
        <v>1.8364485981308412</v>
      </c>
      <c r="AJ2137" s="10">
        <f>IFERROR((SUMIF(N$2:N2137,N2137,O$2:O2137)-O2137)/(COUNTIF($N$2:N2137,N2137)-1),0)</f>
        <v>1.280373831775701</v>
      </c>
      <c r="AK2137" s="10">
        <f t="shared" si="825"/>
        <v>0.55607476635514019</v>
      </c>
      <c r="AL2137" s="10">
        <f>IFERROR((AP2137)/(COUNTIF($M$2:N2137,M2137)-1),0)</f>
        <v>1.6780487804878048</v>
      </c>
      <c r="AM2137" s="19">
        <f>IFERROR((AQ2137)/(COUNTIF($M$2:N2137,N2137)-1),0)</f>
        <v>1.687192118226601</v>
      </c>
      <c r="AN2137" s="10">
        <f t="shared" si="815"/>
        <v>1</v>
      </c>
      <c r="AO2137" s="10">
        <f t="shared" si="816"/>
        <v>1</v>
      </c>
      <c r="AP2137" s="10">
        <f>SUMIF($M$2:N2137,M2137,AN$2:AO2137)-AN2137</f>
        <v>688</v>
      </c>
      <c r="AQ2137" s="10">
        <f>SUMIF($AV$2:AW2137,AV2137,$BD$2:BE2137)-BD2137</f>
        <v>685</v>
      </c>
      <c r="AR2137" s="10">
        <f>M2137</f>
        <v>170</v>
      </c>
      <c r="AS2137" s="10">
        <f t="shared" si="808"/>
        <v>14</v>
      </c>
      <c r="AT2137">
        <f t="shared" si="809"/>
        <v>1</v>
      </c>
      <c r="AU2137" s="10">
        <f t="shared" si="810"/>
        <v>1</v>
      </c>
      <c r="AV2137">
        <f t="shared" si="826"/>
        <v>14</v>
      </c>
      <c r="AW2137">
        <f t="shared" si="827"/>
        <v>170</v>
      </c>
      <c r="AX2137">
        <f t="shared" si="828"/>
        <v>1</v>
      </c>
      <c r="AY2137">
        <f t="shared" si="829"/>
        <v>1</v>
      </c>
      <c r="AZ2137">
        <f t="shared" si="830"/>
        <v>14</v>
      </c>
      <c r="BA2137">
        <f t="shared" si="831"/>
        <v>170</v>
      </c>
      <c r="BB2137">
        <f t="shared" si="811"/>
        <v>1</v>
      </c>
      <c r="BC2137">
        <f t="shared" si="812"/>
        <v>1</v>
      </c>
      <c r="BD2137">
        <f t="shared" si="813"/>
        <v>1</v>
      </c>
      <c r="BE2137">
        <f t="shared" si="814"/>
        <v>1</v>
      </c>
    </row>
    <row r="2138" spans="10:57" x14ac:dyDescent="0.25">
      <c r="J2138" s="23">
        <f>MAX(_xlfn.MAXIFS(L$2:$L2138,M$2:$M2138,M2138),_xlfn.MAXIFS(L$2:$L2138,N$2:$N2138,M2138))-MAX(_xlfn.MAXIFS(L$2:$L2137,M$2:$M2137,M2138),_xlfn.MAXIFS(L$2:$L2137,N$2:$N2137,M2138))</f>
        <v>7</v>
      </c>
      <c r="K2138" s="23">
        <f>MAX(_xlfn.MAXIFS($L$2:L2138,$M$2:M2138,N2138),_xlfn.MAXIFS($L$2:L2138,$N$2:N2138,N2138))-MAX(_xlfn.MAXIFS($L$2:L2137,$M$2:M2137,N2138),_xlfn.MAXIFS($L$2:L2137,$N$2:N2137,N2138))</f>
        <v>7</v>
      </c>
      <c r="L2138" s="20">
        <v>43141</v>
      </c>
      <c r="M2138" s="10">
        <v>3551</v>
      </c>
      <c r="N2138" s="10">
        <v>409</v>
      </c>
      <c r="O2138" s="10">
        <v>0</v>
      </c>
      <c r="P2138" s="10">
        <v>1</v>
      </c>
      <c r="Q2138" s="10" t="str">
        <f t="shared" si="817"/>
        <v>N</v>
      </c>
      <c r="R2138" s="10" t="str">
        <f t="shared" si="818"/>
        <v>S</v>
      </c>
      <c r="S2138" s="10">
        <f t="shared" si="819"/>
        <v>-1</v>
      </c>
      <c r="T2138" s="11">
        <f>IFERROR((SUMIF($M$2:N2138,M2138,$O$2:P2138)-O2138)/(COUNTIF($M$2:N2138,M2138)-1),0)</f>
        <v>1.3376623376623376</v>
      </c>
      <c r="U2138" s="11">
        <f>IFERROR((SUMIF($AR$2:AR2138,AR2138,$AT$2:AU2138)-AT2138)/(COUNTIF($M$2:N2138,M2138)-1),0)</f>
        <v>0.50649350649350644</v>
      </c>
      <c r="V2138" s="11">
        <f t="shared" si="820"/>
        <v>0.83116883116883111</v>
      </c>
      <c r="W2138" s="12">
        <f>IFERROR((SUMIF($AV$2:AW2138,AV2138,$AX$2:AY2138)-AX2138)/(COUNTIF($M$2:N2138,N2138)-1),0)</f>
        <v>2.1629464285714284</v>
      </c>
      <c r="X2138" s="12">
        <f>IFERROR((SUMIF($AZ$2:BA2138,AZ2138,$BB$2:BC2138)-BB2138)/(COUNTIF($M$2:N2138,N2138)-1),0)</f>
        <v>0.90625</v>
      </c>
      <c r="Y2138" s="12">
        <f t="shared" si="821"/>
        <v>1.2566964285714284</v>
      </c>
      <c r="Z2138" s="13">
        <f>IFERROR((SUMIF($M$2:M2138,M2138,O$2:O2138)-O2138)/(COUNTIF($M$2:M2138,M2138)-1),0)</f>
        <v>1.4861111111111112</v>
      </c>
      <c r="AA2138" s="13">
        <f>IFERROR((SUMIF($M$2:M2138,M2138,P$2:P2138)-P2138)/(COUNTIF($M$2:M2138,M2138)-1),0)</f>
        <v>1.0833333333333333</v>
      </c>
      <c r="AB2138" s="13">
        <f t="shared" si="822"/>
        <v>0.4027777777777779</v>
      </c>
      <c r="AC2138" s="10">
        <f>IFERROR((SUMIF($N$2:N2138,M2138,$P$2:P2138))/(COUNTIF($N$2:N2138,M2138)),0)</f>
        <v>1.2073170731707317</v>
      </c>
      <c r="AD2138" s="10">
        <f>IFERROR((SUMIF($N$2:N2138,M2138,$O$2:O2138))/(COUNTIF($N$2:N2138,M2138)),0)</f>
        <v>1.6097560975609757</v>
      </c>
      <c r="AE2138" s="10">
        <f t="shared" si="823"/>
        <v>-0.40243902439024404</v>
      </c>
      <c r="AF2138" s="13">
        <f>IFERROR((SUMIF($M$2:M2138,N2138,$O$2:O2138))/(COUNTIF($M$2:M2138,N2138)),0)</f>
        <v>2.3649289099526065</v>
      </c>
      <c r="AG2138" s="13">
        <f>IFERROR((SUMIF($M$2:M2138,N2138,$P$2:P2138))/(COUNTIF($M$2:M2138,N2138)),0)</f>
        <v>0.79146919431279616</v>
      </c>
      <c r="AH2138" s="13">
        <f t="shared" si="824"/>
        <v>1.5734597156398102</v>
      </c>
      <c r="AI2138" s="10">
        <f>IFERROR((SUMIF(N$2:N2138,N2138,P$2:P2138)-P2138)/(COUNTIF($N$2:N2138,N2138)-1),0)</f>
        <v>1.9831223628691983</v>
      </c>
      <c r="AJ2138" s="10">
        <f>IFERROR((SUMIF(N$2:N2138,N2138,O$2:O2138)-O2138)/(COUNTIF($N$2:N2138,N2138)-1),0)</f>
        <v>1.0084388185654007</v>
      </c>
      <c r="AK2138" s="10">
        <f t="shared" si="825"/>
        <v>0.97468354430379756</v>
      </c>
      <c r="AL2138" s="10">
        <f>IFERROR((AP2138)/(COUNTIF($M$2:N2138,M2138)-1),0)</f>
        <v>1.4285714285714286</v>
      </c>
      <c r="AM2138" s="19">
        <f>IFERROR((AQ2138)/(COUNTIF($M$2:N2138,N2138)-1),0)</f>
        <v>2.0513392857142856</v>
      </c>
      <c r="AN2138" s="10">
        <f t="shared" si="815"/>
        <v>0</v>
      </c>
      <c r="AO2138" s="10">
        <f t="shared" si="816"/>
        <v>3</v>
      </c>
      <c r="AP2138" s="10">
        <f>SUMIF($M$2:N2138,M2138,AN$2:AO2138)-AN2138</f>
        <v>220</v>
      </c>
      <c r="AQ2138" s="10">
        <f>SUMIF($AV$2:AW2138,AV2138,$BD$2:BE2138)-BD2138</f>
        <v>919</v>
      </c>
      <c r="AR2138" s="10">
        <f>M2138</f>
        <v>3551</v>
      </c>
      <c r="AS2138" s="10">
        <f t="shared" si="808"/>
        <v>409</v>
      </c>
      <c r="AT2138">
        <f t="shared" si="809"/>
        <v>1</v>
      </c>
      <c r="AU2138" s="10">
        <f t="shared" si="810"/>
        <v>0</v>
      </c>
      <c r="AV2138">
        <f t="shared" si="826"/>
        <v>409</v>
      </c>
      <c r="AW2138">
        <f t="shared" si="827"/>
        <v>3551</v>
      </c>
      <c r="AX2138">
        <f t="shared" si="828"/>
        <v>1</v>
      </c>
      <c r="AY2138">
        <f t="shared" si="829"/>
        <v>0</v>
      </c>
      <c r="AZ2138">
        <f t="shared" si="830"/>
        <v>409</v>
      </c>
      <c r="BA2138">
        <f t="shared" si="831"/>
        <v>3551</v>
      </c>
      <c r="BB2138">
        <f t="shared" si="811"/>
        <v>0</v>
      </c>
      <c r="BC2138">
        <f t="shared" si="812"/>
        <v>1</v>
      </c>
      <c r="BD2138">
        <f t="shared" si="813"/>
        <v>3</v>
      </c>
      <c r="BE2138">
        <f t="shared" si="814"/>
        <v>0</v>
      </c>
    </row>
    <row r="2139" spans="10:57" x14ac:dyDescent="0.25">
      <c r="J2139" s="23">
        <f>MAX(_xlfn.MAXIFS(L$2:$L2139,M$2:$M2139,M2139),_xlfn.MAXIFS(L$2:$L2139,N$2:$N2139,M2139))-MAX(_xlfn.MAXIFS(L$2:$L2138,M$2:$M2138,M2139),_xlfn.MAXIFS(L$2:$L2138,N$2:$N2138,M2139))</f>
        <v>7</v>
      </c>
      <c r="K2139" s="23">
        <f>MAX(_xlfn.MAXIFS($L$2:L2139,$M$2:M2139,N2139),_xlfn.MAXIFS($L$2:L2139,$N$2:N2139,N2139))-MAX(_xlfn.MAXIFS($L$2:L2138,$M$2:M2138,N2139),_xlfn.MAXIFS($L$2:L2138,$N$2:N2138,N2139))</f>
        <v>7</v>
      </c>
      <c r="L2139" s="20">
        <v>43141</v>
      </c>
      <c r="M2139" s="10">
        <v>2662</v>
      </c>
      <c r="N2139" s="10">
        <v>856</v>
      </c>
      <c r="O2139" s="10">
        <v>0</v>
      </c>
      <c r="P2139" s="10">
        <v>3</v>
      </c>
      <c r="Q2139" s="10" t="str">
        <f t="shared" si="817"/>
        <v>N</v>
      </c>
      <c r="R2139" s="10" t="str">
        <f t="shared" si="818"/>
        <v>S</v>
      </c>
      <c r="S2139" s="10">
        <f t="shared" si="819"/>
        <v>-3</v>
      </c>
      <c r="T2139" s="11">
        <f>IFERROR((SUMIF($M$2:N2139,M2139,$O$2:P2139)-O2139)/(COUNTIF($M$2:N2139,M2139)-1),0)</f>
        <v>1.0294117647058822</v>
      </c>
      <c r="U2139" s="11">
        <f>IFERROR((SUMIF($AR$2:AR2139,AR2139,$AT$2:AU2139)-AT2139)/(COUNTIF($M$2:N2139,M2139)-1),0)</f>
        <v>0.8529411764705882</v>
      </c>
      <c r="V2139" s="11">
        <f t="shared" si="820"/>
        <v>0.17647058823529405</v>
      </c>
      <c r="W2139" s="12">
        <f>IFERROR((SUMIF($AV$2:AW2139,AV2139,$AX$2:AY2139)-AX2139)/(COUNTIF($M$2:N2139,N2139)-1),0)</f>
        <v>1.1867704280155642</v>
      </c>
      <c r="X2139" s="12">
        <f>IFERROR((SUMIF($AZ$2:BA2139,AZ2139,$BB$2:BC2139)-BB2139)/(COUNTIF($M$2:N2139,N2139)-1),0)</f>
        <v>1.6070038910505837</v>
      </c>
      <c r="Y2139" s="12">
        <f t="shared" si="821"/>
        <v>-0.42023346303501952</v>
      </c>
      <c r="Z2139" s="13">
        <f>IFERROR((SUMIF($M$2:M2139,M2139,O$2:O2139)-O2139)/(COUNTIF($M$2:M2139,M2139)-1),0)</f>
        <v>1.0303030303030303</v>
      </c>
      <c r="AA2139" s="13">
        <f>IFERROR((SUMIF($M$2:M2139,M2139,P$2:P2139)-P2139)/(COUNTIF($M$2:M2139,M2139)-1),0)</f>
        <v>1.7575757575757576</v>
      </c>
      <c r="AB2139" s="13">
        <f t="shared" si="822"/>
        <v>-0.72727272727272729</v>
      </c>
      <c r="AC2139" s="10">
        <f>IFERROR((SUMIF($N$2:N2139,M2139,$P$2:P2139))/(COUNTIF($N$2:N2139,M2139)),0)</f>
        <v>1.0285714285714285</v>
      </c>
      <c r="AD2139" s="10">
        <f>IFERROR((SUMIF($N$2:N2139,M2139,$O$2:O2139))/(COUNTIF($N$2:N2139,M2139)),0)</f>
        <v>1.8571428571428572</v>
      </c>
      <c r="AE2139" s="10">
        <f t="shared" si="823"/>
        <v>-0.82857142857142874</v>
      </c>
      <c r="AF2139" s="13">
        <f>IFERROR((SUMIF($M$2:M2139,N2139,$O$2:O2139))/(COUNTIF($M$2:M2139,N2139)),0)</f>
        <v>1.2916666666666667</v>
      </c>
      <c r="AG2139" s="13">
        <f>IFERROR((SUMIF($M$2:M2139,N2139,$P$2:P2139))/(COUNTIF($M$2:M2139,N2139)),0)</f>
        <v>1.5416666666666667</v>
      </c>
      <c r="AH2139" s="13">
        <f t="shared" si="824"/>
        <v>-0.25</v>
      </c>
      <c r="AI2139" s="10">
        <f>IFERROR((SUMIF(N$2:N2139,N2139,P$2:P2139)-P2139)/(COUNTIF($N$2:N2139,N2139)-1),0)</f>
        <v>1.0948905109489051</v>
      </c>
      <c r="AJ2139" s="10">
        <f>IFERROR((SUMIF(N$2:N2139,N2139,O$2:O2139)-O2139)/(COUNTIF($N$2:N2139,N2139)-1),0)</f>
        <v>1.6642335766423357</v>
      </c>
      <c r="AK2139" s="10">
        <f t="shared" si="825"/>
        <v>-0.56934306569343063</v>
      </c>
      <c r="AL2139" s="10">
        <f>IFERROR((AP2139)/(COUNTIF($M$2:N2139,M2139)-1),0)</f>
        <v>0.88235294117647056</v>
      </c>
      <c r="AM2139" s="19">
        <f>IFERROR((AQ2139)/(COUNTIF($M$2:N2139,N2139)-1),0)</f>
        <v>1.1439688715953307</v>
      </c>
      <c r="AN2139" s="10">
        <f t="shared" si="815"/>
        <v>0</v>
      </c>
      <c r="AO2139" s="10">
        <f t="shared" si="816"/>
        <v>3</v>
      </c>
      <c r="AP2139" s="10">
        <f>SUMIF($M$2:N2139,M2139,AN$2:AO2139)-AN2139</f>
        <v>60</v>
      </c>
      <c r="AQ2139" s="10">
        <f>SUMIF($AV$2:AW2139,AV2139,$BD$2:BE2139)-BD2139</f>
        <v>294</v>
      </c>
      <c r="AR2139" s="10">
        <f>M2139</f>
        <v>2662</v>
      </c>
      <c r="AS2139" s="10">
        <f t="shared" si="808"/>
        <v>856</v>
      </c>
      <c r="AT2139">
        <f t="shared" si="809"/>
        <v>3</v>
      </c>
      <c r="AU2139" s="10">
        <f t="shared" si="810"/>
        <v>0</v>
      </c>
      <c r="AV2139">
        <f t="shared" si="826"/>
        <v>856</v>
      </c>
      <c r="AW2139">
        <f t="shared" si="827"/>
        <v>2662</v>
      </c>
      <c r="AX2139">
        <f t="shared" si="828"/>
        <v>3</v>
      </c>
      <c r="AY2139">
        <f t="shared" si="829"/>
        <v>0</v>
      </c>
      <c r="AZ2139">
        <f t="shared" si="830"/>
        <v>856</v>
      </c>
      <c r="BA2139">
        <f t="shared" si="831"/>
        <v>2662</v>
      </c>
      <c r="BB2139">
        <f t="shared" si="811"/>
        <v>0</v>
      </c>
      <c r="BC2139">
        <f t="shared" si="812"/>
        <v>3</v>
      </c>
      <c r="BD2139">
        <f t="shared" si="813"/>
        <v>3</v>
      </c>
      <c r="BE2139">
        <f t="shared" si="814"/>
        <v>0</v>
      </c>
    </row>
    <row r="2140" spans="10:57" x14ac:dyDescent="0.25">
      <c r="J2140" s="23">
        <f>MAX(_xlfn.MAXIFS(L$2:$L2140,M$2:$M2140,M2140),_xlfn.MAXIFS(L$2:$L2140,N$2:$N2140,M2140))-MAX(_xlfn.MAXIFS(L$2:$L2139,M$2:$M2139,M2140),_xlfn.MAXIFS(L$2:$L2139,N$2:$N2139,M2140))</f>
        <v>6</v>
      </c>
      <c r="K2140" s="23">
        <f>MAX(_xlfn.MAXIFS($L$2:L2140,$M$2:M2140,N2140),_xlfn.MAXIFS($L$2:L2140,$N$2:N2140,N2140))-MAX(_xlfn.MAXIFS($L$2:L2139,$M$2:M2139,N2140),_xlfn.MAXIFS($L$2:L2139,$N$2:N2139,N2140))</f>
        <v>7</v>
      </c>
      <c r="L2140" s="20">
        <v>43141</v>
      </c>
      <c r="M2140" s="10">
        <v>14</v>
      </c>
      <c r="N2140" s="10">
        <v>413</v>
      </c>
      <c r="O2140" s="10">
        <v>1</v>
      </c>
      <c r="P2140" s="10">
        <v>3</v>
      </c>
      <c r="Q2140" s="10" t="str">
        <f t="shared" si="817"/>
        <v>N</v>
      </c>
      <c r="R2140" s="10" t="str">
        <f t="shared" si="818"/>
        <v>S</v>
      </c>
      <c r="S2140" s="10">
        <f t="shared" si="819"/>
        <v>-2</v>
      </c>
      <c r="T2140" s="11">
        <f>IFERROR((SUMIF($M$2:N2140,M2140,$O$2:P2140)-O2140)/(COUNTIF($M$2:N2140,M2140)-1),0)</f>
        <v>1.7837837837837838</v>
      </c>
      <c r="U2140" s="11">
        <f>IFERROR((SUMIF($AR$2:AR2140,AR2140,$AT$2:AU2140)-AT2140)/(COUNTIF($M$2:N2140,M2140)-1),0)</f>
        <v>0.55528255528255532</v>
      </c>
      <c r="V2140" s="11">
        <f t="shared" si="820"/>
        <v>1.2285012285012284</v>
      </c>
      <c r="W2140" s="12">
        <f>IFERROR((SUMIF($AV$2:AW2140,AV2140,$AX$2:AY2140)-AX2140)/(COUNTIF($M$2:N2140,N2140)-1),0)</f>
        <v>1.201834862385321</v>
      </c>
      <c r="X2140" s="12">
        <f>IFERROR((SUMIF($AZ$2:BA2140,AZ2140,$BB$2:BC2140)-BB2140)/(COUNTIF($M$2:N2140,N2140)-1),0)</f>
        <v>1.7522935779816513</v>
      </c>
      <c r="Y2140" s="12">
        <f t="shared" si="821"/>
        <v>-0.55045871559633031</v>
      </c>
      <c r="Z2140" s="13">
        <f>IFERROR((SUMIF($M$2:M2140,M2140,O$2:O2140)-O2140)/(COUNTIF($M$2:M2140,M2140)-1),0)</f>
        <v>1.7291666666666667</v>
      </c>
      <c r="AA2140" s="13">
        <f>IFERROR((SUMIF($M$2:M2140,M2140,P$2:P2140)-P2140)/(COUNTIF($M$2:M2140,M2140)-1),0)</f>
        <v>1.1770833333333333</v>
      </c>
      <c r="AB2140" s="13">
        <f t="shared" si="822"/>
        <v>0.55208333333333348</v>
      </c>
      <c r="AC2140" s="10">
        <f>IFERROR((SUMIF($N$2:N2140,M2140,$P$2:P2140))/(COUNTIF($N$2:N2140,M2140)),0)</f>
        <v>1.8325581395348838</v>
      </c>
      <c r="AD2140" s="10">
        <f>IFERROR((SUMIF($N$2:N2140,M2140,$O$2:O2140))/(COUNTIF($N$2:N2140,M2140)),0)</f>
        <v>1.2790697674418605</v>
      </c>
      <c r="AE2140" s="10">
        <f t="shared" si="823"/>
        <v>0.55348837209302326</v>
      </c>
      <c r="AF2140" s="13">
        <f>IFERROR((SUMIF($M$2:M2140,N2140,$O$2:O2140))/(COUNTIF($M$2:M2140,N2140)),0)</f>
        <v>1.411764705882353</v>
      </c>
      <c r="AG2140" s="13">
        <f>IFERROR((SUMIF($M$2:M2140,N2140,$P$2:P2140))/(COUNTIF($M$2:M2140,N2140)),0)</f>
        <v>1.392156862745098</v>
      </c>
      <c r="AH2140" s="13">
        <f t="shared" si="824"/>
        <v>1.9607843137255054E-2</v>
      </c>
      <c r="AI2140" s="10">
        <f>IFERROR((SUMIF(N$2:N2140,N2140,P$2:P2140)-P2140)/(COUNTIF($N$2:N2140,N2140)-1),0)</f>
        <v>1.0172413793103448</v>
      </c>
      <c r="AJ2140" s="10">
        <f>IFERROR((SUMIF(N$2:N2140,N2140,O$2:O2140)-O2140)/(COUNTIF($N$2:N2140,N2140)-1),0)</f>
        <v>2.0689655172413794</v>
      </c>
      <c r="AK2140" s="10">
        <f t="shared" si="825"/>
        <v>-1.0517241379310347</v>
      </c>
      <c r="AL2140" s="10">
        <f>IFERROR((AP2140)/(COUNTIF($M$2:N2140,M2140)-1),0)</f>
        <v>1.6855036855036856</v>
      </c>
      <c r="AM2140" s="19">
        <f>IFERROR((AQ2140)/(COUNTIF($M$2:N2140,N2140)-1),0)</f>
        <v>1.0091743119266054</v>
      </c>
      <c r="AN2140" s="10">
        <f t="shared" si="815"/>
        <v>0</v>
      </c>
      <c r="AO2140" s="10">
        <f t="shared" si="816"/>
        <v>3</v>
      </c>
      <c r="AP2140" s="10">
        <f>SUMIF($M$2:N2140,M2140,AN$2:AO2140)-AN2140</f>
        <v>686</v>
      </c>
      <c r="AQ2140" s="10">
        <f>SUMIF($AV$2:AW2140,AV2140,$BD$2:BE2140)-BD2140</f>
        <v>110</v>
      </c>
      <c r="AR2140" s="10">
        <f>M2140</f>
        <v>14</v>
      </c>
      <c r="AS2140" s="10">
        <f t="shared" si="808"/>
        <v>413</v>
      </c>
      <c r="AT2140">
        <f t="shared" si="809"/>
        <v>3</v>
      </c>
      <c r="AU2140" s="10">
        <f t="shared" si="810"/>
        <v>1</v>
      </c>
      <c r="AV2140">
        <f t="shared" si="826"/>
        <v>413</v>
      </c>
      <c r="AW2140">
        <f t="shared" si="827"/>
        <v>14</v>
      </c>
      <c r="AX2140">
        <f t="shared" si="828"/>
        <v>3</v>
      </c>
      <c r="AY2140">
        <f t="shared" si="829"/>
        <v>1</v>
      </c>
      <c r="AZ2140">
        <f t="shared" si="830"/>
        <v>413</v>
      </c>
      <c r="BA2140">
        <f t="shared" si="831"/>
        <v>14</v>
      </c>
      <c r="BB2140">
        <f t="shared" si="811"/>
        <v>1</v>
      </c>
      <c r="BC2140">
        <f t="shared" si="812"/>
        <v>3</v>
      </c>
      <c r="BD2140">
        <f t="shared" si="813"/>
        <v>3</v>
      </c>
      <c r="BE2140">
        <f t="shared" si="814"/>
        <v>0</v>
      </c>
    </row>
    <row r="2141" spans="10:57" x14ac:dyDescent="0.25">
      <c r="J2141" s="23">
        <f>MAX(_xlfn.MAXIFS(L$2:$L2141,M$2:$M2141,M2141),_xlfn.MAXIFS(L$2:$L2141,N$2:$N2141,M2141))-MAX(_xlfn.MAXIFS(L$2:$L2140,M$2:$M2140,M2141),_xlfn.MAXIFS(L$2:$L2140,N$2:$N2140,M2141))</f>
        <v>7</v>
      </c>
      <c r="K2141" s="23">
        <f>MAX(_xlfn.MAXIFS($L$2:L2141,$M$2:M2141,N2141),_xlfn.MAXIFS($L$2:L2141,$N$2:N2141,N2141))-MAX(_xlfn.MAXIFS($L$2:L2140,$M$2:M2140,N2141),_xlfn.MAXIFS($L$2:L2140,$N$2:N2140,N2141))</f>
        <v>7</v>
      </c>
      <c r="L2141" s="20">
        <v>43141</v>
      </c>
      <c r="M2141" s="10">
        <v>122</v>
      </c>
      <c r="N2141" s="10">
        <v>4441</v>
      </c>
      <c r="O2141" s="10">
        <v>0</v>
      </c>
      <c r="P2141" s="10">
        <v>1</v>
      </c>
      <c r="Q2141" s="10" t="str">
        <f t="shared" si="817"/>
        <v>N</v>
      </c>
      <c r="R2141" s="10" t="str">
        <f t="shared" si="818"/>
        <v>S</v>
      </c>
      <c r="S2141" s="10">
        <f t="shared" si="819"/>
        <v>-1</v>
      </c>
      <c r="T2141" s="11">
        <f>IFERROR((SUMIF($M$2:N2141,M2141,$O$2:P2141)-O2141)/(COUNTIF($M$2:N2141,M2141)-1),0)</f>
        <v>1.5473684210526315</v>
      </c>
      <c r="U2141" s="11">
        <f>IFERROR((SUMIF($AR$2:AR2141,AR2141,$AT$2:AU2141)-AT2141)/(COUNTIF($M$2:N2141,M2141)-1),0)</f>
        <v>0.53157894736842104</v>
      </c>
      <c r="V2141" s="11">
        <f t="shared" si="820"/>
        <v>1.0157894736842104</v>
      </c>
      <c r="W2141" s="12">
        <f>IFERROR((SUMIF($AV$2:AW2141,AV2141,$AX$2:AY2141)-AX2141)/(COUNTIF($M$2:N2141,N2141)-1),0)</f>
        <v>1.2901785714285714</v>
      </c>
      <c r="X2141" s="12">
        <f>IFERROR((SUMIF($AZ$2:BA2141,AZ2141,$BB$2:BC2141)-BB2141)/(COUNTIF($M$2:N2141,N2141)-1),0)</f>
        <v>1.4553571428571428</v>
      </c>
      <c r="Y2141" s="12">
        <f t="shared" si="821"/>
        <v>-0.1651785714285714</v>
      </c>
      <c r="Z2141" s="13">
        <f>IFERROR((SUMIF($M$2:M2141,M2141,O$2:O2141)-O2141)/(COUNTIF($M$2:M2141,M2141)-1),0)</f>
        <v>1.6333333333333333</v>
      </c>
      <c r="AA2141" s="13">
        <f>IFERROR((SUMIF($M$2:M2141,M2141,P$2:P2141)-P2141)/(COUNTIF($M$2:M2141,M2141)-1),0)</f>
        <v>1.1222222222222222</v>
      </c>
      <c r="AB2141" s="13">
        <f t="shared" si="822"/>
        <v>0.51111111111111107</v>
      </c>
      <c r="AC2141" s="10">
        <f>IFERROR((SUMIF($N$2:N2141,M2141,$P$2:P2141))/(COUNTIF($N$2:N2141,M2141)),0)</f>
        <v>1.47</v>
      </c>
      <c r="AD2141" s="10">
        <f>IFERROR((SUMIF($N$2:N2141,M2141,$O$2:O2141))/(COUNTIF($N$2:N2141,M2141)),0)</f>
        <v>1.1499999999999999</v>
      </c>
      <c r="AE2141" s="10">
        <f t="shared" si="823"/>
        <v>0.32000000000000006</v>
      </c>
      <c r="AF2141" s="13">
        <f>IFERROR((SUMIF($M$2:M2141,N2141,$O$2:O2141))/(COUNTIF($M$2:M2141,N2141)),0)</f>
        <v>1.3518518518518519</v>
      </c>
      <c r="AG2141" s="13">
        <f>IFERROR((SUMIF($M$2:M2141,N2141,$P$2:P2141))/(COUNTIF($M$2:M2141,N2141)),0)</f>
        <v>1.2222222222222223</v>
      </c>
      <c r="AH2141" s="13">
        <f t="shared" si="824"/>
        <v>0.12962962962962954</v>
      </c>
      <c r="AI2141" s="10">
        <f>IFERROR((SUMIF(N$2:N2141,N2141,P$2:P2141)-P2141)/(COUNTIF($N$2:N2141,N2141)-1),0)</f>
        <v>1.2327586206896552</v>
      </c>
      <c r="AJ2141" s="10">
        <f>IFERROR((SUMIF(N$2:N2141,N2141,O$2:O2141)-O2141)/(COUNTIF($N$2:N2141,N2141)-1),0)</f>
        <v>1.6724137931034482</v>
      </c>
      <c r="AK2141" s="10">
        <f t="shared" si="825"/>
        <v>-0.43965517241379293</v>
      </c>
      <c r="AL2141" s="10">
        <f>IFERROR((AP2141)/(COUNTIF($M$2:N2141,M2141)-1),0)</f>
        <v>1.5921052631578947</v>
      </c>
      <c r="AM2141" s="19">
        <f>IFERROR((AQ2141)/(COUNTIF($M$2:N2141,N2141)-1),0)</f>
        <v>1.2857142857142858</v>
      </c>
      <c r="AN2141" s="10">
        <f t="shared" si="815"/>
        <v>0</v>
      </c>
      <c r="AO2141" s="10">
        <f t="shared" si="816"/>
        <v>3</v>
      </c>
      <c r="AP2141" s="10">
        <f>SUMIF($M$2:N2141,M2141,AN$2:AO2141)-AN2141</f>
        <v>605</v>
      </c>
      <c r="AQ2141" s="10">
        <f>SUMIF($AV$2:AW2141,AV2141,$BD$2:BE2141)-BD2141</f>
        <v>288</v>
      </c>
      <c r="AR2141" s="10">
        <f>M2141</f>
        <v>122</v>
      </c>
      <c r="AS2141" s="10">
        <f t="shared" si="808"/>
        <v>4441</v>
      </c>
      <c r="AT2141">
        <f t="shared" si="809"/>
        <v>1</v>
      </c>
      <c r="AU2141" s="10">
        <f t="shared" si="810"/>
        <v>0</v>
      </c>
      <c r="AV2141">
        <f t="shared" si="826"/>
        <v>4441</v>
      </c>
      <c r="AW2141">
        <f t="shared" si="827"/>
        <v>122</v>
      </c>
      <c r="AX2141">
        <f t="shared" si="828"/>
        <v>1</v>
      </c>
      <c r="AY2141">
        <f t="shared" si="829"/>
        <v>0</v>
      </c>
      <c r="AZ2141">
        <f t="shared" si="830"/>
        <v>4441</v>
      </c>
      <c r="BA2141">
        <f t="shared" si="831"/>
        <v>122</v>
      </c>
      <c r="BB2141">
        <f t="shared" si="811"/>
        <v>0</v>
      </c>
      <c r="BC2141">
        <f t="shared" si="812"/>
        <v>1</v>
      </c>
      <c r="BD2141">
        <f t="shared" si="813"/>
        <v>3</v>
      </c>
      <c r="BE2141">
        <f t="shared" si="814"/>
        <v>0</v>
      </c>
    </row>
    <row r="2142" spans="10:57" x14ac:dyDescent="0.25">
      <c r="J2142" s="23">
        <f>MAX(_xlfn.MAXIFS(L$2:$L2142,M$2:$M2142,M2142),_xlfn.MAXIFS(L$2:$L2142,N$2:$N2142,M2142))-MAX(_xlfn.MAXIFS(L$2:$L2141,M$2:$M2141,M2142),_xlfn.MAXIFS(L$2:$L2141,N$2:$N2141,M2142))</f>
        <v>8</v>
      </c>
      <c r="K2142" s="23">
        <f>MAX(_xlfn.MAXIFS($L$2:L2142,$M$2:M2142,N2142),_xlfn.MAXIFS($L$2:L2142,$N$2:N2142,N2142))-MAX(_xlfn.MAXIFS($L$2:L2141,$M$2:M2141,N2142),_xlfn.MAXIFS($L$2:L2141,$N$2:N2141,N2142))</f>
        <v>7</v>
      </c>
      <c r="L2142" s="20">
        <v>43142</v>
      </c>
      <c r="M2142" s="10">
        <v>503</v>
      </c>
      <c r="N2142" s="10">
        <v>170</v>
      </c>
      <c r="O2142" s="10">
        <v>2</v>
      </c>
      <c r="P2142" s="10">
        <v>1</v>
      </c>
      <c r="Q2142" s="10" t="str">
        <f t="shared" si="817"/>
        <v>S</v>
      </c>
      <c r="R2142" s="10" t="str">
        <f t="shared" si="818"/>
        <v>N</v>
      </c>
      <c r="S2142" s="10">
        <f t="shared" si="819"/>
        <v>1</v>
      </c>
      <c r="T2142" s="11">
        <f>IFERROR((SUMIF($M$2:N2142,M2142,$O$2:P2142)-O2142)/(COUNTIF($M$2:N2142,M2142)-1),0)</f>
        <v>1.3566176470588236</v>
      </c>
      <c r="U2142" s="11">
        <f>IFERROR((SUMIF($AR$2:AR2142,AR2142,$AT$2:AU2142)-AT2142)/(COUNTIF($M$2:N2142,M2142)-1),0)</f>
        <v>0.69485294117647056</v>
      </c>
      <c r="V2142" s="11">
        <f t="shared" si="820"/>
        <v>0.66176470588235303</v>
      </c>
      <c r="W2142" s="12">
        <f>IFERROR((SUMIF($AV$2:AW2142,AV2142,$AX$2:AY2142)-AX2142)/(COUNTIF($M$2:N2142,N2142)-1),0)</f>
        <v>1.7469586374695865</v>
      </c>
      <c r="X2142" s="12">
        <f>IFERROR((SUMIF($AZ$2:BA2142,AZ2142,$BB$2:BC2142)-BB2142)/(COUNTIF($M$2:N2142,N2142)-1),0)</f>
        <v>1.1508515815085159</v>
      </c>
      <c r="Y2142" s="12">
        <f t="shared" si="821"/>
        <v>0.59610705596107061</v>
      </c>
      <c r="Z2142" s="13">
        <f>IFERROR((SUMIF($M$2:M2142,M2142,O$2:O2142)-O2142)/(COUNTIF($M$2:M2142,M2142)-1),0)</f>
        <v>1.4609375</v>
      </c>
      <c r="AA2142" s="13">
        <f>IFERROR((SUMIF($M$2:M2142,M2142,P$2:P2142)-P2142)/(COUNTIF($M$2:M2142,M2142)-1),0)</f>
        <v>1.4765625</v>
      </c>
      <c r="AB2142" s="13">
        <f t="shared" si="822"/>
        <v>-1.5625E-2</v>
      </c>
      <c r="AC2142" s="10">
        <f>IFERROR((SUMIF($N$2:N2142,M2142,$P$2:P2142))/(COUNTIF($N$2:N2142,M2142)),0)</f>
        <v>1.2638888888888888</v>
      </c>
      <c r="AD2142" s="10">
        <f>IFERROR((SUMIF($N$2:N2142,M2142,$O$2:O2142))/(COUNTIF($N$2:N2142,M2142)),0)</f>
        <v>1.7083333333333333</v>
      </c>
      <c r="AE2142" s="10">
        <f t="shared" si="823"/>
        <v>-0.44444444444444442</v>
      </c>
      <c r="AF2142" s="13">
        <f>IFERROR((SUMIF($M$2:M2142,N2142,$O$2:O2142))/(COUNTIF($M$2:M2142,N2142)),0)</f>
        <v>1.8442211055276383</v>
      </c>
      <c r="AG2142" s="13">
        <f>IFERROR((SUMIF($M$2:M2142,N2142,$P$2:P2142))/(COUNTIF($M$2:M2142,N2142)),0)</f>
        <v>1</v>
      </c>
      <c r="AH2142" s="13">
        <f t="shared" si="824"/>
        <v>0.84422110552763829</v>
      </c>
      <c r="AI2142" s="10">
        <f>IFERROR((SUMIF(N$2:N2142,N2142,P$2:P2142)-P2142)/(COUNTIF($N$2:N2142,N2142)-1),0)</f>
        <v>1.6556603773584906</v>
      </c>
      <c r="AJ2142" s="10">
        <f>IFERROR((SUMIF(N$2:N2142,N2142,O$2:O2142)-O2142)/(COUNTIF($N$2:N2142,N2142)-1),0)</f>
        <v>1.2924528301886793</v>
      </c>
      <c r="AK2142" s="10">
        <f t="shared" si="825"/>
        <v>0.3632075471698113</v>
      </c>
      <c r="AL2142" s="10">
        <f>IFERROR((AP2142)/(COUNTIF($M$2:N2142,M2142)-1),0)</f>
        <v>1.3014705882352942</v>
      </c>
      <c r="AM2142" s="19">
        <f>IFERROR((AQ2142)/(COUNTIF($M$2:N2142,N2142)-1),0)</f>
        <v>1.6763990267639903</v>
      </c>
      <c r="AN2142" s="10">
        <f t="shared" si="815"/>
        <v>3</v>
      </c>
      <c r="AO2142" s="10">
        <f t="shared" si="816"/>
        <v>0</v>
      </c>
      <c r="AP2142" s="10">
        <f>SUMIF($M$2:N2142,M2142,AN$2:AO2142)-AN2142</f>
        <v>354</v>
      </c>
      <c r="AQ2142" s="10">
        <f>SUMIF($AV$2:AW2142,AV2142,$BD$2:BE2142)-BD2142</f>
        <v>689</v>
      </c>
      <c r="AR2142" s="10">
        <f>M2142</f>
        <v>503</v>
      </c>
      <c r="AS2142" s="10">
        <f t="shared" si="808"/>
        <v>170</v>
      </c>
      <c r="AT2142">
        <f t="shared" si="809"/>
        <v>1</v>
      </c>
      <c r="AU2142" s="10">
        <f t="shared" si="810"/>
        <v>2</v>
      </c>
      <c r="AV2142">
        <f t="shared" si="826"/>
        <v>170</v>
      </c>
      <c r="AW2142">
        <f t="shared" si="827"/>
        <v>503</v>
      </c>
      <c r="AX2142">
        <f t="shared" si="828"/>
        <v>1</v>
      </c>
      <c r="AY2142">
        <f t="shared" si="829"/>
        <v>2</v>
      </c>
      <c r="AZ2142">
        <f t="shared" si="830"/>
        <v>170</v>
      </c>
      <c r="BA2142">
        <f t="shared" si="831"/>
        <v>503</v>
      </c>
      <c r="BB2142">
        <f t="shared" si="811"/>
        <v>2</v>
      </c>
      <c r="BC2142">
        <f t="shared" si="812"/>
        <v>1</v>
      </c>
      <c r="BD2142">
        <f t="shared" si="813"/>
        <v>0</v>
      </c>
      <c r="BE2142">
        <f t="shared" si="814"/>
        <v>3</v>
      </c>
    </row>
    <row r="2143" spans="10:57" x14ac:dyDescent="0.25">
      <c r="J2143" s="23">
        <f>MAX(_xlfn.MAXIFS(L$2:$L2143,M$2:$M2143,M2143),_xlfn.MAXIFS(L$2:$L2143,N$2:$N2143,M2143))-MAX(_xlfn.MAXIFS(L$2:$L2142,M$2:$M2142,M2143),_xlfn.MAXIFS(L$2:$L2142,N$2:$N2142,M2143))</f>
        <v>43146</v>
      </c>
      <c r="K2143" s="23">
        <f>MAX(_xlfn.MAXIFS($L$2:L2143,$M$2:M2143,N2143),_xlfn.MAXIFS($L$2:L2143,$N$2:N2143,N2143))-MAX(_xlfn.MAXIFS($L$2:L2142,$M$2:M2142,N2143),_xlfn.MAXIFS($L$2:L2142,$N$2:N2142,N2143))</f>
        <v>5</v>
      </c>
      <c r="L2143" s="20">
        <v>43146</v>
      </c>
      <c r="M2143" s="10">
        <v>681</v>
      </c>
      <c r="N2143" s="10">
        <v>409</v>
      </c>
      <c r="O2143" s="10">
        <v>2</v>
      </c>
      <c r="P2143" s="10">
        <v>2</v>
      </c>
      <c r="Q2143" s="10" t="str">
        <f t="shared" si="817"/>
        <v>U</v>
      </c>
      <c r="R2143" s="10" t="str">
        <f t="shared" si="818"/>
        <v>U</v>
      </c>
      <c r="S2143" s="10">
        <f t="shared" si="819"/>
        <v>0</v>
      </c>
      <c r="T2143" s="11">
        <f>IFERROR((SUMIF($M$2:N2143,M2143,$O$2:P2143)-O2143)/(COUNTIF($M$2:N2143,M2143)-1),0)</f>
        <v>0</v>
      </c>
      <c r="U2143" s="11">
        <f>IFERROR((SUMIF($AR$2:AR2143,AR2143,$AT$2:AU2143)-AT2143)/(COUNTIF($M$2:N2143,M2143)-1),0)</f>
        <v>0</v>
      </c>
      <c r="V2143" s="11">
        <f t="shared" si="820"/>
        <v>0</v>
      </c>
      <c r="W2143" s="12">
        <f>IFERROR((SUMIF($AV$2:AW2143,AV2143,$AX$2:AY2143)-AX2143)/(COUNTIF($M$2:N2143,N2143)-1),0)</f>
        <v>2.1603563474387526</v>
      </c>
      <c r="X2143" s="12">
        <f>IFERROR((SUMIF($AZ$2:BA2143,AZ2143,$BB$2:BC2143)-BB2143)/(COUNTIF($M$2:N2143,N2143)-1),0)</f>
        <v>0.90423162583518935</v>
      </c>
      <c r="Y2143" s="12">
        <f t="shared" si="821"/>
        <v>1.2561247216035634</v>
      </c>
      <c r="Z2143" s="13">
        <f>IFERROR((SUMIF($M$2:M2143,M2143,O$2:O2143)-O2143)/(COUNTIF($M$2:M2143,M2143)-1),0)</f>
        <v>0</v>
      </c>
      <c r="AA2143" s="13">
        <f>IFERROR((SUMIF($M$2:M2143,M2143,P$2:P2143)-P2143)/(COUNTIF($M$2:M2143,M2143)-1),0)</f>
        <v>0</v>
      </c>
      <c r="AB2143" s="13">
        <f t="shared" si="822"/>
        <v>0</v>
      </c>
      <c r="AC2143" s="10">
        <f>IFERROR((SUMIF($N$2:N2143,M2143,$P$2:P2143))/(COUNTIF($N$2:N2143,M2143)),0)</f>
        <v>0</v>
      </c>
      <c r="AD2143" s="10">
        <f>IFERROR((SUMIF($N$2:N2143,M2143,$O$2:O2143))/(COUNTIF($N$2:N2143,M2143)),0)</f>
        <v>0</v>
      </c>
      <c r="AE2143" s="10">
        <f t="shared" si="823"/>
        <v>0</v>
      </c>
      <c r="AF2143" s="13">
        <f>IFERROR((SUMIF($M$2:M2143,N2143,$O$2:O2143))/(COUNTIF($M$2:M2143,N2143)),0)</f>
        <v>2.3649289099526065</v>
      </c>
      <c r="AG2143" s="13">
        <f>IFERROR((SUMIF($M$2:M2143,N2143,$P$2:P2143))/(COUNTIF($M$2:M2143,N2143)),0)</f>
        <v>0.79146919431279616</v>
      </c>
      <c r="AH2143" s="13">
        <f t="shared" si="824"/>
        <v>1.5734597156398102</v>
      </c>
      <c r="AI2143" s="10">
        <f>IFERROR((SUMIF(N$2:N2143,N2143,P$2:P2143)-P2143)/(COUNTIF($N$2:N2143,N2143)-1),0)</f>
        <v>1.9789915966386555</v>
      </c>
      <c r="AJ2143" s="10">
        <f>IFERROR((SUMIF(N$2:N2143,N2143,O$2:O2143)-O2143)/(COUNTIF($N$2:N2143,N2143)-1),0)</f>
        <v>1.0042016806722689</v>
      </c>
      <c r="AK2143" s="10">
        <f t="shared" si="825"/>
        <v>0.97478991596638664</v>
      </c>
      <c r="AL2143" s="10">
        <f>IFERROR((AP2143)/(COUNTIF($M$2:N2143,M2143)-1),0)</f>
        <v>0</v>
      </c>
      <c r="AM2143" s="19">
        <f>IFERROR((AQ2143)/(COUNTIF($M$2:N2143,N2143)-1),0)</f>
        <v>2.0534521158129175</v>
      </c>
      <c r="AN2143" s="10">
        <f t="shared" si="815"/>
        <v>1</v>
      </c>
      <c r="AO2143" s="10">
        <f t="shared" si="816"/>
        <v>1</v>
      </c>
      <c r="AP2143" s="10">
        <f>SUMIF($M$2:N2143,M2143,AN$2:AO2143)-AN2143</f>
        <v>0</v>
      </c>
      <c r="AQ2143" s="10">
        <f>SUMIF($AV$2:AW2143,AV2143,$BD$2:BE2143)-BD2143</f>
        <v>922</v>
      </c>
      <c r="AR2143" s="10">
        <f>M2143</f>
        <v>681</v>
      </c>
      <c r="AS2143" s="10">
        <f t="shared" si="808"/>
        <v>409</v>
      </c>
      <c r="AT2143">
        <f t="shared" si="809"/>
        <v>2</v>
      </c>
      <c r="AU2143" s="10">
        <f t="shared" si="810"/>
        <v>2</v>
      </c>
      <c r="AV2143">
        <f t="shared" si="826"/>
        <v>409</v>
      </c>
      <c r="AW2143">
        <f t="shared" si="827"/>
        <v>681</v>
      </c>
      <c r="AX2143">
        <f t="shared" si="828"/>
        <v>2</v>
      </c>
      <c r="AY2143">
        <f t="shared" si="829"/>
        <v>2</v>
      </c>
      <c r="AZ2143">
        <f t="shared" si="830"/>
        <v>409</v>
      </c>
      <c r="BA2143">
        <f t="shared" si="831"/>
        <v>681</v>
      </c>
      <c r="BB2143">
        <f t="shared" si="811"/>
        <v>2</v>
      </c>
      <c r="BC2143">
        <f t="shared" si="812"/>
        <v>2</v>
      </c>
      <c r="BD2143">
        <f t="shared" si="813"/>
        <v>1</v>
      </c>
      <c r="BE2143">
        <f t="shared" si="814"/>
        <v>1</v>
      </c>
    </row>
    <row r="2144" spans="10:57" x14ac:dyDescent="0.25">
      <c r="J2144" s="23">
        <f>MAX(_xlfn.MAXIFS(L$2:$L2144,M$2:$M2144,M2144),_xlfn.MAXIFS(L$2:$L2144,N$2:$N2144,M2144))-MAX(_xlfn.MAXIFS(L$2:$L2143,M$2:$M2143,M2144),_xlfn.MAXIFS(L$2:$L2143,N$2:$N2143,M2144))</f>
        <v>6</v>
      </c>
      <c r="K2144" s="23">
        <f>MAX(_xlfn.MAXIFS($L$2:L2144,$M$2:M2144,N2144),_xlfn.MAXIFS($L$2:L2144,$N$2:N2144,N2144))-MAX(_xlfn.MAXIFS($L$2:L2143,$M$2:M2143,N2144),_xlfn.MAXIFS($L$2:L2143,$N$2:N2143,N2144))</f>
        <v>7</v>
      </c>
      <c r="L2144" s="20">
        <v>43148</v>
      </c>
      <c r="M2144" s="10">
        <v>170</v>
      </c>
      <c r="N2144" s="10">
        <v>122</v>
      </c>
      <c r="O2144" s="10">
        <v>1</v>
      </c>
      <c r="P2144" s="10">
        <v>1</v>
      </c>
      <c r="Q2144" s="10" t="str">
        <f t="shared" si="817"/>
        <v>U</v>
      </c>
      <c r="R2144" s="10" t="str">
        <f t="shared" si="818"/>
        <v>U</v>
      </c>
      <c r="S2144" s="10">
        <f t="shared" si="819"/>
        <v>0</v>
      </c>
      <c r="T2144" s="11">
        <f>IFERROR((SUMIF($M$2:N2144,M2144,$O$2:P2144)-O2144)/(COUNTIF($M$2:N2144,M2144)-1),0)</f>
        <v>1.7451456310679612</v>
      </c>
      <c r="U2144" s="11">
        <f>IFERROR((SUMIF($AR$2:AR2144,AR2144,$AT$2:AU2144)-AT2144)/(COUNTIF($M$2:N2144,M2144)-1),0)</f>
        <v>0.48300970873786409</v>
      </c>
      <c r="V2144" s="11">
        <f t="shared" si="820"/>
        <v>1.262135922330097</v>
      </c>
      <c r="W2144" s="12">
        <f>IFERROR((SUMIF($AV$2:AW2144,AV2144,$AX$2:AY2144)-AX2144)/(COUNTIF($M$2:N2144,N2144)-1),0)</f>
        <v>1.5433070866141732</v>
      </c>
      <c r="X2144" s="12">
        <f>IFERROR((SUMIF($AZ$2:BA2144,AZ2144,$BB$2:BC2144)-BB2144)/(COUNTIF($M$2:N2144,N2144)-1),0)</f>
        <v>1.136482939632546</v>
      </c>
      <c r="Y2144" s="12">
        <f t="shared" si="821"/>
        <v>0.40682414698162717</v>
      </c>
      <c r="Z2144" s="13">
        <f>IFERROR((SUMIF($M$2:M2144,M2144,O$2:O2144)-O2144)/(COUNTIF($M$2:M2144,M2144)-1),0)</f>
        <v>1.8442211055276383</v>
      </c>
      <c r="AA2144" s="13">
        <f>IFERROR((SUMIF($M$2:M2144,M2144,P$2:P2144)-P2144)/(COUNTIF($M$2:M2144,M2144)-1),0)</f>
        <v>1</v>
      </c>
      <c r="AB2144" s="13">
        <f t="shared" si="822"/>
        <v>0.84422110552763829</v>
      </c>
      <c r="AC2144" s="10">
        <f>IFERROR((SUMIF($N$2:N2144,M2144,$P$2:P2144))/(COUNTIF($N$2:N2144,M2144)),0)</f>
        <v>1.6525821596244132</v>
      </c>
      <c r="AD2144" s="10">
        <f>IFERROR((SUMIF($N$2:N2144,M2144,$O$2:O2144))/(COUNTIF($N$2:N2144,M2144)),0)</f>
        <v>1.295774647887324</v>
      </c>
      <c r="AE2144" s="10">
        <f t="shared" si="823"/>
        <v>0.35680751173708924</v>
      </c>
      <c r="AF2144" s="13">
        <f>IFERROR((SUMIF($M$2:M2144,N2144,$O$2:O2144))/(COUNTIF($M$2:M2144,N2144)),0)</f>
        <v>1.6243093922651934</v>
      </c>
      <c r="AG2144" s="13">
        <f>IFERROR((SUMIF($M$2:M2144,N2144,$P$2:P2144))/(COUNTIF($M$2:M2144,N2144)),0)</f>
        <v>1.1215469613259668</v>
      </c>
      <c r="AH2144" s="13">
        <f t="shared" si="824"/>
        <v>0.50276243093922668</v>
      </c>
      <c r="AI2144" s="10">
        <f>IFERROR((SUMIF(N$2:N2144,N2144,P$2:P2144)-P2144)/(COUNTIF($N$2:N2144,N2144)-1),0)</f>
        <v>1.47</v>
      </c>
      <c r="AJ2144" s="10">
        <f>IFERROR((SUMIF(N$2:N2144,N2144,O$2:O2144)-O2144)/(COUNTIF($N$2:N2144,N2144)-1),0)</f>
        <v>1.1499999999999999</v>
      </c>
      <c r="AK2144" s="10">
        <f t="shared" si="825"/>
        <v>0.32000000000000006</v>
      </c>
      <c r="AL2144" s="10">
        <f>IFERROR((AP2144)/(COUNTIF($M$2:N2144,M2144)-1),0)</f>
        <v>1.6723300970873787</v>
      </c>
      <c r="AM2144" s="19">
        <f>IFERROR((AQ2144)/(COUNTIF($M$2:N2144,N2144)-1),0)</f>
        <v>1.5879265091863517</v>
      </c>
      <c r="AN2144" s="10">
        <f t="shared" si="815"/>
        <v>1</v>
      </c>
      <c r="AO2144" s="10">
        <f t="shared" si="816"/>
        <v>1</v>
      </c>
      <c r="AP2144" s="10">
        <f>SUMIF($M$2:N2144,M2144,AN$2:AO2144)-AN2144</f>
        <v>689</v>
      </c>
      <c r="AQ2144" s="10">
        <f>SUMIF($AV$2:AW2144,AV2144,$BD$2:BE2144)-BD2144</f>
        <v>605</v>
      </c>
      <c r="AR2144" s="10">
        <f>M2144</f>
        <v>170</v>
      </c>
      <c r="AS2144" s="10">
        <f t="shared" si="808"/>
        <v>122</v>
      </c>
      <c r="AT2144">
        <f t="shared" si="809"/>
        <v>1</v>
      </c>
      <c r="AU2144" s="10">
        <f t="shared" si="810"/>
        <v>1</v>
      </c>
      <c r="AV2144">
        <f t="shared" si="826"/>
        <v>122</v>
      </c>
      <c r="AW2144">
        <f t="shared" si="827"/>
        <v>170</v>
      </c>
      <c r="AX2144">
        <f t="shared" si="828"/>
        <v>1</v>
      </c>
      <c r="AY2144">
        <f t="shared" si="829"/>
        <v>1</v>
      </c>
      <c r="AZ2144">
        <f t="shared" si="830"/>
        <v>122</v>
      </c>
      <c r="BA2144">
        <f t="shared" si="831"/>
        <v>170</v>
      </c>
      <c r="BB2144">
        <f t="shared" si="811"/>
        <v>1</v>
      </c>
      <c r="BC2144">
        <f t="shared" si="812"/>
        <v>1</v>
      </c>
      <c r="BD2144">
        <f t="shared" si="813"/>
        <v>1</v>
      </c>
      <c r="BE2144">
        <f t="shared" si="814"/>
        <v>1</v>
      </c>
    </row>
    <row r="2145" spans="10:57" x14ac:dyDescent="0.25">
      <c r="J2145" s="23">
        <f>MAX(_xlfn.MAXIFS(L$2:$L2145,M$2:$M2145,M2145),_xlfn.MAXIFS(L$2:$L2145,N$2:$N2145,M2145))-MAX(_xlfn.MAXIFS(L$2:$L2144,M$2:$M2144,M2145),_xlfn.MAXIFS(L$2:$L2144,N$2:$N2144,M2145))</f>
        <v>7</v>
      </c>
      <c r="K2145" s="23">
        <f>MAX(_xlfn.MAXIFS($L$2:L2145,$M$2:M2145,N2145),_xlfn.MAXIFS($L$2:L2145,$N$2:N2145,N2145))-MAX(_xlfn.MAXIFS($L$2:L2144,$M$2:M2144,N2145),_xlfn.MAXIFS($L$2:L2144,$N$2:N2144,N2145))</f>
        <v>7</v>
      </c>
      <c r="L2145" s="20">
        <v>43148</v>
      </c>
      <c r="M2145" s="10">
        <v>856</v>
      </c>
      <c r="N2145" s="10">
        <v>14</v>
      </c>
      <c r="O2145" s="10">
        <v>2</v>
      </c>
      <c r="P2145" s="10">
        <v>1</v>
      </c>
      <c r="Q2145" s="10" t="str">
        <f t="shared" si="817"/>
        <v>S</v>
      </c>
      <c r="R2145" s="10" t="str">
        <f t="shared" si="818"/>
        <v>N</v>
      </c>
      <c r="S2145" s="10">
        <f t="shared" si="819"/>
        <v>1</v>
      </c>
      <c r="T2145" s="11">
        <f>IFERROR((SUMIF($M$2:N2145,M2145,$O$2:P2145)-O2145)/(COUNTIF($M$2:N2145,M2145)-1),0)</f>
        <v>1.193798449612403</v>
      </c>
      <c r="U2145" s="11">
        <f>IFERROR((SUMIF($AR$2:AR2145,AR2145,$AT$2:AU2145)-AT2145)/(COUNTIF($M$2:N2145,M2145)-1),0)</f>
        <v>0.71705426356589153</v>
      </c>
      <c r="V2145" s="11">
        <f t="shared" si="820"/>
        <v>0.47674418604651148</v>
      </c>
      <c r="W2145" s="12">
        <f>IFERROR((SUMIF($AV$2:AW2145,AV2145,$AX$2:AY2145)-AX2145)/(COUNTIF($M$2:N2145,N2145)-1),0)</f>
        <v>1.7818627450980393</v>
      </c>
      <c r="X2145" s="12">
        <f>IFERROR((SUMIF($AZ$2:BA2145,AZ2145,$BB$2:BC2145)-BB2145)/(COUNTIF($M$2:N2145,N2145)-1),0)</f>
        <v>1.2352941176470589</v>
      </c>
      <c r="Y2145" s="12">
        <f t="shared" si="821"/>
        <v>0.54656862745098045</v>
      </c>
      <c r="Z2145" s="13">
        <f>IFERROR((SUMIF($M$2:M2145,M2145,O$2:O2145)-O2145)/(COUNTIF($M$2:M2145,M2145)-1),0)</f>
        <v>1.2916666666666667</v>
      </c>
      <c r="AA2145" s="13">
        <f>IFERROR((SUMIF($M$2:M2145,M2145,P$2:P2145)-P2145)/(COUNTIF($M$2:M2145,M2145)-1),0)</f>
        <v>1.5416666666666667</v>
      </c>
      <c r="AB2145" s="13">
        <f t="shared" si="822"/>
        <v>-0.25</v>
      </c>
      <c r="AC2145" s="10">
        <f>IFERROR((SUMIF($N$2:N2145,M2145,$P$2:P2145))/(COUNTIF($N$2:N2145,M2145)),0)</f>
        <v>1.1086956521739131</v>
      </c>
      <c r="AD2145" s="10">
        <f>IFERROR((SUMIF($N$2:N2145,M2145,$O$2:O2145))/(COUNTIF($N$2:N2145,M2145)),0)</f>
        <v>1.6521739130434783</v>
      </c>
      <c r="AE2145" s="10">
        <f t="shared" si="823"/>
        <v>-0.54347826086956519</v>
      </c>
      <c r="AF2145" s="13">
        <f>IFERROR((SUMIF($M$2:M2145,N2145,$O$2:O2145))/(COUNTIF($M$2:M2145,N2145)),0)</f>
        <v>1.7253886010362693</v>
      </c>
      <c r="AG2145" s="13">
        <f>IFERROR((SUMIF($M$2:M2145,N2145,$P$2:P2145))/(COUNTIF($M$2:M2145,N2145)),0)</f>
        <v>1.1865284974093264</v>
      </c>
      <c r="AH2145" s="13">
        <f t="shared" si="824"/>
        <v>0.53886010362694292</v>
      </c>
      <c r="AI2145" s="10">
        <f>IFERROR((SUMIF(N$2:N2145,N2145,P$2:P2145)-P2145)/(COUNTIF($N$2:N2145,N2145)-1),0)</f>
        <v>1.8325581395348838</v>
      </c>
      <c r="AJ2145" s="10">
        <f>IFERROR((SUMIF(N$2:N2145,N2145,O$2:O2145)-O2145)/(COUNTIF($N$2:N2145,N2145)-1),0)</f>
        <v>1.2790697674418605</v>
      </c>
      <c r="AK2145" s="10">
        <f t="shared" si="825"/>
        <v>0.55348837209302326</v>
      </c>
      <c r="AL2145" s="10">
        <f>IFERROR((AP2145)/(COUNTIF($M$2:N2145,M2145)-1),0)</f>
        <v>1.1511627906976745</v>
      </c>
      <c r="AM2145" s="19">
        <f>IFERROR((AQ2145)/(COUNTIF($M$2:N2145,N2145)-1),0)</f>
        <v>1.6813725490196079</v>
      </c>
      <c r="AN2145" s="10">
        <f t="shared" si="815"/>
        <v>3</v>
      </c>
      <c r="AO2145" s="10">
        <f t="shared" si="816"/>
        <v>0</v>
      </c>
      <c r="AP2145" s="10">
        <f>SUMIF($M$2:N2145,M2145,AN$2:AO2145)-AN2145</f>
        <v>297</v>
      </c>
      <c r="AQ2145" s="10">
        <f>SUMIF($AV$2:AW2145,AV2145,$BD$2:BE2145)-BD2145</f>
        <v>686</v>
      </c>
      <c r="AR2145" s="10">
        <f>M2145</f>
        <v>856</v>
      </c>
      <c r="AS2145" s="10">
        <f t="shared" si="808"/>
        <v>14</v>
      </c>
      <c r="AT2145">
        <f t="shared" si="809"/>
        <v>1</v>
      </c>
      <c r="AU2145" s="10">
        <f t="shared" si="810"/>
        <v>2</v>
      </c>
      <c r="AV2145">
        <f t="shared" si="826"/>
        <v>14</v>
      </c>
      <c r="AW2145">
        <f t="shared" si="827"/>
        <v>856</v>
      </c>
      <c r="AX2145">
        <f t="shared" si="828"/>
        <v>1</v>
      </c>
      <c r="AY2145">
        <f t="shared" si="829"/>
        <v>2</v>
      </c>
      <c r="AZ2145">
        <f t="shared" si="830"/>
        <v>14</v>
      </c>
      <c r="BA2145">
        <f t="shared" si="831"/>
        <v>856</v>
      </c>
      <c r="BB2145">
        <f t="shared" si="811"/>
        <v>2</v>
      </c>
      <c r="BC2145">
        <f t="shared" si="812"/>
        <v>1</v>
      </c>
      <c r="BD2145">
        <f t="shared" si="813"/>
        <v>0</v>
      </c>
      <c r="BE2145">
        <f t="shared" si="814"/>
        <v>3</v>
      </c>
    </row>
    <row r="2146" spans="10:57" x14ac:dyDescent="0.25">
      <c r="J2146" s="23">
        <f>MAX(_xlfn.MAXIFS(L$2:$L2146,M$2:$M2146,M2146),_xlfn.MAXIFS(L$2:$L2146,N$2:$N2146,M2146))-MAX(_xlfn.MAXIFS(L$2:$L2145,M$2:$M2145,M2146),_xlfn.MAXIFS(L$2:$L2145,N$2:$N2145,M2146))</f>
        <v>7</v>
      </c>
      <c r="K2146" s="23">
        <f>MAX(_xlfn.MAXIFS($L$2:L2146,$M$2:M2146,N2146),_xlfn.MAXIFS($L$2:L2146,$N$2:N2146,N2146))-MAX(_xlfn.MAXIFS($L$2:L2145,$M$2:M2145,N2146),_xlfn.MAXIFS($L$2:L2145,$N$2:N2145,N2146))</f>
        <v>6</v>
      </c>
      <c r="L2146" s="20">
        <v>43148</v>
      </c>
      <c r="M2146" s="10">
        <v>4441</v>
      </c>
      <c r="N2146" s="10">
        <v>503</v>
      </c>
      <c r="O2146" s="10">
        <v>1</v>
      </c>
      <c r="P2146" s="10">
        <v>3</v>
      </c>
      <c r="Q2146" s="10" t="str">
        <f t="shared" si="817"/>
        <v>N</v>
      </c>
      <c r="R2146" s="10" t="str">
        <f t="shared" si="818"/>
        <v>S</v>
      </c>
      <c r="S2146" s="10">
        <f t="shared" si="819"/>
        <v>-2</v>
      </c>
      <c r="T2146" s="11">
        <f>IFERROR((SUMIF($M$2:N2146,M2146,$O$2:P2146)-O2146)/(COUNTIF($M$2:N2146,M2146)-1),0)</f>
        <v>1.288888888888889</v>
      </c>
      <c r="U2146" s="11">
        <f>IFERROR((SUMIF($AR$2:AR2146,AR2146,$AT$2:AU2146)-AT2146)/(COUNTIF($M$2:N2146,M2146)-1),0)</f>
        <v>0.58666666666666667</v>
      </c>
      <c r="V2146" s="11">
        <f t="shared" si="820"/>
        <v>0.7022222222222223</v>
      </c>
      <c r="W2146" s="12">
        <f>IFERROR((SUMIF($AV$2:AW2146,AV2146,$AX$2:AY2146)-AX2146)/(COUNTIF($M$2:N2146,N2146)-1),0)</f>
        <v>1.358974358974359</v>
      </c>
      <c r="X2146" s="12">
        <f>IFERROR((SUMIF($AZ$2:BA2146,AZ2146,$BB$2:BC2146)-BB2146)/(COUNTIF($M$2:N2146,N2146)-1),0)</f>
        <v>1.5970695970695972</v>
      </c>
      <c r="Y2146" s="12">
        <f t="shared" si="821"/>
        <v>-0.23809523809523814</v>
      </c>
      <c r="Z2146" s="13">
        <f>IFERROR((SUMIF($M$2:M2146,M2146,O$2:O2146)-O2146)/(COUNTIF($M$2:M2146,M2146)-1),0)</f>
        <v>1.3518518518518519</v>
      </c>
      <c r="AA2146" s="13">
        <f>IFERROR((SUMIF($M$2:M2146,M2146,P$2:P2146)-P2146)/(COUNTIF($M$2:M2146,M2146)-1),0)</f>
        <v>1.2222222222222223</v>
      </c>
      <c r="AB2146" s="13">
        <f t="shared" si="822"/>
        <v>0.12962962962962954</v>
      </c>
      <c r="AC2146" s="10">
        <f>IFERROR((SUMIF($N$2:N2146,M2146,$P$2:P2146))/(COUNTIF($N$2:N2146,M2146)),0)</f>
        <v>1.2307692307692308</v>
      </c>
      <c r="AD2146" s="10">
        <f>IFERROR((SUMIF($N$2:N2146,M2146,$O$2:O2146))/(COUNTIF($N$2:N2146,M2146)),0)</f>
        <v>1.6581196581196582</v>
      </c>
      <c r="AE2146" s="10">
        <f t="shared" si="823"/>
        <v>-0.42735042735042739</v>
      </c>
      <c r="AF2146" s="13">
        <f>IFERROR((SUMIF($M$2:M2146,N2146,$O$2:O2146))/(COUNTIF($M$2:M2146,N2146)),0)</f>
        <v>1.4651162790697674</v>
      </c>
      <c r="AG2146" s="13">
        <f>IFERROR((SUMIF($M$2:M2146,N2146,$P$2:P2146))/(COUNTIF($M$2:M2146,N2146)),0)</f>
        <v>1.4728682170542635</v>
      </c>
      <c r="AH2146" s="13">
        <f t="shared" si="824"/>
        <v>-7.7519379844961378E-3</v>
      </c>
      <c r="AI2146" s="10">
        <f>IFERROR((SUMIF(N$2:N2146,N2146,P$2:P2146)-P2146)/(COUNTIF($N$2:N2146,N2146)-1),0)</f>
        <v>1.2638888888888888</v>
      </c>
      <c r="AJ2146" s="10">
        <f>IFERROR((SUMIF(N$2:N2146,N2146,O$2:O2146)-O2146)/(COUNTIF($N$2:N2146,N2146)-1),0)</f>
        <v>1.7083333333333333</v>
      </c>
      <c r="AK2146" s="10">
        <f t="shared" si="825"/>
        <v>-0.44444444444444442</v>
      </c>
      <c r="AL2146" s="10">
        <f>IFERROR((AP2146)/(COUNTIF($M$2:N2146,M2146)-1),0)</f>
        <v>1.2933333333333332</v>
      </c>
      <c r="AM2146" s="19">
        <f>IFERROR((AQ2146)/(COUNTIF($M$2:N2146,N2146)-1),0)</f>
        <v>1.3076923076923077</v>
      </c>
      <c r="AN2146" s="10">
        <f t="shared" si="815"/>
        <v>0</v>
      </c>
      <c r="AO2146" s="10">
        <f t="shared" si="816"/>
        <v>3</v>
      </c>
      <c r="AP2146" s="10">
        <f>SUMIF($M$2:N2146,M2146,AN$2:AO2146)-AN2146</f>
        <v>291</v>
      </c>
      <c r="AQ2146" s="10">
        <f>SUMIF($AV$2:AW2146,AV2146,$BD$2:BE2146)-BD2146</f>
        <v>357</v>
      </c>
      <c r="AR2146" s="10">
        <f>M2146</f>
        <v>4441</v>
      </c>
      <c r="AS2146" s="10">
        <f t="shared" si="808"/>
        <v>503</v>
      </c>
      <c r="AT2146">
        <f t="shared" si="809"/>
        <v>3</v>
      </c>
      <c r="AU2146" s="10">
        <f t="shared" si="810"/>
        <v>1</v>
      </c>
      <c r="AV2146">
        <f t="shared" si="826"/>
        <v>503</v>
      </c>
      <c r="AW2146">
        <f t="shared" si="827"/>
        <v>4441</v>
      </c>
      <c r="AX2146">
        <f t="shared" si="828"/>
        <v>3</v>
      </c>
      <c r="AY2146">
        <f t="shared" si="829"/>
        <v>1</v>
      </c>
      <c r="AZ2146">
        <f t="shared" si="830"/>
        <v>503</v>
      </c>
      <c r="BA2146">
        <f t="shared" si="831"/>
        <v>4441</v>
      </c>
      <c r="BB2146">
        <f t="shared" si="811"/>
        <v>1</v>
      </c>
      <c r="BC2146">
        <f t="shared" si="812"/>
        <v>3</v>
      </c>
      <c r="BD2146">
        <f t="shared" si="813"/>
        <v>3</v>
      </c>
      <c r="BE2146">
        <f t="shared" si="814"/>
        <v>0</v>
      </c>
    </row>
    <row r="2147" spans="10:57" x14ac:dyDescent="0.25">
      <c r="J2147" s="23">
        <f>MAX(_xlfn.MAXIFS(L$2:$L2147,M$2:$M2147,M2147),_xlfn.MAXIFS(L$2:$L2147,N$2:$N2147,M2147))-MAX(_xlfn.MAXIFS(L$2:$L2146,M$2:$M2146,M2147),_xlfn.MAXIFS(L$2:$L2146,N$2:$N2146,M2147))</f>
        <v>7</v>
      </c>
      <c r="K2147" s="23">
        <f>MAX(_xlfn.MAXIFS($L$2:L2147,$M$2:M2147,N2147),_xlfn.MAXIFS($L$2:L2147,$N$2:N2147,N2147))-MAX(_xlfn.MAXIFS($L$2:L2146,$M$2:M2146,N2147),_xlfn.MAXIFS($L$2:L2146,$N$2:N2146,N2147))</f>
        <v>7</v>
      </c>
      <c r="L2147" s="20">
        <v>43148</v>
      </c>
      <c r="M2147" s="10">
        <v>413</v>
      </c>
      <c r="N2147" s="10">
        <v>3551</v>
      </c>
      <c r="O2147" s="10">
        <v>2</v>
      </c>
      <c r="P2147" s="10">
        <v>0</v>
      </c>
      <c r="Q2147" s="10" t="str">
        <f t="shared" si="817"/>
        <v>S</v>
      </c>
      <c r="R2147" s="10" t="str">
        <f t="shared" si="818"/>
        <v>N</v>
      </c>
      <c r="S2147" s="10">
        <f t="shared" si="819"/>
        <v>2</v>
      </c>
      <c r="T2147" s="11">
        <f>IFERROR((SUMIF($M$2:N2147,M2147,$O$2:P2147)-O2147)/(COUNTIF($M$2:N2147,M2147)-1),0)</f>
        <v>1.2181818181818183</v>
      </c>
      <c r="U2147" s="11">
        <f>IFERROR((SUMIF($AR$2:AR2147,AR2147,$AT$2:AU2147)-AT2147)/(COUNTIF($M$2:N2147,M2147)-1),0)</f>
        <v>0.6454545454545455</v>
      </c>
      <c r="V2147" s="11">
        <f t="shared" si="820"/>
        <v>0.57272727272727275</v>
      </c>
      <c r="W2147" s="12">
        <f>IFERROR((SUMIF($AV$2:AW2147,AV2147,$AX$2:AY2147)-AX2147)/(COUNTIF($M$2:N2147,N2147)-1),0)</f>
        <v>1.3290322580645162</v>
      </c>
      <c r="X2147" s="12">
        <f>IFERROR((SUMIF($AZ$2:BA2147,AZ2147,$BB$2:BC2147)-BB2147)/(COUNTIF($M$2:N2147,N2147)-1),0)</f>
        <v>1.3612903225806452</v>
      </c>
      <c r="Y2147" s="12">
        <f t="shared" si="821"/>
        <v>-3.2258064516129004E-2</v>
      </c>
      <c r="Z2147" s="13">
        <f>IFERROR((SUMIF($M$2:M2147,M2147,O$2:O2147)-O2147)/(COUNTIF($M$2:M2147,M2147)-1),0)</f>
        <v>1.411764705882353</v>
      </c>
      <c r="AA2147" s="13">
        <f>IFERROR((SUMIF($M$2:M2147,M2147,P$2:P2147)-P2147)/(COUNTIF($M$2:M2147,M2147)-1),0)</f>
        <v>1.392156862745098</v>
      </c>
      <c r="AB2147" s="13">
        <f t="shared" si="822"/>
        <v>1.9607843137255054E-2</v>
      </c>
      <c r="AC2147" s="10">
        <f>IFERROR((SUMIF($N$2:N2147,M2147,$P$2:P2147))/(COUNTIF($N$2:N2147,M2147)),0)</f>
        <v>1.0508474576271187</v>
      </c>
      <c r="AD2147" s="10">
        <f>IFERROR((SUMIF($N$2:N2147,M2147,$O$2:O2147))/(COUNTIF($N$2:N2147,M2147)),0)</f>
        <v>2.0508474576271185</v>
      </c>
      <c r="AE2147" s="10">
        <f t="shared" si="823"/>
        <v>-0.99999999999999978</v>
      </c>
      <c r="AF2147" s="13">
        <f>IFERROR((SUMIF($M$2:M2147,N2147,$O$2:O2147))/(COUNTIF($M$2:M2147,N2147)),0)</f>
        <v>1.4657534246575343</v>
      </c>
      <c r="AG2147" s="13">
        <f>IFERROR((SUMIF($M$2:M2147,N2147,$P$2:P2147))/(COUNTIF($M$2:M2147,N2147)),0)</f>
        <v>1.0821917808219179</v>
      </c>
      <c r="AH2147" s="13">
        <f t="shared" si="824"/>
        <v>0.38356164383561642</v>
      </c>
      <c r="AI2147" s="10">
        <f>IFERROR((SUMIF(N$2:N2147,N2147,P$2:P2147)-P2147)/(COUNTIF($N$2:N2147,N2147)-1),0)</f>
        <v>1.2073170731707317</v>
      </c>
      <c r="AJ2147" s="10">
        <f>IFERROR((SUMIF(N$2:N2147,N2147,O$2:O2147)-O2147)/(COUNTIF($N$2:N2147,N2147)-1),0)</f>
        <v>1.6097560975609757</v>
      </c>
      <c r="AK2147" s="10">
        <f t="shared" si="825"/>
        <v>-0.40243902439024404</v>
      </c>
      <c r="AL2147" s="10">
        <f>IFERROR((AP2147)/(COUNTIF($M$2:N2147,M2147)-1),0)</f>
        <v>1.0272727272727273</v>
      </c>
      <c r="AM2147" s="19">
        <f>IFERROR((AQ2147)/(COUNTIF($M$2:N2147,N2147)-1),0)</f>
        <v>1.4193548387096775</v>
      </c>
      <c r="AN2147" s="10">
        <f t="shared" si="815"/>
        <v>3</v>
      </c>
      <c r="AO2147" s="10">
        <f t="shared" si="816"/>
        <v>0</v>
      </c>
      <c r="AP2147" s="10">
        <f>SUMIF($M$2:N2147,M2147,AN$2:AO2147)-AN2147</f>
        <v>113</v>
      </c>
      <c r="AQ2147" s="10">
        <f>SUMIF($AV$2:AW2147,AV2147,$BD$2:BE2147)-BD2147</f>
        <v>220</v>
      </c>
      <c r="AR2147" s="10">
        <f>M2147</f>
        <v>413</v>
      </c>
      <c r="AS2147" s="10">
        <f t="shared" si="808"/>
        <v>3551</v>
      </c>
      <c r="AT2147">
        <f t="shared" si="809"/>
        <v>0</v>
      </c>
      <c r="AU2147" s="10">
        <f t="shared" si="810"/>
        <v>2</v>
      </c>
      <c r="AV2147">
        <f t="shared" si="826"/>
        <v>3551</v>
      </c>
      <c r="AW2147">
        <f t="shared" si="827"/>
        <v>413</v>
      </c>
      <c r="AX2147">
        <f t="shared" si="828"/>
        <v>0</v>
      </c>
      <c r="AY2147">
        <f t="shared" si="829"/>
        <v>2</v>
      </c>
      <c r="AZ2147">
        <f t="shared" si="830"/>
        <v>3551</v>
      </c>
      <c r="BA2147">
        <f t="shared" si="831"/>
        <v>413</v>
      </c>
      <c r="BB2147">
        <f t="shared" si="811"/>
        <v>2</v>
      </c>
      <c r="BC2147">
        <f t="shared" si="812"/>
        <v>0</v>
      </c>
      <c r="BD2147">
        <f t="shared" si="813"/>
        <v>0</v>
      </c>
      <c r="BE2147">
        <f t="shared" si="814"/>
        <v>3</v>
      </c>
    </row>
    <row r="2148" spans="10:57" x14ac:dyDescent="0.25">
      <c r="J2148" s="23">
        <f>MAX(_xlfn.MAXIFS(L$2:$L2148,M$2:$M2148,M2148),_xlfn.MAXIFS(L$2:$L2148,N$2:$N2148,M2148))-MAX(_xlfn.MAXIFS(L$2:$L2147,M$2:$M2147,M2148),_xlfn.MAXIFS(L$2:$L2147,N$2:$N2147,M2148))</f>
        <v>3</v>
      </c>
      <c r="K2148" s="23">
        <f>MAX(_xlfn.MAXIFS($L$2:L2148,$M$2:M2148,N2148),_xlfn.MAXIFS($L$2:L2148,$N$2:N2148,N2148))-MAX(_xlfn.MAXIFS($L$2:L2147,$M$2:M2147,N2148),_xlfn.MAXIFS($L$2:L2147,$N$2:N2147,N2148))</f>
        <v>8</v>
      </c>
      <c r="L2148" s="20">
        <v>43149</v>
      </c>
      <c r="M2148" s="10">
        <v>409</v>
      </c>
      <c r="N2148" s="10">
        <v>2662</v>
      </c>
      <c r="O2148" s="10">
        <v>4</v>
      </c>
      <c r="P2148" s="10">
        <v>0</v>
      </c>
      <c r="Q2148" s="10" t="str">
        <f t="shared" si="817"/>
        <v>S</v>
      </c>
      <c r="R2148" s="10" t="str">
        <f t="shared" si="818"/>
        <v>N</v>
      </c>
      <c r="S2148" s="10">
        <f t="shared" si="819"/>
        <v>4</v>
      </c>
      <c r="T2148" s="11">
        <f>IFERROR((SUMIF($M$2:N2148,M2148,$O$2:P2148)-O2148)/(COUNTIF($M$2:N2148,M2148)-1),0)</f>
        <v>2.16</v>
      </c>
      <c r="U2148" s="11">
        <f>IFERROR((SUMIF($AR$2:AR2148,AR2148,$AT$2:AU2148)-AT2148)/(COUNTIF($M$2:N2148,M2148)-1),0)</f>
        <v>0.37111111111111111</v>
      </c>
      <c r="V2148" s="11">
        <f t="shared" si="820"/>
        <v>1.788888888888889</v>
      </c>
      <c r="W2148" s="12">
        <f>IFERROR((SUMIF($AV$2:AW2148,AV2148,$AX$2:AY2148)-AX2148)/(COUNTIF($M$2:N2148,N2148)-1),0)</f>
        <v>1.0144927536231885</v>
      </c>
      <c r="X2148" s="12">
        <f>IFERROR((SUMIF($AZ$2:BA2148,AZ2148,$BB$2:BC2148)-BB2148)/(COUNTIF($M$2:N2148,N2148)-1),0)</f>
        <v>1.826086956521739</v>
      </c>
      <c r="Y2148" s="12">
        <f t="shared" si="821"/>
        <v>-0.81159420289855055</v>
      </c>
      <c r="Z2148" s="13">
        <f>IFERROR((SUMIF($M$2:M2148,M2148,O$2:O2148)-O2148)/(COUNTIF($M$2:M2148,M2148)-1),0)</f>
        <v>2.3649289099526065</v>
      </c>
      <c r="AA2148" s="13">
        <f>IFERROR((SUMIF($M$2:M2148,M2148,P$2:P2148)-P2148)/(COUNTIF($M$2:M2148,M2148)-1),0)</f>
        <v>0.79146919431279616</v>
      </c>
      <c r="AB2148" s="13">
        <f t="shared" si="822"/>
        <v>1.5734597156398102</v>
      </c>
      <c r="AC2148" s="10">
        <f>IFERROR((SUMIF($N$2:N2148,M2148,$P$2:P2148))/(COUNTIF($N$2:N2148,M2148)),0)</f>
        <v>1.9790794979079498</v>
      </c>
      <c r="AD2148" s="10">
        <f>IFERROR((SUMIF($N$2:N2148,M2148,$O$2:O2148))/(COUNTIF($N$2:N2148,M2148)),0)</f>
        <v>1.00836820083682</v>
      </c>
      <c r="AE2148" s="10">
        <f t="shared" si="823"/>
        <v>0.9707112970711298</v>
      </c>
      <c r="AF2148" s="13">
        <f>IFERROR((SUMIF($M$2:M2148,N2148,$O$2:O2148))/(COUNTIF($M$2:M2148,N2148)),0)</f>
        <v>1</v>
      </c>
      <c r="AG2148" s="13">
        <f>IFERROR((SUMIF($M$2:M2148,N2148,$P$2:P2148))/(COUNTIF($M$2:M2148,N2148)),0)</f>
        <v>1.7941176470588236</v>
      </c>
      <c r="AH2148" s="13">
        <f t="shared" si="824"/>
        <v>-0.79411764705882359</v>
      </c>
      <c r="AI2148" s="10">
        <f>IFERROR((SUMIF(N$2:N2148,N2148,P$2:P2148)-P2148)/(COUNTIF($N$2:N2148,N2148)-1),0)</f>
        <v>1.0285714285714285</v>
      </c>
      <c r="AJ2148" s="10">
        <f>IFERROR((SUMIF(N$2:N2148,N2148,O$2:O2148)-O2148)/(COUNTIF($N$2:N2148,N2148)-1),0)</f>
        <v>1.8571428571428572</v>
      </c>
      <c r="AK2148" s="10">
        <f t="shared" si="825"/>
        <v>-0.82857142857142874</v>
      </c>
      <c r="AL2148" s="10">
        <f>IFERROR((AP2148)/(COUNTIF($M$2:N2148,M2148)-1),0)</f>
        <v>2.0511111111111111</v>
      </c>
      <c r="AM2148" s="19">
        <f>IFERROR((AQ2148)/(COUNTIF($M$2:N2148,N2148)-1),0)</f>
        <v>0.86956521739130432</v>
      </c>
      <c r="AN2148" s="10">
        <f t="shared" si="815"/>
        <v>3</v>
      </c>
      <c r="AO2148" s="10">
        <f t="shared" si="816"/>
        <v>0</v>
      </c>
      <c r="AP2148" s="10">
        <f>SUMIF($M$2:N2148,M2148,AN$2:AO2148)-AN2148</f>
        <v>923</v>
      </c>
      <c r="AQ2148" s="10">
        <f>SUMIF($AV$2:AW2148,AV2148,$BD$2:BE2148)-BD2148</f>
        <v>60</v>
      </c>
      <c r="AR2148" s="10">
        <f>M2148</f>
        <v>409</v>
      </c>
      <c r="AS2148" s="10">
        <f t="shared" si="808"/>
        <v>2662</v>
      </c>
      <c r="AT2148">
        <f t="shared" si="809"/>
        <v>0</v>
      </c>
      <c r="AU2148" s="10">
        <f t="shared" si="810"/>
        <v>4</v>
      </c>
      <c r="AV2148">
        <f t="shared" si="826"/>
        <v>2662</v>
      </c>
      <c r="AW2148">
        <f t="shared" si="827"/>
        <v>409</v>
      </c>
      <c r="AX2148">
        <f t="shared" si="828"/>
        <v>0</v>
      </c>
      <c r="AY2148">
        <f t="shared" si="829"/>
        <v>4</v>
      </c>
      <c r="AZ2148">
        <f t="shared" si="830"/>
        <v>2662</v>
      </c>
      <c r="BA2148">
        <f t="shared" si="831"/>
        <v>409</v>
      </c>
      <c r="BB2148">
        <f t="shared" si="811"/>
        <v>4</v>
      </c>
      <c r="BC2148">
        <f t="shared" si="812"/>
        <v>0</v>
      </c>
      <c r="BD2148">
        <f t="shared" si="813"/>
        <v>0</v>
      </c>
      <c r="BE2148">
        <f t="shared" si="814"/>
        <v>3</v>
      </c>
    </row>
    <row r="2149" spans="10:57" x14ac:dyDescent="0.25">
      <c r="J2149" s="23">
        <f>MAX(_xlfn.MAXIFS(L$2:$L2149,M$2:$M2149,M2149),_xlfn.MAXIFS(L$2:$L2149,N$2:$N2149,M2149))-MAX(_xlfn.MAXIFS(L$2:$L2148,M$2:$M2148,M2149),_xlfn.MAXIFS(L$2:$L2148,N$2:$N2148,M2149))</f>
        <v>4</v>
      </c>
      <c r="K2149" s="23">
        <f>MAX(_xlfn.MAXIFS($L$2:L2149,$M$2:M2149,N2149),_xlfn.MAXIFS($L$2:L2149,$N$2:N2149,N2149))-MAX(_xlfn.MAXIFS($L$2:L2148,$M$2:M2148,N2149),_xlfn.MAXIFS($L$2:L2148,$N$2:N2148,N2149))</f>
        <v>7</v>
      </c>
      <c r="L2149" s="20">
        <v>43153</v>
      </c>
      <c r="M2149" s="10">
        <v>409</v>
      </c>
      <c r="N2149" s="10">
        <v>681</v>
      </c>
      <c r="O2149" s="10">
        <v>2</v>
      </c>
      <c r="P2149" s="10">
        <v>1</v>
      </c>
      <c r="Q2149" s="10" t="str">
        <f t="shared" si="817"/>
        <v>S</v>
      </c>
      <c r="R2149" s="10" t="str">
        <f t="shared" si="818"/>
        <v>N</v>
      </c>
      <c r="S2149" s="10">
        <f t="shared" si="819"/>
        <v>1</v>
      </c>
      <c r="T2149" s="11">
        <f>IFERROR((SUMIF($M$2:N2149,M2149,$O$2:P2149)-O2149)/(COUNTIF($M$2:N2149,M2149)-1),0)</f>
        <v>2.164079822616408</v>
      </c>
      <c r="U2149" s="11">
        <f>IFERROR((SUMIF($AR$2:AR2149,AR2149,$AT$2:AU2149)-AT2149)/(COUNTIF($M$2:N2149,M2149)-1),0)</f>
        <v>0.37028824833702884</v>
      </c>
      <c r="V2149" s="11">
        <f t="shared" si="820"/>
        <v>1.7937915742793791</v>
      </c>
      <c r="W2149" s="12">
        <f>IFERROR((SUMIF($AV$2:AW2149,AV2149,$AX$2:AY2149)-AX2149)/(COUNTIF($M$2:N2149,N2149)-1),0)</f>
        <v>2</v>
      </c>
      <c r="X2149" s="12">
        <f>IFERROR((SUMIF($AZ$2:BA2149,AZ2149,$BB$2:BC2149)-BB2149)/(COUNTIF($M$2:N2149,N2149)-1),0)</f>
        <v>2</v>
      </c>
      <c r="Y2149" s="12">
        <f t="shared" si="821"/>
        <v>0</v>
      </c>
      <c r="Z2149" s="13">
        <f>IFERROR((SUMIF($M$2:M2149,M2149,O$2:O2149)-O2149)/(COUNTIF($M$2:M2149,M2149)-1),0)</f>
        <v>2.3726415094339623</v>
      </c>
      <c r="AA2149" s="13">
        <f>IFERROR((SUMIF($M$2:M2149,M2149,P$2:P2149)-P2149)/(COUNTIF($M$2:M2149,M2149)-1),0)</f>
        <v>0.78773584905660377</v>
      </c>
      <c r="AB2149" s="13">
        <f t="shared" si="822"/>
        <v>1.5849056603773586</v>
      </c>
      <c r="AC2149" s="10">
        <f>IFERROR((SUMIF($N$2:N2149,M2149,$P$2:P2149))/(COUNTIF($N$2:N2149,M2149)),0)</f>
        <v>1.9790794979079498</v>
      </c>
      <c r="AD2149" s="10">
        <f>IFERROR((SUMIF($N$2:N2149,M2149,$O$2:O2149))/(COUNTIF($N$2:N2149,M2149)),0)</f>
        <v>1.00836820083682</v>
      </c>
      <c r="AE2149" s="10">
        <f t="shared" si="823"/>
        <v>0.9707112970711298</v>
      </c>
      <c r="AF2149" s="13">
        <f>IFERROR((SUMIF($M$2:M2149,N2149,$O$2:O2149))/(COUNTIF($M$2:M2149,N2149)),0)</f>
        <v>2</v>
      </c>
      <c r="AG2149" s="13">
        <f>IFERROR((SUMIF($M$2:M2149,N2149,$P$2:P2149))/(COUNTIF($M$2:M2149,N2149)),0)</f>
        <v>2</v>
      </c>
      <c r="AH2149" s="13">
        <f t="shared" si="824"/>
        <v>0</v>
      </c>
      <c r="AI2149" s="10">
        <f>IFERROR((SUMIF(N$2:N2149,N2149,P$2:P2149)-P2149)/(COUNTIF($N$2:N2149,N2149)-1),0)</f>
        <v>0</v>
      </c>
      <c r="AJ2149" s="10">
        <f>IFERROR((SUMIF(N$2:N2149,N2149,O$2:O2149)-O2149)/(COUNTIF($N$2:N2149,N2149)-1),0)</f>
        <v>0</v>
      </c>
      <c r="AK2149" s="10">
        <f t="shared" si="825"/>
        <v>0</v>
      </c>
      <c r="AL2149" s="10">
        <f>IFERROR((AP2149)/(COUNTIF($M$2:N2149,M2149)-1),0)</f>
        <v>2.0532150776053215</v>
      </c>
      <c r="AM2149" s="19">
        <f>IFERROR((AQ2149)/(COUNTIF($M$2:N2149,N2149)-1),0)</f>
        <v>1</v>
      </c>
      <c r="AN2149" s="10">
        <f t="shared" si="815"/>
        <v>3</v>
      </c>
      <c r="AO2149" s="10">
        <f t="shared" si="816"/>
        <v>0</v>
      </c>
      <c r="AP2149" s="10">
        <f>SUMIF($M$2:N2149,M2149,AN$2:AO2149)-AN2149</f>
        <v>926</v>
      </c>
      <c r="AQ2149" s="10">
        <f>SUMIF($AV$2:AW2149,AV2149,$BD$2:BE2149)-BD2149</f>
        <v>1</v>
      </c>
      <c r="AR2149" s="10">
        <f>M2149</f>
        <v>409</v>
      </c>
      <c r="AS2149" s="10">
        <f t="shared" si="808"/>
        <v>681</v>
      </c>
      <c r="AT2149">
        <f t="shared" si="809"/>
        <v>1</v>
      </c>
      <c r="AU2149" s="10">
        <f t="shared" si="810"/>
        <v>2</v>
      </c>
      <c r="AV2149">
        <f t="shared" si="826"/>
        <v>681</v>
      </c>
      <c r="AW2149">
        <f t="shared" si="827"/>
        <v>409</v>
      </c>
      <c r="AX2149">
        <f t="shared" si="828"/>
        <v>1</v>
      </c>
      <c r="AY2149">
        <f t="shared" si="829"/>
        <v>2</v>
      </c>
      <c r="AZ2149">
        <f t="shared" si="830"/>
        <v>681</v>
      </c>
      <c r="BA2149">
        <f t="shared" si="831"/>
        <v>409</v>
      </c>
      <c r="BB2149">
        <f t="shared" si="811"/>
        <v>2</v>
      </c>
      <c r="BC2149">
        <f t="shared" si="812"/>
        <v>1</v>
      </c>
      <c r="BD2149">
        <f t="shared" si="813"/>
        <v>0</v>
      </c>
      <c r="BE2149">
        <f t="shared" si="814"/>
        <v>3</v>
      </c>
    </row>
    <row r="2150" spans="10:57" x14ac:dyDescent="0.25">
      <c r="J2150" s="23">
        <f>MAX(_xlfn.MAXIFS(L$2:$L2150,M$2:$M2150,M2150),_xlfn.MAXIFS(L$2:$L2150,N$2:$N2150,M2150))-MAX(_xlfn.MAXIFS(L$2:$L2149,M$2:$M2149,M2150),_xlfn.MAXIFS(L$2:$L2149,N$2:$N2149,M2150))</f>
        <v>154</v>
      </c>
      <c r="K2150" s="23">
        <f>MAX(_xlfn.MAXIFS($L$2:L2150,$M$2:M2150,N2150),_xlfn.MAXIFS($L$2:L2150,$N$2:N2150,N2150))-MAX(_xlfn.MAXIFS($L$2:L2149,$M$2:M2149,N2150),_xlfn.MAXIFS($L$2:L2149,$N$2:N2149,N2150))</f>
        <v>84</v>
      </c>
      <c r="L2150" s="20">
        <v>43154</v>
      </c>
      <c r="M2150" s="10">
        <v>541</v>
      </c>
      <c r="N2150" s="10">
        <v>17444</v>
      </c>
      <c r="O2150" s="10">
        <v>2</v>
      </c>
      <c r="P2150" s="10">
        <v>1</v>
      </c>
      <c r="Q2150" s="10" t="str">
        <f t="shared" si="817"/>
        <v>S</v>
      </c>
      <c r="R2150" s="10" t="str">
        <f t="shared" si="818"/>
        <v>N</v>
      </c>
      <c r="S2150" s="10">
        <f t="shared" si="819"/>
        <v>1</v>
      </c>
      <c r="T2150" s="11">
        <f>IFERROR((SUMIF($M$2:N2150,M2150,$O$2:P2150)-O2150)/(COUNTIF($M$2:N2150,M2150)-1),0)</f>
        <v>1.375</v>
      </c>
      <c r="U2150" s="11">
        <f>IFERROR((SUMIF($AR$2:AR2150,AR2150,$AT$2:AU2150)-AT2150)/(COUNTIF($M$2:N2150,M2150)-1),0)</f>
        <v>1.125</v>
      </c>
      <c r="V2150" s="11">
        <f t="shared" si="820"/>
        <v>0.25</v>
      </c>
      <c r="W2150" s="12">
        <f>IFERROR((SUMIF($AV$2:AW2150,AV2150,$AX$2:AY2150)-AX2150)/(COUNTIF($M$2:N2150,N2150)-1),0)</f>
        <v>1.1857707509881423</v>
      </c>
      <c r="X2150" s="12">
        <f>IFERROR((SUMIF($AZ$2:BA2150,AZ2150,$BB$2:BC2150)-BB2150)/(COUNTIF($M$2:N2150,N2150)-1),0)</f>
        <v>1.691699604743083</v>
      </c>
      <c r="Y2150" s="12">
        <f t="shared" si="821"/>
        <v>-0.50592885375494068</v>
      </c>
      <c r="Z2150" s="13">
        <f>IFERROR((SUMIF($M$2:M2150,M2150,O$2:O2150)-O2150)/(COUNTIF($M$2:M2150,M2150)-1),0)</f>
        <v>1</v>
      </c>
      <c r="AA2150" s="13">
        <f>IFERROR((SUMIF($M$2:M2150,M2150,P$2:P2150)-P2150)/(COUNTIF($M$2:M2150,M2150)-1),0)</f>
        <v>3</v>
      </c>
      <c r="AB2150" s="13">
        <f t="shared" si="822"/>
        <v>-2</v>
      </c>
      <c r="AC2150" s="10">
        <f>IFERROR((SUMIF($N$2:N2150,M2150,$P$2:P2150))/(COUNTIF($N$2:N2150,M2150)),0)</f>
        <v>1.6</v>
      </c>
      <c r="AD2150" s="10">
        <f>IFERROR((SUMIF($N$2:N2150,M2150,$O$2:O2150))/(COUNTIF($N$2:N2150,M2150)),0)</f>
        <v>1</v>
      </c>
      <c r="AE2150" s="10">
        <f t="shared" si="823"/>
        <v>0.60000000000000009</v>
      </c>
      <c r="AF2150" s="13">
        <f>IFERROR((SUMIF($M$2:M2150,N2150,$O$2:O2150))/(COUNTIF($M$2:M2150,N2150)),0)</f>
        <v>1.2950819672131149</v>
      </c>
      <c r="AG2150" s="13">
        <f>IFERROR((SUMIF($M$2:M2150,N2150,$P$2:P2150))/(COUNTIF($M$2:M2150,N2150)),0)</f>
        <v>1.3934426229508197</v>
      </c>
      <c r="AH2150" s="13">
        <f t="shared" si="824"/>
        <v>-9.8360655737704805E-2</v>
      </c>
      <c r="AI2150" s="10">
        <f>IFERROR((SUMIF(N$2:N2150,N2150,P$2:P2150)-P2150)/(COUNTIF($N$2:N2150,N2150)-1),0)</f>
        <v>1.083969465648855</v>
      </c>
      <c r="AJ2150" s="10">
        <f>IFERROR((SUMIF(N$2:N2150,N2150,O$2:O2150)-O2150)/(COUNTIF($N$2:N2150,N2150)-1),0)</f>
        <v>1.9694656488549618</v>
      </c>
      <c r="AK2150" s="10">
        <f t="shared" si="825"/>
        <v>-0.88549618320610679</v>
      </c>
      <c r="AL2150" s="10">
        <f>IFERROR((AP2150)/(COUNTIF($M$2:N2150,M2150)-1),0)</f>
        <v>1</v>
      </c>
      <c r="AM2150" s="19">
        <f>IFERROR((AQ2150)/(COUNTIF($M$2:N2150,N2150)-1),0)</f>
        <v>1.1660079051383399</v>
      </c>
      <c r="AN2150" s="10">
        <f t="shared" si="815"/>
        <v>3</v>
      </c>
      <c r="AO2150" s="10">
        <f t="shared" si="816"/>
        <v>0</v>
      </c>
      <c r="AP2150" s="10">
        <f>SUMIF($M$2:N2150,M2150,AN$2:AO2150)-AN2150</f>
        <v>8</v>
      </c>
      <c r="AQ2150" s="10">
        <f>SUMIF($AV$2:AW2150,AV2150,$BD$2:BE2150)-BD2150</f>
        <v>295</v>
      </c>
      <c r="AR2150" s="10">
        <f>M2150</f>
        <v>541</v>
      </c>
      <c r="AS2150" s="10">
        <f t="shared" si="808"/>
        <v>17444</v>
      </c>
      <c r="AT2150">
        <f t="shared" si="809"/>
        <v>1</v>
      </c>
      <c r="AU2150" s="10">
        <f t="shared" si="810"/>
        <v>2</v>
      </c>
      <c r="AV2150">
        <f t="shared" si="826"/>
        <v>17444</v>
      </c>
      <c r="AW2150">
        <f t="shared" si="827"/>
        <v>541</v>
      </c>
      <c r="AX2150">
        <f t="shared" si="828"/>
        <v>1</v>
      </c>
      <c r="AY2150">
        <f t="shared" si="829"/>
        <v>2</v>
      </c>
      <c r="AZ2150">
        <f t="shared" si="830"/>
        <v>17444</v>
      </c>
      <c r="BA2150">
        <f t="shared" si="831"/>
        <v>541</v>
      </c>
      <c r="BB2150">
        <f t="shared" si="811"/>
        <v>2</v>
      </c>
      <c r="BC2150">
        <f t="shared" si="812"/>
        <v>1</v>
      </c>
      <c r="BD2150">
        <f t="shared" si="813"/>
        <v>0</v>
      </c>
      <c r="BE2150">
        <f t="shared" si="814"/>
        <v>3</v>
      </c>
    </row>
    <row r="2151" spans="10:57" x14ac:dyDescent="0.25">
      <c r="J2151" s="23">
        <f>MAX(_xlfn.MAXIFS(L$2:$L2151,M$2:$M2151,M2151),_xlfn.MAXIFS(L$2:$L2151,N$2:$N2151,M2151))-MAX(_xlfn.MAXIFS(L$2:$L2150,M$2:$M2150,M2151),_xlfn.MAXIFS(L$2:$L2150,N$2:$N2150,M2151))</f>
        <v>7</v>
      </c>
      <c r="K2151" s="23">
        <f>MAX(_xlfn.MAXIFS($L$2:L2151,$M$2:M2151,N2151),_xlfn.MAXIFS($L$2:L2151,$N$2:N2151,N2151))-MAX(_xlfn.MAXIFS($L$2:L2150,$M$2:M2150,N2151),_xlfn.MAXIFS($L$2:L2150,$N$2:N2150,N2151))</f>
        <v>7</v>
      </c>
      <c r="L2151" s="20">
        <v>43155</v>
      </c>
      <c r="M2151" s="10">
        <v>503</v>
      </c>
      <c r="N2151" s="10">
        <v>14</v>
      </c>
      <c r="O2151" s="10">
        <v>2</v>
      </c>
      <c r="P2151" s="10">
        <v>1</v>
      </c>
      <c r="Q2151" s="10" t="str">
        <f t="shared" si="817"/>
        <v>S</v>
      </c>
      <c r="R2151" s="10" t="str">
        <f t="shared" si="818"/>
        <v>N</v>
      </c>
      <c r="S2151" s="10">
        <f t="shared" si="819"/>
        <v>1</v>
      </c>
      <c r="T2151" s="11">
        <f>IFERROR((SUMIF($M$2:N2151,M2151,$O$2:P2151)-O2151)/(COUNTIF($M$2:N2151,M2151)-1),0)</f>
        <v>1.364963503649635</v>
      </c>
      <c r="U2151" s="11">
        <f>IFERROR((SUMIF($AR$2:AR2151,AR2151,$AT$2:AU2151)-AT2151)/(COUNTIF($M$2:N2151,M2151)-1),0)</f>
        <v>0.69343065693430661</v>
      </c>
      <c r="V2151" s="11">
        <f t="shared" si="820"/>
        <v>0.67153284671532842</v>
      </c>
      <c r="W2151" s="12">
        <f>IFERROR((SUMIF($AV$2:AW2151,AV2151,$AX$2:AY2151)-AX2151)/(COUNTIF($M$2:N2151,N2151)-1),0)</f>
        <v>1.7799511002444988</v>
      </c>
      <c r="X2151" s="12">
        <f>IFERROR((SUMIF($AZ$2:BA2151,AZ2151,$BB$2:BC2151)-BB2151)/(COUNTIF($M$2:N2151,N2151)-1),0)</f>
        <v>1.2371638141809291</v>
      </c>
      <c r="Y2151" s="12">
        <f t="shared" si="821"/>
        <v>0.54278728606356963</v>
      </c>
      <c r="Z2151" s="13">
        <f>IFERROR((SUMIF($M$2:M2151,M2151,O$2:O2151)-O2151)/(COUNTIF($M$2:M2151,M2151)-1),0)</f>
        <v>1.4651162790697674</v>
      </c>
      <c r="AA2151" s="13">
        <f>IFERROR((SUMIF($M$2:M2151,M2151,P$2:P2151)-P2151)/(COUNTIF($M$2:M2151,M2151)-1),0)</f>
        <v>1.4728682170542635</v>
      </c>
      <c r="AB2151" s="13">
        <f t="shared" si="822"/>
        <v>-7.7519379844961378E-3</v>
      </c>
      <c r="AC2151" s="10">
        <f>IFERROR((SUMIF($N$2:N2151,M2151,$P$2:P2151))/(COUNTIF($N$2:N2151,M2151)),0)</f>
        <v>1.2758620689655173</v>
      </c>
      <c r="AD2151" s="10">
        <f>IFERROR((SUMIF($N$2:N2151,M2151,$O$2:O2151))/(COUNTIF($N$2:N2151,M2151)),0)</f>
        <v>1.703448275862069</v>
      </c>
      <c r="AE2151" s="10">
        <f t="shared" si="823"/>
        <v>-0.42758620689655169</v>
      </c>
      <c r="AF2151" s="13">
        <f>IFERROR((SUMIF($M$2:M2151,N2151,$O$2:O2151))/(COUNTIF($M$2:M2151,N2151)),0)</f>
        <v>1.7253886010362693</v>
      </c>
      <c r="AG2151" s="13">
        <f>IFERROR((SUMIF($M$2:M2151,N2151,$P$2:P2151))/(COUNTIF($M$2:M2151,N2151)),0)</f>
        <v>1.1865284974093264</v>
      </c>
      <c r="AH2151" s="13">
        <f t="shared" si="824"/>
        <v>0.53886010362694292</v>
      </c>
      <c r="AI2151" s="10">
        <f>IFERROR((SUMIF(N$2:N2151,N2151,P$2:P2151)-P2151)/(COUNTIF($N$2:N2151,N2151)-1),0)</f>
        <v>1.8287037037037037</v>
      </c>
      <c r="AJ2151" s="10">
        <f>IFERROR((SUMIF(N$2:N2151,N2151,O$2:O2151)-O2151)/(COUNTIF($N$2:N2151,N2151)-1),0)</f>
        <v>1.2824074074074074</v>
      </c>
      <c r="AK2151" s="10">
        <f t="shared" si="825"/>
        <v>0.54629629629629628</v>
      </c>
      <c r="AL2151" s="10">
        <f>IFERROR((AP2151)/(COUNTIF($M$2:N2151,M2151)-1),0)</f>
        <v>1.3138686131386861</v>
      </c>
      <c r="AM2151" s="19">
        <f>IFERROR((AQ2151)/(COUNTIF($M$2:N2151,N2151)-1),0)</f>
        <v>1.6772616136919316</v>
      </c>
      <c r="AN2151" s="10">
        <f t="shared" si="815"/>
        <v>3</v>
      </c>
      <c r="AO2151" s="10">
        <f t="shared" si="816"/>
        <v>0</v>
      </c>
      <c r="AP2151" s="10">
        <f>SUMIF($M$2:N2151,M2151,AN$2:AO2151)-AN2151</f>
        <v>360</v>
      </c>
      <c r="AQ2151" s="10">
        <f>SUMIF($AV$2:AW2151,AV2151,$BD$2:BE2151)-BD2151</f>
        <v>686</v>
      </c>
      <c r="AR2151" s="10">
        <f>M2151</f>
        <v>503</v>
      </c>
      <c r="AS2151" s="10">
        <f t="shared" si="808"/>
        <v>14</v>
      </c>
      <c r="AT2151">
        <f t="shared" si="809"/>
        <v>1</v>
      </c>
      <c r="AU2151" s="10">
        <f t="shared" si="810"/>
        <v>2</v>
      </c>
      <c r="AV2151">
        <f t="shared" si="826"/>
        <v>14</v>
      </c>
      <c r="AW2151">
        <f t="shared" si="827"/>
        <v>503</v>
      </c>
      <c r="AX2151">
        <f t="shared" si="828"/>
        <v>1</v>
      </c>
      <c r="AY2151">
        <f t="shared" si="829"/>
        <v>2</v>
      </c>
      <c r="AZ2151">
        <f t="shared" si="830"/>
        <v>14</v>
      </c>
      <c r="BA2151">
        <f t="shared" si="831"/>
        <v>503</v>
      </c>
      <c r="BB2151">
        <f t="shared" si="811"/>
        <v>2</v>
      </c>
      <c r="BC2151">
        <f t="shared" si="812"/>
        <v>1</v>
      </c>
      <c r="BD2151">
        <f t="shared" si="813"/>
        <v>0</v>
      </c>
      <c r="BE2151">
        <f t="shared" si="814"/>
        <v>3</v>
      </c>
    </row>
    <row r="2152" spans="10:57" x14ac:dyDescent="0.25">
      <c r="J2152" s="23">
        <f>MAX(_xlfn.MAXIFS(L$2:$L2152,M$2:$M2152,M2152),_xlfn.MAXIFS(L$2:$L2152,N$2:$N2152,M2152))-MAX(_xlfn.MAXIFS(L$2:$L2151,M$2:$M2151,M2152),_xlfn.MAXIFS(L$2:$L2151,N$2:$N2151,M2152))</f>
        <v>7</v>
      </c>
      <c r="K2152" s="23">
        <f>MAX(_xlfn.MAXIFS($L$2:L2152,$M$2:M2152,N2152),_xlfn.MAXIFS($L$2:L2152,$N$2:N2152,N2152))-MAX(_xlfn.MAXIFS($L$2:L2151,$M$2:M2151,N2152),_xlfn.MAXIFS($L$2:L2151,$N$2:N2151,N2152))</f>
        <v>7</v>
      </c>
      <c r="L2152" s="20">
        <v>43155</v>
      </c>
      <c r="M2152" s="10">
        <v>170</v>
      </c>
      <c r="N2152" s="10">
        <v>413</v>
      </c>
      <c r="O2152" s="10">
        <v>2</v>
      </c>
      <c r="P2152" s="10">
        <v>0</v>
      </c>
      <c r="Q2152" s="10" t="str">
        <f t="shared" si="817"/>
        <v>S</v>
      </c>
      <c r="R2152" s="10" t="str">
        <f t="shared" si="818"/>
        <v>N</v>
      </c>
      <c r="S2152" s="10">
        <f t="shared" si="819"/>
        <v>2</v>
      </c>
      <c r="T2152" s="11">
        <f>IFERROR((SUMIF($M$2:N2152,M2152,$O$2:P2152)-O2152)/(COUNTIF($M$2:N2152,M2152)-1),0)</f>
        <v>1.7433414043583535</v>
      </c>
      <c r="U2152" s="11">
        <f>IFERROR((SUMIF($AR$2:AR2152,AR2152,$AT$2:AU2152)-AT2152)/(COUNTIF($M$2:N2152,M2152)-1),0)</f>
        <v>0.48426150121065376</v>
      </c>
      <c r="V2152" s="11">
        <f t="shared" si="820"/>
        <v>1.2590799031476998</v>
      </c>
      <c r="W2152" s="12">
        <f>IFERROR((SUMIF($AV$2:AW2152,AV2152,$AX$2:AY2152)-AX2152)/(COUNTIF($M$2:N2152,N2152)-1),0)</f>
        <v>1.2252252252252251</v>
      </c>
      <c r="X2152" s="12">
        <f>IFERROR((SUMIF($AZ$2:BA2152,AZ2152,$BB$2:BC2152)-BB2152)/(COUNTIF($M$2:N2152,N2152)-1),0)</f>
        <v>1.7297297297297298</v>
      </c>
      <c r="Y2152" s="12">
        <f t="shared" si="821"/>
        <v>-0.50450450450450468</v>
      </c>
      <c r="Z2152" s="13">
        <f>IFERROR((SUMIF($M$2:M2152,M2152,O$2:O2152)-O2152)/(COUNTIF($M$2:M2152,M2152)-1),0)</f>
        <v>1.84</v>
      </c>
      <c r="AA2152" s="13">
        <f>IFERROR((SUMIF($M$2:M2152,M2152,P$2:P2152)-P2152)/(COUNTIF($M$2:M2152,M2152)-1),0)</f>
        <v>1</v>
      </c>
      <c r="AB2152" s="13">
        <f t="shared" si="822"/>
        <v>0.84000000000000008</v>
      </c>
      <c r="AC2152" s="10">
        <f>IFERROR((SUMIF($N$2:N2152,M2152,$P$2:P2152))/(COUNTIF($N$2:N2152,M2152)),0)</f>
        <v>1.6525821596244132</v>
      </c>
      <c r="AD2152" s="10">
        <f>IFERROR((SUMIF($N$2:N2152,M2152,$O$2:O2152))/(COUNTIF($N$2:N2152,M2152)),0)</f>
        <v>1.295774647887324</v>
      </c>
      <c r="AE2152" s="10">
        <f t="shared" si="823"/>
        <v>0.35680751173708924</v>
      </c>
      <c r="AF2152" s="13">
        <f>IFERROR((SUMIF($M$2:M2152,N2152,$O$2:O2152))/(COUNTIF($M$2:M2152,N2152)),0)</f>
        <v>1.4230769230769231</v>
      </c>
      <c r="AG2152" s="13">
        <f>IFERROR((SUMIF($M$2:M2152,N2152,$P$2:P2152))/(COUNTIF($M$2:M2152,N2152)),0)</f>
        <v>1.3653846153846154</v>
      </c>
      <c r="AH2152" s="13">
        <f t="shared" si="824"/>
        <v>5.7692307692307709E-2</v>
      </c>
      <c r="AI2152" s="10">
        <f>IFERROR((SUMIF(N$2:N2152,N2152,P$2:P2152)-P2152)/(COUNTIF($N$2:N2152,N2152)-1),0)</f>
        <v>1.0508474576271187</v>
      </c>
      <c r="AJ2152" s="10">
        <f>IFERROR((SUMIF(N$2:N2152,N2152,O$2:O2152)-O2152)/(COUNTIF($N$2:N2152,N2152)-1),0)</f>
        <v>2.0508474576271185</v>
      </c>
      <c r="AK2152" s="10">
        <f t="shared" si="825"/>
        <v>-0.99999999999999978</v>
      </c>
      <c r="AL2152" s="10">
        <f>IFERROR((AP2152)/(COUNTIF($M$2:N2152,M2152)-1),0)</f>
        <v>1.6707021791767553</v>
      </c>
      <c r="AM2152" s="19">
        <f>IFERROR((AQ2152)/(COUNTIF($M$2:N2152,N2152)-1),0)</f>
        <v>1.045045045045045</v>
      </c>
      <c r="AN2152" s="10">
        <f t="shared" si="815"/>
        <v>3</v>
      </c>
      <c r="AO2152" s="10">
        <f t="shared" si="816"/>
        <v>0</v>
      </c>
      <c r="AP2152" s="10">
        <f>SUMIF($M$2:N2152,M2152,AN$2:AO2152)-AN2152</f>
        <v>690</v>
      </c>
      <c r="AQ2152" s="10">
        <f>SUMIF($AV$2:AW2152,AV2152,$BD$2:BE2152)-BD2152</f>
        <v>116</v>
      </c>
      <c r="AR2152" s="10">
        <f>M2152</f>
        <v>170</v>
      </c>
      <c r="AS2152" s="10">
        <f t="shared" si="808"/>
        <v>413</v>
      </c>
      <c r="AT2152">
        <f t="shared" si="809"/>
        <v>0</v>
      </c>
      <c r="AU2152" s="10">
        <f t="shared" si="810"/>
        <v>2</v>
      </c>
      <c r="AV2152">
        <f t="shared" si="826"/>
        <v>413</v>
      </c>
      <c r="AW2152">
        <f t="shared" si="827"/>
        <v>170</v>
      </c>
      <c r="AX2152">
        <f t="shared" si="828"/>
        <v>0</v>
      </c>
      <c r="AY2152">
        <f t="shared" si="829"/>
        <v>2</v>
      </c>
      <c r="AZ2152">
        <f t="shared" si="830"/>
        <v>413</v>
      </c>
      <c r="BA2152">
        <f t="shared" si="831"/>
        <v>170</v>
      </c>
      <c r="BB2152">
        <f t="shared" si="811"/>
        <v>2</v>
      </c>
      <c r="BC2152">
        <f t="shared" si="812"/>
        <v>0</v>
      </c>
      <c r="BD2152">
        <f t="shared" si="813"/>
        <v>0</v>
      </c>
      <c r="BE2152">
        <f t="shared" si="814"/>
        <v>3</v>
      </c>
    </row>
    <row r="2153" spans="10:57" x14ac:dyDescent="0.25">
      <c r="J2153" s="23">
        <f>MAX(_xlfn.MAXIFS(L$2:$L2153,M$2:$M2153,M2153),_xlfn.MAXIFS(L$2:$L2153,N$2:$N2153,M2153))-MAX(_xlfn.MAXIFS(L$2:$L2152,M$2:$M2152,M2153),_xlfn.MAXIFS(L$2:$L2152,N$2:$N2152,M2153))</f>
        <v>7</v>
      </c>
      <c r="K2153" s="23">
        <f>MAX(_xlfn.MAXIFS($L$2:L2153,$M$2:M2153,N2153),_xlfn.MAXIFS($L$2:L2153,$N$2:N2153,N2153))-MAX(_xlfn.MAXIFS($L$2:L2152,$M$2:M2152,N2153),_xlfn.MAXIFS($L$2:L2152,$N$2:N2152,N2153))</f>
        <v>6</v>
      </c>
      <c r="L2153" s="20">
        <v>43155</v>
      </c>
      <c r="M2153" s="10">
        <v>4441</v>
      </c>
      <c r="N2153" s="10">
        <v>2662</v>
      </c>
      <c r="O2153" s="10">
        <v>0</v>
      </c>
      <c r="P2153" s="10">
        <v>1</v>
      </c>
      <c r="Q2153" s="10" t="str">
        <f t="shared" si="817"/>
        <v>N</v>
      </c>
      <c r="R2153" s="10" t="str">
        <f t="shared" si="818"/>
        <v>S</v>
      </c>
      <c r="S2153" s="10">
        <f t="shared" si="819"/>
        <v>-1</v>
      </c>
      <c r="T2153" s="11">
        <f>IFERROR((SUMIF($M$2:N2153,M2153,$O$2:P2153)-O2153)/(COUNTIF($M$2:N2153,M2153)-1),0)</f>
        <v>1.2876106194690264</v>
      </c>
      <c r="U2153" s="11">
        <f>IFERROR((SUMIF($AR$2:AR2153,AR2153,$AT$2:AU2153)-AT2153)/(COUNTIF($M$2:N2153,M2153)-1),0)</f>
        <v>0.59734513274336287</v>
      </c>
      <c r="V2153" s="11">
        <f t="shared" si="820"/>
        <v>0.69026548672566357</v>
      </c>
      <c r="W2153" s="12">
        <f>IFERROR((SUMIF($AV$2:AW2153,AV2153,$AX$2:AY2153)-AX2153)/(COUNTIF($M$2:N2153,N2153)-1),0)</f>
        <v>1</v>
      </c>
      <c r="X2153" s="12">
        <f>IFERROR((SUMIF($AZ$2:BA2153,AZ2153,$BB$2:BC2153)-BB2153)/(COUNTIF($M$2:N2153,N2153)-1),0)</f>
        <v>1.8571428571428572</v>
      </c>
      <c r="Y2153" s="12">
        <f t="shared" si="821"/>
        <v>-0.85714285714285721</v>
      </c>
      <c r="Z2153" s="13">
        <f>IFERROR((SUMIF($M$2:M2153,M2153,O$2:O2153)-O2153)/(COUNTIF($M$2:M2153,M2153)-1),0)</f>
        <v>1.3486238532110091</v>
      </c>
      <c r="AA2153" s="13">
        <f>IFERROR((SUMIF($M$2:M2153,M2153,P$2:P2153)-P2153)/(COUNTIF($M$2:M2153,M2153)-1),0)</f>
        <v>1.238532110091743</v>
      </c>
      <c r="AB2153" s="13">
        <f t="shared" si="822"/>
        <v>0.11009174311926606</v>
      </c>
      <c r="AC2153" s="10">
        <f>IFERROR((SUMIF($N$2:N2153,M2153,$P$2:P2153))/(COUNTIF($N$2:N2153,M2153)),0)</f>
        <v>1.2307692307692308</v>
      </c>
      <c r="AD2153" s="10">
        <f>IFERROR((SUMIF($N$2:N2153,M2153,$O$2:O2153))/(COUNTIF($N$2:N2153,M2153)),0)</f>
        <v>1.6581196581196582</v>
      </c>
      <c r="AE2153" s="10">
        <f t="shared" si="823"/>
        <v>-0.42735042735042739</v>
      </c>
      <c r="AF2153" s="13">
        <f>IFERROR((SUMIF($M$2:M2153,N2153,$O$2:O2153))/(COUNTIF($M$2:M2153,N2153)),0)</f>
        <v>1</v>
      </c>
      <c r="AG2153" s="13">
        <f>IFERROR((SUMIF($M$2:M2153,N2153,$P$2:P2153))/(COUNTIF($M$2:M2153,N2153)),0)</f>
        <v>1.7941176470588236</v>
      </c>
      <c r="AH2153" s="13">
        <f t="shared" si="824"/>
        <v>-0.79411764705882359</v>
      </c>
      <c r="AI2153" s="10">
        <f>IFERROR((SUMIF(N$2:N2153,N2153,P$2:P2153)-P2153)/(COUNTIF($N$2:N2153,N2153)-1),0)</f>
        <v>1</v>
      </c>
      <c r="AJ2153" s="10">
        <f>IFERROR((SUMIF(N$2:N2153,N2153,O$2:O2153)-O2153)/(COUNTIF($N$2:N2153,N2153)-1),0)</f>
        <v>1.9166666666666667</v>
      </c>
      <c r="AK2153" s="10">
        <f t="shared" si="825"/>
        <v>-0.91666666666666674</v>
      </c>
      <c r="AL2153" s="10">
        <f>IFERROR((AP2153)/(COUNTIF($M$2:N2153,M2153)-1),0)</f>
        <v>1.2876106194690264</v>
      </c>
      <c r="AM2153" s="19">
        <f>IFERROR((AQ2153)/(COUNTIF($M$2:N2153,N2153)-1),0)</f>
        <v>0.8571428571428571</v>
      </c>
      <c r="AN2153" s="10">
        <f t="shared" si="815"/>
        <v>0</v>
      </c>
      <c r="AO2153" s="10">
        <f t="shared" si="816"/>
        <v>3</v>
      </c>
      <c r="AP2153" s="10">
        <f>SUMIF($M$2:N2153,M2153,AN$2:AO2153)-AN2153</f>
        <v>291</v>
      </c>
      <c r="AQ2153" s="10">
        <f>SUMIF($AV$2:AW2153,AV2153,$BD$2:BE2153)-BD2153</f>
        <v>60</v>
      </c>
      <c r="AR2153" s="10">
        <f>M2153</f>
        <v>4441</v>
      </c>
      <c r="AS2153" s="10">
        <f t="shared" si="808"/>
        <v>2662</v>
      </c>
      <c r="AT2153">
        <f t="shared" si="809"/>
        <v>1</v>
      </c>
      <c r="AU2153" s="10">
        <f t="shared" si="810"/>
        <v>0</v>
      </c>
      <c r="AV2153">
        <f t="shared" si="826"/>
        <v>2662</v>
      </c>
      <c r="AW2153">
        <f t="shared" si="827"/>
        <v>4441</v>
      </c>
      <c r="AX2153">
        <f t="shared" si="828"/>
        <v>1</v>
      </c>
      <c r="AY2153">
        <f t="shared" si="829"/>
        <v>0</v>
      </c>
      <c r="AZ2153">
        <f t="shared" si="830"/>
        <v>2662</v>
      </c>
      <c r="BA2153">
        <f t="shared" si="831"/>
        <v>4441</v>
      </c>
      <c r="BB2153">
        <f t="shared" si="811"/>
        <v>0</v>
      </c>
      <c r="BC2153">
        <f t="shared" si="812"/>
        <v>1</v>
      </c>
      <c r="BD2153">
        <f t="shared" si="813"/>
        <v>3</v>
      </c>
      <c r="BE2153">
        <f t="shared" si="814"/>
        <v>0</v>
      </c>
    </row>
    <row r="2154" spans="10:57" x14ac:dyDescent="0.25">
      <c r="J2154" s="23">
        <f>MAX(_xlfn.MAXIFS(L$2:$L2154,M$2:$M2154,M2154),_xlfn.MAXIFS(L$2:$L2154,N$2:$N2154,M2154))-MAX(_xlfn.MAXIFS(L$2:$L2153,M$2:$M2153,M2154),_xlfn.MAXIFS(L$2:$L2153,N$2:$N2153,M2154))</f>
        <v>7</v>
      </c>
      <c r="K2154" s="23">
        <f>MAX(_xlfn.MAXIFS($L$2:L2154,$M$2:M2154,N2154),_xlfn.MAXIFS($L$2:L2154,$N$2:N2154,N2154))-MAX(_xlfn.MAXIFS($L$2:L2153,$M$2:M2153,N2154),_xlfn.MAXIFS($L$2:L2153,$N$2:N2153,N2154))</f>
        <v>7</v>
      </c>
      <c r="L2154" s="20">
        <v>43155</v>
      </c>
      <c r="M2154" s="10">
        <v>3551</v>
      </c>
      <c r="N2154" s="10">
        <v>856</v>
      </c>
      <c r="O2154" s="10">
        <v>1</v>
      </c>
      <c r="P2154" s="10">
        <v>1</v>
      </c>
      <c r="Q2154" s="10" t="str">
        <f t="shared" si="817"/>
        <v>U</v>
      </c>
      <c r="R2154" s="10" t="str">
        <f t="shared" si="818"/>
        <v>U</v>
      </c>
      <c r="S2154" s="10">
        <f t="shared" si="819"/>
        <v>0</v>
      </c>
      <c r="T2154" s="11">
        <f>IFERROR((SUMIF($M$2:N2154,M2154,$O$2:P2154)-O2154)/(COUNTIF($M$2:N2154,M2154)-1),0)</f>
        <v>1.3205128205128205</v>
      </c>
      <c r="U2154" s="11">
        <f>IFERROR((SUMIF($AR$2:AR2154,AR2154,$AT$2:AU2154)-AT2154)/(COUNTIF($M$2:N2154,M2154)-1),0)</f>
        <v>0.50641025641025639</v>
      </c>
      <c r="V2154" s="11">
        <f t="shared" si="820"/>
        <v>0.8141025641025641</v>
      </c>
      <c r="W2154" s="12">
        <f>IFERROR((SUMIF($AV$2:AW2154,AV2154,$AX$2:AY2154)-AX2154)/(COUNTIF($M$2:N2154,N2154)-1),0)</f>
        <v>1.196911196911197</v>
      </c>
      <c r="X2154" s="12">
        <f>IFERROR((SUMIF($AZ$2:BA2154,AZ2154,$BB$2:BC2154)-BB2154)/(COUNTIF($M$2:N2154,N2154)-1),0)</f>
        <v>1.5984555984555984</v>
      </c>
      <c r="Y2154" s="12">
        <f t="shared" si="821"/>
        <v>-0.40154440154440141</v>
      </c>
      <c r="Z2154" s="13">
        <f>IFERROR((SUMIF($M$2:M2154,M2154,O$2:O2154)-O2154)/(COUNTIF($M$2:M2154,M2154)-1),0)</f>
        <v>1.4657534246575343</v>
      </c>
      <c r="AA2154" s="13">
        <f>IFERROR((SUMIF($M$2:M2154,M2154,P$2:P2154)-P2154)/(COUNTIF($M$2:M2154,M2154)-1),0)</f>
        <v>1.0821917808219179</v>
      </c>
      <c r="AB2154" s="13">
        <f t="shared" si="822"/>
        <v>0.38356164383561642</v>
      </c>
      <c r="AC2154" s="10">
        <f>IFERROR((SUMIF($N$2:N2154,M2154,$P$2:P2154))/(COUNTIF($N$2:N2154,M2154)),0)</f>
        <v>1.1927710843373494</v>
      </c>
      <c r="AD2154" s="10">
        <f>IFERROR((SUMIF($N$2:N2154,M2154,$O$2:O2154))/(COUNTIF($N$2:N2154,M2154)),0)</f>
        <v>1.6144578313253013</v>
      </c>
      <c r="AE2154" s="10">
        <f t="shared" si="823"/>
        <v>-0.42168674698795194</v>
      </c>
      <c r="AF2154" s="13">
        <f>IFERROR((SUMIF($M$2:M2154,N2154,$O$2:O2154))/(COUNTIF($M$2:M2154,N2154)),0)</f>
        <v>1.2975206611570247</v>
      </c>
      <c r="AG2154" s="13">
        <f>IFERROR((SUMIF($M$2:M2154,N2154,$P$2:P2154))/(COUNTIF($M$2:M2154,N2154)),0)</f>
        <v>1.5371900826446281</v>
      </c>
      <c r="AH2154" s="13">
        <f t="shared" si="824"/>
        <v>-0.2396694214876034</v>
      </c>
      <c r="AI2154" s="10">
        <f>IFERROR((SUMIF(N$2:N2154,N2154,P$2:P2154)-P2154)/(COUNTIF($N$2:N2154,N2154)-1),0)</f>
        <v>1.1086956521739131</v>
      </c>
      <c r="AJ2154" s="10">
        <f>IFERROR((SUMIF(N$2:N2154,N2154,O$2:O2154)-O2154)/(COUNTIF($N$2:N2154,N2154)-1),0)</f>
        <v>1.6521739130434783</v>
      </c>
      <c r="AK2154" s="10">
        <f t="shared" si="825"/>
        <v>-0.54347826086956519</v>
      </c>
      <c r="AL2154" s="10">
        <f>IFERROR((AP2154)/(COUNTIF($M$2:N2154,M2154)-1),0)</f>
        <v>1.4102564102564104</v>
      </c>
      <c r="AM2154" s="19">
        <f>IFERROR((AQ2154)/(COUNTIF($M$2:N2154,N2154)-1),0)</f>
        <v>1.1583011583011582</v>
      </c>
      <c r="AN2154" s="10">
        <f t="shared" si="815"/>
        <v>1</v>
      </c>
      <c r="AO2154" s="10">
        <f t="shared" si="816"/>
        <v>1</v>
      </c>
      <c r="AP2154" s="10">
        <f>SUMIF($M$2:N2154,M2154,AN$2:AO2154)-AN2154</f>
        <v>220</v>
      </c>
      <c r="AQ2154" s="10">
        <f>SUMIF($AV$2:AW2154,AV2154,$BD$2:BE2154)-BD2154</f>
        <v>300</v>
      </c>
      <c r="AR2154" s="10">
        <f>M2154</f>
        <v>3551</v>
      </c>
      <c r="AS2154" s="10">
        <f t="shared" si="808"/>
        <v>856</v>
      </c>
      <c r="AT2154">
        <f t="shared" si="809"/>
        <v>1</v>
      </c>
      <c r="AU2154" s="10">
        <f t="shared" si="810"/>
        <v>1</v>
      </c>
      <c r="AV2154">
        <f t="shared" si="826"/>
        <v>856</v>
      </c>
      <c r="AW2154">
        <f t="shared" si="827"/>
        <v>3551</v>
      </c>
      <c r="AX2154">
        <f t="shared" si="828"/>
        <v>1</v>
      </c>
      <c r="AY2154">
        <f t="shared" si="829"/>
        <v>1</v>
      </c>
      <c r="AZ2154">
        <f t="shared" si="830"/>
        <v>856</v>
      </c>
      <c r="BA2154">
        <f t="shared" si="831"/>
        <v>3551</v>
      </c>
      <c r="BB2154">
        <f t="shared" si="811"/>
        <v>1</v>
      </c>
      <c r="BC2154">
        <f t="shared" si="812"/>
        <v>1</v>
      </c>
      <c r="BD2154">
        <f t="shared" si="813"/>
        <v>1</v>
      </c>
      <c r="BE2154">
        <f t="shared" si="814"/>
        <v>1</v>
      </c>
    </row>
    <row r="2155" spans="10:57" x14ac:dyDescent="0.25">
      <c r="J2155" s="23">
        <f>MAX(_xlfn.MAXIFS(L$2:$L2155,M$2:$M2155,M2155),_xlfn.MAXIFS(L$2:$L2155,N$2:$N2155,M2155))-MAX(_xlfn.MAXIFS(L$2:$L2154,M$2:$M2154,M2155),_xlfn.MAXIFS(L$2:$L2154,N$2:$N2154,M2155))</f>
        <v>8</v>
      </c>
      <c r="K2155" s="23">
        <f>MAX(_xlfn.MAXIFS($L$2:L2155,$M$2:M2155,N2155),_xlfn.MAXIFS($L$2:L2155,$N$2:N2155,N2155))-MAX(_xlfn.MAXIFS($L$2:L2154,$M$2:M2154,N2155),_xlfn.MAXIFS($L$2:L2154,$N$2:N2154,N2155))</f>
        <v>3</v>
      </c>
      <c r="L2155" s="20">
        <v>43156</v>
      </c>
      <c r="M2155" s="10">
        <v>122</v>
      </c>
      <c r="N2155" s="10">
        <v>409</v>
      </c>
      <c r="O2155" s="10">
        <v>2</v>
      </c>
      <c r="P2155" s="10">
        <v>4</v>
      </c>
      <c r="Q2155" s="10" t="str">
        <f t="shared" si="817"/>
        <v>N</v>
      </c>
      <c r="R2155" s="10" t="str">
        <f t="shared" si="818"/>
        <v>S</v>
      </c>
      <c r="S2155" s="10">
        <f t="shared" si="819"/>
        <v>-2</v>
      </c>
      <c r="T2155" s="11">
        <f>IFERROR((SUMIF($M$2:N2155,M2155,$O$2:P2155)-O2155)/(COUNTIF($M$2:N2155,M2155)-1),0)</f>
        <v>1.5418848167539267</v>
      </c>
      <c r="U2155" s="11">
        <f>IFERROR((SUMIF($AR$2:AR2155,AR2155,$AT$2:AU2155)-AT2155)/(COUNTIF($M$2:N2155,M2155)-1),0)</f>
        <v>0.53141361256544506</v>
      </c>
      <c r="V2155" s="11">
        <f t="shared" si="820"/>
        <v>1.0104712041884816</v>
      </c>
      <c r="W2155" s="12">
        <f>IFERROR((SUMIF($AV$2:AW2155,AV2155,$AX$2:AY2155)-AX2155)/(COUNTIF($M$2:N2155,N2155)-1),0)</f>
        <v>2.163716814159292</v>
      </c>
      <c r="X2155" s="12">
        <f>IFERROR((SUMIF($AZ$2:BA2155,AZ2155,$BB$2:BC2155)-BB2155)/(COUNTIF($M$2:N2155,N2155)-1),0)</f>
        <v>0.90486725663716816</v>
      </c>
      <c r="Y2155" s="12">
        <f t="shared" si="821"/>
        <v>1.2588495575221237</v>
      </c>
      <c r="Z2155" s="13">
        <f>IFERROR((SUMIF($M$2:M2155,M2155,O$2:O2155)-O2155)/(COUNTIF($M$2:M2155,M2155)-1),0)</f>
        <v>1.6243093922651934</v>
      </c>
      <c r="AA2155" s="13">
        <f>IFERROR((SUMIF($M$2:M2155,M2155,P$2:P2155)-P2155)/(COUNTIF($M$2:M2155,M2155)-1),0)</f>
        <v>1.1215469613259668</v>
      </c>
      <c r="AB2155" s="13">
        <f t="shared" si="822"/>
        <v>0.50276243093922668</v>
      </c>
      <c r="AC2155" s="10">
        <f>IFERROR((SUMIF($N$2:N2155,M2155,$P$2:P2155))/(COUNTIF($N$2:N2155,M2155)),0)</f>
        <v>1.4676616915422886</v>
      </c>
      <c r="AD2155" s="10">
        <f>IFERROR((SUMIF($N$2:N2155,M2155,$O$2:O2155))/(COUNTIF($N$2:N2155,M2155)),0)</f>
        <v>1.1492537313432836</v>
      </c>
      <c r="AE2155" s="10">
        <f t="shared" si="823"/>
        <v>0.31840796019900508</v>
      </c>
      <c r="AF2155" s="13">
        <f>IFERROR((SUMIF($M$2:M2155,N2155,$O$2:O2155))/(COUNTIF($M$2:M2155,N2155)),0)</f>
        <v>2.3708920187793425</v>
      </c>
      <c r="AG2155" s="13">
        <f>IFERROR((SUMIF($M$2:M2155,N2155,$P$2:P2155))/(COUNTIF($M$2:M2155,N2155)),0)</f>
        <v>0.78873239436619713</v>
      </c>
      <c r="AH2155" s="13">
        <f t="shared" si="824"/>
        <v>1.5821596244131455</v>
      </c>
      <c r="AI2155" s="10">
        <f>IFERROR((SUMIF(N$2:N2155,N2155,P$2:P2155)-P2155)/(COUNTIF($N$2:N2155,N2155)-1),0)</f>
        <v>1.9790794979079498</v>
      </c>
      <c r="AJ2155" s="10">
        <f>IFERROR((SUMIF(N$2:N2155,N2155,O$2:O2155)-O2155)/(COUNTIF($N$2:N2155,N2155)-1),0)</f>
        <v>1.00836820083682</v>
      </c>
      <c r="AK2155" s="10">
        <f t="shared" si="825"/>
        <v>0.9707112970711298</v>
      </c>
      <c r="AL2155" s="10">
        <f>IFERROR((AP2155)/(COUNTIF($M$2:N2155,M2155)-1),0)</f>
        <v>1.5863874345549738</v>
      </c>
      <c r="AM2155" s="19">
        <f>IFERROR((AQ2155)/(COUNTIF($M$2:N2155,N2155)-1),0)</f>
        <v>2.0553097345132745</v>
      </c>
      <c r="AN2155" s="10">
        <f t="shared" si="815"/>
        <v>0</v>
      </c>
      <c r="AO2155" s="10">
        <f t="shared" si="816"/>
        <v>3</v>
      </c>
      <c r="AP2155" s="10">
        <f>SUMIF($M$2:N2155,M2155,AN$2:AO2155)-AN2155</f>
        <v>606</v>
      </c>
      <c r="AQ2155" s="10">
        <f>SUMIF($AV$2:AW2155,AV2155,$BD$2:BE2155)-BD2155</f>
        <v>929</v>
      </c>
      <c r="AR2155" s="10">
        <f>M2155</f>
        <v>122</v>
      </c>
      <c r="AS2155" s="10">
        <f t="shared" si="808"/>
        <v>409</v>
      </c>
      <c r="AT2155">
        <f t="shared" si="809"/>
        <v>4</v>
      </c>
      <c r="AU2155" s="10">
        <f t="shared" si="810"/>
        <v>2</v>
      </c>
      <c r="AV2155">
        <f t="shared" si="826"/>
        <v>409</v>
      </c>
      <c r="AW2155">
        <f t="shared" si="827"/>
        <v>122</v>
      </c>
      <c r="AX2155">
        <f t="shared" si="828"/>
        <v>4</v>
      </c>
      <c r="AY2155">
        <f t="shared" si="829"/>
        <v>2</v>
      </c>
      <c r="AZ2155">
        <f t="shared" si="830"/>
        <v>409</v>
      </c>
      <c r="BA2155">
        <f t="shared" si="831"/>
        <v>122</v>
      </c>
      <c r="BB2155">
        <f t="shared" si="811"/>
        <v>2</v>
      </c>
      <c r="BC2155">
        <f t="shared" si="812"/>
        <v>4</v>
      </c>
      <c r="BD2155">
        <f t="shared" si="813"/>
        <v>3</v>
      </c>
      <c r="BE2155">
        <f t="shared" si="814"/>
        <v>0</v>
      </c>
    </row>
    <row r="2156" spans="10:57" x14ac:dyDescent="0.25">
      <c r="J2156" s="23">
        <f>MAX(_xlfn.MAXIFS(L$2:$L2156,M$2:$M2156,M2156),_xlfn.MAXIFS(L$2:$L2156,N$2:$N2156,M2156))-MAX(_xlfn.MAXIFS(L$2:$L2155,M$2:$M2155,M2156),_xlfn.MAXIFS(L$2:$L2155,N$2:$N2155,M2156))</f>
        <v>3</v>
      </c>
      <c r="K2156" s="23">
        <f>MAX(_xlfn.MAXIFS($L$2:L2156,$M$2:M2156,N2156),_xlfn.MAXIFS($L$2:L2156,$N$2:N2156,N2156))-MAX(_xlfn.MAXIFS($L$2:L2155,$M$2:M2155,N2156),_xlfn.MAXIFS($L$2:L2155,$N$2:N2155,N2156))</f>
        <v>151</v>
      </c>
      <c r="L2156" s="20">
        <v>43158</v>
      </c>
      <c r="M2156" s="10">
        <v>856</v>
      </c>
      <c r="N2156" s="10">
        <v>4467</v>
      </c>
      <c r="O2156" s="10">
        <v>4</v>
      </c>
      <c r="P2156" s="10">
        <v>1</v>
      </c>
      <c r="Q2156" s="10" t="str">
        <f t="shared" si="817"/>
        <v>S</v>
      </c>
      <c r="R2156" s="10" t="str">
        <f t="shared" si="818"/>
        <v>N</v>
      </c>
      <c r="S2156" s="10">
        <f t="shared" si="819"/>
        <v>3</v>
      </c>
      <c r="T2156" s="11">
        <f>IFERROR((SUMIF($M$2:N2156,M2156,$O$2:P2156)-O2156)/(COUNTIF($M$2:N2156,M2156)-1),0)</f>
        <v>1.1961538461538461</v>
      </c>
      <c r="U2156" s="11">
        <f>IFERROR((SUMIF($AR$2:AR2156,AR2156,$AT$2:AU2156)-AT2156)/(COUNTIF($M$2:N2156,M2156)-1),0)</f>
        <v>0.7153846153846154</v>
      </c>
      <c r="V2156" s="11">
        <f t="shared" si="820"/>
        <v>0.48076923076923073</v>
      </c>
      <c r="W2156" s="12">
        <f>IFERROR((SUMIF($AV$2:AW2156,AV2156,$AX$2:AY2156)-AX2156)/(COUNTIF($M$2:N2156,N2156)-1),0)</f>
        <v>0.5714285714285714</v>
      </c>
      <c r="X2156" s="12">
        <f>IFERROR((SUMIF($AZ$2:BA2156,AZ2156,$BB$2:BC2156)-BB2156)/(COUNTIF($M$2:N2156,N2156)-1),0)</f>
        <v>2.8571428571428572</v>
      </c>
      <c r="Y2156" s="12">
        <f t="shared" si="821"/>
        <v>-2.2857142857142856</v>
      </c>
      <c r="Z2156" s="13">
        <f>IFERROR((SUMIF($M$2:M2156,M2156,O$2:O2156)-O2156)/(COUNTIF($M$2:M2156,M2156)-1),0)</f>
        <v>1.2975206611570247</v>
      </c>
      <c r="AA2156" s="13">
        <f>IFERROR((SUMIF($M$2:M2156,M2156,P$2:P2156)-P2156)/(COUNTIF($M$2:M2156,M2156)-1),0)</f>
        <v>1.5371900826446281</v>
      </c>
      <c r="AB2156" s="13">
        <f t="shared" si="822"/>
        <v>-0.2396694214876034</v>
      </c>
      <c r="AC2156" s="10">
        <f>IFERROR((SUMIF($N$2:N2156,M2156,$P$2:P2156))/(COUNTIF($N$2:N2156,M2156)),0)</f>
        <v>1.1079136690647482</v>
      </c>
      <c r="AD2156" s="10">
        <f>IFERROR((SUMIF($N$2:N2156,M2156,$O$2:O2156))/(COUNTIF($N$2:N2156,M2156)),0)</f>
        <v>1.6474820143884892</v>
      </c>
      <c r="AE2156" s="10">
        <f t="shared" si="823"/>
        <v>-0.53956834532374098</v>
      </c>
      <c r="AF2156" s="13">
        <f>IFERROR((SUMIF($M$2:M2156,N2156,$O$2:O2156))/(COUNTIF($M$2:M2156,N2156)),0)</f>
        <v>0</v>
      </c>
      <c r="AG2156" s="13">
        <f>IFERROR((SUMIF($M$2:M2156,N2156,$P$2:P2156))/(COUNTIF($M$2:M2156,N2156)),0)</f>
        <v>3.5</v>
      </c>
      <c r="AH2156" s="13">
        <f t="shared" si="824"/>
        <v>-3.5</v>
      </c>
      <c r="AI2156" s="10">
        <f>IFERROR((SUMIF(N$2:N2156,N2156,P$2:P2156)-P2156)/(COUNTIF($N$2:N2156,N2156)-1),0)</f>
        <v>1.3333333333333333</v>
      </c>
      <c r="AJ2156" s="10">
        <f>IFERROR((SUMIF(N$2:N2156,N2156,O$2:O2156)-O2156)/(COUNTIF($N$2:N2156,N2156)-1),0)</f>
        <v>2</v>
      </c>
      <c r="AK2156" s="10">
        <f t="shared" si="825"/>
        <v>-0.66666666666666674</v>
      </c>
      <c r="AL2156" s="10">
        <f>IFERROR((AP2156)/(COUNTIF($M$2:N2156,M2156)-1),0)</f>
        <v>1.1576923076923078</v>
      </c>
      <c r="AM2156" s="19">
        <f>IFERROR((AQ2156)/(COUNTIF($M$2:N2156,N2156)-1),0)</f>
        <v>0.42857142857142855</v>
      </c>
      <c r="AN2156" s="10">
        <f t="shared" si="815"/>
        <v>3</v>
      </c>
      <c r="AO2156" s="10">
        <f t="shared" si="816"/>
        <v>0</v>
      </c>
      <c r="AP2156" s="10">
        <f>SUMIF($M$2:N2156,M2156,AN$2:AO2156)-AN2156</f>
        <v>301</v>
      </c>
      <c r="AQ2156" s="10">
        <f>SUMIF($AV$2:AW2156,AV2156,$BD$2:BE2156)-BD2156</f>
        <v>3</v>
      </c>
      <c r="AR2156" s="10">
        <f>M2156</f>
        <v>856</v>
      </c>
      <c r="AS2156" s="10">
        <f t="shared" si="808"/>
        <v>4467</v>
      </c>
      <c r="AT2156">
        <f t="shared" si="809"/>
        <v>1</v>
      </c>
      <c r="AU2156" s="10">
        <f t="shared" si="810"/>
        <v>4</v>
      </c>
      <c r="AV2156">
        <f t="shared" si="826"/>
        <v>4467</v>
      </c>
      <c r="AW2156">
        <f t="shared" si="827"/>
        <v>856</v>
      </c>
      <c r="AX2156">
        <f t="shared" si="828"/>
        <v>1</v>
      </c>
      <c r="AY2156">
        <f t="shared" si="829"/>
        <v>4</v>
      </c>
      <c r="AZ2156">
        <f t="shared" si="830"/>
        <v>4467</v>
      </c>
      <c r="BA2156">
        <f t="shared" si="831"/>
        <v>856</v>
      </c>
      <c r="BB2156">
        <f t="shared" si="811"/>
        <v>4</v>
      </c>
      <c r="BC2156">
        <f t="shared" si="812"/>
        <v>1</v>
      </c>
      <c r="BD2156">
        <f t="shared" si="813"/>
        <v>0</v>
      </c>
      <c r="BE2156">
        <f t="shared" si="814"/>
        <v>3</v>
      </c>
    </row>
    <row r="2157" spans="10:57" x14ac:dyDescent="0.25">
      <c r="J2157" s="23">
        <f>MAX(_xlfn.MAXIFS(L$2:$L2157,M$2:$M2157,M2157),_xlfn.MAXIFS(L$2:$L2157,N$2:$N2157,M2157))-MAX(_xlfn.MAXIFS(L$2:$L2156,M$2:$M2156,M2157),_xlfn.MAXIFS(L$2:$L2156,N$2:$N2156,M2157))</f>
        <v>3</v>
      </c>
      <c r="K2157" s="23">
        <f>MAX(_xlfn.MAXIFS($L$2:L2157,$M$2:M2157,N2157),_xlfn.MAXIFS($L$2:L2157,$N$2:N2157,N2157))-MAX(_xlfn.MAXIFS($L$2:L2156,$M$2:M2156,N2157),_xlfn.MAXIFS($L$2:L2156,$N$2:N2156,N2157))</f>
        <v>126</v>
      </c>
      <c r="L2157" s="20">
        <v>43159</v>
      </c>
      <c r="M2157" s="10">
        <v>122</v>
      </c>
      <c r="N2157" s="10">
        <v>22024</v>
      </c>
      <c r="O2157" s="10">
        <v>3</v>
      </c>
      <c r="P2157" s="10">
        <v>0</v>
      </c>
      <c r="Q2157" s="10" t="str">
        <f t="shared" si="817"/>
        <v>S</v>
      </c>
      <c r="R2157" s="10" t="str">
        <f t="shared" si="818"/>
        <v>N</v>
      </c>
      <c r="S2157" s="10">
        <f t="shared" si="819"/>
        <v>3</v>
      </c>
      <c r="T2157" s="11">
        <f>IFERROR((SUMIF($M$2:N2157,M2157,$O$2:P2157)-O2157)/(COUNTIF($M$2:N2157,M2157)-1),0)</f>
        <v>1.5430809399477807</v>
      </c>
      <c r="U2157" s="11">
        <f>IFERROR((SUMIF($AR$2:AR2157,AR2157,$AT$2:AU2157)-AT2157)/(COUNTIF($M$2:N2157,M2157)-1),0)</f>
        <v>0.54046997389033946</v>
      </c>
      <c r="V2157" s="11">
        <f t="shared" si="820"/>
        <v>1.0026109660574414</v>
      </c>
      <c r="W2157" s="12">
        <f>IFERROR((SUMIF($AV$2:AW2157,AV2157,$AX$2:AY2157)-AX2157)/(COUNTIF($M$2:N2157,N2157)-1),0)</f>
        <v>1</v>
      </c>
      <c r="X2157" s="12">
        <f>IFERROR((SUMIF($AZ$2:BA2157,AZ2157,$BB$2:BC2157)-BB2157)/(COUNTIF($M$2:N2157,N2157)-1),0)</f>
        <v>0</v>
      </c>
      <c r="Y2157" s="12">
        <f t="shared" si="821"/>
        <v>1</v>
      </c>
      <c r="Z2157" s="13">
        <f>IFERROR((SUMIF($M$2:M2157,M2157,O$2:O2157)-O2157)/(COUNTIF($M$2:M2157,M2157)-1),0)</f>
        <v>1.6263736263736264</v>
      </c>
      <c r="AA2157" s="13">
        <f>IFERROR((SUMIF($M$2:M2157,M2157,P$2:P2157)-P2157)/(COUNTIF($M$2:M2157,M2157)-1),0)</f>
        <v>1.1373626373626373</v>
      </c>
      <c r="AB2157" s="13">
        <f t="shared" si="822"/>
        <v>0.48901098901098905</v>
      </c>
      <c r="AC2157" s="10">
        <f>IFERROR((SUMIF($N$2:N2157,M2157,$P$2:P2157))/(COUNTIF($N$2:N2157,M2157)),0)</f>
        <v>1.4676616915422886</v>
      </c>
      <c r="AD2157" s="10">
        <f>IFERROR((SUMIF($N$2:N2157,M2157,$O$2:O2157))/(COUNTIF($N$2:N2157,M2157)),0)</f>
        <v>1.1492537313432836</v>
      </c>
      <c r="AE2157" s="10">
        <f t="shared" si="823"/>
        <v>0.31840796019900508</v>
      </c>
      <c r="AF2157" s="13">
        <f>IFERROR((SUMIF($M$2:M2157,N2157,$O$2:O2157))/(COUNTIF($M$2:M2157,N2157)),0)</f>
        <v>1</v>
      </c>
      <c r="AG2157" s="13">
        <f>IFERROR((SUMIF($M$2:M2157,N2157,$P$2:P2157))/(COUNTIF($M$2:M2157,N2157)),0)</f>
        <v>0</v>
      </c>
      <c r="AH2157" s="13">
        <f t="shared" si="824"/>
        <v>1</v>
      </c>
      <c r="AI2157" s="10">
        <f>IFERROR((SUMIF(N$2:N2157,N2157,P$2:P2157)-P2157)/(COUNTIF($N$2:N2157,N2157)-1),0)</f>
        <v>0</v>
      </c>
      <c r="AJ2157" s="10">
        <f>IFERROR((SUMIF(N$2:N2157,N2157,O$2:O2157)-O2157)/(COUNTIF($N$2:N2157,N2157)-1),0)</f>
        <v>0</v>
      </c>
      <c r="AK2157" s="10">
        <f t="shared" si="825"/>
        <v>0</v>
      </c>
      <c r="AL2157" s="10">
        <f>IFERROR((AP2157)/(COUNTIF($M$2:N2157,M2157)-1),0)</f>
        <v>1.5822454308093994</v>
      </c>
      <c r="AM2157" s="19">
        <f>IFERROR((AQ2157)/(COUNTIF($M$2:N2157,N2157)-1),0)</f>
        <v>3</v>
      </c>
      <c r="AN2157" s="10">
        <f t="shared" si="815"/>
        <v>3</v>
      </c>
      <c r="AO2157" s="10">
        <f t="shared" si="816"/>
        <v>0</v>
      </c>
      <c r="AP2157" s="10">
        <f>SUMIF($M$2:N2157,M2157,AN$2:AO2157)-AN2157</f>
        <v>606</v>
      </c>
      <c r="AQ2157" s="10">
        <f>SUMIF($AV$2:AW2157,AV2157,$BD$2:BE2157)-BD2157</f>
        <v>3</v>
      </c>
      <c r="AR2157" s="10">
        <f>M2157</f>
        <v>122</v>
      </c>
      <c r="AS2157" s="10">
        <f t="shared" si="808"/>
        <v>22024</v>
      </c>
      <c r="AT2157">
        <f t="shared" si="809"/>
        <v>0</v>
      </c>
      <c r="AU2157" s="10">
        <f t="shared" si="810"/>
        <v>3</v>
      </c>
      <c r="AV2157">
        <f t="shared" si="826"/>
        <v>22024</v>
      </c>
      <c r="AW2157">
        <f t="shared" si="827"/>
        <v>122</v>
      </c>
      <c r="AX2157">
        <f t="shared" si="828"/>
        <v>0</v>
      </c>
      <c r="AY2157">
        <f t="shared" si="829"/>
        <v>3</v>
      </c>
      <c r="AZ2157">
        <f t="shared" si="830"/>
        <v>22024</v>
      </c>
      <c r="BA2157">
        <f t="shared" si="831"/>
        <v>122</v>
      </c>
      <c r="BB2157">
        <f t="shared" si="811"/>
        <v>3</v>
      </c>
      <c r="BC2157">
        <f t="shared" si="812"/>
        <v>0</v>
      </c>
      <c r="BD2157">
        <f t="shared" si="813"/>
        <v>0</v>
      </c>
      <c r="BE2157">
        <f t="shared" si="814"/>
        <v>3</v>
      </c>
    </row>
    <row r="2158" spans="10:57" x14ac:dyDescent="0.25">
      <c r="J2158" s="23">
        <f>MAX(_xlfn.MAXIFS(L$2:$L2158,M$2:$M2158,M2158),_xlfn.MAXIFS(L$2:$L2158,N$2:$N2158,M2158))-MAX(_xlfn.MAXIFS(L$2:$L2157,M$2:$M2157,M2158),_xlfn.MAXIFS(L$2:$L2157,N$2:$N2157,M2158))</f>
        <v>3</v>
      </c>
      <c r="K2158" s="23">
        <f>MAX(_xlfn.MAXIFS($L$2:L2158,$M$2:M2158,N2158),_xlfn.MAXIFS($L$2:L2158,$N$2:N2158,N2158))-MAX(_xlfn.MAXIFS($L$2:L2157,$M$2:M2157,N2158),_xlfn.MAXIFS($L$2:L2157,$N$2:N2157,N2158))</f>
        <v>225</v>
      </c>
      <c r="L2158" s="20">
        <v>43159</v>
      </c>
      <c r="M2158" s="10">
        <v>409</v>
      </c>
      <c r="N2158" s="10">
        <v>28760</v>
      </c>
      <c r="O2158" s="10">
        <v>7</v>
      </c>
      <c r="P2158" s="10">
        <v>0</v>
      </c>
      <c r="Q2158" s="10" t="str">
        <f t="shared" si="817"/>
        <v>S</v>
      </c>
      <c r="R2158" s="10" t="str">
        <f t="shared" si="818"/>
        <v>N</v>
      </c>
      <c r="S2158" s="10">
        <f t="shared" si="819"/>
        <v>7</v>
      </c>
      <c r="T2158" s="11">
        <f>IFERROR((SUMIF($M$2:N2158,M2158,$O$2:P2158)-O2158)/(COUNTIF($M$2:N2158,M2158)-1),0)</f>
        <v>2.1677704194260485</v>
      </c>
      <c r="U2158" s="11">
        <f>IFERROR((SUMIF($AR$2:AR2158,AR2158,$AT$2:AU2158)-AT2158)/(COUNTIF($M$2:N2158,M2158)-1),0)</f>
        <v>0.37086092715231789</v>
      </c>
      <c r="V2158" s="11">
        <f t="shared" si="820"/>
        <v>1.7969094922737305</v>
      </c>
      <c r="W2158" s="12">
        <f>IFERROR((SUMIF($AV$2:AW2158,AV2158,$AX$2:AY2158)-AX2158)/(COUNTIF($M$2:N2158,N2158)-1),0)</f>
        <v>1.6666666666666667</v>
      </c>
      <c r="X2158" s="12">
        <f>IFERROR((SUMIF($AZ$2:BA2158,AZ2158,$BB$2:BC2158)-BB2158)/(COUNTIF($M$2:N2158,N2158)-1),0)</f>
        <v>1</v>
      </c>
      <c r="Y2158" s="12">
        <f t="shared" si="821"/>
        <v>0.66666666666666674</v>
      </c>
      <c r="Z2158" s="13">
        <f>IFERROR((SUMIF($M$2:M2158,M2158,O$2:O2158)-O2158)/(COUNTIF($M$2:M2158,M2158)-1),0)</f>
        <v>2.3708920187793425</v>
      </c>
      <c r="AA2158" s="13">
        <f>IFERROR((SUMIF($M$2:M2158,M2158,P$2:P2158)-P2158)/(COUNTIF($M$2:M2158,M2158)-1),0)</f>
        <v>0.78873239436619713</v>
      </c>
      <c r="AB2158" s="13">
        <f t="shared" si="822"/>
        <v>1.5821596244131455</v>
      </c>
      <c r="AC2158" s="10">
        <f>IFERROR((SUMIF($N$2:N2158,M2158,$P$2:P2158))/(COUNTIF($N$2:N2158,M2158)),0)</f>
        <v>1.9875</v>
      </c>
      <c r="AD2158" s="10">
        <f>IFERROR((SUMIF($N$2:N2158,M2158,$O$2:O2158))/(COUNTIF($N$2:N2158,M2158)),0)</f>
        <v>1.0125</v>
      </c>
      <c r="AE2158" s="10">
        <f t="shared" si="823"/>
        <v>0.97500000000000009</v>
      </c>
      <c r="AF2158" s="13">
        <f>IFERROR((SUMIF($M$2:M2158,N2158,$O$2:O2158))/(COUNTIF($M$2:M2158,N2158)),0)</f>
        <v>1.6666666666666667</v>
      </c>
      <c r="AG2158" s="13">
        <f>IFERROR((SUMIF($M$2:M2158,N2158,$P$2:P2158))/(COUNTIF($M$2:M2158,N2158)),0)</f>
        <v>1</v>
      </c>
      <c r="AH2158" s="13">
        <f t="shared" si="824"/>
        <v>0.66666666666666674</v>
      </c>
      <c r="AI2158" s="10">
        <f>IFERROR((SUMIF(N$2:N2158,N2158,P$2:P2158)-P2158)/(COUNTIF($N$2:N2158,N2158)-1),0)</f>
        <v>0</v>
      </c>
      <c r="AJ2158" s="10">
        <f>IFERROR((SUMIF(N$2:N2158,N2158,O$2:O2158)-O2158)/(COUNTIF($N$2:N2158,N2158)-1),0)</f>
        <v>0</v>
      </c>
      <c r="AK2158" s="10">
        <f t="shared" si="825"/>
        <v>0</v>
      </c>
      <c r="AL2158" s="10">
        <f>IFERROR((AP2158)/(COUNTIF($M$2:N2158,M2158)-1),0)</f>
        <v>2.0573951434878586</v>
      </c>
      <c r="AM2158" s="19">
        <f>IFERROR((AQ2158)/(COUNTIF($M$2:N2158,N2158)-1),0)</f>
        <v>2</v>
      </c>
      <c r="AN2158" s="10">
        <f t="shared" si="815"/>
        <v>3</v>
      </c>
      <c r="AO2158" s="10">
        <f t="shared" si="816"/>
        <v>0</v>
      </c>
      <c r="AP2158" s="10">
        <f>SUMIF($M$2:N2158,M2158,AN$2:AO2158)-AN2158</f>
        <v>932</v>
      </c>
      <c r="AQ2158" s="10">
        <f>SUMIF($AV$2:AW2158,AV2158,$BD$2:BE2158)-BD2158</f>
        <v>6</v>
      </c>
      <c r="AR2158" s="10">
        <f>M2158</f>
        <v>409</v>
      </c>
      <c r="AS2158" s="10">
        <f t="shared" si="808"/>
        <v>28760</v>
      </c>
      <c r="AT2158">
        <f t="shared" si="809"/>
        <v>0</v>
      </c>
      <c r="AU2158" s="10">
        <f t="shared" si="810"/>
        <v>7</v>
      </c>
      <c r="AV2158">
        <f t="shared" si="826"/>
        <v>28760</v>
      </c>
      <c r="AW2158">
        <f t="shared" si="827"/>
        <v>409</v>
      </c>
      <c r="AX2158">
        <f t="shared" si="828"/>
        <v>0</v>
      </c>
      <c r="AY2158">
        <f t="shared" si="829"/>
        <v>7</v>
      </c>
      <c r="AZ2158">
        <f t="shared" si="830"/>
        <v>28760</v>
      </c>
      <c r="BA2158">
        <f t="shared" si="831"/>
        <v>409</v>
      </c>
      <c r="BB2158">
        <f t="shared" si="811"/>
        <v>7</v>
      </c>
      <c r="BC2158">
        <f t="shared" si="812"/>
        <v>0</v>
      </c>
      <c r="BD2158">
        <f t="shared" si="813"/>
        <v>0</v>
      </c>
      <c r="BE2158">
        <f t="shared" si="814"/>
        <v>3</v>
      </c>
    </row>
    <row r="2159" spans="10:57" x14ac:dyDescent="0.25">
      <c r="J2159" s="23">
        <f>MAX(_xlfn.MAXIFS(L$2:$L2159,M$2:$M2159,M2159),_xlfn.MAXIFS(L$2:$L2159,N$2:$N2159,M2159))-MAX(_xlfn.MAXIFS(L$2:$L2158,M$2:$M2158,M2159),_xlfn.MAXIFS(L$2:$L2158,N$2:$N2158,M2159))</f>
        <v>4</v>
      </c>
      <c r="K2159" s="23">
        <f>MAX(_xlfn.MAXIFS($L$2:L2159,$M$2:M2159,N2159),_xlfn.MAXIFS($L$2:L2159,$N$2:N2159,N2159))-MAX(_xlfn.MAXIFS($L$2:L2158,$M$2:M2158,N2159),_xlfn.MAXIFS($L$2:L2158,$N$2:N2158,N2159))</f>
        <v>96</v>
      </c>
      <c r="L2159" s="20">
        <v>43159</v>
      </c>
      <c r="M2159" s="10">
        <v>170</v>
      </c>
      <c r="N2159" s="10">
        <v>266</v>
      </c>
      <c r="O2159" s="10">
        <v>2</v>
      </c>
      <c r="P2159" s="10">
        <v>1</v>
      </c>
      <c r="Q2159" s="10" t="str">
        <f t="shared" si="817"/>
        <v>S</v>
      </c>
      <c r="R2159" s="10" t="str">
        <f t="shared" si="818"/>
        <v>N</v>
      </c>
      <c r="S2159" s="10">
        <f t="shared" si="819"/>
        <v>1</v>
      </c>
      <c r="T2159" s="11">
        <f>IFERROR((SUMIF($M$2:N2159,M2159,$O$2:P2159)-O2159)/(COUNTIF($M$2:N2159,M2159)-1),0)</f>
        <v>1.7439613526570048</v>
      </c>
      <c r="U2159" s="11">
        <f>IFERROR((SUMIF($AR$2:AR2159,AR2159,$AT$2:AU2159)-AT2159)/(COUNTIF($M$2:N2159,M2159)-1),0)</f>
        <v>0.48309178743961351</v>
      </c>
      <c r="V2159" s="11">
        <f t="shared" si="820"/>
        <v>1.2608695652173914</v>
      </c>
      <c r="W2159" s="12">
        <f>IFERROR((SUMIF($AV$2:AW2159,AV2159,$AX$2:AY2159)-AX2159)/(COUNTIF($M$2:N2159,N2159)-1),0)</f>
        <v>1.3513513513513513</v>
      </c>
      <c r="X2159" s="12">
        <f>IFERROR((SUMIF($AZ$2:BA2159,AZ2159,$BB$2:BC2159)-BB2159)/(COUNTIF($M$2:N2159,N2159)-1),0)</f>
        <v>1.3723723723723724</v>
      </c>
      <c r="Y2159" s="12">
        <f t="shared" si="821"/>
        <v>-2.1021021021021102E-2</v>
      </c>
      <c r="Z2159" s="13">
        <f>IFERROR((SUMIF($M$2:M2159,M2159,O$2:O2159)-O2159)/(COUNTIF($M$2:M2159,M2159)-1),0)</f>
        <v>1.8407960199004976</v>
      </c>
      <c r="AA2159" s="13">
        <f>IFERROR((SUMIF($M$2:M2159,M2159,P$2:P2159)-P2159)/(COUNTIF($M$2:M2159,M2159)-1),0)</f>
        <v>0.99502487562189057</v>
      </c>
      <c r="AB2159" s="13">
        <f t="shared" si="822"/>
        <v>0.845771144278607</v>
      </c>
      <c r="AC2159" s="10">
        <f>IFERROR((SUMIF($N$2:N2159,M2159,$P$2:P2159))/(COUNTIF($N$2:N2159,M2159)),0)</f>
        <v>1.6525821596244132</v>
      </c>
      <c r="AD2159" s="10">
        <f>IFERROR((SUMIF($N$2:N2159,M2159,$O$2:O2159))/(COUNTIF($N$2:N2159,M2159)),0)</f>
        <v>1.295774647887324</v>
      </c>
      <c r="AE2159" s="10">
        <f t="shared" si="823"/>
        <v>0.35680751173708924</v>
      </c>
      <c r="AF2159" s="13">
        <f>IFERROR((SUMIF($M$2:M2159,N2159,$O$2:O2159))/(COUNTIF($M$2:M2159,N2159)),0)</f>
        <v>1.4876543209876543</v>
      </c>
      <c r="AG2159" s="13">
        <f>IFERROR((SUMIF($M$2:M2159,N2159,$P$2:P2159))/(COUNTIF($M$2:M2159,N2159)),0)</f>
        <v>1.1975308641975309</v>
      </c>
      <c r="AH2159" s="13">
        <f t="shared" si="824"/>
        <v>0.29012345679012341</v>
      </c>
      <c r="AI2159" s="10">
        <f>IFERROR((SUMIF(N$2:N2159,N2159,P$2:P2159)-P2159)/(COUNTIF($N$2:N2159,N2159)-1),0)</f>
        <v>1.2222222222222223</v>
      </c>
      <c r="AJ2159" s="10">
        <f>IFERROR((SUMIF(N$2:N2159,N2159,O$2:O2159)-O2159)/(COUNTIF($N$2:N2159,N2159)-1),0)</f>
        <v>1.5380116959064327</v>
      </c>
      <c r="AK2159" s="10">
        <f t="shared" si="825"/>
        <v>-0.3157894736842104</v>
      </c>
      <c r="AL2159" s="10">
        <f>IFERROR((AP2159)/(COUNTIF($M$2:N2159,M2159)-1),0)</f>
        <v>1.673913043478261</v>
      </c>
      <c r="AM2159" s="19">
        <f>IFERROR((AQ2159)/(COUNTIF($M$2:N2159,N2159)-1),0)</f>
        <v>1.3273273273273274</v>
      </c>
      <c r="AN2159" s="10">
        <f t="shared" si="815"/>
        <v>3</v>
      </c>
      <c r="AO2159" s="10">
        <f t="shared" si="816"/>
        <v>0</v>
      </c>
      <c r="AP2159" s="10">
        <f>SUMIF($M$2:N2159,M2159,AN$2:AO2159)-AN2159</f>
        <v>693</v>
      </c>
      <c r="AQ2159" s="10">
        <f>SUMIF($AV$2:AW2159,AV2159,$BD$2:BE2159)-BD2159</f>
        <v>442</v>
      </c>
      <c r="AR2159" s="10">
        <f>M2159</f>
        <v>170</v>
      </c>
      <c r="AS2159" s="10">
        <f t="shared" si="808"/>
        <v>266</v>
      </c>
      <c r="AT2159">
        <f t="shared" si="809"/>
        <v>1</v>
      </c>
      <c r="AU2159" s="10">
        <f t="shared" si="810"/>
        <v>2</v>
      </c>
      <c r="AV2159">
        <f t="shared" si="826"/>
        <v>266</v>
      </c>
      <c r="AW2159">
        <f t="shared" si="827"/>
        <v>170</v>
      </c>
      <c r="AX2159">
        <f t="shared" si="828"/>
        <v>1</v>
      </c>
      <c r="AY2159">
        <f t="shared" si="829"/>
        <v>2</v>
      </c>
      <c r="AZ2159">
        <f t="shared" si="830"/>
        <v>266</v>
      </c>
      <c r="BA2159">
        <f t="shared" si="831"/>
        <v>170</v>
      </c>
      <c r="BB2159">
        <f t="shared" si="811"/>
        <v>2</v>
      </c>
      <c r="BC2159">
        <f t="shared" si="812"/>
        <v>1</v>
      </c>
      <c r="BD2159">
        <f t="shared" si="813"/>
        <v>0</v>
      </c>
      <c r="BE2159">
        <f t="shared" si="814"/>
        <v>3</v>
      </c>
    </row>
    <row r="2160" spans="10:57" x14ac:dyDescent="0.25">
      <c r="J2160" s="23">
        <f>MAX(_xlfn.MAXIFS(L$2:$L2160,M$2:$M2160,M2160),_xlfn.MAXIFS(L$2:$L2160,N$2:$N2160,M2160))-MAX(_xlfn.MAXIFS(L$2:$L2159,M$2:$M2159,M2160),_xlfn.MAXIFS(L$2:$L2159,N$2:$N2159,M2160))</f>
        <v>7</v>
      </c>
      <c r="K2160" s="23">
        <f>MAX(_xlfn.MAXIFS($L$2:L2160,$M$2:M2160,N2160),_xlfn.MAXIFS($L$2:L2160,$N$2:N2160,N2160))-MAX(_xlfn.MAXIFS($L$2:L2159,$M$2:M2159,N2160),_xlfn.MAXIFS($L$2:L2159,$N$2:N2159,N2160))</f>
        <v>3</v>
      </c>
      <c r="L2160" s="20">
        <v>43162</v>
      </c>
      <c r="M2160" s="10">
        <v>413</v>
      </c>
      <c r="N2160" s="10">
        <v>122</v>
      </c>
      <c r="O2160" s="10">
        <v>0</v>
      </c>
      <c r="P2160" s="10">
        <v>2</v>
      </c>
      <c r="Q2160" s="10" t="str">
        <f t="shared" si="817"/>
        <v>N</v>
      </c>
      <c r="R2160" s="10" t="str">
        <f t="shared" si="818"/>
        <v>S</v>
      </c>
      <c r="S2160" s="10">
        <f t="shared" si="819"/>
        <v>-2</v>
      </c>
      <c r="T2160" s="11">
        <f>IFERROR((SUMIF($M$2:N2160,M2160,$O$2:P2160)-O2160)/(COUNTIF($M$2:N2160,M2160)-1),0)</f>
        <v>1.2142857142857142</v>
      </c>
      <c r="U2160" s="11">
        <f>IFERROR((SUMIF($AR$2:AR2160,AR2160,$AT$2:AU2160)-AT2160)/(COUNTIF($M$2:N2160,M2160)-1),0)</f>
        <v>0.6339285714285714</v>
      </c>
      <c r="V2160" s="11">
        <f t="shared" si="820"/>
        <v>0.58035714285714279</v>
      </c>
      <c r="W2160" s="12">
        <f>IFERROR((SUMIF($AV$2:AW2160,AV2160,$AX$2:AY2160)-AX2160)/(COUNTIF($M$2:N2160,N2160)-1),0)</f>
        <v>1.546875</v>
      </c>
      <c r="X2160" s="12">
        <f>IFERROR((SUMIF($AZ$2:BA2160,AZ2160,$BB$2:BC2160)-BB2160)/(COUNTIF($M$2:N2160,N2160)-1),0)</f>
        <v>1.140625</v>
      </c>
      <c r="Y2160" s="12">
        <f t="shared" si="821"/>
        <v>0.40625</v>
      </c>
      <c r="Z2160" s="13">
        <f>IFERROR((SUMIF($M$2:M2160,M2160,O$2:O2160)-O2160)/(COUNTIF($M$2:M2160,M2160)-1),0)</f>
        <v>1.4230769230769231</v>
      </c>
      <c r="AA2160" s="13">
        <f>IFERROR((SUMIF($M$2:M2160,M2160,P$2:P2160)-P2160)/(COUNTIF($M$2:M2160,M2160)-1),0)</f>
        <v>1.3653846153846154</v>
      </c>
      <c r="AB2160" s="13">
        <f t="shared" si="822"/>
        <v>5.7692307692307709E-2</v>
      </c>
      <c r="AC2160" s="10">
        <f>IFERROR((SUMIF($N$2:N2160,M2160,$P$2:P2160))/(COUNTIF($N$2:N2160,M2160)),0)</f>
        <v>1.0333333333333334</v>
      </c>
      <c r="AD2160" s="10">
        <f>IFERROR((SUMIF($N$2:N2160,M2160,$O$2:O2160))/(COUNTIF($N$2:N2160,M2160)),0)</f>
        <v>2.0499999999999998</v>
      </c>
      <c r="AE2160" s="10">
        <f t="shared" si="823"/>
        <v>-1.0166666666666664</v>
      </c>
      <c r="AF2160" s="13">
        <f>IFERROR((SUMIF($M$2:M2160,N2160,$O$2:O2160))/(COUNTIF($M$2:M2160,N2160)),0)</f>
        <v>1.6338797814207651</v>
      </c>
      <c r="AG2160" s="13">
        <f>IFERROR((SUMIF($M$2:M2160,N2160,$P$2:P2160))/(COUNTIF($M$2:M2160,N2160)),0)</f>
        <v>1.1311475409836065</v>
      </c>
      <c r="AH2160" s="13">
        <f t="shared" si="824"/>
        <v>0.50273224043715858</v>
      </c>
      <c r="AI2160" s="10">
        <f>IFERROR((SUMIF(N$2:N2160,N2160,P$2:P2160)-P2160)/(COUNTIF($N$2:N2160,N2160)-1),0)</f>
        <v>1.4676616915422886</v>
      </c>
      <c r="AJ2160" s="10">
        <f>IFERROR((SUMIF(N$2:N2160,N2160,O$2:O2160)-O2160)/(COUNTIF($N$2:N2160,N2160)-1),0)</f>
        <v>1.1492537313432836</v>
      </c>
      <c r="AK2160" s="10">
        <f t="shared" si="825"/>
        <v>0.31840796019900508</v>
      </c>
      <c r="AL2160" s="10">
        <f>IFERROR((AP2160)/(COUNTIF($M$2:N2160,M2160)-1),0)</f>
        <v>1.0357142857142858</v>
      </c>
      <c r="AM2160" s="19">
        <f>IFERROR((AQ2160)/(COUNTIF($M$2:N2160,N2160)-1),0)</f>
        <v>1.5859375</v>
      </c>
      <c r="AN2160" s="10">
        <f t="shared" si="815"/>
        <v>0</v>
      </c>
      <c r="AO2160" s="10">
        <f t="shared" si="816"/>
        <v>3</v>
      </c>
      <c r="AP2160" s="10">
        <f>SUMIF($M$2:N2160,M2160,AN$2:AO2160)-AN2160</f>
        <v>116</v>
      </c>
      <c r="AQ2160" s="10">
        <f>SUMIF($AV$2:AW2160,AV2160,$BD$2:BE2160)-BD2160</f>
        <v>609</v>
      </c>
      <c r="AR2160" s="10">
        <f>M2160</f>
        <v>413</v>
      </c>
      <c r="AS2160" s="10">
        <f t="shared" si="808"/>
        <v>122</v>
      </c>
      <c r="AT2160">
        <f t="shared" si="809"/>
        <v>2</v>
      </c>
      <c r="AU2160" s="10">
        <f t="shared" si="810"/>
        <v>0</v>
      </c>
      <c r="AV2160">
        <f t="shared" si="826"/>
        <v>122</v>
      </c>
      <c r="AW2160">
        <f t="shared" si="827"/>
        <v>413</v>
      </c>
      <c r="AX2160">
        <f t="shared" si="828"/>
        <v>2</v>
      </c>
      <c r="AY2160">
        <f t="shared" si="829"/>
        <v>0</v>
      </c>
      <c r="AZ2160">
        <f t="shared" si="830"/>
        <v>122</v>
      </c>
      <c r="BA2160">
        <f t="shared" si="831"/>
        <v>413</v>
      </c>
      <c r="BB2160">
        <f t="shared" si="811"/>
        <v>0</v>
      </c>
      <c r="BC2160">
        <f t="shared" si="812"/>
        <v>2</v>
      </c>
      <c r="BD2160">
        <f t="shared" si="813"/>
        <v>3</v>
      </c>
      <c r="BE2160">
        <f t="shared" si="814"/>
        <v>0</v>
      </c>
    </row>
    <row r="2161" spans="10:57" x14ac:dyDescent="0.25">
      <c r="J2161" s="23">
        <f>MAX(_xlfn.MAXIFS(L$2:$L2161,M$2:$M2161,M2161),_xlfn.MAXIFS(L$2:$L2161,N$2:$N2161,M2161))-MAX(_xlfn.MAXIFS(L$2:$L2160,M$2:$M2160,M2161),_xlfn.MAXIFS(L$2:$L2160,N$2:$N2160,M2161))</f>
        <v>7</v>
      </c>
      <c r="K2161" s="23">
        <f>MAX(_xlfn.MAXIFS($L$2:L2161,$M$2:M2161,N2161),_xlfn.MAXIFS($L$2:L2161,$N$2:N2161,N2161))-MAX(_xlfn.MAXIFS($L$2:L2160,$M$2:M2160,N2161),_xlfn.MAXIFS($L$2:L2160,$N$2:N2160,N2161))</f>
        <v>7</v>
      </c>
      <c r="L2161" s="20">
        <v>43162</v>
      </c>
      <c r="M2161" s="10">
        <v>2662</v>
      </c>
      <c r="N2161" s="10">
        <v>3551</v>
      </c>
      <c r="O2161" s="10">
        <v>1</v>
      </c>
      <c r="P2161" s="10">
        <v>2</v>
      </c>
      <c r="Q2161" s="10" t="str">
        <f t="shared" si="817"/>
        <v>N</v>
      </c>
      <c r="R2161" s="10" t="str">
        <f t="shared" si="818"/>
        <v>S</v>
      </c>
      <c r="S2161" s="10">
        <f t="shared" si="819"/>
        <v>-1</v>
      </c>
      <c r="T2161" s="11">
        <f>IFERROR((SUMIF($M$2:N2161,M2161,$O$2:P2161)-O2161)/(COUNTIF($M$2:N2161,M2161)-1),0)</f>
        <v>1</v>
      </c>
      <c r="U2161" s="11">
        <f>IFERROR((SUMIF($AR$2:AR2161,AR2161,$AT$2:AU2161)-AT2161)/(COUNTIF($M$2:N2161,M2161)-1),0)</f>
        <v>0.85915492957746475</v>
      </c>
      <c r="V2161" s="11">
        <f t="shared" si="820"/>
        <v>0.14084507042253525</v>
      </c>
      <c r="W2161" s="12">
        <f>IFERROR((SUMIF($AV$2:AW2161,AV2161,$AX$2:AY2161)-AX2161)/(COUNTIF($M$2:N2161,N2161)-1),0)</f>
        <v>1.3184713375796178</v>
      </c>
      <c r="X2161" s="12">
        <f>IFERROR((SUMIF($AZ$2:BA2161,AZ2161,$BB$2:BC2161)-BB2161)/(COUNTIF($M$2:N2161,N2161)-1),0)</f>
        <v>1.3630573248407643</v>
      </c>
      <c r="Y2161" s="12">
        <f t="shared" si="821"/>
        <v>-4.4585987261146487E-2</v>
      </c>
      <c r="Z2161" s="13">
        <f>IFERROR((SUMIF($M$2:M2161,M2161,O$2:O2161)-O2161)/(COUNTIF($M$2:M2161,M2161)-1),0)</f>
        <v>1</v>
      </c>
      <c r="AA2161" s="13">
        <f>IFERROR((SUMIF($M$2:M2161,M2161,P$2:P2161)-P2161)/(COUNTIF($M$2:M2161,M2161)-1),0)</f>
        <v>1.7941176470588236</v>
      </c>
      <c r="AB2161" s="13">
        <f t="shared" si="822"/>
        <v>-0.79411764705882359</v>
      </c>
      <c r="AC2161" s="10">
        <f>IFERROR((SUMIF($N$2:N2161,M2161,$P$2:P2161))/(COUNTIF($N$2:N2161,M2161)),0)</f>
        <v>1</v>
      </c>
      <c r="AD2161" s="10">
        <f>IFERROR((SUMIF($N$2:N2161,M2161,$O$2:O2161))/(COUNTIF($N$2:N2161,M2161)),0)</f>
        <v>1.8648648648648649</v>
      </c>
      <c r="AE2161" s="10">
        <f t="shared" si="823"/>
        <v>-0.86486486486486491</v>
      </c>
      <c r="AF2161" s="13">
        <f>IFERROR((SUMIF($M$2:M2161,N2161,$O$2:O2161))/(COUNTIF($M$2:M2161,N2161)),0)</f>
        <v>1.4594594594594594</v>
      </c>
      <c r="AG2161" s="13">
        <f>IFERROR((SUMIF($M$2:M2161,N2161,$P$2:P2161))/(COUNTIF($M$2:M2161,N2161)),0)</f>
        <v>1.0810810810810811</v>
      </c>
      <c r="AH2161" s="13">
        <f t="shared" si="824"/>
        <v>0.37837837837837829</v>
      </c>
      <c r="AI2161" s="10">
        <f>IFERROR((SUMIF(N$2:N2161,N2161,P$2:P2161)-P2161)/(COUNTIF($N$2:N2161,N2161)-1),0)</f>
        <v>1.1927710843373494</v>
      </c>
      <c r="AJ2161" s="10">
        <f>IFERROR((SUMIF(N$2:N2161,N2161,O$2:O2161)-O2161)/(COUNTIF($N$2:N2161,N2161)-1),0)</f>
        <v>1.6144578313253013</v>
      </c>
      <c r="AK2161" s="10">
        <f t="shared" si="825"/>
        <v>-0.42168674698795194</v>
      </c>
      <c r="AL2161" s="10">
        <f>IFERROR((AP2161)/(COUNTIF($M$2:N2161,M2161)-1),0)</f>
        <v>0.88732394366197187</v>
      </c>
      <c r="AM2161" s="19">
        <f>IFERROR((AQ2161)/(COUNTIF($M$2:N2161,N2161)-1),0)</f>
        <v>1.4076433121019107</v>
      </c>
      <c r="AN2161" s="10">
        <f t="shared" si="815"/>
        <v>0</v>
      </c>
      <c r="AO2161" s="10">
        <f t="shared" si="816"/>
        <v>3</v>
      </c>
      <c r="AP2161" s="10">
        <f>SUMIF($M$2:N2161,M2161,AN$2:AO2161)-AN2161</f>
        <v>63</v>
      </c>
      <c r="AQ2161" s="10">
        <f>SUMIF($AV$2:AW2161,AV2161,$BD$2:BE2161)-BD2161</f>
        <v>221</v>
      </c>
      <c r="AR2161" s="10">
        <f>M2161</f>
        <v>2662</v>
      </c>
      <c r="AS2161" s="10">
        <f t="shared" si="808"/>
        <v>3551</v>
      </c>
      <c r="AT2161">
        <f t="shared" si="809"/>
        <v>2</v>
      </c>
      <c r="AU2161" s="10">
        <f t="shared" si="810"/>
        <v>1</v>
      </c>
      <c r="AV2161">
        <f t="shared" si="826"/>
        <v>3551</v>
      </c>
      <c r="AW2161">
        <f t="shared" si="827"/>
        <v>2662</v>
      </c>
      <c r="AX2161">
        <f t="shared" si="828"/>
        <v>2</v>
      </c>
      <c r="AY2161">
        <f t="shared" si="829"/>
        <v>1</v>
      </c>
      <c r="AZ2161">
        <f t="shared" si="830"/>
        <v>3551</v>
      </c>
      <c r="BA2161">
        <f t="shared" si="831"/>
        <v>2662</v>
      </c>
      <c r="BB2161">
        <f t="shared" si="811"/>
        <v>1</v>
      </c>
      <c r="BC2161">
        <f t="shared" si="812"/>
        <v>2</v>
      </c>
      <c r="BD2161">
        <f t="shared" si="813"/>
        <v>3</v>
      </c>
      <c r="BE2161">
        <f t="shared" si="814"/>
        <v>0</v>
      </c>
    </row>
    <row r="2162" spans="10:57" x14ac:dyDescent="0.25">
      <c r="J2162" s="23">
        <f>MAX(_xlfn.MAXIFS(L$2:$L2162,M$2:$M2162,M2162),_xlfn.MAXIFS(L$2:$L2162,N$2:$N2162,M2162))-MAX(_xlfn.MAXIFS(L$2:$L2161,M$2:$M2161,M2162),_xlfn.MAXIFS(L$2:$L2161,N$2:$N2161,M2162))</f>
        <v>4</v>
      </c>
      <c r="K2162" s="23">
        <f>MAX(_xlfn.MAXIFS($L$2:L2162,$M$2:M2162,N2162),_xlfn.MAXIFS($L$2:L2162,$N$2:N2162,N2162))-MAX(_xlfn.MAXIFS($L$2:L2161,$M$2:M2161,N2162),_xlfn.MAXIFS($L$2:L2161,$N$2:N2161,N2162))</f>
        <v>7</v>
      </c>
      <c r="L2162" s="20">
        <v>43162</v>
      </c>
      <c r="M2162" s="10">
        <v>856</v>
      </c>
      <c r="N2162" s="10">
        <v>503</v>
      </c>
      <c r="O2162" s="10">
        <v>3</v>
      </c>
      <c r="P2162" s="10">
        <v>2</v>
      </c>
      <c r="Q2162" s="10" t="str">
        <f t="shared" si="817"/>
        <v>S</v>
      </c>
      <c r="R2162" s="10" t="str">
        <f t="shared" si="818"/>
        <v>N</v>
      </c>
      <c r="S2162" s="10">
        <f t="shared" si="819"/>
        <v>1</v>
      </c>
      <c r="T2162" s="11">
        <f>IFERROR((SUMIF($M$2:N2162,M2162,$O$2:P2162)-O2162)/(COUNTIF($M$2:N2162,M2162)-1),0)</f>
        <v>1.2068965517241379</v>
      </c>
      <c r="U2162" s="11">
        <f>IFERROR((SUMIF($AR$2:AR2162,AR2162,$AT$2:AU2162)-AT2162)/(COUNTIF($M$2:N2162,M2162)-1),0)</f>
        <v>0.71647509578544066</v>
      </c>
      <c r="V2162" s="11">
        <f t="shared" si="820"/>
        <v>0.49042145593869724</v>
      </c>
      <c r="W2162" s="12">
        <f>IFERROR((SUMIF($AV$2:AW2162,AV2162,$AX$2:AY2162)-AX2162)/(COUNTIF($M$2:N2162,N2162)-1),0)</f>
        <v>1.3672727272727272</v>
      </c>
      <c r="X2162" s="12">
        <f>IFERROR((SUMIF($AZ$2:BA2162,AZ2162,$BB$2:BC2162)-BB2162)/(COUNTIF($M$2:N2162,N2162)-1),0)</f>
        <v>1.5927272727272728</v>
      </c>
      <c r="Y2162" s="12">
        <f t="shared" si="821"/>
        <v>-0.22545454545454557</v>
      </c>
      <c r="Z2162" s="13">
        <f>IFERROR((SUMIF($M$2:M2162,M2162,O$2:O2162)-O2162)/(COUNTIF($M$2:M2162,M2162)-1),0)</f>
        <v>1.319672131147541</v>
      </c>
      <c r="AA2162" s="13">
        <f>IFERROR((SUMIF($M$2:M2162,M2162,P$2:P2162)-P2162)/(COUNTIF($M$2:M2162,M2162)-1),0)</f>
        <v>1.5327868852459017</v>
      </c>
      <c r="AB2162" s="13">
        <f t="shared" si="822"/>
        <v>-0.21311475409836067</v>
      </c>
      <c r="AC2162" s="10">
        <f>IFERROR((SUMIF($N$2:N2162,M2162,$P$2:P2162))/(COUNTIF($N$2:N2162,M2162)),0)</f>
        <v>1.1079136690647482</v>
      </c>
      <c r="AD2162" s="10">
        <f>IFERROR((SUMIF($N$2:N2162,M2162,$O$2:O2162))/(COUNTIF($N$2:N2162,M2162)),0)</f>
        <v>1.6474820143884892</v>
      </c>
      <c r="AE2162" s="10">
        <f t="shared" si="823"/>
        <v>-0.53956834532374098</v>
      </c>
      <c r="AF2162" s="13">
        <f>IFERROR((SUMIF($M$2:M2162,N2162,$O$2:O2162))/(COUNTIF($M$2:M2162,N2162)),0)</f>
        <v>1.4692307692307693</v>
      </c>
      <c r="AG2162" s="13">
        <f>IFERROR((SUMIF($M$2:M2162,N2162,$P$2:P2162))/(COUNTIF($M$2:M2162,N2162)),0)</f>
        <v>1.4692307692307693</v>
      </c>
      <c r="AH2162" s="13">
        <f t="shared" si="824"/>
        <v>0</v>
      </c>
      <c r="AI2162" s="10">
        <f>IFERROR((SUMIF(N$2:N2162,N2162,P$2:P2162)-P2162)/(COUNTIF($N$2:N2162,N2162)-1),0)</f>
        <v>1.2758620689655173</v>
      </c>
      <c r="AJ2162" s="10">
        <f>IFERROR((SUMIF(N$2:N2162,N2162,O$2:O2162)-O2162)/(COUNTIF($N$2:N2162,N2162)-1),0)</f>
        <v>1.703448275862069</v>
      </c>
      <c r="AK2162" s="10">
        <f t="shared" si="825"/>
        <v>-0.42758620689655169</v>
      </c>
      <c r="AL2162" s="10">
        <f>IFERROR((AP2162)/(COUNTIF($M$2:N2162,M2162)-1),0)</f>
        <v>1.1647509578544062</v>
      </c>
      <c r="AM2162" s="19">
        <f>IFERROR((AQ2162)/(COUNTIF($M$2:N2162,N2162)-1),0)</f>
        <v>1.32</v>
      </c>
      <c r="AN2162" s="10">
        <f t="shared" si="815"/>
        <v>3</v>
      </c>
      <c r="AO2162" s="10">
        <f t="shared" si="816"/>
        <v>0</v>
      </c>
      <c r="AP2162" s="10">
        <f>SUMIF($M$2:N2162,M2162,AN$2:AO2162)-AN2162</f>
        <v>304</v>
      </c>
      <c r="AQ2162" s="10">
        <f>SUMIF($AV$2:AW2162,AV2162,$BD$2:BE2162)-BD2162</f>
        <v>363</v>
      </c>
      <c r="AR2162" s="10">
        <f>M2162</f>
        <v>856</v>
      </c>
      <c r="AS2162" s="10">
        <f t="shared" si="808"/>
        <v>503</v>
      </c>
      <c r="AT2162">
        <f t="shared" si="809"/>
        <v>2</v>
      </c>
      <c r="AU2162" s="10">
        <f t="shared" si="810"/>
        <v>3</v>
      </c>
      <c r="AV2162">
        <f t="shared" si="826"/>
        <v>503</v>
      </c>
      <c r="AW2162">
        <f t="shared" si="827"/>
        <v>856</v>
      </c>
      <c r="AX2162">
        <f t="shared" si="828"/>
        <v>2</v>
      </c>
      <c r="AY2162">
        <f t="shared" si="829"/>
        <v>3</v>
      </c>
      <c r="AZ2162">
        <f t="shared" si="830"/>
        <v>503</v>
      </c>
      <c r="BA2162">
        <f t="shared" si="831"/>
        <v>856</v>
      </c>
      <c r="BB2162">
        <f t="shared" si="811"/>
        <v>3</v>
      </c>
      <c r="BC2162">
        <f t="shared" si="812"/>
        <v>2</v>
      </c>
      <c r="BD2162">
        <f t="shared" si="813"/>
        <v>0</v>
      </c>
      <c r="BE2162">
        <f t="shared" si="814"/>
        <v>3</v>
      </c>
    </row>
    <row r="2163" spans="10:57" x14ac:dyDescent="0.25">
      <c r="J2163" s="23">
        <f>MAX(_xlfn.MAXIFS(L$2:$L2163,M$2:$M2163,M2163),_xlfn.MAXIFS(L$2:$L2163,N$2:$N2163,M2163))-MAX(_xlfn.MAXIFS(L$2:$L2162,M$2:$M2162,M2163),_xlfn.MAXIFS(L$2:$L2162,N$2:$N2162,M2163))</f>
        <v>7</v>
      </c>
      <c r="K2163" s="23">
        <f>MAX(_xlfn.MAXIFS($L$2:L2163,$M$2:M2163,N2163),_xlfn.MAXIFS($L$2:L2163,$N$2:N2163,N2163))-MAX(_xlfn.MAXIFS($L$2:L2162,$M$2:M2162,N2163),_xlfn.MAXIFS($L$2:L2162,$N$2:N2162,N2163))</f>
        <v>7</v>
      </c>
      <c r="L2163" s="20">
        <v>43162</v>
      </c>
      <c r="M2163" s="10">
        <v>14</v>
      </c>
      <c r="N2163" s="10">
        <v>4441</v>
      </c>
      <c r="O2163" s="10">
        <v>2</v>
      </c>
      <c r="P2163" s="10">
        <v>0</v>
      </c>
      <c r="Q2163" s="10" t="str">
        <f t="shared" si="817"/>
        <v>S</v>
      </c>
      <c r="R2163" s="10" t="str">
        <f t="shared" si="818"/>
        <v>N</v>
      </c>
      <c r="S2163" s="10">
        <f t="shared" si="819"/>
        <v>2</v>
      </c>
      <c r="T2163" s="11">
        <f>IFERROR((SUMIF($M$2:N2163,M2163,$O$2:P2163)-O2163)/(COUNTIF($M$2:N2163,M2163)-1),0)</f>
        <v>1.7780487804878049</v>
      </c>
      <c r="U2163" s="11">
        <f>IFERROR((SUMIF($AR$2:AR2163,AR2163,$AT$2:AU2163)-AT2163)/(COUNTIF($M$2:N2163,M2163)-1),0)</f>
        <v>0.55853658536585371</v>
      </c>
      <c r="V2163" s="11">
        <f t="shared" si="820"/>
        <v>1.2195121951219512</v>
      </c>
      <c r="W2163" s="12">
        <f>IFERROR((SUMIF($AV$2:AW2163,AV2163,$AX$2:AY2163)-AX2163)/(COUNTIF($M$2:N2163,N2163)-1),0)</f>
        <v>1.2819383259911894</v>
      </c>
      <c r="X2163" s="12">
        <f>IFERROR((SUMIF($AZ$2:BA2163,AZ2163,$BB$2:BC2163)-BB2163)/(COUNTIF($M$2:N2163,N2163)-1),0)</f>
        <v>1.4537444933920705</v>
      </c>
      <c r="Y2163" s="12">
        <f t="shared" si="821"/>
        <v>-0.17180616740088106</v>
      </c>
      <c r="Z2163" s="13">
        <f>IFERROR((SUMIF($M$2:M2163,M2163,O$2:O2163)-O2163)/(COUNTIF($M$2:M2163,M2163)-1),0)</f>
        <v>1.7253886010362693</v>
      </c>
      <c r="AA2163" s="13">
        <f>IFERROR((SUMIF($M$2:M2163,M2163,P$2:P2163)-P2163)/(COUNTIF($M$2:M2163,M2163)-1),0)</f>
        <v>1.1865284974093264</v>
      </c>
      <c r="AB2163" s="13">
        <f t="shared" si="822"/>
        <v>0.53886010362694292</v>
      </c>
      <c r="AC2163" s="10">
        <f>IFERROR((SUMIF($N$2:N2163,M2163,$P$2:P2163))/(COUNTIF($N$2:N2163,M2163)),0)</f>
        <v>1.8248847926267282</v>
      </c>
      <c r="AD2163" s="10">
        <f>IFERROR((SUMIF($N$2:N2163,M2163,$O$2:O2163))/(COUNTIF($N$2:N2163,M2163)),0)</f>
        <v>1.2857142857142858</v>
      </c>
      <c r="AE2163" s="10">
        <f t="shared" si="823"/>
        <v>0.53917050691244239</v>
      </c>
      <c r="AF2163" s="13">
        <f>IFERROR((SUMIF($M$2:M2163,N2163,$O$2:O2163))/(COUNTIF($M$2:M2163,N2163)),0)</f>
        <v>1.3363636363636364</v>
      </c>
      <c r="AG2163" s="13">
        <f>IFERROR((SUMIF($M$2:M2163,N2163,$P$2:P2163))/(COUNTIF($M$2:M2163,N2163)),0)</f>
        <v>1.2363636363636363</v>
      </c>
      <c r="AH2163" s="13">
        <f t="shared" si="824"/>
        <v>0.10000000000000009</v>
      </c>
      <c r="AI2163" s="10">
        <f>IFERROR((SUMIF(N$2:N2163,N2163,P$2:P2163)-P2163)/(COUNTIF($N$2:N2163,N2163)-1),0)</f>
        <v>1.2307692307692308</v>
      </c>
      <c r="AJ2163" s="10">
        <f>IFERROR((SUMIF(N$2:N2163,N2163,O$2:O2163)-O2163)/(COUNTIF($N$2:N2163,N2163)-1),0)</f>
        <v>1.6581196581196582</v>
      </c>
      <c r="AK2163" s="10">
        <f t="shared" si="825"/>
        <v>-0.42735042735042739</v>
      </c>
      <c r="AL2163" s="10">
        <f>IFERROR((AP2163)/(COUNTIF($M$2:N2163,M2163)-1),0)</f>
        <v>1.673170731707317</v>
      </c>
      <c r="AM2163" s="19">
        <f>IFERROR((AQ2163)/(COUNTIF($M$2:N2163,N2163)-1),0)</f>
        <v>1.2819383259911894</v>
      </c>
      <c r="AN2163" s="10">
        <f t="shared" si="815"/>
        <v>3</v>
      </c>
      <c r="AO2163" s="10">
        <f t="shared" si="816"/>
        <v>0</v>
      </c>
      <c r="AP2163" s="10">
        <f>SUMIF($M$2:N2163,M2163,AN$2:AO2163)-AN2163</f>
        <v>686</v>
      </c>
      <c r="AQ2163" s="10">
        <f>SUMIF($AV$2:AW2163,AV2163,$BD$2:BE2163)-BD2163</f>
        <v>291</v>
      </c>
      <c r="AR2163" s="10">
        <f>M2163</f>
        <v>14</v>
      </c>
      <c r="AS2163" s="10">
        <f t="shared" si="808"/>
        <v>4441</v>
      </c>
      <c r="AT2163">
        <f t="shared" si="809"/>
        <v>0</v>
      </c>
      <c r="AU2163" s="10">
        <f t="shared" si="810"/>
        <v>2</v>
      </c>
      <c r="AV2163">
        <f t="shared" si="826"/>
        <v>4441</v>
      </c>
      <c r="AW2163">
        <f t="shared" si="827"/>
        <v>14</v>
      </c>
      <c r="AX2163">
        <f t="shared" si="828"/>
        <v>0</v>
      </c>
      <c r="AY2163">
        <f t="shared" si="829"/>
        <v>2</v>
      </c>
      <c r="AZ2163">
        <f t="shared" si="830"/>
        <v>4441</v>
      </c>
      <c r="BA2163">
        <f t="shared" si="831"/>
        <v>14</v>
      </c>
      <c r="BB2163">
        <f t="shared" si="811"/>
        <v>2</v>
      </c>
      <c r="BC2163">
        <f t="shared" si="812"/>
        <v>0</v>
      </c>
      <c r="BD2163">
        <f t="shared" si="813"/>
        <v>0</v>
      </c>
      <c r="BE2163">
        <f t="shared" si="814"/>
        <v>3</v>
      </c>
    </row>
    <row r="2164" spans="10:57" x14ac:dyDescent="0.25">
      <c r="J2164" s="23">
        <f>MAX(_xlfn.MAXIFS(L$2:$L2164,M$2:$M2164,M2164),_xlfn.MAXIFS(L$2:$L2164,N$2:$N2164,M2164))-MAX(_xlfn.MAXIFS(L$2:$L2163,M$2:$M2163,M2164),_xlfn.MAXIFS(L$2:$L2163,N$2:$N2163,M2164))</f>
        <v>4</v>
      </c>
      <c r="K2164" s="23">
        <f>MAX(_xlfn.MAXIFS($L$2:L2164,$M$2:M2164,N2164),_xlfn.MAXIFS($L$2:L2164,$N$2:N2164,N2164))-MAX(_xlfn.MAXIFS($L$2:L2163,$M$2:M2163,N2164),_xlfn.MAXIFS($L$2:L2163,$N$2:N2163,N2164))</f>
        <v>4</v>
      </c>
      <c r="L2164" s="20">
        <v>43163</v>
      </c>
      <c r="M2164" s="10">
        <v>409</v>
      </c>
      <c r="N2164" s="10">
        <v>170</v>
      </c>
      <c r="O2164" s="10">
        <v>1</v>
      </c>
      <c r="P2164" s="10">
        <v>0</v>
      </c>
      <c r="Q2164" s="10" t="str">
        <f t="shared" si="817"/>
        <v>S</v>
      </c>
      <c r="R2164" s="10" t="str">
        <f t="shared" si="818"/>
        <v>N</v>
      </c>
      <c r="S2164" s="10">
        <f t="shared" si="819"/>
        <v>1</v>
      </c>
      <c r="T2164" s="11">
        <f>IFERROR((SUMIF($M$2:N2164,M2164,$O$2:P2164)-O2164)/(COUNTIF($M$2:N2164,M2164)-1),0)</f>
        <v>2.1784140969162995</v>
      </c>
      <c r="U2164" s="11">
        <f>IFERROR((SUMIF($AR$2:AR2164,AR2164,$AT$2:AU2164)-AT2164)/(COUNTIF($M$2:N2164,M2164)-1),0)</f>
        <v>0.37004405286343611</v>
      </c>
      <c r="V2164" s="11">
        <f t="shared" si="820"/>
        <v>1.8083700440528634</v>
      </c>
      <c r="W2164" s="12">
        <f>IFERROR((SUMIF($AV$2:AW2164,AV2164,$AX$2:AY2164)-AX2164)/(COUNTIF($M$2:N2164,N2164)-1),0)</f>
        <v>1.7445783132530122</v>
      </c>
      <c r="X2164" s="12">
        <f>IFERROR((SUMIF($AZ$2:BA2164,AZ2164,$BB$2:BC2164)-BB2164)/(COUNTIF($M$2:N2164,N2164)-1),0)</f>
        <v>1.1493975903614457</v>
      </c>
      <c r="Y2164" s="12">
        <f t="shared" si="821"/>
        <v>0.59518072289156643</v>
      </c>
      <c r="Z2164" s="13">
        <f>IFERROR((SUMIF($M$2:M2164,M2164,O$2:O2164)-O2164)/(COUNTIF($M$2:M2164,M2164)-1),0)</f>
        <v>2.3925233644859811</v>
      </c>
      <c r="AA2164" s="13">
        <f>IFERROR((SUMIF($M$2:M2164,M2164,P$2:P2164)-P2164)/(COUNTIF($M$2:M2164,M2164)-1),0)</f>
        <v>0.78504672897196259</v>
      </c>
      <c r="AB2164" s="13">
        <f t="shared" si="822"/>
        <v>1.6074766355140184</v>
      </c>
      <c r="AC2164" s="10">
        <f>IFERROR((SUMIF($N$2:N2164,M2164,$P$2:P2164))/(COUNTIF($N$2:N2164,M2164)),0)</f>
        <v>1.9875</v>
      </c>
      <c r="AD2164" s="10">
        <f>IFERROR((SUMIF($N$2:N2164,M2164,$O$2:O2164))/(COUNTIF($N$2:N2164,M2164)),0)</f>
        <v>1.0125</v>
      </c>
      <c r="AE2164" s="10">
        <f t="shared" si="823"/>
        <v>0.97500000000000009</v>
      </c>
      <c r="AF2164" s="13">
        <f>IFERROR((SUMIF($M$2:M2164,N2164,$O$2:O2164))/(COUNTIF($M$2:M2164,N2164)),0)</f>
        <v>1.8415841584158417</v>
      </c>
      <c r="AG2164" s="13">
        <f>IFERROR((SUMIF($M$2:M2164,N2164,$P$2:P2164))/(COUNTIF($M$2:M2164,N2164)),0)</f>
        <v>0.99504950495049505</v>
      </c>
      <c r="AH2164" s="13">
        <f t="shared" si="824"/>
        <v>0.84653465346534662</v>
      </c>
      <c r="AI2164" s="10">
        <f>IFERROR((SUMIF(N$2:N2164,N2164,P$2:P2164)-P2164)/(COUNTIF($N$2:N2164,N2164)-1),0)</f>
        <v>1.6525821596244132</v>
      </c>
      <c r="AJ2164" s="10">
        <f>IFERROR((SUMIF(N$2:N2164,N2164,O$2:O2164)-O2164)/(COUNTIF($N$2:N2164,N2164)-1),0)</f>
        <v>1.295774647887324</v>
      </c>
      <c r="AK2164" s="10">
        <f t="shared" si="825"/>
        <v>0.35680751173708924</v>
      </c>
      <c r="AL2164" s="10">
        <f>IFERROR((AP2164)/(COUNTIF($M$2:N2164,M2164)-1),0)</f>
        <v>2.0594713656387666</v>
      </c>
      <c r="AM2164" s="19">
        <f>IFERROR((AQ2164)/(COUNTIF($M$2:N2164,N2164)-1),0)</f>
        <v>1.6771084337349398</v>
      </c>
      <c r="AN2164" s="10">
        <f t="shared" si="815"/>
        <v>3</v>
      </c>
      <c r="AO2164" s="10">
        <f t="shared" si="816"/>
        <v>0</v>
      </c>
      <c r="AP2164" s="10">
        <f>SUMIF($M$2:N2164,M2164,AN$2:AO2164)-AN2164</f>
        <v>935</v>
      </c>
      <c r="AQ2164" s="10">
        <f>SUMIF($AV$2:AW2164,AV2164,$BD$2:BE2164)-BD2164</f>
        <v>696</v>
      </c>
      <c r="AR2164" s="10">
        <f>M2164</f>
        <v>409</v>
      </c>
      <c r="AS2164" s="10">
        <f t="shared" si="808"/>
        <v>170</v>
      </c>
      <c r="AT2164">
        <f t="shared" si="809"/>
        <v>0</v>
      </c>
      <c r="AU2164" s="10">
        <f t="shared" si="810"/>
        <v>1</v>
      </c>
      <c r="AV2164">
        <f t="shared" si="826"/>
        <v>170</v>
      </c>
      <c r="AW2164">
        <f t="shared" si="827"/>
        <v>409</v>
      </c>
      <c r="AX2164">
        <f t="shared" si="828"/>
        <v>0</v>
      </c>
      <c r="AY2164">
        <f t="shared" si="829"/>
        <v>1</v>
      </c>
      <c r="AZ2164">
        <f t="shared" si="830"/>
        <v>170</v>
      </c>
      <c r="BA2164">
        <f t="shared" si="831"/>
        <v>409</v>
      </c>
      <c r="BB2164">
        <f t="shared" si="811"/>
        <v>1</v>
      </c>
      <c r="BC2164">
        <f t="shared" si="812"/>
        <v>0</v>
      </c>
      <c r="BD2164">
        <f t="shared" si="813"/>
        <v>0</v>
      </c>
      <c r="BE2164">
        <f t="shared" si="814"/>
        <v>3</v>
      </c>
    </row>
    <row r="2165" spans="10:57" x14ac:dyDescent="0.25">
      <c r="J2165" s="23">
        <f>MAX(_xlfn.MAXIFS(L$2:$L2165,M$2:$M2165,M2165),_xlfn.MAXIFS(L$2:$L2165,N$2:$N2165,M2165))-MAX(_xlfn.MAXIFS(L$2:$L2164,M$2:$M2164,M2165),_xlfn.MAXIFS(L$2:$L2164,N$2:$N2164,M2165))</f>
        <v>945</v>
      </c>
      <c r="K2165" s="23">
        <f>MAX(_xlfn.MAXIFS($L$2:L2165,$M$2:M2165,N2165),_xlfn.MAXIFS($L$2:L2165,$N$2:N2165,N2165))-MAX(_xlfn.MAXIFS($L$2:L2164,$M$2:M2164,N2165),_xlfn.MAXIFS($L$2:L2164,$N$2:N2164,N2165))</f>
        <v>4</v>
      </c>
      <c r="L2165" s="20">
        <v>43167</v>
      </c>
      <c r="M2165" s="10">
        <v>16</v>
      </c>
      <c r="N2165" s="10">
        <v>409</v>
      </c>
      <c r="O2165" s="10">
        <v>1</v>
      </c>
      <c r="P2165" s="10">
        <v>2</v>
      </c>
      <c r="Q2165" s="10" t="str">
        <f t="shared" si="817"/>
        <v>N</v>
      </c>
      <c r="R2165" s="10" t="str">
        <f t="shared" si="818"/>
        <v>S</v>
      </c>
      <c r="S2165" s="10">
        <f t="shared" si="819"/>
        <v>-1</v>
      </c>
      <c r="T2165" s="11">
        <f>IFERROR((SUMIF($M$2:N2165,M2165,$O$2:P2165)-O2165)/(COUNTIF($M$2:N2165,M2165)-1),0)</f>
        <v>3</v>
      </c>
      <c r="U2165" s="11">
        <f>IFERROR((SUMIF($AR$2:AR2165,AR2165,$AT$2:AU2165)-AT2165)/(COUNTIF($M$2:N2165,M2165)-1),0)</f>
        <v>0</v>
      </c>
      <c r="V2165" s="11">
        <f t="shared" si="820"/>
        <v>3</v>
      </c>
      <c r="W2165" s="12">
        <f>IFERROR((SUMIF($AV$2:AW2165,AV2165,$AX$2:AY2165)-AX2165)/(COUNTIF($M$2:N2165,N2165)-1),0)</f>
        <v>2.1758241758241756</v>
      </c>
      <c r="X2165" s="12">
        <f>IFERROR((SUMIF($AZ$2:BA2165,AZ2165,$BB$2:BC2165)-BB2165)/(COUNTIF($M$2:N2165,N2165)-1),0)</f>
        <v>0.90329670329670331</v>
      </c>
      <c r="Y2165" s="12">
        <f t="shared" si="821"/>
        <v>1.2725274725274724</v>
      </c>
      <c r="Z2165" s="13">
        <f>IFERROR((SUMIF($M$2:M2165,M2165,O$2:O2165)-O2165)/(COUNTIF($M$2:M2165,M2165)-1),0)</f>
        <v>5</v>
      </c>
      <c r="AA2165" s="13">
        <f>IFERROR((SUMIF($M$2:M2165,M2165,P$2:P2165)-P2165)/(COUNTIF($M$2:M2165,M2165)-1),0)</f>
        <v>0</v>
      </c>
      <c r="AB2165" s="13">
        <f t="shared" si="822"/>
        <v>5</v>
      </c>
      <c r="AC2165" s="10">
        <f>IFERROR((SUMIF($N$2:N2165,M2165,$P$2:P2165))/(COUNTIF($N$2:N2165,M2165)),0)</f>
        <v>1</v>
      </c>
      <c r="AD2165" s="10">
        <f>IFERROR((SUMIF($N$2:N2165,M2165,$O$2:O2165))/(COUNTIF($N$2:N2165,M2165)),0)</f>
        <v>0</v>
      </c>
      <c r="AE2165" s="10">
        <f t="shared" si="823"/>
        <v>1</v>
      </c>
      <c r="AF2165" s="13">
        <f>IFERROR((SUMIF($M$2:M2165,N2165,$O$2:O2165))/(COUNTIF($M$2:M2165,N2165)),0)</f>
        <v>2.386046511627907</v>
      </c>
      <c r="AG2165" s="13">
        <f>IFERROR((SUMIF($M$2:M2165,N2165,$P$2:P2165))/(COUNTIF($M$2:M2165,N2165)),0)</f>
        <v>0.78139534883720929</v>
      </c>
      <c r="AH2165" s="13">
        <f t="shared" si="824"/>
        <v>1.6046511627906979</v>
      </c>
      <c r="AI2165" s="10">
        <f>IFERROR((SUMIF(N$2:N2165,N2165,P$2:P2165)-P2165)/(COUNTIF($N$2:N2165,N2165)-1),0)</f>
        <v>1.9875</v>
      </c>
      <c r="AJ2165" s="10">
        <f>IFERROR((SUMIF(N$2:N2165,N2165,O$2:O2165)-O2165)/(COUNTIF($N$2:N2165,N2165)-1),0)</f>
        <v>1.0125</v>
      </c>
      <c r="AK2165" s="10">
        <f t="shared" si="825"/>
        <v>0.97500000000000009</v>
      </c>
      <c r="AL2165" s="10">
        <f>IFERROR((AP2165)/(COUNTIF($M$2:N2165,M2165)-1),0)</f>
        <v>3</v>
      </c>
      <c r="AM2165" s="19">
        <f>IFERROR((AQ2165)/(COUNTIF($M$2:N2165,N2165)-1),0)</f>
        <v>2.0615384615384613</v>
      </c>
      <c r="AN2165" s="10">
        <f t="shared" si="815"/>
        <v>0</v>
      </c>
      <c r="AO2165" s="10">
        <f t="shared" si="816"/>
        <v>3</v>
      </c>
      <c r="AP2165" s="10">
        <f>SUMIF($M$2:N2165,M2165,AN$2:AO2165)-AN2165</f>
        <v>6</v>
      </c>
      <c r="AQ2165" s="10">
        <f>SUMIF($AV$2:AW2165,AV2165,$BD$2:BE2165)-BD2165</f>
        <v>938</v>
      </c>
      <c r="AR2165" s="10">
        <f>M2165</f>
        <v>16</v>
      </c>
      <c r="AS2165" s="10">
        <f t="shared" si="808"/>
        <v>409</v>
      </c>
      <c r="AT2165">
        <f t="shared" si="809"/>
        <v>2</v>
      </c>
      <c r="AU2165" s="10">
        <f t="shared" si="810"/>
        <v>1</v>
      </c>
      <c r="AV2165">
        <f t="shared" si="826"/>
        <v>409</v>
      </c>
      <c r="AW2165">
        <f t="shared" si="827"/>
        <v>16</v>
      </c>
      <c r="AX2165">
        <f t="shared" si="828"/>
        <v>2</v>
      </c>
      <c r="AY2165">
        <f t="shared" si="829"/>
        <v>1</v>
      </c>
      <c r="AZ2165">
        <f t="shared" si="830"/>
        <v>409</v>
      </c>
      <c r="BA2165">
        <f t="shared" si="831"/>
        <v>16</v>
      </c>
      <c r="BB2165">
        <f t="shared" si="811"/>
        <v>1</v>
      </c>
      <c r="BC2165">
        <f t="shared" si="812"/>
        <v>2</v>
      </c>
      <c r="BD2165">
        <f t="shared" si="813"/>
        <v>3</v>
      </c>
      <c r="BE2165">
        <f t="shared" si="814"/>
        <v>0</v>
      </c>
    </row>
    <row r="2166" spans="10:57" x14ac:dyDescent="0.25">
      <c r="J2166" s="23">
        <f>MAX(_xlfn.MAXIFS(L$2:$L2166,M$2:$M2166,M2166),_xlfn.MAXIFS(L$2:$L2166,N$2:$N2166,M2166))-MAX(_xlfn.MAXIFS(L$2:$L2165,M$2:$M2165,M2166),_xlfn.MAXIFS(L$2:$L2165,N$2:$N2165,M2166))</f>
        <v>147</v>
      </c>
      <c r="K2166" s="23">
        <f>MAX(_xlfn.MAXIFS($L$2:L2166,$M$2:M2166,N2166),_xlfn.MAXIFS($L$2:L2166,$N$2:N2166,N2166))-MAX(_xlfn.MAXIFS($L$2:L2165,$M$2:M2165,N2166),_xlfn.MAXIFS($L$2:L2165,$N$2:N2165,N2166))</f>
        <v>14</v>
      </c>
      <c r="L2166" s="20">
        <v>43168</v>
      </c>
      <c r="M2166" s="10">
        <v>7443</v>
      </c>
      <c r="N2166" s="10">
        <v>17444</v>
      </c>
      <c r="O2166" s="10">
        <v>0</v>
      </c>
      <c r="P2166" s="10">
        <v>3</v>
      </c>
      <c r="Q2166" s="10" t="str">
        <f t="shared" si="817"/>
        <v>N</v>
      </c>
      <c r="R2166" s="10" t="str">
        <f t="shared" si="818"/>
        <v>S</v>
      </c>
      <c r="S2166" s="10">
        <f t="shared" si="819"/>
        <v>-3</v>
      </c>
      <c r="T2166" s="11">
        <f>IFERROR((SUMIF($M$2:N2166,M2166,$O$2:P2166)-O2166)/(COUNTIF($M$2:N2166,M2166)-1),0)</f>
        <v>0.7142857142857143</v>
      </c>
      <c r="U2166" s="11">
        <f>IFERROR((SUMIF($AR$2:AR2166,AR2166,$AT$2:AU2166)-AT2166)/(COUNTIF($M$2:N2166,M2166)-1),0)</f>
        <v>1.7142857142857142</v>
      </c>
      <c r="V2166" s="11">
        <f t="shared" si="820"/>
        <v>-0.99999999999999989</v>
      </c>
      <c r="W2166" s="12">
        <f>IFERROR((SUMIF($AV$2:AW2166,AV2166,$AX$2:AY2166)-AX2166)/(COUNTIF($M$2:N2166,N2166)-1),0)</f>
        <v>1.1850393700787401</v>
      </c>
      <c r="X2166" s="12">
        <f>IFERROR((SUMIF($AZ$2:BA2166,AZ2166,$BB$2:BC2166)-BB2166)/(COUNTIF($M$2:N2166,N2166)-1),0)</f>
        <v>1.6929133858267718</v>
      </c>
      <c r="Y2166" s="12">
        <f t="shared" si="821"/>
        <v>-0.5078740157480317</v>
      </c>
      <c r="Z2166" s="13">
        <f>IFERROR((SUMIF($M$2:M2166,M2166,O$2:O2166)-O2166)/(COUNTIF($M$2:M2166,M2166)-1),0)</f>
        <v>0.5</v>
      </c>
      <c r="AA2166" s="13">
        <f>IFERROR((SUMIF($M$2:M2166,M2166,P$2:P2166)-P2166)/(COUNTIF($M$2:M2166,M2166)-1),0)</f>
        <v>3</v>
      </c>
      <c r="AB2166" s="13">
        <f t="shared" si="822"/>
        <v>-2.5</v>
      </c>
      <c r="AC2166" s="10">
        <f>IFERROR((SUMIF($N$2:N2166,M2166,$P$2:P2166))/(COUNTIF($N$2:N2166,M2166)),0)</f>
        <v>1</v>
      </c>
      <c r="AD2166" s="10">
        <f>IFERROR((SUMIF($N$2:N2166,M2166,$O$2:O2166))/(COUNTIF($N$2:N2166,M2166)),0)</f>
        <v>1.6666666666666667</v>
      </c>
      <c r="AE2166" s="10">
        <f t="shared" si="823"/>
        <v>-0.66666666666666674</v>
      </c>
      <c r="AF2166" s="13">
        <f>IFERROR((SUMIF($M$2:M2166,N2166,$O$2:O2166))/(COUNTIF($M$2:M2166,N2166)),0)</f>
        <v>1.2950819672131149</v>
      </c>
      <c r="AG2166" s="13">
        <f>IFERROR((SUMIF($M$2:M2166,N2166,$P$2:P2166))/(COUNTIF($M$2:M2166,N2166)),0)</f>
        <v>1.3934426229508197</v>
      </c>
      <c r="AH2166" s="13">
        <f t="shared" si="824"/>
        <v>-9.8360655737704805E-2</v>
      </c>
      <c r="AI2166" s="10">
        <f>IFERROR((SUMIF(N$2:N2166,N2166,P$2:P2166)-P2166)/(COUNTIF($N$2:N2166,N2166)-1),0)</f>
        <v>1.0833333333333333</v>
      </c>
      <c r="AJ2166" s="10">
        <f>IFERROR((SUMIF(N$2:N2166,N2166,O$2:O2166)-O2166)/(COUNTIF($N$2:N2166,N2166)-1),0)</f>
        <v>1.9696969696969697</v>
      </c>
      <c r="AK2166" s="10">
        <f t="shared" si="825"/>
        <v>-0.88636363636363646</v>
      </c>
      <c r="AL2166" s="10">
        <f>IFERROR((AP2166)/(COUNTIF($M$2:N2166,M2166)-1),0)</f>
        <v>0.5714285714285714</v>
      </c>
      <c r="AM2166" s="19">
        <f>IFERROR((AQ2166)/(COUNTIF($M$2:N2166,N2166)-1),0)</f>
        <v>1.1614173228346456</v>
      </c>
      <c r="AN2166" s="10">
        <f t="shared" si="815"/>
        <v>0</v>
      </c>
      <c r="AO2166" s="10">
        <f t="shared" si="816"/>
        <v>3</v>
      </c>
      <c r="AP2166" s="10">
        <f>SUMIF($M$2:N2166,M2166,AN$2:AO2166)-AN2166</f>
        <v>4</v>
      </c>
      <c r="AQ2166" s="10">
        <f>SUMIF($AV$2:AW2166,AV2166,$BD$2:BE2166)-BD2166</f>
        <v>295</v>
      </c>
      <c r="AR2166" s="10">
        <f>M2166</f>
        <v>7443</v>
      </c>
      <c r="AS2166" s="10">
        <f t="shared" si="808"/>
        <v>17444</v>
      </c>
      <c r="AT2166">
        <f t="shared" si="809"/>
        <v>3</v>
      </c>
      <c r="AU2166" s="10">
        <f t="shared" si="810"/>
        <v>0</v>
      </c>
      <c r="AV2166">
        <f t="shared" si="826"/>
        <v>17444</v>
      </c>
      <c r="AW2166">
        <f t="shared" si="827"/>
        <v>7443</v>
      </c>
      <c r="AX2166">
        <f t="shared" si="828"/>
        <v>3</v>
      </c>
      <c r="AY2166">
        <f t="shared" si="829"/>
        <v>0</v>
      </c>
      <c r="AZ2166">
        <f t="shared" si="830"/>
        <v>17444</v>
      </c>
      <c r="BA2166">
        <f t="shared" si="831"/>
        <v>7443</v>
      </c>
      <c r="BB2166">
        <f t="shared" si="811"/>
        <v>0</v>
      </c>
      <c r="BC2166">
        <f t="shared" si="812"/>
        <v>3</v>
      </c>
      <c r="BD2166">
        <f t="shared" si="813"/>
        <v>3</v>
      </c>
      <c r="BE2166">
        <f t="shared" si="814"/>
        <v>0</v>
      </c>
    </row>
    <row r="2167" spans="10:57" x14ac:dyDescent="0.25">
      <c r="J2167" s="23">
        <f>MAX(_xlfn.MAXIFS(L$2:$L2167,M$2:$M2167,M2167),_xlfn.MAXIFS(L$2:$L2167,N$2:$N2167,M2167))-MAX(_xlfn.MAXIFS(L$2:$L2166,M$2:$M2166,M2167),_xlfn.MAXIFS(L$2:$L2166,N$2:$N2166,M2167))</f>
        <v>7</v>
      </c>
      <c r="K2167" s="23">
        <f>MAX(_xlfn.MAXIFS($L$2:L2167,$M$2:M2167,N2167),_xlfn.MAXIFS($L$2:L2167,$N$2:N2167,N2167))-MAX(_xlfn.MAXIFS($L$2:L2166,$M$2:M2166,N2167),_xlfn.MAXIFS($L$2:L2166,$N$2:N2166,N2167))</f>
        <v>6</v>
      </c>
      <c r="L2167" s="20">
        <v>43169</v>
      </c>
      <c r="M2167" s="10">
        <v>3551</v>
      </c>
      <c r="N2167" s="10">
        <v>170</v>
      </c>
      <c r="O2167" s="10">
        <v>0</v>
      </c>
      <c r="P2167" s="10">
        <v>0</v>
      </c>
      <c r="Q2167" s="10" t="str">
        <f t="shared" si="817"/>
        <v>U</v>
      </c>
      <c r="R2167" s="10" t="str">
        <f t="shared" si="818"/>
        <v>U</v>
      </c>
      <c r="S2167" s="10">
        <f t="shared" si="819"/>
        <v>0</v>
      </c>
      <c r="T2167" s="11">
        <f>IFERROR((SUMIF($M$2:N2167,M2167,$O$2:P2167)-O2167)/(COUNTIF($M$2:N2167,M2167)-1),0)</f>
        <v>1.3227848101265822</v>
      </c>
      <c r="U2167" s="11">
        <f>IFERROR((SUMIF($AR$2:AR2167,AR2167,$AT$2:AU2167)-AT2167)/(COUNTIF($M$2:N2167,M2167)-1),0)</f>
        <v>0.50632911392405067</v>
      </c>
      <c r="V2167" s="11">
        <f t="shared" si="820"/>
        <v>0.81645569620253156</v>
      </c>
      <c r="W2167" s="12">
        <f>IFERROR((SUMIF($AV$2:AW2167,AV2167,$AX$2:AY2167)-AX2167)/(COUNTIF($M$2:N2167,N2167)-1),0)</f>
        <v>1.7403846153846154</v>
      </c>
      <c r="X2167" s="12">
        <f>IFERROR((SUMIF($AZ$2:BA2167,AZ2167,$BB$2:BC2167)-BB2167)/(COUNTIF($M$2:N2167,N2167)-1),0)</f>
        <v>1.1490384615384615</v>
      </c>
      <c r="Y2167" s="12">
        <f t="shared" si="821"/>
        <v>0.59134615384615397</v>
      </c>
      <c r="Z2167" s="13">
        <f>IFERROR((SUMIF($M$2:M2167,M2167,O$2:O2167)-O2167)/(COUNTIF($M$2:M2167,M2167)-1),0)</f>
        <v>1.4594594594594594</v>
      </c>
      <c r="AA2167" s="13">
        <f>IFERROR((SUMIF($M$2:M2167,M2167,P$2:P2167)-P2167)/(COUNTIF($M$2:M2167,M2167)-1),0)</f>
        <v>1.0810810810810811</v>
      </c>
      <c r="AB2167" s="13">
        <f t="shared" si="822"/>
        <v>0.37837837837837829</v>
      </c>
      <c r="AC2167" s="10">
        <f>IFERROR((SUMIF($N$2:N2167,M2167,$P$2:P2167))/(COUNTIF($N$2:N2167,M2167)),0)</f>
        <v>1.2023809523809523</v>
      </c>
      <c r="AD2167" s="10">
        <f>IFERROR((SUMIF($N$2:N2167,M2167,$O$2:O2167))/(COUNTIF($N$2:N2167,M2167)),0)</f>
        <v>1.6071428571428572</v>
      </c>
      <c r="AE2167" s="10">
        <f t="shared" si="823"/>
        <v>-0.40476190476190488</v>
      </c>
      <c r="AF2167" s="13">
        <f>IFERROR((SUMIF($M$2:M2167,N2167,$O$2:O2167))/(COUNTIF($M$2:M2167,N2167)),0)</f>
        <v>1.8415841584158417</v>
      </c>
      <c r="AG2167" s="13">
        <f>IFERROR((SUMIF($M$2:M2167,N2167,$P$2:P2167))/(COUNTIF($M$2:M2167,N2167)),0)</f>
        <v>0.99504950495049505</v>
      </c>
      <c r="AH2167" s="13">
        <f t="shared" si="824"/>
        <v>0.84653465346534662</v>
      </c>
      <c r="AI2167" s="10">
        <f>IFERROR((SUMIF(N$2:N2167,N2167,P$2:P2167)-P2167)/(COUNTIF($N$2:N2167,N2167)-1),0)</f>
        <v>1.6448598130841121</v>
      </c>
      <c r="AJ2167" s="10">
        <f>IFERROR((SUMIF(N$2:N2167,N2167,O$2:O2167)-O2167)/(COUNTIF($N$2:N2167,N2167)-1),0)</f>
        <v>1.294392523364486</v>
      </c>
      <c r="AK2167" s="10">
        <f t="shared" si="825"/>
        <v>0.35046728971962615</v>
      </c>
      <c r="AL2167" s="10">
        <f>IFERROR((AP2167)/(COUNTIF($M$2:N2167,M2167)-1),0)</f>
        <v>1.4177215189873418</v>
      </c>
      <c r="AM2167" s="19">
        <f>IFERROR((AQ2167)/(COUNTIF($M$2:N2167,N2167)-1),0)</f>
        <v>1.6730769230769231</v>
      </c>
      <c r="AN2167" s="10">
        <f t="shared" si="815"/>
        <v>1</v>
      </c>
      <c r="AO2167" s="10">
        <f t="shared" si="816"/>
        <v>1</v>
      </c>
      <c r="AP2167" s="10">
        <f>SUMIF($M$2:N2167,M2167,AN$2:AO2167)-AN2167</f>
        <v>224</v>
      </c>
      <c r="AQ2167" s="10">
        <f>SUMIF($AV$2:AW2167,AV2167,$BD$2:BE2167)-BD2167</f>
        <v>696</v>
      </c>
      <c r="AR2167" s="10">
        <f>M2167</f>
        <v>3551</v>
      </c>
      <c r="AS2167" s="10">
        <f t="shared" si="808"/>
        <v>170</v>
      </c>
      <c r="AT2167">
        <f t="shared" si="809"/>
        <v>0</v>
      </c>
      <c r="AU2167" s="10">
        <f t="shared" si="810"/>
        <v>0</v>
      </c>
      <c r="AV2167">
        <f t="shared" si="826"/>
        <v>170</v>
      </c>
      <c r="AW2167">
        <f t="shared" si="827"/>
        <v>3551</v>
      </c>
      <c r="AX2167">
        <f t="shared" si="828"/>
        <v>0</v>
      </c>
      <c r="AY2167">
        <f t="shared" si="829"/>
        <v>0</v>
      </c>
      <c r="AZ2167">
        <f t="shared" si="830"/>
        <v>170</v>
      </c>
      <c r="BA2167">
        <f t="shared" si="831"/>
        <v>3551</v>
      </c>
      <c r="BB2167">
        <f t="shared" si="811"/>
        <v>0</v>
      </c>
      <c r="BC2167">
        <f t="shared" si="812"/>
        <v>0</v>
      </c>
      <c r="BD2167">
        <f t="shared" si="813"/>
        <v>1</v>
      </c>
      <c r="BE2167">
        <f t="shared" si="814"/>
        <v>1</v>
      </c>
    </row>
    <row r="2168" spans="10:57" x14ac:dyDescent="0.25">
      <c r="J2168" s="23">
        <f>MAX(_xlfn.MAXIFS(L$2:$L2168,M$2:$M2168,M2168),_xlfn.MAXIFS(L$2:$L2168,N$2:$N2168,M2168))-MAX(_xlfn.MAXIFS(L$2:$L2167,M$2:$M2167,M2168),_xlfn.MAXIFS(L$2:$L2167,N$2:$N2167,M2168))</f>
        <v>7</v>
      </c>
      <c r="K2168" s="23">
        <f>MAX(_xlfn.MAXIFS($L$2:L2168,$M$2:M2168,N2168),_xlfn.MAXIFS($L$2:L2168,$N$2:N2168,N2168))-MAX(_xlfn.MAXIFS($L$2:L2167,$M$2:M2167,N2168),_xlfn.MAXIFS($L$2:L2167,$N$2:N2167,N2168))</f>
        <v>7</v>
      </c>
      <c r="L2168" s="20">
        <v>43169</v>
      </c>
      <c r="M2168" s="10">
        <v>4441</v>
      </c>
      <c r="N2168" s="10">
        <v>413</v>
      </c>
      <c r="O2168" s="10">
        <v>0</v>
      </c>
      <c r="P2168" s="10">
        <v>3</v>
      </c>
      <c r="Q2168" s="10" t="str">
        <f t="shared" si="817"/>
        <v>N</v>
      </c>
      <c r="R2168" s="10" t="str">
        <f t="shared" si="818"/>
        <v>S</v>
      </c>
      <c r="S2168" s="10">
        <f t="shared" si="819"/>
        <v>-3</v>
      </c>
      <c r="T2168" s="11">
        <f>IFERROR((SUMIF($M$2:N2168,M2168,$O$2:P2168)-O2168)/(COUNTIF($M$2:N2168,M2168)-1),0)</f>
        <v>1.2763157894736843</v>
      </c>
      <c r="U2168" s="11">
        <f>IFERROR((SUMIF($AR$2:AR2168,AR2168,$AT$2:AU2168)-AT2168)/(COUNTIF($M$2:N2168,M2168)-1),0)</f>
        <v>0.59649122807017541</v>
      </c>
      <c r="V2168" s="11">
        <f t="shared" si="820"/>
        <v>0.67982456140350889</v>
      </c>
      <c r="W2168" s="12">
        <f>IFERROR((SUMIF($AV$2:AW2168,AV2168,$AX$2:AY2168)-AX2168)/(COUNTIF($M$2:N2168,N2168)-1),0)</f>
        <v>1.2035398230088497</v>
      </c>
      <c r="X2168" s="12">
        <f>IFERROR((SUMIF($AZ$2:BA2168,AZ2168,$BB$2:BC2168)-BB2168)/(COUNTIF($M$2:N2168,N2168)-1),0)</f>
        <v>1.7345132743362832</v>
      </c>
      <c r="Y2168" s="12">
        <f t="shared" si="821"/>
        <v>-0.53097345132743357</v>
      </c>
      <c r="Z2168" s="13">
        <f>IFERROR((SUMIF($M$2:M2168,M2168,O$2:O2168)-O2168)/(COUNTIF($M$2:M2168,M2168)-1),0)</f>
        <v>1.3363636363636364</v>
      </c>
      <c r="AA2168" s="13">
        <f>IFERROR((SUMIF($M$2:M2168,M2168,P$2:P2168)-P2168)/(COUNTIF($M$2:M2168,M2168)-1),0)</f>
        <v>1.2363636363636363</v>
      </c>
      <c r="AB2168" s="13">
        <f t="shared" si="822"/>
        <v>0.10000000000000009</v>
      </c>
      <c r="AC2168" s="10">
        <f>IFERROR((SUMIF($N$2:N2168,M2168,$P$2:P2168))/(COUNTIF($N$2:N2168,M2168)),0)</f>
        <v>1.2203389830508475</v>
      </c>
      <c r="AD2168" s="10">
        <f>IFERROR((SUMIF($N$2:N2168,M2168,$O$2:O2168))/(COUNTIF($N$2:N2168,M2168)),0)</f>
        <v>1.6610169491525424</v>
      </c>
      <c r="AE2168" s="10">
        <f t="shared" si="823"/>
        <v>-0.44067796610169485</v>
      </c>
      <c r="AF2168" s="13">
        <f>IFERROR((SUMIF($M$2:M2168,N2168,$O$2:O2168))/(COUNTIF($M$2:M2168,N2168)),0)</f>
        <v>1.3962264150943395</v>
      </c>
      <c r="AG2168" s="13">
        <f>IFERROR((SUMIF($M$2:M2168,N2168,$P$2:P2168))/(COUNTIF($M$2:M2168,N2168)),0)</f>
        <v>1.3773584905660377</v>
      </c>
      <c r="AH2168" s="13">
        <f t="shared" si="824"/>
        <v>1.8867924528301883E-2</v>
      </c>
      <c r="AI2168" s="10">
        <f>IFERROR((SUMIF(N$2:N2168,N2168,P$2:P2168)-P2168)/(COUNTIF($N$2:N2168,N2168)-1),0)</f>
        <v>1.0333333333333334</v>
      </c>
      <c r="AJ2168" s="10">
        <f>IFERROR((SUMIF(N$2:N2168,N2168,O$2:O2168)-O2168)/(COUNTIF($N$2:N2168,N2168)-1),0)</f>
        <v>2.0499999999999998</v>
      </c>
      <c r="AK2168" s="10">
        <f t="shared" si="825"/>
        <v>-1.0166666666666664</v>
      </c>
      <c r="AL2168" s="10">
        <f>IFERROR((AP2168)/(COUNTIF($M$2:N2168,M2168)-1),0)</f>
        <v>1.2763157894736843</v>
      </c>
      <c r="AM2168" s="19">
        <f>IFERROR((AQ2168)/(COUNTIF($M$2:N2168,N2168)-1),0)</f>
        <v>1.0265486725663717</v>
      </c>
      <c r="AN2168" s="10">
        <f t="shared" si="815"/>
        <v>0</v>
      </c>
      <c r="AO2168" s="10">
        <f t="shared" si="816"/>
        <v>3</v>
      </c>
      <c r="AP2168" s="10">
        <f>SUMIF($M$2:N2168,M2168,AN$2:AO2168)-AN2168</f>
        <v>291</v>
      </c>
      <c r="AQ2168" s="10">
        <f>SUMIF($AV$2:AW2168,AV2168,$BD$2:BE2168)-BD2168</f>
        <v>116</v>
      </c>
      <c r="AR2168" s="10">
        <f>M2168</f>
        <v>4441</v>
      </c>
      <c r="AS2168" s="10">
        <f t="shared" si="808"/>
        <v>413</v>
      </c>
      <c r="AT2168">
        <f t="shared" si="809"/>
        <v>3</v>
      </c>
      <c r="AU2168" s="10">
        <f t="shared" si="810"/>
        <v>0</v>
      </c>
      <c r="AV2168">
        <f t="shared" si="826"/>
        <v>413</v>
      </c>
      <c r="AW2168">
        <f t="shared" si="827"/>
        <v>4441</v>
      </c>
      <c r="AX2168">
        <f t="shared" si="828"/>
        <v>3</v>
      </c>
      <c r="AY2168">
        <f t="shared" si="829"/>
        <v>0</v>
      </c>
      <c r="AZ2168">
        <f t="shared" si="830"/>
        <v>413</v>
      </c>
      <c r="BA2168">
        <f t="shared" si="831"/>
        <v>4441</v>
      </c>
      <c r="BB2168">
        <f t="shared" si="811"/>
        <v>0</v>
      </c>
      <c r="BC2168">
        <f t="shared" si="812"/>
        <v>3</v>
      </c>
      <c r="BD2168">
        <f t="shared" si="813"/>
        <v>3</v>
      </c>
      <c r="BE2168">
        <f t="shared" si="814"/>
        <v>0</v>
      </c>
    </row>
    <row r="2169" spans="10:57" x14ac:dyDescent="0.25">
      <c r="J2169" s="23">
        <f>MAX(_xlfn.MAXIFS(L$2:$L2169,M$2:$M2169,M2169),_xlfn.MAXIFS(L$2:$L2169,N$2:$N2169,M2169))-MAX(_xlfn.MAXIFS(L$2:$L2168,M$2:$M2168,M2169),_xlfn.MAXIFS(L$2:$L2168,N$2:$N2168,M2169))</f>
        <v>7</v>
      </c>
      <c r="K2169" s="23">
        <f>MAX(_xlfn.MAXIFS($L$2:L2169,$M$2:M2169,N2169),_xlfn.MAXIFS($L$2:L2169,$N$2:N2169,N2169))-MAX(_xlfn.MAXIFS($L$2:L2168,$M$2:M2168,N2169),_xlfn.MAXIFS($L$2:L2168,$N$2:N2168,N2169))</f>
        <v>7</v>
      </c>
      <c r="L2169" s="20">
        <v>43169</v>
      </c>
      <c r="M2169" s="10">
        <v>14</v>
      </c>
      <c r="N2169" s="10">
        <v>2662</v>
      </c>
      <c r="O2169" s="10">
        <v>4</v>
      </c>
      <c r="P2169" s="10">
        <v>0</v>
      </c>
      <c r="Q2169" s="10" t="str">
        <f t="shared" si="817"/>
        <v>S</v>
      </c>
      <c r="R2169" s="10" t="str">
        <f t="shared" si="818"/>
        <v>N</v>
      </c>
      <c r="S2169" s="10">
        <f t="shared" si="819"/>
        <v>4</v>
      </c>
      <c r="T2169" s="11">
        <f>IFERROR((SUMIF($M$2:N2169,M2169,$O$2:P2169)-O2169)/(COUNTIF($M$2:N2169,M2169)-1),0)</f>
        <v>1.778588807785888</v>
      </c>
      <c r="U2169" s="11">
        <f>IFERROR((SUMIF($AR$2:AR2169,AR2169,$AT$2:AU2169)-AT2169)/(COUNTIF($M$2:N2169,M2169)-1),0)</f>
        <v>0.55717761557177614</v>
      </c>
      <c r="V2169" s="11">
        <f t="shared" si="820"/>
        <v>1.221411192214112</v>
      </c>
      <c r="W2169" s="12">
        <f>IFERROR((SUMIF($AV$2:AW2169,AV2169,$AX$2:AY2169)-AX2169)/(COUNTIF($M$2:N2169,N2169)-1),0)</f>
        <v>1</v>
      </c>
      <c r="X2169" s="12">
        <f>IFERROR((SUMIF($AZ$2:BA2169,AZ2169,$BB$2:BC2169)-BB2169)/(COUNTIF($M$2:N2169,N2169)-1),0)</f>
        <v>1.8333333333333333</v>
      </c>
      <c r="Y2169" s="12">
        <f t="shared" si="821"/>
        <v>-0.83333333333333326</v>
      </c>
      <c r="Z2169" s="13">
        <f>IFERROR((SUMIF($M$2:M2169,M2169,O$2:O2169)-O2169)/(COUNTIF($M$2:M2169,M2169)-1),0)</f>
        <v>1.7268041237113403</v>
      </c>
      <c r="AA2169" s="13">
        <f>IFERROR((SUMIF($M$2:M2169,M2169,P$2:P2169)-P2169)/(COUNTIF($M$2:M2169,M2169)-1),0)</f>
        <v>1.1804123711340206</v>
      </c>
      <c r="AB2169" s="13">
        <f t="shared" si="822"/>
        <v>0.54639175257731964</v>
      </c>
      <c r="AC2169" s="10">
        <f>IFERROR((SUMIF($N$2:N2169,M2169,$P$2:P2169))/(COUNTIF($N$2:N2169,M2169)),0)</f>
        <v>1.8248847926267282</v>
      </c>
      <c r="AD2169" s="10">
        <f>IFERROR((SUMIF($N$2:N2169,M2169,$O$2:O2169))/(COUNTIF($N$2:N2169,M2169)),0)</f>
        <v>1.2857142857142858</v>
      </c>
      <c r="AE2169" s="10">
        <f t="shared" si="823"/>
        <v>0.53917050691244239</v>
      </c>
      <c r="AF2169" s="13">
        <f>IFERROR((SUMIF($M$2:M2169,N2169,$O$2:O2169))/(COUNTIF($M$2:M2169,N2169)),0)</f>
        <v>1</v>
      </c>
      <c r="AG2169" s="13">
        <f>IFERROR((SUMIF($M$2:M2169,N2169,$P$2:P2169))/(COUNTIF($M$2:M2169,N2169)),0)</f>
        <v>1.8</v>
      </c>
      <c r="AH2169" s="13">
        <f t="shared" si="824"/>
        <v>-0.8</v>
      </c>
      <c r="AI2169" s="10">
        <f>IFERROR((SUMIF(N$2:N2169,N2169,P$2:P2169)-P2169)/(COUNTIF($N$2:N2169,N2169)-1),0)</f>
        <v>1</v>
      </c>
      <c r="AJ2169" s="10">
        <f>IFERROR((SUMIF(N$2:N2169,N2169,O$2:O2169)-O2169)/(COUNTIF($N$2:N2169,N2169)-1),0)</f>
        <v>1.8648648648648649</v>
      </c>
      <c r="AK2169" s="10">
        <f t="shared" si="825"/>
        <v>-0.86486486486486491</v>
      </c>
      <c r="AL2169" s="10">
        <f>IFERROR((AP2169)/(COUNTIF($M$2:N2169,M2169)-1),0)</f>
        <v>1.6763990267639903</v>
      </c>
      <c r="AM2169" s="19">
        <f>IFERROR((AQ2169)/(COUNTIF($M$2:N2169,N2169)-1),0)</f>
        <v>0.875</v>
      </c>
      <c r="AN2169" s="10">
        <f t="shared" si="815"/>
        <v>3</v>
      </c>
      <c r="AO2169" s="10">
        <f t="shared" si="816"/>
        <v>0</v>
      </c>
      <c r="AP2169" s="10">
        <f>SUMIF($M$2:N2169,M2169,AN$2:AO2169)-AN2169</f>
        <v>689</v>
      </c>
      <c r="AQ2169" s="10">
        <f>SUMIF($AV$2:AW2169,AV2169,$BD$2:BE2169)-BD2169</f>
        <v>63</v>
      </c>
      <c r="AR2169" s="10">
        <f>M2169</f>
        <v>14</v>
      </c>
      <c r="AS2169" s="10">
        <f t="shared" si="808"/>
        <v>2662</v>
      </c>
      <c r="AT2169">
        <f t="shared" si="809"/>
        <v>0</v>
      </c>
      <c r="AU2169" s="10">
        <f t="shared" si="810"/>
        <v>4</v>
      </c>
      <c r="AV2169">
        <f t="shared" si="826"/>
        <v>2662</v>
      </c>
      <c r="AW2169">
        <f t="shared" si="827"/>
        <v>14</v>
      </c>
      <c r="AX2169">
        <f t="shared" si="828"/>
        <v>0</v>
      </c>
      <c r="AY2169">
        <f t="shared" si="829"/>
        <v>4</v>
      </c>
      <c r="AZ2169">
        <f t="shared" si="830"/>
        <v>2662</v>
      </c>
      <c r="BA2169">
        <f t="shared" si="831"/>
        <v>14</v>
      </c>
      <c r="BB2169">
        <f t="shared" si="811"/>
        <v>4</v>
      </c>
      <c r="BC2169">
        <f t="shared" si="812"/>
        <v>0</v>
      </c>
      <c r="BD2169">
        <f t="shared" si="813"/>
        <v>0</v>
      </c>
      <c r="BE2169">
        <f t="shared" si="814"/>
        <v>3</v>
      </c>
    </row>
    <row r="2170" spans="10:57" x14ac:dyDescent="0.25">
      <c r="J2170" s="23">
        <f>MAX(_xlfn.MAXIFS(L$2:$L2170,M$2:$M2170,M2170),_xlfn.MAXIFS(L$2:$L2170,N$2:$N2170,M2170))-MAX(_xlfn.MAXIFS(L$2:$L2169,M$2:$M2169,M2170),_xlfn.MAXIFS(L$2:$L2169,N$2:$N2169,M2170))</f>
        <v>7</v>
      </c>
      <c r="K2170" s="23">
        <f>MAX(_xlfn.MAXIFS($L$2:L2170,$M$2:M2170,N2170),_xlfn.MAXIFS($L$2:L2170,$N$2:N2170,N2170))-MAX(_xlfn.MAXIFS($L$2:L2169,$M$2:M2169,N2170),_xlfn.MAXIFS($L$2:L2169,$N$2:N2169,N2170))</f>
        <v>7</v>
      </c>
      <c r="L2170" s="20">
        <v>43169</v>
      </c>
      <c r="M2170" s="10">
        <v>503</v>
      </c>
      <c r="N2170" s="10">
        <v>122</v>
      </c>
      <c r="O2170" s="10">
        <v>2</v>
      </c>
      <c r="P2170" s="10">
        <v>4</v>
      </c>
      <c r="Q2170" s="10" t="str">
        <f t="shared" si="817"/>
        <v>N</v>
      </c>
      <c r="R2170" s="10" t="str">
        <f t="shared" si="818"/>
        <v>S</v>
      </c>
      <c r="S2170" s="10">
        <f t="shared" si="819"/>
        <v>-2</v>
      </c>
      <c r="T2170" s="11">
        <f>IFERROR((SUMIF($M$2:N2170,M2170,$O$2:P2170)-O2170)/(COUNTIF($M$2:N2170,M2170)-1),0)</f>
        <v>1.3695652173913044</v>
      </c>
      <c r="U2170" s="11">
        <f>IFERROR((SUMIF($AR$2:AR2170,AR2170,$AT$2:AU2170)-AT2170)/(COUNTIF($M$2:N2170,M2170)-1),0)</f>
        <v>0.69202898550724634</v>
      </c>
      <c r="V2170" s="11">
        <f t="shared" si="820"/>
        <v>0.67753623188405809</v>
      </c>
      <c r="W2170" s="12">
        <f>IFERROR((SUMIF($AV$2:AW2170,AV2170,$AX$2:AY2170)-AX2170)/(COUNTIF($M$2:N2170,N2170)-1),0)</f>
        <v>1.5480519480519481</v>
      </c>
      <c r="X2170" s="12">
        <f>IFERROR((SUMIF($AZ$2:BA2170,AZ2170,$BB$2:BC2170)-BB2170)/(COUNTIF($M$2:N2170,N2170)-1),0)</f>
        <v>1.1376623376623376</v>
      </c>
      <c r="Y2170" s="12">
        <f t="shared" si="821"/>
        <v>0.41038961038961053</v>
      </c>
      <c r="Z2170" s="13">
        <f>IFERROR((SUMIF($M$2:M2170,M2170,O$2:O2170)-O2170)/(COUNTIF($M$2:M2170,M2170)-1),0)</f>
        <v>1.4692307692307693</v>
      </c>
      <c r="AA2170" s="13">
        <f>IFERROR((SUMIF($M$2:M2170,M2170,P$2:P2170)-P2170)/(COUNTIF($M$2:M2170,M2170)-1),0)</f>
        <v>1.4692307692307693</v>
      </c>
      <c r="AB2170" s="13">
        <f t="shared" si="822"/>
        <v>0</v>
      </c>
      <c r="AC2170" s="10">
        <f>IFERROR((SUMIF($N$2:N2170,M2170,$P$2:P2170))/(COUNTIF($N$2:N2170,M2170)),0)</f>
        <v>1.2808219178082192</v>
      </c>
      <c r="AD2170" s="10">
        <f>IFERROR((SUMIF($N$2:N2170,M2170,$O$2:O2170))/(COUNTIF($N$2:N2170,M2170)),0)</f>
        <v>1.7123287671232876</v>
      </c>
      <c r="AE2170" s="10">
        <f t="shared" si="823"/>
        <v>-0.43150684931506844</v>
      </c>
      <c r="AF2170" s="13">
        <f>IFERROR((SUMIF($M$2:M2170,N2170,$O$2:O2170))/(COUNTIF($M$2:M2170,N2170)),0)</f>
        <v>1.6338797814207651</v>
      </c>
      <c r="AG2170" s="13">
        <f>IFERROR((SUMIF($M$2:M2170,N2170,$P$2:P2170))/(COUNTIF($M$2:M2170,N2170)),0)</f>
        <v>1.1311475409836065</v>
      </c>
      <c r="AH2170" s="13">
        <f t="shared" si="824"/>
        <v>0.50273224043715858</v>
      </c>
      <c r="AI2170" s="10">
        <f>IFERROR((SUMIF(N$2:N2170,N2170,P$2:P2170)-P2170)/(COUNTIF($N$2:N2170,N2170)-1),0)</f>
        <v>1.4702970297029703</v>
      </c>
      <c r="AJ2170" s="10">
        <f>IFERROR((SUMIF(N$2:N2170,N2170,O$2:O2170)-O2170)/(COUNTIF($N$2:N2170,N2170)-1),0)</f>
        <v>1.1435643564356435</v>
      </c>
      <c r="AK2170" s="10">
        <f t="shared" si="825"/>
        <v>0.3267326732673268</v>
      </c>
      <c r="AL2170" s="10">
        <f>IFERROR((AP2170)/(COUNTIF($M$2:N2170,M2170)-1),0)</f>
        <v>1.3152173913043479</v>
      </c>
      <c r="AM2170" s="19">
        <f>IFERROR((AQ2170)/(COUNTIF($M$2:N2170,N2170)-1),0)</f>
        <v>1.5896103896103897</v>
      </c>
      <c r="AN2170" s="10">
        <f t="shared" si="815"/>
        <v>0</v>
      </c>
      <c r="AO2170" s="10">
        <f t="shared" si="816"/>
        <v>3</v>
      </c>
      <c r="AP2170" s="10">
        <f>SUMIF($M$2:N2170,M2170,AN$2:AO2170)-AN2170</f>
        <v>363</v>
      </c>
      <c r="AQ2170" s="10">
        <f>SUMIF($AV$2:AW2170,AV2170,$BD$2:BE2170)-BD2170</f>
        <v>612</v>
      </c>
      <c r="AR2170" s="10">
        <f>M2170</f>
        <v>503</v>
      </c>
      <c r="AS2170" s="10">
        <f t="shared" si="808"/>
        <v>122</v>
      </c>
      <c r="AT2170">
        <f t="shared" si="809"/>
        <v>4</v>
      </c>
      <c r="AU2170" s="10">
        <f t="shared" si="810"/>
        <v>2</v>
      </c>
      <c r="AV2170">
        <f t="shared" si="826"/>
        <v>122</v>
      </c>
      <c r="AW2170">
        <f t="shared" si="827"/>
        <v>503</v>
      </c>
      <c r="AX2170">
        <f t="shared" si="828"/>
        <v>4</v>
      </c>
      <c r="AY2170">
        <f t="shared" si="829"/>
        <v>2</v>
      </c>
      <c r="AZ2170">
        <f t="shared" si="830"/>
        <v>122</v>
      </c>
      <c r="BA2170">
        <f t="shared" si="831"/>
        <v>503</v>
      </c>
      <c r="BB2170">
        <f t="shared" si="811"/>
        <v>2</v>
      </c>
      <c r="BC2170">
        <f t="shared" si="812"/>
        <v>4</v>
      </c>
      <c r="BD2170">
        <f t="shared" si="813"/>
        <v>3</v>
      </c>
      <c r="BE2170">
        <f t="shared" si="814"/>
        <v>0</v>
      </c>
    </row>
    <row r="2171" spans="10:57" x14ac:dyDescent="0.25">
      <c r="J2171" s="23">
        <f>MAX(_xlfn.MAXIFS(L$2:$L2171,M$2:$M2171,M2171),_xlfn.MAXIFS(L$2:$L2171,N$2:$N2171,M2171))-MAX(_xlfn.MAXIFS(L$2:$L2170,M$2:$M2170,M2171),_xlfn.MAXIFS(L$2:$L2170,N$2:$N2170,M2171))</f>
        <v>8</v>
      </c>
      <c r="K2171" s="23">
        <f>MAX(_xlfn.MAXIFS($L$2:L2171,$M$2:M2171,N2171),_xlfn.MAXIFS($L$2:L2171,$N$2:N2171,N2171))-MAX(_xlfn.MAXIFS($L$2:L2170,$M$2:M2170,N2171),_xlfn.MAXIFS($L$2:L2170,$N$2:N2170,N2171))</f>
        <v>3</v>
      </c>
      <c r="L2171" s="20">
        <v>43170</v>
      </c>
      <c r="M2171" s="10">
        <v>856</v>
      </c>
      <c r="N2171" s="10">
        <v>409</v>
      </c>
      <c r="O2171" s="10">
        <v>2</v>
      </c>
      <c r="P2171" s="10">
        <v>2</v>
      </c>
      <c r="Q2171" s="10" t="str">
        <f t="shared" si="817"/>
        <v>U</v>
      </c>
      <c r="R2171" s="10" t="str">
        <f t="shared" si="818"/>
        <v>U</v>
      </c>
      <c r="S2171" s="10">
        <f t="shared" si="819"/>
        <v>0</v>
      </c>
      <c r="T2171" s="11">
        <f>IFERROR((SUMIF($M$2:N2171,M2171,$O$2:P2171)-O2171)/(COUNTIF($M$2:N2171,M2171)-1),0)</f>
        <v>1.2137404580152671</v>
      </c>
      <c r="U2171" s="11">
        <f>IFERROR((SUMIF($AR$2:AR2171,AR2171,$AT$2:AU2171)-AT2171)/(COUNTIF($M$2:N2171,M2171)-1),0)</f>
        <v>0.72137404580152675</v>
      </c>
      <c r="V2171" s="11">
        <f t="shared" si="820"/>
        <v>0.49236641221374033</v>
      </c>
      <c r="W2171" s="12">
        <f>IFERROR((SUMIF($AV$2:AW2171,AV2171,$AX$2:AY2171)-AX2171)/(COUNTIF($M$2:N2171,N2171)-1),0)</f>
        <v>2.1754385964912282</v>
      </c>
      <c r="X2171" s="12">
        <f>IFERROR((SUMIF($AZ$2:BA2171,AZ2171,$BB$2:BC2171)-BB2171)/(COUNTIF($M$2:N2171,N2171)-1),0)</f>
        <v>0.90350877192982459</v>
      </c>
      <c r="Y2171" s="12">
        <f t="shared" si="821"/>
        <v>1.2719298245614037</v>
      </c>
      <c r="Z2171" s="13">
        <f>IFERROR((SUMIF($M$2:M2171,M2171,O$2:O2171)-O2171)/(COUNTIF($M$2:M2171,M2171)-1),0)</f>
        <v>1.3333333333333333</v>
      </c>
      <c r="AA2171" s="13">
        <f>IFERROR((SUMIF($M$2:M2171,M2171,P$2:P2171)-P2171)/(COUNTIF($M$2:M2171,M2171)-1),0)</f>
        <v>1.5365853658536586</v>
      </c>
      <c r="AB2171" s="13">
        <f t="shared" si="822"/>
        <v>-0.20325203252032531</v>
      </c>
      <c r="AC2171" s="10">
        <f>IFERROR((SUMIF($N$2:N2171,M2171,$P$2:P2171))/(COUNTIF($N$2:N2171,M2171)),0)</f>
        <v>1.1079136690647482</v>
      </c>
      <c r="AD2171" s="10">
        <f>IFERROR((SUMIF($N$2:N2171,M2171,$O$2:O2171))/(COUNTIF($N$2:N2171,M2171)),0)</f>
        <v>1.6474820143884892</v>
      </c>
      <c r="AE2171" s="10">
        <f t="shared" si="823"/>
        <v>-0.53956834532374098</v>
      </c>
      <c r="AF2171" s="13">
        <f>IFERROR((SUMIF($M$2:M2171,N2171,$O$2:O2171))/(COUNTIF($M$2:M2171,N2171)),0)</f>
        <v>2.386046511627907</v>
      </c>
      <c r="AG2171" s="13">
        <f>IFERROR((SUMIF($M$2:M2171,N2171,$P$2:P2171))/(COUNTIF($M$2:M2171,N2171)),0)</f>
        <v>0.78139534883720929</v>
      </c>
      <c r="AH2171" s="13">
        <f t="shared" si="824"/>
        <v>1.6046511627906979</v>
      </c>
      <c r="AI2171" s="10">
        <f>IFERROR((SUMIF(N$2:N2171,N2171,P$2:P2171)-P2171)/(COUNTIF($N$2:N2171,N2171)-1),0)</f>
        <v>1.9875518672199171</v>
      </c>
      <c r="AJ2171" s="10">
        <f>IFERROR((SUMIF(N$2:N2171,N2171,O$2:O2171)-O2171)/(COUNTIF($N$2:N2171,N2171)-1),0)</f>
        <v>1.0124481327800829</v>
      </c>
      <c r="AK2171" s="10">
        <f t="shared" si="825"/>
        <v>0.97510373443983411</v>
      </c>
      <c r="AL2171" s="10">
        <f>IFERROR((AP2171)/(COUNTIF($M$2:N2171,M2171)-1),0)</f>
        <v>1.1717557251908397</v>
      </c>
      <c r="AM2171" s="19">
        <f>IFERROR((AQ2171)/(COUNTIF($M$2:N2171,N2171)-1),0)</f>
        <v>2.0635964912280702</v>
      </c>
      <c r="AN2171" s="10">
        <f t="shared" si="815"/>
        <v>1</v>
      </c>
      <c r="AO2171" s="10">
        <f t="shared" si="816"/>
        <v>1</v>
      </c>
      <c r="AP2171" s="10">
        <f>SUMIF($M$2:N2171,M2171,AN$2:AO2171)-AN2171</f>
        <v>307</v>
      </c>
      <c r="AQ2171" s="10">
        <f>SUMIF($AV$2:AW2171,AV2171,$BD$2:BE2171)-BD2171</f>
        <v>941</v>
      </c>
      <c r="AR2171" s="10">
        <f>M2171</f>
        <v>856</v>
      </c>
      <c r="AS2171" s="10">
        <f t="shared" si="808"/>
        <v>409</v>
      </c>
      <c r="AT2171">
        <f t="shared" si="809"/>
        <v>2</v>
      </c>
      <c r="AU2171" s="10">
        <f t="shared" si="810"/>
        <v>2</v>
      </c>
      <c r="AV2171">
        <f t="shared" si="826"/>
        <v>409</v>
      </c>
      <c r="AW2171">
        <f t="shared" si="827"/>
        <v>856</v>
      </c>
      <c r="AX2171">
        <f t="shared" si="828"/>
        <v>2</v>
      </c>
      <c r="AY2171">
        <f t="shared" si="829"/>
        <v>2</v>
      </c>
      <c r="AZ2171">
        <f t="shared" si="830"/>
        <v>409</v>
      </c>
      <c r="BA2171">
        <f t="shared" si="831"/>
        <v>856</v>
      </c>
      <c r="BB2171">
        <f t="shared" si="811"/>
        <v>2</v>
      </c>
      <c r="BC2171">
        <f t="shared" si="812"/>
        <v>2</v>
      </c>
      <c r="BD2171">
        <f t="shared" si="813"/>
        <v>1</v>
      </c>
      <c r="BE2171">
        <f t="shared" si="814"/>
        <v>1</v>
      </c>
    </row>
    <row r="2172" spans="10:57" x14ac:dyDescent="0.25">
      <c r="J2172" s="23">
        <f>MAX(_xlfn.MAXIFS(L$2:$L2172,M$2:$M2172,M2172),_xlfn.MAXIFS(L$2:$L2172,N$2:$N2172,M2172))-MAX(_xlfn.MAXIFS(L$2:$L2171,M$2:$M2171,M2172),_xlfn.MAXIFS(L$2:$L2171,N$2:$N2171,M2172))</f>
        <v>3</v>
      </c>
      <c r="K2172" s="23">
        <f>MAX(_xlfn.MAXIFS($L$2:L2172,$M$2:M2172,N2172),_xlfn.MAXIFS($L$2:L2172,$N$2:N2172,N2172))-MAX(_xlfn.MAXIFS($L$2:L2171,$M$2:M2171,N2172),_xlfn.MAXIFS($L$2:L2171,$N$2:N2171,N2172))</f>
        <v>13</v>
      </c>
      <c r="L2172" s="20">
        <v>43171</v>
      </c>
      <c r="M2172" s="10">
        <v>17444</v>
      </c>
      <c r="N2172" s="10">
        <v>4467</v>
      </c>
      <c r="O2172" s="10">
        <v>1</v>
      </c>
      <c r="P2172" s="10">
        <v>1</v>
      </c>
      <c r="Q2172" s="10" t="str">
        <f t="shared" si="817"/>
        <v>U</v>
      </c>
      <c r="R2172" s="10" t="str">
        <f t="shared" si="818"/>
        <v>U</v>
      </c>
      <c r="S2172" s="10">
        <f t="shared" si="819"/>
        <v>0</v>
      </c>
      <c r="T2172" s="11">
        <f>IFERROR((SUMIF($M$2:N2172,M2172,$O$2:P2172)-O2172)/(COUNTIF($M$2:N2172,M2172)-1),0)</f>
        <v>1.192156862745098</v>
      </c>
      <c r="U2172" s="11">
        <f>IFERROR((SUMIF($AR$2:AR2172,AR2172,$AT$2:AU2172)-AT2172)/(COUNTIF($M$2:N2172,M2172)-1),0)</f>
        <v>0.66666666666666663</v>
      </c>
      <c r="V2172" s="11">
        <f t="shared" si="820"/>
        <v>0.52549019607843139</v>
      </c>
      <c r="W2172" s="12">
        <f>IFERROR((SUMIF($AV$2:AW2172,AV2172,$AX$2:AY2172)-AX2172)/(COUNTIF($M$2:N2172,N2172)-1),0)</f>
        <v>0.625</v>
      </c>
      <c r="X2172" s="12">
        <f>IFERROR((SUMIF($AZ$2:BA2172,AZ2172,$BB$2:BC2172)-BB2172)/(COUNTIF($M$2:N2172,N2172)-1),0)</f>
        <v>3</v>
      </c>
      <c r="Y2172" s="12">
        <f t="shared" si="821"/>
        <v>-2.375</v>
      </c>
      <c r="Z2172" s="13">
        <f>IFERROR((SUMIF($M$2:M2172,M2172,O$2:O2172)-O2172)/(COUNTIF($M$2:M2172,M2172)-1),0)</f>
        <v>1.2950819672131149</v>
      </c>
      <c r="AA2172" s="13">
        <f>IFERROR((SUMIF($M$2:M2172,M2172,P$2:P2172)-P2172)/(COUNTIF($M$2:M2172,M2172)-1),0)</f>
        <v>1.3934426229508197</v>
      </c>
      <c r="AB2172" s="13">
        <f t="shared" si="822"/>
        <v>-9.8360655737704805E-2</v>
      </c>
      <c r="AC2172" s="10">
        <f>IFERROR((SUMIF($N$2:N2172,M2172,$P$2:P2172))/(COUNTIF($N$2:N2172,M2172)),0)</f>
        <v>1.0977443609022557</v>
      </c>
      <c r="AD2172" s="10">
        <f>IFERROR((SUMIF($N$2:N2172,M2172,$O$2:O2172))/(COUNTIF($N$2:N2172,M2172)),0)</f>
        <v>1.9548872180451127</v>
      </c>
      <c r="AE2172" s="10">
        <f t="shared" si="823"/>
        <v>-0.85714285714285698</v>
      </c>
      <c r="AF2172" s="13">
        <f>IFERROR((SUMIF($M$2:M2172,N2172,$O$2:O2172))/(COUNTIF($M$2:M2172,N2172)),0)</f>
        <v>0</v>
      </c>
      <c r="AG2172" s="13">
        <f>IFERROR((SUMIF($M$2:M2172,N2172,$P$2:P2172))/(COUNTIF($M$2:M2172,N2172)),0)</f>
        <v>3.5</v>
      </c>
      <c r="AH2172" s="13">
        <f t="shared" si="824"/>
        <v>-3.5</v>
      </c>
      <c r="AI2172" s="10">
        <f>IFERROR((SUMIF(N$2:N2172,N2172,P$2:P2172)-P2172)/(COUNTIF($N$2:N2172,N2172)-1),0)</f>
        <v>1.25</v>
      </c>
      <c r="AJ2172" s="10">
        <f>IFERROR((SUMIF(N$2:N2172,N2172,O$2:O2172)-O2172)/(COUNTIF($N$2:N2172,N2172)-1),0)</f>
        <v>2.5</v>
      </c>
      <c r="AK2172" s="10">
        <f t="shared" si="825"/>
        <v>-1.25</v>
      </c>
      <c r="AL2172" s="10">
        <f>IFERROR((AP2172)/(COUNTIF($M$2:N2172,M2172)-1),0)</f>
        <v>1.1686274509803922</v>
      </c>
      <c r="AM2172" s="19">
        <f>IFERROR((AQ2172)/(COUNTIF($M$2:N2172,N2172)-1),0)</f>
        <v>0.375</v>
      </c>
      <c r="AN2172" s="10">
        <f t="shared" si="815"/>
        <v>1</v>
      </c>
      <c r="AO2172" s="10">
        <f t="shared" si="816"/>
        <v>1</v>
      </c>
      <c r="AP2172" s="10">
        <f>SUMIF($M$2:N2172,M2172,AN$2:AO2172)-AN2172</f>
        <v>298</v>
      </c>
      <c r="AQ2172" s="10">
        <f>SUMIF($AV$2:AW2172,AV2172,$BD$2:BE2172)-BD2172</f>
        <v>3</v>
      </c>
      <c r="AR2172" s="10">
        <f>M2172</f>
        <v>17444</v>
      </c>
      <c r="AS2172" s="10">
        <f t="shared" si="808"/>
        <v>4467</v>
      </c>
      <c r="AT2172">
        <f t="shared" si="809"/>
        <v>1</v>
      </c>
      <c r="AU2172" s="10">
        <f t="shared" si="810"/>
        <v>1</v>
      </c>
      <c r="AV2172">
        <f t="shared" si="826"/>
        <v>4467</v>
      </c>
      <c r="AW2172">
        <f t="shared" si="827"/>
        <v>17444</v>
      </c>
      <c r="AX2172">
        <f t="shared" si="828"/>
        <v>1</v>
      </c>
      <c r="AY2172">
        <f t="shared" si="829"/>
        <v>1</v>
      </c>
      <c r="AZ2172">
        <f t="shared" si="830"/>
        <v>4467</v>
      </c>
      <c r="BA2172">
        <f t="shared" si="831"/>
        <v>17444</v>
      </c>
      <c r="BB2172">
        <f t="shared" si="811"/>
        <v>1</v>
      </c>
      <c r="BC2172">
        <f t="shared" si="812"/>
        <v>1</v>
      </c>
      <c r="BD2172">
        <f t="shared" si="813"/>
        <v>1</v>
      </c>
      <c r="BE2172">
        <f t="shared" si="814"/>
        <v>1</v>
      </c>
    </row>
    <row r="2173" spans="10:57" x14ac:dyDescent="0.25">
      <c r="J2173" s="23">
        <f>MAX(_xlfn.MAXIFS(L$2:$L2173,M$2:$M2173,M2173),_xlfn.MAXIFS(L$2:$L2173,N$2:$N2173,M2173))-MAX(_xlfn.MAXIFS(L$2:$L2172,M$2:$M2172,M2173),_xlfn.MAXIFS(L$2:$L2172,N$2:$N2172,M2173))</f>
        <v>4</v>
      </c>
      <c r="K2173" s="23">
        <f>MAX(_xlfn.MAXIFS($L$2:L2173,$M$2:M2173,N2173),_xlfn.MAXIFS($L$2:L2173,$N$2:N2173,N2173))-MAX(_xlfn.MAXIFS($L$2:L2172,$M$2:M2172,N2173),_xlfn.MAXIFS($L$2:L2172,$N$2:N2172,N2173))</f>
        <v>7</v>
      </c>
      <c r="L2173" s="20">
        <v>43174</v>
      </c>
      <c r="M2173" s="10">
        <v>409</v>
      </c>
      <c r="N2173" s="10">
        <v>16</v>
      </c>
      <c r="O2173" s="10">
        <v>0</v>
      </c>
      <c r="P2173" s="10">
        <v>0</v>
      </c>
      <c r="Q2173" s="10" t="str">
        <f t="shared" si="817"/>
        <v>U</v>
      </c>
      <c r="R2173" s="10" t="str">
        <f t="shared" si="818"/>
        <v>U</v>
      </c>
      <c r="S2173" s="10">
        <f t="shared" si="819"/>
        <v>0</v>
      </c>
      <c r="T2173" s="11">
        <f>IFERROR((SUMIF($M$2:N2173,M2173,$O$2:P2173)-O2173)/(COUNTIF($M$2:N2173,M2173)-1),0)</f>
        <v>2.175054704595186</v>
      </c>
      <c r="U2173" s="11">
        <f>IFERROR((SUMIF($AR$2:AR2173,AR2173,$AT$2:AU2173)-AT2173)/(COUNTIF($M$2:N2173,M2173)-1),0)</f>
        <v>0.36761487964989059</v>
      </c>
      <c r="V2173" s="11">
        <f t="shared" si="820"/>
        <v>1.8074398249452954</v>
      </c>
      <c r="W2173" s="12">
        <f>IFERROR((SUMIF($AV$2:AW2173,AV2173,$AX$2:AY2173)-AX2173)/(COUNTIF($M$2:N2173,N2173)-1),0)</f>
        <v>2.3333333333333335</v>
      </c>
      <c r="X2173" s="12">
        <f>IFERROR((SUMIF($AZ$2:BA2173,AZ2173,$BB$2:BC2173)-BB2173)/(COUNTIF($M$2:N2173,N2173)-1),0)</f>
        <v>0.66666666666666663</v>
      </c>
      <c r="Y2173" s="12">
        <f t="shared" si="821"/>
        <v>1.666666666666667</v>
      </c>
      <c r="Z2173" s="13">
        <f>IFERROR((SUMIF($M$2:M2173,M2173,O$2:O2173)-O2173)/(COUNTIF($M$2:M2173,M2173)-1),0)</f>
        <v>2.386046511627907</v>
      </c>
      <c r="AA2173" s="13">
        <f>IFERROR((SUMIF($M$2:M2173,M2173,P$2:P2173)-P2173)/(COUNTIF($M$2:M2173,M2173)-1),0)</f>
        <v>0.78139534883720929</v>
      </c>
      <c r="AB2173" s="13">
        <f t="shared" si="822"/>
        <v>1.6046511627906979</v>
      </c>
      <c r="AC2173" s="10">
        <f>IFERROR((SUMIF($N$2:N2173,M2173,$P$2:P2173))/(COUNTIF($N$2:N2173,M2173)),0)</f>
        <v>1.9876033057851239</v>
      </c>
      <c r="AD2173" s="10">
        <f>IFERROR((SUMIF($N$2:N2173,M2173,$O$2:O2173))/(COUNTIF($N$2:N2173,M2173)),0)</f>
        <v>1.0165289256198347</v>
      </c>
      <c r="AE2173" s="10">
        <f t="shared" si="823"/>
        <v>0.97107438016528924</v>
      </c>
      <c r="AF2173" s="13">
        <f>IFERROR((SUMIF($M$2:M2173,N2173,$O$2:O2173))/(COUNTIF($M$2:M2173,N2173)),0)</f>
        <v>3</v>
      </c>
      <c r="AG2173" s="13">
        <f>IFERROR((SUMIF($M$2:M2173,N2173,$P$2:P2173))/(COUNTIF($M$2:M2173,N2173)),0)</f>
        <v>1</v>
      </c>
      <c r="AH2173" s="13">
        <f t="shared" si="824"/>
        <v>2</v>
      </c>
      <c r="AI2173" s="10">
        <f>IFERROR((SUMIF(N$2:N2173,N2173,P$2:P2173)-P2173)/(COUNTIF($N$2:N2173,N2173)-1),0)</f>
        <v>1</v>
      </c>
      <c r="AJ2173" s="10">
        <f>IFERROR((SUMIF(N$2:N2173,N2173,O$2:O2173)-O2173)/(COUNTIF($N$2:N2173,N2173)-1),0)</f>
        <v>0</v>
      </c>
      <c r="AK2173" s="10">
        <f t="shared" si="825"/>
        <v>1</v>
      </c>
      <c r="AL2173" s="10">
        <f>IFERROR((AP2173)/(COUNTIF($M$2:N2173,M2173)-1),0)</f>
        <v>2.0612691466083151</v>
      </c>
      <c r="AM2173" s="19">
        <f>IFERROR((AQ2173)/(COUNTIF($M$2:N2173,N2173)-1),0)</f>
        <v>2</v>
      </c>
      <c r="AN2173" s="10">
        <f t="shared" si="815"/>
        <v>1</v>
      </c>
      <c r="AO2173" s="10">
        <f t="shared" si="816"/>
        <v>1</v>
      </c>
      <c r="AP2173" s="10">
        <f>SUMIF($M$2:N2173,M2173,AN$2:AO2173)-AN2173</f>
        <v>942</v>
      </c>
      <c r="AQ2173" s="10">
        <f>SUMIF($AV$2:AW2173,AV2173,$BD$2:BE2173)-BD2173</f>
        <v>6</v>
      </c>
      <c r="AR2173" s="10">
        <f>M2173</f>
        <v>409</v>
      </c>
      <c r="AS2173" s="10">
        <f t="shared" si="808"/>
        <v>16</v>
      </c>
      <c r="AT2173">
        <f t="shared" si="809"/>
        <v>0</v>
      </c>
      <c r="AU2173" s="10">
        <f t="shared" si="810"/>
        <v>0</v>
      </c>
      <c r="AV2173">
        <f t="shared" si="826"/>
        <v>16</v>
      </c>
      <c r="AW2173">
        <f t="shared" si="827"/>
        <v>409</v>
      </c>
      <c r="AX2173">
        <f t="shared" si="828"/>
        <v>0</v>
      </c>
      <c r="AY2173">
        <f t="shared" si="829"/>
        <v>0</v>
      </c>
      <c r="AZ2173">
        <f t="shared" si="830"/>
        <v>16</v>
      </c>
      <c r="BA2173">
        <f t="shared" si="831"/>
        <v>409</v>
      </c>
      <c r="BB2173">
        <f t="shared" si="811"/>
        <v>0</v>
      </c>
      <c r="BC2173">
        <f t="shared" si="812"/>
        <v>0</v>
      </c>
      <c r="BD2173">
        <f t="shared" si="813"/>
        <v>1</v>
      </c>
      <c r="BE2173">
        <f t="shared" si="814"/>
        <v>1</v>
      </c>
    </row>
    <row r="2174" spans="10:57" x14ac:dyDescent="0.25">
      <c r="J2174" s="23">
        <f>MAX(_xlfn.MAXIFS(L$2:$L2174,M$2:$M2174,M2174),_xlfn.MAXIFS(L$2:$L2174,N$2:$N2174,M2174))-MAX(_xlfn.MAXIFS(L$2:$L2173,M$2:$M2173,M2174),_xlfn.MAXIFS(L$2:$L2173,N$2:$N2173,M2174))</f>
        <v>147</v>
      </c>
      <c r="K2174" s="23">
        <f>MAX(_xlfn.MAXIFS($L$2:L2174,$M$2:M2174,N2174),_xlfn.MAXIFS($L$2:L2174,$N$2:N2174,N2174))-MAX(_xlfn.MAXIFS($L$2:L2173,$M$2:M2173,N2174),_xlfn.MAXIFS($L$2:L2173,$N$2:N2173,N2174))</f>
        <v>4</v>
      </c>
      <c r="L2174" s="20">
        <v>43175</v>
      </c>
      <c r="M2174" s="10">
        <v>2394</v>
      </c>
      <c r="N2174" s="10">
        <v>17444</v>
      </c>
      <c r="O2174" s="10">
        <v>0</v>
      </c>
      <c r="P2174" s="10">
        <v>0</v>
      </c>
      <c r="Q2174" s="10" t="str">
        <f t="shared" si="817"/>
        <v>U</v>
      </c>
      <c r="R2174" s="10" t="str">
        <f t="shared" si="818"/>
        <v>U</v>
      </c>
      <c r="S2174" s="10">
        <f t="shared" si="819"/>
        <v>0</v>
      </c>
      <c r="T2174" s="11">
        <f>IFERROR((SUMIF($M$2:N2174,M2174,$O$2:P2174)-O2174)/(COUNTIF($M$2:N2174,M2174)-1),0)</f>
        <v>1.0413223140495869</v>
      </c>
      <c r="U2174" s="11">
        <f>IFERROR((SUMIF($AR$2:AR2174,AR2174,$AT$2:AU2174)-AT2174)/(COUNTIF($M$2:N2174,M2174)-1),0)</f>
        <v>0.71900826446280997</v>
      </c>
      <c r="V2174" s="11">
        <f t="shared" si="820"/>
        <v>0.3223140495867769</v>
      </c>
      <c r="W2174" s="12">
        <f>IFERROR((SUMIF($AV$2:AW2174,AV2174,$AX$2:AY2174)-AX2174)/(COUNTIF($M$2:N2174,N2174)-1),0)</f>
        <v>1.19140625</v>
      </c>
      <c r="X2174" s="12">
        <f>IFERROR((SUMIF($AZ$2:BA2174,AZ2174,$BB$2:BC2174)-BB2174)/(COUNTIF($M$2:N2174,N2174)-1),0)</f>
        <v>1.68359375</v>
      </c>
      <c r="Y2174" s="12">
        <f t="shared" si="821"/>
        <v>-0.4921875</v>
      </c>
      <c r="Z2174" s="13">
        <f>IFERROR((SUMIF($M$2:M2174,M2174,O$2:O2174)-O2174)/(COUNTIF($M$2:M2174,M2174)-1),0)</f>
        <v>1.2</v>
      </c>
      <c r="AA2174" s="13">
        <f>IFERROR((SUMIF($M$2:M2174,M2174,P$2:P2174)-P2174)/(COUNTIF($M$2:M2174,M2174)-1),0)</f>
        <v>1.45</v>
      </c>
      <c r="AB2174" s="13">
        <f t="shared" si="822"/>
        <v>-0.25</v>
      </c>
      <c r="AC2174" s="10">
        <f>IFERROR((SUMIF($N$2:N2174,M2174,$P$2:P2174))/(COUNTIF($N$2:N2174,M2174)),0)</f>
        <v>0.88524590163934425</v>
      </c>
      <c r="AD2174" s="10">
        <f>IFERROR((SUMIF($N$2:N2174,M2174,$O$2:O2174))/(COUNTIF($N$2:N2174,M2174)),0)</f>
        <v>2.1147540983606556</v>
      </c>
      <c r="AE2174" s="10">
        <f t="shared" si="823"/>
        <v>-1.2295081967213113</v>
      </c>
      <c r="AF2174" s="13">
        <f>IFERROR((SUMIF($M$2:M2174,N2174,$O$2:O2174))/(COUNTIF($M$2:M2174,N2174)),0)</f>
        <v>1.2926829268292683</v>
      </c>
      <c r="AG2174" s="13">
        <f>IFERROR((SUMIF($M$2:M2174,N2174,$P$2:P2174))/(COUNTIF($M$2:M2174,N2174)),0)</f>
        <v>1.3902439024390243</v>
      </c>
      <c r="AH2174" s="13">
        <f t="shared" si="824"/>
        <v>-9.7560975609755962E-2</v>
      </c>
      <c r="AI2174" s="10">
        <f>IFERROR((SUMIF(N$2:N2174,N2174,P$2:P2174)-P2174)/(COUNTIF($N$2:N2174,N2174)-1),0)</f>
        <v>1.0977443609022557</v>
      </c>
      <c r="AJ2174" s="10">
        <f>IFERROR((SUMIF(N$2:N2174,N2174,O$2:O2174)-O2174)/(COUNTIF($N$2:N2174,N2174)-1),0)</f>
        <v>1.9548872180451127</v>
      </c>
      <c r="AK2174" s="10">
        <f t="shared" si="825"/>
        <v>-0.85714285714285698</v>
      </c>
      <c r="AL2174" s="10">
        <f>IFERROR((AP2174)/(COUNTIF($M$2:N2174,M2174)-1),0)</f>
        <v>0.90909090909090906</v>
      </c>
      <c r="AM2174" s="19">
        <f>IFERROR((AQ2174)/(COUNTIF($M$2:N2174,N2174)-1),0)</f>
        <v>1.16796875</v>
      </c>
      <c r="AN2174" s="10">
        <f t="shared" si="815"/>
        <v>1</v>
      </c>
      <c r="AO2174" s="10">
        <f t="shared" si="816"/>
        <v>1</v>
      </c>
      <c r="AP2174" s="10">
        <f>SUMIF($M$2:N2174,M2174,AN$2:AO2174)-AN2174</f>
        <v>110</v>
      </c>
      <c r="AQ2174" s="10">
        <f>SUMIF($AV$2:AW2174,AV2174,$BD$2:BE2174)-BD2174</f>
        <v>299</v>
      </c>
      <c r="AR2174" s="10">
        <f>M2174</f>
        <v>2394</v>
      </c>
      <c r="AS2174" s="10">
        <f t="shared" si="808"/>
        <v>17444</v>
      </c>
      <c r="AT2174">
        <f t="shared" si="809"/>
        <v>0</v>
      </c>
      <c r="AU2174" s="10">
        <f t="shared" si="810"/>
        <v>0</v>
      </c>
      <c r="AV2174">
        <f t="shared" si="826"/>
        <v>17444</v>
      </c>
      <c r="AW2174">
        <f t="shared" si="827"/>
        <v>2394</v>
      </c>
      <c r="AX2174">
        <f t="shared" si="828"/>
        <v>0</v>
      </c>
      <c r="AY2174">
        <f t="shared" si="829"/>
        <v>0</v>
      </c>
      <c r="AZ2174">
        <f t="shared" si="830"/>
        <v>17444</v>
      </c>
      <c r="BA2174">
        <f t="shared" si="831"/>
        <v>2394</v>
      </c>
      <c r="BB2174">
        <f t="shared" si="811"/>
        <v>0</v>
      </c>
      <c r="BC2174">
        <f t="shared" si="812"/>
        <v>0</v>
      </c>
      <c r="BD2174">
        <f t="shared" si="813"/>
        <v>1</v>
      </c>
      <c r="BE2174">
        <f t="shared" si="814"/>
        <v>1</v>
      </c>
    </row>
    <row r="2175" spans="10:57" x14ac:dyDescent="0.25">
      <c r="J2175" s="23">
        <f>MAX(_xlfn.MAXIFS(L$2:$L2175,M$2:$M2175,M2175),_xlfn.MAXIFS(L$2:$L2175,N$2:$N2175,M2175))-MAX(_xlfn.MAXIFS(L$2:$L2174,M$2:$M2174,M2175),_xlfn.MAXIFS(L$2:$L2174,N$2:$N2174,M2175))</f>
        <v>7</v>
      </c>
      <c r="K2175" s="23">
        <f>MAX(_xlfn.MAXIFS($L$2:L2175,$M$2:M2175,N2175),_xlfn.MAXIFS($L$2:L2175,$N$2:N2175,N2175))-MAX(_xlfn.MAXIFS($L$2:L2174,$M$2:M2174,N2175),_xlfn.MAXIFS($L$2:L2174,$N$2:N2174,N2175))</f>
        <v>7</v>
      </c>
      <c r="L2175" s="20">
        <v>43176</v>
      </c>
      <c r="M2175" s="10">
        <v>170</v>
      </c>
      <c r="N2175" s="10">
        <v>4441</v>
      </c>
      <c r="O2175" s="10">
        <v>5</v>
      </c>
      <c r="P2175" s="10">
        <v>1</v>
      </c>
      <c r="Q2175" s="10" t="str">
        <f t="shared" si="817"/>
        <v>S</v>
      </c>
      <c r="R2175" s="10" t="str">
        <f t="shared" si="818"/>
        <v>N</v>
      </c>
      <c r="S2175" s="10">
        <f t="shared" si="819"/>
        <v>4</v>
      </c>
      <c r="T2175" s="11">
        <f>IFERROR((SUMIF($M$2:N2175,M2175,$O$2:P2175)-O2175)/(COUNTIF($M$2:N2175,M2175)-1),0)</f>
        <v>1.73621103117506</v>
      </c>
      <c r="U2175" s="11">
        <f>IFERROR((SUMIF($AR$2:AR2175,AR2175,$AT$2:AU2175)-AT2175)/(COUNTIF($M$2:N2175,M2175)-1),0)</f>
        <v>0.48201438848920863</v>
      </c>
      <c r="V2175" s="11">
        <f t="shared" si="820"/>
        <v>1.2541966426858515</v>
      </c>
      <c r="W2175" s="12">
        <f>IFERROR((SUMIF($AV$2:AW2175,AV2175,$AX$2:AY2175)-AX2175)/(COUNTIF($M$2:N2175,N2175)-1),0)</f>
        <v>1.2707423580786026</v>
      </c>
      <c r="X2175" s="12">
        <f>IFERROR((SUMIF($AZ$2:BA2175,AZ2175,$BB$2:BC2175)-BB2175)/(COUNTIF($M$2:N2175,N2175)-1),0)</f>
        <v>1.462882096069869</v>
      </c>
      <c r="Y2175" s="12">
        <f t="shared" si="821"/>
        <v>-0.19213973799126638</v>
      </c>
      <c r="Z2175" s="13">
        <f>IFERROR((SUMIF($M$2:M2175,M2175,O$2:O2175)-O2175)/(COUNTIF($M$2:M2175,M2175)-1),0)</f>
        <v>1.8415841584158417</v>
      </c>
      <c r="AA2175" s="13">
        <f>IFERROR((SUMIF($M$2:M2175,M2175,P$2:P2175)-P2175)/(COUNTIF($M$2:M2175,M2175)-1),0)</f>
        <v>0.99504950495049505</v>
      </c>
      <c r="AB2175" s="13">
        <f t="shared" si="822"/>
        <v>0.84653465346534662</v>
      </c>
      <c r="AC2175" s="10">
        <f>IFERROR((SUMIF($N$2:N2175,M2175,$P$2:P2175))/(COUNTIF($N$2:N2175,M2175)),0)</f>
        <v>1.6372093023255814</v>
      </c>
      <c r="AD2175" s="10">
        <f>IFERROR((SUMIF($N$2:N2175,M2175,$O$2:O2175))/(COUNTIF($N$2:N2175,M2175)),0)</f>
        <v>1.2883720930232558</v>
      </c>
      <c r="AE2175" s="10">
        <f t="shared" si="823"/>
        <v>0.34883720930232553</v>
      </c>
      <c r="AF2175" s="13">
        <f>IFERROR((SUMIF($M$2:M2175,N2175,$O$2:O2175))/(COUNTIF($M$2:M2175,N2175)),0)</f>
        <v>1.3243243243243243</v>
      </c>
      <c r="AG2175" s="13">
        <f>IFERROR((SUMIF($M$2:M2175,N2175,$P$2:P2175))/(COUNTIF($M$2:M2175,N2175)),0)</f>
        <v>1.2522522522522523</v>
      </c>
      <c r="AH2175" s="13">
        <f t="shared" si="824"/>
        <v>7.2072072072072002E-2</v>
      </c>
      <c r="AI2175" s="10">
        <f>IFERROR((SUMIF(N$2:N2175,N2175,P$2:P2175)-P2175)/(COUNTIF($N$2:N2175,N2175)-1),0)</f>
        <v>1.2203389830508475</v>
      </c>
      <c r="AJ2175" s="10">
        <f>IFERROR((SUMIF(N$2:N2175,N2175,O$2:O2175)-O2175)/(COUNTIF($N$2:N2175,N2175)-1),0)</f>
        <v>1.6610169491525424</v>
      </c>
      <c r="AK2175" s="10">
        <f t="shared" si="825"/>
        <v>-0.44067796610169485</v>
      </c>
      <c r="AL2175" s="10">
        <f>IFERROR((AP2175)/(COUNTIF($M$2:N2175,M2175)-1),0)</f>
        <v>1.6714628297362111</v>
      </c>
      <c r="AM2175" s="19">
        <f>IFERROR((AQ2175)/(COUNTIF($M$2:N2175,N2175)-1),0)</f>
        <v>1.2707423580786026</v>
      </c>
      <c r="AN2175" s="10">
        <f t="shared" si="815"/>
        <v>3</v>
      </c>
      <c r="AO2175" s="10">
        <f t="shared" si="816"/>
        <v>0</v>
      </c>
      <c r="AP2175" s="10">
        <f>SUMIF($M$2:N2175,M2175,AN$2:AO2175)-AN2175</f>
        <v>697</v>
      </c>
      <c r="AQ2175" s="10">
        <f>SUMIF($AV$2:AW2175,AV2175,$BD$2:BE2175)-BD2175</f>
        <v>291</v>
      </c>
      <c r="AR2175" s="10">
        <f>M2175</f>
        <v>170</v>
      </c>
      <c r="AS2175" s="10">
        <f t="shared" si="808"/>
        <v>4441</v>
      </c>
      <c r="AT2175">
        <f t="shared" si="809"/>
        <v>1</v>
      </c>
      <c r="AU2175" s="10">
        <f t="shared" si="810"/>
        <v>5</v>
      </c>
      <c r="AV2175">
        <f t="shared" si="826"/>
        <v>4441</v>
      </c>
      <c r="AW2175">
        <f t="shared" si="827"/>
        <v>170</v>
      </c>
      <c r="AX2175">
        <f t="shared" si="828"/>
        <v>1</v>
      </c>
      <c r="AY2175">
        <f t="shared" si="829"/>
        <v>5</v>
      </c>
      <c r="AZ2175">
        <f t="shared" si="830"/>
        <v>4441</v>
      </c>
      <c r="BA2175">
        <f t="shared" si="831"/>
        <v>170</v>
      </c>
      <c r="BB2175">
        <f t="shared" si="811"/>
        <v>5</v>
      </c>
      <c r="BC2175">
        <f t="shared" si="812"/>
        <v>1</v>
      </c>
      <c r="BD2175">
        <f t="shared" si="813"/>
        <v>0</v>
      </c>
      <c r="BE2175">
        <f t="shared" si="814"/>
        <v>3</v>
      </c>
    </row>
    <row r="2176" spans="10:57" x14ac:dyDescent="0.25">
      <c r="J2176" s="23">
        <f>MAX(_xlfn.MAXIFS(L$2:$L2176,M$2:$M2176,M2176),_xlfn.MAXIFS(L$2:$L2176,N$2:$N2176,M2176))-MAX(_xlfn.MAXIFS(L$2:$L2175,M$2:$M2175,M2176),_xlfn.MAXIFS(L$2:$L2175,N$2:$N2175,M2176))</f>
        <v>7</v>
      </c>
      <c r="K2176" s="23">
        <f>MAX(_xlfn.MAXIFS($L$2:L2176,$M$2:M2176,N2176),_xlfn.MAXIFS($L$2:L2176,$N$2:N2176,N2176))-MAX(_xlfn.MAXIFS($L$2:L2175,$M$2:M2175,N2176),_xlfn.MAXIFS($L$2:L2175,$N$2:N2175,N2176))</f>
        <v>6</v>
      </c>
      <c r="L2176" s="20">
        <v>43176</v>
      </c>
      <c r="M2176" s="10">
        <v>413</v>
      </c>
      <c r="N2176" s="10">
        <v>856</v>
      </c>
      <c r="O2176" s="10">
        <v>3</v>
      </c>
      <c r="P2176" s="10">
        <v>1</v>
      </c>
      <c r="Q2176" s="10" t="str">
        <f t="shared" si="817"/>
        <v>S</v>
      </c>
      <c r="R2176" s="10" t="str">
        <f t="shared" si="818"/>
        <v>N</v>
      </c>
      <c r="S2176" s="10">
        <f t="shared" si="819"/>
        <v>2</v>
      </c>
      <c r="T2176" s="11">
        <f>IFERROR((SUMIF($M$2:N2176,M2176,$O$2:P2176)-O2176)/(COUNTIF($M$2:N2176,M2176)-1),0)</f>
        <v>1.2192982456140351</v>
      </c>
      <c r="U2176" s="11">
        <f>IFERROR((SUMIF($AR$2:AR2176,AR2176,$AT$2:AU2176)-AT2176)/(COUNTIF($M$2:N2176,M2176)-1),0)</f>
        <v>0.64035087719298245</v>
      </c>
      <c r="V2176" s="11">
        <f t="shared" si="820"/>
        <v>0.57894736842105265</v>
      </c>
      <c r="W2176" s="12">
        <f>IFERROR((SUMIF($AV$2:AW2176,AV2176,$AX$2:AY2176)-AX2176)/(COUNTIF($M$2:N2176,N2176)-1),0)</f>
        <v>1.2167300380228137</v>
      </c>
      <c r="X2176" s="12">
        <f>IFERROR((SUMIF($AZ$2:BA2176,AZ2176,$BB$2:BC2176)-BB2176)/(COUNTIF($M$2:N2176,N2176)-1),0)</f>
        <v>1.5969581749049431</v>
      </c>
      <c r="Y2176" s="12">
        <f t="shared" si="821"/>
        <v>-0.38022813688212942</v>
      </c>
      <c r="Z2176" s="13">
        <f>IFERROR((SUMIF($M$2:M2176,M2176,O$2:O2176)-O2176)/(COUNTIF($M$2:M2176,M2176)-1),0)</f>
        <v>1.3962264150943395</v>
      </c>
      <c r="AA2176" s="13">
        <f>IFERROR((SUMIF($M$2:M2176,M2176,P$2:P2176)-P2176)/(COUNTIF($M$2:M2176,M2176)-1),0)</f>
        <v>1.3773584905660377</v>
      </c>
      <c r="AB2176" s="13">
        <f t="shared" si="822"/>
        <v>1.8867924528301883E-2</v>
      </c>
      <c r="AC2176" s="10">
        <f>IFERROR((SUMIF($N$2:N2176,M2176,$P$2:P2176))/(COUNTIF($N$2:N2176,M2176)),0)</f>
        <v>1.0655737704918034</v>
      </c>
      <c r="AD2176" s="10">
        <f>IFERROR((SUMIF($N$2:N2176,M2176,$O$2:O2176))/(COUNTIF($N$2:N2176,M2176)),0)</f>
        <v>2.0163934426229506</v>
      </c>
      <c r="AE2176" s="10">
        <f t="shared" si="823"/>
        <v>-0.95081967213114726</v>
      </c>
      <c r="AF2176" s="13">
        <f>IFERROR((SUMIF($M$2:M2176,N2176,$O$2:O2176))/(COUNTIF($M$2:M2176,N2176)),0)</f>
        <v>1.3387096774193548</v>
      </c>
      <c r="AG2176" s="13">
        <f>IFERROR((SUMIF($M$2:M2176,N2176,$P$2:P2176))/(COUNTIF($M$2:M2176,N2176)),0)</f>
        <v>1.5403225806451613</v>
      </c>
      <c r="AH2176" s="13">
        <f t="shared" si="824"/>
        <v>-0.20161290322580649</v>
      </c>
      <c r="AI2176" s="10">
        <f>IFERROR((SUMIF(N$2:N2176,N2176,P$2:P2176)-P2176)/(COUNTIF($N$2:N2176,N2176)-1),0)</f>
        <v>1.1079136690647482</v>
      </c>
      <c r="AJ2176" s="10">
        <f>IFERROR((SUMIF(N$2:N2176,N2176,O$2:O2176)-O2176)/(COUNTIF($N$2:N2176,N2176)-1),0)</f>
        <v>1.6474820143884892</v>
      </c>
      <c r="AK2176" s="10">
        <f t="shared" si="825"/>
        <v>-0.53956834532374098</v>
      </c>
      <c r="AL2176" s="10">
        <f>IFERROR((AP2176)/(COUNTIF($M$2:N2176,M2176)-1),0)</f>
        <v>1.0438596491228069</v>
      </c>
      <c r="AM2176" s="19">
        <f>IFERROR((AQ2176)/(COUNTIF($M$2:N2176,N2176)-1),0)</f>
        <v>1.1711026615969582</v>
      </c>
      <c r="AN2176" s="10">
        <f t="shared" si="815"/>
        <v>3</v>
      </c>
      <c r="AO2176" s="10">
        <f t="shared" si="816"/>
        <v>0</v>
      </c>
      <c r="AP2176" s="10">
        <f>SUMIF($M$2:N2176,M2176,AN$2:AO2176)-AN2176</f>
        <v>119</v>
      </c>
      <c r="AQ2176" s="10">
        <f>SUMIF($AV$2:AW2176,AV2176,$BD$2:BE2176)-BD2176</f>
        <v>308</v>
      </c>
      <c r="AR2176" s="10">
        <f>M2176</f>
        <v>413</v>
      </c>
      <c r="AS2176" s="10">
        <f t="shared" si="808"/>
        <v>856</v>
      </c>
      <c r="AT2176">
        <f t="shared" si="809"/>
        <v>1</v>
      </c>
      <c r="AU2176" s="10">
        <f t="shared" si="810"/>
        <v>3</v>
      </c>
      <c r="AV2176">
        <f t="shared" si="826"/>
        <v>856</v>
      </c>
      <c r="AW2176">
        <f t="shared" si="827"/>
        <v>413</v>
      </c>
      <c r="AX2176">
        <f t="shared" si="828"/>
        <v>1</v>
      </c>
      <c r="AY2176">
        <f t="shared" si="829"/>
        <v>3</v>
      </c>
      <c r="AZ2176">
        <f t="shared" si="830"/>
        <v>856</v>
      </c>
      <c r="BA2176">
        <f t="shared" si="831"/>
        <v>413</v>
      </c>
      <c r="BB2176">
        <f t="shared" si="811"/>
        <v>3</v>
      </c>
      <c r="BC2176">
        <f t="shared" si="812"/>
        <v>1</v>
      </c>
      <c r="BD2176">
        <f t="shared" si="813"/>
        <v>0</v>
      </c>
      <c r="BE2176">
        <f t="shared" si="814"/>
        <v>3</v>
      </c>
    </row>
    <row r="2177" spans="10:57" x14ac:dyDescent="0.25">
      <c r="J2177" s="23">
        <f>MAX(_xlfn.MAXIFS(L$2:$L2177,M$2:$M2177,M2177),_xlfn.MAXIFS(L$2:$L2177,N$2:$N2177,M2177))-MAX(_xlfn.MAXIFS(L$2:$L2176,M$2:$M2176,M2177),_xlfn.MAXIFS(L$2:$L2176,N$2:$N2176,M2177))</f>
        <v>7</v>
      </c>
      <c r="K2177" s="23">
        <f>MAX(_xlfn.MAXIFS($L$2:L2177,$M$2:M2177,N2177),_xlfn.MAXIFS($L$2:L2177,$N$2:N2177,N2177))-MAX(_xlfn.MAXIFS($L$2:L2176,$M$2:M2176,N2177),_xlfn.MAXIFS($L$2:L2176,$N$2:N2176,N2177))</f>
        <v>7</v>
      </c>
      <c r="L2177" s="20">
        <v>43176</v>
      </c>
      <c r="M2177" s="10">
        <v>122</v>
      </c>
      <c r="N2177" s="10">
        <v>3551</v>
      </c>
      <c r="O2177" s="10">
        <v>1</v>
      </c>
      <c r="P2177" s="10">
        <v>0</v>
      </c>
      <c r="Q2177" s="10" t="str">
        <f t="shared" si="817"/>
        <v>S</v>
      </c>
      <c r="R2177" s="10" t="str">
        <f t="shared" si="818"/>
        <v>N</v>
      </c>
      <c r="S2177" s="10">
        <f t="shared" si="819"/>
        <v>1</v>
      </c>
      <c r="T2177" s="11">
        <f>IFERROR((SUMIF($M$2:N2177,M2177,$O$2:P2177)-O2177)/(COUNTIF($M$2:N2177,M2177)-1),0)</f>
        <v>1.5544041450777202</v>
      </c>
      <c r="U2177" s="11">
        <f>IFERROR((SUMIF($AR$2:AR2177,AR2177,$AT$2:AU2177)-AT2177)/(COUNTIF($M$2:N2177,M2177)-1),0)</f>
        <v>0.53626943005181349</v>
      </c>
      <c r="V2177" s="11">
        <f t="shared" si="820"/>
        <v>1.0181347150259068</v>
      </c>
      <c r="W2177" s="12">
        <f>IFERROR((SUMIF($AV$2:AW2177,AV2177,$AX$2:AY2177)-AX2177)/(COUNTIF($M$2:N2177,N2177)-1),0)</f>
        <v>1.3144654088050314</v>
      </c>
      <c r="X2177" s="12">
        <f>IFERROR((SUMIF($AZ$2:BA2177,AZ2177,$BB$2:BC2177)-BB2177)/(COUNTIF($M$2:N2177,N2177)-1),0)</f>
        <v>1.3522012578616351</v>
      </c>
      <c r="Y2177" s="12">
        <f t="shared" si="821"/>
        <v>-3.7735849056603765E-2</v>
      </c>
      <c r="Z2177" s="13">
        <f>IFERROR((SUMIF($M$2:M2177,M2177,O$2:O2177)-O2177)/(COUNTIF($M$2:M2177,M2177)-1),0)</f>
        <v>1.6338797814207651</v>
      </c>
      <c r="AA2177" s="13">
        <f>IFERROR((SUMIF($M$2:M2177,M2177,P$2:P2177)-P2177)/(COUNTIF($M$2:M2177,M2177)-1),0)</f>
        <v>1.1311475409836065</v>
      </c>
      <c r="AB2177" s="13">
        <f t="shared" si="822"/>
        <v>0.50273224043715858</v>
      </c>
      <c r="AC2177" s="10">
        <f>IFERROR((SUMIF($N$2:N2177,M2177,$P$2:P2177))/(COUNTIF($N$2:N2177,M2177)),0)</f>
        <v>1.4827586206896552</v>
      </c>
      <c r="AD2177" s="10">
        <f>IFERROR((SUMIF($N$2:N2177,M2177,$O$2:O2177))/(COUNTIF($N$2:N2177,M2177)),0)</f>
        <v>1.1477832512315271</v>
      </c>
      <c r="AE2177" s="10">
        <f t="shared" si="823"/>
        <v>0.33497536945812811</v>
      </c>
      <c r="AF2177" s="13">
        <f>IFERROR((SUMIF($M$2:M2177,N2177,$O$2:O2177))/(COUNTIF($M$2:M2177,N2177)),0)</f>
        <v>1.44</v>
      </c>
      <c r="AG2177" s="13">
        <f>IFERROR((SUMIF($M$2:M2177,N2177,$P$2:P2177))/(COUNTIF($M$2:M2177,N2177)),0)</f>
        <v>1.0666666666666667</v>
      </c>
      <c r="AH2177" s="13">
        <f t="shared" si="824"/>
        <v>0.37333333333333329</v>
      </c>
      <c r="AI2177" s="10">
        <f>IFERROR((SUMIF(N$2:N2177,N2177,P$2:P2177)-P2177)/(COUNTIF($N$2:N2177,N2177)-1),0)</f>
        <v>1.2023809523809523</v>
      </c>
      <c r="AJ2177" s="10">
        <f>IFERROR((SUMIF(N$2:N2177,N2177,O$2:O2177)-O2177)/(COUNTIF($N$2:N2177,N2177)-1),0)</f>
        <v>1.6071428571428572</v>
      </c>
      <c r="AK2177" s="10">
        <f t="shared" si="825"/>
        <v>-0.40476190476190488</v>
      </c>
      <c r="AL2177" s="10">
        <f>IFERROR((AP2177)/(COUNTIF($M$2:N2177,M2177)-1),0)</f>
        <v>1.5932642487046633</v>
      </c>
      <c r="AM2177" s="19">
        <f>IFERROR((AQ2177)/(COUNTIF($M$2:N2177,N2177)-1),0)</f>
        <v>1.4150943396226414</v>
      </c>
      <c r="AN2177" s="10">
        <f t="shared" si="815"/>
        <v>3</v>
      </c>
      <c r="AO2177" s="10">
        <f t="shared" si="816"/>
        <v>0</v>
      </c>
      <c r="AP2177" s="10">
        <f>SUMIF($M$2:N2177,M2177,AN$2:AO2177)-AN2177</f>
        <v>615</v>
      </c>
      <c r="AQ2177" s="10">
        <f>SUMIF($AV$2:AW2177,AV2177,$BD$2:BE2177)-BD2177</f>
        <v>225</v>
      </c>
      <c r="AR2177" s="10">
        <f>M2177</f>
        <v>122</v>
      </c>
      <c r="AS2177" s="10">
        <f t="shared" ref="AS2177:AS2240" si="832">N2177</f>
        <v>3551</v>
      </c>
      <c r="AT2177">
        <f t="shared" ref="AT2177:AT2240" si="833">P2177</f>
        <v>0</v>
      </c>
      <c r="AU2177" s="10">
        <f t="shared" ref="AU2177:AU2240" si="834">O2177</f>
        <v>1</v>
      </c>
      <c r="AV2177">
        <f t="shared" si="826"/>
        <v>3551</v>
      </c>
      <c r="AW2177">
        <f t="shared" si="827"/>
        <v>122</v>
      </c>
      <c r="AX2177">
        <f t="shared" si="828"/>
        <v>0</v>
      </c>
      <c r="AY2177">
        <f t="shared" si="829"/>
        <v>1</v>
      </c>
      <c r="AZ2177">
        <f t="shared" si="830"/>
        <v>3551</v>
      </c>
      <c r="BA2177">
        <f t="shared" si="831"/>
        <v>122</v>
      </c>
      <c r="BB2177">
        <f t="shared" ref="BB2177:BB2240" si="835">O2177</f>
        <v>1</v>
      </c>
      <c r="BC2177">
        <f t="shared" ref="BC2177:BC2240" si="836">P2177</f>
        <v>0</v>
      </c>
      <c r="BD2177">
        <f t="shared" ref="BD2177:BD2240" si="837">AO2177</f>
        <v>0</v>
      </c>
      <c r="BE2177">
        <f t="shared" ref="BE2177:BE2240" si="838">AN2177</f>
        <v>3</v>
      </c>
    </row>
    <row r="2178" spans="10:57" x14ac:dyDescent="0.25">
      <c r="J2178" s="23">
        <f>MAX(_xlfn.MAXIFS(L$2:$L2178,M$2:$M2178,M2178),_xlfn.MAXIFS(L$2:$L2178,N$2:$N2178,M2178))-MAX(_xlfn.MAXIFS(L$2:$L2177,M$2:$M2177,M2178),_xlfn.MAXIFS(L$2:$L2177,N$2:$N2177,M2178))</f>
        <v>7</v>
      </c>
      <c r="K2178" s="23">
        <f>MAX(_xlfn.MAXIFS($L$2:L2178,$M$2:M2178,N2178),_xlfn.MAXIFS($L$2:L2178,$N$2:N2178,N2178))-MAX(_xlfn.MAXIFS($L$2:L2177,$M$2:M2177,N2178),_xlfn.MAXIFS($L$2:L2177,$N$2:N2177,N2178))</f>
        <v>7</v>
      </c>
      <c r="L2178" s="20">
        <v>43176</v>
      </c>
      <c r="M2178" s="10">
        <v>2662</v>
      </c>
      <c r="N2178" s="10">
        <v>503</v>
      </c>
      <c r="O2178" s="10">
        <v>1</v>
      </c>
      <c r="P2178" s="10">
        <v>2</v>
      </c>
      <c r="Q2178" s="10" t="str">
        <f t="shared" si="817"/>
        <v>N</v>
      </c>
      <c r="R2178" s="10" t="str">
        <f t="shared" si="818"/>
        <v>S</v>
      </c>
      <c r="S2178" s="10">
        <f t="shared" si="819"/>
        <v>-1</v>
      </c>
      <c r="T2178" s="11">
        <f>IFERROR((SUMIF($M$2:N2178,M2178,$O$2:P2178)-O2178)/(COUNTIF($M$2:N2178,M2178)-1),0)</f>
        <v>0.98630136986301364</v>
      </c>
      <c r="U2178" s="11">
        <f>IFERROR((SUMIF($AR$2:AR2178,AR2178,$AT$2:AU2178)-AT2178)/(COUNTIF($M$2:N2178,M2178)-1),0)</f>
        <v>0.86301369863013699</v>
      </c>
      <c r="V2178" s="11">
        <f t="shared" si="820"/>
        <v>0.12328767123287665</v>
      </c>
      <c r="W2178" s="12">
        <f>IFERROR((SUMIF($AV$2:AW2178,AV2178,$AX$2:AY2178)-AX2178)/(COUNTIF($M$2:N2178,N2178)-1),0)</f>
        <v>1.371841155234657</v>
      </c>
      <c r="X2178" s="12">
        <f>IFERROR((SUMIF($AZ$2:BA2178,AZ2178,$BB$2:BC2178)-BB2178)/(COUNTIF($M$2:N2178,N2178)-1),0)</f>
        <v>1.6064981949458483</v>
      </c>
      <c r="Y2178" s="12">
        <f t="shared" si="821"/>
        <v>-0.23465703971119134</v>
      </c>
      <c r="Z2178" s="13">
        <f>IFERROR((SUMIF($M$2:M2178,M2178,O$2:O2178)-O2178)/(COUNTIF($M$2:M2178,M2178)-1),0)</f>
        <v>1</v>
      </c>
      <c r="AA2178" s="13">
        <f>IFERROR((SUMIF($M$2:M2178,M2178,P$2:P2178)-P2178)/(COUNTIF($M$2:M2178,M2178)-1),0)</f>
        <v>1.8</v>
      </c>
      <c r="AB2178" s="13">
        <f t="shared" si="822"/>
        <v>-0.8</v>
      </c>
      <c r="AC2178" s="10">
        <f>IFERROR((SUMIF($N$2:N2178,M2178,$P$2:P2178))/(COUNTIF($N$2:N2178,M2178)),0)</f>
        <v>0.97368421052631582</v>
      </c>
      <c r="AD2178" s="10">
        <f>IFERROR((SUMIF($N$2:N2178,M2178,$O$2:O2178))/(COUNTIF($N$2:N2178,M2178)),0)</f>
        <v>1.9210526315789473</v>
      </c>
      <c r="AE2178" s="10">
        <f t="shared" si="823"/>
        <v>-0.94736842105263153</v>
      </c>
      <c r="AF2178" s="13">
        <f>IFERROR((SUMIF($M$2:M2178,N2178,$O$2:O2178))/(COUNTIF($M$2:M2178,N2178)),0)</f>
        <v>1.4732824427480915</v>
      </c>
      <c r="AG2178" s="13">
        <f>IFERROR((SUMIF($M$2:M2178,N2178,$P$2:P2178))/(COUNTIF($M$2:M2178,N2178)),0)</f>
        <v>1.4885496183206106</v>
      </c>
      <c r="AH2178" s="13">
        <f t="shared" si="824"/>
        <v>-1.5267175572519109E-2</v>
      </c>
      <c r="AI2178" s="10">
        <f>IFERROR((SUMIF(N$2:N2178,N2178,P$2:P2178)-P2178)/(COUNTIF($N$2:N2178,N2178)-1),0)</f>
        <v>1.2808219178082192</v>
      </c>
      <c r="AJ2178" s="10">
        <f>IFERROR((SUMIF(N$2:N2178,N2178,O$2:O2178)-O2178)/(COUNTIF($N$2:N2178,N2178)-1),0)</f>
        <v>1.7123287671232876</v>
      </c>
      <c r="AK2178" s="10">
        <f t="shared" si="825"/>
        <v>-0.43150684931506844</v>
      </c>
      <c r="AL2178" s="10">
        <f>IFERROR((AP2178)/(COUNTIF($M$2:N2178,M2178)-1),0)</f>
        <v>0.86301369863013699</v>
      </c>
      <c r="AM2178" s="19">
        <f>IFERROR((AQ2178)/(COUNTIF($M$2:N2178,N2178)-1),0)</f>
        <v>1.3104693140794224</v>
      </c>
      <c r="AN2178" s="10">
        <f t="shared" ref="AN2178:AN2241" si="839">IF(Q2178="S",3,IF(Q2178="N",0,1))</f>
        <v>0</v>
      </c>
      <c r="AO2178" s="10">
        <f t="shared" ref="AO2178:AO2241" si="840">IF(R2178="S",3,IF(R2178="N",0,1))</f>
        <v>3</v>
      </c>
      <c r="AP2178" s="10">
        <f>SUMIF($M$2:N2178,M2178,AN$2:AO2178)-AN2178</f>
        <v>63</v>
      </c>
      <c r="AQ2178" s="10">
        <f>SUMIF($AV$2:AW2178,AV2178,$BD$2:BE2178)-BD2178</f>
        <v>363</v>
      </c>
      <c r="AR2178" s="10">
        <f>M2178</f>
        <v>2662</v>
      </c>
      <c r="AS2178" s="10">
        <f t="shared" si="832"/>
        <v>503</v>
      </c>
      <c r="AT2178">
        <f t="shared" si="833"/>
        <v>2</v>
      </c>
      <c r="AU2178" s="10">
        <f t="shared" si="834"/>
        <v>1</v>
      </c>
      <c r="AV2178">
        <f t="shared" si="826"/>
        <v>503</v>
      </c>
      <c r="AW2178">
        <f t="shared" si="827"/>
        <v>2662</v>
      </c>
      <c r="AX2178">
        <f t="shared" si="828"/>
        <v>2</v>
      </c>
      <c r="AY2178">
        <f t="shared" si="829"/>
        <v>1</v>
      </c>
      <c r="AZ2178">
        <f t="shared" si="830"/>
        <v>503</v>
      </c>
      <c r="BA2178">
        <f t="shared" si="831"/>
        <v>2662</v>
      </c>
      <c r="BB2178">
        <f t="shared" si="835"/>
        <v>1</v>
      </c>
      <c r="BC2178">
        <f t="shared" si="836"/>
        <v>2</v>
      </c>
      <c r="BD2178">
        <f t="shared" si="837"/>
        <v>3</v>
      </c>
      <c r="BE2178">
        <f t="shared" si="838"/>
        <v>0</v>
      </c>
    </row>
    <row r="2179" spans="10:57" x14ac:dyDescent="0.25">
      <c r="J2179" s="23">
        <f>MAX(_xlfn.MAXIFS(L$2:$L2179,M$2:$M2179,M2179),_xlfn.MAXIFS(L$2:$L2179,N$2:$N2179,M2179))-MAX(_xlfn.MAXIFS(L$2:$L2178,M$2:$M2178,M2179),_xlfn.MAXIFS(L$2:$L2178,N$2:$N2178,M2179))</f>
        <v>3</v>
      </c>
      <c r="K2179" s="23">
        <f>MAX(_xlfn.MAXIFS($L$2:L2179,$M$2:M2179,N2179),_xlfn.MAXIFS($L$2:L2179,$N$2:N2179,N2179))-MAX(_xlfn.MAXIFS($L$2:L2178,$M$2:M2178,N2179),_xlfn.MAXIFS($L$2:L2178,$N$2:N2178,N2179))</f>
        <v>8</v>
      </c>
      <c r="L2179" s="20">
        <v>43177</v>
      </c>
      <c r="M2179" s="10">
        <v>409</v>
      </c>
      <c r="N2179" s="10">
        <v>14</v>
      </c>
      <c r="O2179" s="10">
        <v>5</v>
      </c>
      <c r="P2179" s="10">
        <v>0</v>
      </c>
      <c r="Q2179" s="10" t="str">
        <f t="shared" si="817"/>
        <v>S</v>
      </c>
      <c r="R2179" s="10" t="str">
        <f t="shared" si="818"/>
        <v>N</v>
      </c>
      <c r="S2179" s="10">
        <f t="shared" si="819"/>
        <v>5</v>
      </c>
      <c r="T2179" s="11">
        <f>IFERROR((SUMIF($M$2:N2179,M2179,$O$2:P2179)-O2179)/(COUNTIF($M$2:N2179,M2179)-1),0)</f>
        <v>2.1703056768558953</v>
      </c>
      <c r="U2179" s="11">
        <f>IFERROR((SUMIF($AR$2:AR2179,AR2179,$AT$2:AU2179)-AT2179)/(COUNTIF($M$2:N2179,M2179)-1),0)</f>
        <v>0.36681222707423583</v>
      </c>
      <c r="V2179" s="11">
        <f t="shared" si="820"/>
        <v>1.8034934497816595</v>
      </c>
      <c r="W2179" s="12">
        <f>IFERROR((SUMIF($AV$2:AW2179,AV2179,$AX$2:AY2179)-AX2179)/(COUNTIF($M$2:N2179,N2179)-1),0)</f>
        <v>1.7839805825242718</v>
      </c>
      <c r="X2179" s="12">
        <f>IFERROR((SUMIF($AZ$2:BA2179,AZ2179,$BB$2:BC2179)-BB2179)/(COUNTIF($M$2:N2179,N2179)-1),0)</f>
        <v>1.233009708737864</v>
      </c>
      <c r="Y2179" s="12">
        <f t="shared" si="821"/>
        <v>0.55097087378640786</v>
      </c>
      <c r="Z2179" s="13">
        <f>IFERROR((SUMIF($M$2:M2179,M2179,O$2:O2179)-O2179)/(COUNTIF($M$2:M2179,M2179)-1),0)</f>
        <v>2.375</v>
      </c>
      <c r="AA2179" s="13">
        <f>IFERROR((SUMIF($M$2:M2179,M2179,P$2:P2179)-P2179)/(COUNTIF($M$2:M2179,M2179)-1),0)</f>
        <v>0.77777777777777779</v>
      </c>
      <c r="AB2179" s="13">
        <f t="shared" si="822"/>
        <v>1.5972222222222223</v>
      </c>
      <c r="AC2179" s="10">
        <f>IFERROR((SUMIF($N$2:N2179,M2179,$P$2:P2179))/(COUNTIF($N$2:N2179,M2179)),0)</f>
        <v>1.9876033057851239</v>
      </c>
      <c r="AD2179" s="10">
        <f>IFERROR((SUMIF($N$2:N2179,M2179,$O$2:O2179))/(COUNTIF($N$2:N2179,M2179)),0)</f>
        <v>1.0165289256198347</v>
      </c>
      <c r="AE2179" s="10">
        <f t="shared" si="823"/>
        <v>0.97107438016528924</v>
      </c>
      <c r="AF2179" s="13">
        <f>IFERROR((SUMIF($M$2:M2179,N2179,$O$2:O2179))/(COUNTIF($M$2:M2179,N2179)),0)</f>
        <v>1.7384615384615385</v>
      </c>
      <c r="AG2179" s="13">
        <f>IFERROR((SUMIF($M$2:M2179,N2179,$P$2:P2179))/(COUNTIF($M$2:M2179,N2179)),0)</f>
        <v>1.1743589743589744</v>
      </c>
      <c r="AH2179" s="13">
        <f t="shared" si="824"/>
        <v>0.5641025641025641</v>
      </c>
      <c r="AI2179" s="10">
        <f>IFERROR((SUMIF(N$2:N2179,N2179,P$2:P2179)-P2179)/(COUNTIF($N$2:N2179,N2179)-1),0)</f>
        <v>1.8248847926267282</v>
      </c>
      <c r="AJ2179" s="10">
        <f>IFERROR((SUMIF(N$2:N2179,N2179,O$2:O2179)-O2179)/(COUNTIF($N$2:N2179,N2179)-1),0)</f>
        <v>1.2857142857142858</v>
      </c>
      <c r="AK2179" s="10">
        <f t="shared" si="825"/>
        <v>0.53917050691244239</v>
      </c>
      <c r="AL2179" s="10">
        <f>IFERROR((AP2179)/(COUNTIF($M$2:N2179,M2179)-1),0)</f>
        <v>2.0589519650655022</v>
      </c>
      <c r="AM2179" s="19">
        <f>IFERROR((AQ2179)/(COUNTIF($M$2:N2179,N2179)-1),0)</f>
        <v>1.6796116504854368</v>
      </c>
      <c r="AN2179" s="10">
        <f t="shared" si="839"/>
        <v>3</v>
      </c>
      <c r="AO2179" s="10">
        <f t="shared" si="840"/>
        <v>0</v>
      </c>
      <c r="AP2179" s="10">
        <f>SUMIF($M$2:N2179,M2179,AN$2:AO2179)-AN2179</f>
        <v>943</v>
      </c>
      <c r="AQ2179" s="10">
        <f>SUMIF($AV$2:AW2179,AV2179,$BD$2:BE2179)-BD2179</f>
        <v>692</v>
      </c>
      <c r="AR2179" s="10">
        <f>M2179</f>
        <v>409</v>
      </c>
      <c r="AS2179" s="10">
        <f t="shared" si="832"/>
        <v>14</v>
      </c>
      <c r="AT2179">
        <f t="shared" si="833"/>
        <v>0</v>
      </c>
      <c r="AU2179" s="10">
        <f t="shared" si="834"/>
        <v>5</v>
      </c>
      <c r="AV2179">
        <f t="shared" si="826"/>
        <v>14</v>
      </c>
      <c r="AW2179">
        <f t="shared" si="827"/>
        <v>409</v>
      </c>
      <c r="AX2179">
        <f t="shared" si="828"/>
        <v>0</v>
      </c>
      <c r="AY2179">
        <f t="shared" si="829"/>
        <v>5</v>
      </c>
      <c r="AZ2179">
        <f t="shared" si="830"/>
        <v>14</v>
      </c>
      <c r="BA2179">
        <f t="shared" si="831"/>
        <v>409</v>
      </c>
      <c r="BB2179">
        <f t="shared" si="835"/>
        <v>5</v>
      </c>
      <c r="BC2179">
        <f t="shared" si="836"/>
        <v>0</v>
      </c>
      <c r="BD2179">
        <f t="shared" si="837"/>
        <v>0</v>
      </c>
      <c r="BE2179">
        <f t="shared" si="838"/>
        <v>3</v>
      </c>
    </row>
    <row r="2180" spans="10:57" x14ac:dyDescent="0.25">
      <c r="J2180" s="23">
        <f>MAX(_xlfn.MAXIFS(L$2:$L2180,M$2:$M2180,M2180),_xlfn.MAXIFS(L$2:$L2180,N$2:$N2180,M2180))-MAX(_xlfn.MAXIFS(L$2:$L2179,M$2:$M2179,M2180),_xlfn.MAXIFS(L$2:$L2179,N$2:$N2179,M2180))</f>
        <v>14</v>
      </c>
      <c r="K2180" s="23">
        <f>MAX(_xlfn.MAXIFS($L$2:L2180,$M$2:M2180,N2180),_xlfn.MAXIFS($L$2:L2180,$N$2:N2180,N2180))-MAX(_xlfn.MAXIFS($L$2:L2179,$M$2:M2179,N2180),_xlfn.MAXIFS($L$2:L2179,$N$2:N2179,N2180))</f>
        <v>150</v>
      </c>
      <c r="L2180" s="20">
        <v>43189</v>
      </c>
      <c r="M2180" s="10">
        <v>17444</v>
      </c>
      <c r="N2180" s="10">
        <v>2446</v>
      </c>
      <c r="O2180" s="10">
        <v>2</v>
      </c>
      <c r="P2180" s="10">
        <v>2</v>
      </c>
      <c r="Q2180" s="10" t="str">
        <f t="shared" si="817"/>
        <v>U</v>
      </c>
      <c r="R2180" s="10" t="str">
        <f t="shared" si="818"/>
        <v>U</v>
      </c>
      <c r="S2180" s="10">
        <f t="shared" si="819"/>
        <v>0</v>
      </c>
      <c r="T2180" s="11">
        <f>IFERROR((SUMIF($M$2:N2180,M2180,$O$2:P2180)-O2180)/(COUNTIF($M$2:N2180,M2180)-1),0)</f>
        <v>1.1867704280155642</v>
      </c>
      <c r="U2180" s="11">
        <f>IFERROR((SUMIF($AR$2:AR2180,AR2180,$AT$2:AU2180)-AT2180)/(COUNTIF($M$2:N2180,M2180)-1),0)</f>
        <v>0.66536964980544744</v>
      </c>
      <c r="V2180" s="11">
        <f t="shared" si="820"/>
        <v>0.52140077821011677</v>
      </c>
      <c r="W2180" s="12">
        <f>IFERROR((SUMIF($AV$2:AW2180,AV2180,$AX$2:AY2180)-AX2180)/(COUNTIF($M$2:N2180,N2180)-1),0)</f>
        <v>0.5</v>
      </c>
      <c r="X2180" s="12">
        <f>IFERROR((SUMIF($AZ$2:BA2180,AZ2180,$BB$2:BC2180)-BB2180)/(COUNTIF($M$2:N2180,N2180)-1),0)</f>
        <v>1.8333333333333333</v>
      </c>
      <c r="Y2180" s="12">
        <f t="shared" si="821"/>
        <v>-1.3333333333333333</v>
      </c>
      <c r="Z2180" s="13">
        <f>IFERROR((SUMIF($M$2:M2180,M2180,O$2:O2180)-O2180)/(COUNTIF($M$2:M2180,M2180)-1),0)</f>
        <v>1.2926829268292683</v>
      </c>
      <c r="AA2180" s="13">
        <f>IFERROR((SUMIF($M$2:M2180,M2180,P$2:P2180)-P2180)/(COUNTIF($M$2:M2180,M2180)-1),0)</f>
        <v>1.3902439024390243</v>
      </c>
      <c r="AB2180" s="13">
        <f t="shared" si="822"/>
        <v>-9.7560975609755962E-2</v>
      </c>
      <c r="AC2180" s="10">
        <f>IFERROR((SUMIF($N$2:N2180,M2180,$P$2:P2180))/(COUNTIF($N$2:N2180,M2180)),0)</f>
        <v>1.0895522388059702</v>
      </c>
      <c r="AD2180" s="10">
        <f>IFERROR((SUMIF($N$2:N2180,M2180,$O$2:O2180))/(COUNTIF($N$2:N2180,M2180)),0)</f>
        <v>1.9402985074626866</v>
      </c>
      <c r="AE2180" s="10">
        <f t="shared" si="823"/>
        <v>-0.85074626865671643</v>
      </c>
      <c r="AF2180" s="13">
        <f>IFERROR((SUMIF($M$2:M2180,N2180,$O$2:O2180))/(COUNTIF($M$2:M2180,N2180)),0)</f>
        <v>0.4</v>
      </c>
      <c r="AG2180" s="13">
        <f>IFERROR((SUMIF($M$2:M2180,N2180,$P$2:P2180))/(COUNTIF($M$2:M2180,N2180)),0)</f>
        <v>1.8</v>
      </c>
      <c r="AH2180" s="13">
        <f t="shared" si="824"/>
        <v>-1.4</v>
      </c>
      <c r="AI2180" s="10">
        <f>IFERROR((SUMIF(N$2:N2180,N2180,P$2:P2180)-P2180)/(COUNTIF($N$2:N2180,N2180)-1),0)</f>
        <v>1</v>
      </c>
      <c r="AJ2180" s="10">
        <f>IFERROR((SUMIF(N$2:N2180,N2180,O$2:O2180)-O2180)/(COUNTIF($N$2:N2180,N2180)-1),0)</f>
        <v>2</v>
      </c>
      <c r="AK2180" s="10">
        <f t="shared" si="825"/>
        <v>-1</v>
      </c>
      <c r="AL2180" s="10">
        <f>IFERROR((AP2180)/(COUNTIF($M$2:N2180,M2180)-1),0)</f>
        <v>1.1673151750972763</v>
      </c>
      <c r="AM2180" s="19">
        <f>IFERROR((AQ2180)/(COUNTIF($M$2:N2180,N2180)-1),0)</f>
        <v>0</v>
      </c>
      <c r="AN2180" s="10">
        <f t="shared" si="839"/>
        <v>1</v>
      </c>
      <c r="AO2180" s="10">
        <f t="shared" si="840"/>
        <v>1</v>
      </c>
      <c r="AP2180" s="10">
        <f>SUMIF($M$2:N2180,M2180,AN$2:AO2180)-AN2180</f>
        <v>300</v>
      </c>
      <c r="AQ2180" s="10">
        <f>SUMIF($AV$2:AW2180,AV2180,$BD$2:BE2180)-BD2180</f>
        <v>0</v>
      </c>
      <c r="AR2180" s="10">
        <f>M2180</f>
        <v>17444</v>
      </c>
      <c r="AS2180" s="10">
        <f t="shared" si="832"/>
        <v>2446</v>
      </c>
      <c r="AT2180">
        <f t="shared" si="833"/>
        <v>2</v>
      </c>
      <c r="AU2180" s="10">
        <f t="shared" si="834"/>
        <v>2</v>
      </c>
      <c r="AV2180">
        <f t="shared" si="826"/>
        <v>2446</v>
      </c>
      <c r="AW2180">
        <f t="shared" si="827"/>
        <v>17444</v>
      </c>
      <c r="AX2180">
        <f t="shared" si="828"/>
        <v>2</v>
      </c>
      <c r="AY2180">
        <f t="shared" si="829"/>
        <v>2</v>
      </c>
      <c r="AZ2180">
        <f t="shared" si="830"/>
        <v>2446</v>
      </c>
      <c r="BA2180">
        <f t="shared" si="831"/>
        <v>17444</v>
      </c>
      <c r="BB2180">
        <f t="shared" si="835"/>
        <v>2</v>
      </c>
      <c r="BC2180">
        <f t="shared" si="836"/>
        <v>2</v>
      </c>
      <c r="BD2180">
        <f t="shared" si="837"/>
        <v>1</v>
      </c>
      <c r="BE2180">
        <f t="shared" si="838"/>
        <v>1</v>
      </c>
    </row>
    <row r="2181" spans="10:57" x14ac:dyDescent="0.25">
      <c r="J2181" s="23">
        <f>MAX(_xlfn.MAXIFS(L$2:$L2181,M$2:$M2181,M2181),_xlfn.MAXIFS(L$2:$L2181,N$2:$N2181,M2181))-MAX(_xlfn.MAXIFS(L$2:$L2180,M$2:$M2180,M2181),_xlfn.MAXIFS(L$2:$L2180,N$2:$N2180,M2181))</f>
        <v>14</v>
      </c>
      <c r="K2181" s="23">
        <f>MAX(_xlfn.MAXIFS($L$2:L2181,$M$2:M2181,N2181),_xlfn.MAXIFS($L$2:L2181,$N$2:N2181,N2181))-MAX(_xlfn.MAXIFS($L$2:L2180,$M$2:M2180,N2181),_xlfn.MAXIFS($L$2:L2180,$N$2:N2180,N2181))</f>
        <v>14</v>
      </c>
      <c r="L2181" s="20">
        <v>43190</v>
      </c>
      <c r="M2181" s="10">
        <v>503</v>
      </c>
      <c r="N2181" s="10">
        <v>413</v>
      </c>
      <c r="O2181" s="10">
        <v>0</v>
      </c>
      <c r="P2181" s="10">
        <v>1</v>
      </c>
      <c r="Q2181" s="10" t="str">
        <f t="shared" si="817"/>
        <v>N</v>
      </c>
      <c r="R2181" s="10" t="str">
        <f t="shared" si="818"/>
        <v>S</v>
      </c>
      <c r="S2181" s="10">
        <f t="shared" si="819"/>
        <v>-1</v>
      </c>
      <c r="T2181" s="11">
        <f>IFERROR((SUMIF($M$2:N2181,M2181,$O$2:P2181)-O2181)/(COUNTIF($M$2:N2181,M2181)-1),0)</f>
        <v>1.3741007194244603</v>
      </c>
      <c r="U2181" s="11">
        <f>IFERROR((SUMIF($AR$2:AR2181,AR2181,$AT$2:AU2181)-AT2181)/(COUNTIF($M$2:N2181,M2181)-1),0)</f>
        <v>0.70143884892086328</v>
      </c>
      <c r="V2181" s="11">
        <f t="shared" si="820"/>
        <v>0.67266187050359705</v>
      </c>
      <c r="W2181" s="12">
        <f>IFERROR((SUMIF($AV$2:AW2181,AV2181,$AX$2:AY2181)-AX2181)/(COUNTIF($M$2:N2181,N2181)-1),0)</f>
        <v>1.2347826086956522</v>
      </c>
      <c r="X2181" s="12">
        <f>IFERROR((SUMIF($AZ$2:BA2181,AZ2181,$BB$2:BC2181)-BB2181)/(COUNTIF($M$2:N2181,N2181)-1),0)</f>
        <v>1.7130434782608697</v>
      </c>
      <c r="Y2181" s="12">
        <f t="shared" si="821"/>
        <v>-0.47826086956521752</v>
      </c>
      <c r="Z2181" s="13">
        <f>IFERROR((SUMIF($M$2:M2181,M2181,O$2:O2181)-O2181)/(COUNTIF($M$2:M2181,M2181)-1),0)</f>
        <v>1.4732824427480915</v>
      </c>
      <c r="AA2181" s="13">
        <f>IFERROR((SUMIF($M$2:M2181,M2181,P$2:P2181)-P2181)/(COUNTIF($M$2:M2181,M2181)-1),0)</f>
        <v>1.4885496183206106</v>
      </c>
      <c r="AB2181" s="13">
        <f t="shared" si="822"/>
        <v>-1.5267175572519109E-2</v>
      </c>
      <c r="AC2181" s="10">
        <f>IFERROR((SUMIF($N$2:N2181,M2181,$P$2:P2181))/(COUNTIF($N$2:N2181,M2181)),0)</f>
        <v>1.2857142857142858</v>
      </c>
      <c r="AD2181" s="10">
        <f>IFERROR((SUMIF($N$2:N2181,M2181,$O$2:O2181))/(COUNTIF($N$2:N2181,M2181)),0)</f>
        <v>1.7074829931972788</v>
      </c>
      <c r="AE2181" s="10">
        <f t="shared" si="823"/>
        <v>-0.421768707482993</v>
      </c>
      <c r="AF2181" s="13">
        <f>IFERROR((SUMIF($M$2:M2181,N2181,$O$2:O2181))/(COUNTIF($M$2:M2181,N2181)),0)</f>
        <v>1.4259259259259258</v>
      </c>
      <c r="AG2181" s="13">
        <f>IFERROR((SUMIF($M$2:M2181,N2181,$P$2:P2181))/(COUNTIF($M$2:M2181,N2181)),0)</f>
        <v>1.3703703703703705</v>
      </c>
      <c r="AH2181" s="13">
        <f t="shared" si="824"/>
        <v>5.5555555555555358E-2</v>
      </c>
      <c r="AI2181" s="10">
        <f>IFERROR((SUMIF(N$2:N2181,N2181,P$2:P2181)-P2181)/(COUNTIF($N$2:N2181,N2181)-1),0)</f>
        <v>1.0655737704918034</v>
      </c>
      <c r="AJ2181" s="10">
        <f>IFERROR((SUMIF(N$2:N2181,N2181,O$2:O2181)-O2181)/(COUNTIF($N$2:N2181,N2181)-1),0)</f>
        <v>2.0163934426229506</v>
      </c>
      <c r="AK2181" s="10">
        <f t="shared" si="825"/>
        <v>-0.95081967213114726</v>
      </c>
      <c r="AL2181" s="10">
        <f>IFERROR((AP2181)/(COUNTIF($M$2:N2181,M2181)-1),0)</f>
        <v>1.3165467625899281</v>
      </c>
      <c r="AM2181" s="19">
        <f>IFERROR((AQ2181)/(COUNTIF($M$2:N2181,N2181)-1),0)</f>
        <v>1.0608695652173914</v>
      </c>
      <c r="AN2181" s="10">
        <f t="shared" si="839"/>
        <v>0</v>
      </c>
      <c r="AO2181" s="10">
        <f t="shared" si="840"/>
        <v>3</v>
      </c>
      <c r="AP2181" s="10">
        <f>SUMIF($M$2:N2181,M2181,AN$2:AO2181)-AN2181</f>
        <v>366</v>
      </c>
      <c r="AQ2181" s="10">
        <f>SUMIF($AV$2:AW2181,AV2181,$BD$2:BE2181)-BD2181</f>
        <v>122</v>
      </c>
      <c r="AR2181" s="10">
        <f>M2181</f>
        <v>503</v>
      </c>
      <c r="AS2181" s="10">
        <f t="shared" si="832"/>
        <v>413</v>
      </c>
      <c r="AT2181">
        <f t="shared" si="833"/>
        <v>1</v>
      </c>
      <c r="AU2181" s="10">
        <f t="shared" si="834"/>
        <v>0</v>
      </c>
      <c r="AV2181">
        <f t="shared" si="826"/>
        <v>413</v>
      </c>
      <c r="AW2181">
        <f t="shared" si="827"/>
        <v>503</v>
      </c>
      <c r="AX2181">
        <f t="shared" si="828"/>
        <v>1</v>
      </c>
      <c r="AY2181">
        <f t="shared" si="829"/>
        <v>0</v>
      </c>
      <c r="AZ2181">
        <f t="shared" si="830"/>
        <v>413</v>
      </c>
      <c r="BA2181">
        <f t="shared" si="831"/>
        <v>503</v>
      </c>
      <c r="BB2181">
        <f t="shared" si="835"/>
        <v>0</v>
      </c>
      <c r="BC2181">
        <f t="shared" si="836"/>
        <v>1</v>
      </c>
      <c r="BD2181">
        <f t="shared" si="837"/>
        <v>3</v>
      </c>
      <c r="BE2181">
        <f t="shared" si="838"/>
        <v>0</v>
      </c>
    </row>
    <row r="2182" spans="10:57" x14ac:dyDescent="0.25">
      <c r="J2182" s="23">
        <f>MAX(_xlfn.MAXIFS(L$2:$L2182,M$2:$M2182,M2182),_xlfn.MAXIFS(L$2:$L2182,N$2:$N2182,M2182))-MAX(_xlfn.MAXIFS(L$2:$L2181,M$2:$M2181,M2182),_xlfn.MAXIFS(L$2:$L2181,N$2:$N2181,M2182))</f>
        <v>14</v>
      </c>
      <c r="K2182" s="23">
        <f>MAX(_xlfn.MAXIFS($L$2:L2182,$M$2:M2182,N2182),_xlfn.MAXIFS($L$2:L2182,$N$2:N2182,N2182))-MAX(_xlfn.MAXIFS($L$2:L2181,$M$2:M2181,N2182),_xlfn.MAXIFS($L$2:L2181,$N$2:N2181,N2182))</f>
        <v>14</v>
      </c>
      <c r="L2182" s="20">
        <v>43190</v>
      </c>
      <c r="M2182" s="10">
        <v>2662</v>
      </c>
      <c r="N2182" s="10">
        <v>122</v>
      </c>
      <c r="O2182" s="10">
        <v>1</v>
      </c>
      <c r="P2182" s="10">
        <v>5</v>
      </c>
      <c r="Q2182" s="10" t="str">
        <f t="shared" si="817"/>
        <v>N</v>
      </c>
      <c r="R2182" s="10" t="str">
        <f t="shared" si="818"/>
        <v>S</v>
      </c>
      <c r="S2182" s="10">
        <f t="shared" si="819"/>
        <v>-4</v>
      </c>
      <c r="T2182" s="11">
        <f>IFERROR((SUMIF($M$2:N2182,M2182,$O$2:P2182)-O2182)/(COUNTIF($M$2:N2182,M2182)-1),0)</f>
        <v>0.98648648648648651</v>
      </c>
      <c r="U2182" s="11">
        <f>IFERROR((SUMIF($AR$2:AR2182,AR2182,$AT$2:AU2182)-AT2182)/(COUNTIF($M$2:N2182,M2182)-1),0)</f>
        <v>0.8783783783783784</v>
      </c>
      <c r="V2182" s="11">
        <f t="shared" si="820"/>
        <v>0.10810810810810811</v>
      </c>
      <c r="W2182" s="12">
        <f>IFERROR((SUMIF($AV$2:AW2182,AV2182,$AX$2:AY2182)-AX2182)/(COUNTIF($M$2:N2182,N2182)-1),0)</f>
        <v>1.5529715762273901</v>
      </c>
      <c r="X2182" s="12">
        <f>IFERROR((SUMIF($AZ$2:BA2182,AZ2182,$BB$2:BC2182)-BB2182)/(COUNTIF($M$2:N2182,N2182)-1),0)</f>
        <v>1.1369509043927648</v>
      </c>
      <c r="Y2182" s="12">
        <f t="shared" si="821"/>
        <v>0.41602067183462532</v>
      </c>
      <c r="Z2182" s="13">
        <f>IFERROR((SUMIF($M$2:M2182,M2182,O$2:O2182)-O2182)/(COUNTIF($M$2:M2182,M2182)-1),0)</f>
        <v>1</v>
      </c>
      <c r="AA2182" s="13">
        <f>IFERROR((SUMIF($M$2:M2182,M2182,P$2:P2182)-P2182)/(COUNTIF($M$2:M2182,M2182)-1),0)</f>
        <v>1.8055555555555556</v>
      </c>
      <c r="AB2182" s="13">
        <f t="shared" si="822"/>
        <v>-0.80555555555555558</v>
      </c>
      <c r="AC2182" s="10">
        <f>IFERROR((SUMIF($N$2:N2182,M2182,$P$2:P2182))/(COUNTIF($N$2:N2182,M2182)),0)</f>
        <v>0.97368421052631582</v>
      </c>
      <c r="AD2182" s="10">
        <f>IFERROR((SUMIF($N$2:N2182,M2182,$O$2:O2182))/(COUNTIF($N$2:N2182,M2182)),0)</f>
        <v>1.9210526315789473</v>
      </c>
      <c r="AE2182" s="10">
        <f t="shared" si="823"/>
        <v>-0.94736842105263153</v>
      </c>
      <c r="AF2182" s="13">
        <f>IFERROR((SUMIF($M$2:M2182,N2182,$O$2:O2182))/(COUNTIF($M$2:M2182,N2182)),0)</f>
        <v>1.6304347826086956</v>
      </c>
      <c r="AG2182" s="13">
        <f>IFERROR((SUMIF($M$2:M2182,N2182,$P$2:P2182))/(COUNTIF($M$2:M2182,N2182)),0)</f>
        <v>1.125</v>
      </c>
      <c r="AH2182" s="13">
        <f t="shared" si="824"/>
        <v>0.50543478260869557</v>
      </c>
      <c r="AI2182" s="10">
        <f>IFERROR((SUMIF(N$2:N2182,N2182,P$2:P2182)-P2182)/(COUNTIF($N$2:N2182,N2182)-1),0)</f>
        <v>1.4827586206896552</v>
      </c>
      <c r="AJ2182" s="10">
        <f>IFERROR((SUMIF(N$2:N2182,N2182,O$2:O2182)-O2182)/(COUNTIF($N$2:N2182,N2182)-1),0)</f>
        <v>1.1477832512315271</v>
      </c>
      <c r="AK2182" s="10">
        <f t="shared" si="825"/>
        <v>0.33497536945812811</v>
      </c>
      <c r="AL2182" s="10">
        <f>IFERROR((AP2182)/(COUNTIF($M$2:N2182,M2182)-1),0)</f>
        <v>0.85135135135135132</v>
      </c>
      <c r="AM2182" s="19">
        <f>IFERROR((AQ2182)/(COUNTIF($M$2:N2182,N2182)-1),0)</f>
        <v>1.5968992248062015</v>
      </c>
      <c r="AN2182" s="10">
        <f t="shared" si="839"/>
        <v>0</v>
      </c>
      <c r="AO2182" s="10">
        <f t="shared" si="840"/>
        <v>3</v>
      </c>
      <c r="AP2182" s="10">
        <f>SUMIF($M$2:N2182,M2182,AN$2:AO2182)-AN2182</f>
        <v>63</v>
      </c>
      <c r="AQ2182" s="10">
        <f>SUMIF($AV$2:AW2182,AV2182,$BD$2:BE2182)-BD2182</f>
        <v>618</v>
      </c>
      <c r="AR2182" s="10">
        <f>M2182</f>
        <v>2662</v>
      </c>
      <c r="AS2182" s="10">
        <f t="shared" si="832"/>
        <v>122</v>
      </c>
      <c r="AT2182">
        <f t="shared" si="833"/>
        <v>5</v>
      </c>
      <c r="AU2182" s="10">
        <f t="shared" si="834"/>
        <v>1</v>
      </c>
      <c r="AV2182">
        <f t="shared" si="826"/>
        <v>122</v>
      </c>
      <c r="AW2182">
        <f t="shared" si="827"/>
        <v>2662</v>
      </c>
      <c r="AX2182">
        <f t="shared" si="828"/>
        <v>5</v>
      </c>
      <c r="AY2182">
        <f t="shared" si="829"/>
        <v>1</v>
      </c>
      <c r="AZ2182">
        <f t="shared" si="830"/>
        <v>122</v>
      </c>
      <c r="BA2182">
        <f t="shared" si="831"/>
        <v>2662</v>
      </c>
      <c r="BB2182">
        <f t="shared" si="835"/>
        <v>1</v>
      </c>
      <c r="BC2182">
        <f t="shared" si="836"/>
        <v>5</v>
      </c>
      <c r="BD2182">
        <f t="shared" si="837"/>
        <v>3</v>
      </c>
      <c r="BE2182">
        <f t="shared" si="838"/>
        <v>0</v>
      </c>
    </row>
    <row r="2183" spans="10:57" x14ac:dyDescent="0.25">
      <c r="J2183" s="23">
        <f>MAX(_xlfn.MAXIFS(L$2:$L2183,M$2:$M2183,M2183),_xlfn.MAXIFS(L$2:$L2183,N$2:$N2183,M2183))-MAX(_xlfn.MAXIFS(L$2:$L2182,M$2:$M2182,M2183),_xlfn.MAXIFS(L$2:$L2182,N$2:$N2182,M2183))</f>
        <v>13</v>
      </c>
      <c r="K2183" s="23">
        <f>MAX(_xlfn.MAXIFS($L$2:L2183,$M$2:M2183,N2183),_xlfn.MAXIFS($L$2:L2183,$N$2:N2183,N2183))-MAX(_xlfn.MAXIFS($L$2:L2182,$M$2:M2182,N2183),_xlfn.MAXIFS($L$2:L2182,$N$2:N2182,N2183))</f>
        <v>14</v>
      </c>
      <c r="L2183" s="20">
        <v>43190</v>
      </c>
      <c r="M2183" s="10">
        <v>14</v>
      </c>
      <c r="N2183" s="10">
        <v>3551</v>
      </c>
      <c r="O2183" s="10">
        <v>2</v>
      </c>
      <c r="P2183" s="10">
        <v>1</v>
      </c>
      <c r="Q2183" s="10" t="str">
        <f t="shared" si="817"/>
        <v>S</v>
      </c>
      <c r="R2183" s="10" t="str">
        <f t="shared" si="818"/>
        <v>N</v>
      </c>
      <c r="S2183" s="10">
        <f t="shared" si="819"/>
        <v>1</v>
      </c>
      <c r="T2183" s="11">
        <f>IFERROR((SUMIF($M$2:N2183,M2183,$O$2:P2183)-O2183)/(COUNTIF($M$2:N2183,M2183)-1),0)</f>
        <v>1.7796610169491525</v>
      </c>
      <c r="U2183" s="11">
        <f>IFERROR((SUMIF($AR$2:AR2183,AR2183,$AT$2:AU2183)-AT2183)/(COUNTIF($M$2:N2183,M2183)-1),0)</f>
        <v>0.55447941888619856</v>
      </c>
      <c r="V2183" s="11">
        <f t="shared" si="820"/>
        <v>1.2251815980629539</v>
      </c>
      <c r="W2183" s="12">
        <f>IFERROR((SUMIF($AV$2:AW2183,AV2183,$AX$2:AY2183)-AX2183)/(COUNTIF($M$2:N2183,N2183)-1),0)</f>
        <v>1.3062499999999999</v>
      </c>
      <c r="X2183" s="12">
        <f>IFERROR((SUMIF($AZ$2:BA2183,AZ2183,$BB$2:BC2183)-BB2183)/(COUNTIF($M$2:N2183,N2183)-1),0)</f>
        <v>1.35</v>
      </c>
      <c r="Y2183" s="12">
        <f t="shared" si="821"/>
        <v>-4.3750000000000178E-2</v>
      </c>
      <c r="Z2183" s="13">
        <f>IFERROR((SUMIF($M$2:M2183,M2183,O$2:O2183)-O2183)/(COUNTIF($M$2:M2183,M2183)-1),0)</f>
        <v>1.7384615384615385</v>
      </c>
      <c r="AA2183" s="13">
        <f>IFERROR((SUMIF($M$2:M2183,M2183,P$2:P2183)-P2183)/(COUNTIF($M$2:M2183,M2183)-1),0)</f>
        <v>1.1743589743589744</v>
      </c>
      <c r="AB2183" s="13">
        <f t="shared" si="822"/>
        <v>0.5641025641025641</v>
      </c>
      <c r="AC2183" s="10">
        <f>IFERROR((SUMIF($N$2:N2183,M2183,$P$2:P2183))/(COUNTIF($N$2:N2183,M2183)),0)</f>
        <v>1.8165137614678899</v>
      </c>
      <c r="AD2183" s="10">
        <f>IFERROR((SUMIF($N$2:N2183,M2183,$O$2:O2183))/(COUNTIF($N$2:N2183,M2183)),0)</f>
        <v>1.3027522935779816</v>
      </c>
      <c r="AE2183" s="10">
        <f t="shared" si="823"/>
        <v>0.51376146788990829</v>
      </c>
      <c r="AF2183" s="13">
        <f>IFERROR((SUMIF($M$2:M2183,N2183,$O$2:O2183))/(COUNTIF($M$2:M2183,N2183)),0)</f>
        <v>1.44</v>
      </c>
      <c r="AG2183" s="13">
        <f>IFERROR((SUMIF($M$2:M2183,N2183,$P$2:P2183))/(COUNTIF($M$2:M2183,N2183)),0)</f>
        <v>1.0666666666666667</v>
      </c>
      <c r="AH2183" s="13">
        <f t="shared" si="824"/>
        <v>0.37333333333333329</v>
      </c>
      <c r="AI2183" s="10">
        <f>IFERROR((SUMIF(N$2:N2183,N2183,P$2:P2183)-P2183)/(COUNTIF($N$2:N2183,N2183)-1),0)</f>
        <v>1.1882352941176471</v>
      </c>
      <c r="AJ2183" s="10">
        <f>IFERROR((SUMIF(N$2:N2183,N2183,O$2:O2183)-O2183)/(COUNTIF($N$2:N2183,N2183)-1),0)</f>
        <v>1.6</v>
      </c>
      <c r="AK2183" s="10">
        <f t="shared" si="825"/>
        <v>-0.41176470588235303</v>
      </c>
      <c r="AL2183" s="10">
        <f>IFERROR((AP2183)/(COUNTIF($M$2:N2183,M2183)-1),0)</f>
        <v>1.6755447941888619</v>
      </c>
      <c r="AM2183" s="19">
        <f>IFERROR((AQ2183)/(COUNTIF($M$2:N2183,N2183)-1),0)</f>
        <v>1.40625</v>
      </c>
      <c r="AN2183" s="10">
        <f t="shared" si="839"/>
        <v>3</v>
      </c>
      <c r="AO2183" s="10">
        <f t="shared" si="840"/>
        <v>0</v>
      </c>
      <c r="AP2183" s="10">
        <f>SUMIF($M$2:N2183,M2183,AN$2:AO2183)-AN2183</f>
        <v>692</v>
      </c>
      <c r="AQ2183" s="10">
        <f>SUMIF($AV$2:AW2183,AV2183,$BD$2:BE2183)-BD2183</f>
        <v>225</v>
      </c>
      <c r="AR2183" s="10">
        <f>M2183</f>
        <v>14</v>
      </c>
      <c r="AS2183" s="10">
        <f t="shared" si="832"/>
        <v>3551</v>
      </c>
      <c r="AT2183">
        <f t="shared" si="833"/>
        <v>1</v>
      </c>
      <c r="AU2183" s="10">
        <f t="shared" si="834"/>
        <v>2</v>
      </c>
      <c r="AV2183">
        <f t="shared" si="826"/>
        <v>3551</v>
      </c>
      <c r="AW2183">
        <f t="shared" si="827"/>
        <v>14</v>
      </c>
      <c r="AX2183">
        <f t="shared" si="828"/>
        <v>1</v>
      </c>
      <c r="AY2183">
        <f t="shared" si="829"/>
        <v>2</v>
      </c>
      <c r="AZ2183">
        <f t="shared" si="830"/>
        <v>3551</v>
      </c>
      <c r="BA2183">
        <f t="shared" si="831"/>
        <v>14</v>
      </c>
      <c r="BB2183">
        <f t="shared" si="835"/>
        <v>2</v>
      </c>
      <c r="BC2183">
        <f t="shared" si="836"/>
        <v>1</v>
      </c>
      <c r="BD2183">
        <f t="shared" si="837"/>
        <v>0</v>
      </c>
      <c r="BE2183">
        <f t="shared" si="838"/>
        <v>3</v>
      </c>
    </row>
    <row r="2184" spans="10:57" x14ac:dyDescent="0.25">
      <c r="J2184" s="23">
        <f>MAX(_xlfn.MAXIFS(L$2:$L2184,M$2:$M2184,M2184),_xlfn.MAXIFS(L$2:$L2184,N$2:$N2184,M2184))-MAX(_xlfn.MAXIFS(L$2:$L2183,M$2:$M2183,M2184),_xlfn.MAXIFS(L$2:$L2183,N$2:$N2183,M2184))</f>
        <v>13</v>
      </c>
      <c r="K2184" s="23">
        <f>MAX(_xlfn.MAXIFS($L$2:L2184,$M$2:M2184,N2184),_xlfn.MAXIFS($L$2:L2184,$N$2:N2184,N2184))-MAX(_xlfn.MAXIFS($L$2:L2183,$M$2:M2183,N2184),_xlfn.MAXIFS($L$2:L2183,$N$2:N2183,N2184))</f>
        <v>14</v>
      </c>
      <c r="L2184" s="20">
        <v>43190</v>
      </c>
      <c r="M2184" s="10">
        <v>409</v>
      </c>
      <c r="N2184" s="10">
        <v>4441</v>
      </c>
      <c r="O2184" s="10">
        <v>2</v>
      </c>
      <c r="P2184" s="10">
        <v>0</v>
      </c>
      <c r="Q2184" s="10" t="str">
        <f t="shared" si="817"/>
        <v>S</v>
      </c>
      <c r="R2184" s="10" t="str">
        <f t="shared" si="818"/>
        <v>N</v>
      </c>
      <c r="S2184" s="10">
        <f t="shared" si="819"/>
        <v>2</v>
      </c>
      <c r="T2184" s="11">
        <f>IFERROR((SUMIF($M$2:N2184,M2184,$O$2:P2184)-O2184)/(COUNTIF($M$2:N2184,M2184)-1),0)</f>
        <v>2.1764705882352939</v>
      </c>
      <c r="U2184" s="11">
        <f>IFERROR((SUMIF($AR$2:AR2184,AR2184,$AT$2:AU2184)-AT2184)/(COUNTIF($M$2:N2184,M2184)-1),0)</f>
        <v>0.36601307189542481</v>
      </c>
      <c r="V2184" s="11">
        <f t="shared" si="820"/>
        <v>1.8104575163398691</v>
      </c>
      <c r="W2184" s="12">
        <f>IFERROR((SUMIF($AV$2:AW2184,AV2184,$AX$2:AY2184)-AX2184)/(COUNTIF($M$2:N2184,N2184)-1),0)</f>
        <v>1.2695652173913043</v>
      </c>
      <c r="X2184" s="12">
        <f>IFERROR((SUMIF($AZ$2:BA2184,AZ2184,$BB$2:BC2184)-BB2184)/(COUNTIF($M$2:N2184,N2184)-1),0)</f>
        <v>1.4782608695652173</v>
      </c>
      <c r="Y2184" s="12">
        <f t="shared" si="821"/>
        <v>-0.20869565217391295</v>
      </c>
      <c r="Z2184" s="13">
        <f>IFERROR((SUMIF($M$2:M2184,M2184,O$2:O2184)-O2184)/(COUNTIF($M$2:M2184,M2184)-1),0)</f>
        <v>2.3870967741935485</v>
      </c>
      <c r="AA2184" s="13">
        <f>IFERROR((SUMIF($M$2:M2184,M2184,P$2:P2184)-P2184)/(COUNTIF($M$2:M2184,M2184)-1),0)</f>
        <v>0.77419354838709675</v>
      </c>
      <c r="AB2184" s="13">
        <f t="shared" si="822"/>
        <v>1.6129032258064517</v>
      </c>
      <c r="AC2184" s="10">
        <f>IFERROR((SUMIF($N$2:N2184,M2184,$P$2:P2184))/(COUNTIF($N$2:N2184,M2184)),0)</f>
        <v>1.9876033057851239</v>
      </c>
      <c r="AD2184" s="10">
        <f>IFERROR((SUMIF($N$2:N2184,M2184,$O$2:O2184))/(COUNTIF($N$2:N2184,M2184)),0)</f>
        <v>1.0165289256198347</v>
      </c>
      <c r="AE2184" s="10">
        <f t="shared" si="823"/>
        <v>0.97107438016528924</v>
      </c>
      <c r="AF2184" s="13">
        <f>IFERROR((SUMIF($M$2:M2184,N2184,$O$2:O2184))/(COUNTIF($M$2:M2184,N2184)),0)</f>
        <v>1.3243243243243243</v>
      </c>
      <c r="AG2184" s="13">
        <f>IFERROR((SUMIF($M$2:M2184,N2184,$P$2:P2184))/(COUNTIF($M$2:M2184,N2184)),0)</f>
        <v>1.2522522522522523</v>
      </c>
      <c r="AH2184" s="13">
        <f t="shared" si="824"/>
        <v>7.2072072072072002E-2</v>
      </c>
      <c r="AI2184" s="10">
        <f>IFERROR((SUMIF(N$2:N2184,N2184,P$2:P2184)-P2184)/(COUNTIF($N$2:N2184,N2184)-1),0)</f>
        <v>1.2184873949579831</v>
      </c>
      <c r="AJ2184" s="10">
        <f>IFERROR((SUMIF(N$2:N2184,N2184,O$2:O2184)-O2184)/(COUNTIF($N$2:N2184,N2184)-1),0)</f>
        <v>1.6890756302521008</v>
      </c>
      <c r="AK2184" s="10">
        <f t="shared" si="825"/>
        <v>-0.47058823529411775</v>
      </c>
      <c r="AL2184" s="10">
        <f>IFERROR((AP2184)/(COUNTIF($M$2:N2184,M2184)-1),0)</f>
        <v>2.0610021786492374</v>
      </c>
      <c r="AM2184" s="19">
        <f>IFERROR((AQ2184)/(COUNTIF($M$2:N2184,N2184)-1),0)</f>
        <v>1.2652173913043478</v>
      </c>
      <c r="AN2184" s="10">
        <f t="shared" si="839"/>
        <v>3</v>
      </c>
      <c r="AO2184" s="10">
        <f t="shared" si="840"/>
        <v>0</v>
      </c>
      <c r="AP2184" s="10">
        <f>SUMIF($M$2:N2184,M2184,AN$2:AO2184)-AN2184</f>
        <v>946</v>
      </c>
      <c r="AQ2184" s="10">
        <f>SUMIF($AV$2:AW2184,AV2184,$BD$2:BE2184)-BD2184</f>
        <v>291</v>
      </c>
      <c r="AR2184" s="10">
        <f>M2184</f>
        <v>409</v>
      </c>
      <c r="AS2184" s="10">
        <f t="shared" si="832"/>
        <v>4441</v>
      </c>
      <c r="AT2184">
        <f t="shared" si="833"/>
        <v>0</v>
      </c>
      <c r="AU2184" s="10">
        <f t="shared" si="834"/>
        <v>2</v>
      </c>
      <c r="AV2184">
        <f t="shared" si="826"/>
        <v>4441</v>
      </c>
      <c r="AW2184">
        <f t="shared" si="827"/>
        <v>409</v>
      </c>
      <c r="AX2184">
        <f t="shared" si="828"/>
        <v>0</v>
      </c>
      <c r="AY2184">
        <f t="shared" si="829"/>
        <v>2</v>
      </c>
      <c r="AZ2184">
        <f t="shared" si="830"/>
        <v>4441</v>
      </c>
      <c r="BA2184">
        <f t="shared" si="831"/>
        <v>409</v>
      </c>
      <c r="BB2184">
        <f t="shared" si="835"/>
        <v>2</v>
      </c>
      <c r="BC2184">
        <f t="shared" si="836"/>
        <v>0</v>
      </c>
      <c r="BD2184">
        <f t="shared" si="837"/>
        <v>0</v>
      </c>
      <c r="BE2184">
        <f t="shared" si="838"/>
        <v>3</v>
      </c>
    </row>
    <row r="2185" spans="10:57" x14ac:dyDescent="0.25">
      <c r="J2185" s="23">
        <f>MAX(_xlfn.MAXIFS(L$2:$L2185,M$2:$M2185,M2185),_xlfn.MAXIFS(L$2:$L2185,N$2:$N2185,M2185))-MAX(_xlfn.MAXIFS(L$2:$L2184,M$2:$M2184,M2185),_xlfn.MAXIFS(L$2:$L2184,N$2:$N2184,M2185))</f>
        <v>15</v>
      </c>
      <c r="K2185" s="23">
        <f>MAX(_xlfn.MAXIFS($L$2:L2185,$M$2:M2185,N2185),_xlfn.MAXIFS($L$2:L2185,$N$2:N2185,N2185))-MAX(_xlfn.MAXIFS($L$2:L2184,$M$2:M2184,N2185),_xlfn.MAXIFS($L$2:L2184,$N$2:N2184,N2185))</f>
        <v>15</v>
      </c>
      <c r="L2185" s="20">
        <v>43191</v>
      </c>
      <c r="M2185" s="10">
        <v>856</v>
      </c>
      <c r="N2185" s="10">
        <v>170</v>
      </c>
      <c r="O2185" s="10">
        <v>2</v>
      </c>
      <c r="P2185" s="10">
        <v>4</v>
      </c>
      <c r="Q2185" s="10" t="str">
        <f t="shared" si="817"/>
        <v>N</v>
      </c>
      <c r="R2185" s="10" t="str">
        <f t="shared" si="818"/>
        <v>S</v>
      </c>
      <c r="S2185" s="10">
        <f t="shared" si="819"/>
        <v>-2</v>
      </c>
      <c r="T2185" s="11">
        <f>IFERROR((SUMIF($M$2:N2185,M2185,$O$2:P2185)-O2185)/(COUNTIF($M$2:N2185,M2185)-1),0)</f>
        <v>1.2159090909090908</v>
      </c>
      <c r="U2185" s="11">
        <f>IFERROR((SUMIF($AR$2:AR2185,AR2185,$AT$2:AU2185)-AT2185)/(COUNTIF($M$2:N2185,M2185)-1),0)</f>
        <v>0.72348484848484851</v>
      </c>
      <c r="V2185" s="11">
        <f t="shared" si="820"/>
        <v>0.49242424242424232</v>
      </c>
      <c r="W2185" s="12">
        <f>IFERROR((SUMIF($AV$2:AW2185,AV2185,$AX$2:AY2185)-AX2185)/(COUNTIF($M$2:N2185,N2185)-1),0)</f>
        <v>1.7440191387559809</v>
      </c>
      <c r="X2185" s="12">
        <f>IFERROR((SUMIF($AZ$2:BA2185,AZ2185,$BB$2:BC2185)-BB2185)/(COUNTIF($M$2:N2185,N2185)-1),0)</f>
        <v>1.1459330143540669</v>
      </c>
      <c r="Y2185" s="12">
        <f t="shared" si="821"/>
        <v>0.598086124401914</v>
      </c>
      <c r="Z2185" s="13">
        <f>IFERROR((SUMIF($M$2:M2185,M2185,O$2:O2185)-O2185)/(COUNTIF($M$2:M2185,M2185)-1),0)</f>
        <v>1.3387096774193548</v>
      </c>
      <c r="AA2185" s="13">
        <f>IFERROR((SUMIF($M$2:M2185,M2185,P$2:P2185)-P2185)/(COUNTIF($M$2:M2185,M2185)-1),0)</f>
        <v>1.5403225806451613</v>
      </c>
      <c r="AB2185" s="13">
        <f t="shared" si="822"/>
        <v>-0.20161290322580649</v>
      </c>
      <c r="AC2185" s="10">
        <f>IFERROR((SUMIF($N$2:N2185,M2185,$P$2:P2185))/(COUNTIF($N$2:N2185,M2185)),0)</f>
        <v>1.1071428571428572</v>
      </c>
      <c r="AD2185" s="10">
        <f>IFERROR((SUMIF($N$2:N2185,M2185,$O$2:O2185))/(COUNTIF($N$2:N2185,M2185)),0)</f>
        <v>1.6571428571428573</v>
      </c>
      <c r="AE2185" s="10">
        <f t="shared" si="823"/>
        <v>-0.55000000000000004</v>
      </c>
      <c r="AF2185" s="13">
        <f>IFERROR((SUMIF($M$2:M2185,N2185,$O$2:O2185))/(COUNTIF($M$2:M2185,N2185)),0)</f>
        <v>1.8571428571428572</v>
      </c>
      <c r="AG2185" s="13">
        <f>IFERROR((SUMIF($M$2:M2185,N2185,$P$2:P2185))/(COUNTIF($M$2:M2185,N2185)),0)</f>
        <v>0.99507389162561577</v>
      </c>
      <c r="AH2185" s="13">
        <f t="shared" si="824"/>
        <v>0.86206896551724144</v>
      </c>
      <c r="AI2185" s="10">
        <f>IFERROR((SUMIF(N$2:N2185,N2185,P$2:P2185)-P2185)/(COUNTIF($N$2:N2185,N2185)-1),0)</f>
        <v>1.6372093023255814</v>
      </c>
      <c r="AJ2185" s="10">
        <f>IFERROR((SUMIF(N$2:N2185,N2185,O$2:O2185)-O2185)/(COUNTIF($N$2:N2185,N2185)-1),0)</f>
        <v>1.2883720930232558</v>
      </c>
      <c r="AK2185" s="10">
        <f t="shared" si="825"/>
        <v>0.34883720930232553</v>
      </c>
      <c r="AL2185" s="10">
        <f>IFERROR((AP2185)/(COUNTIF($M$2:N2185,M2185)-1),0)</f>
        <v>1.1666666666666667</v>
      </c>
      <c r="AM2185" s="19">
        <f>IFERROR((AQ2185)/(COUNTIF($M$2:N2185,N2185)-1),0)</f>
        <v>1.6746411483253589</v>
      </c>
      <c r="AN2185" s="10">
        <f t="shared" si="839"/>
        <v>0</v>
      </c>
      <c r="AO2185" s="10">
        <f t="shared" si="840"/>
        <v>3</v>
      </c>
      <c r="AP2185" s="10">
        <f>SUMIF($M$2:N2185,M2185,AN$2:AO2185)-AN2185</f>
        <v>308</v>
      </c>
      <c r="AQ2185" s="10">
        <f>SUMIF($AV$2:AW2185,AV2185,$BD$2:BE2185)-BD2185</f>
        <v>700</v>
      </c>
      <c r="AR2185" s="10">
        <f>M2185</f>
        <v>856</v>
      </c>
      <c r="AS2185" s="10">
        <f t="shared" si="832"/>
        <v>170</v>
      </c>
      <c r="AT2185">
        <f t="shared" si="833"/>
        <v>4</v>
      </c>
      <c r="AU2185" s="10">
        <f t="shared" si="834"/>
        <v>2</v>
      </c>
      <c r="AV2185">
        <f t="shared" si="826"/>
        <v>170</v>
      </c>
      <c r="AW2185">
        <f t="shared" si="827"/>
        <v>856</v>
      </c>
      <c r="AX2185">
        <f t="shared" si="828"/>
        <v>4</v>
      </c>
      <c r="AY2185">
        <f t="shared" si="829"/>
        <v>2</v>
      </c>
      <c r="AZ2185">
        <f t="shared" si="830"/>
        <v>170</v>
      </c>
      <c r="BA2185">
        <f t="shared" si="831"/>
        <v>856</v>
      </c>
      <c r="BB2185">
        <f t="shared" si="835"/>
        <v>2</v>
      </c>
      <c r="BC2185">
        <f t="shared" si="836"/>
        <v>4</v>
      </c>
      <c r="BD2185">
        <f t="shared" si="837"/>
        <v>3</v>
      </c>
      <c r="BE2185">
        <f t="shared" si="838"/>
        <v>0</v>
      </c>
    </row>
    <row r="2186" spans="10:57" x14ac:dyDescent="0.25">
      <c r="J2186" s="23">
        <f>MAX(_xlfn.MAXIFS(L$2:$L2186,M$2:$M2186,M2186),_xlfn.MAXIFS(L$2:$L2186,N$2:$N2186,M2186))-MAX(_xlfn.MAXIFS(L$2:$L2185,M$2:$M2185,M2186),_xlfn.MAXIFS(L$2:$L2185,N$2:$N2185,M2186))</f>
        <v>150</v>
      </c>
      <c r="K2186" s="23">
        <f>MAX(_xlfn.MAXIFS($L$2:L2186,$M$2:M2186,N2186),_xlfn.MAXIFS($L$2:L2186,$N$2:N2186,N2186))-MAX(_xlfn.MAXIFS($L$2:L2185,$M$2:M2185,N2186),_xlfn.MAXIFS($L$2:L2185,$N$2:N2185,N2186))</f>
        <v>3</v>
      </c>
      <c r="L2186" s="20">
        <v>43192</v>
      </c>
      <c r="M2186" s="10">
        <v>2444</v>
      </c>
      <c r="N2186" s="10">
        <v>17444</v>
      </c>
      <c r="O2186" s="10">
        <v>2</v>
      </c>
      <c r="P2186" s="10">
        <v>0</v>
      </c>
      <c r="Q2186" s="10" t="str">
        <f t="shared" si="817"/>
        <v>S</v>
      </c>
      <c r="R2186" s="10" t="str">
        <f t="shared" si="818"/>
        <v>N</v>
      </c>
      <c r="S2186" s="10">
        <f t="shared" si="819"/>
        <v>2</v>
      </c>
      <c r="T2186" s="11">
        <f>IFERROR((SUMIF($M$2:N2186,M2186,$O$2:P2186)-O2186)/(COUNTIF($M$2:N2186,M2186)-1),0)</f>
        <v>1.2327044025157232</v>
      </c>
      <c r="U2186" s="11">
        <f>IFERROR((SUMIF($AR$2:AR2186,AR2186,$AT$2:AU2186)-AT2186)/(COUNTIF($M$2:N2186,M2186)-1),0)</f>
        <v>0.69811320754716977</v>
      </c>
      <c r="V2186" s="11">
        <f t="shared" si="820"/>
        <v>0.53459119496855345</v>
      </c>
      <c r="W2186" s="12">
        <f>IFERROR((SUMIF($AV$2:AW2186,AV2186,$AX$2:AY2186)-AX2186)/(COUNTIF($M$2:N2186,N2186)-1),0)</f>
        <v>1.1899224806201549</v>
      </c>
      <c r="X2186" s="12">
        <f>IFERROR((SUMIF($AZ$2:BA2186,AZ2186,$BB$2:BC2186)-BB2186)/(COUNTIF($M$2:N2186,N2186)-1),0)</f>
        <v>1.6782945736434109</v>
      </c>
      <c r="Y2186" s="12">
        <f t="shared" si="821"/>
        <v>-0.48837209302325602</v>
      </c>
      <c r="Z2186" s="13">
        <f>IFERROR((SUMIF($M$2:M2186,M2186,O$2:O2186)-O2186)/(COUNTIF($M$2:M2186,M2186)-1),0)</f>
        <v>1.236842105263158</v>
      </c>
      <c r="AA2186" s="13">
        <f>IFERROR((SUMIF($M$2:M2186,M2186,P$2:P2186)-P2186)/(COUNTIF($M$2:M2186,M2186)-1),0)</f>
        <v>1.4605263157894737</v>
      </c>
      <c r="AB2186" s="13">
        <f t="shared" si="822"/>
        <v>-0.22368421052631571</v>
      </c>
      <c r="AC2186" s="10">
        <f>IFERROR((SUMIF($N$2:N2186,M2186,$P$2:P2186))/(COUNTIF($N$2:N2186,M2186)),0)</f>
        <v>1.2289156626506024</v>
      </c>
      <c r="AD2186" s="10">
        <f>IFERROR((SUMIF($N$2:N2186,M2186,$O$2:O2186))/(COUNTIF($N$2:N2186,M2186)),0)</f>
        <v>1.6385542168674698</v>
      </c>
      <c r="AE2186" s="10">
        <f t="shared" si="823"/>
        <v>-0.40963855421686746</v>
      </c>
      <c r="AF2186" s="13">
        <f>IFERROR((SUMIF($M$2:M2186,N2186,$O$2:O2186))/(COUNTIF($M$2:M2186,N2186)),0)</f>
        <v>1.2983870967741935</v>
      </c>
      <c r="AG2186" s="13">
        <f>IFERROR((SUMIF($M$2:M2186,N2186,$P$2:P2186))/(COUNTIF($M$2:M2186,N2186)),0)</f>
        <v>1.3951612903225807</v>
      </c>
      <c r="AH2186" s="13">
        <f t="shared" si="824"/>
        <v>-9.6774193548387233E-2</v>
      </c>
      <c r="AI2186" s="10">
        <f>IFERROR((SUMIF(N$2:N2186,N2186,P$2:P2186)-P2186)/(COUNTIF($N$2:N2186,N2186)-1),0)</f>
        <v>1.0895522388059702</v>
      </c>
      <c r="AJ2186" s="10">
        <f>IFERROR((SUMIF(N$2:N2186,N2186,O$2:O2186)-O2186)/(COUNTIF($N$2:N2186,N2186)-1),0)</f>
        <v>1.9402985074626866</v>
      </c>
      <c r="AK2186" s="10">
        <f t="shared" si="825"/>
        <v>-0.85074626865671643</v>
      </c>
      <c r="AL2186" s="10">
        <f>IFERROR((AP2186)/(COUNTIF($M$2:N2186,M2186)-1),0)</f>
        <v>1.1823899371069182</v>
      </c>
      <c r="AM2186" s="19">
        <f>IFERROR((AQ2186)/(COUNTIF($M$2:N2186,N2186)-1),0)</f>
        <v>1.1666666666666667</v>
      </c>
      <c r="AN2186" s="10">
        <f t="shared" si="839"/>
        <v>3</v>
      </c>
      <c r="AO2186" s="10">
        <f t="shared" si="840"/>
        <v>0</v>
      </c>
      <c r="AP2186" s="10">
        <f>SUMIF($M$2:N2186,M2186,AN$2:AO2186)-AN2186</f>
        <v>188</v>
      </c>
      <c r="AQ2186" s="10">
        <f>SUMIF($AV$2:AW2186,AV2186,$BD$2:BE2186)-BD2186</f>
        <v>301</v>
      </c>
      <c r="AR2186" s="10">
        <f>M2186</f>
        <v>2444</v>
      </c>
      <c r="AS2186" s="10">
        <f t="shared" si="832"/>
        <v>17444</v>
      </c>
      <c r="AT2186">
        <f t="shared" si="833"/>
        <v>0</v>
      </c>
      <c r="AU2186" s="10">
        <f t="shared" si="834"/>
        <v>2</v>
      </c>
      <c r="AV2186">
        <f t="shared" si="826"/>
        <v>17444</v>
      </c>
      <c r="AW2186">
        <f t="shared" si="827"/>
        <v>2444</v>
      </c>
      <c r="AX2186">
        <f t="shared" si="828"/>
        <v>0</v>
      </c>
      <c r="AY2186">
        <f t="shared" si="829"/>
        <v>2</v>
      </c>
      <c r="AZ2186">
        <f t="shared" si="830"/>
        <v>17444</v>
      </c>
      <c r="BA2186">
        <f t="shared" si="831"/>
        <v>2444</v>
      </c>
      <c r="BB2186">
        <f t="shared" si="835"/>
        <v>2</v>
      </c>
      <c r="BC2186">
        <f t="shared" si="836"/>
        <v>0</v>
      </c>
      <c r="BD2186">
        <f t="shared" si="837"/>
        <v>0</v>
      </c>
      <c r="BE2186">
        <f t="shared" si="838"/>
        <v>3</v>
      </c>
    </row>
    <row r="2187" spans="10:57" x14ac:dyDescent="0.25">
      <c r="J2187" s="23">
        <f>MAX(_xlfn.MAXIFS(L$2:$L2187,M$2:$M2187,M2187),_xlfn.MAXIFS(L$2:$L2187,N$2:$N2187,M2187))-MAX(_xlfn.MAXIFS(L$2:$L2186,M$2:$M2186,M2187),_xlfn.MAXIFS(L$2:$L2186,N$2:$N2186,M2187))</f>
        <v>3046</v>
      </c>
      <c r="K2187" s="23">
        <f>MAX(_xlfn.MAXIFS($L$2:L2187,$M$2:M2187,N2187),_xlfn.MAXIFS($L$2:L2187,$N$2:N2187,N2187))-MAX(_xlfn.MAXIFS($L$2:L2186,$M$2:M2186,N2187),_xlfn.MAXIFS($L$2:L2186,$N$2:N2186,N2187))</f>
        <v>5</v>
      </c>
      <c r="L2187" s="20">
        <v>43195</v>
      </c>
      <c r="M2187" s="10">
        <v>398</v>
      </c>
      <c r="N2187" s="10">
        <v>409</v>
      </c>
      <c r="O2187" s="10">
        <v>4</v>
      </c>
      <c r="P2187" s="10">
        <v>2</v>
      </c>
      <c r="Q2187" s="10" t="str">
        <f t="shared" si="817"/>
        <v>S</v>
      </c>
      <c r="R2187" s="10" t="str">
        <f t="shared" si="818"/>
        <v>N</v>
      </c>
      <c r="S2187" s="10">
        <f t="shared" si="819"/>
        <v>2</v>
      </c>
      <c r="T2187" s="11">
        <f>IFERROR((SUMIF($M$2:N2187,M2187,$O$2:P2187)-O2187)/(COUNTIF($M$2:N2187,M2187)-1),0)</f>
        <v>1</v>
      </c>
      <c r="U2187" s="11">
        <f>IFERROR((SUMIF($AR$2:AR2187,AR2187,$AT$2:AU2187)-AT2187)/(COUNTIF($M$2:N2187,M2187)-1),0)</f>
        <v>1</v>
      </c>
      <c r="V2187" s="11">
        <f t="shared" si="820"/>
        <v>0</v>
      </c>
      <c r="W2187" s="12">
        <f>IFERROR((SUMIF($AV$2:AW2187,AV2187,$AX$2:AY2187)-AX2187)/(COUNTIF($M$2:N2187,N2187)-1),0)</f>
        <v>2.1760869565217393</v>
      </c>
      <c r="X2187" s="12">
        <f>IFERROR((SUMIF($AZ$2:BA2187,AZ2187,$BB$2:BC2187)-BB2187)/(COUNTIF($M$2:N2187,N2187)-1),0)</f>
        <v>0.9</v>
      </c>
      <c r="Y2187" s="12">
        <f t="shared" si="821"/>
        <v>1.2760869565217394</v>
      </c>
      <c r="Z2187" s="13">
        <f>IFERROR((SUMIF($M$2:M2187,M2187,O$2:O2187)-O2187)/(COUNTIF($M$2:M2187,M2187)-1),0)</f>
        <v>1</v>
      </c>
      <c r="AA2187" s="13">
        <f>IFERROR((SUMIF($M$2:M2187,M2187,P$2:P2187)-P2187)/(COUNTIF($M$2:M2187,M2187)-1),0)</f>
        <v>2</v>
      </c>
      <c r="AB2187" s="13">
        <f t="shared" si="822"/>
        <v>-1</v>
      </c>
      <c r="AC2187" s="10">
        <f>IFERROR((SUMIF($N$2:N2187,M2187,$P$2:P2187))/(COUNTIF($N$2:N2187,M2187)),0)</f>
        <v>1</v>
      </c>
      <c r="AD2187" s="10">
        <f>IFERROR((SUMIF($N$2:N2187,M2187,$O$2:O2187))/(COUNTIF($N$2:N2187,M2187)),0)</f>
        <v>2</v>
      </c>
      <c r="AE2187" s="10">
        <f t="shared" si="823"/>
        <v>-1</v>
      </c>
      <c r="AF2187" s="13">
        <f>IFERROR((SUMIF($M$2:M2187,N2187,$O$2:O2187))/(COUNTIF($M$2:M2187,N2187)),0)</f>
        <v>2.3853211009174311</v>
      </c>
      <c r="AG2187" s="13">
        <f>IFERROR((SUMIF($M$2:M2187,N2187,$P$2:P2187))/(COUNTIF($M$2:M2187,N2187)),0)</f>
        <v>0.77064220183486243</v>
      </c>
      <c r="AH2187" s="13">
        <f t="shared" si="824"/>
        <v>1.6146788990825687</v>
      </c>
      <c r="AI2187" s="10">
        <f>IFERROR((SUMIF(N$2:N2187,N2187,P$2:P2187)-P2187)/(COUNTIF($N$2:N2187,N2187)-1),0)</f>
        <v>1.9876033057851239</v>
      </c>
      <c r="AJ2187" s="10">
        <f>IFERROR((SUMIF(N$2:N2187,N2187,O$2:O2187)-O2187)/(COUNTIF($N$2:N2187,N2187)-1),0)</f>
        <v>1.0165289256198347</v>
      </c>
      <c r="AK2187" s="10">
        <f t="shared" si="825"/>
        <v>0.97107438016528924</v>
      </c>
      <c r="AL2187" s="10">
        <f>IFERROR((AP2187)/(COUNTIF($M$2:N2187,M2187)-1),0)</f>
        <v>0</v>
      </c>
      <c r="AM2187" s="19">
        <f>IFERROR((AQ2187)/(COUNTIF($M$2:N2187,N2187)-1),0)</f>
        <v>2.0630434782608695</v>
      </c>
      <c r="AN2187" s="10">
        <f t="shared" si="839"/>
        <v>3</v>
      </c>
      <c r="AO2187" s="10">
        <f t="shared" si="840"/>
        <v>0</v>
      </c>
      <c r="AP2187" s="10">
        <f>SUMIF($M$2:N2187,M2187,AN$2:AO2187)-AN2187</f>
        <v>0</v>
      </c>
      <c r="AQ2187" s="10">
        <f>SUMIF($AV$2:AW2187,AV2187,$BD$2:BE2187)-BD2187</f>
        <v>949</v>
      </c>
      <c r="AR2187" s="10">
        <f>M2187</f>
        <v>398</v>
      </c>
      <c r="AS2187" s="10">
        <f t="shared" si="832"/>
        <v>409</v>
      </c>
      <c r="AT2187">
        <f t="shared" si="833"/>
        <v>2</v>
      </c>
      <c r="AU2187" s="10">
        <f t="shared" si="834"/>
        <v>4</v>
      </c>
      <c r="AV2187">
        <f t="shared" si="826"/>
        <v>409</v>
      </c>
      <c r="AW2187">
        <f t="shared" si="827"/>
        <v>398</v>
      </c>
      <c r="AX2187">
        <f t="shared" si="828"/>
        <v>2</v>
      </c>
      <c r="AY2187">
        <f t="shared" si="829"/>
        <v>4</v>
      </c>
      <c r="AZ2187">
        <f t="shared" si="830"/>
        <v>409</v>
      </c>
      <c r="BA2187">
        <f t="shared" si="831"/>
        <v>398</v>
      </c>
      <c r="BB2187">
        <f t="shared" si="835"/>
        <v>4</v>
      </c>
      <c r="BC2187">
        <f t="shared" si="836"/>
        <v>2</v>
      </c>
      <c r="BD2187">
        <f t="shared" si="837"/>
        <v>0</v>
      </c>
      <c r="BE2187">
        <f t="shared" si="838"/>
        <v>3</v>
      </c>
    </row>
    <row r="2188" spans="10:57" x14ac:dyDescent="0.25">
      <c r="J2188" s="23">
        <f>MAX(_xlfn.MAXIFS(L$2:$L2188,M$2:$M2188,M2188),_xlfn.MAXIFS(L$2:$L2188,N$2:$N2188,M2188))-MAX(_xlfn.MAXIFS(L$2:$L2187,M$2:$M2187,M2188),_xlfn.MAXIFS(L$2:$L2187,N$2:$N2187,M2188))</f>
        <v>4</v>
      </c>
      <c r="K2188" s="23">
        <f>MAX(_xlfn.MAXIFS($L$2:L2188,$M$2:M2188,N2188),_xlfn.MAXIFS($L$2:L2188,$N$2:N2188,N2188))-MAX(_xlfn.MAXIFS($L$2:L2187,$M$2:M2187,N2188),_xlfn.MAXIFS($L$2:L2187,$N$2:N2187,N2188))</f>
        <v>140</v>
      </c>
      <c r="L2188" s="20">
        <v>43196</v>
      </c>
      <c r="M2188" s="10">
        <v>17444</v>
      </c>
      <c r="N2188" s="10">
        <v>37024</v>
      </c>
      <c r="O2188" s="10">
        <v>0</v>
      </c>
      <c r="P2188" s="10">
        <v>2</v>
      </c>
      <c r="Q2188" s="10" t="str">
        <f t="shared" si="817"/>
        <v>N</v>
      </c>
      <c r="R2188" s="10" t="str">
        <f t="shared" si="818"/>
        <v>S</v>
      </c>
      <c r="S2188" s="10">
        <f t="shared" si="819"/>
        <v>-2</v>
      </c>
      <c r="T2188" s="11">
        <f>IFERROR((SUMIF($M$2:N2188,M2188,$O$2:P2188)-O2188)/(COUNTIF($M$2:N2188,M2188)-1),0)</f>
        <v>1.1853281853281854</v>
      </c>
      <c r="U2188" s="11">
        <f>IFERROR((SUMIF($AR$2:AR2188,AR2188,$AT$2:AU2188)-AT2188)/(COUNTIF($M$2:N2188,M2188)-1),0)</f>
        <v>0.66795366795366795</v>
      </c>
      <c r="V2188" s="11">
        <f t="shared" si="820"/>
        <v>0.51737451737451745</v>
      </c>
      <c r="W2188" s="12">
        <f>IFERROR((SUMIF($AV$2:AW2188,AV2188,$AX$2:AY2188)-AX2188)/(COUNTIF($M$2:N2188,N2188)-1),0)</f>
        <v>0</v>
      </c>
      <c r="X2188" s="12">
        <f>IFERROR((SUMIF($AZ$2:BA2188,AZ2188,$BB$2:BC2188)-BB2188)/(COUNTIF($M$2:N2188,N2188)-1),0)</f>
        <v>1</v>
      </c>
      <c r="Y2188" s="12">
        <f t="shared" si="821"/>
        <v>-1</v>
      </c>
      <c r="Z2188" s="13">
        <f>IFERROR((SUMIF($M$2:M2188,M2188,O$2:O2188)-O2188)/(COUNTIF($M$2:M2188,M2188)-1),0)</f>
        <v>1.2983870967741935</v>
      </c>
      <c r="AA2188" s="13">
        <f>IFERROR((SUMIF($M$2:M2188,M2188,P$2:P2188)-P2188)/(COUNTIF($M$2:M2188,M2188)-1),0)</f>
        <v>1.3951612903225807</v>
      </c>
      <c r="AB2188" s="13">
        <f t="shared" si="822"/>
        <v>-9.6774193548387233E-2</v>
      </c>
      <c r="AC2188" s="10">
        <f>IFERROR((SUMIF($N$2:N2188,M2188,$P$2:P2188))/(COUNTIF($N$2:N2188,M2188)),0)</f>
        <v>1.0814814814814815</v>
      </c>
      <c r="AD2188" s="10">
        <f>IFERROR((SUMIF($N$2:N2188,M2188,$O$2:O2188))/(COUNTIF($N$2:N2188,M2188)),0)</f>
        <v>1.9407407407407407</v>
      </c>
      <c r="AE2188" s="10">
        <f t="shared" si="823"/>
        <v>-0.85925925925925917</v>
      </c>
      <c r="AF2188" s="13">
        <f>IFERROR((SUMIF($M$2:M2188,N2188,$O$2:O2188))/(COUNTIF($M$2:M2188,N2188)),0)</f>
        <v>0</v>
      </c>
      <c r="AG2188" s="13">
        <f>IFERROR((SUMIF($M$2:M2188,N2188,$P$2:P2188))/(COUNTIF($M$2:M2188,N2188)),0)</f>
        <v>0</v>
      </c>
      <c r="AH2188" s="13">
        <f t="shared" si="824"/>
        <v>0</v>
      </c>
      <c r="AI2188" s="10">
        <f>IFERROR((SUMIF(N$2:N2188,N2188,P$2:P2188)-P2188)/(COUNTIF($N$2:N2188,N2188)-1),0)</f>
        <v>0</v>
      </c>
      <c r="AJ2188" s="10">
        <f>IFERROR((SUMIF(N$2:N2188,N2188,O$2:O2188)-O2188)/(COUNTIF($N$2:N2188,N2188)-1),0)</f>
        <v>2</v>
      </c>
      <c r="AK2188" s="10">
        <f t="shared" si="825"/>
        <v>-2</v>
      </c>
      <c r="AL2188" s="10">
        <f>IFERROR((AP2188)/(COUNTIF($M$2:N2188,M2188)-1),0)</f>
        <v>1.1621621621621621</v>
      </c>
      <c r="AM2188" s="19">
        <f>IFERROR((AQ2188)/(COUNTIF($M$2:N2188,N2188)-1),0)</f>
        <v>0.5</v>
      </c>
      <c r="AN2188" s="10">
        <f t="shared" si="839"/>
        <v>0</v>
      </c>
      <c r="AO2188" s="10">
        <f t="shared" si="840"/>
        <v>3</v>
      </c>
      <c r="AP2188" s="10">
        <f>SUMIF($M$2:N2188,M2188,AN$2:AO2188)-AN2188</f>
        <v>301</v>
      </c>
      <c r="AQ2188" s="10">
        <f>SUMIF($AV$2:AW2188,AV2188,$BD$2:BE2188)-BD2188</f>
        <v>1</v>
      </c>
      <c r="AR2188" s="10">
        <f>M2188</f>
        <v>17444</v>
      </c>
      <c r="AS2188" s="10">
        <f t="shared" si="832"/>
        <v>37024</v>
      </c>
      <c r="AT2188">
        <f t="shared" si="833"/>
        <v>2</v>
      </c>
      <c r="AU2188" s="10">
        <f t="shared" si="834"/>
        <v>0</v>
      </c>
      <c r="AV2188">
        <f t="shared" si="826"/>
        <v>37024</v>
      </c>
      <c r="AW2188">
        <f t="shared" si="827"/>
        <v>17444</v>
      </c>
      <c r="AX2188">
        <f t="shared" si="828"/>
        <v>2</v>
      </c>
      <c r="AY2188">
        <f t="shared" si="829"/>
        <v>0</v>
      </c>
      <c r="AZ2188">
        <f t="shared" si="830"/>
        <v>37024</v>
      </c>
      <c r="BA2188">
        <f t="shared" si="831"/>
        <v>17444</v>
      </c>
      <c r="BB2188">
        <f t="shared" si="835"/>
        <v>0</v>
      </c>
      <c r="BC2188">
        <f t="shared" si="836"/>
        <v>2</v>
      </c>
      <c r="BD2188">
        <f t="shared" si="837"/>
        <v>3</v>
      </c>
      <c r="BE2188">
        <f t="shared" si="838"/>
        <v>0</v>
      </c>
    </row>
    <row r="2189" spans="10:57" x14ac:dyDescent="0.25">
      <c r="J2189" s="23">
        <f>MAX(_xlfn.MAXIFS(L$2:$L2189,M$2:$M2189,M2189),_xlfn.MAXIFS(L$2:$L2189,N$2:$N2189,M2189))-MAX(_xlfn.MAXIFS(L$2:$L2188,M$2:$M2188,M2189),_xlfn.MAXIFS(L$2:$L2188,N$2:$N2188,M2189))</f>
        <v>7</v>
      </c>
      <c r="K2189" s="23">
        <f>MAX(_xlfn.MAXIFS($L$2:L2189,$M$2:M2189,N2189),_xlfn.MAXIFS($L$2:L2189,$N$2:N2189,N2189))-MAX(_xlfn.MAXIFS($L$2:L2188,$M$2:M2188,N2189),_xlfn.MAXIFS($L$2:L2188,$N$2:N2188,N2189))</f>
        <v>7</v>
      </c>
      <c r="L2189" s="20">
        <v>43197</v>
      </c>
      <c r="M2189" s="10">
        <v>122</v>
      </c>
      <c r="N2189" s="10">
        <v>14</v>
      </c>
      <c r="O2189" s="10">
        <v>0</v>
      </c>
      <c r="P2189" s="10">
        <v>2</v>
      </c>
      <c r="Q2189" s="10" t="str">
        <f t="shared" si="817"/>
        <v>N</v>
      </c>
      <c r="R2189" s="10" t="str">
        <f t="shared" si="818"/>
        <v>S</v>
      </c>
      <c r="S2189" s="10">
        <f t="shared" si="819"/>
        <v>-2</v>
      </c>
      <c r="T2189" s="11">
        <f>IFERROR((SUMIF($M$2:N2189,M2189,$O$2:P2189)-O2189)/(COUNTIF($M$2:N2189,M2189)-1),0)</f>
        <v>1.5618556701030928</v>
      </c>
      <c r="U2189" s="11">
        <f>IFERROR((SUMIF($AR$2:AR2189,AR2189,$AT$2:AU2189)-AT2189)/(COUNTIF($M$2:N2189,M2189)-1),0)</f>
        <v>0.53350515463917525</v>
      </c>
      <c r="V2189" s="11">
        <f t="shared" si="820"/>
        <v>1.0283505154639174</v>
      </c>
      <c r="W2189" s="12">
        <f>IFERROR((SUMIF($AV$2:AW2189,AV2189,$AX$2:AY2189)-AX2189)/(COUNTIF($M$2:N2189,N2189)-1),0)</f>
        <v>1.7801932367149758</v>
      </c>
      <c r="X2189" s="12">
        <f>IFERROR((SUMIF($AZ$2:BA2189,AZ2189,$BB$2:BC2189)-BB2189)/(COUNTIF($M$2:N2189,N2189)-1),0)</f>
        <v>1.2415458937198067</v>
      </c>
      <c r="Y2189" s="12">
        <f t="shared" si="821"/>
        <v>0.53864734299516903</v>
      </c>
      <c r="Z2189" s="13">
        <f>IFERROR((SUMIF($M$2:M2189,M2189,O$2:O2189)-O2189)/(COUNTIF($M$2:M2189,M2189)-1),0)</f>
        <v>1.6304347826086956</v>
      </c>
      <c r="AA2189" s="13">
        <f>IFERROR((SUMIF($M$2:M2189,M2189,P$2:P2189)-P2189)/(COUNTIF($M$2:M2189,M2189)-1),0)</f>
        <v>1.125</v>
      </c>
      <c r="AB2189" s="13">
        <f t="shared" si="822"/>
        <v>0.50543478260869557</v>
      </c>
      <c r="AC2189" s="10">
        <f>IFERROR((SUMIF($N$2:N2189,M2189,$P$2:P2189))/(COUNTIF($N$2:N2189,M2189)),0)</f>
        <v>1.5</v>
      </c>
      <c r="AD2189" s="10">
        <f>IFERROR((SUMIF($N$2:N2189,M2189,$O$2:O2189))/(COUNTIF($N$2:N2189,M2189)),0)</f>
        <v>1.1470588235294117</v>
      </c>
      <c r="AE2189" s="10">
        <f t="shared" si="823"/>
        <v>0.35294117647058831</v>
      </c>
      <c r="AF2189" s="13">
        <f>IFERROR((SUMIF($M$2:M2189,N2189,$O$2:O2189))/(COUNTIF($M$2:M2189,N2189)),0)</f>
        <v>1.739795918367347</v>
      </c>
      <c r="AG2189" s="13">
        <f>IFERROR((SUMIF($M$2:M2189,N2189,$P$2:P2189))/(COUNTIF($M$2:M2189,N2189)),0)</f>
        <v>1.1734693877551021</v>
      </c>
      <c r="AH2189" s="13">
        <f t="shared" si="824"/>
        <v>0.56632653061224492</v>
      </c>
      <c r="AI2189" s="10">
        <f>IFERROR((SUMIF(N$2:N2189,N2189,P$2:P2189)-P2189)/(COUNTIF($N$2:N2189,N2189)-1),0)</f>
        <v>1.8165137614678899</v>
      </c>
      <c r="AJ2189" s="10">
        <f>IFERROR((SUMIF(N$2:N2189,N2189,O$2:O2189)-O2189)/(COUNTIF($N$2:N2189,N2189)-1),0)</f>
        <v>1.3027522935779816</v>
      </c>
      <c r="AK2189" s="10">
        <f t="shared" si="825"/>
        <v>0.51376146788990829</v>
      </c>
      <c r="AL2189" s="10">
        <f>IFERROR((AP2189)/(COUNTIF($M$2:N2189,M2189)-1),0)</f>
        <v>1.6005154639175259</v>
      </c>
      <c r="AM2189" s="19">
        <f>IFERROR((AQ2189)/(COUNTIF($M$2:N2189,N2189)-1),0)</f>
        <v>1.6787439613526569</v>
      </c>
      <c r="AN2189" s="10">
        <f t="shared" si="839"/>
        <v>0</v>
      </c>
      <c r="AO2189" s="10">
        <f t="shared" si="840"/>
        <v>3</v>
      </c>
      <c r="AP2189" s="10">
        <f>SUMIF($M$2:N2189,M2189,AN$2:AO2189)-AN2189</f>
        <v>621</v>
      </c>
      <c r="AQ2189" s="10">
        <f>SUMIF($AV$2:AW2189,AV2189,$BD$2:BE2189)-BD2189</f>
        <v>695</v>
      </c>
      <c r="AR2189" s="10">
        <f>M2189</f>
        <v>122</v>
      </c>
      <c r="AS2189" s="10">
        <f t="shared" si="832"/>
        <v>14</v>
      </c>
      <c r="AT2189">
        <f t="shared" si="833"/>
        <v>2</v>
      </c>
      <c r="AU2189" s="10">
        <f t="shared" si="834"/>
        <v>0</v>
      </c>
      <c r="AV2189">
        <f t="shared" si="826"/>
        <v>14</v>
      </c>
      <c r="AW2189">
        <f t="shared" si="827"/>
        <v>122</v>
      </c>
      <c r="AX2189">
        <f t="shared" si="828"/>
        <v>2</v>
      </c>
      <c r="AY2189">
        <f t="shared" si="829"/>
        <v>0</v>
      </c>
      <c r="AZ2189">
        <f t="shared" si="830"/>
        <v>14</v>
      </c>
      <c r="BA2189">
        <f t="shared" si="831"/>
        <v>122</v>
      </c>
      <c r="BB2189">
        <f t="shared" si="835"/>
        <v>0</v>
      </c>
      <c r="BC2189">
        <f t="shared" si="836"/>
        <v>2</v>
      </c>
      <c r="BD2189">
        <f t="shared" si="837"/>
        <v>3</v>
      </c>
      <c r="BE2189">
        <f t="shared" si="838"/>
        <v>0</v>
      </c>
    </row>
    <row r="2190" spans="10:57" x14ac:dyDescent="0.25">
      <c r="J2190" s="23">
        <f>MAX(_xlfn.MAXIFS(L$2:$L2190,M$2:$M2190,M2190),_xlfn.MAXIFS(L$2:$L2190,N$2:$N2190,M2190))-MAX(_xlfn.MAXIFS(L$2:$L2189,M$2:$M2189,M2190),_xlfn.MAXIFS(L$2:$L2189,N$2:$N2189,M2190))</f>
        <v>7</v>
      </c>
      <c r="K2190" s="23">
        <f>MAX(_xlfn.MAXIFS($L$2:L2190,$M$2:M2190,N2190),_xlfn.MAXIFS($L$2:L2190,$N$2:N2190,N2190))-MAX(_xlfn.MAXIFS($L$2:L2189,$M$2:M2189,N2190),_xlfn.MAXIFS($L$2:L2189,$N$2:N2189,N2190))</f>
        <v>6</v>
      </c>
      <c r="L2190" s="20">
        <v>43197</v>
      </c>
      <c r="M2190" s="10">
        <v>4441</v>
      </c>
      <c r="N2190" s="10">
        <v>856</v>
      </c>
      <c r="O2190" s="10">
        <v>0</v>
      </c>
      <c r="P2190" s="10">
        <v>2</v>
      </c>
      <c r="Q2190" s="10" t="str">
        <f t="shared" si="817"/>
        <v>N</v>
      </c>
      <c r="R2190" s="10" t="str">
        <f t="shared" si="818"/>
        <v>S</v>
      </c>
      <c r="S2190" s="10">
        <f t="shared" si="819"/>
        <v>-2</v>
      </c>
      <c r="T2190" s="11">
        <f>IFERROR((SUMIF($M$2:N2190,M2190,$O$2:P2190)-O2190)/(COUNTIF($M$2:N2190,M2190)-1),0)</f>
        <v>1.2640692640692641</v>
      </c>
      <c r="U2190" s="11">
        <f>IFERROR((SUMIF($AR$2:AR2190,AR2190,$AT$2:AU2190)-AT2190)/(COUNTIF($M$2:N2190,M2190)-1),0)</f>
        <v>0.60173160173160178</v>
      </c>
      <c r="V2190" s="11">
        <f t="shared" si="820"/>
        <v>0.66233766233766234</v>
      </c>
      <c r="W2190" s="12">
        <f>IFERROR((SUMIF($AV$2:AW2190,AV2190,$AX$2:AY2190)-AX2190)/(COUNTIF($M$2:N2190,N2190)-1),0)</f>
        <v>1.2188679245283018</v>
      </c>
      <c r="X2190" s="12">
        <f>IFERROR((SUMIF($AZ$2:BA2190,AZ2190,$BB$2:BC2190)-BB2190)/(COUNTIF($M$2:N2190,N2190)-1),0)</f>
        <v>1.6113207547169812</v>
      </c>
      <c r="Y2190" s="12">
        <f t="shared" si="821"/>
        <v>-0.39245283018867938</v>
      </c>
      <c r="Z2190" s="13">
        <f>IFERROR((SUMIF($M$2:M2190,M2190,O$2:O2190)-O2190)/(COUNTIF($M$2:M2190,M2190)-1),0)</f>
        <v>1.3243243243243243</v>
      </c>
      <c r="AA2190" s="13">
        <f>IFERROR((SUMIF($M$2:M2190,M2190,P$2:P2190)-P2190)/(COUNTIF($M$2:M2190,M2190)-1),0)</f>
        <v>1.2522522522522523</v>
      </c>
      <c r="AB2190" s="13">
        <f t="shared" si="822"/>
        <v>7.2072072072072002E-2</v>
      </c>
      <c r="AC2190" s="10">
        <f>IFERROR((SUMIF($N$2:N2190,M2190,$P$2:P2190))/(COUNTIF($N$2:N2190,M2190)),0)</f>
        <v>1.2083333333333333</v>
      </c>
      <c r="AD2190" s="10">
        <f>IFERROR((SUMIF($N$2:N2190,M2190,$O$2:O2190))/(COUNTIF($N$2:N2190,M2190)),0)</f>
        <v>1.6916666666666667</v>
      </c>
      <c r="AE2190" s="10">
        <f t="shared" si="823"/>
        <v>-0.48333333333333339</v>
      </c>
      <c r="AF2190" s="13">
        <f>IFERROR((SUMIF($M$2:M2190,N2190,$O$2:O2190))/(COUNTIF($M$2:M2190,N2190)),0)</f>
        <v>1.3440000000000001</v>
      </c>
      <c r="AG2190" s="13">
        <f>IFERROR((SUMIF($M$2:M2190,N2190,$P$2:P2190))/(COUNTIF($M$2:M2190,N2190)),0)</f>
        <v>1.56</v>
      </c>
      <c r="AH2190" s="13">
        <f t="shared" si="824"/>
        <v>-0.21599999999999997</v>
      </c>
      <c r="AI2190" s="10">
        <f>IFERROR((SUMIF(N$2:N2190,N2190,P$2:P2190)-P2190)/(COUNTIF($N$2:N2190,N2190)-1),0)</f>
        <v>1.1071428571428572</v>
      </c>
      <c r="AJ2190" s="10">
        <f>IFERROR((SUMIF(N$2:N2190,N2190,O$2:O2190)-O2190)/(COUNTIF($N$2:N2190,N2190)-1),0)</f>
        <v>1.6571428571428573</v>
      </c>
      <c r="AK2190" s="10">
        <f t="shared" si="825"/>
        <v>-0.55000000000000004</v>
      </c>
      <c r="AL2190" s="10">
        <f>IFERROR((AP2190)/(COUNTIF($M$2:N2190,M2190)-1),0)</f>
        <v>1.2597402597402598</v>
      </c>
      <c r="AM2190" s="19">
        <f>IFERROR((AQ2190)/(COUNTIF($M$2:N2190,N2190)-1),0)</f>
        <v>1.1622641509433962</v>
      </c>
      <c r="AN2190" s="10">
        <f t="shared" si="839"/>
        <v>0</v>
      </c>
      <c r="AO2190" s="10">
        <f t="shared" si="840"/>
        <v>3</v>
      </c>
      <c r="AP2190" s="10">
        <f>SUMIF($M$2:N2190,M2190,AN$2:AO2190)-AN2190</f>
        <v>291</v>
      </c>
      <c r="AQ2190" s="10">
        <f>SUMIF($AV$2:AW2190,AV2190,$BD$2:BE2190)-BD2190</f>
        <v>308</v>
      </c>
      <c r="AR2190" s="10">
        <f>M2190</f>
        <v>4441</v>
      </c>
      <c r="AS2190" s="10">
        <f t="shared" si="832"/>
        <v>856</v>
      </c>
      <c r="AT2190">
        <f t="shared" si="833"/>
        <v>2</v>
      </c>
      <c r="AU2190" s="10">
        <f t="shared" si="834"/>
        <v>0</v>
      </c>
      <c r="AV2190">
        <f t="shared" si="826"/>
        <v>856</v>
      </c>
      <c r="AW2190">
        <f t="shared" si="827"/>
        <v>4441</v>
      </c>
      <c r="AX2190">
        <f t="shared" si="828"/>
        <v>2</v>
      </c>
      <c r="AY2190">
        <f t="shared" si="829"/>
        <v>0</v>
      </c>
      <c r="AZ2190">
        <f t="shared" si="830"/>
        <v>856</v>
      </c>
      <c r="BA2190">
        <f t="shared" si="831"/>
        <v>4441</v>
      </c>
      <c r="BB2190">
        <f t="shared" si="835"/>
        <v>0</v>
      </c>
      <c r="BC2190">
        <f t="shared" si="836"/>
        <v>2</v>
      </c>
      <c r="BD2190">
        <f t="shared" si="837"/>
        <v>3</v>
      </c>
      <c r="BE2190">
        <f t="shared" si="838"/>
        <v>0</v>
      </c>
    </row>
    <row r="2191" spans="10:57" x14ac:dyDescent="0.25">
      <c r="J2191" s="23">
        <f>MAX(_xlfn.MAXIFS(L$2:$L2191,M$2:$M2191,M2191),_xlfn.MAXIFS(L$2:$L2191,N$2:$N2191,M2191))-MAX(_xlfn.MAXIFS(L$2:$L2190,M$2:$M2190,M2191),_xlfn.MAXIFS(L$2:$L2190,N$2:$N2190,M2191))</f>
        <v>6</v>
      </c>
      <c r="K2191" s="23">
        <f>MAX(_xlfn.MAXIFS($L$2:L2191,$M$2:M2191,N2191),_xlfn.MAXIFS($L$2:L2191,$N$2:N2191,N2191))-MAX(_xlfn.MAXIFS($L$2:L2190,$M$2:M2190,N2191),_xlfn.MAXIFS($L$2:L2190,$N$2:N2190,N2191))</f>
        <v>7</v>
      </c>
      <c r="L2191" s="20">
        <v>43197</v>
      </c>
      <c r="M2191" s="10">
        <v>170</v>
      </c>
      <c r="N2191" s="10">
        <v>2662</v>
      </c>
      <c r="O2191" s="10">
        <v>2</v>
      </c>
      <c r="P2191" s="10">
        <v>1</v>
      </c>
      <c r="Q2191" s="10" t="str">
        <f t="shared" si="817"/>
        <v>S</v>
      </c>
      <c r="R2191" s="10" t="str">
        <f t="shared" si="818"/>
        <v>N</v>
      </c>
      <c r="S2191" s="10">
        <f t="shared" si="819"/>
        <v>1</v>
      </c>
      <c r="T2191" s="11">
        <f>IFERROR((SUMIF($M$2:N2191,M2191,$O$2:P2191)-O2191)/(COUNTIF($M$2:N2191,M2191)-1),0)</f>
        <v>1.7494033412887828</v>
      </c>
      <c r="U2191" s="11">
        <f>IFERROR((SUMIF($AR$2:AR2191,AR2191,$AT$2:AU2191)-AT2191)/(COUNTIF($M$2:N2191,M2191)-1),0)</f>
        <v>0.4821002386634845</v>
      </c>
      <c r="V2191" s="11">
        <f t="shared" si="820"/>
        <v>1.2673031026252983</v>
      </c>
      <c r="W2191" s="12">
        <f>IFERROR((SUMIF($AV$2:AW2191,AV2191,$AX$2:AY2191)-AX2191)/(COUNTIF($M$2:N2191,N2191)-1),0)</f>
        <v>0.98666666666666669</v>
      </c>
      <c r="X2191" s="12">
        <f>IFERROR((SUMIF($AZ$2:BA2191,AZ2191,$BB$2:BC2191)-BB2191)/(COUNTIF($M$2:N2191,N2191)-1),0)</f>
        <v>1.9066666666666667</v>
      </c>
      <c r="Y2191" s="12">
        <f t="shared" si="821"/>
        <v>-0.92</v>
      </c>
      <c r="Z2191" s="13">
        <f>IFERROR((SUMIF($M$2:M2191,M2191,O$2:O2191)-O2191)/(COUNTIF($M$2:M2191,M2191)-1),0)</f>
        <v>1.8571428571428572</v>
      </c>
      <c r="AA2191" s="13">
        <f>IFERROR((SUMIF($M$2:M2191,M2191,P$2:P2191)-P2191)/(COUNTIF($M$2:M2191,M2191)-1),0)</f>
        <v>0.99507389162561577</v>
      </c>
      <c r="AB2191" s="13">
        <f t="shared" si="822"/>
        <v>0.86206896551724144</v>
      </c>
      <c r="AC2191" s="10">
        <f>IFERROR((SUMIF($N$2:N2191,M2191,$P$2:P2191))/(COUNTIF($N$2:N2191,M2191)),0)</f>
        <v>1.6481481481481481</v>
      </c>
      <c r="AD2191" s="10">
        <f>IFERROR((SUMIF($N$2:N2191,M2191,$O$2:O2191))/(COUNTIF($N$2:N2191,M2191)),0)</f>
        <v>1.2916666666666667</v>
      </c>
      <c r="AE2191" s="10">
        <f t="shared" si="823"/>
        <v>0.3564814814814814</v>
      </c>
      <c r="AF2191" s="13">
        <f>IFERROR((SUMIF($M$2:M2191,N2191,$O$2:O2191))/(COUNTIF($M$2:M2191,N2191)),0)</f>
        <v>1</v>
      </c>
      <c r="AG2191" s="13">
        <f>IFERROR((SUMIF($M$2:M2191,N2191,$P$2:P2191))/(COUNTIF($M$2:M2191,N2191)),0)</f>
        <v>1.8918918918918919</v>
      </c>
      <c r="AH2191" s="13">
        <f t="shared" si="824"/>
        <v>-0.89189189189189189</v>
      </c>
      <c r="AI2191" s="10">
        <f>IFERROR((SUMIF(N$2:N2191,N2191,P$2:P2191)-P2191)/(COUNTIF($N$2:N2191,N2191)-1),0)</f>
        <v>0.97368421052631582</v>
      </c>
      <c r="AJ2191" s="10">
        <f>IFERROR((SUMIF(N$2:N2191,N2191,O$2:O2191)-O2191)/(COUNTIF($N$2:N2191,N2191)-1),0)</f>
        <v>1.9210526315789473</v>
      </c>
      <c r="AK2191" s="10">
        <f t="shared" si="825"/>
        <v>-0.94736842105263153</v>
      </c>
      <c r="AL2191" s="10">
        <f>IFERROR((AP2191)/(COUNTIF($M$2:N2191,M2191)-1),0)</f>
        <v>1.6778042959427208</v>
      </c>
      <c r="AM2191" s="19">
        <f>IFERROR((AQ2191)/(COUNTIF($M$2:N2191,N2191)-1),0)</f>
        <v>0.84</v>
      </c>
      <c r="AN2191" s="10">
        <f t="shared" si="839"/>
        <v>3</v>
      </c>
      <c r="AO2191" s="10">
        <f t="shared" si="840"/>
        <v>0</v>
      </c>
      <c r="AP2191" s="10">
        <f>SUMIF($M$2:N2191,M2191,AN$2:AO2191)-AN2191</f>
        <v>703</v>
      </c>
      <c r="AQ2191" s="10">
        <f>SUMIF($AV$2:AW2191,AV2191,$BD$2:BE2191)-BD2191</f>
        <v>63</v>
      </c>
      <c r="AR2191" s="10">
        <f>M2191</f>
        <v>170</v>
      </c>
      <c r="AS2191" s="10">
        <f t="shared" si="832"/>
        <v>2662</v>
      </c>
      <c r="AT2191">
        <f t="shared" si="833"/>
        <v>1</v>
      </c>
      <c r="AU2191" s="10">
        <f t="shared" si="834"/>
        <v>2</v>
      </c>
      <c r="AV2191">
        <f t="shared" si="826"/>
        <v>2662</v>
      </c>
      <c r="AW2191">
        <f t="shared" si="827"/>
        <v>170</v>
      </c>
      <c r="AX2191">
        <f t="shared" si="828"/>
        <v>1</v>
      </c>
      <c r="AY2191">
        <f t="shared" si="829"/>
        <v>2</v>
      </c>
      <c r="AZ2191">
        <f t="shared" si="830"/>
        <v>2662</v>
      </c>
      <c r="BA2191">
        <f t="shared" si="831"/>
        <v>170</v>
      </c>
      <c r="BB2191">
        <f t="shared" si="835"/>
        <v>2</v>
      </c>
      <c r="BC2191">
        <f t="shared" si="836"/>
        <v>1</v>
      </c>
      <c r="BD2191">
        <f t="shared" si="837"/>
        <v>0</v>
      </c>
      <c r="BE2191">
        <f t="shared" si="838"/>
        <v>3</v>
      </c>
    </row>
    <row r="2192" spans="10:57" x14ac:dyDescent="0.25">
      <c r="J2192" s="23">
        <f>MAX(_xlfn.MAXIFS(L$2:$L2192,M$2:$M2192,M2192),_xlfn.MAXIFS(L$2:$L2192,N$2:$N2192,M2192))-MAX(_xlfn.MAXIFS(L$2:$L2191,M$2:$M2191,M2192),_xlfn.MAXIFS(L$2:$L2191,N$2:$N2191,M2192))</f>
        <v>7</v>
      </c>
      <c r="K2192" s="23">
        <f>MAX(_xlfn.MAXIFS($L$2:L2192,$M$2:M2192,N2192),_xlfn.MAXIFS($L$2:L2192,$N$2:N2192,N2192))-MAX(_xlfn.MAXIFS($L$2:L2191,$M$2:M2191,N2192),_xlfn.MAXIFS($L$2:L2191,$N$2:N2191,N2192))</f>
        <v>7</v>
      </c>
      <c r="L2192" s="20">
        <v>43197</v>
      </c>
      <c r="M2192" s="10">
        <v>3551</v>
      </c>
      <c r="N2192" s="10">
        <v>503</v>
      </c>
      <c r="O2192" s="10">
        <v>1</v>
      </c>
      <c r="P2192" s="10">
        <v>2</v>
      </c>
      <c r="Q2192" s="10" t="str">
        <f t="shared" si="817"/>
        <v>N</v>
      </c>
      <c r="R2192" s="10" t="str">
        <f t="shared" si="818"/>
        <v>S</v>
      </c>
      <c r="S2192" s="10">
        <f t="shared" si="819"/>
        <v>-1</v>
      </c>
      <c r="T2192" s="11">
        <f>IFERROR((SUMIF($M$2:N2192,M2192,$O$2:P2192)-O2192)/(COUNTIF($M$2:N2192,M2192)-1),0)</f>
        <v>1.3043478260869565</v>
      </c>
      <c r="U2192" s="11">
        <f>IFERROR((SUMIF($AR$2:AR2192,AR2192,$AT$2:AU2192)-AT2192)/(COUNTIF($M$2:N2192,M2192)-1),0)</f>
        <v>0.49689440993788819</v>
      </c>
      <c r="V2192" s="11">
        <f t="shared" si="820"/>
        <v>0.80745341614906829</v>
      </c>
      <c r="W2192" s="12">
        <f>IFERROR((SUMIF($AV$2:AW2192,AV2192,$AX$2:AY2192)-AX2192)/(COUNTIF($M$2:N2192,N2192)-1),0)</f>
        <v>1.3691756272401434</v>
      </c>
      <c r="X2192" s="12">
        <f>IFERROR((SUMIF($AZ$2:BA2192,AZ2192,$BB$2:BC2192)-BB2192)/(COUNTIF($M$2:N2192,N2192)-1),0)</f>
        <v>1.6021505376344085</v>
      </c>
      <c r="Y2192" s="12">
        <f t="shared" si="821"/>
        <v>-0.2329749103942651</v>
      </c>
      <c r="Z2192" s="13">
        <f>IFERROR((SUMIF($M$2:M2192,M2192,O$2:O2192)-O2192)/(COUNTIF($M$2:M2192,M2192)-1),0)</f>
        <v>1.44</v>
      </c>
      <c r="AA2192" s="13">
        <f>IFERROR((SUMIF($M$2:M2192,M2192,P$2:P2192)-P2192)/(COUNTIF($M$2:M2192,M2192)-1),0)</f>
        <v>1.0666666666666667</v>
      </c>
      <c r="AB2192" s="13">
        <f t="shared" si="822"/>
        <v>0.37333333333333329</v>
      </c>
      <c r="AC2192" s="10">
        <f>IFERROR((SUMIF($N$2:N2192,M2192,$P$2:P2192))/(COUNTIF($N$2:N2192,M2192)),0)</f>
        <v>1.1860465116279071</v>
      </c>
      <c r="AD2192" s="10">
        <f>IFERROR((SUMIF($N$2:N2192,M2192,$O$2:O2192))/(COUNTIF($N$2:N2192,M2192)),0)</f>
        <v>1.6046511627906976</v>
      </c>
      <c r="AE2192" s="10">
        <f t="shared" si="823"/>
        <v>-0.41860465116279055</v>
      </c>
      <c r="AF2192" s="13">
        <f>IFERROR((SUMIF($M$2:M2192,N2192,$O$2:O2192))/(COUNTIF($M$2:M2192,N2192)),0)</f>
        <v>1.4621212121212122</v>
      </c>
      <c r="AG2192" s="13">
        <f>IFERROR((SUMIF($M$2:M2192,N2192,$P$2:P2192))/(COUNTIF($M$2:M2192,N2192)),0)</f>
        <v>1.4848484848484849</v>
      </c>
      <c r="AH2192" s="13">
        <f t="shared" si="824"/>
        <v>-2.2727272727272707E-2</v>
      </c>
      <c r="AI2192" s="10">
        <f>IFERROR((SUMIF(N$2:N2192,N2192,P$2:P2192)-P2192)/(COUNTIF($N$2:N2192,N2192)-1),0)</f>
        <v>1.2857142857142858</v>
      </c>
      <c r="AJ2192" s="10">
        <f>IFERROR((SUMIF(N$2:N2192,N2192,O$2:O2192)-O2192)/(COUNTIF($N$2:N2192,N2192)-1),0)</f>
        <v>1.7074829931972788</v>
      </c>
      <c r="AK2192" s="10">
        <f t="shared" si="825"/>
        <v>-0.421768707482993</v>
      </c>
      <c r="AL2192" s="10">
        <f>IFERROR((AP2192)/(COUNTIF($M$2:N2192,M2192)-1),0)</f>
        <v>1.3975155279503106</v>
      </c>
      <c r="AM2192" s="19">
        <f>IFERROR((AQ2192)/(COUNTIF($M$2:N2192,N2192)-1),0)</f>
        <v>1.3118279569892473</v>
      </c>
      <c r="AN2192" s="10">
        <f t="shared" si="839"/>
        <v>0</v>
      </c>
      <c r="AO2192" s="10">
        <f t="shared" si="840"/>
        <v>3</v>
      </c>
      <c r="AP2192" s="10">
        <f>SUMIF($M$2:N2192,M2192,AN$2:AO2192)-AN2192</f>
        <v>225</v>
      </c>
      <c r="AQ2192" s="10">
        <f>SUMIF($AV$2:AW2192,AV2192,$BD$2:BE2192)-BD2192</f>
        <v>366</v>
      </c>
      <c r="AR2192" s="10">
        <f>M2192</f>
        <v>3551</v>
      </c>
      <c r="AS2192" s="10">
        <f t="shared" si="832"/>
        <v>503</v>
      </c>
      <c r="AT2192">
        <f t="shared" si="833"/>
        <v>2</v>
      </c>
      <c r="AU2192" s="10">
        <f t="shared" si="834"/>
        <v>1</v>
      </c>
      <c r="AV2192">
        <f t="shared" si="826"/>
        <v>503</v>
      </c>
      <c r="AW2192">
        <f t="shared" si="827"/>
        <v>3551</v>
      </c>
      <c r="AX2192">
        <f t="shared" si="828"/>
        <v>2</v>
      </c>
      <c r="AY2192">
        <f t="shared" si="829"/>
        <v>1</v>
      </c>
      <c r="AZ2192">
        <f t="shared" si="830"/>
        <v>503</v>
      </c>
      <c r="BA2192">
        <f t="shared" si="831"/>
        <v>3551</v>
      </c>
      <c r="BB2192">
        <f t="shared" si="835"/>
        <v>1</v>
      </c>
      <c r="BC2192">
        <f t="shared" si="836"/>
        <v>2</v>
      </c>
      <c r="BD2192">
        <f t="shared" si="837"/>
        <v>3</v>
      </c>
      <c r="BE2192">
        <f t="shared" si="838"/>
        <v>0</v>
      </c>
    </row>
    <row r="2193" spans="10:57" x14ac:dyDescent="0.25">
      <c r="J2193" s="23">
        <f>MAX(_xlfn.MAXIFS(L$2:$L2193,M$2:$M2193,M2193),_xlfn.MAXIFS(L$2:$L2193,N$2:$N2193,M2193))-MAX(_xlfn.MAXIFS(L$2:$L2192,M$2:$M2192,M2193),_xlfn.MAXIFS(L$2:$L2192,N$2:$N2192,M2193))</f>
        <v>8</v>
      </c>
      <c r="K2193" s="23">
        <f>MAX(_xlfn.MAXIFS($L$2:L2193,$M$2:M2193,N2193),_xlfn.MAXIFS($L$2:L2193,$N$2:N2193,N2193))-MAX(_xlfn.MAXIFS($L$2:L2192,$M$2:M2192,N2193),_xlfn.MAXIFS($L$2:L2192,$N$2:N2192,N2193))</f>
        <v>3</v>
      </c>
      <c r="L2193" s="20">
        <v>43198</v>
      </c>
      <c r="M2193" s="10">
        <v>413</v>
      </c>
      <c r="N2193" s="10">
        <v>409</v>
      </c>
      <c r="O2193" s="10">
        <v>1</v>
      </c>
      <c r="P2193" s="10">
        <v>0</v>
      </c>
      <c r="Q2193" s="10" t="str">
        <f t="shared" ref="Q2193:Q2256" si="841">IF(O2193&gt;P2193,"S",IF(O2193&lt;P2193,"N","U"))</f>
        <v>S</v>
      </c>
      <c r="R2193" s="10" t="str">
        <f t="shared" ref="R2193:R2256" si="842">IF(P2193&gt;O2193,"S",IF(P2193&lt;O2193,"N","U"))</f>
        <v>N</v>
      </c>
      <c r="S2193" s="10">
        <f t="shared" ref="S2193:S2256" si="843">O2193-P2193</f>
        <v>1</v>
      </c>
      <c r="T2193" s="11">
        <f>IFERROR((SUMIF($M$2:N2193,M2193,$O$2:P2193)-O2193)/(COUNTIF($M$2:N2193,M2193)-1),0)</f>
        <v>1.2327586206896552</v>
      </c>
      <c r="U2193" s="11">
        <f>IFERROR((SUMIF($AR$2:AR2193,AR2193,$AT$2:AU2193)-AT2193)/(COUNTIF($M$2:N2193,M2193)-1),0)</f>
        <v>0.63793103448275867</v>
      </c>
      <c r="V2193" s="11">
        <f t="shared" si="820"/>
        <v>0.59482758620689657</v>
      </c>
      <c r="W2193" s="12">
        <f>IFERROR((SUMIF($AV$2:AW2193,AV2193,$AX$2:AY2193)-AX2193)/(COUNTIF($M$2:N2193,N2193)-1),0)</f>
        <v>2.175704989154013</v>
      </c>
      <c r="X2193" s="12">
        <f>IFERROR((SUMIF($AZ$2:BA2193,AZ2193,$BB$2:BC2193)-BB2193)/(COUNTIF($M$2:N2193,N2193)-1),0)</f>
        <v>0.90672451193058567</v>
      </c>
      <c r="Y2193" s="12">
        <f t="shared" si="821"/>
        <v>1.2689804772234274</v>
      </c>
      <c r="Z2193" s="13">
        <f>IFERROR((SUMIF($M$2:M2193,M2193,O$2:O2193)-O2193)/(COUNTIF($M$2:M2193,M2193)-1),0)</f>
        <v>1.4259259259259258</v>
      </c>
      <c r="AA2193" s="13">
        <f>IFERROR((SUMIF($M$2:M2193,M2193,P$2:P2193)-P2193)/(COUNTIF($M$2:M2193,M2193)-1),0)</f>
        <v>1.3703703703703705</v>
      </c>
      <c r="AB2193" s="13">
        <f t="shared" si="822"/>
        <v>5.5555555555555358E-2</v>
      </c>
      <c r="AC2193" s="10">
        <f>IFERROR((SUMIF($N$2:N2193,M2193,$P$2:P2193))/(COUNTIF($N$2:N2193,M2193)),0)</f>
        <v>1.064516129032258</v>
      </c>
      <c r="AD2193" s="10">
        <f>IFERROR((SUMIF($N$2:N2193,M2193,$O$2:O2193))/(COUNTIF($N$2:N2193,M2193)),0)</f>
        <v>1.9838709677419355</v>
      </c>
      <c r="AE2193" s="10">
        <f t="shared" si="823"/>
        <v>-0.91935483870967749</v>
      </c>
      <c r="AF2193" s="13">
        <f>IFERROR((SUMIF($M$2:M2193,N2193,$O$2:O2193))/(COUNTIF($M$2:M2193,N2193)),0)</f>
        <v>2.3853211009174311</v>
      </c>
      <c r="AG2193" s="13">
        <f>IFERROR((SUMIF($M$2:M2193,N2193,$P$2:P2193))/(COUNTIF($M$2:M2193,N2193)),0)</f>
        <v>0.77064220183486243</v>
      </c>
      <c r="AH2193" s="13">
        <f t="shared" si="824"/>
        <v>1.6146788990825687</v>
      </c>
      <c r="AI2193" s="10">
        <f>IFERROR((SUMIF(N$2:N2193,N2193,P$2:P2193)-P2193)/(COUNTIF($N$2:N2193,N2193)-1),0)</f>
        <v>1.9876543209876543</v>
      </c>
      <c r="AJ2193" s="10">
        <f>IFERROR((SUMIF(N$2:N2193,N2193,O$2:O2193)-O2193)/(COUNTIF($N$2:N2193,N2193)-1),0)</f>
        <v>1.0288065843621399</v>
      </c>
      <c r="AK2193" s="10">
        <f t="shared" si="825"/>
        <v>0.95884773662551437</v>
      </c>
      <c r="AL2193" s="10">
        <f>IFERROR((AP2193)/(COUNTIF($M$2:N2193,M2193)-1),0)</f>
        <v>1.0775862068965518</v>
      </c>
      <c r="AM2193" s="19">
        <f>IFERROR((AQ2193)/(COUNTIF($M$2:N2193,N2193)-1),0)</f>
        <v>2.0585683297180042</v>
      </c>
      <c r="AN2193" s="10">
        <f t="shared" si="839"/>
        <v>3</v>
      </c>
      <c r="AO2193" s="10">
        <f t="shared" si="840"/>
        <v>0</v>
      </c>
      <c r="AP2193" s="10">
        <f>SUMIF($M$2:N2193,M2193,AN$2:AO2193)-AN2193</f>
        <v>125</v>
      </c>
      <c r="AQ2193" s="10">
        <f>SUMIF($AV$2:AW2193,AV2193,$BD$2:BE2193)-BD2193</f>
        <v>949</v>
      </c>
      <c r="AR2193" s="10">
        <f>M2193</f>
        <v>413</v>
      </c>
      <c r="AS2193" s="10">
        <f t="shared" si="832"/>
        <v>409</v>
      </c>
      <c r="AT2193">
        <f t="shared" si="833"/>
        <v>0</v>
      </c>
      <c r="AU2193" s="10">
        <f t="shared" si="834"/>
        <v>1</v>
      </c>
      <c r="AV2193">
        <f t="shared" si="826"/>
        <v>409</v>
      </c>
      <c r="AW2193">
        <f t="shared" si="827"/>
        <v>413</v>
      </c>
      <c r="AX2193">
        <f t="shared" si="828"/>
        <v>0</v>
      </c>
      <c r="AY2193">
        <f t="shared" si="829"/>
        <v>1</v>
      </c>
      <c r="AZ2193">
        <f t="shared" si="830"/>
        <v>409</v>
      </c>
      <c r="BA2193">
        <f t="shared" si="831"/>
        <v>413</v>
      </c>
      <c r="BB2193">
        <f t="shared" si="835"/>
        <v>1</v>
      </c>
      <c r="BC2193">
        <f t="shared" si="836"/>
        <v>0</v>
      </c>
      <c r="BD2193">
        <f t="shared" si="837"/>
        <v>0</v>
      </c>
      <c r="BE2193">
        <f t="shared" si="838"/>
        <v>3</v>
      </c>
    </row>
    <row r="2194" spans="10:57" x14ac:dyDescent="0.25">
      <c r="J2194" s="23">
        <f>MAX(_xlfn.MAXIFS(L$2:$L2194,M$2:$M2194,M2194),_xlfn.MAXIFS(L$2:$L2194,N$2:$N2194,M2194))-MAX(_xlfn.MAXIFS(L$2:$L2193,M$2:$M2193,M2194),_xlfn.MAXIFS(L$2:$L2193,N$2:$N2193,M2194))</f>
        <v>4</v>
      </c>
      <c r="K2194" s="23">
        <f>MAX(_xlfn.MAXIFS($L$2:L2194,$M$2:M2194,N2194),_xlfn.MAXIFS($L$2:L2194,$N$2:N2194,N2194))-MAX(_xlfn.MAXIFS($L$2:L2193,$M$2:M2193,N2194),_xlfn.MAXIFS($L$2:L2193,$N$2:N2193,N2194))</f>
        <v>7</v>
      </c>
      <c r="L2194" s="20">
        <v>43202</v>
      </c>
      <c r="M2194" s="10">
        <v>409</v>
      </c>
      <c r="N2194" s="10">
        <v>398</v>
      </c>
      <c r="O2194" s="10">
        <v>4</v>
      </c>
      <c r="P2194" s="10">
        <v>1</v>
      </c>
      <c r="Q2194" s="10" t="str">
        <f t="shared" si="841"/>
        <v>S</v>
      </c>
      <c r="R2194" s="10" t="str">
        <f t="shared" si="842"/>
        <v>N</v>
      </c>
      <c r="S2194" s="10">
        <f t="shared" si="843"/>
        <v>3</v>
      </c>
      <c r="T2194" s="11">
        <f>IFERROR((SUMIF($M$2:N2194,M2194,$O$2:P2194)-O2194)/(COUNTIF($M$2:N2194,M2194)-1),0)</f>
        <v>2.170995670995671</v>
      </c>
      <c r="U2194" s="11">
        <f>IFERROR((SUMIF($AR$2:AR2194,AR2194,$AT$2:AU2194)-AT2194)/(COUNTIF($M$2:N2194,M2194)-1),0)</f>
        <v>0.36363636363636365</v>
      </c>
      <c r="V2194" s="11">
        <f t="shared" si="820"/>
        <v>1.8073593073593073</v>
      </c>
      <c r="W2194" s="12">
        <f>IFERROR((SUMIF($AV$2:AW2194,AV2194,$AX$2:AY2194)-AX2194)/(COUNTIF($M$2:N2194,N2194)-1),0)</f>
        <v>2</v>
      </c>
      <c r="X2194" s="12">
        <f>IFERROR((SUMIF($AZ$2:BA2194,AZ2194,$BB$2:BC2194)-BB2194)/(COUNTIF($M$2:N2194,N2194)-1),0)</f>
        <v>2</v>
      </c>
      <c r="Y2194" s="12">
        <f t="shared" si="821"/>
        <v>0</v>
      </c>
      <c r="Z2194" s="13">
        <f>IFERROR((SUMIF($M$2:M2194,M2194,O$2:O2194)-O2194)/(COUNTIF($M$2:M2194,M2194)-1),0)</f>
        <v>2.3853211009174311</v>
      </c>
      <c r="AA2194" s="13">
        <f>IFERROR((SUMIF($M$2:M2194,M2194,P$2:P2194)-P2194)/(COUNTIF($M$2:M2194,M2194)-1),0)</f>
        <v>0.77064220183486243</v>
      </c>
      <c r="AB2194" s="13">
        <f t="shared" si="822"/>
        <v>1.6146788990825687</v>
      </c>
      <c r="AC2194" s="10">
        <f>IFERROR((SUMIF($N$2:N2194,M2194,$P$2:P2194))/(COUNTIF($N$2:N2194,M2194)),0)</f>
        <v>1.9795081967213115</v>
      </c>
      <c r="AD2194" s="10">
        <f>IFERROR((SUMIF($N$2:N2194,M2194,$O$2:O2194))/(COUNTIF($N$2:N2194,M2194)),0)</f>
        <v>1.028688524590164</v>
      </c>
      <c r="AE2194" s="10">
        <f t="shared" si="823"/>
        <v>0.95081967213114749</v>
      </c>
      <c r="AF2194" s="13">
        <f>IFERROR((SUMIF($M$2:M2194,N2194,$O$2:O2194))/(COUNTIF($M$2:M2194,N2194)),0)</f>
        <v>2.5</v>
      </c>
      <c r="AG2194" s="13">
        <f>IFERROR((SUMIF($M$2:M2194,N2194,$P$2:P2194))/(COUNTIF($M$2:M2194,N2194)),0)</f>
        <v>2</v>
      </c>
      <c r="AH2194" s="13">
        <f t="shared" si="824"/>
        <v>0.5</v>
      </c>
      <c r="AI2194" s="10">
        <f>IFERROR((SUMIF(N$2:N2194,N2194,P$2:P2194)-P2194)/(COUNTIF($N$2:N2194,N2194)-1),0)</f>
        <v>1</v>
      </c>
      <c r="AJ2194" s="10">
        <f>IFERROR((SUMIF(N$2:N2194,N2194,O$2:O2194)-O2194)/(COUNTIF($N$2:N2194,N2194)-1),0)</f>
        <v>2</v>
      </c>
      <c r="AK2194" s="10">
        <f t="shared" si="825"/>
        <v>-1</v>
      </c>
      <c r="AL2194" s="10">
        <f>IFERROR((AP2194)/(COUNTIF($M$2:N2194,M2194)-1),0)</f>
        <v>2.054112554112554</v>
      </c>
      <c r="AM2194" s="19">
        <f>IFERROR((AQ2194)/(COUNTIF($M$2:N2194,N2194)-1),0)</f>
        <v>1</v>
      </c>
      <c r="AN2194" s="10">
        <f t="shared" si="839"/>
        <v>3</v>
      </c>
      <c r="AO2194" s="10">
        <f t="shared" si="840"/>
        <v>0</v>
      </c>
      <c r="AP2194" s="10">
        <f>SUMIF($M$2:N2194,M2194,AN$2:AO2194)-AN2194</f>
        <v>949</v>
      </c>
      <c r="AQ2194" s="10">
        <f>SUMIF($AV$2:AW2194,AV2194,$BD$2:BE2194)-BD2194</f>
        <v>3</v>
      </c>
      <c r="AR2194" s="10">
        <f>M2194</f>
        <v>409</v>
      </c>
      <c r="AS2194" s="10">
        <f t="shared" si="832"/>
        <v>398</v>
      </c>
      <c r="AT2194">
        <f t="shared" si="833"/>
        <v>1</v>
      </c>
      <c r="AU2194" s="10">
        <f t="shared" si="834"/>
        <v>4</v>
      </c>
      <c r="AV2194">
        <f t="shared" si="826"/>
        <v>398</v>
      </c>
      <c r="AW2194">
        <f t="shared" si="827"/>
        <v>409</v>
      </c>
      <c r="AX2194">
        <f t="shared" si="828"/>
        <v>1</v>
      </c>
      <c r="AY2194">
        <f t="shared" si="829"/>
        <v>4</v>
      </c>
      <c r="AZ2194">
        <f t="shared" si="830"/>
        <v>398</v>
      </c>
      <c r="BA2194">
        <f t="shared" si="831"/>
        <v>409</v>
      </c>
      <c r="BB2194">
        <f t="shared" si="835"/>
        <v>4</v>
      </c>
      <c r="BC2194">
        <f t="shared" si="836"/>
        <v>1</v>
      </c>
      <c r="BD2194">
        <f t="shared" si="837"/>
        <v>0</v>
      </c>
      <c r="BE2194">
        <f t="shared" si="838"/>
        <v>3</v>
      </c>
    </row>
    <row r="2195" spans="10:57" x14ac:dyDescent="0.25">
      <c r="J2195" s="23">
        <f>MAX(_xlfn.MAXIFS(L$2:$L2195,M$2:$M2195,M2195),_xlfn.MAXIFS(L$2:$L2195,N$2:$N2195,M2195))-MAX(_xlfn.MAXIFS(L$2:$L2194,M$2:$M2194,M2195),_xlfn.MAXIFS(L$2:$L2194,N$2:$N2194,M2195))</f>
        <v>7</v>
      </c>
      <c r="K2195" s="23">
        <f>MAX(_xlfn.MAXIFS($L$2:L2195,$M$2:M2195,N2195),_xlfn.MAXIFS($L$2:L2195,$N$2:N2195,N2195))-MAX(_xlfn.MAXIFS($L$2:L2194,$M$2:M2194,N2195),_xlfn.MAXIFS($L$2:L2194,$N$2:N2194,N2195))</f>
        <v>44</v>
      </c>
      <c r="L2195" s="20">
        <v>43203</v>
      </c>
      <c r="M2195" s="10">
        <v>17444</v>
      </c>
      <c r="N2195" s="10">
        <v>266</v>
      </c>
      <c r="O2195" s="10">
        <v>1</v>
      </c>
      <c r="P2195" s="10">
        <v>0</v>
      </c>
      <c r="Q2195" s="10" t="str">
        <f t="shared" si="841"/>
        <v>S</v>
      </c>
      <c r="R2195" s="10" t="str">
        <f t="shared" si="842"/>
        <v>N</v>
      </c>
      <c r="S2195" s="10">
        <f t="shared" si="843"/>
        <v>1</v>
      </c>
      <c r="T2195" s="11">
        <f>IFERROR((SUMIF($M$2:N2195,M2195,$O$2:P2195)-O2195)/(COUNTIF($M$2:N2195,M2195)-1),0)</f>
        <v>1.1807692307692308</v>
      </c>
      <c r="U2195" s="11">
        <f>IFERROR((SUMIF($AR$2:AR2195,AR2195,$AT$2:AU2195)-AT2195)/(COUNTIF($M$2:N2195,M2195)-1),0)</f>
        <v>0.67307692307692313</v>
      </c>
      <c r="V2195" s="11">
        <f t="shared" si="820"/>
        <v>0.50769230769230766</v>
      </c>
      <c r="W2195" s="12">
        <f>IFERROR((SUMIF($AV$2:AW2195,AV2195,$AX$2:AY2195)-AX2195)/(COUNTIF($M$2:N2195,N2195)-1),0)</f>
        <v>1.3502994011976048</v>
      </c>
      <c r="X2195" s="12">
        <f>IFERROR((SUMIF($AZ$2:BA2195,AZ2195,$BB$2:BC2195)-BB2195)/(COUNTIF($M$2:N2195,N2195)-1),0)</f>
        <v>1.374251497005988</v>
      </c>
      <c r="Y2195" s="12">
        <f t="shared" si="821"/>
        <v>-2.39520958083832E-2</v>
      </c>
      <c r="Z2195" s="13">
        <f>IFERROR((SUMIF($M$2:M2195,M2195,O$2:O2195)-O2195)/(COUNTIF($M$2:M2195,M2195)-1),0)</f>
        <v>1.288</v>
      </c>
      <c r="AA2195" s="13">
        <f>IFERROR((SUMIF($M$2:M2195,M2195,P$2:P2195)-P2195)/(COUNTIF($M$2:M2195,M2195)-1),0)</f>
        <v>1.4</v>
      </c>
      <c r="AB2195" s="13">
        <f t="shared" si="822"/>
        <v>-0.11199999999999988</v>
      </c>
      <c r="AC2195" s="10">
        <f>IFERROR((SUMIF($N$2:N2195,M2195,$P$2:P2195))/(COUNTIF($N$2:N2195,M2195)),0)</f>
        <v>1.0814814814814815</v>
      </c>
      <c r="AD2195" s="10">
        <f>IFERROR((SUMIF($N$2:N2195,M2195,$O$2:O2195))/(COUNTIF($N$2:N2195,M2195)),0)</f>
        <v>1.9407407407407407</v>
      </c>
      <c r="AE2195" s="10">
        <f t="shared" si="823"/>
        <v>-0.85925925925925917</v>
      </c>
      <c r="AF2195" s="13">
        <f>IFERROR((SUMIF($M$2:M2195,N2195,$O$2:O2195))/(COUNTIF($M$2:M2195,N2195)),0)</f>
        <v>1.4876543209876543</v>
      </c>
      <c r="AG2195" s="13">
        <f>IFERROR((SUMIF($M$2:M2195,N2195,$P$2:P2195))/(COUNTIF($M$2:M2195,N2195)),0)</f>
        <v>1.1975308641975309</v>
      </c>
      <c r="AH2195" s="13">
        <f t="shared" si="824"/>
        <v>0.29012345679012341</v>
      </c>
      <c r="AI2195" s="10">
        <f>IFERROR((SUMIF(N$2:N2195,N2195,P$2:P2195)-P2195)/(COUNTIF($N$2:N2195,N2195)-1),0)</f>
        <v>1.2209302325581395</v>
      </c>
      <c r="AJ2195" s="10">
        <f>IFERROR((SUMIF(N$2:N2195,N2195,O$2:O2195)-O2195)/(COUNTIF($N$2:N2195,N2195)-1),0)</f>
        <v>1.5406976744186047</v>
      </c>
      <c r="AK2195" s="10">
        <f t="shared" si="825"/>
        <v>-0.31976744186046524</v>
      </c>
      <c r="AL2195" s="10">
        <f>IFERROR((AP2195)/(COUNTIF($M$2:N2195,M2195)-1),0)</f>
        <v>1.1576923076923078</v>
      </c>
      <c r="AM2195" s="19">
        <f>IFERROR((AQ2195)/(COUNTIF($M$2:N2195,N2195)-1),0)</f>
        <v>1.3233532934131738</v>
      </c>
      <c r="AN2195" s="10">
        <f t="shared" si="839"/>
        <v>3</v>
      </c>
      <c r="AO2195" s="10">
        <f t="shared" si="840"/>
        <v>0</v>
      </c>
      <c r="AP2195" s="10">
        <f>SUMIF($M$2:N2195,M2195,AN$2:AO2195)-AN2195</f>
        <v>301</v>
      </c>
      <c r="AQ2195" s="10">
        <f>SUMIF($AV$2:AW2195,AV2195,$BD$2:BE2195)-BD2195</f>
        <v>442</v>
      </c>
      <c r="AR2195" s="10">
        <f>M2195</f>
        <v>17444</v>
      </c>
      <c r="AS2195" s="10">
        <f t="shared" si="832"/>
        <v>266</v>
      </c>
      <c r="AT2195">
        <f t="shared" si="833"/>
        <v>0</v>
      </c>
      <c r="AU2195" s="10">
        <f t="shared" si="834"/>
        <v>1</v>
      </c>
      <c r="AV2195">
        <f t="shared" si="826"/>
        <v>266</v>
      </c>
      <c r="AW2195">
        <f t="shared" si="827"/>
        <v>17444</v>
      </c>
      <c r="AX2195">
        <f t="shared" si="828"/>
        <v>0</v>
      </c>
      <c r="AY2195">
        <f t="shared" si="829"/>
        <v>1</v>
      </c>
      <c r="AZ2195">
        <f t="shared" si="830"/>
        <v>266</v>
      </c>
      <c r="BA2195">
        <f t="shared" si="831"/>
        <v>17444</v>
      </c>
      <c r="BB2195">
        <f t="shared" si="835"/>
        <v>1</v>
      </c>
      <c r="BC2195">
        <f t="shared" si="836"/>
        <v>0</v>
      </c>
      <c r="BD2195">
        <f t="shared" si="837"/>
        <v>0</v>
      </c>
      <c r="BE2195">
        <f t="shared" si="838"/>
        <v>3</v>
      </c>
    </row>
    <row r="2196" spans="10:57" x14ac:dyDescent="0.25">
      <c r="J2196" s="23">
        <f>MAX(_xlfn.MAXIFS(L$2:$L2196,M$2:$M2196,M2196),_xlfn.MAXIFS(L$2:$L2196,N$2:$N2196,M2196))-MAX(_xlfn.MAXIFS(L$2:$L2195,M$2:$M2195,M2196),_xlfn.MAXIFS(L$2:$L2195,N$2:$N2195,M2196))</f>
        <v>7</v>
      </c>
      <c r="K2196" s="23">
        <f>MAX(_xlfn.MAXIFS($L$2:L2196,$M$2:M2196,N2196),_xlfn.MAXIFS($L$2:L2196,$N$2:N2196,N2196))-MAX(_xlfn.MAXIFS($L$2:L2195,$M$2:M2195,N2196),_xlfn.MAXIFS($L$2:L2195,$N$2:N2195,N2196))</f>
        <v>7</v>
      </c>
      <c r="L2196" s="20">
        <v>43204</v>
      </c>
      <c r="M2196" s="10">
        <v>122</v>
      </c>
      <c r="N2196" s="10">
        <v>856</v>
      </c>
      <c r="O2196" s="10">
        <v>3</v>
      </c>
      <c r="P2196" s="10">
        <v>0</v>
      </c>
      <c r="Q2196" s="10" t="str">
        <f t="shared" si="841"/>
        <v>S</v>
      </c>
      <c r="R2196" s="10" t="str">
        <f t="shared" si="842"/>
        <v>N</v>
      </c>
      <c r="S2196" s="10">
        <f t="shared" si="843"/>
        <v>3</v>
      </c>
      <c r="T2196" s="11">
        <f>IFERROR((SUMIF($M$2:N2196,M2196,$O$2:P2196)-O2196)/(COUNTIF($M$2:N2196,M2196)-1),0)</f>
        <v>1.557840616966581</v>
      </c>
      <c r="U2196" s="11">
        <f>IFERROR((SUMIF($AR$2:AR2196,AR2196,$AT$2:AU2196)-AT2196)/(COUNTIF($M$2:N2196,M2196)-1),0)</f>
        <v>0.53727506426735216</v>
      </c>
      <c r="V2196" s="11">
        <f t="shared" si="820"/>
        <v>1.020565552699229</v>
      </c>
      <c r="W2196" s="12">
        <f>IFERROR((SUMIF($AV$2:AW2196,AV2196,$AX$2:AY2196)-AX2196)/(COUNTIF($M$2:N2196,N2196)-1),0)</f>
        <v>1.2218045112781954</v>
      </c>
      <c r="X2196" s="12">
        <f>IFERROR((SUMIF($AZ$2:BA2196,AZ2196,$BB$2:BC2196)-BB2196)/(COUNTIF($M$2:N2196,N2196)-1),0)</f>
        <v>1.6052631578947369</v>
      </c>
      <c r="Y2196" s="12">
        <f t="shared" si="821"/>
        <v>-0.3834586466165415</v>
      </c>
      <c r="Z2196" s="13">
        <f>IFERROR((SUMIF($M$2:M2196,M2196,O$2:O2196)-O2196)/(COUNTIF($M$2:M2196,M2196)-1),0)</f>
        <v>1.6216216216216217</v>
      </c>
      <c r="AA2196" s="13">
        <f>IFERROR((SUMIF($M$2:M2196,M2196,P$2:P2196)-P2196)/(COUNTIF($M$2:M2196,M2196)-1),0)</f>
        <v>1.1297297297297297</v>
      </c>
      <c r="AB2196" s="13">
        <f t="shared" si="822"/>
        <v>0.49189189189189197</v>
      </c>
      <c r="AC2196" s="10">
        <f>IFERROR((SUMIF($N$2:N2196,M2196,$P$2:P2196))/(COUNTIF($N$2:N2196,M2196)),0)</f>
        <v>1.5</v>
      </c>
      <c r="AD2196" s="10">
        <f>IFERROR((SUMIF($N$2:N2196,M2196,$O$2:O2196))/(COUNTIF($N$2:N2196,M2196)),0)</f>
        <v>1.1470588235294117</v>
      </c>
      <c r="AE2196" s="10">
        <f t="shared" si="823"/>
        <v>0.35294117647058831</v>
      </c>
      <c r="AF2196" s="13">
        <f>IFERROR((SUMIF($M$2:M2196,N2196,$O$2:O2196))/(COUNTIF($M$2:M2196,N2196)),0)</f>
        <v>1.3440000000000001</v>
      </c>
      <c r="AG2196" s="13">
        <f>IFERROR((SUMIF($M$2:M2196,N2196,$P$2:P2196))/(COUNTIF($M$2:M2196,N2196)),0)</f>
        <v>1.56</v>
      </c>
      <c r="AH2196" s="13">
        <f t="shared" si="824"/>
        <v>-0.21599999999999997</v>
      </c>
      <c r="AI2196" s="10">
        <f>IFERROR((SUMIF(N$2:N2196,N2196,P$2:P2196)-P2196)/(COUNTIF($N$2:N2196,N2196)-1),0)</f>
        <v>1.1134751773049645</v>
      </c>
      <c r="AJ2196" s="10">
        <f>IFERROR((SUMIF(N$2:N2196,N2196,O$2:O2196)-O2196)/(COUNTIF($N$2:N2196,N2196)-1),0)</f>
        <v>1.6453900709219857</v>
      </c>
      <c r="AK2196" s="10">
        <f t="shared" si="825"/>
        <v>-0.53191489361702127</v>
      </c>
      <c r="AL2196" s="10">
        <f>IFERROR((AP2196)/(COUNTIF($M$2:N2196,M2196)-1),0)</f>
        <v>1.5964010282776349</v>
      </c>
      <c r="AM2196" s="19">
        <f>IFERROR((AQ2196)/(COUNTIF($M$2:N2196,N2196)-1),0)</f>
        <v>1.1691729323308271</v>
      </c>
      <c r="AN2196" s="10">
        <f t="shared" si="839"/>
        <v>3</v>
      </c>
      <c r="AO2196" s="10">
        <f t="shared" si="840"/>
        <v>0</v>
      </c>
      <c r="AP2196" s="10">
        <f>SUMIF($M$2:N2196,M2196,AN$2:AO2196)-AN2196</f>
        <v>621</v>
      </c>
      <c r="AQ2196" s="10">
        <f>SUMIF($AV$2:AW2196,AV2196,$BD$2:BE2196)-BD2196</f>
        <v>311</v>
      </c>
      <c r="AR2196" s="10">
        <f>M2196</f>
        <v>122</v>
      </c>
      <c r="AS2196" s="10">
        <f t="shared" si="832"/>
        <v>856</v>
      </c>
      <c r="AT2196">
        <f t="shared" si="833"/>
        <v>0</v>
      </c>
      <c r="AU2196" s="10">
        <f t="shared" si="834"/>
        <v>3</v>
      </c>
      <c r="AV2196">
        <f t="shared" si="826"/>
        <v>856</v>
      </c>
      <c r="AW2196">
        <f t="shared" si="827"/>
        <v>122</v>
      </c>
      <c r="AX2196">
        <f t="shared" si="828"/>
        <v>0</v>
      </c>
      <c r="AY2196">
        <f t="shared" si="829"/>
        <v>3</v>
      </c>
      <c r="AZ2196">
        <f t="shared" si="830"/>
        <v>856</v>
      </c>
      <c r="BA2196">
        <f t="shared" si="831"/>
        <v>122</v>
      </c>
      <c r="BB2196">
        <f t="shared" si="835"/>
        <v>3</v>
      </c>
      <c r="BC2196">
        <f t="shared" si="836"/>
        <v>0</v>
      </c>
      <c r="BD2196">
        <f t="shared" si="837"/>
        <v>0</v>
      </c>
      <c r="BE2196">
        <f t="shared" si="838"/>
        <v>3</v>
      </c>
    </row>
    <row r="2197" spans="10:57" x14ac:dyDescent="0.25">
      <c r="J2197" s="23">
        <f>MAX(_xlfn.MAXIFS(L$2:$L2197,M$2:$M2197,M2197),_xlfn.MAXIFS(L$2:$L2197,N$2:$N2197,M2197))-MAX(_xlfn.MAXIFS(L$2:$L2196,M$2:$M2196,M2197),_xlfn.MAXIFS(L$2:$L2196,N$2:$N2196,M2197))</f>
        <v>7</v>
      </c>
      <c r="K2197" s="23">
        <f>MAX(_xlfn.MAXIFS($L$2:L2197,$M$2:M2197,N2197),_xlfn.MAXIFS($L$2:L2197,$N$2:N2197,N2197))-MAX(_xlfn.MAXIFS($L$2:L2196,$M$2:M2196,N2197),_xlfn.MAXIFS($L$2:L2196,$N$2:N2196,N2197))</f>
        <v>6</v>
      </c>
      <c r="L2197" s="20">
        <v>43204</v>
      </c>
      <c r="M2197" s="10">
        <v>2662</v>
      </c>
      <c r="N2197" s="10">
        <v>413</v>
      </c>
      <c r="O2197" s="10">
        <v>1</v>
      </c>
      <c r="P2197" s="10">
        <v>3</v>
      </c>
      <c r="Q2197" s="10" t="str">
        <f t="shared" si="841"/>
        <v>N</v>
      </c>
      <c r="R2197" s="10" t="str">
        <f t="shared" si="842"/>
        <v>S</v>
      </c>
      <c r="S2197" s="10">
        <f t="shared" si="843"/>
        <v>-2</v>
      </c>
      <c r="T2197" s="11">
        <f>IFERROR((SUMIF($M$2:N2197,M2197,$O$2:P2197)-O2197)/(COUNTIF($M$2:N2197,M2197)-1),0)</f>
        <v>0.98684210526315785</v>
      </c>
      <c r="U2197" s="11">
        <f>IFERROR((SUMIF($AR$2:AR2197,AR2197,$AT$2:AU2197)-AT2197)/(COUNTIF($M$2:N2197,M2197)-1),0)</f>
        <v>0.92105263157894735</v>
      </c>
      <c r="V2197" s="11">
        <f t="shared" si="820"/>
        <v>6.5789473684210509E-2</v>
      </c>
      <c r="W2197" s="12">
        <f>IFERROR((SUMIF($AV$2:AW2197,AV2197,$AX$2:AY2197)-AX2197)/(COUNTIF($M$2:N2197,N2197)-1),0)</f>
        <v>1.2307692307692308</v>
      </c>
      <c r="X2197" s="12">
        <f>IFERROR((SUMIF($AZ$2:BA2197,AZ2197,$BB$2:BC2197)-BB2197)/(COUNTIF($M$2:N2197,N2197)-1),0)</f>
        <v>1.6837606837606838</v>
      </c>
      <c r="Y2197" s="12">
        <f t="shared" si="821"/>
        <v>-0.45299145299145294</v>
      </c>
      <c r="Z2197" s="13">
        <f>IFERROR((SUMIF($M$2:M2197,M2197,O$2:O2197)-O2197)/(COUNTIF($M$2:M2197,M2197)-1),0)</f>
        <v>1</v>
      </c>
      <c r="AA2197" s="13">
        <f>IFERROR((SUMIF($M$2:M2197,M2197,P$2:P2197)-P2197)/(COUNTIF($M$2:M2197,M2197)-1),0)</f>
        <v>1.8918918918918919</v>
      </c>
      <c r="AB2197" s="13">
        <f t="shared" si="822"/>
        <v>-0.89189189189189189</v>
      </c>
      <c r="AC2197" s="10">
        <f>IFERROR((SUMIF($N$2:N2197,M2197,$P$2:P2197))/(COUNTIF($N$2:N2197,M2197)),0)</f>
        <v>0.97435897435897434</v>
      </c>
      <c r="AD2197" s="10">
        <f>IFERROR((SUMIF($N$2:N2197,M2197,$O$2:O2197))/(COUNTIF($N$2:N2197,M2197)),0)</f>
        <v>1.9230769230769231</v>
      </c>
      <c r="AE2197" s="10">
        <f t="shared" si="823"/>
        <v>-0.94871794871794879</v>
      </c>
      <c r="AF2197" s="13">
        <f>IFERROR((SUMIF($M$2:M2197,N2197,$O$2:O2197))/(COUNTIF($M$2:M2197,N2197)),0)</f>
        <v>1.4181818181818182</v>
      </c>
      <c r="AG2197" s="13">
        <f>IFERROR((SUMIF($M$2:M2197,N2197,$P$2:P2197))/(COUNTIF($M$2:M2197,N2197)),0)</f>
        <v>1.3454545454545455</v>
      </c>
      <c r="AH2197" s="13">
        <f t="shared" si="824"/>
        <v>7.2727272727272751E-2</v>
      </c>
      <c r="AI2197" s="10">
        <f>IFERROR((SUMIF(N$2:N2197,N2197,P$2:P2197)-P2197)/(COUNTIF($N$2:N2197,N2197)-1),0)</f>
        <v>1.064516129032258</v>
      </c>
      <c r="AJ2197" s="10">
        <f>IFERROR((SUMIF(N$2:N2197,N2197,O$2:O2197)-O2197)/(COUNTIF($N$2:N2197,N2197)-1),0)</f>
        <v>1.9838709677419355</v>
      </c>
      <c r="AK2197" s="10">
        <f t="shared" si="825"/>
        <v>-0.91935483870967749</v>
      </c>
      <c r="AL2197" s="10">
        <f>IFERROR((AP2197)/(COUNTIF($M$2:N2197,M2197)-1),0)</f>
        <v>0.82894736842105265</v>
      </c>
      <c r="AM2197" s="19">
        <f>IFERROR((AQ2197)/(COUNTIF($M$2:N2197,N2197)-1),0)</f>
        <v>1.0940170940170941</v>
      </c>
      <c r="AN2197" s="10">
        <f t="shared" si="839"/>
        <v>0</v>
      </c>
      <c r="AO2197" s="10">
        <f t="shared" si="840"/>
        <v>3</v>
      </c>
      <c r="AP2197" s="10">
        <f>SUMIF($M$2:N2197,M2197,AN$2:AO2197)-AN2197</f>
        <v>63</v>
      </c>
      <c r="AQ2197" s="10">
        <f>SUMIF($AV$2:AW2197,AV2197,$BD$2:BE2197)-BD2197</f>
        <v>128</v>
      </c>
      <c r="AR2197" s="10">
        <f>M2197</f>
        <v>2662</v>
      </c>
      <c r="AS2197" s="10">
        <f t="shared" si="832"/>
        <v>413</v>
      </c>
      <c r="AT2197">
        <f t="shared" si="833"/>
        <v>3</v>
      </c>
      <c r="AU2197" s="10">
        <f t="shared" si="834"/>
        <v>1</v>
      </c>
      <c r="AV2197">
        <f t="shared" si="826"/>
        <v>413</v>
      </c>
      <c r="AW2197">
        <f t="shared" si="827"/>
        <v>2662</v>
      </c>
      <c r="AX2197">
        <f t="shared" si="828"/>
        <v>3</v>
      </c>
      <c r="AY2197">
        <f t="shared" si="829"/>
        <v>1</v>
      </c>
      <c r="AZ2197">
        <f t="shared" si="830"/>
        <v>413</v>
      </c>
      <c r="BA2197">
        <f t="shared" si="831"/>
        <v>2662</v>
      </c>
      <c r="BB2197">
        <f t="shared" si="835"/>
        <v>1</v>
      </c>
      <c r="BC2197">
        <f t="shared" si="836"/>
        <v>3</v>
      </c>
      <c r="BD2197">
        <f t="shared" si="837"/>
        <v>3</v>
      </c>
      <c r="BE2197">
        <f t="shared" si="838"/>
        <v>0</v>
      </c>
    </row>
    <row r="2198" spans="10:57" x14ac:dyDescent="0.25">
      <c r="J2198" s="23">
        <f>MAX(_xlfn.MAXIFS(L$2:$L2198,M$2:$M2198,M2198),_xlfn.MAXIFS(L$2:$L2198,N$2:$N2198,M2198))-MAX(_xlfn.MAXIFS(L$2:$L2197,M$2:$M2197,M2198),_xlfn.MAXIFS(L$2:$L2197,N$2:$N2197,M2198))</f>
        <v>7</v>
      </c>
      <c r="K2198" s="23">
        <f>MAX(_xlfn.MAXIFS($L$2:L2198,$M$2:M2198,N2198),_xlfn.MAXIFS($L$2:L2198,$N$2:N2198,N2198))-MAX(_xlfn.MAXIFS($L$2:L2197,$M$2:M2197,N2198),_xlfn.MAXIFS($L$2:L2197,$N$2:N2197,N2198))</f>
        <v>7</v>
      </c>
      <c r="L2198" s="20">
        <v>43204</v>
      </c>
      <c r="M2198" s="10">
        <v>3551</v>
      </c>
      <c r="N2198" s="10">
        <v>4441</v>
      </c>
      <c r="O2198" s="10">
        <v>2</v>
      </c>
      <c r="P2198" s="10">
        <v>1</v>
      </c>
      <c r="Q2198" s="10" t="str">
        <f t="shared" si="841"/>
        <v>S</v>
      </c>
      <c r="R2198" s="10" t="str">
        <f t="shared" si="842"/>
        <v>N</v>
      </c>
      <c r="S2198" s="10">
        <f t="shared" si="843"/>
        <v>1</v>
      </c>
      <c r="T2198" s="11">
        <f>IFERROR((SUMIF($M$2:N2198,M2198,$O$2:P2198)-O2198)/(COUNTIF($M$2:N2198,M2198)-1),0)</f>
        <v>1.3024691358024691</v>
      </c>
      <c r="U2198" s="11">
        <f>IFERROR((SUMIF($AR$2:AR2198,AR2198,$AT$2:AU2198)-AT2198)/(COUNTIF($M$2:N2198,M2198)-1),0)</f>
        <v>0.50617283950617287</v>
      </c>
      <c r="V2198" s="11">
        <f t="shared" si="820"/>
        <v>0.79629629629629628</v>
      </c>
      <c r="W2198" s="12">
        <f>IFERROR((SUMIF($AV$2:AW2198,AV2198,$AX$2:AY2198)-AX2198)/(COUNTIF($M$2:N2198,N2198)-1),0)</f>
        <v>1.2586206896551724</v>
      </c>
      <c r="X2198" s="12">
        <f>IFERROR((SUMIF($AZ$2:BA2198,AZ2198,$BB$2:BC2198)-BB2198)/(COUNTIF($M$2:N2198,N2198)-1),0)</f>
        <v>1.4827586206896552</v>
      </c>
      <c r="Y2198" s="12">
        <f t="shared" si="821"/>
        <v>-0.22413793103448287</v>
      </c>
      <c r="Z2198" s="13">
        <f>IFERROR((SUMIF($M$2:M2198,M2198,O$2:O2198)-O2198)/(COUNTIF($M$2:M2198,M2198)-1),0)</f>
        <v>1.4342105263157894</v>
      </c>
      <c r="AA2198" s="13">
        <f>IFERROR((SUMIF($M$2:M2198,M2198,P$2:P2198)-P2198)/(COUNTIF($M$2:M2198,M2198)-1),0)</f>
        <v>1.0789473684210527</v>
      </c>
      <c r="AB2198" s="13">
        <f t="shared" si="822"/>
        <v>0.35526315789473673</v>
      </c>
      <c r="AC2198" s="10">
        <f>IFERROR((SUMIF($N$2:N2198,M2198,$P$2:P2198))/(COUNTIF($N$2:N2198,M2198)),0)</f>
        <v>1.1860465116279071</v>
      </c>
      <c r="AD2198" s="10">
        <f>IFERROR((SUMIF($N$2:N2198,M2198,$O$2:O2198))/(COUNTIF($N$2:N2198,M2198)),0)</f>
        <v>1.6046511627906976</v>
      </c>
      <c r="AE2198" s="10">
        <f t="shared" si="823"/>
        <v>-0.41860465116279055</v>
      </c>
      <c r="AF2198" s="13">
        <f>IFERROR((SUMIF($M$2:M2198,N2198,$O$2:O2198))/(COUNTIF($M$2:M2198,N2198)),0)</f>
        <v>1.3125</v>
      </c>
      <c r="AG2198" s="13">
        <f>IFERROR((SUMIF($M$2:M2198,N2198,$P$2:P2198))/(COUNTIF($M$2:M2198,N2198)),0)</f>
        <v>1.2589285714285714</v>
      </c>
      <c r="AH2198" s="13">
        <f t="shared" si="824"/>
        <v>5.3571428571428603E-2</v>
      </c>
      <c r="AI2198" s="10">
        <f>IFERROR((SUMIF(N$2:N2198,N2198,P$2:P2198)-P2198)/(COUNTIF($N$2:N2198,N2198)-1),0)</f>
        <v>1.2083333333333333</v>
      </c>
      <c r="AJ2198" s="10">
        <f>IFERROR((SUMIF(N$2:N2198,N2198,O$2:O2198)-O2198)/(COUNTIF($N$2:N2198,N2198)-1),0)</f>
        <v>1.6916666666666667</v>
      </c>
      <c r="AK2198" s="10">
        <f t="shared" si="825"/>
        <v>-0.48333333333333339</v>
      </c>
      <c r="AL2198" s="10">
        <f>IFERROR((AP2198)/(COUNTIF($M$2:N2198,M2198)-1),0)</f>
        <v>1.3888888888888888</v>
      </c>
      <c r="AM2198" s="19">
        <f>IFERROR((AQ2198)/(COUNTIF($M$2:N2198,N2198)-1),0)</f>
        <v>1.2543103448275863</v>
      </c>
      <c r="AN2198" s="10">
        <f t="shared" si="839"/>
        <v>3</v>
      </c>
      <c r="AO2198" s="10">
        <f t="shared" si="840"/>
        <v>0</v>
      </c>
      <c r="AP2198" s="10">
        <f>SUMIF($M$2:N2198,M2198,AN$2:AO2198)-AN2198</f>
        <v>225</v>
      </c>
      <c r="AQ2198" s="10">
        <f>SUMIF($AV$2:AW2198,AV2198,$BD$2:BE2198)-BD2198</f>
        <v>291</v>
      </c>
      <c r="AR2198" s="10">
        <f>M2198</f>
        <v>3551</v>
      </c>
      <c r="AS2198" s="10">
        <f t="shared" si="832"/>
        <v>4441</v>
      </c>
      <c r="AT2198">
        <f t="shared" si="833"/>
        <v>1</v>
      </c>
      <c r="AU2198" s="10">
        <f t="shared" si="834"/>
        <v>2</v>
      </c>
      <c r="AV2198">
        <f t="shared" si="826"/>
        <v>4441</v>
      </c>
      <c r="AW2198">
        <f t="shared" si="827"/>
        <v>3551</v>
      </c>
      <c r="AX2198">
        <f t="shared" si="828"/>
        <v>1</v>
      </c>
      <c r="AY2198">
        <f t="shared" si="829"/>
        <v>2</v>
      </c>
      <c r="AZ2198">
        <f t="shared" si="830"/>
        <v>4441</v>
      </c>
      <c r="BA2198">
        <f t="shared" si="831"/>
        <v>3551</v>
      </c>
      <c r="BB2198">
        <f t="shared" si="835"/>
        <v>2</v>
      </c>
      <c r="BC2198">
        <f t="shared" si="836"/>
        <v>1</v>
      </c>
      <c r="BD2198">
        <f t="shared" si="837"/>
        <v>0</v>
      </c>
      <c r="BE2198">
        <f t="shared" si="838"/>
        <v>3</v>
      </c>
    </row>
    <row r="2199" spans="10:57" x14ac:dyDescent="0.25">
      <c r="J2199" s="23">
        <f>MAX(_xlfn.MAXIFS(L$2:$L2199,M$2:$M2199,M2199),_xlfn.MAXIFS(L$2:$L2199,N$2:$N2199,M2199))-MAX(_xlfn.MAXIFS(L$2:$L2198,M$2:$M2198,M2199),_xlfn.MAXIFS(L$2:$L2198,N$2:$N2198,M2199))</f>
        <v>8</v>
      </c>
      <c r="K2199" s="23">
        <f>MAX(_xlfn.MAXIFS($L$2:L2199,$M$2:M2199,N2199),_xlfn.MAXIFS($L$2:L2199,$N$2:N2199,N2199))-MAX(_xlfn.MAXIFS($L$2:L2198,$M$2:M2198,N2199),_xlfn.MAXIFS($L$2:L2198,$N$2:N2198,N2199))</f>
        <v>8</v>
      </c>
      <c r="L2199" s="20">
        <v>43205</v>
      </c>
      <c r="M2199" s="10">
        <v>14</v>
      </c>
      <c r="N2199" s="10">
        <v>170</v>
      </c>
      <c r="O2199" s="10">
        <v>0</v>
      </c>
      <c r="P2199" s="10">
        <v>4</v>
      </c>
      <c r="Q2199" s="10" t="str">
        <f t="shared" si="841"/>
        <v>N</v>
      </c>
      <c r="R2199" s="10" t="str">
        <f t="shared" si="842"/>
        <v>S</v>
      </c>
      <c r="S2199" s="10">
        <f t="shared" si="843"/>
        <v>-4</v>
      </c>
      <c r="T2199" s="11">
        <f>IFERROR((SUMIF($M$2:N2199,M2199,$O$2:P2199)-O2199)/(COUNTIF($M$2:N2199,M2199)-1),0)</f>
        <v>1.780722891566265</v>
      </c>
      <c r="U2199" s="11">
        <f>IFERROR((SUMIF($AR$2:AR2199,AR2199,$AT$2:AU2199)-AT2199)/(COUNTIF($M$2:N2199,M2199)-1),0)</f>
        <v>0.55421686746987953</v>
      </c>
      <c r="V2199" s="11">
        <f t="shared" ref="V2199:V2262" si="844">T2199-U2199</f>
        <v>1.2265060240963854</v>
      </c>
      <c r="W2199" s="12">
        <f>IFERROR((SUMIF($AV$2:AW2199,AV2199,$AX$2:AY2199)-AX2199)/(COUNTIF($M$2:N2199,N2199)-1),0)</f>
        <v>1.75</v>
      </c>
      <c r="X2199" s="12">
        <f>IFERROR((SUMIF($AZ$2:BA2199,AZ2199,$BB$2:BC2199)-BB2199)/(COUNTIF($M$2:N2199,N2199)-1),0)</f>
        <v>1.1476190476190475</v>
      </c>
      <c r="Y2199" s="12">
        <f t="shared" ref="Y2199:Y2262" si="845">W2199-X2199</f>
        <v>0.60238095238095246</v>
      </c>
      <c r="Z2199" s="13">
        <f>IFERROR((SUMIF($M$2:M2199,M2199,O$2:O2199)-O2199)/(COUNTIF($M$2:M2199,M2199)-1),0)</f>
        <v>1.739795918367347</v>
      </c>
      <c r="AA2199" s="13">
        <f>IFERROR((SUMIF($M$2:M2199,M2199,P$2:P2199)-P2199)/(COUNTIF($M$2:M2199,M2199)-1),0)</f>
        <v>1.1734693877551021</v>
      </c>
      <c r="AB2199" s="13">
        <f t="shared" ref="AB2199:AB2262" si="846">Z2199-AA2199</f>
        <v>0.56632653061224492</v>
      </c>
      <c r="AC2199" s="10">
        <f>IFERROR((SUMIF($N$2:N2199,M2199,$P$2:P2199))/(COUNTIF($N$2:N2199,M2199)),0)</f>
        <v>1.817351598173516</v>
      </c>
      <c r="AD2199" s="10">
        <f>IFERROR((SUMIF($N$2:N2199,M2199,$O$2:O2199))/(COUNTIF($N$2:N2199,M2199)),0)</f>
        <v>1.2968036529680365</v>
      </c>
      <c r="AE2199" s="10">
        <f t="shared" ref="AE2199:AE2262" si="847">AC2199-AD2199</f>
        <v>0.52054794520547953</v>
      </c>
      <c r="AF2199" s="13">
        <f>IFERROR((SUMIF($M$2:M2199,N2199,$O$2:O2199))/(COUNTIF($M$2:M2199,N2199)),0)</f>
        <v>1.857843137254902</v>
      </c>
      <c r="AG2199" s="13">
        <f>IFERROR((SUMIF($M$2:M2199,N2199,$P$2:P2199))/(COUNTIF($M$2:M2199,N2199)),0)</f>
        <v>0.99509803921568629</v>
      </c>
      <c r="AH2199" s="13">
        <f t="shared" ref="AH2199:AH2262" si="848">AF2199-AG2199</f>
        <v>0.86274509803921573</v>
      </c>
      <c r="AI2199" s="10">
        <f>IFERROR((SUMIF(N$2:N2199,N2199,P$2:P2199)-P2199)/(COUNTIF($N$2:N2199,N2199)-1),0)</f>
        <v>1.6481481481481481</v>
      </c>
      <c r="AJ2199" s="10">
        <f>IFERROR((SUMIF(N$2:N2199,N2199,O$2:O2199)-O2199)/(COUNTIF($N$2:N2199,N2199)-1),0)</f>
        <v>1.2916666666666667</v>
      </c>
      <c r="AK2199" s="10">
        <f t="shared" ref="AK2199:AK2262" si="849">AI2199-AJ2199</f>
        <v>0.3564814814814814</v>
      </c>
      <c r="AL2199" s="10">
        <f>IFERROR((AP2199)/(COUNTIF($M$2:N2199,M2199)-1),0)</f>
        <v>1.6819277108433734</v>
      </c>
      <c r="AM2199" s="19">
        <f>IFERROR((AQ2199)/(COUNTIF($M$2:N2199,N2199)-1),0)</f>
        <v>1.680952380952381</v>
      </c>
      <c r="AN2199" s="10">
        <f t="shared" si="839"/>
        <v>0</v>
      </c>
      <c r="AO2199" s="10">
        <f t="shared" si="840"/>
        <v>3</v>
      </c>
      <c r="AP2199" s="10">
        <f>SUMIF($M$2:N2199,M2199,AN$2:AO2199)-AN2199</f>
        <v>698</v>
      </c>
      <c r="AQ2199" s="10">
        <f>SUMIF($AV$2:AW2199,AV2199,$BD$2:BE2199)-BD2199</f>
        <v>706</v>
      </c>
      <c r="AR2199" s="10">
        <f>M2199</f>
        <v>14</v>
      </c>
      <c r="AS2199" s="10">
        <f t="shared" si="832"/>
        <v>170</v>
      </c>
      <c r="AT2199">
        <f t="shared" si="833"/>
        <v>4</v>
      </c>
      <c r="AU2199" s="10">
        <f t="shared" si="834"/>
        <v>0</v>
      </c>
      <c r="AV2199">
        <f t="shared" ref="AV2199:AV2262" si="850">AS2199</f>
        <v>170</v>
      </c>
      <c r="AW2199">
        <f t="shared" ref="AW2199:AW2262" si="851">AR2199</f>
        <v>14</v>
      </c>
      <c r="AX2199">
        <f t="shared" ref="AX2199:AX2262" si="852">AT2199</f>
        <v>4</v>
      </c>
      <c r="AY2199">
        <f t="shared" ref="AY2199:AY2262" si="853">AU2199</f>
        <v>0</v>
      </c>
      <c r="AZ2199">
        <f t="shared" ref="AZ2199:AZ2262" si="854">AV2199</f>
        <v>170</v>
      </c>
      <c r="BA2199">
        <f t="shared" ref="BA2199:BA2262" si="855">AW2199</f>
        <v>14</v>
      </c>
      <c r="BB2199">
        <f t="shared" si="835"/>
        <v>0</v>
      </c>
      <c r="BC2199">
        <f t="shared" si="836"/>
        <v>4</v>
      </c>
      <c r="BD2199">
        <f t="shared" si="837"/>
        <v>3</v>
      </c>
      <c r="BE2199">
        <f t="shared" si="838"/>
        <v>0</v>
      </c>
    </row>
    <row r="2200" spans="10:57" x14ac:dyDescent="0.25">
      <c r="J2200" s="23">
        <f>MAX(_xlfn.MAXIFS(L$2:$L2200,M$2:$M2200,M2200),_xlfn.MAXIFS(L$2:$L2200,N$2:$N2200,M2200))-MAX(_xlfn.MAXIFS(L$2:$L2199,M$2:$M2199,M2200),_xlfn.MAXIFS(L$2:$L2199,N$2:$N2199,M2200))</f>
        <v>8</v>
      </c>
      <c r="K2200" s="23">
        <f>MAX(_xlfn.MAXIFS($L$2:L2200,$M$2:M2200,N2200),_xlfn.MAXIFS($L$2:L2200,$N$2:N2200,N2200))-MAX(_xlfn.MAXIFS($L$2:L2199,$M$2:M2199,N2200),_xlfn.MAXIFS($L$2:L2199,$N$2:N2199,N2200))</f>
        <v>3</v>
      </c>
      <c r="L2200" s="20">
        <v>43205</v>
      </c>
      <c r="M2200" s="10">
        <v>503</v>
      </c>
      <c r="N2200" s="10">
        <v>409</v>
      </c>
      <c r="O2200" s="10">
        <v>2</v>
      </c>
      <c r="P2200" s="10">
        <v>6</v>
      </c>
      <c r="Q2200" s="10" t="str">
        <f t="shared" si="841"/>
        <v>N</v>
      </c>
      <c r="R2200" s="10" t="str">
        <f t="shared" si="842"/>
        <v>S</v>
      </c>
      <c r="S2200" s="10">
        <f t="shared" si="843"/>
        <v>-4</v>
      </c>
      <c r="T2200" s="11">
        <f>IFERROR((SUMIF($M$2:N2200,M2200,$O$2:P2200)-O2200)/(COUNTIF($M$2:N2200,M2200)-1),0)</f>
        <v>1.3714285714285714</v>
      </c>
      <c r="U2200" s="11">
        <f>IFERROR((SUMIF($AR$2:AR2200,AR2200,$AT$2:AU2200)-AT2200)/(COUNTIF($M$2:N2200,M2200)-1),0)</f>
        <v>0.7</v>
      </c>
      <c r="V2200" s="11">
        <f t="shared" si="844"/>
        <v>0.67142857142857149</v>
      </c>
      <c r="W2200" s="12">
        <f>IFERROR((SUMIF($AV$2:AW2200,AV2200,$AX$2:AY2200)-AX2200)/(COUNTIF($M$2:N2200,N2200)-1),0)</f>
        <v>2.1749460043196542</v>
      </c>
      <c r="X2200" s="12">
        <f>IFERROR((SUMIF($AZ$2:BA2200,AZ2200,$BB$2:BC2200)-BB2200)/(COUNTIF($M$2:N2200,N2200)-1),0)</f>
        <v>0.90712742980561556</v>
      </c>
      <c r="Y2200" s="12">
        <f t="shared" si="845"/>
        <v>1.2678185745140387</v>
      </c>
      <c r="Z2200" s="13">
        <f>IFERROR((SUMIF($M$2:M2200,M2200,O$2:O2200)-O2200)/(COUNTIF($M$2:M2200,M2200)-1),0)</f>
        <v>1.4621212121212122</v>
      </c>
      <c r="AA2200" s="13">
        <f>IFERROR((SUMIF($M$2:M2200,M2200,P$2:P2200)-P2200)/(COUNTIF($M$2:M2200,M2200)-1),0)</f>
        <v>1.4848484848484849</v>
      </c>
      <c r="AB2200" s="13">
        <f t="shared" si="846"/>
        <v>-2.2727272727272707E-2</v>
      </c>
      <c r="AC2200" s="10">
        <f>IFERROR((SUMIF($N$2:N2200,M2200,$P$2:P2200))/(COUNTIF($N$2:N2200,M2200)),0)</f>
        <v>1.2905405405405406</v>
      </c>
      <c r="AD2200" s="10">
        <f>IFERROR((SUMIF($N$2:N2200,M2200,$O$2:O2200))/(COUNTIF($N$2:N2200,M2200)),0)</f>
        <v>1.7027027027027026</v>
      </c>
      <c r="AE2200" s="10">
        <f t="shared" si="847"/>
        <v>-0.41216216216216206</v>
      </c>
      <c r="AF2200" s="13">
        <f>IFERROR((SUMIF($M$2:M2200,N2200,$O$2:O2200))/(COUNTIF($M$2:M2200,N2200)),0)</f>
        <v>2.3926940639269407</v>
      </c>
      <c r="AG2200" s="13">
        <f>IFERROR((SUMIF($M$2:M2200,N2200,$P$2:P2200))/(COUNTIF($M$2:M2200,N2200)),0)</f>
        <v>0.77168949771689499</v>
      </c>
      <c r="AH2200" s="13">
        <f t="shared" si="848"/>
        <v>1.6210045662100456</v>
      </c>
      <c r="AI2200" s="10">
        <f>IFERROR((SUMIF(N$2:N2200,N2200,P$2:P2200)-P2200)/(COUNTIF($N$2:N2200,N2200)-1),0)</f>
        <v>1.9795081967213115</v>
      </c>
      <c r="AJ2200" s="10">
        <f>IFERROR((SUMIF(N$2:N2200,N2200,O$2:O2200)-O2200)/(COUNTIF($N$2:N2200,N2200)-1),0)</f>
        <v>1.028688524590164</v>
      </c>
      <c r="AK2200" s="10">
        <f t="shared" si="849"/>
        <v>0.95081967213114749</v>
      </c>
      <c r="AL2200" s="10">
        <f>IFERROR((AP2200)/(COUNTIF($M$2:N2200,M2200)-1),0)</f>
        <v>1.3178571428571428</v>
      </c>
      <c r="AM2200" s="19">
        <f>IFERROR((AQ2200)/(COUNTIF($M$2:N2200,N2200)-1),0)</f>
        <v>2.0561555075593954</v>
      </c>
      <c r="AN2200" s="10">
        <f t="shared" si="839"/>
        <v>0</v>
      </c>
      <c r="AO2200" s="10">
        <f t="shared" si="840"/>
        <v>3</v>
      </c>
      <c r="AP2200" s="10">
        <f>SUMIF($M$2:N2200,M2200,AN$2:AO2200)-AN2200</f>
        <v>369</v>
      </c>
      <c r="AQ2200" s="10">
        <f>SUMIF($AV$2:AW2200,AV2200,$BD$2:BE2200)-BD2200</f>
        <v>952</v>
      </c>
      <c r="AR2200" s="10">
        <f>M2200</f>
        <v>503</v>
      </c>
      <c r="AS2200" s="10">
        <f t="shared" si="832"/>
        <v>409</v>
      </c>
      <c r="AT2200">
        <f t="shared" si="833"/>
        <v>6</v>
      </c>
      <c r="AU2200" s="10">
        <f t="shared" si="834"/>
        <v>2</v>
      </c>
      <c r="AV2200">
        <f t="shared" si="850"/>
        <v>409</v>
      </c>
      <c r="AW2200">
        <f t="shared" si="851"/>
        <v>503</v>
      </c>
      <c r="AX2200">
        <f t="shared" si="852"/>
        <v>6</v>
      </c>
      <c r="AY2200">
        <f t="shared" si="853"/>
        <v>2</v>
      </c>
      <c r="AZ2200">
        <f t="shared" si="854"/>
        <v>409</v>
      </c>
      <c r="BA2200">
        <f t="shared" si="855"/>
        <v>503</v>
      </c>
      <c r="BB2200">
        <f t="shared" si="835"/>
        <v>2</v>
      </c>
      <c r="BC2200">
        <f t="shared" si="836"/>
        <v>6</v>
      </c>
      <c r="BD2200">
        <f t="shared" si="837"/>
        <v>3</v>
      </c>
      <c r="BE2200">
        <f t="shared" si="838"/>
        <v>0</v>
      </c>
    </row>
    <row r="2201" spans="10:57" x14ac:dyDescent="0.25">
      <c r="J2201" s="23">
        <f>MAX(_xlfn.MAXIFS(L$2:$L2201,M$2:$M2201,M2201),_xlfn.MAXIFS(L$2:$L2201,N$2:$N2201,M2201))-MAX(_xlfn.MAXIFS(L$2:$L2200,M$2:$M2200,M2201),_xlfn.MAXIFS(L$2:$L2200,N$2:$N2200,M2201))</f>
        <v>4</v>
      </c>
      <c r="K2201" s="23">
        <f>MAX(_xlfn.MAXIFS($L$2:L2201,$M$2:M2201,N2201),_xlfn.MAXIFS($L$2:L2201,$N$2:N2201,N2201))-MAX(_xlfn.MAXIFS($L$2:L2200,$M$2:M2200,N2201),_xlfn.MAXIFS($L$2:L2200,$N$2:N2200,N2201))</f>
        <v>3</v>
      </c>
      <c r="L2201" s="20">
        <v>43208</v>
      </c>
      <c r="M2201" s="10">
        <v>856</v>
      </c>
      <c r="N2201" s="10">
        <v>409</v>
      </c>
      <c r="O2201" s="10">
        <v>1</v>
      </c>
      <c r="P2201" s="10">
        <v>1</v>
      </c>
      <c r="Q2201" s="10" t="str">
        <f t="shared" si="841"/>
        <v>U</v>
      </c>
      <c r="R2201" s="10" t="str">
        <f t="shared" si="842"/>
        <v>U</v>
      </c>
      <c r="S2201" s="10">
        <f t="shared" si="843"/>
        <v>0</v>
      </c>
      <c r="T2201" s="11">
        <f>IFERROR((SUMIF($M$2:N2201,M2201,$O$2:P2201)-O2201)/(COUNTIF($M$2:N2201,M2201)-1),0)</f>
        <v>1.2172284644194757</v>
      </c>
      <c r="U2201" s="11">
        <f>IFERROR((SUMIF($AR$2:AR2201,AR2201,$AT$2:AU2201)-AT2201)/(COUNTIF($M$2:N2201,M2201)-1),0)</f>
        <v>0.7303370786516854</v>
      </c>
      <c r="V2201" s="11">
        <f t="shared" si="844"/>
        <v>0.48689138576779034</v>
      </c>
      <c r="W2201" s="12">
        <f>IFERROR((SUMIF($AV$2:AW2201,AV2201,$AX$2:AY2201)-AX2201)/(COUNTIF($M$2:N2201,N2201)-1),0)</f>
        <v>2.1831896551724137</v>
      </c>
      <c r="X2201" s="12">
        <f>IFERROR((SUMIF($AZ$2:BA2201,AZ2201,$BB$2:BC2201)-BB2201)/(COUNTIF($M$2:N2201,N2201)-1),0)</f>
        <v>0.90948275862068961</v>
      </c>
      <c r="Y2201" s="12">
        <f t="shared" si="845"/>
        <v>1.2737068965517242</v>
      </c>
      <c r="Z2201" s="13">
        <f>IFERROR((SUMIF($M$2:M2201,M2201,O$2:O2201)-O2201)/(COUNTIF($M$2:M2201,M2201)-1),0)</f>
        <v>1.3440000000000001</v>
      </c>
      <c r="AA2201" s="13">
        <f>IFERROR((SUMIF($M$2:M2201,M2201,P$2:P2201)-P2201)/(COUNTIF($M$2:M2201,M2201)-1),0)</f>
        <v>1.56</v>
      </c>
      <c r="AB2201" s="13">
        <f t="shared" si="846"/>
        <v>-0.21599999999999997</v>
      </c>
      <c r="AC2201" s="10">
        <f>IFERROR((SUMIF($N$2:N2201,M2201,$P$2:P2201))/(COUNTIF($N$2:N2201,M2201)),0)</f>
        <v>1.1056338028169015</v>
      </c>
      <c r="AD2201" s="10">
        <f>IFERROR((SUMIF($N$2:N2201,M2201,$O$2:O2201))/(COUNTIF($N$2:N2201,M2201)),0)</f>
        <v>1.6549295774647887</v>
      </c>
      <c r="AE2201" s="10">
        <f t="shared" si="847"/>
        <v>-0.54929577464788726</v>
      </c>
      <c r="AF2201" s="13">
        <f>IFERROR((SUMIF($M$2:M2201,N2201,$O$2:O2201))/(COUNTIF($M$2:M2201,N2201)),0)</f>
        <v>2.3926940639269407</v>
      </c>
      <c r="AG2201" s="13">
        <f>IFERROR((SUMIF($M$2:M2201,N2201,$P$2:P2201))/(COUNTIF($M$2:M2201,N2201)),0)</f>
        <v>0.77168949771689499</v>
      </c>
      <c r="AH2201" s="13">
        <f t="shared" si="848"/>
        <v>1.6210045662100456</v>
      </c>
      <c r="AI2201" s="10">
        <f>IFERROR((SUMIF(N$2:N2201,N2201,P$2:P2201)-P2201)/(COUNTIF($N$2:N2201,N2201)-1),0)</f>
        <v>1.9959183673469387</v>
      </c>
      <c r="AJ2201" s="10">
        <f>IFERROR((SUMIF(N$2:N2201,N2201,O$2:O2201)-O2201)/(COUNTIF($N$2:N2201,N2201)-1),0)</f>
        <v>1.0326530612244897</v>
      </c>
      <c r="AK2201" s="10">
        <f t="shared" si="849"/>
        <v>0.96326530612244898</v>
      </c>
      <c r="AL2201" s="10">
        <f>IFERROR((AP2201)/(COUNTIF($M$2:N2201,M2201)-1),0)</f>
        <v>1.1647940074906367</v>
      </c>
      <c r="AM2201" s="19">
        <f>IFERROR((AQ2201)/(COUNTIF($M$2:N2201,N2201)-1),0)</f>
        <v>2.0581896551724137</v>
      </c>
      <c r="AN2201" s="10">
        <f t="shared" si="839"/>
        <v>1</v>
      </c>
      <c r="AO2201" s="10">
        <f t="shared" si="840"/>
        <v>1</v>
      </c>
      <c r="AP2201" s="10">
        <f>SUMIF($M$2:N2201,M2201,AN$2:AO2201)-AN2201</f>
        <v>311</v>
      </c>
      <c r="AQ2201" s="10">
        <f>SUMIF($AV$2:AW2201,AV2201,$BD$2:BE2201)-BD2201</f>
        <v>955</v>
      </c>
      <c r="AR2201" s="10">
        <f>M2201</f>
        <v>856</v>
      </c>
      <c r="AS2201" s="10">
        <f t="shared" si="832"/>
        <v>409</v>
      </c>
      <c r="AT2201">
        <f t="shared" si="833"/>
        <v>1</v>
      </c>
      <c r="AU2201" s="10">
        <f t="shared" si="834"/>
        <v>1</v>
      </c>
      <c r="AV2201">
        <f t="shared" si="850"/>
        <v>409</v>
      </c>
      <c r="AW2201">
        <f t="shared" si="851"/>
        <v>856</v>
      </c>
      <c r="AX2201">
        <f t="shared" si="852"/>
        <v>1</v>
      </c>
      <c r="AY2201">
        <f t="shared" si="853"/>
        <v>1</v>
      </c>
      <c r="AZ2201">
        <f t="shared" si="854"/>
        <v>409</v>
      </c>
      <c r="BA2201">
        <f t="shared" si="855"/>
        <v>856</v>
      </c>
      <c r="BB2201">
        <f t="shared" si="835"/>
        <v>1</v>
      </c>
      <c r="BC2201">
        <f t="shared" si="836"/>
        <v>1</v>
      </c>
      <c r="BD2201">
        <f t="shared" si="837"/>
        <v>1</v>
      </c>
      <c r="BE2201">
        <f t="shared" si="838"/>
        <v>1</v>
      </c>
    </row>
    <row r="2202" spans="10:57" x14ac:dyDescent="0.25">
      <c r="J2202" s="23">
        <f>MAX(_xlfn.MAXIFS(L$2:$L2202,M$2:$M2202,M2202),_xlfn.MAXIFS(L$2:$L2202,N$2:$N2202,M2202))-MAX(_xlfn.MAXIFS(L$2:$L2201,M$2:$M2201,M2202),_xlfn.MAXIFS(L$2:$L2201,N$2:$N2201,M2202))</f>
        <v>4</v>
      </c>
      <c r="K2202" s="23">
        <f>MAX(_xlfn.MAXIFS($L$2:L2202,$M$2:M2202,N2202),_xlfn.MAXIFS($L$2:L2202,$N$2:N2202,N2202))-MAX(_xlfn.MAXIFS($L$2:L2201,$M$2:M2201,N2202),_xlfn.MAXIFS($L$2:L2201,$N$2:N2201,N2202))</f>
        <v>3</v>
      </c>
      <c r="L2202" s="20">
        <v>43208</v>
      </c>
      <c r="M2202" s="10">
        <v>122</v>
      </c>
      <c r="N2202" s="10">
        <v>170</v>
      </c>
      <c r="O2202" s="10">
        <v>3</v>
      </c>
      <c r="P2202" s="10">
        <v>2</v>
      </c>
      <c r="Q2202" s="10" t="str">
        <f t="shared" si="841"/>
        <v>S</v>
      </c>
      <c r="R2202" s="10" t="str">
        <f t="shared" si="842"/>
        <v>N</v>
      </c>
      <c r="S2202" s="10">
        <f t="shared" si="843"/>
        <v>1</v>
      </c>
      <c r="T2202" s="11">
        <f>IFERROR((SUMIF($M$2:N2202,M2202,$O$2:P2202)-O2202)/(COUNTIF($M$2:N2202,M2202)-1),0)</f>
        <v>1.5615384615384615</v>
      </c>
      <c r="U2202" s="11">
        <f>IFERROR((SUMIF($AR$2:AR2202,AR2202,$AT$2:AU2202)-AT2202)/(COUNTIF($M$2:N2202,M2202)-1),0)</f>
        <v>0.53589743589743588</v>
      </c>
      <c r="V2202" s="11">
        <f t="shared" si="844"/>
        <v>1.0256410256410255</v>
      </c>
      <c r="W2202" s="12">
        <f>IFERROR((SUMIF($AV$2:AW2202,AV2202,$AX$2:AY2202)-AX2202)/(COUNTIF($M$2:N2202,N2202)-1),0)</f>
        <v>1.7553444180522566</v>
      </c>
      <c r="X2202" s="12">
        <f>IFERROR((SUMIF($AZ$2:BA2202,AZ2202,$BB$2:BC2202)-BB2202)/(COUNTIF($M$2:N2202,N2202)-1),0)</f>
        <v>1.1448931116389549</v>
      </c>
      <c r="Y2202" s="12">
        <f t="shared" si="845"/>
        <v>0.6104513064133017</v>
      </c>
      <c r="Z2202" s="13">
        <f>IFERROR((SUMIF($M$2:M2202,M2202,O$2:O2202)-O2202)/(COUNTIF($M$2:M2202,M2202)-1),0)</f>
        <v>1.6290322580645162</v>
      </c>
      <c r="AA2202" s="13">
        <f>IFERROR((SUMIF($M$2:M2202,M2202,P$2:P2202)-P2202)/(COUNTIF($M$2:M2202,M2202)-1),0)</f>
        <v>1.1236559139784945</v>
      </c>
      <c r="AB2202" s="13">
        <f t="shared" si="846"/>
        <v>0.50537634408602172</v>
      </c>
      <c r="AC2202" s="10">
        <f>IFERROR((SUMIF($N$2:N2202,M2202,$P$2:P2202))/(COUNTIF($N$2:N2202,M2202)),0)</f>
        <v>1.5</v>
      </c>
      <c r="AD2202" s="10">
        <f>IFERROR((SUMIF($N$2:N2202,M2202,$O$2:O2202))/(COUNTIF($N$2:N2202,M2202)),0)</f>
        <v>1.1470588235294117</v>
      </c>
      <c r="AE2202" s="10">
        <f t="shared" si="847"/>
        <v>0.35294117647058831</v>
      </c>
      <c r="AF2202" s="13">
        <f>IFERROR((SUMIF($M$2:M2202,N2202,$O$2:O2202))/(COUNTIF($M$2:M2202,N2202)),0)</f>
        <v>1.857843137254902</v>
      </c>
      <c r="AG2202" s="13">
        <f>IFERROR((SUMIF($M$2:M2202,N2202,$P$2:P2202))/(COUNTIF($M$2:M2202,N2202)),0)</f>
        <v>0.99509803921568629</v>
      </c>
      <c r="AH2202" s="13">
        <f t="shared" si="848"/>
        <v>0.86274509803921573</v>
      </c>
      <c r="AI2202" s="10">
        <f>IFERROR((SUMIF(N$2:N2202,N2202,P$2:P2202)-P2202)/(COUNTIF($N$2:N2202,N2202)-1),0)</f>
        <v>1.6589861751152073</v>
      </c>
      <c r="AJ2202" s="10">
        <f>IFERROR((SUMIF(N$2:N2202,N2202,O$2:O2202)-O2202)/(COUNTIF($N$2:N2202,N2202)-1),0)</f>
        <v>1.2857142857142858</v>
      </c>
      <c r="AK2202" s="10">
        <f t="shared" si="849"/>
        <v>0.37327188940092149</v>
      </c>
      <c r="AL2202" s="10">
        <f>IFERROR((AP2202)/(COUNTIF($M$2:N2202,M2202)-1),0)</f>
        <v>1.6</v>
      </c>
      <c r="AM2202" s="19">
        <f>IFERROR((AQ2202)/(COUNTIF($M$2:N2202,N2202)-1),0)</f>
        <v>1.6840855106888362</v>
      </c>
      <c r="AN2202" s="10">
        <f t="shared" si="839"/>
        <v>3</v>
      </c>
      <c r="AO2202" s="10">
        <f t="shared" si="840"/>
        <v>0</v>
      </c>
      <c r="AP2202" s="10">
        <f>SUMIF($M$2:N2202,M2202,AN$2:AO2202)-AN2202</f>
        <v>624</v>
      </c>
      <c r="AQ2202" s="10">
        <f>SUMIF($AV$2:AW2202,AV2202,$BD$2:BE2202)-BD2202</f>
        <v>709</v>
      </c>
      <c r="AR2202" s="10">
        <f>M2202</f>
        <v>122</v>
      </c>
      <c r="AS2202" s="10">
        <f t="shared" si="832"/>
        <v>170</v>
      </c>
      <c r="AT2202">
        <f t="shared" si="833"/>
        <v>2</v>
      </c>
      <c r="AU2202" s="10">
        <f t="shared" si="834"/>
        <v>3</v>
      </c>
      <c r="AV2202">
        <f t="shared" si="850"/>
        <v>170</v>
      </c>
      <c r="AW2202">
        <f t="shared" si="851"/>
        <v>122</v>
      </c>
      <c r="AX2202">
        <f t="shared" si="852"/>
        <v>2</v>
      </c>
      <c r="AY2202">
        <f t="shared" si="853"/>
        <v>3</v>
      </c>
      <c r="AZ2202">
        <f t="shared" si="854"/>
        <v>170</v>
      </c>
      <c r="BA2202">
        <f t="shared" si="855"/>
        <v>122</v>
      </c>
      <c r="BB2202">
        <f t="shared" si="835"/>
        <v>3</v>
      </c>
      <c r="BC2202">
        <f t="shared" si="836"/>
        <v>2</v>
      </c>
      <c r="BD2202">
        <f t="shared" si="837"/>
        <v>0</v>
      </c>
      <c r="BE2202">
        <f t="shared" si="838"/>
        <v>3</v>
      </c>
    </row>
    <row r="2203" spans="10:57" x14ac:dyDescent="0.25">
      <c r="J2203" s="23">
        <f>MAX(_xlfn.MAXIFS(L$2:$L2203,M$2:$M2203,M2203),_xlfn.MAXIFS(L$2:$L2203,N$2:$N2203,M2203))-MAX(_xlfn.MAXIFS(L$2:$L2202,M$2:$M2202,M2203),_xlfn.MAXIFS(L$2:$L2202,N$2:$N2202,M2203))</f>
        <v>140</v>
      </c>
      <c r="K2203" s="23">
        <f>MAX(_xlfn.MAXIFS($L$2:L2203,$M$2:M2203,N2203),_xlfn.MAXIFS($L$2:L2203,$N$2:N2203,N2203))-MAX(_xlfn.MAXIFS($L$2:L2202,$M$2:M2202,N2203),_xlfn.MAXIFS($L$2:L2202,$N$2:N2202,N2203))</f>
        <v>7</v>
      </c>
      <c r="L2203" s="20">
        <v>43210</v>
      </c>
      <c r="M2203" s="10">
        <v>2157</v>
      </c>
      <c r="N2203" s="10">
        <v>17444</v>
      </c>
      <c r="O2203" s="10">
        <v>0</v>
      </c>
      <c r="P2203" s="10">
        <v>3</v>
      </c>
      <c r="Q2203" s="10" t="str">
        <f t="shared" si="841"/>
        <v>N</v>
      </c>
      <c r="R2203" s="10" t="str">
        <f t="shared" si="842"/>
        <v>S</v>
      </c>
      <c r="S2203" s="10">
        <f t="shared" si="843"/>
        <v>-3</v>
      </c>
      <c r="T2203" s="11">
        <f>IFERROR((SUMIF($M$2:N2203,M2203,$O$2:P2203)-O2203)/(COUNTIF($M$2:N2203,M2203)-1),0)</f>
        <v>1.1428571428571428</v>
      </c>
      <c r="U2203" s="11">
        <f>IFERROR((SUMIF($AR$2:AR2203,AR2203,$AT$2:AU2203)-AT2203)/(COUNTIF($M$2:N2203,M2203)-1),0)</f>
        <v>1.2857142857142858</v>
      </c>
      <c r="V2203" s="11">
        <f t="shared" si="844"/>
        <v>-0.14285714285714302</v>
      </c>
      <c r="W2203" s="12">
        <f>IFERROR((SUMIF($AV$2:AW2203,AV2203,$AX$2:AY2203)-AX2203)/(COUNTIF($M$2:N2203,N2203)-1),0)</f>
        <v>1.1800766283524904</v>
      </c>
      <c r="X2203" s="12">
        <f>IFERROR((SUMIF($AZ$2:BA2203,AZ2203,$BB$2:BC2203)-BB2203)/(COUNTIF($M$2:N2203,N2203)-1),0)</f>
        <v>1.6743295019157087</v>
      </c>
      <c r="Y2203" s="12">
        <f t="shared" si="845"/>
        <v>-0.49425287356321834</v>
      </c>
      <c r="Z2203" s="13">
        <f>IFERROR((SUMIF($M$2:M2203,M2203,O$2:O2203)-O2203)/(COUNTIF($M$2:M2203,M2203)-1),0)</f>
        <v>1</v>
      </c>
      <c r="AA2203" s="13">
        <f>IFERROR((SUMIF($M$2:M2203,M2203,P$2:P2203)-P2203)/(COUNTIF($M$2:M2203,M2203)-1),0)</f>
        <v>1.8</v>
      </c>
      <c r="AB2203" s="13">
        <f t="shared" si="846"/>
        <v>-0.8</v>
      </c>
      <c r="AC2203" s="10">
        <f>IFERROR((SUMIF($N$2:N2203,M2203,$P$2:P2203))/(COUNTIF($N$2:N2203,M2203)),0)</f>
        <v>1.5</v>
      </c>
      <c r="AD2203" s="10">
        <f>IFERROR((SUMIF($N$2:N2203,M2203,$O$2:O2203))/(COUNTIF($N$2:N2203,M2203)),0)</f>
        <v>5</v>
      </c>
      <c r="AE2203" s="10">
        <f t="shared" si="847"/>
        <v>-3.5</v>
      </c>
      <c r="AF2203" s="13">
        <f>IFERROR((SUMIF($M$2:M2203,N2203,$O$2:O2203))/(COUNTIF($M$2:M2203,N2203)),0)</f>
        <v>1.2857142857142858</v>
      </c>
      <c r="AG2203" s="13">
        <f>IFERROR((SUMIF($M$2:M2203,N2203,$P$2:P2203))/(COUNTIF($M$2:M2203,N2203)),0)</f>
        <v>1.3888888888888888</v>
      </c>
      <c r="AH2203" s="13">
        <f t="shared" si="848"/>
        <v>-0.10317460317460303</v>
      </c>
      <c r="AI2203" s="10">
        <f>IFERROR((SUMIF(N$2:N2203,N2203,P$2:P2203)-P2203)/(COUNTIF($N$2:N2203,N2203)-1),0)</f>
        <v>1.0814814814814815</v>
      </c>
      <c r="AJ2203" s="10">
        <f>IFERROR((SUMIF(N$2:N2203,N2203,O$2:O2203)-O2203)/(COUNTIF($N$2:N2203,N2203)-1),0)</f>
        <v>1.9407407407407407</v>
      </c>
      <c r="AK2203" s="10">
        <f t="shared" si="849"/>
        <v>-0.85925925925925917</v>
      </c>
      <c r="AL2203" s="10">
        <f>IFERROR((AP2203)/(COUNTIF($M$2:N2203,M2203)-1),0)</f>
        <v>0.5714285714285714</v>
      </c>
      <c r="AM2203" s="19">
        <f>IFERROR((AQ2203)/(COUNTIF($M$2:N2203,N2203)-1),0)</f>
        <v>1.1647509578544062</v>
      </c>
      <c r="AN2203" s="10">
        <f t="shared" si="839"/>
        <v>0</v>
      </c>
      <c r="AO2203" s="10">
        <f t="shared" si="840"/>
        <v>3</v>
      </c>
      <c r="AP2203" s="10">
        <f>SUMIF($M$2:N2203,M2203,AN$2:AO2203)-AN2203</f>
        <v>4</v>
      </c>
      <c r="AQ2203" s="10">
        <f>SUMIF($AV$2:AW2203,AV2203,$BD$2:BE2203)-BD2203</f>
        <v>304</v>
      </c>
      <c r="AR2203" s="10">
        <f>M2203</f>
        <v>2157</v>
      </c>
      <c r="AS2203" s="10">
        <f t="shared" si="832"/>
        <v>17444</v>
      </c>
      <c r="AT2203">
        <f t="shared" si="833"/>
        <v>3</v>
      </c>
      <c r="AU2203" s="10">
        <f t="shared" si="834"/>
        <v>0</v>
      </c>
      <c r="AV2203">
        <f t="shared" si="850"/>
        <v>17444</v>
      </c>
      <c r="AW2203">
        <f t="shared" si="851"/>
        <v>2157</v>
      </c>
      <c r="AX2203">
        <f t="shared" si="852"/>
        <v>3</v>
      </c>
      <c r="AY2203">
        <f t="shared" si="853"/>
        <v>0</v>
      </c>
      <c r="AZ2203">
        <f t="shared" si="854"/>
        <v>17444</v>
      </c>
      <c r="BA2203">
        <f t="shared" si="855"/>
        <v>2157</v>
      </c>
      <c r="BB2203">
        <f t="shared" si="835"/>
        <v>0</v>
      </c>
      <c r="BC2203">
        <f t="shared" si="836"/>
        <v>3</v>
      </c>
      <c r="BD2203">
        <f t="shared" si="837"/>
        <v>3</v>
      </c>
      <c r="BE2203">
        <f t="shared" si="838"/>
        <v>0</v>
      </c>
    </row>
    <row r="2204" spans="10:57" x14ac:dyDescent="0.25">
      <c r="J2204" s="23">
        <f>MAX(_xlfn.MAXIFS(L$2:$L2204,M$2:$M2204,M2204),_xlfn.MAXIFS(L$2:$L2204,N$2:$N2204,M2204))-MAX(_xlfn.MAXIFS(L$2:$L2203,M$2:$M2203,M2204),_xlfn.MAXIFS(L$2:$L2203,N$2:$N2203,M2204))</f>
        <v>7</v>
      </c>
      <c r="K2204" s="23">
        <f>MAX(_xlfn.MAXIFS($L$2:L2204,$M$2:M2204,N2204),_xlfn.MAXIFS($L$2:L2204,$N$2:N2204,N2204))-MAX(_xlfn.MAXIFS($L$2:L2203,$M$2:M2203,N2204),_xlfn.MAXIFS($L$2:L2203,$N$2:N2203,N2204))</f>
        <v>3</v>
      </c>
      <c r="L2204" s="20">
        <v>43211</v>
      </c>
      <c r="M2204" s="10">
        <v>4441</v>
      </c>
      <c r="N2204" s="10">
        <v>122</v>
      </c>
      <c r="O2204" s="10">
        <v>2</v>
      </c>
      <c r="P2204" s="10">
        <v>1</v>
      </c>
      <c r="Q2204" s="10" t="str">
        <f t="shared" si="841"/>
        <v>S</v>
      </c>
      <c r="R2204" s="10" t="str">
        <f t="shared" si="842"/>
        <v>N</v>
      </c>
      <c r="S2204" s="10">
        <f t="shared" si="843"/>
        <v>1</v>
      </c>
      <c r="T2204" s="11">
        <f>IFERROR((SUMIF($M$2:N2204,M2204,$O$2:P2204)-O2204)/(COUNTIF($M$2:N2204,M2204)-1),0)</f>
        <v>1.257510729613734</v>
      </c>
      <c r="U2204" s="11">
        <f>IFERROR((SUMIF($AR$2:AR2204,AR2204,$AT$2:AU2204)-AT2204)/(COUNTIF($M$2:N2204,M2204)-1),0)</f>
        <v>0.60515021459227469</v>
      </c>
      <c r="V2204" s="11">
        <f t="shared" si="844"/>
        <v>0.65236051502145931</v>
      </c>
      <c r="W2204" s="12">
        <f>IFERROR((SUMIF($AV$2:AW2204,AV2204,$AX$2:AY2204)-AX2204)/(COUNTIF($M$2:N2204,N2204)-1),0)</f>
        <v>1.5652173913043479</v>
      </c>
      <c r="X2204" s="12">
        <f>IFERROR((SUMIF($AZ$2:BA2204,AZ2204,$BB$2:BC2204)-BB2204)/(COUNTIF($M$2:N2204,N2204)-1),0)</f>
        <v>1.1381074168797953</v>
      </c>
      <c r="Y2204" s="12">
        <f t="shared" si="845"/>
        <v>0.42710997442455256</v>
      </c>
      <c r="Z2204" s="13">
        <f>IFERROR((SUMIF($M$2:M2204,M2204,O$2:O2204)-O2204)/(COUNTIF($M$2:M2204,M2204)-1),0)</f>
        <v>1.3125</v>
      </c>
      <c r="AA2204" s="13">
        <f>IFERROR((SUMIF($M$2:M2204,M2204,P$2:P2204)-P2204)/(COUNTIF($M$2:M2204,M2204)-1),0)</f>
        <v>1.2589285714285714</v>
      </c>
      <c r="AB2204" s="13">
        <f t="shared" si="846"/>
        <v>5.3571428571428603E-2</v>
      </c>
      <c r="AC2204" s="10">
        <f>IFERROR((SUMIF($N$2:N2204,M2204,$P$2:P2204))/(COUNTIF($N$2:N2204,M2204)),0)</f>
        <v>1.2066115702479339</v>
      </c>
      <c r="AD2204" s="10">
        <f>IFERROR((SUMIF($N$2:N2204,M2204,$O$2:O2204))/(COUNTIF($N$2:N2204,M2204)),0)</f>
        <v>1.6942148760330578</v>
      </c>
      <c r="AE2204" s="10">
        <f t="shared" si="847"/>
        <v>-0.4876033057851239</v>
      </c>
      <c r="AF2204" s="13">
        <f>IFERROR((SUMIF($M$2:M2204,N2204,$O$2:O2204))/(COUNTIF($M$2:M2204,N2204)),0)</f>
        <v>1.6363636363636365</v>
      </c>
      <c r="AG2204" s="13">
        <f>IFERROR((SUMIF($M$2:M2204,N2204,$P$2:P2204))/(COUNTIF($M$2:M2204,N2204)),0)</f>
        <v>1.1283422459893049</v>
      </c>
      <c r="AH2204" s="13">
        <f t="shared" si="848"/>
        <v>0.50802139037433158</v>
      </c>
      <c r="AI2204" s="10">
        <f>IFERROR((SUMIF(N$2:N2204,N2204,P$2:P2204)-P2204)/(COUNTIF($N$2:N2204,N2204)-1),0)</f>
        <v>1.5</v>
      </c>
      <c r="AJ2204" s="10">
        <f>IFERROR((SUMIF(N$2:N2204,N2204,O$2:O2204)-O2204)/(COUNTIF($N$2:N2204,N2204)-1),0)</f>
        <v>1.1470588235294117</v>
      </c>
      <c r="AK2204" s="10">
        <f t="shared" si="849"/>
        <v>0.35294117647058831</v>
      </c>
      <c r="AL2204" s="10">
        <f>IFERROR((AP2204)/(COUNTIF($M$2:N2204,M2204)-1),0)</f>
        <v>1.2489270386266094</v>
      </c>
      <c r="AM2204" s="19">
        <f>IFERROR((AQ2204)/(COUNTIF($M$2:N2204,N2204)-1),0)</f>
        <v>1.6035805626598465</v>
      </c>
      <c r="AN2204" s="10">
        <f t="shared" si="839"/>
        <v>3</v>
      </c>
      <c r="AO2204" s="10">
        <f t="shared" si="840"/>
        <v>0</v>
      </c>
      <c r="AP2204" s="10">
        <f>SUMIF($M$2:N2204,M2204,AN$2:AO2204)-AN2204</f>
        <v>291</v>
      </c>
      <c r="AQ2204" s="10">
        <f>SUMIF($AV$2:AW2204,AV2204,$BD$2:BE2204)-BD2204</f>
        <v>627</v>
      </c>
      <c r="AR2204" s="10">
        <f>M2204</f>
        <v>4441</v>
      </c>
      <c r="AS2204" s="10">
        <f t="shared" si="832"/>
        <v>122</v>
      </c>
      <c r="AT2204">
        <f t="shared" si="833"/>
        <v>1</v>
      </c>
      <c r="AU2204" s="10">
        <f t="shared" si="834"/>
        <v>2</v>
      </c>
      <c r="AV2204">
        <f t="shared" si="850"/>
        <v>122</v>
      </c>
      <c r="AW2204">
        <f t="shared" si="851"/>
        <v>4441</v>
      </c>
      <c r="AX2204">
        <f t="shared" si="852"/>
        <v>1</v>
      </c>
      <c r="AY2204">
        <f t="shared" si="853"/>
        <v>2</v>
      </c>
      <c r="AZ2204">
        <f t="shared" si="854"/>
        <v>122</v>
      </c>
      <c r="BA2204">
        <f t="shared" si="855"/>
        <v>4441</v>
      </c>
      <c r="BB2204">
        <f t="shared" si="835"/>
        <v>2</v>
      </c>
      <c r="BC2204">
        <f t="shared" si="836"/>
        <v>1</v>
      </c>
      <c r="BD2204">
        <f t="shared" si="837"/>
        <v>0</v>
      </c>
      <c r="BE2204">
        <f t="shared" si="838"/>
        <v>3</v>
      </c>
    </row>
    <row r="2205" spans="10:57" x14ac:dyDescent="0.25">
      <c r="J2205" s="23">
        <f>MAX(_xlfn.MAXIFS(L$2:$L2205,M$2:$M2205,M2205),_xlfn.MAXIFS(L$2:$L2205,N$2:$N2205,M2205))-MAX(_xlfn.MAXIFS(L$2:$L2204,M$2:$M2204,M2205),_xlfn.MAXIFS(L$2:$L2204,N$2:$N2204,M2205))</f>
        <v>3</v>
      </c>
      <c r="K2205" s="23">
        <f>MAX(_xlfn.MAXIFS($L$2:L2205,$M$2:M2205,N2205),_xlfn.MAXIFS($L$2:L2205,$N$2:N2205,N2205))-MAX(_xlfn.MAXIFS($L$2:L2204,$M$2:M2204,N2205),_xlfn.MAXIFS($L$2:L2204,$N$2:N2204,N2205))</f>
        <v>7</v>
      </c>
      <c r="L2205" s="20">
        <v>43211</v>
      </c>
      <c r="M2205" s="10">
        <v>856</v>
      </c>
      <c r="N2205" s="10">
        <v>2662</v>
      </c>
      <c r="O2205" s="10">
        <v>1</v>
      </c>
      <c r="P2205" s="10">
        <v>1</v>
      </c>
      <c r="Q2205" s="10" t="str">
        <f t="shared" si="841"/>
        <v>U</v>
      </c>
      <c r="R2205" s="10" t="str">
        <f t="shared" si="842"/>
        <v>U</v>
      </c>
      <c r="S2205" s="10">
        <f t="shared" si="843"/>
        <v>0</v>
      </c>
      <c r="T2205" s="11">
        <f>IFERROR((SUMIF($M$2:N2205,M2205,$O$2:P2205)-O2205)/(COUNTIF($M$2:N2205,M2205)-1),0)</f>
        <v>1.2164179104477613</v>
      </c>
      <c r="U2205" s="11">
        <f>IFERROR((SUMIF($AR$2:AR2205,AR2205,$AT$2:AU2205)-AT2205)/(COUNTIF($M$2:N2205,M2205)-1),0)</f>
        <v>0.73134328358208955</v>
      </c>
      <c r="V2205" s="11">
        <f t="shared" si="844"/>
        <v>0.48507462686567171</v>
      </c>
      <c r="W2205" s="12">
        <f>IFERROR((SUMIF($AV$2:AW2205,AV2205,$AX$2:AY2205)-AX2205)/(COUNTIF($M$2:N2205,N2205)-1),0)</f>
        <v>0.98701298701298701</v>
      </c>
      <c r="X2205" s="12">
        <f>IFERROR((SUMIF($AZ$2:BA2205,AZ2205,$BB$2:BC2205)-BB2205)/(COUNTIF($M$2:N2205,N2205)-1),0)</f>
        <v>1.9220779220779221</v>
      </c>
      <c r="Y2205" s="12">
        <f t="shared" si="845"/>
        <v>-0.93506493506493504</v>
      </c>
      <c r="Z2205" s="13">
        <f>IFERROR((SUMIF($M$2:M2205,M2205,O$2:O2205)-O2205)/(COUNTIF($M$2:M2205,M2205)-1),0)</f>
        <v>1.3412698412698412</v>
      </c>
      <c r="AA2205" s="13">
        <f>IFERROR((SUMIF($M$2:M2205,M2205,P$2:P2205)-P2205)/(COUNTIF($M$2:M2205,M2205)-1),0)</f>
        <v>1.5555555555555556</v>
      </c>
      <c r="AB2205" s="13">
        <f t="shared" si="846"/>
        <v>-0.21428571428571441</v>
      </c>
      <c r="AC2205" s="10">
        <f>IFERROR((SUMIF($N$2:N2205,M2205,$P$2:P2205))/(COUNTIF($N$2:N2205,M2205)),0)</f>
        <v>1.1056338028169015</v>
      </c>
      <c r="AD2205" s="10">
        <f>IFERROR((SUMIF($N$2:N2205,M2205,$O$2:O2205))/(COUNTIF($N$2:N2205,M2205)),0)</f>
        <v>1.6549295774647887</v>
      </c>
      <c r="AE2205" s="10">
        <f t="shared" si="847"/>
        <v>-0.54929577464788726</v>
      </c>
      <c r="AF2205" s="13">
        <f>IFERROR((SUMIF($M$2:M2205,N2205,$O$2:O2205))/(COUNTIF($M$2:M2205,N2205)),0)</f>
        <v>1</v>
      </c>
      <c r="AG2205" s="13">
        <f>IFERROR((SUMIF($M$2:M2205,N2205,$P$2:P2205))/(COUNTIF($M$2:M2205,N2205)),0)</f>
        <v>1.9210526315789473</v>
      </c>
      <c r="AH2205" s="13">
        <f t="shared" si="848"/>
        <v>-0.92105263157894735</v>
      </c>
      <c r="AI2205" s="10">
        <f>IFERROR((SUMIF(N$2:N2205,N2205,P$2:P2205)-P2205)/(COUNTIF($N$2:N2205,N2205)-1),0)</f>
        <v>0.97435897435897434</v>
      </c>
      <c r="AJ2205" s="10">
        <f>IFERROR((SUMIF(N$2:N2205,N2205,O$2:O2205)-O2205)/(COUNTIF($N$2:N2205,N2205)-1),0)</f>
        <v>1.9230769230769231</v>
      </c>
      <c r="AK2205" s="10">
        <f t="shared" si="849"/>
        <v>-0.94871794871794879</v>
      </c>
      <c r="AL2205" s="10">
        <f>IFERROR((AP2205)/(COUNTIF($M$2:N2205,M2205)-1),0)</f>
        <v>1.164179104477612</v>
      </c>
      <c r="AM2205" s="19">
        <f>IFERROR((AQ2205)/(COUNTIF($M$2:N2205,N2205)-1),0)</f>
        <v>0.81818181818181823</v>
      </c>
      <c r="AN2205" s="10">
        <f t="shared" si="839"/>
        <v>1</v>
      </c>
      <c r="AO2205" s="10">
        <f t="shared" si="840"/>
        <v>1</v>
      </c>
      <c r="AP2205" s="10">
        <f>SUMIF($M$2:N2205,M2205,AN$2:AO2205)-AN2205</f>
        <v>312</v>
      </c>
      <c r="AQ2205" s="10">
        <f>SUMIF($AV$2:AW2205,AV2205,$BD$2:BE2205)-BD2205</f>
        <v>63</v>
      </c>
      <c r="AR2205" s="10">
        <f>M2205</f>
        <v>856</v>
      </c>
      <c r="AS2205" s="10">
        <f t="shared" si="832"/>
        <v>2662</v>
      </c>
      <c r="AT2205">
        <f t="shared" si="833"/>
        <v>1</v>
      </c>
      <c r="AU2205" s="10">
        <f t="shared" si="834"/>
        <v>1</v>
      </c>
      <c r="AV2205">
        <f t="shared" si="850"/>
        <v>2662</v>
      </c>
      <c r="AW2205">
        <f t="shared" si="851"/>
        <v>856</v>
      </c>
      <c r="AX2205">
        <f t="shared" si="852"/>
        <v>1</v>
      </c>
      <c r="AY2205">
        <f t="shared" si="853"/>
        <v>1</v>
      </c>
      <c r="AZ2205">
        <f t="shared" si="854"/>
        <v>2662</v>
      </c>
      <c r="BA2205">
        <f t="shared" si="855"/>
        <v>856</v>
      </c>
      <c r="BB2205">
        <f t="shared" si="835"/>
        <v>1</v>
      </c>
      <c r="BC2205">
        <f t="shared" si="836"/>
        <v>1</v>
      </c>
      <c r="BD2205">
        <f t="shared" si="837"/>
        <v>1</v>
      </c>
      <c r="BE2205">
        <f t="shared" si="838"/>
        <v>1</v>
      </c>
    </row>
    <row r="2206" spans="10:57" x14ac:dyDescent="0.25">
      <c r="J2206" s="23">
        <f>MAX(_xlfn.MAXIFS(L$2:$L2206,M$2:$M2206,M2206),_xlfn.MAXIFS(L$2:$L2206,N$2:$N2206,M2206))-MAX(_xlfn.MAXIFS(L$2:$L2205,M$2:$M2205,M2206),_xlfn.MAXIFS(L$2:$L2205,N$2:$N2205,M2206))</f>
        <v>7</v>
      </c>
      <c r="K2206" s="23">
        <f>MAX(_xlfn.MAXIFS($L$2:L2206,$M$2:M2206,N2206),_xlfn.MAXIFS($L$2:L2206,$N$2:N2206,N2206))-MAX(_xlfn.MAXIFS($L$2:L2205,$M$2:M2205,N2206),_xlfn.MAXIFS($L$2:L2205,$N$2:N2205,N2206))</f>
        <v>6</v>
      </c>
      <c r="L2206" s="20">
        <v>43211</v>
      </c>
      <c r="M2206" s="10">
        <v>413</v>
      </c>
      <c r="N2206" s="10">
        <v>14</v>
      </c>
      <c r="O2206" s="10">
        <v>1</v>
      </c>
      <c r="P2206" s="10">
        <v>0</v>
      </c>
      <c r="Q2206" s="10" t="str">
        <f t="shared" si="841"/>
        <v>S</v>
      </c>
      <c r="R2206" s="10" t="str">
        <f t="shared" si="842"/>
        <v>N</v>
      </c>
      <c r="S2206" s="10">
        <f t="shared" si="843"/>
        <v>1</v>
      </c>
      <c r="T2206" s="11">
        <f>IFERROR((SUMIF($M$2:N2206,M2206,$O$2:P2206)-O2206)/(COUNTIF($M$2:N2206,M2206)-1),0)</f>
        <v>1.2457627118644068</v>
      </c>
      <c r="U2206" s="11">
        <f>IFERROR((SUMIF($AR$2:AR2206,AR2206,$AT$2:AU2206)-AT2206)/(COUNTIF($M$2:N2206,M2206)-1),0)</f>
        <v>0.6271186440677966</v>
      </c>
      <c r="V2206" s="11">
        <f t="shared" si="844"/>
        <v>0.61864406779661019</v>
      </c>
      <c r="W2206" s="12">
        <f>IFERROR((SUMIF($AV$2:AW2206,AV2206,$AX$2:AY2206)-AX2206)/(COUNTIF($M$2:N2206,N2206)-1),0)</f>
        <v>1.7764423076923077</v>
      </c>
      <c r="X2206" s="12">
        <f>IFERROR((SUMIF($AZ$2:BA2206,AZ2206,$BB$2:BC2206)-BB2206)/(COUNTIF($M$2:N2206,N2206)-1),0)</f>
        <v>1.2451923076923077</v>
      </c>
      <c r="Y2206" s="12">
        <f t="shared" si="845"/>
        <v>0.53125</v>
      </c>
      <c r="Z2206" s="13">
        <f>IFERROR((SUMIF($M$2:M2206,M2206,O$2:O2206)-O2206)/(COUNTIF($M$2:M2206,M2206)-1),0)</f>
        <v>1.4181818181818182</v>
      </c>
      <c r="AA2206" s="13">
        <f>IFERROR((SUMIF($M$2:M2206,M2206,P$2:P2206)-P2206)/(COUNTIF($M$2:M2206,M2206)-1),0)</f>
        <v>1.3454545454545455</v>
      </c>
      <c r="AB2206" s="13">
        <f t="shared" si="846"/>
        <v>7.2727272727272751E-2</v>
      </c>
      <c r="AC2206" s="10">
        <f>IFERROR((SUMIF($N$2:N2206,M2206,$P$2:P2206))/(COUNTIF($N$2:N2206,M2206)),0)</f>
        <v>1.0952380952380953</v>
      </c>
      <c r="AD2206" s="10">
        <f>IFERROR((SUMIF($N$2:N2206,M2206,$O$2:O2206))/(COUNTIF($N$2:N2206,M2206)),0)</f>
        <v>1.9682539682539681</v>
      </c>
      <c r="AE2206" s="10">
        <f t="shared" si="847"/>
        <v>-0.8730158730158728</v>
      </c>
      <c r="AF2206" s="13">
        <f>IFERROR((SUMIF($M$2:M2206,N2206,$O$2:O2206))/(COUNTIF($M$2:M2206,N2206)),0)</f>
        <v>1.7309644670050761</v>
      </c>
      <c r="AG2206" s="13">
        <f>IFERROR((SUMIF($M$2:M2206,N2206,$P$2:P2206))/(COUNTIF($M$2:M2206,N2206)),0)</f>
        <v>1.1878172588832487</v>
      </c>
      <c r="AH2206" s="13">
        <f t="shared" si="848"/>
        <v>0.54314720812182737</v>
      </c>
      <c r="AI2206" s="10">
        <f>IFERROR((SUMIF(N$2:N2206,N2206,P$2:P2206)-P2206)/(COUNTIF($N$2:N2206,N2206)-1),0)</f>
        <v>1.817351598173516</v>
      </c>
      <c r="AJ2206" s="10">
        <f>IFERROR((SUMIF(N$2:N2206,N2206,O$2:O2206)-O2206)/(COUNTIF($N$2:N2206,N2206)-1),0)</f>
        <v>1.2968036529680365</v>
      </c>
      <c r="AK2206" s="10">
        <f t="shared" si="849"/>
        <v>0.52054794520547953</v>
      </c>
      <c r="AL2206" s="10">
        <f>IFERROR((AP2206)/(COUNTIF($M$2:N2206,M2206)-1),0)</f>
        <v>1.1101694915254237</v>
      </c>
      <c r="AM2206" s="19">
        <f>IFERROR((AQ2206)/(COUNTIF($M$2:N2206,N2206)-1),0)</f>
        <v>1.6778846153846154</v>
      </c>
      <c r="AN2206" s="10">
        <f t="shared" si="839"/>
        <v>3</v>
      </c>
      <c r="AO2206" s="10">
        <f t="shared" si="840"/>
        <v>0</v>
      </c>
      <c r="AP2206" s="10">
        <f>SUMIF($M$2:N2206,M2206,AN$2:AO2206)-AN2206</f>
        <v>131</v>
      </c>
      <c r="AQ2206" s="10">
        <f>SUMIF($AV$2:AW2206,AV2206,$BD$2:BE2206)-BD2206</f>
        <v>698</v>
      </c>
      <c r="AR2206" s="10">
        <f>M2206</f>
        <v>413</v>
      </c>
      <c r="AS2206" s="10">
        <f t="shared" si="832"/>
        <v>14</v>
      </c>
      <c r="AT2206">
        <f t="shared" si="833"/>
        <v>0</v>
      </c>
      <c r="AU2206" s="10">
        <f t="shared" si="834"/>
        <v>1</v>
      </c>
      <c r="AV2206">
        <f t="shared" si="850"/>
        <v>14</v>
      </c>
      <c r="AW2206">
        <f t="shared" si="851"/>
        <v>413</v>
      </c>
      <c r="AX2206">
        <f t="shared" si="852"/>
        <v>0</v>
      </c>
      <c r="AY2206">
        <f t="shared" si="853"/>
        <v>1</v>
      </c>
      <c r="AZ2206">
        <f t="shared" si="854"/>
        <v>14</v>
      </c>
      <c r="BA2206">
        <f t="shared" si="855"/>
        <v>413</v>
      </c>
      <c r="BB2206">
        <f t="shared" si="835"/>
        <v>1</v>
      </c>
      <c r="BC2206">
        <f t="shared" si="836"/>
        <v>0</v>
      </c>
      <c r="BD2206">
        <f t="shared" si="837"/>
        <v>0</v>
      </c>
      <c r="BE2206">
        <f t="shared" si="838"/>
        <v>3</v>
      </c>
    </row>
    <row r="2207" spans="10:57" x14ac:dyDescent="0.25">
      <c r="J2207" s="23">
        <f>MAX(_xlfn.MAXIFS(L$2:$L2207,M$2:$M2207,M2207),_xlfn.MAXIFS(L$2:$L2207,N$2:$N2207,M2207))-MAX(_xlfn.MAXIFS(L$2:$L2206,M$2:$M2206,M2207),_xlfn.MAXIFS(L$2:$L2206,N$2:$N2206,M2207))</f>
        <v>4</v>
      </c>
      <c r="K2207" s="23">
        <f>MAX(_xlfn.MAXIFS($L$2:L2207,$M$2:M2207,N2207),_xlfn.MAXIFS($L$2:L2207,$N$2:N2207,N2207))-MAX(_xlfn.MAXIFS($L$2:L2206,$M$2:M2206,N2207),_xlfn.MAXIFS($L$2:L2206,$N$2:N2206,N2207))</f>
        <v>8</v>
      </c>
      <c r="L2207" s="20">
        <v>43212</v>
      </c>
      <c r="M2207" s="10">
        <v>409</v>
      </c>
      <c r="N2207" s="10">
        <v>3551</v>
      </c>
      <c r="O2207" s="10">
        <v>3</v>
      </c>
      <c r="P2207" s="10">
        <v>1</v>
      </c>
      <c r="Q2207" s="10" t="str">
        <f t="shared" si="841"/>
        <v>S</v>
      </c>
      <c r="R2207" s="10" t="str">
        <f t="shared" si="842"/>
        <v>N</v>
      </c>
      <c r="S2207" s="10">
        <f t="shared" si="843"/>
        <v>2</v>
      </c>
      <c r="T2207" s="11">
        <f>IFERROR((SUMIF($M$2:N2207,M2207,$O$2:P2207)-O2207)/(COUNTIF($M$2:N2207,M2207)-1),0)</f>
        <v>2.1806451612903226</v>
      </c>
      <c r="U2207" s="11">
        <f>IFERROR((SUMIF($AR$2:AR2207,AR2207,$AT$2:AU2207)-AT2207)/(COUNTIF($M$2:N2207,M2207)-1),0)</f>
        <v>0.36344086021505378</v>
      </c>
      <c r="V2207" s="11">
        <f t="shared" si="844"/>
        <v>1.8172043010752688</v>
      </c>
      <c r="W2207" s="12">
        <f>IFERROR((SUMIF($AV$2:AW2207,AV2207,$AX$2:AY2207)-AX2207)/(COUNTIF($M$2:N2207,N2207)-1),0)</f>
        <v>1.3067484662576687</v>
      </c>
      <c r="X2207" s="12">
        <f>IFERROR((SUMIF($AZ$2:BA2207,AZ2207,$BB$2:BC2207)-BB2207)/(COUNTIF($M$2:N2207,N2207)-1),0)</f>
        <v>1.3558282208588956</v>
      </c>
      <c r="Y2207" s="12">
        <f t="shared" si="845"/>
        <v>-4.9079754601226933E-2</v>
      </c>
      <c r="Z2207" s="13">
        <f>IFERROR((SUMIF($M$2:M2207,M2207,O$2:O2207)-O2207)/(COUNTIF($M$2:M2207,M2207)-1),0)</f>
        <v>2.3926940639269407</v>
      </c>
      <c r="AA2207" s="13">
        <f>IFERROR((SUMIF($M$2:M2207,M2207,P$2:P2207)-P2207)/(COUNTIF($M$2:M2207,M2207)-1),0)</f>
        <v>0.77168949771689499</v>
      </c>
      <c r="AB2207" s="13">
        <f t="shared" si="846"/>
        <v>1.6210045662100456</v>
      </c>
      <c r="AC2207" s="10">
        <f>IFERROR((SUMIF($N$2:N2207,M2207,$P$2:P2207))/(COUNTIF($N$2:N2207,M2207)),0)</f>
        <v>1.9918699186991871</v>
      </c>
      <c r="AD2207" s="10">
        <f>IFERROR((SUMIF($N$2:N2207,M2207,$O$2:O2207))/(COUNTIF($N$2:N2207,M2207)),0)</f>
        <v>1.032520325203252</v>
      </c>
      <c r="AE2207" s="10">
        <f t="shared" si="847"/>
        <v>0.95934959349593507</v>
      </c>
      <c r="AF2207" s="13">
        <f>IFERROR((SUMIF($M$2:M2207,N2207,$O$2:O2207))/(COUNTIF($M$2:M2207,N2207)),0)</f>
        <v>1.4415584415584415</v>
      </c>
      <c r="AG2207" s="13">
        <f>IFERROR((SUMIF($M$2:M2207,N2207,$P$2:P2207))/(COUNTIF($M$2:M2207,N2207)),0)</f>
        <v>1.0779220779220779</v>
      </c>
      <c r="AH2207" s="13">
        <f t="shared" si="848"/>
        <v>0.36363636363636354</v>
      </c>
      <c r="AI2207" s="10">
        <f>IFERROR((SUMIF(N$2:N2207,N2207,P$2:P2207)-P2207)/(COUNTIF($N$2:N2207,N2207)-1),0)</f>
        <v>1.1860465116279071</v>
      </c>
      <c r="AJ2207" s="10">
        <f>IFERROR((SUMIF(N$2:N2207,N2207,O$2:O2207)-O2207)/(COUNTIF($N$2:N2207,N2207)-1),0)</f>
        <v>1.6046511627906976</v>
      </c>
      <c r="AK2207" s="10">
        <f t="shared" si="849"/>
        <v>-0.41860465116279055</v>
      </c>
      <c r="AL2207" s="10">
        <f>IFERROR((AP2207)/(COUNTIF($M$2:N2207,M2207)-1),0)</f>
        <v>2.0559139784946239</v>
      </c>
      <c r="AM2207" s="19">
        <f>IFERROR((AQ2207)/(COUNTIF($M$2:N2207,N2207)-1),0)</f>
        <v>1.3987730061349692</v>
      </c>
      <c r="AN2207" s="10">
        <f t="shared" si="839"/>
        <v>3</v>
      </c>
      <c r="AO2207" s="10">
        <f t="shared" si="840"/>
        <v>0</v>
      </c>
      <c r="AP2207" s="10">
        <f>SUMIF($M$2:N2207,M2207,AN$2:AO2207)-AN2207</f>
        <v>956</v>
      </c>
      <c r="AQ2207" s="10">
        <f>SUMIF($AV$2:AW2207,AV2207,$BD$2:BE2207)-BD2207</f>
        <v>228</v>
      </c>
      <c r="AR2207" s="10">
        <f>M2207</f>
        <v>409</v>
      </c>
      <c r="AS2207" s="10">
        <f t="shared" si="832"/>
        <v>3551</v>
      </c>
      <c r="AT2207">
        <f t="shared" si="833"/>
        <v>1</v>
      </c>
      <c r="AU2207" s="10">
        <f t="shared" si="834"/>
        <v>3</v>
      </c>
      <c r="AV2207">
        <f t="shared" si="850"/>
        <v>3551</v>
      </c>
      <c r="AW2207">
        <f t="shared" si="851"/>
        <v>409</v>
      </c>
      <c r="AX2207">
        <f t="shared" si="852"/>
        <v>1</v>
      </c>
      <c r="AY2207">
        <f t="shared" si="853"/>
        <v>3</v>
      </c>
      <c r="AZ2207">
        <f t="shared" si="854"/>
        <v>3551</v>
      </c>
      <c r="BA2207">
        <f t="shared" si="855"/>
        <v>409</v>
      </c>
      <c r="BB2207">
        <f t="shared" si="835"/>
        <v>3</v>
      </c>
      <c r="BC2207">
        <f t="shared" si="836"/>
        <v>1</v>
      </c>
      <c r="BD2207">
        <f t="shared" si="837"/>
        <v>0</v>
      </c>
      <c r="BE2207">
        <f t="shared" si="838"/>
        <v>3</v>
      </c>
    </row>
    <row r="2208" spans="10:57" x14ac:dyDescent="0.25">
      <c r="J2208" s="23">
        <f>MAX(_xlfn.MAXIFS(L$2:$L2208,M$2:$M2208,M2208),_xlfn.MAXIFS(L$2:$L2208,N$2:$N2208,M2208))-MAX(_xlfn.MAXIFS(L$2:$L2207,M$2:$M2207,M2208),_xlfn.MAXIFS(L$2:$L2207,N$2:$N2207,M2208))</f>
        <v>4</v>
      </c>
      <c r="K2208" s="23">
        <f>MAX(_xlfn.MAXIFS($L$2:L2208,$M$2:M2208,N2208),_xlfn.MAXIFS($L$2:L2208,$N$2:N2208,N2208))-MAX(_xlfn.MAXIFS($L$2:L2207,$M$2:M2207,N2208),_xlfn.MAXIFS($L$2:L2207,$N$2:N2207,N2208))</f>
        <v>7</v>
      </c>
      <c r="L2208" s="20">
        <v>43212</v>
      </c>
      <c r="M2208" s="10">
        <v>170</v>
      </c>
      <c r="N2208" s="10">
        <v>503</v>
      </c>
      <c r="O2208" s="10">
        <v>4</v>
      </c>
      <c r="P2208" s="10">
        <v>1</v>
      </c>
      <c r="Q2208" s="10" t="str">
        <f t="shared" si="841"/>
        <v>S</v>
      </c>
      <c r="R2208" s="10" t="str">
        <f t="shared" si="842"/>
        <v>N</v>
      </c>
      <c r="S2208" s="10">
        <f t="shared" si="843"/>
        <v>3</v>
      </c>
      <c r="T2208" s="11">
        <f>IFERROR((SUMIF($M$2:N2208,M2208,$O$2:P2208)-O2208)/(COUNTIF($M$2:N2208,M2208)-1),0)</f>
        <v>1.7559241706161137</v>
      </c>
      <c r="U2208" s="11">
        <f>IFERROR((SUMIF($AR$2:AR2208,AR2208,$AT$2:AU2208)-AT2208)/(COUNTIF($M$2:N2208,M2208)-1),0)</f>
        <v>0.48104265402843605</v>
      </c>
      <c r="V2208" s="11">
        <f t="shared" si="844"/>
        <v>1.2748815165876777</v>
      </c>
      <c r="W2208" s="12">
        <f>IFERROR((SUMIF($AV$2:AW2208,AV2208,$AX$2:AY2208)-AX2208)/(COUNTIF($M$2:N2208,N2208)-1),0)</f>
        <v>1.3736654804270463</v>
      </c>
      <c r="X2208" s="12">
        <f>IFERROR((SUMIF($AZ$2:BA2208,AZ2208,$BB$2:BC2208)-BB2208)/(COUNTIF($M$2:N2208,N2208)-1),0)</f>
        <v>1.6156583629893237</v>
      </c>
      <c r="Y2208" s="12">
        <f t="shared" si="845"/>
        <v>-0.24199288256227747</v>
      </c>
      <c r="Z2208" s="13">
        <f>IFERROR((SUMIF($M$2:M2208,M2208,O$2:O2208)-O2208)/(COUNTIF($M$2:M2208,M2208)-1),0)</f>
        <v>1.857843137254902</v>
      </c>
      <c r="AA2208" s="13">
        <f>IFERROR((SUMIF($M$2:M2208,M2208,P$2:P2208)-P2208)/(COUNTIF($M$2:M2208,M2208)-1),0)</f>
        <v>0.99509803921568629</v>
      </c>
      <c r="AB2208" s="13">
        <f t="shared" si="846"/>
        <v>0.86274509803921573</v>
      </c>
      <c r="AC2208" s="10">
        <f>IFERROR((SUMIF($N$2:N2208,M2208,$P$2:P2208))/(COUNTIF($N$2:N2208,M2208)),0)</f>
        <v>1.6605504587155964</v>
      </c>
      <c r="AD2208" s="10">
        <f>IFERROR((SUMIF($N$2:N2208,M2208,$O$2:O2208))/(COUNTIF($N$2:N2208,M2208)),0)</f>
        <v>1.2935779816513762</v>
      </c>
      <c r="AE2208" s="10">
        <f t="shared" si="847"/>
        <v>0.3669724770642202</v>
      </c>
      <c r="AF2208" s="13">
        <f>IFERROR((SUMIF($M$2:M2208,N2208,$O$2:O2208))/(COUNTIF($M$2:M2208,N2208)),0)</f>
        <v>1.4661654135338347</v>
      </c>
      <c r="AG2208" s="13">
        <f>IFERROR((SUMIF($M$2:M2208,N2208,$P$2:P2208))/(COUNTIF($M$2:M2208,N2208)),0)</f>
        <v>1.518796992481203</v>
      </c>
      <c r="AH2208" s="13">
        <f t="shared" si="848"/>
        <v>-5.2631578947368363E-2</v>
      </c>
      <c r="AI2208" s="10">
        <f>IFERROR((SUMIF(N$2:N2208,N2208,P$2:P2208)-P2208)/(COUNTIF($N$2:N2208,N2208)-1),0)</f>
        <v>1.2905405405405406</v>
      </c>
      <c r="AJ2208" s="10">
        <f>IFERROR((SUMIF(N$2:N2208,N2208,O$2:O2208)-O2208)/(COUNTIF($N$2:N2208,N2208)-1),0)</f>
        <v>1.7027027027027026</v>
      </c>
      <c r="AK2208" s="10">
        <f t="shared" si="849"/>
        <v>-0.41216216216216206</v>
      </c>
      <c r="AL2208" s="10">
        <f>IFERROR((AP2208)/(COUNTIF($M$2:N2208,M2208)-1),0)</f>
        <v>1.6800947867298579</v>
      </c>
      <c r="AM2208" s="19">
        <f>IFERROR((AQ2208)/(COUNTIF($M$2:N2208,N2208)-1),0)</f>
        <v>1.313167259786477</v>
      </c>
      <c r="AN2208" s="10">
        <f t="shared" si="839"/>
        <v>3</v>
      </c>
      <c r="AO2208" s="10">
        <f t="shared" si="840"/>
        <v>0</v>
      </c>
      <c r="AP2208" s="10">
        <f>SUMIF($M$2:N2208,M2208,AN$2:AO2208)-AN2208</f>
        <v>709</v>
      </c>
      <c r="AQ2208" s="10">
        <f>SUMIF($AV$2:AW2208,AV2208,$BD$2:BE2208)-BD2208</f>
        <v>369</v>
      </c>
      <c r="AR2208" s="10">
        <f>M2208</f>
        <v>170</v>
      </c>
      <c r="AS2208" s="10">
        <f t="shared" si="832"/>
        <v>503</v>
      </c>
      <c r="AT2208">
        <f t="shared" si="833"/>
        <v>1</v>
      </c>
      <c r="AU2208" s="10">
        <f t="shared" si="834"/>
        <v>4</v>
      </c>
      <c r="AV2208">
        <f t="shared" si="850"/>
        <v>503</v>
      </c>
      <c r="AW2208">
        <f t="shared" si="851"/>
        <v>170</v>
      </c>
      <c r="AX2208">
        <f t="shared" si="852"/>
        <v>1</v>
      </c>
      <c r="AY2208">
        <f t="shared" si="853"/>
        <v>4</v>
      </c>
      <c r="AZ2208">
        <f t="shared" si="854"/>
        <v>503</v>
      </c>
      <c r="BA2208">
        <f t="shared" si="855"/>
        <v>170</v>
      </c>
      <c r="BB2208">
        <f t="shared" si="835"/>
        <v>4</v>
      </c>
      <c r="BC2208">
        <f t="shared" si="836"/>
        <v>1</v>
      </c>
      <c r="BD2208">
        <f t="shared" si="837"/>
        <v>0</v>
      </c>
      <c r="BE2208">
        <f t="shared" si="838"/>
        <v>3</v>
      </c>
    </row>
    <row r="2209" spans="10:57" x14ac:dyDescent="0.25">
      <c r="J2209" s="23">
        <f>MAX(_xlfn.MAXIFS(L$2:$L2209,M$2:$M2209,M2209),_xlfn.MAXIFS(L$2:$L2209,N$2:$N2209,M2209))-MAX(_xlfn.MAXIFS(L$2:$L2208,M$2:$M2208,M2209),_xlfn.MAXIFS(L$2:$L2208,N$2:$N2208,M2209))</f>
        <v>4</v>
      </c>
      <c r="K2209" s="23">
        <f>MAX(_xlfn.MAXIFS($L$2:L2209,$M$2:M2209,N2209),_xlfn.MAXIFS($L$2:L2209,$N$2:N2209,N2209))-MAX(_xlfn.MAXIFS($L$2:L2208,$M$2:M2208,N2209),_xlfn.MAXIFS($L$2:L2208,$N$2:N2208,N2209))</f>
        <v>60</v>
      </c>
      <c r="L2209" s="20">
        <v>43214</v>
      </c>
      <c r="M2209" s="10">
        <v>17444</v>
      </c>
      <c r="N2209" s="10">
        <v>541</v>
      </c>
      <c r="O2209" s="10">
        <v>2</v>
      </c>
      <c r="P2209" s="10">
        <v>2</v>
      </c>
      <c r="Q2209" s="10" t="str">
        <f t="shared" si="841"/>
        <v>U</v>
      </c>
      <c r="R2209" s="10" t="str">
        <f t="shared" si="842"/>
        <v>U</v>
      </c>
      <c r="S2209" s="10">
        <f t="shared" si="843"/>
        <v>0</v>
      </c>
      <c r="T2209" s="11">
        <f>IFERROR((SUMIF($M$2:N2209,M2209,$O$2:P2209)-O2209)/(COUNTIF($M$2:N2209,M2209)-1),0)</f>
        <v>1.1870229007633588</v>
      </c>
      <c r="U2209" s="11">
        <f>IFERROR((SUMIF($AR$2:AR2209,AR2209,$AT$2:AU2209)-AT2209)/(COUNTIF($M$2:N2209,M2209)-1),0)</f>
        <v>0.66793893129770987</v>
      </c>
      <c r="V2209" s="11">
        <f t="shared" si="844"/>
        <v>0.51908396946564894</v>
      </c>
      <c r="W2209" s="12">
        <f>IFERROR((SUMIF($AV$2:AW2209,AV2209,$AX$2:AY2209)-AX2209)/(COUNTIF($M$2:N2209,N2209)-1),0)</f>
        <v>1.4444444444444444</v>
      </c>
      <c r="X2209" s="12">
        <f>IFERROR((SUMIF($AZ$2:BA2209,AZ2209,$BB$2:BC2209)-BB2209)/(COUNTIF($M$2:N2209,N2209)-1),0)</f>
        <v>1.6666666666666667</v>
      </c>
      <c r="Y2209" s="12">
        <f t="shared" si="845"/>
        <v>-0.22222222222222232</v>
      </c>
      <c r="Z2209" s="13">
        <f>IFERROR((SUMIF($M$2:M2209,M2209,O$2:O2209)-O2209)/(COUNTIF($M$2:M2209,M2209)-1),0)</f>
        <v>1.2857142857142858</v>
      </c>
      <c r="AA2209" s="13">
        <f>IFERROR((SUMIF($M$2:M2209,M2209,P$2:P2209)-P2209)/(COUNTIF($M$2:M2209,M2209)-1),0)</f>
        <v>1.3888888888888888</v>
      </c>
      <c r="AB2209" s="13">
        <f t="shared" si="846"/>
        <v>-0.10317460317460303</v>
      </c>
      <c r="AC2209" s="10">
        <f>IFERROR((SUMIF($N$2:N2209,M2209,$P$2:P2209))/(COUNTIF($N$2:N2209,M2209)),0)</f>
        <v>1.0955882352941178</v>
      </c>
      <c r="AD2209" s="10">
        <f>IFERROR((SUMIF($N$2:N2209,M2209,$O$2:O2209))/(COUNTIF($N$2:N2209,M2209)),0)</f>
        <v>1.9264705882352942</v>
      </c>
      <c r="AE2209" s="10">
        <f t="shared" si="847"/>
        <v>-0.83088235294117641</v>
      </c>
      <c r="AF2209" s="13">
        <f>IFERROR((SUMIF($M$2:M2209,N2209,$O$2:O2209))/(COUNTIF($M$2:M2209,N2209)),0)</f>
        <v>1.25</v>
      </c>
      <c r="AG2209" s="13">
        <f>IFERROR((SUMIF($M$2:M2209,N2209,$P$2:P2209))/(COUNTIF($M$2:M2209,N2209)),0)</f>
        <v>2.5</v>
      </c>
      <c r="AH2209" s="13">
        <f t="shared" si="848"/>
        <v>-1.25</v>
      </c>
      <c r="AI2209" s="10">
        <f>IFERROR((SUMIF(N$2:N2209,N2209,P$2:P2209)-P2209)/(COUNTIF($N$2:N2209,N2209)-1),0)</f>
        <v>1.6</v>
      </c>
      <c r="AJ2209" s="10">
        <f>IFERROR((SUMIF(N$2:N2209,N2209,O$2:O2209)-O2209)/(COUNTIF($N$2:N2209,N2209)-1),0)</f>
        <v>1</v>
      </c>
      <c r="AK2209" s="10">
        <f t="shared" si="849"/>
        <v>0.60000000000000009</v>
      </c>
      <c r="AL2209" s="10">
        <f>IFERROR((AP2209)/(COUNTIF($M$2:N2209,M2209)-1),0)</f>
        <v>1.1717557251908397</v>
      </c>
      <c r="AM2209" s="19">
        <f>IFERROR((AQ2209)/(COUNTIF($M$2:N2209,N2209)-1),0)</f>
        <v>1.2222222222222223</v>
      </c>
      <c r="AN2209" s="10">
        <f t="shared" si="839"/>
        <v>1</v>
      </c>
      <c r="AO2209" s="10">
        <f t="shared" si="840"/>
        <v>1</v>
      </c>
      <c r="AP2209" s="10">
        <f>SUMIF($M$2:N2209,M2209,AN$2:AO2209)-AN2209</f>
        <v>307</v>
      </c>
      <c r="AQ2209" s="10">
        <f>SUMIF($AV$2:AW2209,AV2209,$BD$2:BE2209)-BD2209</f>
        <v>11</v>
      </c>
      <c r="AR2209" s="10">
        <f>M2209</f>
        <v>17444</v>
      </c>
      <c r="AS2209" s="10">
        <f t="shared" si="832"/>
        <v>541</v>
      </c>
      <c r="AT2209">
        <f t="shared" si="833"/>
        <v>2</v>
      </c>
      <c r="AU2209" s="10">
        <f t="shared" si="834"/>
        <v>2</v>
      </c>
      <c r="AV2209">
        <f t="shared" si="850"/>
        <v>541</v>
      </c>
      <c r="AW2209">
        <f t="shared" si="851"/>
        <v>17444</v>
      </c>
      <c r="AX2209">
        <f t="shared" si="852"/>
        <v>2</v>
      </c>
      <c r="AY2209">
        <f t="shared" si="853"/>
        <v>2</v>
      </c>
      <c r="AZ2209">
        <f t="shared" si="854"/>
        <v>541</v>
      </c>
      <c r="BA2209">
        <f t="shared" si="855"/>
        <v>17444</v>
      </c>
      <c r="BB2209">
        <f t="shared" si="835"/>
        <v>2</v>
      </c>
      <c r="BC2209">
        <f t="shared" si="836"/>
        <v>2</v>
      </c>
      <c r="BD2209">
        <f t="shared" si="837"/>
        <v>1</v>
      </c>
      <c r="BE2209">
        <f t="shared" si="838"/>
        <v>1</v>
      </c>
    </row>
    <row r="2210" spans="10:57" x14ac:dyDescent="0.25">
      <c r="J2210" s="23">
        <f>MAX(_xlfn.MAXIFS(L$2:$L2210,M$2:$M2210,M2210),_xlfn.MAXIFS(L$2:$L2210,N$2:$N2210,M2210))-MAX(_xlfn.MAXIFS(L$2:$L2209,M$2:$M2209,M2210),_xlfn.MAXIFS(L$2:$L2209,N$2:$N2209,M2210))</f>
        <v>140</v>
      </c>
      <c r="K2210" s="23">
        <f>MAX(_xlfn.MAXIFS($L$2:L2210,$M$2:M2210,N2210),_xlfn.MAXIFS($L$2:L2210,$N$2:N2210,N2210))-MAX(_xlfn.MAXIFS($L$2:L2209,$M$2:M2209,N2210),_xlfn.MAXIFS($L$2:L2209,$N$2:N2209,N2210))</f>
        <v>4</v>
      </c>
      <c r="L2210" s="20">
        <v>43216</v>
      </c>
      <c r="M2210" s="10">
        <v>244</v>
      </c>
      <c r="N2210" s="10">
        <v>409</v>
      </c>
      <c r="O2210" s="10">
        <v>2</v>
      </c>
      <c r="P2210" s="10">
        <v>0</v>
      </c>
      <c r="Q2210" s="10" t="str">
        <f t="shared" si="841"/>
        <v>S</v>
      </c>
      <c r="R2210" s="10" t="str">
        <f t="shared" si="842"/>
        <v>N</v>
      </c>
      <c r="S2210" s="10">
        <f t="shared" si="843"/>
        <v>2</v>
      </c>
      <c r="T2210" s="11">
        <f>IFERROR((SUMIF($M$2:N2210,M2210,$O$2:P2210)-O2210)/(COUNTIF($M$2:N2210,M2210)-1),0)</f>
        <v>0</v>
      </c>
      <c r="U2210" s="11">
        <f>IFERROR((SUMIF($AR$2:AR2210,AR2210,$AT$2:AU2210)-AT2210)/(COUNTIF($M$2:N2210,M2210)-1),0)</f>
        <v>0</v>
      </c>
      <c r="V2210" s="11">
        <f t="shared" si="844"/>
        <v>0</v>
      </c>
      <c r="W2210" s="12">
        <f>IFERROR((SUMIF($AV$2:AW2210,AV2210,$AX$2:AY2210)-AX2210)/(COUNTIF($M$2:N2210,N2210)-1),0)</f>
        <v>2.1824034334763946</v>
      </c>
      <c r="X2210" s="12">
        <f>IFERROR((SUMIF($AZ$2:BA2210,AZ2210,$BB$2:BC2210)-BB2210)/(COUNTIF($M$2:N2210,N2210)-1),0)</f>
        <v>0.90987124463519309</v>
      </c>
      <c r="Y2210" s="12">
        <f t="shared" si="845"/>
        <v>1.2725321888412016</v>
      </c>
      <c r="Z2210" s="13">
        <f>IFERROR((SUMIF($M$2:M2210,M2210,O$2:O2210)-O2210)/(COUNTIF($M$2:M2210,M2210)-1),0)</f>
        <v>0</v>
      </c>
      <c r="AA2210" s="13">
        <f>IFERROR((SUMIF($M$2:M2210,M2210,P$2:P2210)-P2210)/(COUNTIF($M$2:M2210,M2210)-1),0)</f>
        <v>0</v>
      </c>
      <c r="AB2210" s="13">
        <f t="shared" si="846"/>
        <v>0</v>
      </c>
      <c r="AC2210" s="10">
        <f>IFERROR((SUMIF($N$2:N2210,M2210,$P$2:P2210))/(COUNTIF($N$2:N2210,M2210)),0)</f>
        <v>0</v>
      </c>
      <c r="AD2210" s="10">
        <f>IFERROR((SUMIF($N$2:N2210,M2210,$O$2:O2210))/(COUNTIF($N$2:N2210,M2210)),0)</f>
        <v>1</v>
      </c>
      <c r="AE2210" s="10">
        <f t="shared" si="847"/>
        <v>-1</v>
      </c>
      <c r="AF2210" s="13">
        <f>IFERROR((SUMIF($M$2:M2210,N2210,$O$2:O2210))/(COUNTIF($M$2:M2210,N2210)),0)</f>
        <v>2.3954545454545455</v>
      </c>
      <c r="AG2210" s="13">
        <f>IFERROR((SUMIF($M$2:M2210,N2210,$P$2:P2210))/(COUNTIF($M$2:M2210,N2210)),0)</f>
        <v>0.77272727272727271</v>
      </c>
      <c r="AH2210" s="13">
        <f t="shared" si="848"/>
        <v>1.6227272727272728</v>
      </c>
      <c r="AI2210" s="10">
        <f>IFERROR((SUMIF(N$2:N2210,N2210,P$2:P2210)-P2210)/(COUNTIF($N$2:N2210,N2210)-1),0)</f>
        <v>1.9918699186991871</v>
      </c>
      <c r="AJ2210" s="10">
        <f>IFERROR((SUMIF(N$2:N2210,N2210,O$2:O2210)-O2210)/(COUNTIF($N$2:N2210,N2210)-1),0)</f>
        <v>1.032520325203252</v>
      </c>
      <c r="AK2210" s="10">
        <f t="shared" si="849"/>
        <v>0.95934959349593507</v>
      </c>
      <c r="AL2210" s="10">
        <f>IFERROR((AP2210)/(COUNTIF($M$2:N2210,M2210)-1),0)</f>
        <v>0.5</v>
      </c>
      <c r="AM2210" s="19">
        <f>IFERROR((AQ2210)/(COUNTIF($M$2:N2210,N2210)-1),0)</f>
        <v>2.0579399141630903</v>
      </c>
      <c r="AN2210" s="10">
        <f t="shared" si="839"/>
        <v>3</v>
      </c>
      <c r="AO2210" s="10">
        <f t="shared" si="840"/>
        <v>0</v>
      </c>
      <c r="AP2210" s="10">
        <f>SUMIF($M$2:N2210,M2210,AN$2:AO2210)-AN2210</f>
        <v>1</v>
      </c>
      <c r="AQ2210" s="10">
        <f>SUMIF($AV$2:AW2210,AV2210,$BD$2:BE2210)-BD2210</f>
        <v>959</v>
      </c>
      <c r="AR2210" s="10">
        <f>M2210</f>
        <v>244</v>
      </c>
      <c r="AS2210" s="10">
        <f t="shared" si="832"/>
        <v>409</v>
      </c>
      <c r="AT2210">
        <f t="shared" si="833"/>
        <v>0</v>
      </c>
      <c r="AU2210" s="10">
        <f t="shared" si="834"/>
        <v>2</v>
      </c>
      <c r="AV2210">
        <f t="shared" si="850"/>
        <v>409</v>
      </c>
      <c r="AW2210">
        <f t="shared" si="851"/>
        <v>244</v>
      </c>
      <c r="AX2210">
        <f t="shared" si="852"/>
        <v>0</v>
      </c>
      <c r="AY2210">
        <f t="shared" si="853"/>
        <v>2</v>
      </c>
      <c r="AZ2210">
        <f t="shared" si="854"/>
        <v>409</v>
      </c>
      <c r="BA2210">
        <f t="shared" si="855"/>
        <v>244</v>
      </c>
      <c r="BB2210">
        <f t="shared" si="835"/>
        <v>2</v>
      </c>
      <c r="BC2210">
        <f t="shared" si="836"/>
        <v>0</v>
      </c>
      <c r="BD2210">
        <f t="shared" si="837"/>
        <v>0</v>
      </c>
      <c r="BE2210">
        <f t="shared" si="838"/>
        <v>3</v>
      </c>
    </row>
    <row r="2211" spans="10:57" x14ac:dyDescent="0.25">
      <c r="J2211" s="23">
        <f>MAX(_xlfn.MAXIFS(L$2:$L2211,M$2:$M2211,M2211),_xlfn.MAXIFS(L$2:$L2211,N$2:$N2211,M2211))-MAX(_xlfn.MAXIFS(L$2:$L2210,M$2:$M2210,M2211),_xlfn.MAXIFS(L$2:$L2210,N$2:$N2210,M2211))</f>
        <v>46</v>
      </c>
      <c r="K2211" s="23">
        <f>MAX(_xlfn.MAXIFS($L$2:L2211,$M$2:M2211,N2211),_xlfn.MAXIFS($L$2:L2211,$N$2:N2211,N2211))-MAX(_xlfn.MAXIFS($L$2:L2210,$M$2:M2210,N2211),_xlfn.MAXIFS($L$2:L2210,$N$2:N2210,N2211))</f>
        <v>3</v>
      </c>
      <c r="L2211" s="20">
        <v>43217</v>
      </c>
      <c r="M2211" s="10">
        <v>4467</v>
      </c>
      <c r="N2211" s="10">
        <v>17444</v>
      </c>
      <c r="O2211" s="10">
        <v>2</v>
      </c>
      <c r="P2211" s="10">
        <v>1</v>
      </c>
      <c r="Q2211" s="10" t="str">
        <f t="shared" si="841"/>
        <v>S</v>
      </c>
      <c r="R2211" s="10" t="str">
        <f t="shared" si="842"/>
        <v>N</v>
      </c>
      <c r="S2211" s="10">
        <f t="shared" si="843"/>
        <v>1</v>
      </c>
      <c r="T2211" s="11">
        <f>IFERROR((SUMIF($M$2:N2211,M2211,$O$2:P2211)-O2211)/(COUNTIF($M$2:N2211,M2211)-1),0)</f>
        <v>0.66666666666666663</v>
      </c>
      <c r="U2211" s="11">
        <f>IFERROR((SUMIF($AR$2:AR2211,AR2211,$AT$2:AU2211)-AT2211)/(COUNTIF($M$2:N2211,M2211)-1),0)</f>
        <v>1.5555555555555556</v>
      </c>
      <c r="V2211" s="11">
        <f t="shared" si="844"/>
        <v>-0.88888888888888895</v>
      </c>
      <c r="W2211" s="12">
        <f>IFERROR((SUMIF($AV$2:AW2211,AV2211,$AX$2:AY2211)-AX2211)/(COUNTIF($M$2:N2211,N2211)-1),0)</f>
        <v>1.1901140684410647</v>
      </c>
      <c r="X2211" s="12">
        <f>IFERROR((SUMIF($AZ$2:BA2211,AZ2211,$BB$2:BC2211)-BB2211)/(COUNTIF($M$2:N2211,N2211)-1),0)</f>
        <v>1.6692015209125475</v>
      </c>
      <c r="Y2211" s="12">
        <f t="shared" si="845"/>
        <v>-0.47908745247148277</v>
      </c>
      <c r="Z2211" s="13">
        <f>IFERROR((SUMIF($M$2:M2211,M2211,O$2:O2211)-O2211)/(COUNTIF($M$2:M2211,M2211)-1),0)</f>
        <v>0</v>
      </c>
      <c r="AA2211" s="13">
        <f>IFERROR((SUMIF($M$2:M2211,M2211,P$2:P2211)-P2211)/(COUNTIF($M$2:M2211,M2211)-1),0)</f>
        <v>3.5</v>
      </c>
      <c r="AB2211" s="13">
        <f t="shared" si="846"/>
        <v>-3.5</v>
      </c>
      <c r="AC2211" s="10">
        <f>IFERROR((SUMIF($N$2:N2211,M2211,$P$2:P2211))/(COUNTIF($N$2:N2211,M2211)),0)</f>
        <v>1.2</v>
      </c>
      <c r="AD2211" s="10">
        <f>IFERROR((SUMIF($N$2:N2211,M2211,$O$2:O2211))/(COUNTIF($N$2:N2211,M2211)),0)</f>
        <v>2.2000000000000002</v>
      </c>
      <c r="AE2211" s="10">
        <f t="shared" si="847"/>
        <v>-1.0000000000000002</v>
      </c>
      <c r="AF2211" s="13">
        <f>IFERROR((SUMIF($M$2:M2211,N2211,$O$2:O2211))/(COUNTIF($M$2:M2211,N2211)),0)</f>
        <v>1.2913385826771653</v>
      </c>
      <c r="AG2211" s="13">
        <f>IFERROR((SUMIF($M$2:M2211,N2211,$P$2:P2211))/(COUNTIF($M$2:M2211,N2211)),0)</f>
        <v>1.3937007874015748</v>
      </c>
      <c r="AH2211" s="13">
        <f t="shared" si="848"/>
        <v>-0.10236220472440949</v>
      </c>
      <c r="AI2211" s="10">
        <f>IFERROR((SUMIF(N$2:N2211,N2211,P$2:P2211)-P2211)/(COUNTIF($N$2:N2211,N2211)-1),0)</f>
        <v>1.0955882352941178</v>
      </c>
      <c r="AJ2211" s="10">
        <f>IFERROR((SUMIF(N$2:N2211,N2211,O$2:O2211)-O2211)/(COUNTIF($N$2:N2211,N2211)-1),0)</f>
        <v>1.9264705882352942</v>
      </c>
      <c r="AK2211" s="10">
        <f t="shared" si="849"/>
        <v>-0.83088235294117641</v>
      </c>
      <c r="AL2211" s="10">
        <f>IFERROR((AP2211)/(COUNTIF($M$2:N2211,M2211)-1),0)</f>
        <v>0.44444444444444442</v>
      </c>
      <c r="AM2211" s="19">
        <f>IFERROR((AQ2211)/(COUNTIF($M$2:N2211,N2211)-1),0)</f>
        <v>1.1711026615969582</v>
      </c>
      <c r="AN2211" s="10">
        <f t="shared" si="839"/>
        <v>3</v>
      </c>
      <c r="AO2211" s="10">
        <f t="shared" si="840"/>
        <v>0</v>
      </c>
      <c r="AP2211" s="10">
        <f>SUMIF($M$2:N2211,M2211,AN$2:AO2211)-AN2211</f>
        <v>4</v>
      </c>
      <c r="AQ2211" s="10">
        <f>SUMIF($AV$2:AW2211,AV2211,$BD$2:BE2211)-BD2211</f>
        <v>308</v>
      </c>
      <c r="AR2211" s="10">
        <f>M2211</f>
        <v>4467</v>
      </c>
      <c r="AS2211" s="10">
        <f t="shared" si="832"/>
        <v>17444</v>
      </c>
      <c r="AT2211">
        <f t="shared" si="833"/>
        <v>1</v>
      </c>
      <c r="AU2211" s="10">
        <f t="shared" si="834"/>
        <v>2</v>
      </c>
      <c r="AV2211">
        <f t="shared" si="850"/>
        <v>17444</v>
      </c>
      <c r="AW2211">
        <f t="shared" si="851"/>
        <v>4467</v>
      </c>
      <c r="AX2211">
        <f t="shared" si="852"/>
        <v>1</v>
      </c>
      <c r="AY2211">
        <f t="shared" si="853"/>
        <v>2</v>
      </c>
      <c r="AZ2211">
        <f t="shared" si="854"/>
        <v>17444</v>
      </c>
      <c r="BA2211">
        <f t="shared" si="855"/>
        <v>4467</v>
      </c>
      <c r="BB2211">
        <f t="shared" si="835"/>
        <v>2</v>
      </c>
      <c r="BC2211">
        <f t="shared" si="836"/>
        <v>1</v>
      </c>
      <c r="BD2211">
        <f t="shared" si="837"/>
        <v>0</v>
      </c>
      <c r="BE2211">
        <f t="shared" si="838"/>
        <v>3</v>
      </c>
    </row>
    <row r="2212" spans="10:57" x14ac:dyDescent="0.25">
      <c r="J2212" s="23">
        <f>MAX(_xlfn.MAXIFS(L$2:$L2212,M$2:$M2212,M2212),_xlfn.MAXIFS(L$2:$L2212,N$2:$N2212,M2212))-MAX(_xlfn.MAXIFS(L$2:$L2211,M$2:$M2211,M2212),_xlfn.MAXIFS(L$2:$L2211,N$2:$N2211,M2212))</f>
        <v>7</v>
      </c>
      <c r="K2212" s="23">
        <f>MAX(_xlfn.MAXIFS($L$2:L2212,$M$2:M2212,N2212),_xlfn.MAXIFS($L$2:L2212,$N$2:N2212,N2212))-MAX(_xlfn.MAXIFS($L$2:L2211,$M$2:M2211,N2212),_xlfn.MAXIFS($L$2:L2211,$N$2:N2211,N2212))</f>
        <v>7</v>
      </c>
      <c r="L2212" s="20">
        <v>43218</v>
      </c>
      <c r="M2212" s="10">
        <v>14</v>
      </c>
      <c r="N2212" s="10">
        <v>856</v>
      </c>
      <c r="O2212" s="10">
        <v>2</v>
      </c>
      <c r="P2212" s="10">
        <v>3</v>
      </c>
      <c r="Q2212" s="10" t="str">
        <f t="shared" si="841"/>
        <v>N</v>
      </c>
      <c r="R2212" s="10" t="str">
        <f t="shared" si="842"/>
        <v>S</v>
      </c>
      <c r="S2212" s="10">
        <f t="shared" si="843"/>
        <v>-1</v>
      </c>
      <c r="T2212" s="11">
        <f>IFERROR((SUMIF($M$2:N2212,M2212,$O$2:P2212)-O2212)/(COUNTIF($M$2:N2212,M2212)-1),0)</f>
        <v>1.7721822541966428</v>
      </c>
      <c r="U2212" s="11">
        <f>IFERROR((SUMIF($AR$2:AR2212,AR2212,$AT$2:AU2212)-AT2212)/(COUNTIF($M$2:N2212,M2212)-1),0)</f>
        <v>0.5611510791366906</v>
      </c>
      <c r="V2212" s="11">
        <f t="shared" si="844"/>
        <v>1.2110311750599521</v>
      </c>
      <c r="W2212" s="12">
        <f>IFERROR((SUMIF($AV$2:AW2212,AV2212,$AX$2:AY2212)-AX2212)/(COUNTIF($M$2:N2212,N2212)-1),0)</f>
        <v>1.2156133828996283</v>
      </c>
      <c r="X2212" s="12">
        <f>IFERROR((SUMIF($AZ$2:BA2212,AZ2212,$BB$2:BC2212)-BB2212)/(COUNTIF($M$2:N2212,N2212)-1),0)</f>
        <v>1.6059479553903346</v>
      </c>
      <c r="Y2212" s="12">
        <f t="shared" si="845"/>
        <v>-0.39033457249070636</v>
      </c>
      <c r="Z2212" s="13">
        <f>IFERROR((SUMIF($M$2:M2212,M2212,O$2:O2212)-O2212)/(COUNTIF($M$2:M2212,M2212)-1),0)</f>
        <v>1.7309644670050761</v>
      </c>
      <c r="AA2212" s="13">
        <f>IFERROR((SUMIF($M$2:M2212,M2212,P$2:P2212)-P2212)/(COUNTIF($M$2:M2212,M2212)-1),0)</f>
        <v>1.1878172588832487</v>
      </c>
      <c r="AB2212" s="13">
        <f t="shared" si="846"/>
        <v>0.54314720812182737</v>
      </c>
      <c r="AC2212" s="10">
        <f>IFERROR((SUMIF($N$2:N2212,M2212,$P$2:P2212))/(COUNTIF($N$2:N2212,M2212)),0)</f>
        <v>1.8090909090909091</v>
      </c>
      <c r="AD2212" s="10">
        <f>IFERROR((SUMIF($N$2:N2212,M2212,$O$2:O2212))/(COUNTIF($N$2:N2212,M2212)),0)</f>
        <v>1.2954545454545454</v>
      </c>
      <c r="AE2212" s="10">
        <f t="shared" si="847"/>
        <v>0.51363636363636367</v>
      </c>
      <c r="AF2212" s="13">
        <f>IFERROR((SUMIF($M$2:M2212,N2212,$O$2:O2212))/(COUNTIF($M$2:M2212,N2212)),0)</f>
        <v>1.3385826771653544</v>
      </c>
      <c r="AG2212" s="13">
        <f>IFERROR((SUMIF($M$2:M2212,N2212,$P$2:P2212))/(COUNTIF($M$2:M2212,N2212)),0)</f>
        <v>1.5511811023622046</v>
      </c>
      <c r="AH2212" s="13">
        <f t="shared" si="848"/>
        <v>-0.21259842519685024</v>
      </c>
      <c r="AI2212" s="10">
        <f>IFERROR((SUMIF(N$2:N2212,N2212,P$2:P2212)-P2212)/(COUNTIF($N$2:N2212,N2212)-1),0)</f>
        <v>1.1056338028169015</v>
      </c>
      <c r="AJ2212" s="10">
        <f>IFERROR((SUMIF(N$2:N2212,N2212,O$2:O2212)-O2212)/(COUNTIF($N$2:N2212,N2212)-1),0)</f>
        <v>1.6549295774647887</v>
      </c>
      <c r="AK2212" s="10">
        <f t="shared" si="849"/>
        <v>-0.54929577464788726</v>
      </c>
      <c r="AL2212" s="10">
        <f>IFERROR((AP2212)/(COUNTIF($M$2:N2212,M2212)-1),0)</f>
        <v>1.6738609112709832</v>
      </c>
      <c r="AM2212" s="19">
        <f>IFERROR((AQ2212)/(COUNTIF($M$2:N2212,N2212)-1),0)</f>
        <v>1.1635687732342008</v>
      </c>
      <c r="AN2212" s="10">
        <f t="shared" si="839"/>
        <v>0</v>
      </c>
      <c r="AO2212" s="10">
        <f t="shared" si="840"/>
        <v>3</v>
      </c>
      <c r="AP2212" s="10">
        <f>SUMIF($M$2:N2212,M2212,AN$2:AO2212)-AN2212</f>
        <v>698</v>
      </c>
      <c r="AQ2212" s="10">
        <f>SUMIF($AV$2:AW2212,AV2212,$BD$2:BE2212)-BD2212</f>
        <v>313</v>
      </c>
      <c r="AR2212" s="10">
        <f>M2212</f>
        <v>14</v>
      </c>
      <c r="AS2212" s="10">
        <f t="shared" si="832"/>
        <v>856</v>
      </c>
      <c r="AT2212">
        <f t="shared" si="833"/>
        <v>3</v>
      </c>
      <c r="AU2212" s="10">
        <f t="shared" si="834"/>
        <v>2</v>
      </c>
      <c r="AV2212">
        <f t="shared" si="850"/>
        <v>856</v>
      </c>
      <c r="AW2212">
        <f t="shared" si="851"/>
        <v>14</v>
      </c>
      <c r="AX2212">
        <f t="shared" si="852"/>
        <v>3</v>
      </c>
      <c r="AY2212">
        <f t="shared" si="853"/>
        <v>2</v>
      </c>
      <c r="AZ2212">
        <f t="shared" si="854"/>
        <v>856</v>
      </c>
      <c r="BA2212">
        <f t="shared" si="855"/>
        <v>14</v>
      </c>
      <c r="BB2212">
        <f t="shared" si="835"/>
        <v>2</v>
      </c>
      <c r="BC2212">
        <f t="shared" si="836"/>
        <v>3</v>
      </c>
      <c r="BD2212">
        <f t="shared" si="837"/>
        <v>3</v>
      </c>
      <c r="BE2212">
        <f t="shared" si="838"/>
        <v>0</v>
      </c>
    </row>
    <row r="2213" spans="10:57" x14ac:dyDescent="0.25">
      <c r="J2213" s="23">
        <f>MAX(_xlfn.MAXIFS(L$2:$L2213,M$2:$M2213,M2213),_xlfn.MAXIFS(L$2:$L2213,N$2:$N2213,M2213))-MAX(_xlfn.MAXIFS(L$2:$L2212,M$2:$M2212,M2213),_xlfn.MAXIFS(L$2:$L2212,N$2:$N2212,M2213))</f>
        <v>6</v>
      </c>
      <c r="K2213" s="23">
        <f>MAX(_xlfn.MAXIFS($L$2:L2213,$M$2:M2213,N2213),_xlfn.MAXIFS($L$2:L2213,$N$2:N2213,N2213))-MAX(_xlfn.MAXIFS($L$2:L2212,$M$2:M2212,N2213),_xlfn.MAXIFS($L$2:L2212,$N$2:N2212,N2213))</f>
        <v>7</v>
      </c>
      <c r="L2213" s="20">
        <v>43218</v>
      </c>
      <c r="M2213" s="10">
        <v>503</v>
      </c>
      <c r="N2213" s="10">
        <v>4441</v>
      </c>
      <c r="O2213" s="10">
        <v>4</v>
      </c>
      <c r="P2213" s="10">
        <v>2</v>
      </c>
      <c r="Q2213" s="10" t="str">
        <f t="shared" si="841"/>
        <v>S</v>
      </c>
      <c r="R2213" s="10" t="str">
        <f t="shared" si="842"/>
        <v>N</v>
      </c>
      <c r="S2213" s="10">
        <f t="shared" si="843"/>
        <v>2</v>
      </c>
      <c r="T2213" s="11">
        <f>IFERROR((SUMIF($M$2:N2213,M2213,$O$2:P2213)-O2213)/(COUNTIF($M$2:N2213,M2213)-1),0)</f>
        <v>1.3723404255319149</v>
      </c>
      <c r="U2213" s="11">
        <f>IFERROR((SUMIF($AR$2:AR2213,AR2213,$AT$2:AU2213)-AT2213)/(COUNTIF($M$2:N2213,M2213)-1),0)</f>
        <v>0.71631205673758869</v>
      </c>
      <c r="V2213" s="11">
        <f t="shared" si="844"/>
        <v>0.65602836879432624</v>
      </c>
      <c r="W2213" s="12">
        <f>IFERROR((SUMIF($AV$2:AW2213,AV2213,$AX$2:AY2213)-AX2213)/(COUNTIF($M$2:N2213,N2213)-1),0)</f>
        <v>1.2606837606837606</v>
      </c>
      <c r="X2213" s="12">
        <f>IFERROR((SUMIF($AZ$2:BA2213,AZ2213,$BB$2:BC2213)-BB2213)/(COUNTIF($M$2:N2213,N2213)-1),0)</f>
        <v>1.482905982905983</v>
      </c>
      <c r="Y2213" s="12">
        <f t="shared" si="845"/>
        <v>-0.22222222222222232</v>
      </c>
      <c r="Z2213" s="13">
        <f>IFERROR((SUMIF($M$2:M2213,M2213,O$2:O2213)-O2213)/(COUNTIF($M$2:M2213,M2213)-1),0)</f>
        <v>1.4661654135338347</v>
      </c>
      <c r="AA2213" s="13">
        <f>IFERROR((SUMIF($M$2:M2213,M2213,P$2:P2213)-P2213)/(COUNTIF($M$2:M2213,M2213)-1),0)</f>
        <v>1.518796992481203</v>
      </c>
      <c r="AB2213" s="13">
        <f t="shared" si="846"/>
        <v>-5.2631578947368363E-2</v>
      </c>
      <c r="AC2213" s="10">
        <f>IFERROR((SUMIF($N$2:N2213,M2213,$P$2:P2213))/(COUNTIF($N$2:N2213,M2213)),0)</f>
        <v>1.2885906040268456</v>
      </c>
      <c r="AD2213" s="10">
        <f>IFERROR((SUMIF($N$2:N2213,M2213,$O$2:O2213))/(COUNTIF($N$2:N2213,M2213)),0)</f>
        <v>1.7181208053691275</v>
      </c>
      <c r="AE2213" s="10">
        <f t="shared" si="847"/>
        <v>-0.42953020134228193</v>
      </c>
      <c r="AF2213" s="13">
        <f>IFERROR((SUMIF($M$2:M2213,N2213,$O$2:O2213))/(COUNTIF($M$2:M2213,N2213)),0)</f>
        <v>1.3185840707964602</v>
      </c>
      <c r="AG2213" s="13">
        <f>IFERROR((SUMIF($M$2:M2213,N2213,$P$2:P2213))/(COUNTIF($M$2:M2213,N2213)),0)</f>
        <v>1.2566371681415929</v>
      </c>
      <c r="AH2213" s="13">
        <f t="shared" si="848"/>
        <v>6.1946902654867353E-2</v>
      </c>
      <c r="AI2213" s="10">
        <f>IFERROR((SUMIF(N$2:N2213,N2213,P$2:P2213)-P2213)/(COUNTIF($N$2:N2213,N2213)-1),0)</f>
        <v>1.2066115702479339</v>
      </c>
      <c r="AJ2213" s="10">
        <f>IFERROR((SUMIF(N$2:N2213,N2213,O$2:O2213)-O2213)/(COUNTIF($N$2:N2213,N2213)-1),0)</f>
        <v>1.6942148760330578</v>
      </c>
      <c r="AK2213" s="10">
        <f t="shared" si="849"/>
        <v>-0.4876033057851239</v>
      </c>
      <c r="AL2213" s="10">
        <f>IFERROR((AP2213)/(COUNTIF($M$2:N2213,M2213)-1),0)</f>
        <v>1.3085106382978724</v>
      </c>
      <c r="AM2213" s="19">
        <f>IFERROR((AQ2213)/(COUNTIF($M$2:N2213,N2213)-1),0)</f>
        <v>1.2564102564102564</v>
      </c>
      <c r="AN2213" s="10">
        <f t="shared" si="839"/>
        <v>3</v>
      </c>
      <c r="AO2213" s="10">
        <f t="shared" si="840"/>
        <v>0</v>
      </c>
      <c r="AP2213" s="10">
        <f>SUMIF($M$2:N2213,M2213,AN$2:AO2213)-AN2213</f>
        <v>369</v>
      </c>
      <c r="AQ2213" s="10">
        <f>SUMIF($AV$2:AW2213,AV2213,$BD$2:BE2213)-BD2213</f>
        <v>294</v>
      </c>
      <c r="AR2213" s="10">
        <f>M2213</f>
        <v>503</v>
      </c>
      <c r="AS2213" s="10">
        <f t="shared" si="832"/>
        <v>4441</v>
      </c>
      <c r="AT2213">
        <f t="shared" si="833"/>
        <v>2</v>
      </c>
      <c r="AU2213" s="10">
        <f t="shared" si="834"/>
        <v>4</v>
      </c>
      <c r="AV2213">
        <f t="shared" si="850"/>
        <v>4441</v>
      </c>
      <c r="AW2213">
        <f t="shared" si="851"/>
        <v>503</v>
      </c>
      <c r="AX2213">
        <f t="shared" si="852"/>
        <v>2</v>
      </c>
      <c r="AY2213">
        <f t="shared" si="853"/>
        <v>4</v>
      </c>
      <c r="AZ2213">
        <f t="shared" si="854"/>
        <v>4441</v>
      </c>
      <c r="BA2213">
        <f t="shared" si="855"/>
        <v>503</v>
      </c>
      <c r="BB2213">
        <f t="shared" si="835"/>
        <v>4</v>
      </c>
      <c r="BC2213">
        <f t="shared" si="836"/>
        <v>2</v>
      </c>
      <c r="BD2213">
        <f t="shared" si="837"/>
        <v>0</v>
      </c>
      <c r="BE2213">
        <f t="shared" si="838"/>
        <v>3</v>
      </c>
    </row>
    <row r="2214" spans="10:57" x14ac:dyDescent="0.25">
      <c r="J2214" s="23">
        <f>MAX(_xlfn.MAXIFS(L$2:$L2214,M$2:$M2214,M2214),_xlfn.MAXIFS(L$2:$L2214,N$2:$N2214,M2214))-MAX(_xlfn.MAXIFS(L$2:$L2213,M$2:$M2213,M2214),_xlfn.MAXIFS(L$2:$L2213,N$2:$N2213,M2214))</f>
        <v>6</v>
      </c>
      <c r="K2214" s="23">
        <f>MAX(_xlfn.MAXIFS($L$2:L2214,$M$2:M2214,N2214),_xlfn.MAXIFS($L$2:L2214,$N$2:N2214,N2214))-MAX(_xlfn.MAXIFS($L$2:L2213,$M$2:M2213,N2214),_xlfn.MAXIFS($L$2:L2213,$N$2:N2213,N2214))</f>
        <v>7</v>
      </c>
      <c r="L2214" s="20">
        <v>43218</v>
      </c>
      <c r="M2214" s="10">
        <v>3551</v>
      </c>
      <c r="N2214" s="10">
        <v>413</v>
      </c>
      <c r="O2214" s="10">
        <v>0</v>
      </c>
      <c r="P2214" s="10">
        <v>2</v>
      </c>
      <c r="Q2214" s="10" t="str">
        <f t="shared" si="841"/>
        <v>N</v>
      </c>
      <c r="R2214" s="10" t="str">
        <f t="shared" si="842"/>
        <v>S</v>
      </c>
      <c r="S2214" s="10">
        <f t="shared" si="843"/>
        <v>-2</v>
      </c>
      <c r="T2214" s="11">
        <f>IFERROR((SUMIF($M$2:N2214,M2214,$O$2:P2214)-O2214)/(COUNTIF($M$2:N2214,M2214)-1),0)</f>
        <v>1.3048780487804879</v>
      </c>
      <c r="U2214" s="11">
        <f>IFERROR((SUMIF($AR$2:AR2214,AR2214,$AT$2:AU2214)-AT2214)/(COUNTIF($M$2:N2214,M2214)-1),0)</f>
        <v>0.50609756097560976</v>
      </c>
      <c r="V2214" s="11">
        <f t="shared" si="844"/>
        <v>0.79878048780487809</v>
      </c>
      <c r="W2214" s="12">
        <f>IFERROR((SUMIF($AV$2:AW2214,AV2214,$AX$2:AY2214)-AX2214)/(COUNTIF($M$2:N2214,N2214)-1),0)</f>
        <v>1.2436974789915967</v>
      </c>
      <c r="X2214" s="12">
        <f>IFERROR((SUMIF($AZ$2:BA2214,AZ2214,$BB$2:BC2214)-BB2214)/(COUNTIF($M$2:N2214,N2214)-1),0)</f>
        <v>1.6638655462184875</v>
      </c>
      <c r="Y2214" s="12">
        <f t="shared" si="845"/>
        <v>-0.42016806722689082</v>
      </c>
      <c r="Z2214" s="13">
        <f>IFERROR((SUMIF($M$2:M2214,M2214,O$2:O2214)-O2214)/(COUNTIF($M$2:M2214,M2214)-1),0)</f>
        <v>1.4415584415584415</v>
      </c>
      <c r="AA2214" s="13">
        <f>IFERROR((SUMIF($M$2:M2214,M2214,P$2:P2214)-P2214)/(COUNTIF($M$2:M2214,M2214)-1),0)</f>
        <v>1.0779220779220779</v>
      </c>
      <c r="AB2214" s="13">
        <f t="shared" si="846"/>
        <v>0.36363636363636354</v>
      </c>
      <c r="AC2214" s="10">
        <f>IFERROR((SUMIF($N$2:N2214,M2214,$P$2:P2214))/(COUNTIF($N$2:N2214,M2214)),0)</f>
        <v>1.1839080459770115</v>
      </c>
      <c r="AD2214" s="10">
        <f>IFERROR((SUMIF($N$2:N2214,M2214,$O$2:O2214))/(COUNTIF($N$2:N2214,M2214)),0)</f>
        <v>1.6206896551724137</v>
      </c>
      <c r="AE2214" s="10">
        <f t="shared" si="847"/>
        <v>-0.43678160919540221</v>
      </c>
      <c r="AF2214" s="13">
        <f>IFERROR((SUMIF($M$2:M2214,N2214,$O$2:O2214))/(COUNTIF($M$2:M2214,N2214)),0)</f>
        <v>1.4107142857142858</v>
      </c>
      <c r="AG2214" s="13">
        <f>IFERROR((SUMIF($M$2:M2214,N2214,$P$2:P2214))/(COUNTIF($M$2:M2214,N2214)),0)</f>
        <v>1.3214285714285714</v>
      </c>
      <c r="AH2214" s="13">
        <f t="shared" si="848"/>
        <v>8.9285714285714413E-2</v>
      </c>
      <c r="AI2214" s="10">
        <f>IFERROR((SUMIF(N$2:N2214,N2214,P$2:P2214)-P2214)/(COUNTIF($N$2:N2214,N2214)-1),0)</f>
        <v>1.0952380952380953</v>
      </c>
      <c r="AJ2214" s="10">
        <f>IFERROR((SUMIF(N$2:N2214,N2214,O$2:O2214)-O2214)/(COUNTIF($N$2:N2214,N2214)-1),0)</f>
        <v>1.9682539682539681</v>
      </c>
      <c r="AK2214" s="10">
        <f t="shared" si="849"/>
        <v>-0.8730158730158728</v>
      </c>
      <c r="AL2214" s="10">
        <f>IFERROR((AP2214)/(COUNTIF($M$2:N2214,M2214)-1),0)</f>
        <v>1.3902439024390243</v>
      </c>
      <c r="AM2214" s="19">
        <f>IFERROR((AQ2214)/(COUNTIF($M$2:N2214,N2214)-1),0)</f>
        <v>1.1260504201680672</v>
      </c>
      <c r="AN2214" s="10">
        <f t="shared" si="839"/>
        <v>0</v>
      </c>
      <c r="AO2214" s="10">
        <f t="shared" si="840"/>
        <v>3</v>
      </c>
      <c r="AP2214" s="10">
        <f>SUMIF($M$2:N2214,M2214,AN$2:AO2214)-AN2214</f>
        <v>228</v>
      </c>
      <c r="AQ2214" s="10">
        <f>SUMIF($AV$2:AW2214,AV2214,$BD$2:BE2214)-BD2214</f>
        <v>134</v>
      </c>
      <c r="AR2214" s="10">
        <f>M2214</f>
        <v>3551</v>
      </c>
      <c r="AS2214" s="10">
        <f t="shared" si="832"/>
        <v>413</v>
      </c>
      <c r="AT2214">
        <f t="shared" si="833"/>
        <v>2</v>
      </c>
      <c r="AU2214" s="10">
        <f t="shared" si="834"/>
        <v>0</v>
      </c>
      <c r="AV2214">
        <f t="shared" si="850"/>
        <v>413</v>
      </c>
      <c r="AW2214">
        <f t="shared" si="851"/>
        <v>3551</v>
      </c>
      <c r="AX2214">
        <f t="shared" si="852"/>
        <v>2</v>
      </c>
      <c r="AY2214">
        <f t="shared" si="853"/>
        <v>0</v>
      </c>
      <c r="AZ2214">
        <f t="shared" si="854"/>
        <v>413</v>
      </c>
      <c r="BA2214">
        <f t="shared" si="855"/>
        <v>3551</v>
      </c>
      <c r="BB2214">
        <f t="shared" si="835"/>
        <v>0</v>
      </c>
      <c r="BC2214">
        <f t="shared" si="836"/>
        <v>2</v>
      </c>
      <c r="BD2214">
        <f t="shared" si="837"/>
        <v>3</v>
      </c>
      <c r="BE2214">
        <f t="shared" si="838"/>
        <v>0</v>
      </c>
    </row>
    <row r="2215" spans="10:57" x14ac:dyDescent="0.25">
      <c r="J2215" s="23">
        <f>MAX(_xlfn.MAXIFS(L$2:$L2215,M$2:$M2215,M2215),_xlfn.MAXIFS(L$2:$L2215,N$2:$N2215,M2215))-MAX(_xlfn.MAXIFS(L$2:$L2214,M$2:$M2214,M2215),_xlfn.MAXIFS(L$2:$L2214,N$2:$N2214,M2215))</f>
        <v>8</v>
      </c>
      <c r="K2215" s="23">
        <f>MAX(_xlfn.MAXIFS($L$2:L2215,$M$2:M2215,N2215),_xlfn.MAXIFS($L$2:L2215,$N$2:N2215,N2215))-MAX(_xlfn.MAXIFS($L$2:L2214,$M$2:M2214,N2215),_xlfn.MAXIFS($L$2:L2214,$N$2:N2214,N2215))</f>
        <v>7</v>
      </c>
      <c r="L2215" s="20">
        <v>43219</v>
      </c>
      <c r="M2215" s="10">
        <v>122</v>
      </c>
      <c r="N2215" s="10">
        <v>170</v>
      </c>
      <c r="O2215" s="10">
        <v>4</v>
      </c>
      <c r="P2215" s="10">
        <v>2</v>
      </c>
      <c r="Q2215" s="10" t="str">
        <f t="shared" si="841"/>
        <v>S</v>
      </c>
      <c r="R2215" s="10" t="str">
        <f t="shared" si="842"/>
        <v>N</v>
      </c>
      <c r="S2215" s="10">
        <f t="shared" si="843"/>
        <v>2</v>
      </c>
      <c r="T2215" s="11">
        <f>IFERROR((SUMIF($M$2:N2215,M2215,$O$2:P2215)-O2215)/(COUNTIF($M$2:N2215,M2215)-1),0)</f>
        <v>1.5637755102040816</v>
      </c>
      <c r="U2215" s="11">
        <f>IFERROR((SUMIF($AR$2:AR2215,AR2215,$AT$2:AU2215)-AT2215)/(COUNTIF($M$2:N2215,M2215)-1),0)</f>
        <v>0.53826530612244894</v>
      </c>
      <c r="V2215" s="11">
        <f t="shared" si="844"/>
        <v>1.0255102040816326</v>
      </c>
      <c r="W2215" s="12">
        <f>IFERROR((SUMIF($AV$2:AW2215,AV2215,$AX$2:AY2215)-AX2215)/(COUNTIF($M$2:N2215,N2215)-1),0)</f>
        <v>1.7612293144208038</v>
      </c>
      <c r="X2215" s="12">
        <f>IFERROR((SUMIF($AZ$2:BA2215,AZ2215,$BB$2:BC2215)-BB2215)/(COUNTIF($M$2:N2215,N2215)-1),0)</f>
        <v>1.1489361702127661</v>
      </c>
      <c r="Y2215" s="12">
        <f t="shared" si="845"/>
        <v>0.61229314420803771</v>
      </c>
      <c r="Z2215" s="13">
        <f>IFERROR((SUMIF($M$2:M2215,M2215,O$2:O2215)-O2215)/(COUNTIF($M$2:M2215,M2215)-1),0)</f>
        <v>1.6363636363636365</v>
      </c>
      <c r="AA2215" s="13">
        <f>IFERROR((SUMIF($M$2:M2215,M2215,P$2:P2215)-P2215)/(COUNTIF($M$2:M2215,M2215)-1),0)</f>
        <v>1.1283422459893049</v>
      </c>
      <c r="AB2215" s="13">
        <f t="shared" si="846"/>
        <v>0.50802139037433158</v>
      </c>
      <c r="AC2215" s="10">
        <f>IFERROR((SUMIF($N$2:N2215,M2215,$P$2:P2215))/(COUNTIF($N$2:N2215,M2215)),0)</f>
        <v>1.4975609756097561</v>
      </c>
      <c r="AD2215" s="10">
        <f>IFERROR((SUMIF($N$2:N2215,M2215,$O$2:O2215))/(COUNTIF($N$2:N2215,M2215)),0)</f>
        <v>1.1512195121951219</v>
      </c>
      <c r="AE2215" s="10">
        <f t="shared" si="847"/>
        <v>0.34634146341463423</v>
      </c>
      <c r="AF2215" s="13">
        <f>IFERROR((SUMIF($M$2:M2215,N2215,$O$2:O2215))/(COUNTIF($M$2:M2215,N2215)),0)</f>
        <v>1.8682926829268294</v>
      </c>
      <c r="AG2215" s="13">
        <f>IFERROR((SUMIF($M$2:M2215,N2215,$P$2:P2215))/(COUNTIF($M$2:M2215,N2215)),0)</f>
        <v>0.99512195121951219</v>
      </c>
      <c r="AH2215" s="13">
        <f t="shared" si="848"/>
        <v>0.87317073170731718</v>
      </c>
      <c r="AI2215" s="10">
        <f>IFERROR((SUMIF(N$2:N2215,N2215,P$2:P2215)-P2215)/(COUNTIF($N$2:N2215,N2215)-1),0)</f>
        <v>1.6605504587155964</v>
      </c>
      <c r="AJ2215" s="10">
        <f>IFERROR((SUMIF(N$2:N2215,N2215,O$2:O2215)-O2215)/(COUNTIF($N$2:N2215,N2215)-1),0)</f>
        <v>1.2935779816513762</v>
      </c>
      <c r="AK2215" s="10">
        <f t="shared" si="849"/>
        <v>0.3669724770642202</v>
      </c>
      <c r="AL2215" s="10">
        <f>IFERROR((AP2215)/(COUNTIF($M$2:N2215,M2215)-1),0)</f>
        <v>1.5994897959183674</v>
      </c>
      <c r="AM2215" s="19">
        <f>IFERROR((AQ2215)/(COUNTIF($M$2:N2215,N2215)-1),0)</f>
        <v>1.6832151300236406</v>
      </c>
      <c r="AN2215" s="10">
        <f t="shared" si="839"/>
        <v>3</v>
      </c>
      <c r="AO2215" s="10">
        <f t="shared" si="840"/>
        <v>0</v>
      </c>
      <c r="AP2215" s="10">
        <f>SUMIF($M$2:N2215,M2215,AN$2:AO2215)-AN2215</f>
        <v>627</v>
      </c>
      <c r="AQ2215" s="10">
        <f>SUMIF($AV$2:AW2215,AV2215,$BD$2:BE2215)-BD2215</f>
        <v>712</v>
      </c>
      <c r="AR2215" s="10">
        <f>M2215</f>
        <v>122</v>
      </c>
      <c r="AS2215" s="10">
        <f t="shared" si="832"/>
        <v>170</v>
      </c>
      <c r="AT2215">
        <f t="shared" si="833"/>
        <v>2</v>
      </c>
      <c r="AU2215" s="10">
        <f t="shared" si="834"/>
        <v>4</v>
      </c>
      <c r="AV2215">
        <f t="shared" si="850"/>
        <v>170</v>
      </c>
      <c r="AW2215">
        <f t="shared" si="851"/>
        <v>122</v>
      </c>
      <c r="AX2215">
        <f t="shared" si="852"/>
        <v>2</v>
      </c>
      <c r="AY2215">
        <f t="shared" si="853"/>
        <v>4</v>
      </c>
      <c r="AZ2215">
        <f t="shared" si="854"/>
        <v>170</v>
      </c>
      <c r="BA2215">
        <f t="shared" si="855"/>
        <v>122</v>
      </c>
      <c r="BB2215">
        <f t="shared" si="835"/>
        <v>4</v>
      </c>
      <c r="BC2215">
        <f t="shared" si="836"/>
        <v>2</v>
      </c>
      <c r="BD2215">
        <f t="shared" si="837"/>
        <v>0</v>
      </c>
      <c r="BE2215">
        <f t="shared" si="838"/>
        <v>3</v>
      </c>
    </row>
    <row r="2216" spans="10:57" x14ac:dyDescent="0.25">
      <c r="J2216" s="23">
        <f>MAX(_xlfn.MAXIFS(L$2:$L2216,M$2:$M2216,M2216),_xlfn.MAXIFS(L$2:$L2216,N$2:$N2216,M2216))-MAX(_xlfn.MAXIFS(L$2:$L2215,M$2:$M2215,M2216),_xlfn.MAXIFS(L$2:$L2215,N$2:$N2215,M2216))</f>
        <v>8</v>
      </c>
      <c r="K2216" s="23">
        <f>MAX(_xlfn.MAXIFS($L$2:L2216,$M$2:M2216,N2216),_xlfn.MAXIFS($L$2:L2216,$N$2:N2216,N2216))-MAX(_xlfn.MAXIFS($L$2:L2215,$M$2:M2215,N2216),_xlfn.MAXIFS($L$2:L2215,$N$2:N2215,N2216))</f>
        <v>3</v>
      </c>
      <c r="L2216" s="20">
        <v>43219</v>
      </c>
      <c r="M2216" s="10">
        <v>2662</v>
      </c>
      <c r="N2216" s="10">
        <v>409</v>
      </c>
      <c r="O2216" s="10">
        <v>0</v>
      </c>
      <c r="P2216" s="10">
        <v>2</v>
      </c>
      <c r="Q2216" s="10" t="str">
        <f t="shared" si="841"/>
        <v>N</v>
      </c>
      <c r="R2216" s="10" t="str">
        <f t="shared" si="842"/>
        <v>S</v>
      </c>
      <c r="S2216" s="10">
        <f t="shared" si="843"/>
        <v>-2</v>
      </c>
      <c r="T2216" s="11">
        <f>IFERROR((SUMIF($M$2:N2216,M2216,$O$2:P2216)-O2216)/(COUNTIF($M$2:N2216,M2216)-1),0)</f>
        <v>0.98717948717948723</v>
      </c>
      <c r="U2216" s="11">
        <f>IFERROR((SUMIF($AR$2:AR2216,AR2216,$AT$2:AU2216)-AT2216)/(COUNTIF($M$2:N2216,M2216)-1),0)</f>
        <v>0.9358974358974359</v>
      </c>
      <c r="V2216" s="11">
        <f t="shared" si="844"/>
        <v>5.1282051282051322E-2</v>
      </c>
      <c r="W2216" s="12">
        <f>IFERROR((SUMIF($AV$2:AW2216,AV2216,$AX$2:AY2216)-AX2216)/(COUNTIF($M$2:N2216,N2216)-1),0)</f>
        <v>2.1777301927194861</v>
      </c>
      <c r="X2216" s="12">
        <f>IFERROR((SUMIF($AZ$2:BA2216,AZ2216,$BB$2:BC2216)-BB2216)/(COUNTIF($M$2:N2216,N2216)-1),0)</f>
        <v>0.91220556745182013</v>
      </c>
      <c r="Y2216" s="12">
        <f t="shared" si="845"/>
        <v>1.265524625267666</v>
      </c>
      <c r="Z2216" s="13">
        <f>IFERROR((SUMIF($M$2:M2216,M2216,O$2:O2216)-O2216)/(COUNTIF($M$2:M2216,M2216)-1),0)</f>
        <v>1</v>
      </c>
      <c r="AA2216" s="13">
        <f>IFERROR((SUMIF($M$2:M2216,M2216,P$2:P2216)-P2216)/(COUNTIF($M$2:M2216,M2216)-1),0)</f>
        <v>1.9210526315789473</v>
      </c>
      <c r="AB2216" s="13">
        <f t="shared" si="846"/>
        <v>-0.92105263157894735</v>
      </c>
      <c r="AC2216" s="10">
        <f>IFERROR((SUMIF($N$2:N2216,M2216,$P$2:P2216))/(COUNTIF($N$2:N2216,M2216)),0)</f>
        <v>0.97499999999999998</v>
      </c>
      <c r="AD2216" s="10">
        <f>IFERROR((SUMIF($N$2:N2216,M2216,$O$2:O2216))/(COUNTIF($N$2:N2216,M2216)),0)</f>
        <v>1.9</v>
      </c>
      <c r="AE2216" s="10">
        <f t="shared" si="847"/>
        <v>-0.92499999999999993</v>
      </c>
      <c r="AF2216" s="13">
        <f>IFERROR((SUMIF($M$2:M2216,N2216,$O$2:O2216))/(COUNTIF($M$2:M2216,N2216)),0)</f>
        <v>2.3954545454545455</v>
      </c>
      <c r="AG2216" s="13">
        <f>IFERROR((SUMIF($M$2:M2216,N2216,$P$2:P2216))/(COUNTIF($M$2:M2216,N2216)),0)</f>
        <v>0.77272727272727271</v>
      </c>
      <c r="AH2216" s="13">
        <f t="shared" si="848"/>
        <v>1.6227272727272728</v>
      </c>
      <c r="AI2216" s="10">
        <f>IFERROR((SUMIF(N$2:N2216,N2216,P$2:P2216)-P2216)/(COUNTIF($N$2:N2216,N2216)-1),0)</f>
        <v>1.9838056680161944</v>
      </c>
      <c r="AJ2216" s="10">
        <f>IFERROR((SUMIF(N$2:N2216,N2216,O$2:O2216)-O2216)/(COUNTIF($N$2:N2216,N2216)-1),0)</f>
        <v>1.0364372469635628</v>
      </c>
      <c r="AK2216" s="10">
        <f t="shared" si="849"/>
        <v>0.94736842105263164</v>
      </c>
      <c r="AL2216" s="10">
        <f>IFERROR((AP2216)/(COUNTIF($M$2:N2216,M2216)-1),0)</f>
        <v>0.82051282051282048</v>
      </c>
      <c r="AM2216" s="19">
        <f>IFERROR((AQ2216)/(COUNTIF($M$2:N2216,N2216)-1),0)</f>
        <v>2.0535331905781584</v>
      </c>
      <c r="AN2216" s="10">
        <f t="shared" si="839"/>
        <v>0</v>
      </c>
      <c r="AO2216" s="10">
        <f t="shared" si="840"/>
        <v>3</v>
      </c>
      <c r="AP2216" s="10">
        <f>SUMIF($M$2:N2216,M2216,AN$2:AO2216)-AN2216</f>
        <v>64</v>
      </c>
      <c r="AQ2216" s="10">
        <f>SUMIF($AV$2:AW2216,AV2216,$BD$2:BE2216)-BD2216</f>
        <v>959</v>
      </c>
      <c r="AR2216" s="10">
        <f>M2216</f>
        <v>2662</v>
      </c>
      <c r="AS2216" s="10">
        <f t="shared" si="832"/>
        <v>409</v>
      </c>
      <c r="AT2216">
        <f t="shared" si="833"/>
        <v>2</v>
      </c>
      <c r="AU2216" s="10">
        <f t="shared" si="834"/>
        <v>0</v>
      </c>
      <c r="AV2216">
        <f t="shared" si="850"/>
        <v>409</v>
      </c>
      <c r="AW2216">
        <f t="shared" si="851"/>
        <v>2662</v>
      </c>
      <c r="AX2216">
        <f t="shared" si="852"/>
        <v>2</v>
      </c>
      <c r="AY2216">
        <f t="shared" si="853"/>
        <v>0</v>
      </c>
      <c r="AZ2216">
        <f t="shared" si="854"/>
        <v>409</v>
      </c>
      <c r="BA2216">
        <f t="shared" si="855"/>
        <v>2662</v>
      </c>
      <c r="BB2216">
        <f t="shared" si="835"/>
        <v>0</v>
      </c>
      <c r="BC2216">
        <f t="shared" si="836"/>
        <v>2</v>
      </c>
      <c r="BD2216">
        <f t="shared" si="837"/>
        <v>3</v>
      </c>
      <c r="BE2216">
        <f t="shared" si="838"/>
        <v>0</v>
      </c>
    </row>
    <row r="2217" spans="10:57" x14ac:dyDescent="0.25">
      <c r="J2217" s="23">
        <f>MAX(_xlfn.MAXIFS(L$2:$L2217,M$2:$M2217,M2217),_xlfn.MAXIFS(L$2:$L2217,N$2:$N2217,M2217))-MAX(_xlfn.MAXIFS(L$2:$L2216,M$2:$M2216,M2217),_xlfn.MAXIFS(L$2:$L2216,N$2:$N2216,M2217))</f>
        <v>4</v>
      </c>
      <c r="K2217" s="23">
        <f>MAX(_xlfn.MAXIFS($L$2:L2217,$M$2:M2217,N2217),_xlfn.MAXIFS($L$2:L2217,$N$2:N2217,N2217))-MAX(_xlfn.MAXIFS($L$2:L2216,$M$2:M2216,N2217),_xlfn.MAXIFS($L$2:L2216,$N$2:N2216,N2217))</f>
        <v>7</v>
      </c>
      <c r="L2217" s="20">
        <v>43223</v>
      </c>
      <c r="M2217" s="10">
        <v>409</v>
      </c>
      <c r="N2217" s="10">
        <v>244</v>
      </c>
      <c r="O2217" s="10">
        <v>2</v>
      </c>
      <c r="P2217" s="10">
        <v>1</v>
      </c>
      <c r="Q2217" s="10" t="str">
        <f t="shared" si="841"/>
        <v>S</v>
      </c>
      <c r="R2217" s="10" t="str">
        <f t="shared" si="842"/>
        <v>N</v>
      </c>
      <c r="S2217" s="10">
        <f t="shared" si="843"/>
        <v>1</v>
      </c>
      <c r="T2217" s="11">
        <f>IFERROR((SUMIF($M$2:N2217,M2217,$O$2:P2217)-O2217)/(COUNTIF($M$2:N2217,M2217)-1),0)</f>
        <v>2.1773504273504272</v>
      </c>
      <c r="U2217" s="11">
        <f>IFERROR((SUMIF($AR$2:AR2217,AR2217,$AT$2:AU2217)-AT2217)/(COUNTIF($M$2:N2217,M2217)-1),0)</f>
        <v>0.36324786324786323</v>
      </c>
      <c r="V2217" s="11">
        <f t="shared" si="844"/>
        <v>1.8141025641025639</v>
      </c>
      <c r="W2217" s="12">
        <f>IFERROR((SUMIF($AV$2:AW2217,AV2217,$AX$2:AY2217)-AX2217)/(COUNTIF($M$2:N2217,N2217)-1),0)</f>
        <v>0.66666666666666663</v>
      </c>
      <c r="X2217" s="12">
        <f>IFERROR((SUMIF($AZ$2:BA2217,AZ2217,$BB$2:BC2217)-BB2217)/(COUNTIF($M$2:N2217,N2217)-1),0)</f>
        <v>0.33333333333333331</v>
      </c>
      <c r="Y2217" s="12">
        <f t="shared" si="845"/>
        <v>0.33333333333333331</v>
      </c>
      <c r="Z2217" s="13">
        <f>IFERROR((SUMIF($M$2:M2217,M2217,O$2:O2217)-O2217)/(COUNTIF($M$2:M2217,M2217)-1),0)</f>
        <v>2.3954545454545455</v>
      </c>
      <c r="AA2217" s="13">
        <f>IFERROR((SUMIF($M$2:M2217,M2217,P$2:P2217)-P2217)/(COUNTIF($M$2:M2217,M2217)-1),0)</f>
        <v>0.77272727272727271</v>
      </c>
      <c r="AB2217" s="13">
        <f t="shared" si="846"/>
        <v>1.6227272727272728</v>
      </c>
      <c r="AC2217" s="10">
        <f>IFERROR((SUMIF($N$2:N2217,M2217,$P$2:P2217))/(COUNTIF($N$2:N2217,M2217)),0)</f>
        <v>1.9838709677419355</v>
      </c>
      <c r="AD2217" s="10">
        <f>IFERROR((SUMIF($N$2:N2217,M2217,$O$2:O2217))/(COUNTIF($N$2:N2217,M2217)),0)</f>
        <v>1.032258064516129</v>
      </c>
      <c r="AE2217" s="10">
        <f t="shared" si="847"/>
        <v>0.95161290322580649</v>
      </c>
      <c r="AF2217" s="13">
        <f>IFERROR((SUMIF($M$2:M2217,N2217,$O$2:O2217))/(COUNTIF($M$2:M2217,N2217)),0)</f>
        <v>1</v>
      </c>
      <c r="AG2217" s="13">
        <f>IFERROR((SUMIF($M$2:M2217,N2217,$P$2:P2217))/(COUNTIF($M$2:M2217,N2217)),0)</f>
        <v>0</v>
      </c>
      <c r="AH2217" s="13">
        <f t="shared" si="848"/>
        <v>1</v>
      </c>
      <c r="AI2217" s="10">
        <f>IFERROR((SUMIF(N$2:N2217,N2217,P$2:P2217)-P2217)/(COUNTIF($N$2:N2217,N2217)-1),0)</f>
        <v>0</v>
      </c>
      <c r="AJ2217" s="10">
        <f>IFERROR((SUMIF(N$2:N2217,N2217,O$2:O2217)-O2217)/(COUNTIF($N$2:N2217,N2217)-1),0)</f>
        <v>1</v>
      </c>
      <c r="AK2217" s="10">
        <f t="shared" si="849"/>
        <v>-1</v>
      </c>
      <c r="AL2217" s="10">
        <f>IFERROR((AP2217)/(COUNTIF($M$2:N2217,M2217)-1),0)</f>
        <v>2.0555555555555554</v>
      </c>
      <c r="AM2217" s="19">
        <f>IFERROR((AQ2217)/(COUNTIF($M$2:N2217,N2217)-1),0)</f>
        <v>1.3333333333333333</v>
      </c>
      <c r="AN2217" s="10">
        <f t="shared" si="839"/>
        <v>3</v>
      </c>
      <c r="AO2217" s="10">
        <f t="shared" si="840"/>
        <v>0</v>
      </c>
      <c r="AP2217" s="10">
        <f>SUMIF($M$2:N2217,M2217,AN$2:AO2217)-AN2217</f>
        <v>962</v>
      </c>
      <c r="AQ2217" s="10">
        <f>SUMIF($AV$2:AW2217,AV2217,$BD$2:BE2217)-BD2217</f>
        <v>4</v>
      </c>
      <c r="AR2217" s="10">
        <f>M2217</f>
        <v>409</v>
      </c>
      <c r="AS2217" s="10">
        <f t="shared" si="832"/>
        <v>244</v>
      </c>
      <c r="AT2217">
        <f t="shared" si="833"/>
        <v>1</v>
      </c>
      <c r="AU2217" s="10">
        <f t="shared" si="834"/>
        <v>2</v>
      </c>
      <c r="AV2217">
        <f t="shared" si="850"/>
        <v>244</v>
      </c>
      <c r="AW2217">
        <f t="shared" si="851"/>
        <v>409</v>
      </c>
      <c r="AX2217">
        <f t="shared" si="852"/>
        <v>1</v>
      </c>
      <c r="AY2217">
        <f t="shared" si="853"/>
        <v>2</v>
      </c>
      <c r="AZ2217">
        <f t="shared" si="854"/>
        <v>244</v>
      </c>
      <c r="BA2217">
        <f t="shared" si="855"/>
        <v>409</v>
      </c>
      <c r="BB2217">
        <f t="shared" si="835"/>
        <v>2</v>
      </c>
      <c r="BC2217">
        <f t="shared" si="836"/>
        <v>1</v>
      </c>
      <c r="BD2217">
        <f t="shared" si="837"/>
        <v>0</v>
      </c>
      <c r="BE2217">
        <f t="shared" si="838"/>
        <v>3</v>
      </c>
    </row>
    <row r="2218" spans="10:57" x14ac:dyDescent="0.25">
      <c r="J2218" s="23">
        <f>MAX(_xlfn.MAXIFS(L$2:$L2218,M$2:$M2218,M2218),_xlfn.MAXIFS(L$2:$L2218,N$2:$N2218,M2218))-MAX(_xlfn.MAXIFS(L$2:$L2217,M$2:$M2217,M2218),_xlfn.MAXIFS(L$2:$L2217,N$2:$N2217,M2218))</f>
        <v>7</v>
      </c>
      <c r="K2218" s="23">
        <f>MAX(_xlfn.MAXIFS($L$2:L2218,$M$2:M2218,N2218),_xlfn.MAXIFS($L$2:L2218,$N$2:N2218,N2218))-MAX(_xlfn.MAXIFS($L$2:L2217,$M$2:M2217,N2218),_xlfn.MAXIFS($L$2:L2217,$N$2:N2217,N2218))</f>
        <v>56</v>
      </c>
      <c r="L2218" s="20">
        <v>43224</v>
      </c>
      <c r="M2218" s="10">
        <v>17444</v>
      </c>
      <c r="N2218" s="10">
        <v>7443</v>
      </c>
      <c r="O2218" s="10">
        <v>1</v>
      </c>
      <c r="P2218" s="10">
        <v>0</v>
      </c>
      <c r="Q2218" s="10" t="str">
        <f t="shared" si="841"/>
        <v>S</v>
      </c>
      <c r="R2218" s="10" t="str">
        <f t="shared" si="842"/>
        <v>N</v>
      </c>
      <c r="S2218" s="10">
        <f t="shared" si="843"/>
        <v>1</v>
      </c>
      <c r="T2218" s="11">
        <f>IFERROR((SUMIF($M$2:N2218,M2218,$O$2:P2218)-O2218)/(COUNTIF($M$2:N2218,M2218)-1),0)</f>
        <v>1.1893939393939394</v>
      </c>
      <c r="U2218" s="11">
        <f>IFERROR((SUMIF($AR$2:AR2218,AR2218,$AT$2:AU2218)-AT2218)/(COUNTIF($M$2:N2218,M2218)-1),0)</f>
        <v>0.67045454545454541</v>
      </c>
      <c r="V2218" s="11">
        <f t="shared" si="844"/>
        <v>0.51893939393939403</v>
      </c>
      <c r="W2218" s="12">
        <f>IFERROR((SUMIF($AV$2:AW2218,AV2218,$AX$2:AY2218)-AX2218)/(COUNTIF($M$2:N2218,N2218)-1),0)</f>
        <v>0.625</v>
      </c>
      <c r="X2218" s="12">
        <f>IFERROR((SUMIF($AZ$2:BA2218,AZ2218,$BB$2:BC2218)-BB2218)/(COUNTIF($M$2:N2218,N2218)-1),0)</f>
        <v>2.5</v>
      </c>
      <c r="Y2218" s="12">
        <f t="shared" si="845"/>
        <v>-1.875</v>
      </c>
      <c r="Z2218" s="13">
        <f>IFERROR((SUMIF($M$2:M2218,M2218,O$2:O2218)-O2218)/(COUNTIF($M$2:M2218,M2218)-1),0)</f>
        <v>1.2913385826771653</v>
      </c>
      <c r="AA2218" s="13">
        <f>IFERROR((SUMIF($M$2:M2218,M2218,P$2:P2218)-P2218)/(COUNTIF($M$2:M2218,M2218)-1),0)</f>
        <v>1.3937007874015748</v>
      </c>
      <c r="AB2218" s="13">
        <f t="shared" si="846"/>
        <v>-0.10236220472440949</v>
      </c>
      <c r="AC2218" s="10">
        <f>IFERROR((SUMIF($N$2:N2218,M2218,$P$2:P2218))/(COUNTIF($N$2:N2218,M2218)),0)</f>
        <v>1.0948905109489051</v>
      </c>
      <c r="AD2218" s="10">
        <f>IFERROR((SUMIF($N$2:N2218,M2218,$O$2:O2218))/(COUNTIF($N$2:N2218,M2218)),0)</f>
        <v>1.9270072992700731</v>
      </c>
      <c r="AE2218" s="10">
        <f t="shared" si="847"/>
        <v>-0.83211678832116798</v>
      </c>
      <c r="AF2218" s="13">
        <f>IFERROR((SUMIF($M$2:M2218,N2218,$O$2:O2218))/(COUNTIF($M$2:M2218,N2218)),0)</f>
        <v>0.4</v>
      </c>
      <c r="AG2218" s="13">
        <f>IFERROR((SUMIF($M$2:M2218,N2218,$P$2:P2218))/(COUNTIF($M$2:M2218,N2218)),0)</f>
        <v>3</v>
      </c>
      <c r="AH2218" s="13">
        <f t="shared" si="848"/>
        <v>-2.6</v>
      </c>
      <c r="AI2218" s="10">
        <f>IFERROR((SUMIF(N$2:N2218,N2218,P$2:P2218)-P2218)/(COUNTIF($N$2:N2218,N2218)-1),0)</f>
        <v>1</v>
      </c>
      <c r="AJ2218" s="10">
        <f>IFERROR((SUMIF(N$2:N2218,N2218,O$2:O2218)-O2218)/(COUNTIF($N$2:N2218,N2218)-1),0)</f>
        <v>1.6666666666666667</v>
      </c>
      <c r="AK2218" s="10">
        <f t="shared" si="849"/>
        <v>-0.66666666666666674</v>
      </c>
      <c r="AL2218" s="10">
        <f>IFERROR((AP2218)/(COUNTIF($M$2:N2218,M2218)-1),0)</f>
        <v>1.1666666666666667</v>
      </c>
      <c r="AM2218" s="19">
        <f>IFERROR((AQ2218)/(COUNTIF($M$2:N2218,N2218)-1),0)</f>
        <v>0.5</v>
      </c>
      <c r="AN2218" s="10">
        <f t="shared" si="839"/>
        <v>3</v>
      </c>
      <c r="AO2218" s="10">
        <f t="shared" si="840"/>
        <v>0</v>
      </c>
      <c r="AP2218" s="10">
        <f>SUMIF($M$2:N2218,M2218,AN$2:AO2218)-AN2218</f>
        <v>308</v>
      </c>
      <c r="AQ2218" s="10">
        <f>SUMIF($AV$2:AW2218,AV2218,$BD$2:BE2218)-BD2218</f>
        <v>4</v>
      </c>
      <c r="AR2218" s="10">
        <f>M2218</f>
        <v>17444</v>
      </c>
      <c r="AS2218" s="10">
        <f t="shared" si="832"/>
        <v>7443</v>
      </c>
      <c r="AT2218">
        <f t="shared" si="833"/>
        <v>0</v>
      </c>
      <c r="AU2218" s="10">
        <f t="shared" si="834"/>
        <v>1</v>
      </c>
      <c r="AV2218">
        <f t="shared" si="850"/>
        <v>7443</v>
      </c>
      <c r="AW2218">
        <f t="shared" si="851"/>
        <v>17444</v>
      </c>
      <c r="AX2218">
        <f t="shared" si="852"/>
        <v>0</v>
      </c>
      <c r="AY2218">
        <f t="shared" si="853"/>
        <v>1</v>
      </c>
      <c r="AZ2218">
        <f t="shared" si="854"/>
        <v>7443</v>
      </c>
      <c r="BA2218">
        <f t="shared" si="855"/>
        <v>17444</v>
      </c>
      <c r="BB2218">
        <f t="shared" si="835"/>
        <v>1</v>
      </c>
      <c r="BC2218">
        <f t="shared" si="836"/>
        <v>0</v>
      </c>
      <c r="BD2218">
        <f t="shared" si="837"/>
        <v>0</v>
      </c>
      <c r="BE2218">
        <f t="shared" si="838"/>
        <v>3</v>
      </c>
    </row>
    <row r="2219" spans="10:57" x14ac:dyDescent="0.25">
      <c r="J2219" s="23">
        <f>MAX(_xlfn.MAXIFS(L$2:$L2219,M$2:$M2219,M2219),_xlfn.MAXIFS(L$2:$L2219,N$2:$N2219,M2219))-MAX(_xlfn.MAXIFS(L$2:$L2218,M$2:$M2218,M2219),_xlfn.MAXIFS(L$2:$L2218,N$2:$N2218,M2219))</f>
        <v>7</v>
      </c>
      <c r="K2219" s="23">
        <f>MAX(_xlfn.MAXIFS($L$2:L2219,$M$2:M2219,N2219),_xlfn.MAXIFS($L$2:L2219,$N$2:N2219,N2219))-MAX(_xlfn.MAXIFS($L$2:L2218,$M$2:M2218,N2219),_xlfn.MAXIFS($L$2:L2218,$N$2:N2218,N2219))</f>
        <v>6</v>
      </c>
      <c r="L2219" s="20">
        <v>43225</v>
      </c>
      <c r="M2219" s="10">
        <v>413</v>
      </c>
      <c r="N2219" s="10">
        <v>170</v>
      </c>
      <c r="O2219" s="10">
        <v>0</v>
      </c>
      <c r="P2219" s="10">
        <v>2</v>
      </c>
      <c r="Q2219" s="10" t="str">
        <f t="shared" si="841"/>
        <v>N</v>
      </c>
      <c r="R2219" s="10" t="str">
        <f t="shared" si="842"/>
        <v>S</v>
      </c>
      <c r="S2219" s="10">
        <f t="shared" si="843"/>
        <v>-2</v>
      </c>
      <c r="T2219" s="11">
        <f>IFERROR((SUMIF($M$2:N2219,M2219,$O$2:P2219)-O2219)/(COUNTIF($M$2:N2219,M2219)-1),0)</f>
        <v>1.25</v>
      </c>
      <c r="U2219" s="11">
        <f>IFERROR((SUMIF($AR$2:AR2219,AR2219,$AT$2:AU2219)-AT2219)/(COUNTIF($M$2:N2219,M2219)-1),0)</f>
        <v>0.6166666666666667</v>
      </c>
      <c r="V2219" s="11">
        <f t="shared" si="844"/>
        <v>0.6333333333333333</v>
      </c>
      <c r="W2219" s="12">
        <f>IFERROR((SUMIF($AV$2:AW2219,AV2219,$AX$2:AY2219)-AX2219)/(COUNTIF($M$2:N2219,N2219)-1),0)</f>
        <v>1.7617924528301887</v>
      </c>
      <c r="X2219" s="12">
        <f>IFERROR((SUMIF($AZ$2:BA2219,AZ2219,$BB$2:BC2219)-BB2219)/(COUNTIF($M$2:N2219,N2219)-1),0)</f>
        <v>1.1556603773584906</v>
      </c>
      <c r="Y2219" s="12">
        <f t="shared" si="845"/>
        <v>0.60613207547169812</v>
      </c>
      <c r="Z2219" s="13">
        <f>IFERROR((SUMIF($M$2:M2219,M2219,O$2:O2219)-O2219)/(COUNTIF($M$2:M2219,M2219)-1),0)</f>
        <v>1.4107142857142858</v>
      </c>
      <c r="AA2219" s="13">
        <f>IFERROR((SUMIF($M$2:M2219,M2219,P$2:P2219)-P2219)/(COUNTIF($M$2:M2219,M2219)-1),0)</f>
        <v>1.3214285714285714</v>
      </c>
      <c r="AB2219" s="13">
        <f t="shared" si="846"/>
        <v>8.9285714285714413E-2</v>
      </c>
      <c r="AC2219" s="10">
        <f>IFERROR((SUMIF($N$2:N2219,M2219,$P$2:P2219))/(COUNTIF($N$2:N2219,M2219)),0)</f>
        <v>1.109375</v>
      </c>
      <c r="AD2219" s="10">
        <f>IFERROR((SUMIF($N$2:N2219,M2219,$O$2:O2219))/(COUNTIF($N$2:N2219,M2219)),0)</f>
        <v>1.9375</v>
      </c>
      <c r="AE2219" s="10">
        <f t="shared" si="847"/>
        <v>-0.828125</v>
      </c>
      <c r="AF2219" s="13">
        <f>IFERROR((SUMIF($M$2:M2219,N2219,$O$2:O2219))/(COUNTIF($M$2:M2219,N2219)),0)</f>
        <v>1.8682926829268294</v>
      </c>
      <c r="AG2219" s="13">
        <f>IFERROR((SUMIF($M$2:M2219,N2219,$P$2:P2219))/(COUNTIF($M$2:M2219,N2219)),0)</f>
        <v>0.99512195121951219</v>
      </c>
      <c r="AH2219" s="13">
        <f t="shared" si="848"/>
        <v>0.87317073170731718</v>
      </c>
      <c r="AI2219" s="10">
        <f>IFERROR((SUMIF(N$2:N2219,N2219,P$2:P2219)-P2219)/(COUNTIF($N$2:N2219,N2219)-1),0)</f>
        <v>1.6621004566210045</v>
      </c>
      <c r="AJ2219" s="10">
        <f>IFERROR((SUMIF(N$2:N2219,N2219,O$2:O2219)-O2219)/(COUNTIF($N$2:N2219,N2219)-1),0)</f>
        <v>1.3059360730593608</v>
      </c>
      <c r="AK2219" s="10">
        <f t="shared" si="849"/>
        <v>0.3561643835616437</v>
      </c>
      <c r="AL2219" s="10">
        <f>IFERROR((AP2219)/(COUNTIF($M$2:N2219,M2219)-1),0)</f>
        <v>1.1416666666666666</v>
      </c>
      <c r="AM2219" s="19">
        <f>IFERROR((AQ2219)/(COUNTIF($M$2:N2219,N2219)-1),0)</f>
        <v>1.679245283018868</v>
      </c>
      <c r="AN2219" s="10">
        <f t="shared" si="839"/>
        <v>0</v>
      </c>
      <c r="AO2219" s="10">
        <f t="shared" si="840"/>
        <v>3</v>
      </c>
      <c r="AP2219" s="10">
        <f>SUMIF($M$2:N2219,M2219,AN$2:AO2219)-AN2219</f>
        <v>137</v>
      </c>
      <c r="AQ2219" s="10">
        <f>SUMIF($AV$2:AW2219,AV2219,$BD$2:BE2219)-BD2219</f>
        <v>712</v>
      </c>
      <c r="AR2219" s="10">
        <f>M2219</f>
        <v>413</v>
      </c>
      <c r="AS2219" s="10">
        <f t="shared" si="832"/>
        <v>170</v>
      </c>
      <c r="AT2219">
        <f t="shared" si="833"/>
        <v>2</v>
      </c>
      <c r="AU2219" s="10">
        <f t="shared" si="834"/>
        <v>0</v>
      </c>
      <c r="AV2219">
        <f t="shared" si="850"/>
        <v>170</v>
      </c>
      <c r="AW2219">
        <f t="shared" si="851"/>
        <v>413</v>
      </c>
      <c r="AX2219">
        <f t="shared" si="852"/>
        <v>2</v>
      </c>
      <c r="AY2219">
        <f t="shared" si="853"/>
        <v>0</v>
      </c>
      <c r="AZ2219">
        <f t="shared" si="854"/>
        <v>170</v>
      </c>
      <c r="BA2219">
        <f t="shared" si="855"/>
        <v>413</v>
      </c>
      <c r="BB2219">
        <f t="shared" si="835"/>
        <v>0</v>
      </c>
      <c r="BC2219">
        <f t="shared" si="836"/>
        <v>2</v>
      </c>
      <c r="BD2219">
        <f t="shared" si="837"/>
        <v>3</v>
      </c>
      <c r="BE2219">
        <f t="shared" si="838"/>
        <v>0</v>
      </c>
    </row>
    <row r="2220" spans="10:57" x14ac:dyDescent="0.25">
      <c r="J2220" s="23">
        <f>MAX(_xlfn.MAXIFS(L$2:$L2220,M$2:$M2220,M2220),_xlfn.MAXIFS(L$2:$L2220,N$2:$N2220,M2220))-MAX(_xlfn.MAXIFS(L$2:$L2219,M$2:$M2219,M2220),_xlfn.MAXIFS(L$2:$L2219,N$2:$N2219,M2220))</f>
        <v>7</v>
      </c>
      <c r="K2220" s="23">
        <f>MAX(_xlfn.MAXIFS($L$2:L2220,$M$2:M2220,N2220),_xlfn.MAXIFS($L$2:L2220,$N$2:N2220,N2220))-MAX(_xlfn.MAXIFS($L$2:L2219,$M$2:M2219,N2220),_xlfn.MAXIFS($L$2:L2219,$N$2:N2219,N2220))</f>
        <v>7</v>
      </c>
      <c r="L2220" s="20">
        <v>43225</v>
      </c>
      <c r="M2220" s="10">
        <v>856</v>
      </c>
      <c r="N2220" s="10">
        <v>3551</v>
      </c>
      <c r="O2220" s="10">
        <v>0</v>
      </c>
      <c r="P2220" s="10">
        <v>1</v>
      </c>
      <c r="Q2220" s="10" t="str">
        <f t="shared" si="841"/>
        <v>N</v>
      </c>
      <c r="R2220" s="10" t="str">
        <f t="shared" si="842"/>
        <v>S</v>
      </c>
      <c r="S2220" s="10">
        <f t="shared" si="843"/>
        <v>-1</v>
      </c>
      <c r="T2220" s="11">
        <f>IFERROR((SUMIF($M$2:N2220,M2220,$O$2:P2220)-O2220)/(COUNTIF($M$2:N2220,M2220)-1),0)</f>
        <v>1.2222222222222223</v>
      </c>
      <c r="U2220" s="11">
        <f>IFERROR((SUMIF($AR$2:AR2220,AR2220,$AT$2:AU2220)-AT2220)/(COUNTIF($M$2:N2220,M2220)-1),0)</f>
        <v>0.72962962962962963</v>
      </c>
      <c r="V2220" s="11">
        <f t="shared" si="844"/>
        <v>0.49259259259259269</v>
      </c>
      <c r="W2220" s="12">
        <f>IFERROR((SUMIF($AV$2:AW2220,AV2220,$AX$2:AY2220)-AX2220)/(COUNTIF($M$2:N2220,N2220)-1),0)</f>
        <v>1.2969696969696969</v>
      </c>
      <c r="X2220" s="12">
        <f>IFERROR((SUMIF($AZ$2:BA2220,AZ2220,$BB$2:BC2220)-BB2220)/(COUNTIF($M$2:N2220,N2220)-1),0)</f>
        <v>1.3696969696969696</v>
      </c>
      <c r="Y2220" s="12">
        <f t="shared" si="845"/>
        <v>-7.2727272727272751E-2</v>
      </c>
      <c r="Z2220" s="13">
        <f>IFERROR((SUMIF($M$2:M2220,M2220,O$2:O2220)-O2220)/(COUNTIF($M$2:M2220,M2220)-1),0)</f>
        <v>1.3385826771653544</v>
      </c>
      <c r="AA2220" s="13">
        <f>IFERROR((SUMIF($M$2:M2220,M2220,P$2:P2220)-P2220)/(COUNTIF($M$2:M2220,M2220)-1),0)</f>
        <v>1.5511811023622046</v>
      </c>
      <c r="AB2220" s="13">
        <f t="shared" si="846"/>
        <v>-0.21259842519685024</v>
      </c>
      <c r="AC2220" s="10">
        <f>IFERROR((SUMIF($N$2:N2220,M2220,$P$2:P2220))/(COUNTIF($N$2:N2220,M2220)),0)</f>
        <v>1.118881118881119</v>
      </c>
      <c r="AD2220" s="10">
        <f>IFERROR((SUMIF($N$2:N2220,M2220,$O$2:O2220))/(COUNTIF($N$2:N2220,M2220)),0)</f>
        <v>1.6573426573426573</v>
      </c>
      <c r="AE2220" s="10">
        <f t="shared" si="847"/>
        <v>-0.53846153846153832</v>
      </c>
      <c r="AF2220" s="13">
        <f>IFERROR((SUMIF($M$2:M2220,N2220,$O$2:O2220))/(COUNTIF($M$2:M2220,N2220)),0)</f>
        <v>1.4230769230769231</v>
      </c>
      <c r="AG2220" s="13">
        <f>IFERROR((SUMIF($M$2:M2220,N2220,$P$2:P2220))/(COUNTIF($M$2:M2220,N2220)),0)</f>
        <v>1.0897435897435896</v>
      </c>
      <c r="AH2220" s="13">
        <f t="shared" si="848"/>
        <v>0.33333333333333348</v>
      </c>
      <c r="AI2220" s="10">
        <f>IFERROR((SUMIF(N$2:N2220,N2220,P$2:P2220)-P2220)/(COUNTIF($N$2:N2220,N2220)-1),0)</f>
        <v>1.1839080459770115</v>
      </c>
      <c r="AJ2220" s="10">
        <f>IFERROR((SUMIF(N$2:N2220,N2220,O$2:O2220)-O2220)/(COUNTIF($N$2:N2220,N2220)-1),0)</f>
        <v>1.6206896551724137</v>
      </c>
      <c r="AK2220" s="10">
        <f t="shared" si="849"/>
        <v>-0.43678160919540221</v>
      </c>
      <c r="AL2220" s="10">
        <f>IFERROR((AP2220)/(COUNTIF($M$2:N2220,M2220)-1),0)</f>
        <v>1.1703703703703703</v>
      </c>
      <c r="AM2220" s="19">
        <f>IFERROR((AQ2220)/(COUNTIF($M$2:N2220,N2220)-1),0)</f>
        <v>1.3818181818181818</v>
      </c>
      <c r="AN2220" s="10">
        <f t="shared" si="839"/>
        <v>0</v>
      </c>
      <c r="AO2220" s="10">
        <f t="shared" si="840"/>
        <v>3</v>
      </c>
      <c r="AP2220" s="10">
        <f>SUMIF($M$2:N2220,M2220,AN$2:AO2220)-AN2220</f>
        <v>316</v>
      </c>
      <c r="AQ2220" s="10">
        <f>SUMIF($AV$2:AW2220,AV2220,$BD$2:BE2220)-BD2220</f>
        <v>228</v>
      </c>
      <c r="AR2220" s="10">
        <f>M2220</f>
        <v>856</v>
      </c>
      <c r="AS2220" s="10">
        <f t="shared" si="832"/>
        <v>3551</v>
      </c>
      <c r="AT2220">
        <f t="shared" si="833"/>
        <v>1</v>
      </c>
      <c r="AU2220" s="10">
        <f t="shared" si="834"/>
        <v>0</v>
      </c>
      <c r="AV2220">
        <f t="shared" si="850"/>
        <v>3551</v>
      </c>
      <c r="AW2220">
        <f t="shared" si="851"/>
        <v>856</v>
      </c>
      <c r="AX2220">
        <f t="shared" si="852"/>
        <v>1</v>
      </c>
      <c r="AY2220">
        <f t="shared" si="853"/>
        <v>0</v>
      </c>
      <c r="AZ2220">
        <f t="shared" si="854"/>
        <v>3551</v>
      </c>
      <c r="BA2220">
        <f t="shared" si="855"/>
        <v>856</v>
      </c>
      <c r="BB2220">
        <f t="shared" si="835"/>
        <v>0</v>
      </c>
      <c r="BC2220">
        <f t="shared" si="836"/>
        <v>1</v>
      </c>
      <c r="BD2220">
        <f t="shared" si="837"/>
        <v>3</v>
      </c>
      <c r="BE2220">
        <f t="shared" si="838"/>
        <v>0</v>
      </c>
    </row>
    <row r="2221" spans="10:57" x14ac:dyDescent="0.25">
      <c r="J2221" s="23">
        <f>MAX(_xlfn.MAXIFS(L$2:$L2221,M$2:$M2221,M2221),_xlfn.MAXIFS(L$2:$L2221,N$2:$N2221,M2221))-MAX(_xlfn.MAXIFS(L$2:$L2220,M$2:$M2220,M2221),_xlfn.MAXIFS(L$2:$L2220,N$2:$N2220,M2221))</f>
        <v>7</v>
      </c>
      <c r="K2221" s="23">
        <f>MAX(_xlfn.MAXIFS($L$2:L2221,$M$2:M2221,N2221),_xlfn.MAXIFS($L$2:L2221,$N$2:N2221,N2221))-MAX(_xlfn.MAXIFS($L$2:L2220,$M$2:M2220,N2221),_xlfn.MAXIFS($L$2:L2220,$N$2:N2220,N2221))</f>
        <v>7</v>
      </c>
      <c r="L2221" s="20">
        <v>43225</v>
      </c>
      <c r="M2221" s="10">
        <v>14</v>
      </c>
      <c r="N2221" s="10">
        <v>503</v>
      </c>
      <c r="O2221" s="10">
        <v>0</v>
      </c>
      <c r="P2221" s="10">
        <v>0</v>
      </c>
      <c r="Q2221" s="10" t="str">
        <f t="shared" si="841"/>
        <v>U</v>
      </c>
      <c r="R2221" s="10" t="str">
        <f t="shared" si="842"/>
        <v>U</v>
      </c>
      <c r="S2221" s="10">
        <f t="shared" si="843"/>
        <v>0</v>
      </c>
      <c r="T2221" s="11">
        <f>IFERROR((SUMIF($M$2:N2221,M2221,$O$2:P2221)-O2221)/(COUNTIF($M$2:N2221,M2221)-1),0)</f>
        <v>1.7727272727272727</v>
      </c>
      <c r="U2221" s="11">
        <f>IFERROR((SUMIF($AR$2:AR2221,AR2221,$AT$2:AU2221)-AT2221)/(COUNTIF($M$2:N2221,M2221)-1),0)</f>
        <v>0.56698564593301437</v>
      </c>
      <c r="V2221" s="11">
        <f t="shared" si="844"/>
        <v>1.2057416267942584</v>
      </c>
      <c r="W2221" s="12">
        <f>IFERROR((SUMIF($AV$2:AW2221,AV2221,$AX$2:AY2221)-AX2221)/(COUNTIF($M$2:N2221,N2221)-1),0)</f>
        <v>1.3816254416961131</v>
      </c>
      <c r="X2221" s="12">
        <f>IFERROR((SUMIF($AZ$2:BA2221,AZ2221,$BB$2:BC2221)-BB2221)/(COUNTIF($M$2:N2221,N2221)-1),0)</f>
        <v>1.6254416961130742</v>
      </c>
      <c r="Y2221" s="12">
        <f t="shared" si="845"/>
        <v>-0.24381625441696109</v>
      </c>
      <c r="Z2221" s="13">
        <f>IFERROR((SUMIF($M$2:M2221,M2221,O$2:O2221)-O2221)/(COUNTIF($M$2:M2221,M2221)-1),0)</f>
        <v>1.7323232323232323</v>
      </c>
      <c r="AA2221" s="13">
        <f>IFERROR((SUMIF($M$2:M2221,M2221,P$2:P2221)-P2221)/(COUNTIF($M$2:M2221,M2221)-1),0)</f>
        <v>1.196969696969697</v>
      </c>
      <c r="AB2221" s="13">
        <f t="shared" si="846"/>
        <v>0.53535353535353525</v>
      </c>
      <c r="AC2221" s="10">
        <f>IFERROR((SUMIF($N$2:N2221,M2221,$P$2:P2221))/(COUNTIF($N$2:N2221,M2221)),0)</f>
        <v>1.8090909090909091</v>
      </c>
      <c r="AD2221" s="10">
        <f>IFERROR((SUMIF($N$2:N2221,M2221,$O$2:O2221))/(COUNTIF($N$2:N2221,M2221)),0)</f>
        <v>1.2954545454545454</v>
      </c>
      <c r="AE2221" s="10">
        <f t="shared" si="847"/>
        <v>0.51363636363636367</v>
      </c>
      <c r="AF2221" s="13">
        <f>IFERROR((SUMIF($M$2:M2221,N2221,$O$2:O2221))/(COUNTIF($M$2:M2221,N2221)),0)</f>
        <v>1.4850746268656716</v>
      </c>
      <c r="AG2221" s="13">
        <f>IFERROR((SUMIF($M$2:M2221,N2221,$P$2:P2221))/(COUNTIF($M$2:M2221,N2221)),0)</f>
        <v>1.5223880597014925</v>
      </c>
      <c r="AH2221" s="13">
        <f t="shared" si="848"/>
        <v>-3.7313432835820892E-2</v>
      </c>
      <c r="AI2221" s="10">
        <f>IFERROR((SUMIF(N$2:N2221,N2221,P$2:P2221)-P2221)/(COUNTIF($N$2:N2221,N2221)-1),0)</f>
        <v>1.2885906040268456</v>
      </c>
      <c r="AJ2221" s="10">
        <f>IFERROR((SUMIF(N$2:N2221,N2221,O$2:O2221)-O2221)/(COUNTIF($N$2:N2221,N2221)-1),0)</f>
        <v>1.7181208053691275</v>
      </c>
      <c r="AK2221" s="10">
        <f t="shared" si="849"/>
        <v>-0.42953020134228193</v>
      </c>
      <c r="AL2221" s="10">
        <f>IFERROR((AP2221)/(COUNTIF($M$2:N2221,M2221)-1),0)</f>
        <v>1.6698564593301435</v>
      </c>
      <c r="AM2221" s="19">
        <f>IFERROR((AQ2221)/(COUNTIF($M$2:N2221,N2221)-1),0)</f>
        <v>1.3144876325088339</v>
      </c>
      <c r="AN2221" s="10">
        <f t="shared" si="839"/>
        <v>1</v>
      </c>
      <c r="AO2221" s="10">
        <f t="shared" si="840"/>
        <v>1</v>
      </c>
      <c r="AP2221" s="10">
        <f>SUMIF($M$2:N2221,M2221,AN$2:AO2221)-AN2221</f>
        <v>698</v>
      </c>
      <c r="AQ2221" s="10">
        <f>SUMIF($AV$2:AW2221,AV2221,$BD$2:BE2221)-BD2221</f>
        <v>372</v>
      </c>
      <c r="AR2221" s="10">
        <f>M2221</f>
        <v>14</v>
      </c>
      <c r="AS2221" s="10">
        <f t="shared" si="832"/>
        <v>503</v>
      </c>
      <c r="AT2221">
        <f t="shared" si="833"/>
        <v>0</v>
      </c>
      <c r="AU2221" s="10">
        <f t="shared" si="834"/>
        <v>0</v>
      </c>
      <c r="AV2221">
        <f t="shared" si="850"/>
        <v>503</v>
      </c>
      <c r="AW2221">
        <f t="shared" si="851"/>
        <v>14</v>
      </c>
      <c r="AX2221">
        <f t="shared" si="852"/>
        <v>0</v>
      </c>
      <c r="AY2221">
        <f t="shared" si="853"/>
        <v>0</v>
      </c>
      <c r="AZ2221">
        <f t="shared" si="854"/>
        <v>503</v>
      </c>
      <c r="BA2221">
        <f t="shared" si="855"/>
        <v>14</v>
      </c>
      <c r="BB2221">
        <f t="shared" si="835"/>
        <v>0</v>
      </c>
      <c r="BC2221">
        <f t="shared" si="836"/>
        <v>0</v>
      </c>
      <c r="BD2221">
        <f t="shared" si="837"/>
        <v>1</v>
      </c>
      <c r="BE2221">
        <f t="shared" si="838"/>
        <v>1</v>
      </c>
    </row>
    <row r="2222" spans="10:57" x14ac:dyDescent="0.25">
      <c r="J2222" s="23">
        <f>MAX(_xlfn.MAXIFS(L$2:$L2222,M$2:$M2222,M2222),_xlfn.MAXIFS(L$2:$L2222,N$2:$N2222,M2222))-MAX(_xlfn.MAXIFS(L$2:$L2221,M$2:$M2221,M2222),_xlfn.MAXIFS(L$2:$L2221,N$2:$N2221,M2222))</f>
        <v>6</v>
      </c>
      <c r="K2222" s="23">
        <f>MAX(_xlfn.MAXIFS($L$2:L2222,$M$2:M2222,N2222),_xlfn.MAXIFS($L$2:L2222,$N$2:N2222,N2222))-MAX(_xlfn.MAXIFS($L$2:L2221,$M$2:M2221,N2222),_xlfn.MAXIFS($L$2:L2221,$N$2:N2221,N2222))</f>
        <v>7</v>
      </c>
      <c r="L2222" s="20">
        <v>43225</v>
      </c>
      <c r="M2222" s="10">
        <v>2662</v>
      </c>
      <c r="N2222" s="10">
        <v>4441</v>
      </c>
      <c r="O2222" s="10">
        <v>0</v>
      </c>
      <c r="P2222" s="10">
        <v>1</v>
      </c>
      <c r="Q2222" s="10" t="str">
        <f t="shared" si="841"/>
        <v>N</v>
      </c>
      <c r="R2222" s="10" t="str">
        <f t="shared" si="842"/>
        <v>S</v>
      </c>
      <c r="S2222" s="10">
        <f t="shared" si="843"/>
        <v>-1</v>
      </c>
      <c r="T2222" s="11">
        <f>IFERROR((SUMIF($M$2:N2222,M2222,$O$2:P2222)-O2222)/(COUNTIF($M$2:N2222,M2222)-1),0)</f>
        <v>0.97468354430379744</v>
      </c>
      <c r="U2222" s="11">
        <f>IFERROR((SUMIF($AR$2:AR2222,AR2222,$AT$2:AU2222)-AT2222)/(COUNTIF($M$2:N2222,M2222)-1),0)</f>
        <v>0.94936708860759489</v>
      </c>
      <c r="V2222" s="11">
        <f t="shared" si="844"/>
        <v>2.5316455696202556E-2</v>
      </c>
      <c r="W2222" s="12">
        <f>IFERROR((SUMIF($AV$2:AW2222,AV2222,$AX$2:AY2222)-AX2222)/(COUNTIF($M$2:N2222,N2222)-1),0)</f>
        <v>1.2638297872340425</v>
      </c>
      <c r="X2222" s="12">
        <f>IFERROR((SUMIF($AZ$2:BA2222,AZ2222,$BB$2:BC2222)-BB2222)/(COUNTIF($M$2:N2222,N2222)-1),0)</f>
        <v>1.4936170212765958</v>
      </c>
      <c r="Y2222" s="12">
        <f t="shared" si="845"/>
        <v>-0.2297872340425533</v>
      </c>
      <c r="Z2222" s="13">
        <f>IFERROR((SUMIF($M$2:M2222,M2222,O$2:O2222)-O2222)/(COUNTIF($M$2:M2222,M2222)-1),0)</f>
        <v>0.97435897435897434</v>
      </c>
      <c r="AA2222" s="13">
        <f>IFERROR((SUMIF($M$2:M2222,M2222,P$2:P2222)-P2222)/(COUNTIF($M$2:M2222,M2222)-1),0)</f>
        <v>1.9230769230769231</v>
      </c>
      <c r="AB2222" s="13">
        <f t="shared" si="846"/>
        <v>-0.94871794871794879</v>
      </c>
      <c r="AC2222" s="10">
        <f>IFERROR((SUMIF($N$2:N2222,M2222,$P$2:P2222))/(COUNTIF($N$2:N2222,M2222)),0)</f>
        <v>0.97499999999999998</v>
      </c>
      <c r="AD2222" s="10">
        <f>IFERROR((SUMIF($N$2:N2222,M2222,$O$2:O2222))/(COUNTIF($N$2:N2222,M2222)),0)</f>
        <v>1.9</v>
      </c>
      <c r="AE2222" s="10">
        <f t="shared" si="847"/>
        <v>-0.92499999999999993</v>
      </c>
      <c r="AF2222" s="13">
        <f>IFERROR((SUMIF($M$2:M2222,N2222,$O$2:O2222))/(COUNTIF($M$2:M2222,N2222)),0)</f>
        <v>1.3185840707964602</v>
      </c>
      <c r="AG2222" s="13">
        <f>IFERROR((SUMIF($M$2:M2222,N2222,$P$2:P2222))/(COUNTIF($M$2:M2222,N2222)),0)</f>
        <v>1.2566371681415929</v>
      </c>
      <c r="AH2222" s="13">
        <f t="shared" si="848"/>
        <v>6.1946902654867353E-2</v>
      </c>
      <c r="AI2222" s="10">
        <f>IFERROR((SUMIF(N$2:N2222,N2222,P$2:P2222)-P2222)/(COUNTIF($N$2:N2222,N2222)-1),0)</f>
        <v>1.2131147540983607</v>
      </c>
      <c r="AJ2222" s="10">
        <f>IFERROR((SUMIF(N$2:N2222,N2222,O$2:O2222)-O2222)/(COUNTIF($N$2:N2222,N2222)-1),0)</f>
        <v>1.7131147540983607</v>
      </c>
      <c r="AK2222" s="10">
        <f t="shared" si="849"/>
        <v>-0.5</v>
      </c>
      <c r="AL2222" s="10">
        <f>IFERROR((AP2222)/(COUNTIF($M$2:N2222,M2222)-1),0)</f>
        <v>0.810126582278481</v>
      </c>
      <c r="AM2222" s="19">
        <f>IFERROR((AQ2222)/(COUNTIF($M$2:N2222,N2222)-1),0)</f>
        <v>1.2510638297872341</v>
      </c>
      <c r="AN2222" s="10">
        <f t="shared" si="839"/>
        <v>0</v>
      </c>
      <c r="AO2222" s="10">
        <f t="shared" si="840"/>
        <v>3</v>
      </c>
      <c r="AP2222" s="10">
        <f>SUMIF($M$2:N2222,M2222,AN$2:AO2222)-AN2222</f>
        <v>64</v>
      </c>
      <c r="AQ2222" s="10">
        <f>SUMIF($AV$2:AW2222,AV2222,$BD$2:BE2222)-BD2222</f>
        <v>294</v>
      </c>
      <c r="AR2222" s="10">
        <f>M2222</f>
        <v>2662</v>
      </c>
      <c r="AS2222" s="10">
        <f t="shared" si="832"/>
        <v>4441</v>
      </c>
      <c r="AT2222">
        <f t="shared" si="833"/>
        <v>1</v>
      </c>
      <c r="AU2222" s="10">
        <f t="shared" si="834"/>
        <v>0</v>
      </c>
      <c r="AV2222">
        <f t="shared" si="850"/>
        <v>4441</v>
      </c>
      <c r="AW2222">
        <f t="shared" si="851"/>
        <v>2662</v>
      </c>
      <c r="AX2222">
        <f t="shared" si="852"/>
        <v>1</v>
      </c>
      <c r="AY2222">
        <f t="shared" si="853"/>
        <v>0</v>
      </c>
      <c r="AZ2222">
        <f t="shared" si="854"/>
        <v>4441</v>
      </c>
      <c r="BA2222">
        <f t="shared" si="855"/>
        <v>2662</v>
      </c>
      <c r="BB2222">
        <f t="shared" si="835"/>
        <v>0</v>
      </c>
      <c r="BC2222">
        <f t="shared" si="836"/>
        <v>1</v>
      </c>
      <c r="BD2222">
        <f t="shared" si="837"/>
        <v>3</v>
      </c>
      <c r="BE2222">
        <f t="shared" si="838"/>
        <v>0</v>
      </c>
    </row>
    <row r="2223" spans="10:57" x14ac:dyDescent="0.25">
      <c r="J2223" s="23">
        <f>MAX(_xlfn.MAXIFS(L$2:$L2223,M$2:$M2223,M2223),_xlfn.MAXIFS(L$2:$L2223,N$2:$N2223,M2223))-MAX(_xlfn.MAXIFS(L$2:$L2222,M$2:$M2222,M2223),_xlfn.MAXIFS(L$2:$L2222,N$2:$N2222,M2223))</f>
        <v>3</v>
      </c>
      <c r="K2223" s="23">
        <f>MAX(_xlfn.MAXIFS($L$2:L2223,$M$2:M2223,N2223),_xlfn.MAXIFS($L$2:L2223,$N$2:N2223,N2223))-MAX(_xlfn.MAXIFS($L$2:L2222,$M$2:M2222,N2223),_xlfn.MAXIFS($L$2:L2222,$N$2:N2222,N2223))</f>
        <v>7</v>
      </c>
      <c r="L2223" s="20">
        <v>43226</v>
      </c>
      <c r="M2223" s="10">
        <v>409</v>
      </c>
      <c r="N2223" s="10">
        <v>122</v>
      </c>
      <c r="O2223" s="10">
        <v>4</v>
      </c>
      <c r="P2223" s="10">
        <v>1</v>
      </c>
      <c r="Q2223" s="10" t="str">
        <f t="shared" si="841"/>
        <v>S</v>
      </c>
      <c r="R2223" s="10" t="str">
        <f t="shared" si="842"/>
        <v>N</v>
      </c>
      <c r="S2223" s="10">
        <f t="shared" si="843"/>
        <v>3</v>
      </c>
      <c r="T2223" s="11">
        <f>IFERROR((SUMIF($M$2:N2223,M2223,$O$2:P2223)-O2223)/(COUNTIF($M$2:N2223,M2223)-1),0)</f>
        <v>2.1769722814498933</v>
      </c>
      <c r="U2223" s="11">
        <f>IFERROR((SUMIF($AR$2:AR2223,AR2223,$AT$2:AU2223)-AT2223)/(COUNTIF($M$2:N2223,M2223)-1),0)</f>
        <v>0.3646055437100213</v>
      </c>
      <c r="V2223" s="11">
        <f t="shared" si="844"/>
        <v>1.812366737739872</v>
      </c>
      <c r="W2223" s="12">
        <f>IFERROR((SUMIF($AV$2:AW2223,AV2223,$AX$2:AY2223)-AX2223)/(COUNTIF($M$2:N2223,N2223)-1),0)</f>
        <v>1.5699745547073791</v>
      </c>
      <c r="X2223" s="12">
        <f>IFERROR((SUMIF($AZ$2:BA2223,AZ2223,$BB$2:BC2223)-BB2223)/(COUNTIF($M$2:N2223,N2223)-1),0)</f>
        <v>1.1424936386768447</v>
      </c>
      <c r="Y2223" s="12">
        <f t="shared" si="845"/>
        <v>0.4274809160305344</v>
      </c>
      <c r="Z2223" s="13">
        <f>IFERROR((SUMIF($M$2:M2223,M2223,O$2:O2223)-O2223)/(COUNTIF($M$2:M2223,M2223)-1),0)</f>
        <v>2.3936651583710407</v>
      </c>
      <c r="AA2223" s="13">
        <f>IFERROR((SUMIF($M$2:M2223,M2223,P$2:P2223)-P2223)/(COUNTIF($M$2:M2223,M2223)-1),0)</f>
        <v>0.77375565610859731</v>
      </c>
      <c r="AB2223" s="13">
        <f t="shared" si="846"/>
        <v>1.6199095022624435</v>
      </c>
      <c r="AC2223" s="10">
        <f>IFERROR((SUMIF($N$2:N2223,M2223,$P$2:P2223))/(COUNTIF($N$2:N2223,M2223)),0)</f>
        <v>1.9838709677419355</v>
      </c>
      <c r="AD2223" s="10">
        <f>IFERROR((SUMIF($N$2:N2223,M2223,$O$2:O2223))/(COUNTIF($N$2:N2223,M2223)),0)</f>
        <v>1.032258064516129</v>
      </c>
      <c r="AE2223" s="10">
        <f t="shared" si="847"/>
        <v>0.95161290322580649</v>
      </c>
      <c r="AF2223" s="13">
        <f>IFERROR((SUMIF($M$2:M2223,N2223,$O$2:O2223))/(COUNTIF($M$2:M2223,N2223)),0)</f>
        <v>1.6489361702127661</v>
      </c>
      <c r="AG2223" s="13">
        <f>IFERROR((SUMIF($M$2:M2223,N2223,$P$2:P2223))/(COUNTIF($M$2:M2223,N2223)),0)</f>
        <v>1.1329787234042554</v>
      </c>
      <c r="AH2223" s="13">
        <f t="shared" si="848"/>
        <v>0.51595744680851063</v>
      </c>
      <c r="AI2223" s="10">
        <f>IFERROR((SUMIF(N$2:N2223,N2223,P$2:P2223)-P2223)/(COUNTIF($N$2:N2223,N2223)-1),0)</f>
        <v>1.4975609756097561</v>
      </c>
      <c r="AJ2223" s="10">
        <f>IFERROR((SUMIF(N$2:N2223,N2223,O$2:O2223)-O2223)/(COUNTIF($N$2:N2223,N2223)-1),0)</f>
        <v>1.1512195121951219</v>
      </c>
      <c r="AK2223" s="10">
        <f t="shared" si="849"/>
        <v>0.34634146341463423</v>
      </c>
      <c r="AL2223" s="10">
        <f>IFERROR((AP2223)/(COUNTIF($M$2:N2223,M2223)-1),0)</f>
        <v>2.0575692963752665</v>
      </c>
      <c r="AM2223" s="19">
        <f>IFERROR((AQ2223)/(COUNTIF($M$2:N2223,N2223)-1),0)</f>
        <v>1.6030534351145038</v>
      </c>
      <c r="AN2223" s="10">
        <f t="shared" si="839"/>
        <v>3</v>
      </c>
      <c r="AO2223" s="10">
        <f t="shared" si="840"/>
        <v>0</v>
      </c>
      <c r="AP2223" s="10">
        <f>SUMIF($M$2:N2223,M2223,AN$2:AO2223)-AN2223</f>
        <v>965</v>
      </c>
      <c r="AQ2223" s="10">
        <f>SUMIF($AV$2:AW2223,AV2223,$BD$2:BE2223)-BD2223</f>
        <v>630</v>
      </c>
      <c r="AR2223" s="10">
        <f>M2223</f>
        <v>409</v>
      </c>
      <c r="AS2223" s="10">
        <f t="shared" si="832"/>
        <v>122</v>
      </c>
      <c r="AT2223">
        <f t="shared" si="833"/>
        <v>1</v>
      </c>
      <c r="AU2223" s="10">
        <f t="shared" si="834"/>
        <v>4</v>
      </c>
      <c r="AV2223">
        <f t="shared" si="850"/>
        <v>122</v>
      </c>
      <c r="AW2223">
        <f t="shared" si="851"/>
        <v>409</v>
      </c>
      <c r="AX2223">
        <f t="shared" si="852"/>
        <v>1</v>
      </c>
      <c r="AY2223">
        <f t="shared" si="853"/>
        <v>4</v>
      </c>
      <c r="AZ2223">
        <f t="shared" si="854"/>
        <v>122</v>
      </c>
      <c r="BA2223">
        <f t="shared" si="855"/>
        <v>409</v>
      </c>
      <c r="BB2223">
        <f t="shared" si="835"/>
        <v>4</v>
      </c>
      <c r="BC2223">
        <f t="shared" si="836"/>
        <v>1</v>
      </c>
      <c r="BD2223">
        <f t="shared" si="837"/>
        <v>0</v>
      </c>
      <c r="BE2223">
        <f t="shared" si="838"/>
        <v>3</v>
      </c>
    </row>
    <row r="2224" spans="10:57" x14ac:dyDescent="0.25">
      <c r="J2224" s="23">
        <f>MAX(_xlfn.MAXIFS(L$2:$L2224,M$2:$M2224,M2224),_xlfn.MAXIFS(L$2:$L2224,N$2:$N2224,M2224))-MAX(_xlfn.MAXIFS(L$2:$L2223,M$2:$M2223,M2224),_xlfn.MAXIFS(L$2:$L2223,N$2:$N2223,M2224))</f>
        <v>3</v>
      </c>
      <c r="K2224" s="23">
        <f>MAX(_xlfn.MAXIFS($L$2:L2224,$M$2:M2224,N2224),_xlfn.MAXIFS($L$2:L2224,$N$2:N2224,N2224))-MAX(_xlfn.MAXIFS($L$2:L2223,$M$2:M2223,N2224),_xlfn.MAXIFS($L$2:L2223,$N$2:N2223,N2224))</f>
        <v>3</v>
      </c>
      <c r="L2224" s="20">
        <v>43229</v>
      </c>
      <c r="M2224" s="10">
        <v>122</v>
      </c>
      <c r="N2224" s="10">
        <v>409</v>
      </c>
      <c r="O2224" s="10">
        <v>1</v>
      </c>
      <c r="P2224" s="10">
        <v>0</v>
      </c>
      <c r="Q2224" s="10" t="str">
        <f t="shared" si="841"/>
        <v>S</v>
      </c>
      <c r="R2224" s="10" t="str">
        <f t="shared" si="842"/>
        <v>N</v>
      </c>
      <c r="S2224" s="10">
        <f t="shared" si="843"/>
        <v>1</v>
      </c>
      <c r="T2224" s="11">
        <f>IFERROR((SUMIF($M$2:N2224,M2224,$O$2:P2224)-O2224)/(COUNTIF($M$2:N2224,M2224)-1),0)</f>
        <v>1.5685279187817258</v>
      </c>
      <c r="U2224" s="11">
        <f>IFERROR((SUMIF($AR$2:AR2224,AR2224,$AT$2:AU2224)-AT2224)/(COUNTIF($M$2:N2224,M2224)-1),0)</f>
        <v>0.54060913705583757</v>
      </c>
      <c r="V2224" s="11">
        <f t="shared" si="844"/>
        <v>1.0279187817258881</v>
      </c>
      <c r="W2224" s="12">
        <f>IFERROR((SUMIF($AV$2:AW2224,AV2224,$AX$2:AY2224)-AX2224)/(COUNTIF($M$2:N2224,N2224)-1),0)</f>
        <v>2.1808510638297873</v>
      </c>
      <c r="X2224" s="12">
        <f>IFERROR((SUMIF($AZ$2:BA2224,AZ2224,$BB$2:BC2224)-BB2224)/(COUNTIF($M$2:N2224,N2224)-1),0)</f>
        <v>0.91063829787234041</v>
      </c>
      <c r="Y2224" s="12">
        <f t="shared" si="845"/>
        <v>1.2702127659574469</v>
      </c>
      <c r="Z2224" s="13">
        <f>IFERROR((SUMIF($M$2:M2224,M2224,O$2:O2224)-O2224)/(COUNTIF($M$2:M2224,M2224)-1),0)</f>
        <v>1.6489361702127661</v>
      </c>
      <c r="AA2224" s="13">
        <f>IFERROR((SUMIF($M$2:M2224,M2224,P$2:P2224)-P2224)/(COUNTIF($M$2:M2224,M2224)-1),0)</f>
        <v>1.1329787234042554</v>
      </c>
      <c r="AB2224" s="13">
        <f t="shared" si="846"/>
        <v>0.51595744680851063</v>
      </c>
      <c r="AC2224" s="10">
        <f>IFERROR((SUMIF($N$2:N2224,M2224,$P$2:P2224))/(COUNTIF($N$2:N2224,M2224)),0)</f>
        <v>1.4951456310679612</v>
      </c>
      <c r="AD2224" s="10">
        <f>IFERROR((SUMIF($N$2:N2224,M2224,$O$2:O2224))/(COUNTIF($N$2:N2224,M2224)),0)</f>
        <v>1.1650485436893203</v>
      </c>
      <c r="AE2224" s="10">
        <f t="shared" si="847"/>
        <v>0.33009708737864085</v>
      </c>
      <c r="AF2224" s="13">
        <f>IFERROR((SUMIF($M$2:M2224,N2224,$O$2:O2224))/(COUNTIF($M$2:M2224,N2224)),0)</f>
        <v>2.400900900900901</v>
      </c>
      <c r="AG2224" s="13">
        <f>IFERROR((SUMIF($M$2:M2224,N2224,$P$2:P2224))/(COUNTIF($M$2:M2224,N2224)),0)</f>
        <v>0.77477477477477474</v>
      </c>
      <c r="AH2224" s="13">
        <f t="shared" si="848"/>
        <v>1.6261261261261262</v>
      </c>
      <c r="AI2224" s="10">
        <f>IFERROR((SUMIF(N$2:N2224,N2224,P$2:P2224)-P2224)/(COUNTIF($N$2:N2224,N2224)-1),0)</f>
        <v>1.9838709677419355</v>
      </c>
      <c r="AJ2224" s="10">
        <f>IFERROR((SUMIF(N$2:N2224,N2224,O$2:O2224)-O2224)/(COUNTIF($N$2:N2224,N2224)-1),0)</f>
        <v>1.032258064516129</v>
      </c>
      <c r="AK2224" s="10">
        <f t="shared" si="849"/>
        <v>0.95161290322580649</v>
      </c>
      <c r="AL2224" s="10">
        <f>IFERROR((AP2224)/(COUNTIF($M$2:N2224,M2224)-1),0)</f>
        <v>1.5989847715736041</v>
      </c>
      <c r="AM2224" s="19">
        <f>IFERROR((AQ2224)/(COUNTIF($M$2:N2224,N2224)-1),0)</f>
        <v>2.0595744680851062</v>
      </c>
      <c r="AN2224" s="10">
        <f t="shared" si="839"/>
        <v>3</v>
      </c>
      <c r="AO2224" s="10">
        <f t="shared" si="840"/>
        <v>0</v>
      </c>
      <c r="AP2224" s="10">
        <f>SUMIF($M$2:N2224,M2224,AN$2:AO2224)-AN2224</f>
        <v>630</v>
      </c>
      <c r="AQ2224" s="10">
        <f>SUMIF($AV$2:AW2224,AV2224,$BD$2:BE2224)-BD2224</f>
        <v>968</v>
      </c>
      <c r="AR2224" s="10">
        <f>M2224</f>
        <v>122</v>
      </c>
      <c r="AS2224" s="10">
        <f t="shared" si="832"/>
        <v>409</v>
      </c>
      <c r="AT2224">
        <f t="shared" si="833"/>
        <v>0</v>
      </c>
      <c r="AU2224" s="10">
        <f t="shared" si="834"/>
        <v>1</v>
      </c>
      <c r="AV2224">
        <f t="shared" si="850"/>
        <v>409</v>
      </c>
      <c r="AW2224">
        <f t="shared" si="851"/>
        <v>122</v>
      </c>
      <c r="AX2224">
        <f t="shared" si="852"/>
        <v>0</v>
      </c>
      <c r="AY2224">
        <f t="shared" si="853"/>
        <v>1</v>
      </c>
      <c r="AZ2224">
        <f t="shared" si="854"/>
        <v>409</v>
      </c>
      <c r="BA2224">
        <f t="shared" si="855"/>
        <v>122</v>
      </c>
      <c r="BB2224">
        <f t="shared" si="835"/>
        <v>1</v>
      </c>
      <c r="BC2224">
        <f t="shared" si="836"/>
        <v>0</v>
      </c>
      <c r="BD2224">
        <f t="shared" si="837"/>
        <v>0</v>
      </c>
      <c r="BE2224">
        <f t="shared" si="838"/>
        <v>3</v>
      </c>
    </row>
    <row r="2225" spans="10:57" x14ac:dyDescent="0.25">
      <c r="J2225" s="23">
        <f>MAX(_xlfn.MAXIFS(L$2:$L2225,M$2:$M2225,M2225),_xlfn.MAXIFS(L$2:$L2225,N$2:$N2225,M2225))-MAX(_xlfn.MAXIFS(L$2:$L2224,M$2:$M2224,M2225),_xlfn.MAXIFS(L$2:$L2224,N$2:$N2224,M2225))</f>
        <v>7</v>
      </c>
      <c r="K2225" s="23">
        <f>MAX(_xlfn.MAXIFS($L$2:L2225,$M$2:M2225,N2225),_xlfn.MAXIFS($L$2:L2225,$N$2:N2225,N2225))-MAX(_xlfn.MAXIFS($L$2:L2224,$M$2:M2224,N2225),_xlfn.MAXIFS($L$2:L2224,$N$2:N2224,N2225))</f>
        <v>56</v>
      </c>
      <c r="L2225" s="20">
        <v>43231</v>
      </c>
      <c r="M2225" s="10">
        <v>17444</v>
      </c>
      <c r="N2225" s="10">
        <v>2394</v>
      </c>
      <c r="O2225" s="10">
        <v>2</v>
      </c>
      <c r="P2225" s="10">
        <v>1</v>
      </c>
      <c r="Q2225" s="10" t="str">
        <f t="shared" si="841"/>
        <v>S</v>
      </c>
      <c r="R2225" s="10" t="str">
        <f t="shared" si="842"/>
        <v>N</v>
      </c>
      <c r="S2225" s="10">
        <f t="shared" si="843"/>
        <v>1</v>
      </c>
      <c r="T2225" s="11">
        <f>IFERROR((SUMIF($M$2:N2225,M2225,$O$2:P2225)-O2225)/(COUNTIF($M$2:N2225,M2225)-1),0)</f>
        <v>1.1886792452830188</v>
      </c>
      <c r="U2225" s="11">
        <f>IFERROR((SUMIF($AR$2:AR2225,AR2225,$AT$2:AU2225)-AT2225)/(COUNTIF($M$2:N2225,M2225)-1),0)</f>
        <v>0.66792452830188676</v>
      </c>
      <c r="V2225" s="11">
        <f t="shared" si="844"/>
        <v>0.52075471698113207</v>
      </c>
      <c r="W2225" s="12">
        <f>IFERROR((SUMIF($AV$2:AW2225,AV2225,$AX$2:AY2225)-AX2225)/(COUNTIF($M$2:N2225,N2225)-1),0)</f>
        <v>1.0327868852459017</v>
      </c>
      <c r="X2225" s="12">
        <f>IFERROR((SUMIF($AZ$2:BA2225,AZ2225,$BB$2:BC2225)-BB2225)/(COUNTIF($M$2:N2225,N2225)-1),0)</f>
        <v>1.7704918032786885</v>
      </c>
      <c r="Y2225" s="12">
        <f t="shared" si="845"/>
        <v>-0.73770491803278682</v>
      </c>
      <c r="Z2225" s="13">
        <f>IFERROR((SUMIF($M$2:M2225,M2225,O$2:O2225)-O2225)/(COUNTIF($M$2:M2225,M2225)-1),0)</f>
        <v>1.2890625</v>
      </c>
      <c r="AA2225" s="13">
        <f>IFERROR((SUMIF($M$2:M2225,M2225,P$2:P2225)-P2225)/(COUNTIF($M$2:M2225,M2225)-1),0)</f>
        <v>1.3828125</v>
      </c>
      <c r="AB2225" s="13">
        <f t="shared" si="846"/>
        <v>-9.375E-2</v>
      </c>
      <c r="AC2225" s="10">
        <f>IFERROR((SUMIF($N$2:N2225,M2225,$P$2:P2225))/(COUNTIF($N$2:N2225,M2225)),0)</f>
        <v>1.0948905109489051</v>
      </c>
      <c r="AD2225" s="10">
        <f>IFERROR((SUMIF($N$2:N2225,M2225,$O$2:O2225))/(COUNTIF($N$2:N2225,M2225)),0)</f>
        <v>1.9270072992700731</v>
      </c>
      <c r="AE2225" s="10">
        <f t="shared" si="847"/>
        <v>-0.83211678832116798</v>
      </c>
      <c r="AF2225" s="13">
        <f>IFERROR((SUMIF($M$2:M2225,N2225,$O$2:O2225))/(COUNTIF($M$2:M2225,N2225)),0)</f>
        <v>1.180327868852459</v>
      </c>
      <c r="AG2225" s="13">
        <f>IFERROR((SUMIF($M$2:M2225,N2225,$P$2:P2225))/(COUNTIF($M$2:M2225,N2225)),0)</f>
        <v>1.4262295081967213</v>
      </c>
      <c r="AH2225" s="13">
        <f t="shared" si="848"/>
        <v>-0.24590163934426235</v>
      </c>
      <c r="AI2225" s="10">
        <f>IFERROR((SUMIF(N$2:N2225,N2225,P$2:P2225)-P2225)/(COUNTIF($N$2:N2225,N2225)-1),0)</f>
        <v>0.88524590163934425</v>
      </c>
      <c r="AJ2225" s="10">
        <f>IFERROR((SUMIF(N$2:N2225,N2225,O$2:O2225)-O2225)/(COUNTIF($N$2:N2225,N2225)-1),0)</f>
        <v>2.1147540983606556</v>
      </c>
      <c r="AK2225" s="10">
        <f t="shared" si="849"/>
        <v>-1.2295081967213113</v>
      </c>
      <c r="AL2225" s="10">
        <f>IFERROR((AP2225)/(COUNTIF($M$2:N2225,M2225)-1),0)</f>
        <v>1.1735849056603773</v>
      </c>
      <c r="AM2225" s="19">
        <f>IFERROR((AQ2225)/(COUNTIF($M$2:N2225,N2225)-1),0)</f>
        <v>0.9098360655737705</v>
      </c>
      <c r="AN2225" s="10">
        <f t="shared" si="839"/>
        <v>3</v>
      </c>
      <c r="AO2225" s="10">
        <f t="shared" si="840"/>
        <v>0</v>
      </c>
      <c r="AP2225" s="10">
        <f>SUMIF($M$2:N2225,M2225,AN$2:AO2225)-AN2225</f>
        <v>311</v>
      </c>
      <c r="AQ2225" s="10">
        <f>SUMIF($AV$2:AW2225,AV2225,$BD$2:BE2225)-BD2225</f>
        <v>111</v>
      </c>
      <c r="AR2225" s="10">
        <f>M2225</f>
        <v>17444</v>
      </c>
      <c r="AS2225" s="10">
        <f t="shared" si="832"/>
        <v>2394</v>
      </c>
      <c r="AT2225">
        <f t="shared" si="833"/>
        <v>1</v>
      </c>
      <c r="AU2225" s="10">
        <f t="shared" si="834"/>
        <v>2</v>
      </c>
      <c r="AV2225">
        <f t="shared" si="850"/>
        <v>2394</v>
      </c>
      <c r="AW2225">
        <f t="shared" si="851"/>
        <v>17444</v>
      </c>
      <c r="AX2225">
        <f t="shared" si="852"/>
        <v>1</v>
      </c>
      <c r="AY2225">
        <f t="shared" si="853"/>
        <v>2</v>
      </c>
      <c r="AZ2225">
        <f t="shared" si="854"/>
        <v>2394</v>
      </c>
      <c r="BA2225">
        <f t="shared" si="855"/>
        <v>17444</v>
      </c>
      <c r="BB2225">
        <f t="shared" si="835"/>
        <v>2</v>
      </c>
      <c r="BC2225">
        <f t="shared" si="836"/>
        <v>1</v>
      </c>
      <c r="BD2225">
        <f t="shared" si="837"/>
        <v>0</v>
      </c>
      <c r="BE2225">
        <f t="shared" si="838"/>
        <v>3</v>
      </c>
    </row>
    <row r="2226" spans="10:57" x14ac:dyDescent="0.25">
      <c r="J2226" s="23">
        <f>MAX(_xlfn.MAXIFS(L$2:$L2226,M$2:$M2226,M2226),_xlfn.MAXIFS(L$2:$L2226,N$2:$N2226,M2226))-MAX(_xlfn.MAXIFS(L$2:$L2225,M$2:$M2225,M2226),_xlfn.MAXIFS(L$2:$L2225,N$2:$N2225,M2226))</f>
        <v>3</v>
      </c>
      <c r="K2226" s="23">
        <f>MAX(_xlfn.MAXIFS($L$2:L2226,$M$2:M2226,N2226),_xlfn.MAXIFS($L$2:L2226,$N$2:N2226,N2226))-MAX(_xlfn.MAXIFS($L$2:L2225,$M$2:M2225,N2226),_xlfn.MAXIFS($L$2:L2225,$N$2:N2225,N2226))</f>
        <v>7</v>
      </c>
      <c r="L2226" s="20">
        <v>43232</v>
      </c>
      <c r="M2226" s="10">
        <v>122</v>
      </c>
      <c r="N2226" s="10">
        <v>413</v>
      </c>
      <c r="O2226" s="10">
        <v>3</v>
      </c>
      <c r="P2226" s="10">
        <v>1</v>
      </c>
      <c r="Q2226" s="10" t="str">
        <f t="shared" si="841"/>
        <v>S</v>
      </c>
      <c r="R2226" s="10" t="str">
        <f t="shared" si="842"/>
        <v>N</v>
      </c>
      <c r="S2226" s="10">
        <f t="shared" si="843"/>
        <v>2</v>
      </c>
      <c r="T2226" s="11">
        <f>IFERROR((SUMIF($M$2:N2226,M2226,$O$2:P2226)-O2226)/(COUNTIF($M$2:N2226,M2226)-1),0)</f>
        <v>1.5670886075949366</v>
      </c>
      <c r="U2226" s="11">
        <f>IFERROR((SUMIF($AR$2:AR2226,AR2226,$AT$2:AU2226)-AT2226)/(COUNTIF($M$2:N2226,M2226)-1),0)</f>
        <v>0.53924050632911391</v>
      </c>
      <c r="V2226" s="11">
        <f t="shared" si="844"/>
        <v>1.0278481012658227</v>
      </c>
      <c r="W2226" s="12">
        <f>IFERROR((SUMIF($AV$2:AW2226,AV2226,$AX$2:AY2226)-AX2226)/(COUNTIF($M$2:N2226,N2226)-1),0)</f>
        <v>1.2396694214876034</v>
      </c>
      <c r="X2226" s="12">
        <f>IFERROR((SUMIF($AZ$2:BA2226,AZ2226,$BB$2:BC2226)-BB2226)/(COUNTIF($M$2:N2226,N2226)-1),0)</f>
        <v>1.6528925619834711</v>
      </c>
      <c r="Y2226" s="12">
        <f t="shared" si="845"/>
        <v>-0.41322314049586772</v>
      </c>
      <c r="Z2226" s="13">
        <f>IFERROR((SUMIF($M$2:M2226,M2226,O$2:O2226)-O2226)/(COUNTIF($M$2:M2226,M2226)-1),0)</f>
        <v>1.6455026455026456</v>
      </c>
      <c r="AA2226" s="13">
        <f>IFERROR((SUMIF($M$2:M2226,M2226,P$2:P2226)-P2226)/(COUNTIF($M$2:M2226,M2226)-1),0)</f>
        <v>1.126984126984127</v>
      </c>
      <c r="AB2226" s="13">
        <f t="shared" si="846"/>
        <v>0.5185185185185186</v>
      </c>
      <c r="AC2226" s="10">
        <f>IFERROR((SUMIF($N$2:N2226,M2226,$P$2:P2226))/(COUNTIF($N$2:N2226,M2226)),0)</f>
        <v>1.4951456310679612</v>
      </c>
      <c r="AD2226" s="10">
        <f>IFERROR((SUMIF($N$2:N2226,M2226,$O$2:O2226))/(COUNTIF($N$2:N2226,M2226)),0)</f>
        <v>1.1650485436893203</v>
      </c>
      <c r="AE2226" s="10">
        <f t="shared" si="847"/>
        <v>0.33009708737864085</v>
      </c>
      <c r="AF2226" s="13">
        <f>IFERROR((SUMIF($M$2:M2226,N2226,$O$2:O2226))/(COUNTIF($M$2:M2226,N2226)),0)</f>
        <v>1.3859649122807018</v>
      </c>
      <c r="AG2226" s="13">
        <f>IFERROR((SUMIF($M$2:M2226,N2226,$P$2:P2226))/(COUNTIF($M$2:M2226,N2226)),0)</f>
        <v>1.3333333333333333</v>
      </c>
      <c r="AH2226" s="13">
        <f t="shared" si="848"/>
        <v>5.2631578947368585E-2</v>
      </c>
      <c r="AI2226" s="10">
        <f>IFERROR((SUMIF(N$2:N2226,N2226,P$2:P2226)-P2226)/(COUNTIF($N$2:N2226,N2226)-1),0)</f>
        <v>1.109375</v>
      </c>
      <c r="AJ2226" s="10">
        <f>IFERROR((SUMIF(N$2:N2226,N2226,O$2:O2226)-O2226)/(COUNTIF($N$2:N2226,N2226)-1),0)</f>
        <v>1.9375</v>
      </c>
      <c r="AK2226" s="10">
        <f t="shared" si="849"/>
        <v>-0.828125</v>
      </c>
      <c r="AL2226" s="10">
        <f>IFERROR((AP2226)/(COUNTIF($M$2:N2226,M2226)-1),0)</f>
        <v>1.6025316455696204</v>
      </c>
      <c r="AM2226" s="19">
        <f>IFERROR((AQ2226)/(COUNTIF($M$2:N2226,N2226)-1),0)</f>
        <v>1.1322314049586777</v>
      </c>
      <c r="AN2226" s="10">
        <f t="shared" si="839"/>
        <v>3</v>
      </c>
      <c r="AO2226" s="10">
        <f t="shared" si="840"/>
        <v>0</v>
      </c>
      <c r="AP2226" s="10">
        <f>SUMIF($M$2:N2226,M2226,AN$2:AO2226)-AN2226</f>
        <v>633</v>
      </c>
      <c r="AQ2226" s="10">
        <f>SUMIF($AV$2:AW2226,AV2226,$BD$2:BE2226)-BD2226</f>
        <v>137</v>
      </c>
      <c r="AR2226" s="10">
        <f>M2226</f>
        <v>122</v>
      </c>
      <c r="AS2226" s="10">
        <f t="shared" si="832"/>
        <v>413</v>
      </c>
      <c r="AT2226">
        <f t="shared" si="833"/>
        <v>1</v>
      </c>
      <c r="AU2226" s="10">
        <f t="shared" si="834"/>
        <v>3</v>
      </c>
      <c r="AV2226">
        <f t="shared" si="850"/>
        <v>413</v>
      </c>
      <c r="AW2226">
        <f t="shared" si="851"/>
        <v>122</v>
      </c>
      <c r="AX2226">
        <f t="shared" si="852"/>
        <v>1</v>
      </c>
      <c r="AY2226">
        <f t="shared" si="853"/>
        <v>3</v>
      </c>
      <c r="AZ2226">
        <f t="shared" si="854"/>
        <v>413</v>
      </c>
      <c r="BA2226">
        <f t="shared" si="855"/>
        <v>122</v>
      </c>
      <c r="BB2226">
        <f t="shared" si="835"/>
        <v>3</v>
      </c>
      <c r="BC2226">
        <f t="shared" si="836"/>
        <v>1</v>
      </c>
      <c r="BD2226">
        <f t="shared" si="837"/>
        <v>0</v>
      </c>
      <c r="BE2226">
        <f t="shared" si="838"/>
        <v>3</v>
      </c>
    </row>
    <row r="2227" spans="10:57" x14ac:dyDescent="0.25">
      <c r="J2227" s="23">
        <f>MAX(_xlfn.MAXIFS(L$2:$L2227,M$2:$M2227,M2227),_xlfn.MAXIFS(L$2:$L2227,N$2:$N2227,M2227))-MAX(_xlfn.MAXIFS(L$2:$L2226,M$2:$M2226,M2227),_xlfn.MAXIFS(L$2:$L2226,N$2:$N2226,M2227))</f>
        <v>7</v>
      </c>
      <c r="K2227" s="23">
        <f>MAX(_xlfn.MAXIFS($L$2:L2227,$M$2:M2227,N2227),_xlfn.MAXIFS($L$2:L2227,$N$2:N2227,N2227))-MAX(_xlfn.MAXIFS($L$2:L2226,$M$2:M2226,N2227),_xlfn.MAXIFS($L$2:L2226,$N$2:N2226,N2227))</f>
        <v>7</v>
      </c>
      <c r="L2227" s="20">
        <v>43232</v>
      </c>
      <c r="M2227" s="10">
        <v>3551</v>
      </c>
      <c r="N2227" s="10">
        <v>2662</v>
      </c>
      <c r="O2227" s="10">
        <v>1</v>
      </c>
      <c r="P2227" s="10">
        <v>3</v>
      </c>
      <c r="Q2227" s="10" t="str">
        <f t="shared" si="841"/>
        <v>N</v>
      </c>
      <c r="R2227" s="10" t="str">
        <f t="shared" si="842"/>
        <v>S</v>
      </c>
      <c r="S2227" s="10">
        <f t="shared" si="843"/>
        <v>-2</v>
      </c>
      <c r="T2227" s="11">
        <f>IFERROR((SUMIF($M$2:N2227,M2227,$O$2:P2227)-O2227)/(COUNTIF($M$2:N2227,M2227)-1),0)</f>
        <v>1.2951807228915662</v>
      </c>
      <c r="U2227" s="11">
        <f>IFERROR((SUMIF($AR$2:AR2227,AR2227,$AT$2:AU2227)-AT2227)/(COUNTIF($M$2:N2227,M2227)-1),0)</f>
        <v>0.51204819277108438</v>
      </c>
      <c r="V2227" s="11">
        <f t="shared" si="844"/>
        <v>0.78313253012048178</v>
      </c>
      <c r="W2227" s="12">
        <f>IFERROR((SUMIF($AV$2:AW2227,AV2227,$AX$2:AY2227)-AX2227)/(COUNTIF($M$2:N2227,N2227)-1),0)</f>
        <v>0.96250000000000002</v>
      </c>
      <c r="X2227" s="12">
        <f>IFERROR((SUMIF($AZ$2:BA2227,AZ2227,$BB$2:BC2227)-BB2227)/(COUNTIF($M$2:N2227,N2227)-1),0)</f>
        <v>1.9</v>
      </c>
      <c r="Y2227" s="12">
        <f t="shared" si="845"/>
        <v>-0.93749999999999989</v>
      </c>
      <c r="Z2227" s="13">
        <f>IFERROR((SUMIF($M$2:M2227,M2227,O$2:O2227)-O2227)/(COUNTIF($M$2:M2227,M2227)-1),0)</f>
        <v>1.4230769230769231</v>
      </c>
      <c r="AA2227" s="13">
        <f>IFERROR((SUMIF($M$2:M2227,M2227,P$2:P2227)-P2227)/(COUNTIF($M$2:M2227,M2227)-1),0)</f>
        <v>1.0897435897435896</v>
      </c>
      <c r="AB2227" s="13">
        <f t="shared" si="846"/>
        <v>0.33333333333333348</v>
      </c>
      <c r="AC2227" s="10">
        <f>IFERROR((SUMIF($N$2:N2227,M2227,$P$2:P2227))/(COUNTIF($N$2:N2227,M2227)),0)</f>
        <v>1.1818181818181819</v>
      </c>
      <c r="AD2227" s="10">
        <f>IFERROR((SUMIF($N$2:N2227,M2227,$O$2:O2227))/(COUNTIF($N$2:N2227,M2227)),0)</f>
        <v>1.6022727272727273</v>
      </c>
      <c r="AE2227" s="10">
        <f t="shared" si="847"/>
        <v>-0.42045454545454541</v>
      </c>
      <c r="AF2227" s="13">
        <f>IFERROR((SUMIF($M$2:M2227,N2227,$O$2:O2227))/(COUNTIF($M$2:M2227,N2227)),0)</f>
        <v>0.95</v>
      </c>
      <c r="AG2227" s="13">
        <f>IFERROR((SUMIF($M$2:M2227,N2227,$P$2:P2227))/(COUNTIF($M$2:M2227,N2227)),0)</f>
        <v>1.9</v>
      </c>
      <c r="AH2227" s="13">
        <f t="shared" si="848"/>
        <v>-0.95</v>
      </c>
      <c r="AI2227" s="10">
        <f>IFERROR((SUMIF(N$2:N2227,N2227,P$2:P2227)-P2227)/(COUNTIF($N$2:N2227,N2227)-1),0)</f>
        <v>0.97499999999999998</v>
      </c>
      <c r="AJ2227" s="10">
        <f>IFERROR((SUMIF(N$2:N2227,N2227,O$2:O2227)-O2227)/(COUNTIF($N$2:N2227,N2227)-1),0)</f>
        <v>1.9</v>
      </c>
      <c r="AK2227" s="10">
        <f t="shared" si="849"/>
        <v>-0.92499999999999993</v>
      </c>
      <c r="AL2227" s="10">
        <f>IFERROR((AP2227)/(COUNTIF($M$2:N2227,M2227)-1),0)</f>
        <v>1.3915662650602409</v>
      </c>
      <c r="AM2227" s="19">
        <f>IFERROR((AQ2227)/(COUNTIF($M$2:N2227,N2227)-1),0)</f>
        <v>0.8</v>
      </c>
      <c r="AN2227" s="10">
        <f t="shared" si="839"/>
        <v>0</v>
      </c>
      <c r="AO2227" s="10">
        <f t="shared" si="840"/>
        <v>3</v>
      </c>
      <c r="AP2227" s="10">
        <f>SUMIF($M$2:N2227,M2227,AN$2:AO2227)-AN2227</f>
        <v>231</v>
      </c>
      <c r="AQ2227" s="10">
        <f>SUMIF($AV$2:AW2227,AV2227,$BD$2:BE2227)-BD2227</f>
        <v>64</v>
      </c>
      <c r="AR2227" s="10">
        <f>M2227</f>
        <v>3551</v>
      </c>
      <c r="AS2227" s="10">
        <f t="shared" si="832"/>
        <v>2662</v>
      </c>
      <c r="AT2227">
        <f t="shared" si="833"/>
        <v>3</v>
      </c>
      <c r="AU2227" s="10">
        <f t="shared" si="834"/>
        <v>1</v>
      </c>
      <c r="AV2227">
        <f t="shared" si="850"/>
        <v>2662</v>
      </c>
      <c r="AW2227">
        <f t="shared" si="851"/>
        <v>3551</v>
      </c>
      <c r="AX2227">
        <f t="shared" si="852"/>
        <v>3</v>
      </c>
      <c r="AY2227">
        <f t="shared" si="853"/>
        <v>1</v>
      </c>
      <c r="AZ2227">
        <f t="shared" si="854"/>
        <v>2662</v>
      </c>
      <c r="BA2227">
        <f t="shared" si="855"/>
        <v>3551</v>
      </c>
      <c r="BB2227">
        <f t="shared" si="835"/>
        <v>1</v>
      </c>
      <c r="BC2227">
        <f t="shared" si="836"/>
        <v>3</v>
      </c>
      <c r="BD2227">
        <f t="shared" si="837"/>
        <v>3</v>
      </c>
      <c r="BE2227">
        <f t="shared" si="838"/>
        <v>0</v>
      </c>
    </row>
    <row r="2228" spans="10:57" x14ac:dyDescent="0.25">
      <c r="J2228" s="23">
        <f>MAX(_xlfn.MAXIFS(L$2:$L2228,M$2:$M2228,M2228),_xlfn.MAXIFS(L$2:$L2228,N$2:$N2228,M2228))-MAX(_xlfn.MAXIFS(L$2:$L2227,M$2:$M2227,M2228),_xlfn.MAXIFS(L$2:$L2227,N$2:$N2227,M2228))</f>
        <v>7</v>
      </c>
      <c r="K2228" s="23">
        <f>MAX(_xlfn.MAXIFS($L$2:L2228,$M$2:M2228,N2228),_xlfn.MAXIFS($L$2:L2228,$N$2:N2228,N2228))-MAX(_xlfn.MAXIFS($L$2:L2227,$M$2:M2227,N2228),_xlfn.MAXIFS($L$2:L2227,$N$2:N2227,N2228))</f>
        <v>7</v>
      </c>
      <c r="L2228" s="20">
        <v>43232</v>
      </c>
      <c r="M2228" s="10">
        <v>503</v>
      </c>
      <c r="N2228" s="10">
        <v>856</v>
      </c>
      <c r="O2228" s="10">
        <v>1</v>
      </c>
      <c r="P2228" s="10">
        <v>1</v>
      </c>
      <c r="Q2228" s="10" t="str">
        <f t="shared" si="841"/>
        <v>U</v>
      </c>
      <c r="R2228" s="10" t="str">
        <f t="shared" si="842"/>
        <v>U</v>
      </c>
      <c r="S2228" s="10">
        <f t="shared" si="843"/>
        <v>0</v>
      </c>
      <c r="T2228" s="11">
        <f>IFERROR((SUMIF($M$2:N2228,M2228,$O$2:P2228)-O2228)/(COUNTIF($M$2:N2228,M2228)-1),0)</f>
        <v>1.3767605633802817</v>
      </c>
      <c r="U2228" s="11">
        <f>IFERROR((SUMIF($AR$2:AR2228,AR2228,$AT$2:AU2228)-AT2228)/(COUNTIF($M$2:N2228,M2228)-1),0)</f>
        <v>0.71830985915492962</v>
      </c>
      <c r="V2228" s="11">
        <f t="shared" si="844"/>
        <v>0.65845070422535212</v>
      </c>
      <c r="W2228" s="12">
        <f>IFERROR((SUMIF($AV$2:AW2228,AV2228,$AX$2:AY2228)-AX2228)/(COUNTIF($M$2:N2228,N2228)-1),0)</f>
        <v>1.2177121771217712</v>
      </c>
      <c r="X2228" s="12">
        <f>IFERROR((SUMIF($AZ$2:BA2228,AZ2228,$BB$2:BC2228)-BB2228)/(COUNTIF($M$2:N2228,N2228)-1),0)</f>
        <v>1.6051660516605166</v>
      </c>
      <c r="Y2228" s="12">
        <f t="shared" si="845"/>
        <v>-0.38745387453874547</v>
      </c>
      <c r="Z2228" s="13">
        <f>IFERROR((SUMIF($M$2:M2228,M2228,O$2:O2228)-O2228)/(COUNTIF($M$2:M2228,M2228)-1),0)</f>
        <v>1.4850746268656716</v>
      </c>
      <c r="AA2228" s="13">
        <f>IFERROR((SUMIF($M$2:M2228,M2228,P$2:P2228)-P2228)/(COUNTIF($M$2:M2228,M2228)-1),0)</f>
        <v>1.5223880597014925</v>
      </c>
      <c r="AB2228" s="13">
        <f t="shared" si="846"/>
        <v>-3.7313432835820892E-2</v>
      </c>
      <c r="AC2228" s="10">
        <f>IFERROR((SUMIF($N$2:N2228,M2228,$P$2:P2228))/(COUNTIF($N$2:N2228,M2228)),0)</f>
        <v>1.28</v>
      </c>
      <c r="AD2228" s="10">
        <f>IFERROR((SUMIF($N$2:N2228,M2228,$O$2:O2228))/(COUNTIF($N$2:N2228,M2228)),0)</f>
        <v>1.7066666666666668</v>
      </c>
      <c r="AE2228" s="10">
        <f t="shared" si="847"/>
        <v>-0.42666666666666675</v>
      </c>
      <c r="AF2228" s="13">
        <f>IFERROR((SUMIF($M$2:M2228,N2228,$O$2:O2228))/(COUNTIF($M$2:M2228,N2228)),0)</f>
        <v>1.328125</v>
      </c>
      <c r="AG2228" s="13">
        <f>IFERROR((SUMIF($M$2:M2228,N2228,$P$2:P2228))/(COUNTIF($M$2:M2228,N2228)),0)</f>
        <v>1.546875</v>
      </c>
      <c r="AH2228" s="13">
        <f t="shared" si="848"/>
        <v>-0.21875</v>
      </c>
      <c r="AI2228" s="10">
        <f>IFERROR((SUMIF(N$2:N2228,N2228,P$2:P2228)-P2228)/(COUNTIF($N$2:N2228,N2228)-1),0)</f>
        <v>1.118881118881119</v>
      </c>
      <c r="AJ2228" s="10">
        <f>IFERROR((SUMIF(N$2:N2228,N2228,O$2:O2228)-O2228)/(COUNTIF($N$2:N2228,N2228)-1),0)</f>
        <v>1.6573426573426573</v>
      </c>
      <c r="AK2228" s="10">
        <f t="shared" si="849"/>
        <v>-0.53846153846153832</v>
      </c>
      <c r="AL2228" s="10">
        <f>IFERROR((AP2228)/(COUNTIF($M$2:N2228,M2228)-1),0)</f>
        <v>1.3133802816901408</v>
      </c>
      <c r="AM2228" s="19">
        <f>IFERROR((AQ2228)/(COUNTIF($M$2:N2228,N2228)-1),0)</f>
        <v>1.1660516605166051</v>
      </c>
      <c r="AN2228" s="10">
        <f t="shared" si="839"/>
        <v>1</v>
      </c>
      <c r="AO2228" s="10">
        <f t="shared" si="840"/>
        <v>1</v>
      </c>
      <c r="AP2228" s="10">
        <f>SUMIF($M$2:N2228,M2228,AN$2:AO2228)-AN2228</f>
        <v>373</v>
      </c>
      <c r="AQ2228" s="10">
        <f>SUMIF($AV$2:AW2228,AV2228,$BD$2:BE2228)-BD2228</f>
        <v>316</v>
      </c>
      <c r="AR2228" s="10">
        <f>M2228</f>
        <v>503</v>
      </c>
      <c r="AS2228" s="10">
        <f t="shared" si="832"/>
        <v>856</v>
      </c>
      <c r="AT2228">
        <f t="shared" si="833"/>
        <v>1</v>
      </c>
      <c r="AU2228" s="10">
        <f t="shared" si="834"/>
        <v>1</v>
      </c>
      <c r="AV2228">
        <f t="shared" si="850"/>
        <v>856</v>
      </c>
      <c r="AW2228">
        <f t="shared" si="851"/>
        <v>503</v>
      </c>
      <c r="AX2228">
        <f t="shared" si="852"/>
        <v>1</v>
      </c>
      <c r="AY2228">
        <f t="shared" si="853"/>
        <v>1</v>
      </c>
      <c r="AZ2228">
        <f t="shared" si="854"/>
        <v>856</v>
      </c>
      <c r="BA2228">
        <f t="shared" si="855"/>
        <v>503</v>
      </c>
      <c r="BB2228">
        <f t="shared" si="835"/>
        <v>1</v>
      </c>
      <c r="BC2228">
        <f t="shared" si="836"/>
        <v>1</v>
      </c>
      <c r="BD2228">
        <f t="shared" si="837"/>
        <v>1</v>
      </c>
      <c r="BE2228">
        <f t="shared" si="838"/>
        <v>1</v>
      </c>
    </row>
    <row r="2229" spans="10:57" x14ac:dyDescent="0.25">
      <c r="J2229" s="23">
        <f>MAX(_xlfn.MAXIFS(L$2:$L2229,M$2:$M2229,M2229),_xlfn.MAXIFS(L$2:$L2229,N$2:$N2229,M2229))-MAX(_xlfn.MAXIFS(L$2:$L2228,M$2:$M2228,M2229),_xlfn.MAXIFS(L$2:$L2228,N$2:$N2228,M2229))</f>
        <v>8</v>
      </c>
      <c r="K2229" s="23">
        <f>MAX(_xlfn.MAXIFS($L$2:L2229,$M$2:M2229,N2229),_xlfn.MAXIFS($L$2:L2229,$N$2:N2229,N2229))-MAX(_xlfn.MAXIFS($L$2:L2228,$M$2:M2228,N2229),_xlfn.MAXIFS($L$2:L2228,$N$2:N2228,N2229))</f>
        <v>4</v>
      </c>
      <c r="L2229" s="20">
        <v>43233</v>
      </c>
      <c r="M2229" s="10">
        <v>170</v>
      </c>
      <c r="N2229" s="10">
        <v>409</v>
      </c>
      <c r="O2229" s="10">
        <v>1</v>
      </c>
      <c r="P2229" s="10">
        <v>4</v>
      </c>
      <c r="Q2229" s="10" t="str">
        <f t="shared" si="841"/>
        <v>N</v>
      </c>
      <c r="R2229" s="10" t="str">
        <f t="shared" si="842"/>
        <v>S</v>
      </c>
      <c r="S2229" s="10">
        <f t="shared" si="843"/>
        <v>-3</v>
      </c>
      <c r="T2229" s="11">
        <f>IFERROR((SUMIF($M$2:N2229,M2229,$O$2:P2229)-O2229)/(COUNTIF($M$2:N2229,M2229)-1),0)</f>
        <v>1.7623529411764707</v>
      </c>
      <c r="U2229" s="11">
        <f>IFERROR((SUMIF($AR$2:AR2229,AR2229,$AT$2:AU2229)-AT2229)/(COUNTIF($M$2:N2229,M2229)-1),0)</f>
        <v>0.48</v>
      </c>
      <c r="V2229" s="11">
        <f t="shared" si="844"/>
        <v>1.2823529411764707</v>
      </c>
      <c r="W2229" s="12">
        <f>IFERROR((SUMIF($AV$2:AW2229,AV2229,$AX$2:AY2229)-AX2229)/(COUNTIF($M$2:N2229,N2229)-1),0)</f>
        <v>2.1762208067940554</v>
      </c>
      <c r="X2229" s="12">
        <f>IFERROR((SUMIF($AZ$2:BA2229,AZ2229,$BB$2:BC2229)-BB2229)/(COUNTIF($M$2:N2229,N2229)-1),0)</f>
        <v>0.91082802547770703</v>
      </c>
      <c r="Y2229" s="12">
        <f t="shared" si="845"/>
        <v>1.2653927813163484</v>
      </c>
      <c r="Z2229" s="13">
        <f>IFERROR((SUMIF($M$2:M2229,M2229,O$2:O2229)-O2229)/(COUNTIF($M$2:M2229,M2229)-1),0)</f>
        <v>1.8682926829268294</v>
      </c>
      <c r="AA2229" s="13">
        <f>IFERROR((SUMIF($M$2:M2229,M2229,P$2:P2229)-P2229)/(COUNTIF($M$2:M2229,M2229)-1),0)</f>
        <v>0.99512195121951219</v>
      </c>
      <c r="AB2229" s="13">
        <f t="shared" si="846"/>
        <v>0.87317073170731718</v>
      </c>
      <c r="AC2229" s="10">
        <f>IFERROR((SUMIF($N$2:N2229,M2229,$P$2:P2229))/(COUNTIF($N$2:N2229,M2229)),0)</f>
        <v>1.6636363636363636</v>
      </c>
      <c r="AD2229" s="10">
        <f>IFERROR((SUMIF($N$2:N2229,M2229,$O$2:O2229))/(COUNTIF($N$2:N2229,M2229)),0)</f>
        <v>1.3</v>
      </c>
      <c r="AE2229" s="10">
        <f t="shared" si="847"/>
        <v>0.36363636363636354</v>
      </c>
      <c r="AF2229" s="13">
        <f>IFERROR((SUMIF($M$2:M2229,N2229,$O$2:O2229))/(COUNTIF($M$2:M2229,N2229)),0)</f>
        <v>2.400900900900901</v>
      </c>
      <c r="AG2229" s="13">
        <f>IFERROR((SUMIF($M$2:M2229,N2229,$P$2:P2229))/(COUNTIF($M$2:M2229,N2229)),0)</f>
        <v>0.77477477477477474</v>
      </c>
      <c r="AH2229" s="13">
        <f t="shared" si="848"/>
        <v>1.6261261261261262</v>
      </c>
      <c r="AI2229" s="10">
        <f>IFERROR((SUMIF(N$2:N2229,N2229,P$2:P2229)-P2229)/(COUNTIF($N$2:N2229,N2229)-1),0)</f>
        <v>1.9759036144578312</v>
      </c>
      <c r="AJ2229" s="10">
        <f>IFERROR((SUMIF(N$2:N2229,N2229,O$2:O2229)-O2229)/(COUNTIF($N$2:N2229,N2229)-1),0)</f>
        <v>1.0321285140562249</v>
      </c>
      <c r="AK2229" s="10">
        <f t="shared" si="849"/>
        <v>0.94377510040160639</v>
      </c>
      <c r="AL2229" s="10">
        <f>IFERROR((AP2229)/(COUNTIF($M$2:N2229,M2229)-1),0)</f>
        <v>1.6823529411764706</v>
      </c>
      <c r="AM2229" s="19">
        <f>IFERROR((AQ2229)/(COUNTIF($M$2:N2229,N2229)-1),0)</f>
        <v>2.0552016985138004</v>
      </c>
      <c r="AN2229" s="10">
        <f t="shared" si="839"/>
        <v>0</v>
      </c>
      <c r="AO2229" s="10">
        <f t="shared" si="840"/>
        <v>3</v>
      </c>
      <c r="AP2229" s="10">
        <f>SUMIF($M$2:N2229,M2229,AN$2:AO2229)-AN2229</f>
        <v>715</v>
      </c>
      <c r="AQ2229" s="10">
        <f>SUMIF($AV$2:AW2229,AV2229,$BD$2:BE2229)-BD2229</f>
        <v>968</v>
      </c>
      <c r="AR2229" s="10">
        <f>M2229</f>
        <v>170</v>
      </c>
      <c r="AS2229" s="10">
        <f t="shared" si="832"/>
        <v>409</v>
      </c>
      <c r="AT2229">
        <f t="shared" si="833"/>
        <v>4</v>
      </c>
      <c r="AU2229" s="10">
        <f t="shared" si="834"/>
        <v>1</v>
      </c>
      <c r="AV2229">
        <f t="shared" si="850"/>
        <v>409</v>
      </c>
      <c r="AW2229">
        <f t="shared" si="851"/>
        <v>170</v>
      </c>
      <c r="AX2229">
        <f t="shared" si="852"/>
        <v>4</v>
      </c>
      <c r="AY2229">
        <f t="shared" si="853"/>
        <v>1</v>
      </c>
      <c r="AZ2229">
        <f t="shared" si="854"/>
        <v>409</v>
      </c>
      <c r="BA2229">
        <f t="shared" si="855"/>
        <v>170</v>
      </c>
      <c r="BB2229">
        <f t="shared" si="835"/>
        <v>1</v>
      </c>
      <c r="BC2229">
        <f t="shared" si="836"/>
        <v>4</v>
      </c>
      <c r="BD2229">
        <f t="shared" si="837"/>
        <v>3</v>
      </c>
      <c r="BE2229">
        <f t="shared" si="838"/>
        <v>0</v>
      </c>
    </row>
    <row r="2230" spans="10:57" x14ac:dyDescent="0.25">
      <c r="J2230" s="23">
        <f>MAX(_xlfn.MAXIFS(L$2:$L2230,M$2:$M2230,M2230),_xlfn.MAXIFS(L$2:$L2230,N$2:$N2230,M2230))-MAX(_xlfn.MAXIFS(L$2:$L2229,M$2:$M2229,M2230),_xlfn.MAXIFS(L$2:$L2229,N$2:$N2229,M2230))</f>
        <v>10</v>
      </c>
      <c r="K2230" s="23">
        <f>MAX(_xlfn.MAXIFS($L$2:L2230,$M$2:M2230,N2230),_xlfn.MAXIFS($L$2:L2230,$N$2:N2230,N2230))-MAX(_xlfn.MAXIFS($L$2:L2229,$M$2:M2229,N2230),_xlfn.MAXIFS($L$2:L2229,$N$2:N2229,N2230))</f>
        <v>10</v>
      </c>
      <c r="L2230" s="20">
        <v>43235</v>
      </c>
      <c r="M2230" s="10">
        <v>4441</v>
      </c>
      <c r="N2230" s="10">
        <v>14</v>
      </c>
      <c r="O2230" s="10">
        <v>2</v>
      </c>
      <c r="P2230" s="10">
        <v>1</v>
      </c>
      <c r="Q2230" s="10" t="str">
        <f t="shared" si="841"/>
        <v>S</v>
      </c>
      <c r="R2230" s="10" t="str">
        <f t="shared" si="842"/>
        <v>N</v>
      </c>
      <c r="S2230" s="10">
        <f t="shared" si="843"/>
        <v>1</v>
      </c>
      <c r="T2230" s="11">
        <f>IFERROR((SUMIF($M$2:N2230,M2230,$O$2:P2230)-O2230)/(COUNTIF($M$2:N2230,M2230)-1),0)</f>
        <v>1.2627118644067796</v>
      </c>
      <c r="U2230" s="11">
        <f>IFERROR((SUMIF($AR$2:AR2230,AR2230,$AT$2:AU2230)-AT2230)/(COUNTIF($M$2:N2230,M2230)-1),0)</f>
        <v>0.60169491525423724</v>
      </c>
      <c r="V2230" s="11">
        <f t="shared" si="844"/>
        <v>0.66101694915254239</v>
      </c>
      <c r="W2230" s="12">
        <f>IFERROR((SUMIF($AV$2:AW2230,AV2230,$AX$2:AY2230)-AX2230)/(COUNTIF($M$2:N2230,N2230)-1),0)</f>
        <v>1.7684964200477327</v>
      </c>
      <c r="X2230" s="12">
        <f>IFERROR((SUMIF($AZ$2:BA2230,AZ2230,$BB$2:BC2230)-BB2230)/(COUNTIF($M$2:N2230,N2230)-1),0)</f>
        <v>1.2458233890214798</v>
      </c>
      <c r="Y2230" s="12">
        <f t="shared" si="845"/>
        <v>0.52267303102625284</v>
      </c>
      <c r="Z2230" s="13">
        <f>IFERROR((SUMIF($M$2:M2230,M2230,O$2:O2230)-O2230)/(COUNTIF($M$2:M2230,M2230)-1),0)</f>
        <v>1.3185840707964602</v>
      </c>
      <c r="AA2230" s="13">
        <f>IFERROR((SUMIF($M$2:M2230,M2230,P$2:P2230)-P2230)/(COUNTIF($M$2:M2230,M2230)-1),0)</f>
        <v>1.2566371681415929</v>
      </c>
      <c r="AB2230" s="13">
        <f t="shared" si="846"/>
        <v>6.1946902654867353E-2</v>
      </c>
      <c r="AC2230" s="10">
        <f>IFERROR((SUMIF($N$2:N2230,M2230,$P$2:P2230))/(COUNTIF($N$2:N2230,M2230)),0)</f>
        <v>1.2113821138211383</v>
      </c>
      <c r="AD2230" s="10">
        <f>IFERROR((SUMIF($N$2:N2230,M2230,$O$2:O2230))/(COUNTIF($N$2:N2230,M2230)),0)</f>
        <v>1.6991869918699187</v>
      </c>
      <c r="AE2230" s="10">
        <f t="shared" si="847"/>
        <v>-0.48780487804878048</v>
      </c>
      <c r="AF2230" s="13">
        <f>IFERROR((SUMIF($M$2:M2230,N2230,$O$2:O2230))/(COUNTIF($M$2:M2230,N2230)),0)</f>
        <v>1.7236180904522613</v>
      </c>
      <c r="AG2230" s="13">
        <f>IFERROR((SUMIF($M$2:M2230,N2230,$P$2:P2230))/(COUNTIF($M$2:M2230,N2230)),0)</f>
        <v>1.1909547738693467</v>
      </c>
      <c r="AH2230" s="13">
        <f t="shared" si="848"/>
        <v>0.53266331658291466</v>
      </c>
      <c r="AI2230" s="10">
        <f>IFERROR((SUMIF(N$2:N2230,N2230,P$2:P2230)-P2230)/(COUNTIF($N$2:N2230,N2230)-1),0)</f>
        <v>1.8090909090909091</v>
      </c>
      <c r="AJ2230" s="10">
        <f>IFERROR((SUMIF(N$2:N2230,N2230,O$2:O2230)-O2230)/(COUNTIF($N$2:N2230,N2230)-1),0)</f>
        <v>1.2954545454545454</v>
      </c>
      <c r="AK2230" s="10">
        <f t="shared" si="849"/>
        <v>0.51363636363636367</v>
      </c>
      <c r="AL2230" s="10">
        <f>IFERROR((AP2230)/(COUNTIF($M$2:N2230,M2230)-1),0)</f>
        <v>1.2584745762711864</v>
      </c>
      <c r="AM2230" s="19">
        <f>IFERROR((AQ2230)/(COUNTIF($M$2:N2230,N2230)-1),0)</f>
        <v>1.6682577565632459</v>
      </c>
      <c r="AN2230" s="10">
        <f t="shared" si="839"/>
        <v>3</v>
      </c>
      <c r="AO2230" s="10">
        <f t="shared" si="840"/>
        <v>0</v>
      </c>
      <c r="AP2230" s="10">
        <f>SUMIF($M$2:N2230,M2230,AN$2:AO2230)-AN2230</f>
        <v>297</v>
      </c>
      <c r="AQ2230" s="10">
        <f>SUMIF($AV$2:AW2230,AV2230,$BD$2:BE2230)-BD2230</f>
        <v>699</v>
      </c>
      <c r="AR2230" s="10">
        <f>M2230</f>
        <v>4441</v>
      </c>
      <c r="AS2230" s="10">
        <f t="shared" si="832"/>
        <v>14</v>
      </c>
      <c r="AT2230">
        <f t="shared" si="833"/>
        <v>1</v>
      </c>
      <c r="AU2230" s="10">
        <f t="shared" si="834"/>
        <v>2</v>
      </c>
      <c r="AV2230">
        <f t="shared" si="850"/>
        <v>14</v>
      </c>
      <c r="AW2230">
        <f t="shared" si="851"/>
        <v>4441</v>
      </c>
      <c r="AX2230">
        <f t="shared" si="852"/>
        <v>1</v>
      </c>
      <c r="AY2230">
        <f t="shared" si="853"/>
        <v>2</v>
      </c>
      <c r="AZ2230">
        <f t="shared" si="854"/>
        <v>14</v>
      </c>
      <c r="BA2230">
        <f t="shared" si="855"/>
        <v>4441</v>
      </c>
      <c r="BB2230">
        <f t="shared" si="835"/>
        <v>2</v>
      </c>
      <c r="BC2230">
        <f t="shared" si="836"/>
        <v>1</v>
      </c>
      <c r="BD2230">
        <f t="shared" si="837"/>
        <v>0</v>
      </c>
      <c r="BE2230">
        <f t="shared" si="838"/>
        <v>3</v>
      </c>
    </row>
    <row r="2231" spans="10:57" x14ac:dyDescent="0.25">
      <c r="J2231" s="23">
        <f>MAX(_xlfn.MAXIFS(L$2:$L2231,M$2:$M2231,M2231),_xlfn.MAXIFS(L$2:$L2231,N$2:$N2231,M2231))-MAX(_xlfn.MAXIFS(L$2:$L2230,M$2:$M2230,M2231),_xlfn.MAXIFS(L$2:$L2230,N$2:$N2230,M2231))</f>
        <v>49</v>
      </c>
      <c r="K2231" s="23">
        <f>MAX(_xlfn.MAXIFS($L$2:L2231,$M$2:M2231,N2231),_xlfn.MAXIFS($L$2:L2231,$N$2:N2231,N2231))-MAX(_xlfn.MAXIFS($L$2:L2230,$M$2:M2230,N2231),_xlfn.MAXIFS($L$2:L2230,$N$2:N2230,N2231))</f>
        <v>7</v>
      </c>
      <c r="L2231" s="20">
        <v>43238</v>
      </c>
      <c r="M2231" s="10">
        <v>2446</v>
      </c>
      <c r="N2231" s="10">
        <v>17444</v>
      </c>
      <c r="O2231" s="10">
        <v>1</v>
      </c>
      <c r="P2231" s="10">
        <v>1</v>
      </c>
      <c r="Q2231" s="10" t="str">
        <f t="shared" si="841"/>
        <v>U</v>
      </c>
      <c r="R2231" s="10" t="str">
        <f t="shared" si="842"/>
        <v>U</v>
      </c>
      <c r="S2231" s="10">
        <f t="shared" si="843"/>
        <v>0</v>
      </c>
      <c r="T2231" s="11">
        <f>IFERROR((SUMIF($M$2:N2231,M2231,$O$2:P2231)-O2231)/(COUNTIF($M$2:N2231,M2231)-1),0)</f>
        <v>0.7142857142857143</v>
      </c>
      <c r="U2231" s="11">
        <f>IFERROR((SUMIF($AR$2:AR2231,AR2231,$AT$2:AU2231)-AT2231)/(COUNTIF($M$2:N2231,M2231)-1),0)</f>
        <v>1.2857142857142858</v>
      </c>
      <c r="V2231" s="11">
        <f t="shared" si="844"/>
        <v>-0.57142857142857151</v>
      </c>
      <c r="W2231" s="12">
        <f>IFERROR((SUMIF($AV$2:AW2231,AV2231,$AX$2:AY2231)-AX2231)/(COUNTIF($M$2:N2231,N2231)-1),0)</f>
        <v>1.1917293233082706</v>
      </c>
      <c r="X2231" s="12">
        <f>IFERROR((SUMIF($AZ$2:BA2231,AZ2231,$BB$2:BC2231)-BB2231)/(COUNTIF($M$2:N2231,N2231)-1),0)</f>
        <v>1.6616541353383458</v>
      </c>
      <c r="Y2231" s="12">
        <f t="shared" si="845"/>
        <v>-0.46992481203007519</v>
      </c>
      <c r="Z2231" s="13">
        <f>IFERROR((SUMIF($M$2:M2231,M2231,O$2:O2231)-O2231)/(COUNTIF($M$2:M2231,M2231)-1),0)</f>
        <v>0.4</v>
      </c>
      <c r="AA2231" s="13">
        <f>IFERROR((SUMIF($M$2:M2231,M2231,P$2:P2231)-P2231)/(COUNTIF($M$2:M2231,M2231)-1),0)</f>
        <v>1.8</v>
      </c>
      <c r="AB2231" s="13">
        <f t="shared" si="846"/>
        <v>-1.4</v>
      </c>
      <c r="AC2231" s="10">
        <f>IFERROR((SUMIF($N$2:N2231,M2231,$P$2:P2231))/(COUNTIF($N$2:N2231,M2231)),0)</f>
        <v>1.5</v>
      </c>
      <c r="AD2231" s="10">
        <f>IFERROR((SUMIF($N$2:N2231,M2231,$O$2:O2231))/(COUNTIF($N$2:N2231,M2231)),0)</f>
        <v>2</v>
      </c>
      <c r="AE2231" s="10">
        <f t="shared" si="847"/>
        <v>-0.5</v>
      </c>
      <c r="AF2231" s="13">
        <f>IFERROR((SUMIF($M$2:M2231,N2231,$O$2:O2231))/(COUNTIF($M$2:M2231,N2231)),0)</f>
        <v>1.2945736434108528</v>
      </c>
      <c r="AG2231" s="13">
        <f>IFERROR((SUMIF($M$2:M2231,N2231,$P$2:P2231))/(COUNTIF($M$2:M2231,N2231)),0)</f>
        <v>1.3798449612403101</v>
      </c>
      <c r="AH2231" s="13">
        <f t="shared" si="848"/>
        <v>-8.5271317829457294E-2</v>
      </c>
      <c r="AI2231" s="10">
        <f>IFERROR((SUMIF(N$2:N2231,N2231,P$2:P2231)-P2231)/(COUNTIF($N$2:N2231,N2231)-1),0)</f>
        <v>1.0948905109489051</v>
      </c>
      <c r="AJ2231" s="10">
        <f>IFERROR((SUMIF(N$2:N2231,N2231,O$2:O2231)-O2231)/(COUNTIF($N$2:N2231,N2231)-1),0)</f>
        <v>1.9270072992700731</v>
      </c>
      <c r="AK2231" s="10">
        <f t="shared" si="849"/>
        <v>-0.83211678832116798</v>
      </c>
      <c r="AL2231" s="10">
        <f>IFERROR((AP2231)/(COUNTIF($M$2:N2231,M2231)-1),0)</f>
        <v>0.14285714285714285</v>
      </c>
      <c r="AM2231" s="19">
        <f>IFERROR((AQ2231)/(COUNTIF($M$2:N2231,N2231)-1),0)</f>
        <v>1.1804511278195489</v>
      </c>
      <c r="AN2231" s="10">
        <f t="shared" si="839"/>
        <v>1</v>
      </c>
      <c r="AO2231" s="10">
        <f t="shared" si="840"/>
        <v>1</v>
      </c>
      <c r="AP2231" s="10">
        <f>SUMIF($M$2:N2231,M2231,AN$2:AO2231)-AN2231</f>
        <v>1</v>
      </c>
      <c r="AQ2231" s="10">
        <f>SUMIF($AV$2:AW2231,AV2231,$BD$2:BE2231)-BD2231</f>
        <v>314</v>
      </c>
      <c r="AR2231" s="10">
        <f>M2231</f>
        <v>2446</v>
      </c>
      <c r="AS2231" s="10">
        <f t="shared" si="832"/>
        <v>17444</v>
      </c>
      <c r="AT2231">
        <f t="shared" si="833"/>
        <v>1</v>
      </c>
      <c r="AU2231" s="10">
        <f t="shared" si="834"/>
        <v>1</v>
      </c>
      <c r="AV2231">
        <f t="shared" si="850"/>
        <v>17444</v>
      </c>
      <c r="AW2231">
        <f t="shared" si="851"/>
        <v>2446</v>
      </c>
      <c r="AX2231">
        <f t="shared" si="852"/>
        <v>1</v>
      </c>
      <c r="AY2231">
        <f t="shared" si="853"/>
        <v>1</v>
      </c>
      <c r="AZ2231">
        <f t="shared" si="854"/>
        <v>17444</v>
      </c>
      <c r="BA2231">
        <f t="shared" si="855"/>
        <v>2446</v>
      </c>
      <c r="BB2231">
        <f t="shared" si="835"/>
        <v>1</v>
      </c>
      <c r="BC2231">
        <f t="shared" si="836"/>
        <v>1</v>
      </c>
      <c r="BD2231">
        <f t="shared" si="837"/>
        <v>1</v>
      </c>
      <c r="BE2231">
        <f t="shared" si="838"/>
        <v>1</v>
      </c>
    </row>
    <row r="2232" spans="10:57" x14ac:dyDescent="0.25">
      <c r="J2232" s="23">
        <f>MAX(_xlfn.MAXIFS(L$2:$L2232,M$2:$M2232,M2232),_xlfn.MAXIFS(L$2:$L2232,N$2:$N2232,M2232))-MAX(_xlfn.MAXIFS(L$2:$L2231,M$2:$M2231,M2232),_xlfn.MAXIFS(L$2:$L2231,N$2:$N2231,M2232))</f>
        <v>8</v>
      </c>
      <c r="K2232" s="23">
        <f>MAX(_xlfn.MAXIFS($L$2:L2232,$M$2:M2232,N2232),_xlfn.MAXIFS($L$2:L2232,$N$2:N2232,N2232))-MAX(_xlfn.MAXIFS($L$2:L2231,$M$2:M2231,N2232),_xlfn.MAXIFS($L$2:L2231,$N$2:N2231,N2232))</f>
        <v>5</v>
      </c>
      <c r="L2232" s="20">
        <v>43240</v>
      </c>
      <c r="M2232" s="10">
        <v>2662</v>
      </c>
      <c r="N2232" s="10">
        <v>14</v>
      </c>
      <c r="O2232" s="10">
        <v>2</v>
      </c>
      <c r="P2232" s="10">
        <v>0</v>
      </c>
      <c r="Q2232" s="10" t="str">
        <f t="shared" si="841"/>
        <v>S</v>
      </c>
      <c r="R2232" s="10" t="str">
        <f t="shared" si="842"/>
        <v>N</v>
      </c>
      <c r="S2232" s="10">
        <f t="shared" si="843"/>
        <v>2</v>
      </c>
      <c r="T2232" s="11">
        <f>IFERROR((SUMIF($M$2:N2232,M2232,$O$2:P2232)-O2232)/(COUNTIF($M$2:N2232,M2232)-1),0)</f>
        <v>0.98765432098765427</v>
      </c>
      <c r="U2232" s="11">
        <f>IFERROR((SUMIF($AR$2:AR2232,AR2232,$AT$2:AU2232)-AT2232)/(COUNTIF($M$2:N2232,M2232)-1),0)</f>
        <v>0.93827160493827155</v>
      </c>
      <c r="V2232" s="11">
        <f t="shared" si="844"/>
        <v>4.9382716049382713E-2</v>
      </c>
      <c r="W2232" s="12">
        <f>IFERROR((SUMIF($AV$2:AW2232,AV2232,$AX$2:AY2232)-AX2232)/(COUNTIF($M$2:N2232,N2232)-1),0)</f>
        <v>1.7666666666666666</v>
      </c>
      <c r="X2232" s="12">
        <f>IFERROR((SUMIF($AZ$2:BA2232,AZ2232,$BB$2:BC2232)-BB2232)/(COUNTIF($M$2:N2232,N2232)-1),0)</f>
        <v>1.2476190476190476</v>
      </c>
      <c r="Y2232" s="12">
        <f t="shared" si="845"/>
        <v>0.51904761904761898</v>
      </c>
      <c r="Z2232" s="13">
        <f>IFERROR((SUMIF($M$2:M2232,M2232,O$2:O2232)-O2232)/(COUNTIF($M$2:M2232,M2232)-1),0)</f>
        <v>0.95</v>
      </c>
      <c r="AA2232" s="13">
        <f>IFERROR((SUMIF($M$2:M2232,M2232,P$2:P2232)-P2232)/(COUNTIF($M$2:M2232,M2232)-1),0)</f>
        <v>1.9</v>
      </c>
      <c r="AB2232" s="13">
        <f t="shared" si="846"/>
        <v>-0.95</v>
      </c>
      <c r="AC2232" s="10">
        <f>IFERROR((SUMIF($N$2:N2232,M2232,$P$2:P2232))/(COUNTIF($N$2:N2232,M2232)),0)</f>
        <v>1.024390243902439</v>
      </c>
      <c r="AD2232" s="10">
        <f>IFERROR((SUMIF($N$2:N2232,M2232,$O$2:O2232))/(COUNTIF($N$2:N2232,M2232)),0)</f>
        <v>1.8780487804878048</v>
      </c>
      <c r="AE2232" s="10">
        <f t="shared" si="847"/>
        <v>-0.85365853658536572</v>
      </c>
      <c r="AF2232" s="13">
        <f>IFERROR((SUMIF($M$2:M2232,N2232,$O$2:O2232))/(COUNTIF($M$2:M2232,N2232)),0)</f>
        <v>1.7236180904522613</v>
      </c>
      <c r="AG2232" s="13">
        <f>IFERROR((SUMIF($M$2:M2232,N2232,$P$2:P2232))/(COUNTIF($M$2:M2232,N2232)),0)</f>
        <v>1.1909547738693467</v>
      </c>
      <c r="AH2232" s="13">
        <f t="shared" si="848"/>
        <v>0.53266331658291466</v>
      </c>
      <c r="AI2232" s="10">
        <f>IFERROR((SUMIF(N$2:N2232,N2232,P$2:P2232)-P2232)/(COUNTIF($N$2:N2232,N2232)-1),0)</f>
        <v>1.8054298642533937</v>
      </c>
      <c r="AJ2232" s="10">
        <f>IFERROR((SUMIF(N$2:N2232,N2232,O$2:O2232)-O2232)/(COUNTIF($N$2:N2232,N2232)-1),0)</f>
        <v>1.2986425339366516</v>
      </c>
      <c r="AK2232" s="10">
        <f t="shared" si="849"/>
        <v>0.50678733031674206</v>
      </c>
      <c r="AL2232" s="10">
        <f>IFERROR((AP2232)/(COUNTIF($M$2:N2232,M2232)-1),0)</f>
        <v>0.8271604938271605</v>
      </c>
      <c r="AM2232" s="19">
        <f>IFERROR((AQ2232)/(COUNTIF($M$2:N2232,N2232)-1),0)</f>
        <v>1.6642857142857144</v>
      </c>
      <c r="AN2232" s="10">
        <f t="shared" si="839"/>
        <v>3</v>
      </c>
      <c r="AO2232" s="10">
        <f t="shared" si="840"/>
        <v>0</v>
      </c>
      <c r="AP2232" s="10">
        <f>SUMIF($M$2:N2232,M2232,AN$2:AO2232)-AN2232</f>
        <v>67</v>
      </c>
      <c r="AQ2232" s="10">
        <f>SUMIF($AV$2:AW2232,AV2232,$BD$2:BE2232)-BD2232</f>
        <v>699</v>
      </c>
      <c r="AR2232" s="10">
        <f>M2232</f>
        <v>2662</v>
      </c>
      <c r="AS2232" s="10">
        <f t="shared" si="832"/>
        <v>14</v>
      </c>
      <c r="AT2232">
        <f t="shared" si="833"/>
        <v>0</v>
      </c>
      <c r="AU2232" s="10">
        <f t="shared" si="834"/>
        <v>2</v>
      </c>
      <c r="AV2232">
        <f t="shared" si="850"/>
        <v>14</v>
      </c>
      <c r="AW2232">
        <f t="shared" si="851"/>
        <v>2662</v>
      </c>
      <c r="AX2232">
        <f t="shared" si="852"/>
        <v>0</v>
      </c>
      <c r="AY2232">
        <f t="shared" si="853"/>
        <v>2</v>
      </c>
      <c r="AZ2232">
        <f t="shared" si="854"/>
        <v>14</v>
      </c>
      <c r="BA2232">
        <f t="shared" si="855"/>
        <v>2662</v>
      </c>
      <c r="BB2232">
        <f t="shared" si="835"/>
        <v>2</v>
      </c>
      <c r="BC2232">
        <f t="shared" si="836"/>
        <v>0</v>
      </c>
      <c r="BD2232">
        <f t="shared" si="837"/>
        <v>0</v>
      </c>
      <c r="BE2232">
        <f t="shared" si="838"/>
        <v>3</v>
      </c>
    </row>
    <row r="2233" spans="10:57" x14ac:dyDescent="0.25">
      <c r="J2233" s="23">
        <f>MAX(_xlfn.MAXIFS(L$2:$L2233,M$2:$M2233,M2233),_xlfn.MAXIFS(L$2:$L2233,N$2:$N2233,M2233))-MAX(_xlfn.MAXIFS(L$2:$L2232,M$2:$M2232,M2233),_xlfn.MAXIFS(L$2:$L2232,N$2:$N2232,M2233))</f>
        <v>7</v>
      </c>
      <c r="K2233" s="23">
        <f>MAX(_xlfn.MAXIFS($L$2:L2233,$M$2:M2233,N2233),_xlfn.MAXIFS($L$2:L2233,$N$2:N2233,N2233))-MAX(_xlfn.MAXIFS($L$2:L2232,$M$2:M2232,N2233),_xlfn.MAXIFS($L$2:L2232,$N$2:N2232,N2233))</f>
        <v>8</v>
      </c>
      <c r="L2233" s="20">
        <v>43240</v>
      </c>
      <c r="M2233" s="10">
        <v>170</v>
      </c>
      <c r="N2233" s="10">
        <v>3551</v>
      </c>
      <c r="O2233" s="10">
        <v>4</v>
      </c>
      <c r="P2233" s="10">
        <v>1</v>
      </c>
      <c r="Q2233" s="10" t="str">
        <f t="shared" si="841"/>
        <v>S</v>
      </c>
      <c r="R2233" s="10" t="str">
        <f t="shared" si="842"/>
        <v>N</v>
      </c>
      <c r="S2233" s="10">
        <f t="shared" si="843"/>
        <v>3</v>
      </c>
      <c r="T2233" s="11">
        <f>IFERROR((SUMIF($M$2:N2233,M2233,$O$2:P2233)-O2233)/(COUNTIF($M$2:N2233,M2233)-1),0)</f>
        <v>1.7605633802816902</v>
      </c>
      <c r="U2233" s="11">
        <f>IFERROR((SUMIF($AR$2:AR2233,AR2233,$AT$2:AU2233)-AT2233)/(COUNTIF($M$2:N2233,M2233)-1),0)</f>
        <v>0.48826291079812206</v>
      </c>
      <c r="V2233" s="11">
        <f t="shared" si="844"/>
        <v>1.2723004694835682</v>
      </c>
      <c r="W2233" s="12">
        <f>IFERROR((SUMIF($AV$2:AW2233,AV2233,$AX$2:AY2233)-AX2233)/(COUNTIF($M$2:N2233,N2233)-1),0)</f>
        <v>1.2934131736526946</v>
      </c>
      <c r="X2233" s="12">
        <f>IFERROR((SUMIF($AZ$2:BA2233,AZ2233,$BB$2:BC2233)-BB2233)/(COUNTIF($M$2:N2233,N2233)-1),0)</f>
        <v>1.3712574850299402</v>
      </c>
      <c r="Y2233" s="12">
        <f t="shared" si="845"/>
        <v>-7.7844311377245567E-2</v>
      </c>
      <c r="Z2233" s="13">
        <f>IFERROR((SUMIF($M$2:M2233,M2233,O$2:O2233)-O2233)/(COUNTIF($M$2:M2233,M2233)-1),0)</f>
        <v>1.8640776699029127</v>
      </c>
      <c r="AA2233" s="13">
        <f>IFERROR((SUMIF($M$2:M2233,M2233,P$2:P2233)-P2233)/(COUNTIF($M$2:M2233,M2233)-1),0)</f>
        <v>1.0097087378640777</v>
      </c>
      <c r="AB2233" s="13">
        <f t="shared" si="846"/>
        <v>0.85436893203883502</v>
      </c>
      <c r="AC2233" s="10">
        <f>IFERROR((SUMIF($N$2:N2233,M2233,$P$2:P2233))/(COUNTIF($N$2:N2233,M2233)),0)</f>
        <v>1.6636363636363636</v>
      </c>
      <c r="AD2233" s="10">
        <f>IFERROR((SUMIF($N$2:N2233,M2233,$O$2:O2233))/(COUNTIF($N$2:N2233,M2233)),0)</f>
        <v>1.3</v>
      </c>
      <c r="AE2233" s="10">
        <f t="shared" si="847"/>
        <v>0.36363636363636354</v>
      </c>
      <c r="AF2233" s="13">
        <f>IFERROR((SUMIF($M$2:M2233,N2233,$O$2:O2233))/(COUNTIF($M$2:M2233,N2233)),0)</f>
        <v>1.4177215189873418</v>
      </c>
      <c r="AG2233" s="13">
        <f>IFERROR((SUMIF($M$2:M2233,N2233,$P$2:P2233))/(COUNTIF($M$2:M2233,N2233)),0)</f>
        <v>1.1139240506329113</v>
      </c>
      <c r="AH2233" s="13">
        <f t="shared" si="848"/>
        <v>0.30379746835443044</v>
      </c>
      <c r="AI2233" s="10">
        <f>IFERROR((SUMIF(N$2:N2233,N2233,P$2:P2233)-P2233)/(COUNTIF($N$2:N2233,N2233)-1),0)</f>
        <v>1.1818181818181819</v>
      </c>
      <c r="AJ2233" s="10">
        <f>IFERROR((SUMIF(N$2:N2233,N2233,O$2:O2233)-O2233)/(COUNTIF($N$2:N2233,N2233)-1),0)</f>
        <v>1.6022727272727273</v>
      </c>
      <c r="AK2233" s="10">
        <f t="shared" si="849"/>
        <v>-0.42045454545454541</v>
      </c>
      <c r="AL2233" s="10">
        <f>IFERROR((AP2233)/(COUNTIF($M$2:N2233,M2233)-1),0)</f>
        <v>1.6784037558685445</v>
      </c>
      <c r="AM2233" s="19">
        <f>IFERROR((AQ2233)/(COUNTIF($M$2:N2233,N2233)-1),0)</f>
        <v>1.3832335329341316</v>
      </c>
      <c r="AN2233" s="10">
        <f t="shared" si="839"/>
        <v>3</v>
      </c>
      <c r="AO2233" s="10">
        <f t="shared" si="840"/>
        <v>0</v>
      </c>
      <c r="AP2233" s="10">
        <f>SUMIF($M$2:N2233,M2233,AN$2:AO2233)-AN2233</f>
        <v>715</v>
      </c>
      <c r="AQ2233" s="10">
        <f>SUMIF($AV$2:AW2233,AV2233,$BD$2:BE2233)-BD2233</f>
        <v>231</v>
      </c>
      <c r="AR2233" s="10">
        <f>M2233</f>
        <v>170</v>
      </c>
      <c r="AS2233" s="10">
        <f t="shared" si="832"/>
        <v>3551</v>
      </c>
      <c r="AT2233">
        <f t="shared" si="833"/>
        <v>1</v>
      </c>
      <c r="AU2233" s="10">
        <f t="shared" si="834"/>
        <v>4</v>
      </c>
      <c r="AV2233">
        <f t="shared" si="850"/>
        <v>3551</v>
      </c>
      <c r="AW2233">
        <f t="shared" si="851"/>
        <v>170</v>
      </c>
      <c r="AX2233">
        <f t="shared" si="852"/>
        <v>1</v>
      </c>
      <c r="AY2233">
        <f t="shared" si="853"/>
        <v>4</v>
      </c>
      <c r="AZ2233">
        <f t="shared" si="854"/>
        <v>3551</v>
      </c>
      <c r="BA2233">
        <f t="shared" si="855"/>
        <v>170</v>
      </c>
      <c r="BB2233">
        <f t="shared" si="835"/>
        <v>4</v>
      </c>
      <c r="BC2233">
        <f t="shared" si="836"/>
        <v>1</v>
      </c>
      <c r="BD2233">
        <f t="shared" si="837"/>
        <v>0</v>
      </c>
      <c r="BE2233">
        <f t="shared" si="838"/>
        <v>3</v>
      </c>
    </row>
    <row r="2234" spans="10:57" x14ac:dyDescent="0.25">
      <c r="J2234" s="23">
        <f>MAX(_xlfn.MAXIFS(L$2:$L2234,M$2:$M2234,M2234),_xlfn.MAXIFS(L$2:$L2234,N$2:$N2234,M2234))-MAX(_xlfn.MAXIFS(L$2:$L2233,M$2:$M2233,M2234),_xlfn.MAXIFS(L$2:$L2233,N$2:$N2233,M2234))</f>
        <v>7</v>
      </c>
      <c r="K2234" s="23">
        <f>MAX(_xlfn.MAXIFS($L$2:L2234,$M$2:M2234,N2234),_xlfn.MAXIFS($L$2:L2234,$N$2:N2234,N2234))-MAX(_xlfn.MAXIFS($L$2:L2233,$M$2:M2233,N2234),_xlfn.MAXIFS($L$2:L2233,$N$2:N2233,N2234))</f>
        <v>8</v>
      </c>
      <c r="L2234" s="20">
        <v>43240</v>
      </c>
      <c r="M2234" s="10">
        <v>409</v>
      </c>
      <c r="N2234" s="10">
        <v>856</v>
      </c>
      <c r="O2234" s="10">
        <v>1</v>
      </c>
      <c r="P2234" s="10">
        <v>0</v>
      </c>
      <c r="Q2234" s="10" t="str">
        <f t="shared" si="841"/>
        <v>S</v>
      </c>
      <c r="R2234" s="10" t="str">
        <f t="shared" si="842"/>
        <v>N</v>
      </c>
      <c r="S2234" s="10">
        <f t="shared" si="843"/>
        <v>1</v>
      </c>
      <c r="T2234" s="11">
        <f>IFERROR((SUMIF($M$2:N2234,M2234,$O$2:P2234)-O2234)/(COUNTIF($M$2:N2234,M2234)-1),0)</f>
        <v>2.1800847457627119</v>
      </c>
      <c r="U2234" s="11">
        <f>IFERROR((SUMIF($AR$2:AR2234,AR2234,$AT$2:AU2234)-AT2234)/(COUNTIF($M$2:N2234,M2234)-1),0)</f>
        <v>0.36440677966101692</v>
      </c>
      <c r="V2234" s="11">
        <f t="shared" si="844"/>
        <v>1.8156779661016951</v>
      </c>
      <c r="W2234" s="12">
        <f>IFERROR((SUMIF($AV$2:AW2234,AV2234,$AX$2:AY2234)-AX2234)/(COUNTIF($M$2:N2234,N2234)-1),0)</f>
        <v>1.2169117647058822</v>
      </c>
      <c r="X2234" s="12">
        <f>IFERROR((SUMIF($AZ$2:BA2234,AZ2234,$BB$2:BC2234)-BB2234)/(COUNTIF($M$2:N2234,N2234)-1),0)</f>
        <v>1.6029411764705883</v>
      </c>
      <c r="Y2234" s="12">
        <f t="shared" si="845"/>
        <v>-0.38602941176470607</v>
      </c>
      <c r="Z2234" s="13">
        <f>IFERROR((SUMIF($M$2:M2234,M2234,O$2:O2234)-O2234)/(COUNTIF($M$2:M2234,M2234)-1),0)</f>
        <v>2.400900900900901</v>
      </c>
      <c r="AA2234" s="13">
        <f>IFERROR((SUMIF($M$2:M2234,M2234,P$2:P2234)-P2234)/(COUNTIF($M$2:M2234,M2234)-1),0)</f>
        <v>0.77477477477477474</v>
      </c>
      <c r="AB2234" s="13">
        <f t="shared" si="846"/>
        <v>1.6261261261261262</v>
      </c>
      <c r="AC2234" s="10">
        <f>IFERROR((SUMIF($N$2:N2234,M2234,$P$2:P2234))/(COUNTIF($N$2:N2234,M2234)),0)</f>
        <v>1.984</v>
      </c>
      <c r="AD2234" s="10">
        <f>IFERROR((SUMIF($N$2:N2234,M2234,$O$2:O2234))/(COUNTIF($N$2:N2234,M2234)),0)</f>
        <v>1.032</v>
      </c>
      <c r="AE2234" s="10">
        <f t="shared" si="847"/>
        <v>0.95199999999999996</v>
      </c>
      <c r="AF2234" s="13">
        <f>IFERROR((SUMIF($M$2:M2234,N2234,$O$2:O2234))/(COUNTIF($M$2:M2234,N2234)),0)</f>
        <v>1.328125</v>
      </c>
      <c r="AG2234" s="13">
        <f>IFERROR((SUMIF($M$2:M2234,N2234,$P$2:P2234))/(COUNTIF($M$2:M2234,N2234)),0)</f>
        <v>1.546875</v>
      </c>
      <c r="AH2234" s="13">
        <f t="shared" si="848"/>
        <v>-0.21875</v>
      </c>
      <c r="AI2234" s="10">
        <f>IFERROR((SUMIF(N$2:N2234,N2234,P$2:P2234)-P2234)/(COUNTIF($N$2:N2234,N2234)-1),0)</f>
        <v>1.1180555555555556</v>
      </c>
      <c r="AJ2234" s="10">
        <f>IFERROR((SUMIF(N$2:N2234,N2234,O$2:O2234)-O2234)/(COUNTIF($N$2:N2234,N2234)-1),0)</f>
        <v>1.6527777777777777</v>
      </c>
      <c r="AK2234" s="10">
        <f t="shared" si="849"/>
        <v>-0.5347222222222221</v>
      </c>
      <c r="AL2234" s="10">
        <f>IFERROR((AP2234)/(COUNTIF($M$2:N2234,M2234)-1),0)</f>
        <v>2.0572033898305087</v>
      </c>
      <c r="AM2234" s="19">
        <f>IFERROR((AQ2234)/(COUNTIF($M$2:N2234,N2234)-1),0)</f>
        <v>1.1654411764705883</v>
      </c>
      <c r="AN2234" s="10">
        <f t="shared" si="839"/>
        <v>3</v>
      </c>
      <c r="AO2234" s="10">
        <f t="shared" si="840"/>
        <v>0</v>
      </c>
      <c r="AP2234" s="10">
        <f>SUMIF($M$2:N2234,M2234,AN$2:AO2234)-AN2234</f>
        <v>971</v>
      </c>
      <c r="AQ2234" s="10">
        <f>SUMIF($AV$2:AW2234,AV2234,$BD$2:BE2234)-BD2234</f>
        <v>317</v>
      </c>
      <c r="AR2234" s="10">
        <f>M2234</f>
        <v>409</v>
      </c>
      <c r="AS2234" s="10">
        <f t="shared" si="832"/>
        <v>856</v>
      </c>
      <c r="AT2234">
        <f t="shared" si="833"/>
        <v>0</v>
      </c>
      <c r="AU2234" s="10">
        <f t="shared" si="834"/>
        <v>1</v>
      </c>
      <c r="AV2234">
        <f t="shared" si="850"/>
        <v>856</v>
      </c>
      <c r="AW2234">
        <f t="shared" si="851"/>
        <v>409</v>
      </c>
      <c r="AX2234">
        <f t="shared" si="852"/>
        <v>0</v>
      </c>
      <c r="AY2234">
        <f t="shared" si="853"/>
        <v>1</v>
      </c>
      <c r="AZ2234">
        <f t="shared" si="854"/>
        <v>856</v>
      </c>
      <c r="BA2234">
        <f t="shared" si="855"/>
        <v>409</v>
      </c>
      <c r="BB2234">
        <f t="shared" si="835"/>
        <v>1</v>
      </c>
      <c r="BC2234">
        <f t="shared" si="836"/>
        <v>0</v>
      </c>
      <c r="BD2234">
        <f t="shared" si="837"/>
        <v>0</v>
      </c>
      <c r="BE2234">
        <f t="shared" si="838"/>
        <v>3</v>
      </c>
    </row>
    <row r="2235" spans="10:57" x14ac:dyDescent="0.25">
      <c r="J2235" s="23">
        <f>MAX(_xlfn.MAXIFS(L$2:$L2235,M$2:$M2235,M2235),_xlfn.MAXIFS(L$2:$L2235,N$2:$N2235,M2235))-MAX(_xlfn.MAXIFS(L$2:$L2234,M$2:$M2234,M2235),_xlfn.MAXIFS(L$2:$L2234,N$2:$N2234,M2235))</f>
        <v>8</v>
      </c>
      <c r="K2235" s="23">
        <f>MAX(_xlfn.MAXIFS($L$2:L2235,$M$2:M2235,N2235),_xlfn.MAXIFS($L$2:L2235,$N$2:N2235,N2235))-MAX(_xlfn.MAXIFS($L$2:L2234,$M$2:M2234,N2235),_xlfn.MAXIFS($L$2:L2234,$N$2:N2234,N2235))</f>
        <v>8</v>
      </c>
      <c r="L2235" s="20">
        <v>43240</v>
      </c>
      <c r="M2235" s="10">
        <v>122</v>
      </c>
      <c r="N2235" s="10">
        <v>503</v>
      </c>
      <c r="O2235" s="10">
        <v>2</v>
      </c>
      <c r="P2235" s="10">
        <v>0</v>
      </c>
      <c r="Q2235" s="10" t="str">
        <f t="shared" si="841"/>
        <v>S</v>
      </c>
      <c r="R2235" s="10" t="str">
        <f t="shared" si="842"/>
        <v>N</v>
      </c>
      <c r="S2235" s="10">
        <f t="shared" si="843"/>
        <v>2</v>
      </c>
      <c r="T2235" s="11">
        <f>IFERROR((SUMIF($M$2:N2235,M2235,$O$2:P2235)-O2235)/(COUNTIF($M$2:N2235,M2235)-1),0)</f>
        <v>1.5707070707070707</v>
      </c>
      <c r="U2235" s="11">
        <f>IFERROR((SUMIF($AR$2:AR2235,AR2235,$AT$2:AU2235)-AT2235)/(COUNTIF($M$2:N2235,M2235)-1),0)</f>
        <v>0.54040404040404044</v>
      </c>
      <c r="V2235" s="11">
        <f t="shared" si="844"/>
        <v>1.0303030303030303</v>
      </c>
      <c r="W2235" s="12">
        <f>IFERROR((SUMIF($AV$2:AW2235,AV2235,$AX$2:AY2235)-AX2235)/(COUNTIF($M$2:N2235,N2235)-1),0)</f>
        <v>1.3754385964912281</v>
      </c>
      <c r="X2235" s="12">
        <f>IFERROR((SUMIF($AZ$2:BA2235,AZ2235,$BB$2:BC2235)-BB2235)/(COUNTIF($M$2:N2235,N2235)-1),0)</f>
        <v>1.6175438596491227</v>
      </c>
      <c r="Y2235" s="12">
        <f t="shared" si="845"/>
        <v>-0.2421052631578946</v>
      </c>
      <c r="Z2235" s="13">
        <f>IFERROR((SUMIF($M$2:M2235,M2235,O$2:O2235)-O2235)/(COUNTIF($M$2:M2235,M2235)-1),0)</f>
        <v>1.6526315789473685</v>
      </c>
      <c r="AA2235" s="13">
        <f>IFERROR((SUMIF($M$2:M2235,M2235,P$2:P2235)-P2235)/(COUNTIF($M$2:M2235,M2235)-1),0)</f>
        <v>1.1263157894736842</v>
      </c>
      <c r="AB2235" s="13">
        <f t="shared" si="846"/>
        <v>0.52631578947368429</v>
      </c>
      <c r="AC2235" s="10">
        <f>IFERROR((SUMIF($N$2:N2235,M2235,$P$2:P2235))/(COUNTIF($N$2:N2235,M2235)),0)</f>
        <v>1.4951456310679612</v>
      </c>
      <c r="AD2235" s="10">
        <f>IFERROR((SUMIF($N$2:N2235,M2235,$O$2:O2235))/(COUNTIF($N$2:N2235,M2235)),0)</f>
        <v>1.1650485436893203</v>
      </c>
      <c r="AE2235" s="10">
        <f t="shared" si="847"/>
        <v>0.33009708737864085</v>
      </c>
      <c r="AF2235" s="13">
        <f>IFERROR((SUMIF($M$2:M2235,N2235,$O$2:O2235))/(COUNTIF($M$2:M2235,N2235)),0)</f>
        <v>1.4814814814814814</v>
      </c>
      <c r="AG2235" s="13">
        <f>IFERROR((SUMIF($M$2:M2235,N2235,$P$2:P2235))/(COUNTIF($M$2:M2235,N2235)),0)</f>
        <v>1.5185185185185186</v>
      </c>
      <c r="AH2235" s="13">
        <f t="shared" si="848"/>
        <v>-3.7037037037037202E-2</v>
      </c>
      <c r="AI2235" s="10">
        <f>IFERROR((SUMIF(N$2:N2235,N2235,P$2:P2235)-P2235)/(COUNTIF($N$2:N2235,N2235)-1),0)</f>
        <v>1.28</v>
      </c>
      <c r="AJ2235" s="10">
        <f>IFERROR((SUMIF(N$2:N2235,N2235,O$2:O2235)-O2235)/(COUNTIF($N$2:N2235,N2235)-1),0)</f>
        <v>1.7066666666666668</v>
      </c>
      <c r="AK2235" s="10">
        <f t="shared" si="849"/>
        <v>-0.42666666666666675</v>
      </c>
      <c r="AL2235" s="10">
        <f>IFERROR((AP2235)/(COUNTIF($M$2:N2235,M2235)-1),0)</f>
        <v>1.606060606060606</v>
      </c>
      <c r="AM2235" s="19">
        <f>IFERROR((AQ2235)/(COUNTIF($M$2:N2235,N2235)-1),0)</f>
        <v>1.312280701754386</v>
      </c>
      <c r="AN2235" s="10">
        <f t="shared" si="839"/>
        <v>3</v>
      </c>
      <c r="AO2235" s="10">
        <f t="shared" si="840"/>
        <v>0</v>
      </c>
      <c r="AP2235" s="10">
        <f>SUMIF($M$2:N2235,M2235,AN$2:AO2235)-AN2235</f>
        <v>636</v>
      </c>
      <c r="AQ2235" s="10">
        <f>SUMIF($AV$2:AW2235,AV2235,$BD$2:BE2235)-BD2235</f>
        <v>374</v>
      </c>
      <c r="AR2235" s="10">
        <f>M2235</f>
        <v>122</v>
      </c>
      <c r="AS2235" s="10">
        <f t="shared" si="832"/>
        <v>503</v>
      </c>
      <c r="AT2235">
        <f t="shared" si="833"/>
        <v>0</v>
      </c>
      <c r="AU2235" s="10">
        <f t="shared" si="834"/>
        <v>2</v>
      </c>
      <c r="AV2235">
        <f t="shared" si="850"/>
        <v>503</v>
      </c>
      <c r="AW2235">
        <f t="shared" si="851"/>
        <v>122</v>
      </c>
      <c r="AX2235">
        <f t="shared" si="852"/>
        <v>0</v>
      </c>
      <c r="AY2235">
        <f t="shared" si="853"/>
        <v>2</v>
      </c>
      <c r="AZ2235">
        <f t="shared" si="854"/>
        <v>503</v>
      </c>
      <c r="BA2235">
        <f t="shared" si="855"/>
        <v>122</v>
      </c>
      <c r="BB2235">
        <f t="shared" si="835"/>
        <v>2</v>
      </c>
      <c r="BC2235">
        <f t="shared" si="836"/>
        <v>0</v>
      </c>
      <c r="BD2235">
        <f t="shared" si="837"/>
        <v>0</v>
      </c>
      <c r="BE2235">
        <f t="shared" si="838"/>
        <v>3</v>
      </c>
    </row>
    <row r="2236" spans="10:57" x14ac:dyDescent="0.25">
      <c r="J2236" s="23">
        <f>MAX(_xlfn.MAXIFS(L$2:$L2236,M$2:$M2236,M2236),_xlfn.MAXIFS(L$2:$L2236,N$2:$N2236,M2236))-MAX(_xlfn.MAXIFS(L$2:$L2235,M$2:$M2235,M2236),_xlfn.MAXIFS(L$2:$L2235,N$2:$N2235,M2236))</f>
        <v>8</v>
      </c>
      <c r="K2236" s="23">
        <f>MAX(_xlfn.MAXIFS($L$2:L2236,$M$2:M2236,N2236),_xlfn.MAXIFS($L$2:L2236,$N$2:N2236,N2236))-MAX(_xlfn.MAXIFS($L$2:L2235,$M$2:M2235,N2236),_xlfn.MAXIFS($L$2:L2235,$N$2:N2235,N2236))</f>
        <v>5</v>
      </c>
      <c r="L2236" s="20">
        <v>43240</v>
      </c>
      <c r="M2236" s="10">
        <v>413</v>
      </c>
      <c r="N2236" s="10">
        <v>4441</v>
      </c>
      <c r="O2236" s="10">
        <v>1</v>
      </c>
      <c r="P2236" s="10">
        <v>3</v>
      </c>
      <c r="Q2236" s="10" t="str">
        <f t="shared" si="841"/>
        <v>N</v>
      </c>
      <c r="R2236" s="10" t="str">
        <f t="shared" si="842"/>
        <v>S</v>
      </c>
      <c r="S2236" s="10">
        <f t="shared" si="843"/>
        <v>-2</v>
      </c>
      <c r="T2236" s="11">
        <f>IFERROR((SUMIF($M$2:N2236,M2236,$O$2:P2236)-O2236)/(COUNTIF($M$2:N2236,M2236)-1),0)</f>
        <v>1.2377049180327868</v>
      </c>
      <c r="U2236" s="11">
        <f>IFERROR((SUMIF($AR$2:AR2236,AR2236,$AT$2:AU2236)-AT2236)/(COUNTIF($M$2:N2236,M2236)-1),0)</f>
        <v>0.62295081967213117</v>
      </c>
      <c r="V2236" s="11">
        <f t="shared" si="844"/>
        <v>0.61475409836065564</v>
      </c>
      <c r="W2236" s="12">
        <f>IFERROR((SUMIF($AV$2:AW2236,AV2236,$AX$2:AY2236)-AX2236)/(COUNTIF($M$2:N2236,N2236)-1),0)</f>
        <v>1.2658227848101267</v>
      </c>
      <c r="X2236" s="12">
        <f>IFERROR((SUMIF($AZ$2:BA2236,AZ2236,$BB$2:BC2236)-BB2236)/(COUNTIF($M$2:N2236,N2236)-1),0)</f>
        <v>1.4852320675105486</v>
      </c>
      <c r="Y2236" s="12">
        <f t="shared" si="845"/>
        <v>-0.21940928270042193</v>
      </c>
      <c r="Z2236" s="13">
        <f>IFERROR((SUMIF($M$2:M2236,M2236,O$2:O2236)-O2236)/(COUNTIF($M$2:M2236,M2236)-1),0)</f>
        <v>1.3859649122807018</v>
      </c>
      <c r="AA2236" s="13">
        <f>IFERROR((SUMIF($M$2:M2236,M2236,P$2:P2236)-P2236)/(COUNTIF($M$2:M2236,M2236)-1),0)</f>
        <v>1.3333333333333333</v>
      </c>
      <c r="AB2236" s="13">
        <f t="shared" si="846"/>
        <v>5.2631578947368585E-2</v>
      </c>
      <c r="AC2236" s="10">
        <f>IFERROR((SUMIF($N$2:N2236,M2236,$P$2:P2236))/(COUNTIF($N$2:N2236,M2236)),0)</f>
        <v>1.1076923076923078</v>
      </c>
      <c r="AD2236" s="10">
        <f>IFERROR((SUMIF($N$2:N2236,M2236,$O$2:O2236))/(COUNTIF($N$2:N2236,M2236)),0)</f>
        <v>1.9538461538461538</v>
      </c>
      <c r="AE2236" s="10">
        <f t="shared" si="847"/>
        <v>-0.84615384615384603</v>
      </c>
      <c r="AF2236" s="13">
        <f>IFERROR((SUMIF($M$2:M2236,N2236,$O$2:O2236))/(COUNTIF($M$2:M2236,N2236)),0)</f>
        <v>1.3245614035087718</v>
      </c>
      <c r="AG2236" s="13">
        <f>IFERROR((SUMIF($M$2:M2236,N2236,$P$2:P2236))/(COUNTIF($M$2:M2236,N2236)),0)</f>
        <v>1.2543859649122806</v>
      </c>
      <c r="AH2236" s="13">
        <f t="shared" si="848"/>
        <v>7.0175438596491224E-2</v>
      </c>
      <c r="AI2236" s="10">
        <f>IFERROR((SUMIF(N$2:N2236,N2236,P$2:P2236)-P2236)/(COUNTIF($N$2:N2236,N2236)-1),0)</f>
        <v>1.2113821138211383</v>
      </c>
      <c r="AJ2236" s="10">
        <f>IFERROR((SUMIF(N$2:N2236,N2236,O$2:O2236)-O2236)/(COUNTIF($N$2:N2236,N2236)-1),0)</f>
        <v>1.6991869918699187</v>
      </c>
      <c r="AK2236" s="10">
        <f t="shared" si="849"/>
        <v>-0.48780487804878048</v>
      </c>
      <c r="AL2236" s="10">
        <f>IFERROR((AP2236)/(COUNTIF($M$2:N2236,M2236)-1),0)</f>
        <v>1.1229508196721312</v>
      </c>
      <c r="AM2236" s="19">
        <f>IFERROR((AQ2236)/(COUNTIF($M$2:N2236,N2236)-1),0)</f>
        <v>1.2658227848101267</v>
      </c>
      <c r="AN2236" s="10">
        <f t="shared" si="839"/>
        <v>0</v>
      </c>
      <c r="AO2236" s="10">
        <f t="shared" si="840"/>
        <v>3</v>
      </c>
      <c r="AP2236" s="10">
        <f>SUMIF($M$2:N2236,M2236,AN$2:AO2236)-AN2236</f>
        <v>137</v>
      </c>
      <c r="AQ2236" s="10">
        <f>SUMIF($AV$2:AW2236,AV2236,$BD$2:BE2236)-BD2236</f>
        <v>300</v>
      </c>
      <c r="AR2236" s="10">
        <f>M2236</f>
        <v>413</v>
      </c>
      <c r="AS2236" s="10">
        <f t="shared" si="832"/>
        <v>4441</v>
      </c>
      <c r="AT2236">
        <f t="shared" si="833"/>
        <v>3</v>
      </c>
      <c r="AU2236" s="10">
        <f t="shared" si="834"/>
        <v>1</v>
      </c>
      <c r="AV2236">
        <f t="shared" si="850"/>
        <v>4441</v>
      </c>
      <c r="AW2236">
        <f t="shared" si="851"/>
        <v>413</v>
      </c>
      <c r="AX2236">
        <f t="shared" si="852"/>
        <v>3</v>
      </c>
      <c r="AY2236">
        <f t="shared" si="853"/>
        <v>1</v>
      </c>
      <c r="AZ2236">
        <f t="shared" si="854"/>
        <v>4441</v>
      </c>
      <c r="BA2236">
        <f t="shared" si="855"/>
        <v>413</v>
      </c>
      <c r="BB2236">
        <f t="shared" si="835"/>
        <v>1</v>
      </c>
      <c r="BC2236">
        <f t="shared" si="836"/>
        <v>3</v>
      </c>
      <c r="BD2236">
        <f t="shared" si="837"/>
        <v>3</v>
      </c>
      <c r="BE2236">
        <f t="shared" si="838"/>
        <v>0</v>
      </c>
    </row>
    <row r="2237" spans="10:57" x14ac:dyDescent="0.25">
      <c r="J2237" s="23">
        <f>MAX(_xlfn.MAXIFS(L$2:$L2237,M$2:$M2237,M2237),_xlfn.MAXIFS(L$2:$L2237,N$2:$N2237,M2237))-MAX(_xlfn.MAXIFS(L$2:$L2236,M$2:$M2236,M2237),_xlfn.MAXIFS(L$2:$L2236,N$2:$N2236,M2237))</f>
        <v>3</v>
      </c>
      <c r="K2237" s="23">
        <f>MAX(_xlfn.MAXIFS($L$2:L2237,$M$2:M2237,N2237),_xlfn.MAXIFS($L$2:L2237,$N$2:N2237,N2237))-MAX(_xlfn.MAXIFS($L$2:L2236,$M$2:M2236,N2237),_xlfn.MAXIFS($L$2:L2236,$N$2:N2236,N2237))</f>
        <v>49</v>
      </c>
      <c r="L2237" s="20">
        <v>43241</v>
      </c>
      <c r="M2237" s="10">
        <v>17444</v>
      </c>
      <c r="N2237" s="10">
        <v>2444</v>
      </c>
      <c r="O2237" s="10">
        <v>1</v>
      </c>
      <c r="P2237" s="10">
        <v>0</v>
      </c>
      <c r="Q2237" s="10" t="str">
        <f t="shared" si="841"/>
        <v>S</v>
      </c>
      <c r="R2237" s="10" t="str">
        <f t="shared" si="842"/>
        <v>N</v>
      </c>
      <c r="S2237" s="10">
        <f t="shared" si="843"/>
        <v>1</v>
      </c>
      <c r="T2237" s="11">
        <f>IFERROR((SUMIF($M$2:N2237,M2237,$O$2:P2237)-O2237)/(COUNTIF($M$2:N2237,M2237)-1),0)</f>
        <v>1.1910112359550562</v>
      </c>
      <c r="U2237" s="11">
        <f>IFERROR((SUMIF($AR$2:AR2237,AR2237,$AT$2:AU2237)-AT2237)/(COUNTIF($M$2:N2237,M2237)-1),0)</f>
        <v>0.66666666666666663</v>
      </c>
      <c r="V2237" s="11">
        <f t="shared" si="844"/>
        <v>0.52434456928838957</v>
      </c>
      <c r="W2237" s="12">
        <f>IFERROR((SUMIF($AV$2:AW2237,AV2237,$AX$2:AY2237)-AX2237)/(COUNTIF($M$2:N2237,N2237)-1),0)</f>
        <v>1.2375</v>
      </c>
      <c r="X2237" s="12">
        <f>IFERROR((SUMIF($AZ$2:BA2237,AZ2237,$BB$2:BC2237)-BB2237)/(COUNTIF($M$2:N2237,N2237)-1),0)</f>
        <v>1.54375</v>
      </c>
      <c r="Y2237" s="12">
        <f t="shared" si="845"/>
        <v>-0.30624999999999991</v>
      </c>
      <c r="Z2237" s="13">
        <f>IFERROR((SUMIF($M$2:M2237,M2237,O$2:O2237)-O2237)/(COUNTIF($M$2:M2237,M2237)-1),0)</f>
        <v>1.2945736434108528</v>
      </c>
      <c r="AA2237" s="13">
        <f>IFERROR((SUMIF($M$2:M2237,M2237,P$2:P2237)-P2237)/(COUNTIF($M$2:M2237,M2237)-1),0)</f>
        <v>1.3798449612403101</v>
      </c>
      <c r="AB2237" s="13">
        <f t="shared" si="846"/>
        <v>-8.5271317829457294E-2</v>
      </c>
      <c r="AC2237" s="10">
        <f>IFERROR((SUMIF($N$2:N2237,M2237,$P$2:P2237))/(COUNTIF($N$2:N2237,M2237)),0)</f>
        <v>1.0942028985507246</v>
      </c>
      <c r="AD2237" s="10">
        <f>IFERROR((SUMIF($N$2:N2237,M2237,$O$2:O2237))/(COUNTIF($N$2:N2237,M2237)),0)</f>
        <v>1.9202898550724639</v>
      </c>
      <c r="AE2237" s="10">
        <f t="shared" si="847"/>
        <v>-0.82608695652173925</v>
      </c>
      <c r="AF2237" s="13">
        <f>IFERROR((SUMIF($M$2:M2237,N2237,$O$2:O2237))/(COUNTIF($M$2:M2237,N2237)),0)</f>
        <v>1.2467532467532467</v>
      </c>
      <c r="AG2237" s="13">
        <f>IFERROR((SUMIF($M$2:M2237,N2237,$P$2:P2237))/(COUNTIF($M$2:M2237,N2237)),0)</f>
        <v>1.4415584415584415</v>
      </c>
      <c r="AH2237" s="13">
        <f t="shared" si="848"/>
        <v>-0.19480519480519476</v>
      </c>
      <c r="AI2237" s="10">
        <f>IFERROR((SUMIF(N$2:N2237,N2237,P$2:P2237)-P2237)/(COUNTIF($N$2:N2237,N2237)-1),0)</f>
        <v>1.2289156626506024</v>
      </c>
      <c r="AJ2237" s="10">
        <f>IFERROR((SUMIF(N$2:N2237,N2237,O$2:O2237)-O2237)/(COUNTIF($N$2:N2237,N2237)-1),0)</f>
        <v>1.6385542168674698</v>
      </c>
      <c r="AK2237" s="10">
        <f t="shared" si="849"/>
        <v>-0.40963855421686746</v>
      </c>
      <c r="AL2237" s="10">
        <f>IFERROR((AP2237)/(COUNTIF($M$2:N2237,M2237)-1),0)</f>
        <v>1.1797752808988764</v>
      </c>
      <c r="AM2237" s="19">
        <f>IFERROR((AQ2237)/(COUNTIF($M$2:N2237,N2237)-1),0)</f>
        <v>1.1937500000000001</v>
      </c>
      <c r="AN2237" s="10">
        <f t="shared" si="839"/>
        <v>3</v>
      </c>
      <c r="AO2237" s="10">
        <f t="shared" si="840"/>
        <v>0</v>
      </c>
      <c r="AP2237" s="10">
        <f>SUMIF($M$2:N2237,M2237,AN$2:AO2237)-AN2237</f>
        <v>315</v>
      </c>
      <c r="AQ2237" s="10">
        <f>SUMIF($AV$2:AW2237,AV2237,$BD$2:BE2237)-BD2237</f>
        <v>191</v>
      </c>
      <c r="AR2237" s="10">
        <f>M2237</f>
        <v>17444</v>
      </c>
      <c r="AS2237" s="10">
        <f t="shared" si="832"/>
        <v>2444</v>
      </c>
      <c r="AT2237">
        <f t="shared" si="833"/>
        <v>0</v>
      </c>
      <c r="AU2237" s="10">
        <f t="shared" si="834"/>
        <v>1</v>
      </c>
      <c r="AV2237">
        <f t="shared" si="850"/>
        <v>2444</v>
      </c>
      <c r="AW2237">
        <f t="shared" si="851"/>
        <v>17444</v>
      </c>
      <c r="AX2237">
        <f t="shared" si="852"/>
        <v>0</v>
      </c>
      <c r="AY2237">
        <f t="shared" si="853"/>
        <v>1</v>
      </c>
      <c r="AZ2237">
        <f t="shared" si="854"/>
        <v>2444</v>
      </c>
      <c r="BA2237">
        <f t="shared" si="855"/>
        <v>17444</v>
      </c>
      <c r="BB2237">
        <f t="shared" si="835"/>
        <v>1</v>
      </c>
      <c r="BC2237">
        <f t="shared" si="836"/>
        <v>0</v>
      </c>
      <c r="BD2237">
        <f t="shared" si="837"/>
        <v>0</v>
      </c>
      <c r="BE2237">
        <f t="shared" si="838"/>
        <v>3</v>
      </c>
    </row>
    <row r="2238" spans="10:57" x14ac:dyDescent="0.25">
      <c r="J2238" s="23">
        <f>MAX(_xlfn.MAXIFS(L$2:$L2238,M$2:$M2238,M2238),_xlfn.MAXIFS(L$2:$L2238,N$2:$N2238,M2238))-MAX(_xlfn.MAXIFS(L$2:$L2237,M$2:$M2237,M2238),_xlfn.MAXIFS(L$2:$L2237,N$2:$N2237,M2238))</f>
        <v>49</v>
      </c>
      <c r="K2238" s="23">
        <f>MAX(_xlfn.MAXIFS($L$2:L2238,$M$2:M2238,N2238),_xlfn.MAXIFS($L$2:L2238,$N$2:N2238,N2238))-MAX(_xlfn.MAXIFS($L$2:L2237,$M$2:M2237,N2238),_xlfn.MAXIFS($L$2:L2237,$N$2:N2237,N2238))</f>
        <v>4</v>
      </c>
      <c r="L2238" s="20">
        <v>43245</v>
      </c>
      <c r="M2238" s="10">
        <v>37024</v>
      </c>
      <c r="N2238" s="10">
        <v>17444</v>
      </c>
      <c r="O2238" s="10">
        <v>1</v>
      </c>
      <c r="P2238" s="10">
        <v>1</v>
      </c>
      <c r="Q2238" s="10" t="str">
        <f t="shared" si="841"/>
        <v>U</v>
      </c>
      <c r="R2238" s="10" t="str">
        <f t="shared" si="842"/>
        <v>U</v>
      </c>
      <c r="S2238" s="10">
        <f t="shared" si="843"/>
        <v>0</v>
      </c>
      <c r="T2238" s="11">
        <f>IFERROR((SUMIF($M$2:N2238,M2238,$O$2:P2238)-O2238)/(COUNTIF($M$2:N2238,M2238)-1),0)</f>
        <v>0.66666666666666663</v>
      </c>
      <c r="U2238" s="11">
        <f>IFERROR((SUMIF($AR$2:AR2238,AR2238,$AT$2:AU2238)-AT2238)/(COUNTIF($M$2:N2238,M2238)-1),0)</f>
        <v>0</v>
      </c>
      <c r="V2238" s="11">
        <f t="shared" si="844"/>
        <v>0.66666666666666663</v>
      </c>
      <c r="W2238" s="12">
        <f>IFERROR((SUMIF($AV$2:AW2238,AV2238,$AX$2:AY2238)-AX2238)/(COUNTIF($M$2:N2238,N2238)-1),0)</f>
        <v>1.1902985074626866</v>
      </c>
      <c r="X2238" s="12">
        <f>IFERROR((SUMIF($AZ$2:BA2238,AZ2238,$BB$2:BC2238)-BB2238)/(COUNTIF($M$2:N2238,N2238)-1),0)</f>
        <v>1.6529850746268657</v>
      </c>
      <c r="Y2238" s="12">
        <f t="shared" si="845"/>
        <v>-0.46268656716417911</v>
      </c>
      <c r="Z2238" s="13">
        <f>IFERROR((SUMIF($M$2:M2238,M2238,O$2:O2238)-O2238)/(COUNTIF($M$2:M2238,M2238)-1),0)</f>
        <v>0</v>
      </c>
      <c r="AA2238" s="13">
        <f>IFERROR((SUMIF($M$2:M2238,M2238,P$2:P2238)-P2238)/(COUNTIF($M$2:M2238,M2238)-1),0)</f>
        <v>0</v>
      </c>
      <c r="AB2238" s="13">
        <f t="shared" si="846"/>
        <v>0</v>
      </c>
      <c r="AC2238" s="10">
        <f>IFERROR((SUMIF($N$2:N2238,M2238,$P$2:P2238))/(COUNTIF($N$2:N2238,M2238)),0)</f>
        <v>1</v>
      </c>
      <c r="AD2238" s="10">
        <f>IFERROR((SUMIF($N$2:N2238,M2238,$O$2:O2238))/(COUNTIF($N$2:N2238,M2238)),0)</f>
        <v>1</v>
      </c>
      <c r="AE2238" s="10">
        <f t="shared" si="847"/>
        <v>0</v>
      </c>
      <c r="AF2238" s="13">
        <f>IFERROR((SUMIF($M$2:M2238,N2238,$O$2:O2238))/(COUNTIF($M$2:M2238,N2238)),0)</f>
        <v>1.2923076923076924</v>
      </c>
      <c r="AG2238" s="13">
        <f>IFERROR((SUMIF($M$2:M2238,N2238,$P$2:P2238))/(COUNTIF($M$2:M2238,N2238)),0)</f>
        <v>1.3692307692307693</v>
      </c>
      <c r="AH2238" s="13">
        <f t="shared" si="848"/>
        <v>-7.6923076923076872E-2</v>
      </c>
      <c r="AI2238" s="10">
        <f>IFERROR((SUMIF(N$2:N2238,N2238,P$2:P2238)-P2238)/(COUNTIF($N$2:N2238,N2238)-1),0)</f>
        <v>1.0942028985507246</v>
      </c>
      <c r="AJ2238" s="10">
        <f>IFERROR((SUMIF(N$2:N2238,N2238,O$2:O2238)-O2238)/(COUNTIF($N$2:N2238,N2238)-1),0)</f>
        <v>1.9202898550724639</v>
      </c>
      <c r="AK2238" s="10">
        <f t="shared" si="849"/>
        <v>-0.82608695652173925</v>
      </c>
      <c r="AL2238" s="10">
        <f>IFERROR((AP2238)/(COUNTIF($M$2:N2238,M2238)-1),0)</f>
        <v>1.3333333333333333</v>
      </c>
      <c r="AM2238" s="19">
        <f>IFERROR((AQ2238)/(COUNTIF($M$2:N2238,N2238)-1),0)</f>
        <v>1.1865671641791045</v>
      </c>
      <c r="AN2238" s="10">
        <f t="shared" si="839"/>
        <v>1</v>
      </c>
      <c r="AO2238" s="10">
        <f t="shared" si="840"/>
        <v>1</v>
      </c>
      <c r="AP2238" s="10">
        <f>SUMIF($M$2:N2238,M2238,AN$2:AO2238)-AN2238</f>
        <v>4</v>
      </c>
      <c r="AQ2238" s="10">
        <f>SUMIF($AV$2:AW2238,AV2238,$BD$2:BE2238)-BD2238</f>
        <v>318</v>
      </c>
      <c r="AR2238" s="10">
        <f>M2238</f>
        <v>37024</v>
      </c>
      <c r="AS2238" s="10">
        <f t="shared" si="832"/>
        <v>17444</v>
      </c>
      <c r="AT2238">
        <f t="shared" si="833"/>
        <v>1</v>
      </c>
      <c r="AU2238" s="10">
        <f t="shared" si="834"/>
        <v>1</v>
      </c>
      <c r="AV2238">
        <f t="shared" si="850"/>
        <v>17444</v>
      </c>
      <c r="AW2238">
        <f t="shared" si="851"/>
        <v>37024</v>
      </c>
      <c r="AX2238">
        <f t="shared" si="852"/>
        <v>1</v>
      </c>
      <c r="AY2238">
        <f t="shared" si="853"/>
        <v>1</v>
      </c>
      <c r="AZ2238">
        <f t="shared" si="854"/>
        <v>17444</v>
      </c>
      <c r="BA2238">
        <f t="shared" si="855"/>
        <v>37024</v>
      </c>
      <c r="BB2238">
        <f t="shared" si="835"/>
        <v>1</v>
      </c>
      <c r="BC2238">
        <f t="shared" si="836"/>
        <v>1</v>
      </c>
      <c r="BD2238">
        <f t="shared" si="837"/>
        <v>1</v>
      </c>
      <c r="BE2238">
        <f t="shared" si="838"/>
        <v>1</v>
      </c>
    </row>
    <row r="2239" spans="10:57" x14ac:dyDescent="0.25">
      <c r="J2239" s="23">
        <f>MAX(_xlfn.MAXIFS(L$2:$L2239,M$2:$M2239,M2239),_xlfn.MAXIFS(L$2:$L2239,N$2:$N2239,M2239))-MAX(_xlfn.MAXIFS(L$2:$L2238,M$2:$M2238,M2239),_xlfn.MAXIFS(L$2:$L2238,N$2:$N2238,M2239))</f>
        <v>7</v>
      </c>
      <c r="K2239" s="23">
        <f>MAX(_xlfn.MAXIFS($L$2:L2239,$M$2:M2239,N2239),_xlfn.MAXIFS($L$2:L2239,$N$2:N2239,N2239))-MAX(_xlfn.MAXIFS($L$2:L2238,$M$2:M2238,N2239),_xlfn.MAXIFS($L$2:L2238,$N$2:N2238,N2239))</f>
        <v>7</v>
      </c>
      <c r="L2239" s="20">
        <v>43247</v>
      </c>
      <c r="M2239" s="10">
        <v>503</v>
      </c>
      <c r="N2239" s="10">
        <v>2662</v>
      </c>
      <c r="O2239" s="10">
        <v>0</v>
      </c>
      <c r="P2239" s="10">
        <v>2</v>
      </c>
      <c r="Q2239" s="10" t="str">
        <f t="shared" si="841"/>
        <v>N</v>
      </c>
      <c r="R2239" s="10" t="str">
        <f t="shared" si="842"/>
        <v>S</v>
      </c>
      <c r="S2239" s="10">
        <f t="shared" si="843"/>
        <v>-2</v>
      </c>
      <c r="T2239" s="11">
        <f>IFERROR((SUMIF($M$2:N2239,M2239,$O$2:P2239)-O2239)/(COUNTIF($M$2:N2239,M2239)-1),0)</f>
        <v>1.3706293706293706</v>
      </c>
      <c r="U2239" s="11">
        <f>IFERROR((SUMIF($AR$2:AR2239,AR2239,$AT$2:AU2239)-AT2239)/(COUNTIF($M$2:N2239,M2239)-1),0)</f>
        <v>0.71678321678321677</v>
      </c>
      <c r="V2239" s="11">
        <f t="shared" si="844"/>
        <v>0.65384615384615385</v>
      </c>
      <c r="W2239" s="12">
        <f>IFERROR((SUMIF($AV$2:AW2239,AV2239,$AX$2:AY2239)-AX2239)/(COUNTIF($M$2:N2239,N2239)-1),0)</f>
        <v>1</v>
      </c>
      <c r="X2239" s="12">
        <f>IFERROR((SUMIF($AZ$2:BA2239,AZ2239,$BB$2:BC2239)-BB2239)/(COUNTIF($M$2:N2239,N2239)-1),0)</f>
        <v>1.8658536585365855</v>
      </c>
      <c r="Y2239" s="12">
        <f t="shared" si="845"/>
        <v>-0.86585365853658547</v>
      </c>
      <c r="Z2239" s="13">
        <f>IFERROR((SUMIF($M$2:M2239,M2239,O$2:O2239)-O2239)/(COUNTIF($M$2:M2239,M2239)-1),0)</f>
        <v>1.4814814814814814</v>
      </c>
      <c r="AA2239" s="13">
        <f>IFERROR((SUMIF($M$2:M2239,M2239,P$2:P2239)-P2239)/(COUNTIF($M$2:M2239,M2239)-1),0)</f>
        <v>1.5185185185185186</v>
      </c>
      <c r="AB2239" s="13">
        <f t="shared" si="846"/>
        <v>-3.7037037037037202E-2</v>
      </c>
      <c r="AC2239" s="10">
        <f>IFERROR((SUMIF($N$2:N2239,M2239,$P$2:P2239))/(COUNTIF($N$2:N2239,M2239)),0)</f>
        <v>1.2715231788079471</v>
      </c>
      <c r="AD2239" s="10">
        <f>IFERROR((SUMIF($N$2:N2239,M2239,$O$2:O2239))/(COUNTIF($N$2:N2239,M2239)),0)</f>
        <v>1.7086092715231789</v>
      </c>
      <c r="AE2239" s="10">
        <f t="shared" si="847"/>
        <v>-0.4370860927152318</v>
      </c>
      <c r="AF2239" s="13">
        <f>IFERROR((SUMIF($M$2:M2239,N2239,$O$2:O2239))/(COUNTIF($M$2:M2239,N2239)),0)</f>
        <v>0.97560975609756095</v>
      </c>
      <c r="AG2239" s="13">
        <f>IFERROR((SUMIF($M$2:M2239,N2239,$P$2:P2239))/(COUNTIF($M$2:M2239,N2239)),0)</f>
        <v>1.8536585365853659</v>
      </c>
      <c r="AH2239" s="13">
        <f t="shared" si="848"/>
        <v>-0.87804878048780499</v>
      </c>
      <c r="AI2239" s="10">
        <f>IFERROR((SUMIF(N$2:N2239,N2239,P$2:P2239)-P2239)/(COUNTIF($N$2:N2239,N2239)-1),0)</f>
        <v>1.024390243902439</v>
      </c>
      <c r="AJ2239" s="10">
        <f>IFERROR((SUMIF(N$2:N2239,N2239,O$2:O2239)-O2239)/(COUNTIF($N$2:N2239,N2239)-1),0)</f>
        <v>1.8780487804878048</v>
      </c>
      <c r="AK2239" s="10">
        <f t="shared" si="849"/>
        <v>-0.85365853658536572</v>
      </c>
      <c r="AL2239" s="10">
        <f>IFERROR((AP2239)/(COUNTIF($M$2:N2239,M2239)-1),0)</f>
        <v>1.3076923076923077</v>
      </c>
      <c r="AM2239" s="19">
        <f>IFERROR((AQ2239)/(COUNTIF($M$2:N2239,N2239)-1),0)</f>
        <v>0.85365853658536583</v>
      </c>
      <c r="AN2239" s="10">
        <f t="shared" si="839"/>
        <v>0</v>
      </c>
      <c r="AO2239" s="10">
        <f t="shared" si="840"/>
        <v>3</v>
      </c>
      <c r="AP2239" s="10">
        <f>SUMIF($M$2:N2239,M2239,AN$2:AO2239)-AN2239</f>
        <v>374</v>
      </c>
      <c r="AQ2239" s="10">
        <f>SUMIF($AV$2:AW2239,AV2239,$BD$2:BE2239)-BD2239</f>
        <v>70</v>
      </c>
      <c r="AR2239" s="10">
        <f>M2239</f>
        <v>503</v>
      </c>
      <c r="AS2239" s="10">
        <f t="shared" si="832"/>
        <v>2662</v>
      </c>
      <c r="AT2239">
        <f t="shared" si="833"/>
        <v>2</v>
      </c>
      <c r="AU2239" s="10">
        <f t="shared" si="834"/>
        <v>0</v>
      </c>
      <c r="AV2239">
        <f t="shared" si="850"/>
        <v>2662</v>
      </c>
      <c r="AW2239">
        <f t="shared" si="851"/>
        <v>503</v>
      </c>
      <c r="AX2239">
        <f t="shared" si="852"/>
        <v>2</v>
      </c>
      <c r="AY2239">
        <f t="shared" si="853"/>
        <v>0</v>
      </c>
      <c r="AZ2239">
        <f t="shared" si="854"/>
        <v>2662</v>
      </c>
      <c r="BA2239">
        <f t="shared" si="855"/>
        <v>503</v>
      </c>
      <c r="BB2239">
        <f t="shared" si="835"/>
        <v>0</v>
      </c>
      <c r="BC2239">
        <f t="shared" si="836"/>
        <v>2</v>
      </c>
      <c r="BD2239">
        <f t="shared" si="837"/>
        <v>3</v>
      </c>
      <c r="BE2239">
        <f t="shared" si="838"/>
        <v>0</v>
      </c>
    </row>
    <row r="2240" spans="10:57" x14ac:dyDescent="0.25">
      <c r="J2240" s="23">
        <f>MAX(_xlfn.MAXIFS(L$2:$L2240,M$2:$M2240,M2240),_xlfn.MAXIFS(L$2:$L2240,N$2:$N2240,M2240))-MAX(_xlfn.MAXIFS(L$2:$L2239,M$2:$M2239,M2240),_xlfn.MAXIFS(L$2:$L2239,N$2:$N2239,M2240))</f>
        <v>7</v>
      </c>
      <c r="K2240" s="23">
        <f>MAX(_xlfn.MAXIFS($L$2:L2240,$M$2:M2240,N2240),_xlfn.MAXIFS($L$2:L2240,$N$2:N2240,N2240))-MAX(_xlfn.MAXIFS($L$2:L2239,$M$2:M2239,N2240),_xlfn.MAXIFS($L$2:L2239,$N$2:N2239,N2240))</f>
        <v>7</v>
      </c>
      <c r="L2240" s="20">
        <v>43247</v>
      </c>
      <c r="M2240" s="10">
        <v>4441</v>
      </c>
      <c r="N2240" s="10">
        <v>170</v>
      </c>
      <c r="O2240" s="10">
        <v>0</v>
      </c>
      <c r="P2240" s="10">
        <v>0</v>
      </c>
      <c r="Q2240" s="10" t="str">
        <f t="shared" si="841"/>
        <v>U</v>
      </c>
      <c r="R2240" s="10" t="str">
        <f t="shared" si="842"/>
        <v>U</v>
      </c>
      <c r="S2240" s="10">
        <f t="shared" si="843"/>
        <v>0</v>
      </c>
      <c r="T2240" s="11">
        <f>IFERROR((SUMIF($M$2:N2240,M2240,$O$2:P2240)-O2240)/(COUNTIF($M$2:N2240,M2240)-1),0)</f>
        <v>1.2731092436974789</v>
      </c>
      <c r="U2240" s="11">
        <f>IFERROR((SUMIF($AR$2:AR2240,AR2240,$AT$2:AU2240)-AT2240)/(COUNTIF($M$2:N2240,M2240)-1),0)</f>
        <v>0.60084033613445376</v>
      </c>
      <c r="V2240" s="11">
        <f t="shared" si="844"/>
        <v>0.67226890756302515</v>
      </c>
      <c r="W2240" s="12">
        <f>IFERROR((SUMIF($AV$2:AW2240,AV2240,$AX$2:AY2240)-AX2240)/(COUNTIF($M$2:N2240,N2240)-1),0)</f>
        <v>1.765807962529274</v>
      </c>
      <c r="X2240" s="12">
        <f>IFERROR((SUMIF($AZ$2:BA2240,AZ2240,$BB$2:BC2240)-BB2240)/(COUNTIF($M$2:N2240,N2240)-1),0)</f>
        <v>1.1592505854800936</v>
      </c>
      <c r="Y2240" s="12">
        <f t="shared" si="845"/>
        <v>0.60655737704918034</v>
      </c>
      <c r="Z2240" s="13">
        <f>IFERROR((SUMIF($M$2:M2240,M2240,O$2:O2240)-O2240)/(COUNTIF($M$2:M2240,M2240)-1),0)</f>
        <v>1.3245614035087718</v>
      </c>
      <c r="AA2240" s="13">
        <f>IFERROR((SUMIF($M$2:M2240,M2240,P$2:P2240)-P2240)/(COUNTIF($M$2:M2240,M2240)-1),0)</f>
        <v>1.2543859649122806</v>
      </c>
      <c r="AB2240" s="13">
        <f t="shared" si="846"/>
        <v>7.0175438596491224E-2</v>
      </c>
      <c r="AC2240" s="10">
        <f>IFERROR((SUMIF($N$2:N2240,M2240,$P$2:P2240))/(COUNTIF($N$2:N2240,M2240)),0)</f>
        <v>1.2258064516129032</v>
      </c>
      <c r="AD2240" s="10">
        <f>IFERROR((SUMIF($N$2:N2240,M2240,$O$2:O2240))/(COUNTIF($N$2:N2240,M2240)),0)</f>
        <v>1.6935483870967742</v>
      </c>
      <c r="AE2240" s="10">
        <f t="shared" si="847"/>
        <v>-0.467741935483871</v>
      </c>
      <c r="AF2240" s="13">
        <f>IFERROR((SUMIF($M$2:M2240,N2240,$O$2:O2240))/(COUNTIF($M$2:M2240,N2240)),0)</f>
        <v>1.8743961352657006</v>
      </c>
      <c r="AG2240" s="13">
        <f>IFERROR((SUMIF($M$2:M2240,N2240,$P$2:P2240))/(COUNTIF($M$2:M2240,N2240)),0)</f>
        <v>1.0096618357487923</v>
      </c>
      <c r="AH2240" s="13">
        <f t="shared" si="848"/>
        <v>0.86473429951690828</v>
      </c>
      <c r="AI2240" s="10">
        <f>IFERROR((SUMIF(N$2:N2240,N2240,P$2:P2240)-P2240)/(COUNTIF($N$2:N2240,N2240)-1),0)</f>
        <v>1.6636363636363636</v>
      </c>
      <c r="AJ2240" s="10">
        <f>IFERROR((SUMIF(N$2:N2240,N2240,O$2:O2240)-O2240)/(COUNTIF($N$2:N2240,N2240)-1),0)</f>
        <v>1.3</v>
      </c>
      <c r="AK2240" s="10">
        <f t="shared" si="849"/>
        <v>0.36363636363636354</v>
      </c>
      <c r="AL2240" s="10">
        <f>IFERROR((AP2240)/(COUNTIF($M$2:N2240,M2240)-1),0)</f>
        <v>1.2731092436974789</v>
      </c>
      <c r="AM2240" s="19">
        <f>IFERROR((AQ2240)/(COUNTIF($M$2:N2240,N2240)-1),0)</f>
        <v>1.6814988290398127</v>
      </c>
      <c r="AN2240" s="10">
        <f t="shared" si="839"/>
        <v>1</v>
      </c>
      <c r="AO2240" s="10">
        <f t="shared" si="840"/>
        <v>1</v>
      </c>
      <c r="AP2240" s="10">
        <f>SUMIF($M$2:N2240,M2240,AN$2:AO2240)-AN2240</f>
        <v>303</v>
      </c>
      <c r="AQ2240" s="10">
        <f>SUMIF($AV$2:AW2240,AV2240,$BD$2:BE2240)-BD2240</f>
        <v>718</v>
      </c>
      <c r="AR2240" s="10">
        <f>M2240</f>
        <v>4441</v>
      </c>
      <c r="AS2240" s="10">
        <f t="shared" si="832"/>
        <v>170</v>
      </c>
      <c r="AT2240">
        <f t="shared" si="833"/>
        <v>0</v>
      </c>
      <c r="AU2240" s="10">
        <f t="shared" si="834"/>
        <v>0</v>
      </c>
      <c r="AV2240">
        <f t="shared" si="850"/>
        <v>170</v>
      </c>
      <c r="AW2240">
        <f t="shared" si="851"/>
        <v>4441</v>
      </c>
      <c r="AX2240">
        <f t="shared" si="852"/>
        <v>0</v>
      </c>
      <c r="AY2240">
        <f t="shared" si="853"/>
        <v>0</v>
      </c>
      <c r="AZ2240">
        <f t="shared" si="854"/>
        <v>170</v>
      </c>
      <c r="BA2240">
        <f t="shared" si="855"/>
        <v>4441</v>
      </c>
      <c r="BB2240">
        <f t="shared" si="835"/>
        <v>0</v>
      </c>
      <c r="BC2240">
        <f t="shared" si="836"/>
        <v>0</v>
      </c>
      <c r="BD2240">
        <f t="shared" si="837"/>
        <v>1</v>
      </c>
      <c r="BE2240">
        <f t="shared" si="838"/>
        <v>1</v>
      </c>
    </row>
    <row r="2241" spans="10:57" x14ac:dyDescent="0.25">
      <c r="J2241" s="23">
        <f>MAX(_xlfn.MAXIFS(L$2:$L2241,M$2:$M2241,M2241),_xlfn.MAXIFS(L$2:$L2241,N$2:$N2241,M2241))-MAX(_xlfn.MAXIFS(L$2:$L2240,M$2:$M2240,M2241),_xlfn.MAXIFS(L$2:$L2240,N$2:$N2240,M2241))</f>
        <v>7</v>
      </c>
      <c r="K2241" s="23">
        <f>MAX(_xlfn.MAXIFS($L$2:L2241,$M$2:M2241,N2241),_xlfn.MAXIFS($L$2:L2241,$N$2:N2241,N2241))-MAX(_xlfn.MAXIFS($L$2:L2240,$M$2:M2240,N2241),_xlfn.MAXIFS($L$2:L2240,$N$2:N2240,N2241))</f>
        <v>7</v>
      </c>
      <c r="L2241" s="20">
        <v>43247</v>
      </c>
      <c r="M2241" s="10">
        <v>3551</v>
      </c>
      <c r="N2241" s="10">
        <v>122</v>
      </c>
      <c r="O2241" s="10">
        <v>0</v>
      </c>
      <c r="P2241" s="10">
        <v>0</v>
      </c>
      <c r="Q2241" s="10" t="str">
        <f t="shared" si="841"/>
        <v>U</v>
      </c>
      <c r="R2241" s="10" t="str">
        <f t="shared" si="842"/>
        <v>U</v>
      </c>
      <c r="S2241" s="10">
        <f t="shared" si="843"/>
        <v>0</v>
      </c>
      <c r="T2241" s="11">
        <f>IFERROR((SUMIF($M$2:N2241,M2241,$O$2:P2241)-O2241)/(COUNTIF($M$2:N2241,M2241)-1),0)</f>
        <v>1.2916666666666667</v>
      </c>
      <c r="U2241" s="11">
        <f>IFERROR((SUMIF($AR$2:AR2241,AR2241,$AT$2:AU2241)-AT2241)/(COUNTIF($M$2:N2241,M2241)-1),0)</f>
        <v>0.52380952380952384</v>
      </c>
      <c r="V2241" s="11">
        <f t="shared" si="844"/>
        <v>0.7678571428571429</v>
      </c>
      <c r="W2241" s="12">
        <f>IFERROR((SUMIF($AV$2:AW2241,AV2241,$AX$2:AY2241)-AX2241)/(COUNTIF($M$2:N2241,N2241)-1),0)</f>
        <v>1.5717884130982367</v>
      </c>
      <c r="X2241" s="12">
        <f>IFERROR((SUMIF($AZ$2:BA2241,AZ2241,$BB$2:BC2241)-BB2241)/(COUNTIF($M$2:N2241,N2241)-1),0)</f>
        <v>1.1435768261964736</v>
      </c>
      <c r="Y2241" s="12">
        <f t="shared" si="845"/>
        <v>0.42821158690176309</v>
      </c>
      <c r="Z2241" s="13">
        <f>IFERROR((SUMIF($M$2:M2241,M2241,O$2:O2241)-O2241)/(COUNTIF($M$2:M2241,M2241)-1),0)</f>
        <v>1.4177215189873418</v>
      </c>
      <c r="AA2241" s="13">
        <f>IFERROR((SUMIF($M$2:M2241,M2241,P$2:P2241)-P2241)/(COUNTIF($M$2:M2241,M2241)-1),0)</f>
        <v>1.1139240506329113</v>
      </c>
      <c r="AB2241" s="13">
        <f t="shared" si="846"/>
        <v>0.30379746835443044</v>
      </c>
      <c r="AC2241" s="10">
        <f>IFERROR((SUMIF($N$2:N2241,M2241,$P$2:P2241))/(COUNTIF($N$2:N2241,M2241)),0)</f>
        <v>1.1797752808988764</v>
      </c>
      <c r="AD2241" s="10">
        <f>IFERROR((SUMIF($N$2:N2241,M2241,$O$2:O2241))/(COUNTIF($N$2:N2241,M2241)),0)</f>
        <v>1.6292134831460674</v>
      </c>
      <c r="AE2241" s="10">
        <f t="shared" si="847"/>
        <v>-0.449438202247191</v>
      </c>
      <c r="AF2241" s="13">
        <f>IFERROR((SUMIF($M$2:M2241,N2241,$O$2:O2241))/(COUNTIF($M$2:M2241,N2241)),0)</f>
        <v>1.6544502617801047</v>
      </c>
      <c r="AG2241" s="13">
        <f>IFERROR((SUMIF($M$2:M2241,N2241,$P$2:P2241))/(COUNTIF($M$2:M2241,N2241)),0)</f>
        <v>1.1204188481675392</v>
      </c>
      <c r="AH2241" s="13">
        <f t="shared" si="848"/>
        <v>0.53403141361256545</v>
      </c>
      <c r="AI2241" s="10">
        <f>IFERROR((SUMIF(N$2:N2241,N2241,P$2:P2241)-P2241)/(COUNTIF($N$2:N2241,N2241)-1),0)</f>
        <v>1.4951456310679612</v>
      </c>
      <c r="AJ2241" s="10">
        <f>IFERROR((SUMIF(N$2:N2241,N2241,O$2:O2241)-O2241)/(COUNTIF($N$2:N2241,N2241)-1),0)</f>
        <v>1.1650485436893203</v>
      </c>
      <c r="AK2241" s="10">
        <f t="shared" si="849"/>
        <v>0.33009708737864085</v>
      </c>
      <c r="AL2241" s="10">
        <f>IFERROR((AP2241)/(COUNTIF($M$2:N2241,M2241)-1),0)</f>
        <v>1.375</v>
      </c>
      <c r="AM2241" s="19">
        <f>IFERROR((AQ2241)/(COUNTIF($M$2:N2241,N2241)-1),0)</f>
        <v>1.6095717884130982</v>
      </c>
      <c r="AN2241" s="10">
        <f t="shared" si="839"/>
        <v>1</v>
      </c>
      <c r="AO2241" s="10">
        <f t="shared" si="840"/>
        <v>1</v>
      </c>
      <c r="AP2241" s="10">
        <f>SUMIF($M$2:N2241,M2241,AN$2:AO2241)-AN2241</f>
        <v>231</v>
      </c>
      <c r="AQ2241" s="10">
        <f>SUMIF($AV$2:AW2241,AV2241,$BD$2:BE2241)-BD2241</f>
        <v>639</v>
      </c>
      <c r="AR2241" s="10">
        <f>M2241</f>
        <v>3551</v>
      </c>
      <c r="AS2241" s="10">
        <f t="shared" ref="AS2241:AS2304" si="856">N2241</f>
        <v>122</v>
      </c>
      <c r="AT2241">
        <f t="shared" ref="AT2241:AT2304" si="857">P2241</f>
        <v>0</v>
      </c>
      <c r="AU2241" s="10">
        <f t="shared" ref="AU2241:AU2304" si="858">O2241</f>
        <v>0</v>
      </c>
      <c r="AV2241">
        <f t="shared" si="850"/>
        <v>122</v>
      </c>
      <c r="AW2241">
        <f t="shared" si="851"/>
        <v>3551</v>
      </c>
      <c r="AX2241">
        <f t="shared" si="852"/>
        <v>0</v>
      </c>
      <c r="AY2241">
        <f t="shared" si="853"/>
        <v>0</v>
      </c>
      <c r="AZ2241">
        <f t="shared" si="854"/>
        <v>122</v>
      </c>
      <c r="BA2241">
        <f t="shared" si="855"/>
        <v>3551</v>
      </c>
      <c r="BB2241">
        <f t="shared" ref="BB2241:BB2304" si="859">O2241</f>
        <v>0</v>
      </c>
      <c r="BC2241">
        <f t="shared" ref="BC2241:BC2304" si="860">P2241</f>
        <v>0</v>
      </c>
      <c r="BD2241">
        <f t="shared" ref="BD2241:BD2304" si="861">AO2241</f>
        <v>1</v>
      </c>
      <c r="BE2241">
        <f t="shared" ref="BE2241:BE2304" si="862">AN2241</f>
        <v>1</v>
      </c>
    </row>
    <row r="2242" spans="10:57" x14ac:dyDescent="0.25">
      <c r="J2242" s="23">
        <f>MAX(_xlfn.MAXIFS(L$2:$L2242,M$2:$M2242,M2242),_xlfn.MAXIFS(L$2:$L2242,N$2:$N2242,M2242))-MAX(_xlfn.MAXIFS(L$2:$L2241,M$2:$M2241,M2242),_xlfn.MAXIFS(L$2:$L2241,N$2:$N2241,M2242))</f>
        <v>7</v>
      </c>
      <c r="K2242" s="23">
        <f>MAX(_xlfn.MAXIFS($L$2:L2242,$M$2:M2242,N2242),_xlfn.MAXIFS($L$2:L2242,$N$2:N2242,N2242))-MAX(_xlfn.MAXIFS($L$2:L2241,$M$2:M2241,N2242),_xlfn.MAXIFS($L$2:L2241,$N$2:N2241,N2242))</f>
        <v>7</v>
      </c>
      <c r="L2242" s="20">
        <v>43247</v>
      </c>
      <c r="M2242" s="10">
        <v>14</v>
      </c>
      <c r="N2242" s="10">
        <v>409</v>
      </c>
      <c r="O2242" s="10">
        <v>4</v>
      </c>
      <c r="P2242" s="10">
        <v>0</v>
      </c>
      <c r="Q2242" s="10" t="str">
        <f t="shared" si="841"/>
        <v>S</v>
      </c>
      <c r="R2242" s="10" t="str">
        <f t="shared" si="842"/>
        <v>N</v>
      </c>
      <c r="S2242" s="10">
        <f t="shared" si="843"/>
        <v>4</v>
      </c>
      <c r="T2242" s="11">
        <f>IFERROR((SUMIF($M$2:N2242,M2242,$O$2:P2242)-O2242)/(COUNTIF($M$2:N2242,M2242)-1),0)</f>
        <v>1.7624703087885987</v>
      </c>
      <c r="U2242" s="11">
        <f>IFERROR((SUMIF($AR$2:AR2242,AR2242,$AT$2:AU2242)-AT2242)/(COUNTIF($M$2:N2242,M2242)-1),0)</f>
        <v>0.56294536817102137</v>
      </c>
      <c r="V2242" s="11">
        <f t="shared" si="844"/>
        <v>1.1995249406175774</v>
      </c>
      <c r="W2242" s="12">
        <f>IFERROR((SUMIF($AV$2:AW2242,AV2242,$AX$2:AY2242)-AX2242)/(COUNTIF($M$2:N2242,N2242)-1),0)</f>
        <v>2.1775898520084565</v>
      </c>
      <c r="X2242" s="12">
        <f>IFERROR((SUMIF($AZ$2:BA2242,AZ2242,$BB$2:BC2242)-BB2242)/(COUNTIF($M$2:N2242,N2242)-1),0)</f>
        <v>0.90909090909090906</v>
      </c>
      <c r="Y2242" s="12">
        <f t="shared" si="845"/>
        <v>1.2684989429175473</v>
      </c>
      <c r="Z2242" s="13">
        <f>IFERROR((SUMIF($M$2:M2242,M2242,O$2:O2242)-O2242)/(COUNTIF($M$2:M2242,M2242)-1),0)</f>
        <v>1.7236180904522613</v>
      </c>
      <c r="AA2242" s="13">
        <f>IFERROR((SUMIF($M$2:M2242,M2242,P$2:P2242)-P2242)/(COUNTIF($M$2:M2242,M2242)-1),0)</f>
        <v>1.1909547738693467</v>
      </c>
      <c r="AB2242" s="13">
        <f t="shared" si="846"/>
        <v>0.53266331658291466</v>
      </c>
      <c r="AC2242" s="10">
        <f>IFERROR((SUMIF($N$2:N2242,M2242,$P$2:P2242))/(COUNTIF($N$2:N2242,M2242)),0)</f>
        <v>1.7972972972972974</v>
      </c>
      <c r="AD2242" s="10">
        <f>IFERROR((SUMIF($N$2:N2242,M2242,$O$2:O2242))/(COUNTIF($N$2:N2242,M2242)),0)</f>
        <v>1.3018018018018018</v>
      </c>
      <c r="AE2242" s="10">
        <f t="shared" si="847"/>
        <v>0.49549549549549554</v>
      </c>
      <c r="AF2242" s="13">
        <f>IFERROR((SUMIF($M$2:M2242,N2242,$O$2:O2242))/(COUNTIF($M$2:M2242,N2242)),0)</f>
        <v>2.3946188340807173</v>
      </c>
      <c r="AG2242" s="13">
        <f>IFERROR((SUMIF($M$2:M2242,N2242,$P$2:P2242))/(COUNTIF($M$2:M2242,N2242)),0)</f>
        <v>0.77130044843049328</v>
      </c>
      <c r="AH2242" s="13">
        <f t="shared" si="848"/>
        <v>1.623318385650224</v>
      </c>
      <c r="AI2242" s="10">
        <f>IFERROR((SUMIF(N$2:N2242,N2242,P$2:P2242)-P2242)/(COUNTIF($N$2:N2242,N2242)-1),0)</f>
        <v>1.984</v>
      </c>
      <c r="AJ2242" s="10">
        <f>IFERROR((SUMIF(N$2:N2242,N2242,O$2:O2242)-O2242)/(COUNTIF($N$2:N2242,N2242)-1),0)</f>
        <v>1.032</v>
      </c>
      <c r="AK2242" s="10">
        <f t="shared" si="849"/>
        <v>0.95199999999999996</v>
      </c>
      <c r="AL2242" s="10">
        <f>IFERROR((AP2242)/(COUNTIF($M$2:N2242,M2242)-1),0)</f>
        <v>1.6603325415676959</v>
      </c>
      <c r="AM2242" s="19">
        <f>IFERROR((AQ2242)/(COUNTIF($M$2:N2242,N2242)-1),0)</f>
        <v>2.059196617336152</v>
      </c>
      <c r="AN2242" s="10">
        <f t="shared" ref="AN2242:AN2305" si="863">IF(Q2242="S",3,IF(Q2242="N",0,1))</f>
        <v>3</v>
      </c>
      <c r="AO2242" s="10">
        <f t="shared" ref="AO2242:AO2305" si="864">IF(R2242="S",3,IF(R2242="N",0,1))</f>
        <v>0</v>
      </c>
      <c r="AP2242" s="10">
        <f>SUMIF($M$2:N2242,M2242,AN$2:AO2242)-AN2242</f>
        <v>699</v>
      </c>
      <c r="AQ2242" s="10">
        <f>SUMIF($AV$2:AW2242,AV2242,$BD$2:BE2242)-BD2242</f>
        <v>974</v>
      </c>
      <c r="AR2242" s="10">
        <f>M2242</f>
        <v>14</v>
      </c>
      <c r="AS2242" s="10">
        <f t="shared" si="856"/>
        <v>409</v>
      </c>
      <c r="AT2242">
        <f t="shared" si="857"/>
        <v>0</v>
      </c>
      <c r="AU2242" s="10">
        <f t="shared" si="858"/>
        <v>4</v>
      </c>
      <c r="AV2242">
        <f t="shared" si="850"/>
        <v>409</v>
      </c>
      <c r="AW2242">
        <f t="shared" si="851"/>
        <v>14</v>
      </c>
      <c r="AX2242">
        <f t="shared" si="852"/>
        <v>0</v>
      </c>
      <c r="AY2242">
        <f t="shared" si="853"/>
        <v>4</v>
      </c>
      <c r="AZ2242">
        <f t="shared" si="854"/>
        <v>409</v>
      </c>
      <c r="BA2242">
        <f t="shared" si="855"/>
        <v>14</v>
      </c>
      <c r="BB2242">
        <f t="shared" si="859"/>
        <v>4</v>
      </c>
      <c r="BC2242">
        <f t="shared" si="860"/>
        <v>0</v>
      </c>
      <c r="BD2242">
        <f t="shared" si="861"/>
        <v>0</v>
      </c>
      <c r="BE2242">
        <f t="shared" si="862"/>
        <v>3</v>
      </c>
    </row>
    <row r="2243" spans="10:57" x14ac:dyDescent="0.25">
      <c r="J2243" s="23">
        <f>MAX(_xlfn.MAXIFS(L$2:$L2243,M$2:$M2243,M2243),_xlfn.MAXIFS(L$2:$L2243,N$2:$N2243,M2243))-MAX(_xlfn.MAXIFS(L$2:$L2242,M$2:$M2242,M2243),_xlfn.MAXIFS(L$2:$L2242,N$2:$N2242,M2243))</f>
        <v>7</v>
      </c>
      <c r="K2243" s="23">
        <f>MAX(_xlfn.MAXIFS($L$2:L2243,$M$2:M2243,N2243),_xlfn.MAXIFS($L$2:L2243,$N$2:N2243,N2243))-MAX(_xlfn.MAXIFS($L$2:L2242,$M$2:M2242,N2243),_xlfn.MAXIFS($L$2:L2242,$N$2:N2242,N2243))</f>
        <v>7</v>
      </c>
      <c r="L2243" s="20">
        <v>43247</v>
      </c>
      <c r="M2243" s="10">
        <v>856</v>
      </c>
      <c r="N2243" s="10">
        <v>413</v>
      </c>
      <c r="O2243" s="10">
        <v>2</v>
      </c>
      <c r="P2243" s="10">
        <v>1</v>
      </c>
      <c r="Q2243" s="10" t="str">
        <f t="shared" si="841"/>
        <v>S</v>
      </c>
      <c r="R2243" s="10" t="str">
        <f t="shared" si="842"/>
        <v>N</v>
      </c>
      <c r="S2243" s="10">
        <f t="shared" si="843"/>
        <v>1</v>
      </c>
      <c r="T2243" s="11">
        <f>IFERROR((SUMIF($M$2:N2243,M2243,$O$2:P2243)-O2243)/(COUNTIF($M$2:N2243,M2243)-1),0)</f>
        <v>1.2124542124542124</v>
      </c>
      <c r="U2243" s="11">
        <f>IFERROR((SUMIF($AR$2:AR2243,AR2243,$AT$2:AU2243)-AT2243)/(COUNTIF($M$2:N2243,M2243)-1),0)</f>
        <v>0.72527472527472525</v>
      </c>
      <c r="V2243" s="11">
        <f t="shared" si="844"/>
        <v>0.48717948717948711</v>
      </c>
      <c r="W2243" s="12">
        <f>IFERROR((SUMIF($AV$2:AW2243,AV2243,$AX$2:AY2243)-AX2243)/(COUNTIF($M$2:N2243,N2243)-1),0)</f>
        <v>1.2357723577235773</v>
      </c>
      <c r="X2243" s="12">
        <f>IFERROR((SUMIF($AZ$2:BA2243,AZ2243,$BB$2:BC2243)-BB2243)/(COUNTIF($M$2:N2243,N2243)-1),0)</f>
        <v>1.6747967479674797</v>
      </c>
      <c r="Y2243" s="12">
        <f t="shared" si="845"/>
        <v>-0.43902439024390238</v>
      </c>
      <c r="Z2243" s="13">
        <f>IFERROR((SUMIF($M$2:M2243,M2243,O$2:O2243)-O2243)/(COUNTIF($M$2:M2243,M2243)-1),0)</f>
        <v>1.328125</v>
      </c>
      <c r="AA2243" s="13">
        <f>IFERROR((SUMIF($M$2:M2243,M2243,P$2:P2243)-P2243)/(COUNTIF($M$2:M2243,M2243)-1),0)</f>
        <v>1.546875</v>
      </c>
      <c r="AB2243" s="13">
        <f t="shared" si="846"/>
        <v>-0.21875</v>
      </c>
      <c r="AC2243" s="10">
        <f>IFERROR((SUMIF($N$2:N2243,M2243,$P$2:P2243))/(COUNTIF($N$2:N2243,M2243)),0)</f>
        <v>1.1103448275862069</v>
      </c>
      <c r="AD2243" s="10">
        <f>IFERROR((SUMIF($N$2:N2243,M2243,$O$2:O2243))/(COUNTIF($N$2:N2243,M2243)),0)</f>
        <v>1.6482758620689655</v>
      </c>
      <c r="AE2243" s="10">
        <f t="shared" si="847"/>
        <v>-0.53793103448275859</v>
      </c>
      <c r="AF2243" s="13">
        <f>IFERROR((SUMIF($M$2:M2243,N2243,$O$2:O2243))/(COUNTIF($M$2:M2243,N2243)),0)</f>
        <v>1.3793103448275863</v>
      </c>
      <c r="AG2243" s="13">
        <f>IFERROR((SUMIF($M$2:M2243,N2243,$P$2:P2243))/(COUNTIF($M$2:M2243,N2243)),0)</f>
        <v>1.3620689655172413</v>
      </c>
      <c r="AH2243" s="13">
        <f t="shared" si="848"/>
        <v>1.7241379310344973E-2</v>
      </c>
      <c r="AI2243" s="10">
        <f>IFERROR((SUMIF(N$2:N2243,N2243,P$2:P2243)-P2243)/(COUNTIF($N$2:N2243,N2243)-1),0)</f>
        <v>1.1076923076923078</v>
      </c>
      <c r="AJ2243" s="10">
        <f>IFERROR((SUMIF(N$2:N2243,N2243,O$2:O2243)-O2243)/(COUNTIF($N$2:N2243,N2243)-1),0)</f>
        <v>1.9538461538461538</v>
      </c>
      <c r="AK2243" s="10">
        <f t="shared" si="849"/>
        <v>-0.84615384615384603</v>
      </c>
      <c r="AL2243" s="10">
        <f>IFERROR((AP2243)/(COUNTIF($M$2:N2243,M2243)-1),0)</f>
        <v>1.1611721611721613</v>
      </c>
      <c r="AM2243" s="19">
        <f>IFERROR((AQ2243)/(COUNTIF($M$2:N2243,N2243)-1),0)</f>
        <v>1.1138211382113821</v>
      </c>
      <c r="AN2243" s="10">
        <f t="shared" si="863"/>
        <v>3</v>
      </c>
      <c r="AO2243" s="10">
        <f t="shared" si="864"/>
        <v>0</v>
      </c>
      <c r="AP2243" s="10">
        <f>SUMIF($M$2:N2243,M2243,AN$2:AO2243)-AN2243</f>
        <v>317</v>
      </c>
      <c r="AQ2243" s="10">
        <f>SUMIF($AV$2:AW2243,AV2243,$BD$2:BE2243)-BD2243</f>
        <v>137</v>
      </c>
      <c r="AR2243" s="10">
        <f>M2243</f>
        <v>856</v>
      </c>
      <c r="AS2243" s="10">
        <f t="shared" si="856"/>
        <v>413</v>
      </c>
      <c r="AT2243">
        <f t="shared" si="857"/>
        <v>1</v>
      </c>
      <c r="AU2243" s="10">
        <f t="shared" si="858"/>
        <v>2</v>
      </c>
      <c r="AV2243">
        <f t="shared" si="850"/>
        <v>413</v>
      </c>
      <c r="AW2243">
        <f t="shared" si="851"/>
        <v>856</v>
      </c>
      <c r="AX2243">
        <f t="shared" si="852"/>
        <v>1</v>
      </c>
      <c r="AY2243">
        <f t="shared" si="853"/>
        <v>2</v>
      </c>
      <c r="AZ2243">
        <f t="shared" si="854"/>
        <v>413</v>
      </c>
      <c r="BA2243">
        <f t="shared" si="855"/>
        <v>856</v>
      </c>
      <c r="BB2243">
        <f t="shared" si="859"/>
        <v>2</v>
      </c>
      <c r="BC2243">
        <f t="shared" si="860"/>
        <v>1</v>
      </c>
      <c r="BD2243">
        <f t="shared" si="861"/>
        <v>0</v>
      </c>
      <c r="BE2243">
        <f t="shared" si="862"/>
        <v>3</v>
      </c>
    </row>
    <row r="2244" spans="10:57" x14ac:dyDescent="0.25">
      <c r="J2244" s="23">
        <f>MAX(_xlfn.MAXIFS(L$2:$L2244,M$2:$M2244,M2244),_xlfn.MAXIFS(L$2:$L2244,N$2:$N2244,M2244))-MAX(_xlfn.MAXIFS(L$2:$L2243,M$2:$M2243,M2244),_xlfn.MAXIFS(L$2:$L2243,N$2:$N2243,M2244))</f>
        <v>6</v>
      </c>
      <c r="K2244" s="23">
        <f>MAX(_xlfn.MAXIFS($L$2:L2244,$M$2:M2244,N2244),_xlfn.MAXIFS($L$2:L2244,$N$2:N2244,N2244))-MAX(_xlfn.MAXIFS($L$2:L2243,$M$2:M2243,N2244),_xlfn.MAXIFS($L$2:L2243,$N$2:N2243,N2244))</f>
        <v>4</v>
      </c>
      <c r="L2244" s="20">
        <v>43251</v>
      </c>
      <c r="M2244" s="10">
        <v>17444</v>
      </c>
      <c r="N2244" s="10">
        <v>2662</v>
      </c>
      <c r="O2244" s="10">
        <v>0</v>
      </c>
      <c r="P2244" s="10">
        <v>2</v>
      </c>
      <c r="Q2244" s="10" t="str">
        <f t="shared" si="841"/>
        <v>N</v>
      </c>
      <c r="R2244" s="10" t="str">
        <f t="shared" si="842"/>
        <v>S</v>
      </c>
      <c r="S2244" s="10">
        <f t="shared" si="843"/>
        <v>-2</v>
      </c>
      <c r="T2244" s="11">
        <f>IFERROR((SUMIF($M$2:N2244,M2244,$O$2:P2244)-O2244)/(COUNTIF($M$2:N2244,M2244)-1),0)</f>
        <v>1.1895910780669146</v>
      </c>
      <c r="U2244" s="11">
        <f>IFERROR((SUMIF($AR$2:AR2244,AR2244,$AT$2:AU2244)-AT2244)/(COUNTIF($M$2:N2244,M2244)-1),0)</f>
        <v>0.66171003717472121</v>
      </c>
      <c r="V2244" s="11">
        <f t="shared" si="844"/>
        <v>0.52788104089219334</v>
      </c>
      <c r="W2244" s="12">
        <f>IFERROR((SUMIF($AV$2:AW2244,AV2244,$AX$2:AY2244)-AX2244)/(COUNTIF($M$2:N2244,N2244)-1),0)</f>
        <v>1.0120481927710843</v>
      </c>
      <c r="X2244" s="12">
        <f>IFERROR((SUMIF($AZ$2:BA2244,AZ2244,$BB$2:BC2244)-BB2244)/(COUNTIF($M$2:N2244,N2244)-1),0)</f>
        <v>1.8433734939759037</v>
      </c>
      <c r="Y2244" s="12">
        <f t="shared" si="845"/>
        <v>-0.8313253012048194</v>
      </c>
      <c r="Z2244" s="13">
        <f>IFERROR((SUMIF($M$2:M2244,M2244,O$2:O2244)-O2244)/(COUNTIF($M$2:M2244,M2244)-1),0)</f>
        <v>1.2923076923076924</v>
      </c>
      <c r="AA2244" s="13">
        <f>IFERROR((SUMIF($M$2:M2244,M2244,P$2:P2244)-P2244)/(COUNTIF($M$2:M2244,M2244)-1),0)</f>
        <v>1.3692307692307693</v>
      </c>
      <c r="AB2244" s="13">
        <f t="shared" si="846"/>
        <v>-7.6923076923076872E-2</v>
      </c>
      <c r="AC2244" s="10">
        <f>IFERROR((SUMIF($N$2:N2244,M2244,$P$2:P2244))/(COUNTIF($N$2:N2244,M2244)),0)</f>
        <v>1.0935251798561152</v>
      </c>
      <c r="AD2244" s="10">
        <f>IFERROR((SUMIF($N$2:N2244,M2244,$O$2:O2244))/(COUNTIF($N$2:N2244,M2244)),0)</f>
        <v>1.9136690647482015</v>
      </c>
      <c r="AE2244" s="10">
        <f t="shared" si="847"/>
        <v>-0.82014388489208634</v>
      </c>
      <c r="AF2244" s="13">
        <f>IFERROR((SUMIF($M$2:M2244,N2244,$O$2:O2244))/(COUNTIF($M$2:M2244,N2244)),0)</f>
        <v>0.97560975609756095</v>
      </c>
      <c r="AG2244" s="13">
        <f>IFERROR((SUMIF($M$2:M2244,N2244,$P$2:P2244))/(COUNTIF($M$2:M2244,N2244)),0)</f>
        <v>1.8536585365853659</v>
      </c>
      <c r="AH2244" s="13">
        <f t="shared" si="848"/>
        <v>-0.87804878048780499</v>
      </c>
      <c r="AI2244" s="10">
        <f>IFERROR((SUMIF(N$2:N2244,N2244,P$2:P2244)-P2244)/(COUNTIF($N$2:N2244,N2244)-1),0)</f>
        <v>1.0476190476190477</v>
      </c>
      <c r="AJ2244" s="10">
        <f>IFERROR((SUMIF(N$2:N2244,N2244,O$2:O2244)-O2244)/(COUNTIF($N$2:N2244,N2244)-1),0)</f>
        <v>1.8333333333333333</v>
      </c>
      <c r="AK2244" s="10">
        <f t="shared" si="849"/>
        <v>-0.78571428571428559</v>
      </c>
      <c r="AL2244" s="10">
        <f>IFERROR((AP2244)/(COUNTIF($M$2:N2244,M2244)-1),0)</f>
        <v>1.1858736059479553</v>
      </c>
      <c r="AM2244" s="19">
        <f>IFERROR((AQ2244)/(COUNTIF($M$2:N2244,N2244)-1),0)</f>
        <v>0.87951807228915657</v>
      </c>
      <c r="AN2244" s="10">
        <f t="shared" si="863"/>
        <v>0</v>
      </c>
      <c r="AO2244" s="10">
        <f t="shared" si="864"/>
        <v>3</v>
      </c>
      <c r="AP2244" s="10">
        <f>SUMIF($M$2:N2244,M2244,AN$2:AO2244)-AN2244</f>
        <v>319</v>
      </c>
      <c r="AQ2244" s="10">
        <f>SUMIF($AV$2:AW2244,AV2244,$BD$2:BE2244)-BD2244</f>
        <v>73</v>
      </c>
      <c r="AR2244" s="10">
        <f>M2244</f>
        <v>17444</v>
      </c>
      <c r="AS2244" s="10">
        <f t="shared" si="856"/>
        <v>2662</v>
      </c>
      <c r="AT2244">
        <f t="shared" si="857"/>
        <v>2</v>
      </c>
      <c r="AU2244" s="10">
        <f t="shared" si="858"/>
        <v>0</v>
      </c>
      <c r="AV2244">
        <f t="shared" si="850"/>
        <v>2662</v>
      </c>
      <c r="AW2244">
        <f t="shared" si="851"/>
        <v>17444</v>
      </c>
      <c r="AX2244">
        <f t="shared" si="852"/>
        <v>2</v>
      </c>
      <c r="AY2244">
        <f t="shared" si="853"/>
        <v>0</v>
      </c>
      <c r="AZ2244">
        <f t="shared" si="854"/>
        <v>2662</v>
      </c>
      <c r="BA2244">
        <f t="shared" si="855"/>
        <v>17444</v>
      </c>
      <c r="BB2244">
        <f t="shared" si="859"/>
        <v>0</v>
      </c>
      <c r="BC2244">
        <f t="shared" si="860"/>
        <v>2</v>
      </c>
      <c r="BD2244">
        <f t="shared" si="861"/>
        <v>3</v>
      </c>
      <c r="BE2244">
        <f t="shared" si="862"/>
        <v>0</v>
      </c>
    </row>
    <row r="2245" spans="10:57" x14ac:dyDescent="0.25">
      <c r="J2245" s="23">
        <f>MAX(_xlfn.MAXIFS(L$2:$L2245,M$2:$M2245,M2245),_xlfn.MAXIFS(L$2:$L2245,N$2:$N2245,M2245))-MAX(_xlfn.MAXIFS(L$2:$L2244,M$2:$M2244,M2245),_xlfn.MAXIFS(L$2:$L2244,N$2:$N2244,M2245))</f>
        <v>3</v>
      </c>
      <c r="K2245" s="23">
        <f>MAX(_xlfn.MAXIFS($L$2:L2245,$M$2:M2245,N2245),_xlfn.MAXIFS($L$2:L2245,$N$2:N2245,N2245))-MAX(_xlfn.MAXIFS($L$2:L2244,$M$2:M2244,N2245),_xlfn.MAXIFS($L$2:L2244,$N$2:N2244,N2245))</f>
        <v>3</v>
      </c>
      <c r="L2245" s="20">
        <v>43254</v>
      </c>
      <c r="M2245" s="10">
        <v>2662</v>
      </c>
      <c r="N2245" s="10">
        <v>17444</v>
      </c>
      <c r="O2245" s="10">
        <v>1</v>
      </c>
      <c r="P2245" s="10">
        <v>1</v>
      </c>
      <c r="Q2245" s="10" t="str">
        <f t="shared" si="841"/>
        <v>U</v>
      </c>
      <c r="R2245" s="10" t="str">
        <f t="shared" si="842"/>
        <v>U</v>
      </c>
      <c r="S2245" s="10">
        <f t="shared" si="843"/>
        <v>0</v>
      </c>
      <c r="T2245" s="11">
        <f>IFERROR((SUMIF($M$2:N2245,M2245,$O$2:P2245)-O2245)/(COUNTIF($M$2:N2245,M2245)-1),0)</f>
        <v>1.0238095238095237</v>
      </c>
      <c r="U2245" s="11">
        <f>IFERROR((SUMIF($AR$2:AR2245,AR2245,$AT$2:AU2245)-AT2245)/(COUNTIF($M$2:N2245,M2245)-1),0)</f>
        <v>0.90476190476190477</v>
      </c>
      <c r="V2245" s="11">
        <f t="shared" si="844"/>
        <v>0.11904761904761896</v>
      </c>
      <c r="W2245" s="12">
        <f>IFERROR((SUMIF($AV$2:AW2245,AV2245,$AX$2:AY2245)-AX2245)/(COUNTIF($M$2:N2245,N2245)-1),0)</f>
        <v>1.1851851851851851</v>
      </c>
      <c r="X2245" s="12">
        <f>IFERROR((SUMIF($AZ$2:BA2245,AZ2245,$BB$2:BC2245)-BB2245)/(COUNTIF($M$2:N2245,N2245)-1),0)</f>
        <v>1.6518518518518519</v>
      </c>
      <c r="Y2245" s="12">
        <f t="shared" si="845"/>
        <v>-0.46666666666666679</v>
      </c>
      <c r="Z2245" s="13">
        <f>IFERROR((SUMIF($M$2:M2245,M2245,O$2:O2245)-O2245)/(COUNTIF($M$2:M2245,M2245)-1),0)</f>
        <v>0.97560975609756095</v>
      </c>
      <c r="AA2245" s="13">
        <f>IFERROR((SUMIF($M$2:M2245,M2245,P$2:P2245)-P2245)/(COUNTIF($M$2:M2245,M2245)-1),0)</f>
        <v>1.8536585365853659</v>
      </c>
      <c r="AB2245" s="13">
        <f t="shared" si="846"/>
        <v>-0.87804878048780499</v>
      </c>
      <c r="AC2245" s="10">
        <f>IFERROR((SUMIF($N$2:N2245,M2245,$P$2:P2245))/(COUNTIF($N$2:N2245,M2245)),0)</f>
        <v>1.069767441860465</v>
      </c>
      <c r="AD2245" s="10">
        <f>IFERROR((SUMIF($N$2:N2245,M2245,$O$2:O2245))/(COUNTIF($N$2:N2245,M2245)),0)</f>
        <v>1.7906976744186047</v>
      </c>
      <c r="AE2245" s="10">
        <f t="shared" si="847"/>
        <v>-0.72093023255813971</v>
      </c>
      <c r="AF2245" s="13">
        <f>IFERROR((SUMIF($M$2:M2245,N2245,$O$2:O2245))/(COUNTIF($M$2:M2245,N2245)),0)</f>
        <v>1.282442748091603</v>
      </c>
      <c r="AG2245" s="13">
        <f>IFERROR((SUMIF($M$2:M2245,N2245,$P$2:P2245))/(COUNTIF($M$2:M2245,N2245)),0)</f>
        <v>1.3740458015267176</v>
      </c>
      <c r="AH2245" s="13">
        <f t="shared" si="848"/>
        <v>-9.1603053435114656E-2</v>
      </c>
      <c r="AI2245" s="10">
        <f>IFERROR((SUMIF(N$2:N2245,N2245,P$2:P2245)-P2245)/(COUNTIF($N$2:N2245,N2245)-1),0)</f>
        <v>1.0935251798561152</v>
      </c>
      <c r="AJ2245" s="10">
        <f>IFERROR((SUMIF(N$2:N2245,N2245,O$2:O2245)-O2245)/(COUNTIF($N$2:N2245,N2245)-1),0)</f>
        <v>1.9136690647482015</v>
      </c>
      <c r="AK2245" s="10">
        <f t="shared" si="849"/>
        <v>-0.82014388489208634</v>
      </c>
      <c r="AL2245" s="10">
        <f>IFERROR((AP2245)/(COUNTIF($M$2:N2245,M2245)-1),0)</f>
        <v>0.90476190476190477</v>
      </c>
      <c r="AM2245" s="19">
        <f>IFERROR((AQ2245)/(COUNTIF($M$2:N2245,N2245)-1),0)</f>
        <v>1.1814814814814816</v>
      </c>
      <c r="AN2245" s="10">
        <f t="shared" si="863"/>
        <v>1</v>
      </c>
      <c r="AO2245" s="10">
        <f t="shared" si="864"/>
        <v>1</v>
      </c>
      <c r="AP2245" s="10">
        <f>SUMIF($M$2:N2245,M2245,AN$2:AO2245)-AN2245</f>
        <v>76</v>
      </c>
      <c r="AQ2245" s="10">
        <f>SUMIF($AV$2:AW2245,AV2245,$BD$2:BE2245)-BD2245</f>
        <v>319</v>
      </c>
      <c r="AR2245" s="10">
        <f>M2245</f>
        <v>2662</v>
      </c>
      <c r="AS2245" s="10">
        <f t="shared" si="856"/>
        <v>17444</v>
      </c>
      <c r="AT2245">
        <f t="shared" si="857"/>
        <v>1</v>
      </c>
      <c r="AU2245" s="10">
        <f t="shared" si="858"/>
        <v>1</v>
      </c>
      <c r="AV2245">
        <f t="shared" si="850"/>
        <v>17444</v>
      </c>
      <c r="AW2245">
        <f t="shared" si="851"/>
        <v>2662</v>
      </c>
      <c r="AX2245">
        <f t="shared" si="852"/>
        <v>1</v>
      </c>
      <c r="AY2245">
        <f t="shared" si="853"/>
        <v>1</v>
      </c>
      <c r="AZ2245">
        <f t="shared" si="854"/>
        <v>17444</v>
      </c>
      <c r="BA2245">
        <f t="shared" si="855"/>
        <v>2662</v>
      </c>
      <c r="BB2245">
        <f t="shared" si="859"/>
        <v>1</v>
      </c>
      <c r="BC2245">
        <f t="shared" si="860"/>
        <v>1</v>
      </c>
      <c r="BD2245">
        <f t="shared" si="861"/>
        <v>1</v>
      </c>
      <c r="BE2245">
        <f t="shared" si="862"/>
        <v>1</v>
      </c>
    </row>
    <row r="2246" spans="10:57" x14ac:dyDescent="0.25">
      <c r="J2246" s="23">
        <f>MAX(_xlfn.MAXIFS(L$2:$L2246,M$2:$M2246,M2246),_xlfn.MAXIFS(L$2:$L2246,N$2:$N2246,M2246))-MAX(_xlfn.MAXIFS(L$2:$L2245,M$2:$M2245,M2246),_xlfn.MAXIFS(L$2:$L2245,N$2:$N2245,M2246))</f>
        <v>304</v>
      </c>
      <c r="K2246" s="23">
        <f>MAX(_xlfn.MAXIFS($L$2:L2246,$M$2:M2246,N2246),_xlfn.MAXIFS($L$2:L2246,$N$2:N2246,N2246))-MAX(_xlfn.MAXIFS($L$2:L2245,$M$2:M2245,N2246),_xlfn.MAXIFS($L$2:L2245,$N$2:N2245,N2246))</f>
        <v>84</v>
      </c>
      <c r="L2246" s="20">
        <v>43301</v>
      </c>
      <c r="M2246" s="10">
        <v>10131</v>
      </c>
      <c r="N2246" s="10">
        <v>4467</v>
      </c>
      <c r="O2246" s="10">
        <v>1</v>
      </c>
      <c r="P2246" s="10">
        <v>3</v>
      </c>
      <c r="Q2246" s="10" t="str">
        <f t="shared" si="841"/>
        <v>N</v>
      </c>
      <c r="R2246" s="10" t="str">
        <f t="shared" si="842"/>
        <v>S</v>
      </c>
      <c r="S2246" s="10">
        <f t="shared" si="843"/>
        <v>-2</v>
      </c>
      <c r="T2246" s="11">
        <f>IFERROR((SUMIF($M$2:N2246,M2246,$O$2:P2246)-O2246)/(COUNTIF($M$2:N2246,M2246)-1),0)</f>
        <v>1.4634146341463414</v>
      </c>
      <c r="U2246" s="11">
        <f>IFERROR((SUMIF($AR$2:AR2246,AR2246,$AT$2:AU2246)-AT2246)/(COUNTIF($M$2:N2246,M2246)-1),0)</f>
        <v>0.78861788617886175</v>
      </c>
      <c r="V2246" s="11">
        <f t="shared" si="844"/>
        <v>0.67479674796747968</v>
      </c>
      <c r="W2246" s="12">
        <f>IFERROR((SUMIF($AV$2:AW2246,AV2246,$AX$2:AY2246)-AX2246)/(COUNTIF($M$2:N2246,N2246)-1),0)</f>
        <v>0.8</v>
      </c>
      <c r="X2246" s="12">
        <f>IFERROR((SUMIF($AZ$2:BA2246,AZ2246,$BB$2:BC2246)-BB2246)/(COUNTIF($M$2:N2246,N2246)-1),0)</f>
        <v>2.6</v>
      </c>
      <c r="Y2246" s="12">
        <f t="shared" si="845"/>
        <v>-1.8</v>
      </c>
      <c r="Z2246" s="13">
        <f>IFERROR((SUMIF($M$2:M2246,M2246,O$2:O2246)-O2246)/(COUNTIF($M$2:M2246,M2246)-1),0)</f>
        <v>1.5245901639344261</v>
      </c>
      <c r="AA2246" s="13">
        <f>IFERROR((SUMIF($M$2:M2246,M2246,P$2:P2246)-P2246)/(COUNTIF($M$2:M2246,M2246)-1),0)</f>
        <v>1.5901639344262295</v>
      </c>
      <c r="AB2246" s="13">
        <f t="shared" si="846"/>
        <v>-6.5573770491803351E-2</v>
      </c>
      <c r="AC2246" s="10">
        <f>IFERROR((SUMIF($N$2:N2246,M2246,$P$2:P2246))/(COUNTIF($N$2:N2246,M2246)),0)</f>
        <v>1.403225806451613</v>
      </c>
      <c r="AD2246" s="10">
        <f>IFERROR((SUMIF($N$2:N2246,M2246,$O$2:O2246))/(COUNTIF($N$2:N2246,M2246)),0)</f>
        <v>1.7741935483870968</v>
      </c>
      <c r="AE2246" s="10">
        <f t="shared" si="847"/>
        <v>-0.37096774193548376</v>
      </c>
      <c r="AF2246" s="13">
        <f>IFERROR((SUMIF($M$2:M2246,N2246,$O$2:O2246))/(COUNTIF($M$2:M2246,N2246)),0)</f>
        <v>0.4</v>
      </c>
      <c r="AG2246" s="13">
        <f>IFERROR((SUMIF($M$2:M2246,N2246,$P$2:P2246))/(COUNTIF($M$2:M2246,N2246)),0)</f>
        <v>3</v>
      </c>
      <c r="AH2246" s="13">
        <f t="shared" si="848"/>
        <v>-2.6</v>
      </c>
      <c r="AI2246" s="10">
        <f>IFERROR((SUMIF(N$2:N2246,N2246,P$2:P2246)-P2246)/(COUNTIF($N$2:N2246,N2246)-1),0)</f>
        <v>1.2</v>
      </c>
      <c r="AJ2246" s="10">
        <f>IFERROR((SUMIF(N$2:N2246,N2246,O$2:O2246)-O2246)/(COUNTIF($N$2:N2246,N2246)-1),0)</f>
        <v>2.2000000000000002</v>
      </c>
      <c r="AK2246" s="10">
        <f t="shared" si="849"/>
        <v>-1.0000000000000002</v>
      </c>
      <c r="AL2246" s="10">
        <f>IFERROR((AP2246)/(COUNTIF($M$2:N2246,M2246)-1),0)</f>
        <v>1.2113821138211383</v>
      </c>
      <c r="AM2246" s="19">
        <f>IFERROR((AQ2246)/(COUNTIF($M$2:N2246,N2246)-1),0)</f>
        <v>0.7</v>
      </c>
      <c r="AN2246" s="10">
        <f t="shared" si="863"/>
        <v>0</v>
      </c>
      <c r="AO2246" s="10">
        <f t="shared" si="864"/>
        <v>3</v>
      </c>
      <c r="AP2246" s="10">
        <f>SUMIF($M$2:N2246,M2246,AN$2:AO2246)-AN2246</f>
        <v>149</v>
      </c>
      <c r="AQ2246" s="10">
        <f>SUMIF($AV$2:AW2246,AV2246,$BD$2:BE2246)-BD2246</f>
        <v>7</v>
      </c>
      <c r="AR2246" s="10">
        <f>M2246</f>
        <v>10131</v>
      </c>
      <c r="AS2246" s="10">
        <f t="shared" si="856"/>
        <v>4467</v>
      </c>
      <c r="AT2246">
        <f t="shared" si="857"/>
        <v>3</v>
      </c>
      <c r="AU2246" s="10">
        <f t="shared" si="858"/>
        <v>1</v>
      </c>
      <c r="AV2246">
        <f t="shared" si="850"/>
        <v>4467</v>
      </c>
      <c r="AW2246">
        <f t="shared" si="851"/>
        <v>10131</v>
      </c>
      <c r="AX2246">
        <f t="shared" si="852"/>
        <v>3</v>
      </c>
      <c r="AY2246">
        <f t="shared" si="853"/>
        <v>1</v>
      </c>
      <c r="AZ2246">
        <f t="shared" si="854"/>
        <v>4467</v>
      </c>
      <c r="BA2246">
        <f t="shared" si="855"/>
        <v>10131</v>
      </c>
      <c r="BB2246">
        <f t="shared" si="859"/>
        <v>1</v>
      </c>
      <c r="BC2246">
        <f t="shared" si="860"/>
        <v>3</v>
      </c>
      <c r="BD2246">
        <f t="shared" si="861"/>
        <v>3</v>
      </c>
      <c r="BE2246">
        <f t="shared" si="862"/>
        <v>0</v>
      </c>
    </row>
    <row r="2247" spans="10:57" x14ac:dyDescent="0.25">
      <c r="J2247" s="23">
        <f>MAX(_xlfn.MAXIFS(L$2:$L2247,M$2:$M2247,M2247),_xlfn.MAXIFS(L$2:$L2247,N$2:$N2247,M2247))-MAX(_xlfn.MAXIFS(L$2:$L2246,M$2:$M2246,M2247),_xlfn.MAXIFS(L$2:$L2246,N$2:$N2246,M2247))</f>
        <v>43301</v>
      </c>
      <c r="K2247" s="23">
        <f>MAX(_xlfn.MAXIFS($L$2:L2247,$M$2:M2247,N2247),_xlfn.MAXIFS($L$2:L2247,$N$2:N2247,N2247))-MAX(_xlfn.MAXIFS($L$2:L2246,$M$2:M2246,N2247),_xlfn.MAXIFS($L$2:L2246,$N$2:N2246,N2247))</f>
        <v>47</v>
      </c>
      <c r="L2247" s="20">
        <v>43301</v>
      </c>
      <c r="M2247" s="10">
        <v>16213</v>
      </c>
      <c r="N2247" s="10">
        <v>2662</v>
      </c>
      <c r="O2247" s="10">
        <v>0</v>
      </c>
      <c r="P2247" s="10">
        <v>6</v>
      </c>
      <c r="Q2247" s="10" t="str">
        <f t="shared" si="841"/>
        <v>N</v>
      </c>
      <c r="R2247" s="10" t="str">
        <f t="shared" si="842"/>
        <v>S</v>
      </c>
      <c r="S2247" s="10">
        <f t="shared" si="843"/>
        <v>-6</v>
      </c>
      <c r="T2247" s="11">
        <f>IFERROR((SUMIF($M$2:N2247,M2247,$O$2:P2247)-O2247)/(COUNTIF($M$2:N2247,M2247)-1),0)</f>
        <v>0</v>
      </c>
      <c r="U2247" s="11">
        <f>IFERROR((SUMIF($AR$2:AR2247,AR2247,$AT$2:AU2247)-AT2247)/(COUNTIF($M$2:N2247,M2247)-1),0)</f>
        <v>0</v>
      </c>
      <c r="V2247" s="11">
        <f t="shared" si="844"/>
        <v>0</v>
      </c>
      <c r="W2247" s="12">
        <f>IFERROR((SUMIF($AV$2:AW2247,AV2247,$AX$2:AY2247)-AX2247)/(COUNTIF($M$2:N2247,N2247)-1),0)</f>
        <v>1.0235294117647058</v>
      </c>
      <c r="X2247" s="12">
        <f>IFERROR((SUMIF($AZ$2:BA2247,AZ2247,$BB$2:BC2247)-BB2247)/(COUNTIF($M$2:N2247,N2247)-1),0)</f>
        <v>1.8117647058823529</v>
      </c>
      <c r="Y2247" s="12">
        <f t="shared" si="845"/>
        <v>-0.78823529411764715</v>
      </c>
      <c r="Z2247" s="13">
        <f>IFERROR((SUMIF($M$2:M2247,M2247,O$2:O2247)-O2247)/(COUNTIF($M$2:M2247,M2247)-1),0)</f>
        <v>0</v>
      </c>
      <c r="AA2247" s="13">
        <f>IFERROR((SUMIF($M$2:M2247,M2247,P$2:P2247)-P2247)/(COUNTIF($M$2:M2247,M2247)-1),0)</f>
        <v>0</v>
      </c>
      <c r="AB2247" s="13">
        <f t="shared" si="846"/>
        <v>0</v>
      </c>
      <c r="AC2247" s="10">
        <f>IFERROR((SUMIF($N$2:N2247,M2247,$P$2:P2247))/(COUNTIF($N$2:N2247,M2247)),0)</f>
        <v>0</v>
      </c>
      <c r="AD2247" s="10">
        <f>IFERROR((SUMIF($N$2:N2247,M2247,$O$2:O2247))/(COUNTIF($N$2:N2247,M2247)),0)</f>
        <v>0</v>
      </c>
      <c r="AE2247" s="10">
        <f t="shared" si="847"/>
        <v>0</v>
      </c>
      <c r="AF2247" s="13">
        <f>IFERROR((SUMIF($M$2:M2247,N2247,$O$2:O2247))/(COUNTIF($M$2:M2247,N2247)),0)</f>
        <v>0.97619047619047616</v>
      </c>
      <c r="AG2247" s="13">
        <f>IFERROR((SUMIF($M$2:M2247,N2247,$P$2:P2247))/(COUNTIF($M$2:M2247,N2247)),0)</f>
        <v>1.8333333333333333</v>
      </c>
      <c r="AH2247" s="13">
        <f t="shared" si="848"/>
        <v>-0.8571428571428571</v>
      </c>
      <c r="AI2247" s="10">
        <f>IFERROR((SUMIF(N$2:N2247,N2247,P$2:P2247)-P2247)/(COUNTIF($N$2:N2247,N2247)-1),0)</f>
        <v>1.069767441860465</v>
      </c>
      <c r="AJ2247" s="10">
        <f>IFERROR((SUMIF(N$2:N2247,N2247,O$2:O2247)-O2247)/(COUNTIF($N$2:N2247,N2247)-1),0)</f>
        <v>1.7906976744186047</v>
      </c>
      <c r="AK2247" s="10">
        <f t="shared" si="849"/>
        <v>-0.72093023255813971</v>
      </c>
      <c r="AL2247" s="10">
        <f>IFERROR((AP2247)/(COUNTIF($M$2:N2247,M2247)-1),0)</f>
        <v>0</v>
      </c>
      <c r="AM2247" s="19">
        <f>IFERROR((AQ2247)/(COUNTIF($M$2:N2247,N2247)-1),0)</f>
        <v>0.90588235294117647</v>
      </c>
      <c r="AN2247" s="10">
        <f t="shared" si="863"/>
        <v>0</v>
      </c>
      <c r="AO2247" s="10">
        <f t="shared" si="864"/>
        <v>3</v>
      </c>
      <c r="AP2247" s="10">
        <f>SUMIF($M$2:N2247,M2247,AN$2:AO2247)-AN2247</f>
        <v>0</v>
      </c>
      <c r="AQ2247" s="10">
        <f>SUMIF($AV$2:AW2247,AV2247,$BD$2:BE2247)-BD2247</f>
        <v>77</v>
      </c>
      <c r="AR2247" s="10">
        <f>M2247</f>
        <v>16213</v>
      </c>
      <c r="AS2247" s="10">
        <f t="shared" si="856"/>
        <v>2662</v>
      </c>
      <c r="AT2247">
        <f t="shared" si="857"/>
        <v>6</v>
      </c>
      <c r="AU2247" s="10">
        <f t="shared" si="858"/>
        <v>0</v>
      </c>
      <c r="AV2247">
        <f t="shared" si="850"/>
        <v>2662</v>
      </c>
      <c r="AW2247">
        <f t="shared" si="851"/>
        <v>16213</v>
      </c>
      <c r="AX2247">
        <f t="shared" si="852"/>
        <v>6</v>
      </c>
      <c r="AY2247">
        <f t="shared" si="853"/>
        <v>0</v>
      </c>
      <c r="AZ2247">
        <f t="shared" si="854"/>
        <v>2662</v>
      </c>
      <c r="BA2247">
        <f t="shared" si="855"/>
        <v>16213</v>
      </c>
      <c r="BB2247">
        <f t="shared" si="859"/>
        <v>0</v>
      </c>
      <c r="BC2247">
        <f t="shared" si="860"/>
        <v>6</v>
      </c>
      <c r="BD2247">
        <f t="shared" si="861"/>
        <v>3</v>
      </c>
      <c r="BE2247">
        <f t="shared" si="862"/>
        <v>0</v>
      </c>
    </row>
    <row r="2248" spans="10:57" x14ac:dyDescent="0.25">
      <c r="J2248" s="23">
        <f>MAX(_xlfn.MAXIFS(L$2:$L2248,M$2:$M2248,M2248),_xlfn.MAXIFS(L$2:$L2248,N$2:$N2248,M2248))-MAX(_xlfn.MAXIFS(L$2:$L2247,M$2:$M2247,M2248),_xlfn.MAXIFS(L$2:$L2247,N$2:$N2247,M2248))</f>
        <v>43301</v>
      </c>
      <c r="K2248" s="23">
        <f>MAX(_xlfn.MAXIFS($L$2:L2248,$M$2:M2248,N2248),_xlfn.MAXIFS($L$2:L2248,$N$2:N2248,N2248))-MAX(_xlfn.MAXIFS($L$2:L2247,$M$2:M2247,N2248),_xlfn.MAXIFS($L$2:L2247,$N$2:N2247,N2248))</f>
        <v>54</v>
      </c>
      <c r="L2248" s="20">
        <v>43301</v>
      </c>
      <c r="M2248" s="10">
        <v>9114</v>
      </c>
      <c r="N2248" s="10">
        <v>503</v>
      </c>
      <c r="O2248" s="10">
        <v>1</v>
      </c>
      <c r="P2248" s="10">
        <v>0</v>
      </c>
      <c r="Q2248" s="10" t="str">
        <f t="shared" si="841"/>
        <v>S</v>
      </c>
      <c r="R2248" s="10" t="str">
        <f t="shared" si="842"/>
        <v>N</v>
      </c>
      <c r="S2248" s="10">
        <f t="shared" si="843"/>
        <v>1</v>
      </c>
      <c r="T2248" s="11">
        <f>IFERROR((SUMIF($M$2:N2248,M2248,$O$2:P2248)-O2248)/(COUNTIF($M$2:N2248,M2248)-1),0)</f>
        <v>0</v>
      </c>
      <c r="U2248" s="11">
        <f>IFERROR((SUMIF($AR$2:AR2248,AR2248,$AT$2:AU2248)-AT2248)/(COUNTIF($M$2:N2248,M2248)-1),0)</f>
        <v>0</v>
      </c>
      <c r="V2248" s="11">
        <f t="shared" si="844"/>
        <v>0</v>
      </c>
      <c r="W2248" s="12">
        <f>IFERROR((SUMIF($AV$2:AW2248,AV2248,$AX$2:AY2248)-AX2248)/(COUNTIF($M$2:N2248,N2248)-1),0)</f>
        <v>1.3658536585365855</v>
      </c>
      <c r="X2248" s="12">
        <f>IFERROR((SUMIF($AZ$2:BA2248,AZ2248,$BB$2:BC2248)-BB2248)/(COUNTIF($M$2:N2248,N2248)-1),0)</f>
        <v>1.6202090592334495</v>
      </c>
      <c r="Y2248" s="12">
        <f t="shared" si="845"/>
        <v>-0.25435540069686402</v>
      </c>
      <c r="Z2248" s="13">
        <f>IFERROR((SUMIF($M$2:M2248,M2248,O$2:O2248)-O2248)/(COUNTIF($M$2:M2248,M2248)-1),0)</f>
        <v>0</v>
      </c>
      <c r="AA2248" s="13">
        <f>IFERROR((SUMIF($M$2:M2248,M2248,P$2:P2248)-P2248)/(COUNTIF($M$2:M2248,M2248)-1),0)</f>
        <v>0</v>
      </c>
      <c r="AB2248" s="13">
        <f t="shared" si="846"/>
        <v>0</v>
      </c>
      <c r="AC2248" s="10">
        <f>IFERROR((SUMIF($N$2:N2248,M2248,$P$2:P2248))/(COUNTIF($N$2:N2248,M2248)),0)</f>
        <v>0</v>
      </c>
      <c r="AD2248" s="10">
        <f>IFERROR((SUMIF($N$2:N2248,M2248,$O$2:O2248))/(COUNTIF($N$2:N2248,M2248)),0)</f>
        <v>0</v>
      </c>
      <c r="AE2248" s="10">
        <f t="shared" si="847"/>
        <v>0</v>
      </c>
      <c r="AF2248" s="13">
        <f>IFERROR((SUMIF($M$2:M2248,N2248,$O$2:O2248))/(COUNTIF($M$2:M2248,N2248)),0)</f>
        <v>1.4705882352941178</v>
      </c>
      <c r="AG2248" s="13">
        <f>IFERROR((SUMIF($M$2:M2248,N2248,$P$2:P2248))/(COUNTIF($M$2:M2248,N2248)),0)</f>
        <v>1.5220588235294117</v>
      </c>
      <c r="AH2248" s="13">
        <f t="shared" si="848"/>
        <v>-5.1470588235293935E-2</v>
      </c>
      <c r="AI2248" s="10">
        <f>IFERROR((SUMIF(N$2:N2248,N2248,P$2:P2248)-P2248)/(COUNTIF($N$2:N2248,N2248)-1),0)</f>
        <v>1.2715231788079471</v>
      </c>
      <c r="AJ2248" s="10">
        <f>IFERROR((SUMIF(N$2:N2248,N2248,O$2:O2248)-O2248)/(COUNTIF($N$2:N2248,N2248)-1),0)</f>
        <v>1.7086092715231789</v>
      </c>
      <c r="AK2248" s="10">
        <f t="shared" si="849"/>
        <v>-0.4370860927152318</v>
      </c>
      <c r="AL2248" s="10">
        <f>IFERROR((AP2248)/(COUNTIF($M$2:N2248,M2248)-1),0)</f>
        <v>0</v>
      </c>
      <c r="AM2248" s="19">
        <f>IFERROR((AQ2248)/(COUNTIF($M$2:N2248,N2248)-1),0)</f>
        <v>1.3031358885017421</v>
      </c>
      <c r="AN2248" s="10">
        <f t="shared" si="863"/>
        <v>3</v>
      </c>
      <c r="AO2248" s="10">
        <f t="shared" si="864"/>
        <v>0</v>
      </c>
      <c r="AP2248" s="10">
        <f>SUMIF($M$2:N2248,M2248,AN$2:AO2248)-AN2248</f>
        <v>0</v>
      </c>
      <c r="AQ2248" s="10">
        <f>SUMIF($AV$2:AW2248,AV2248,$BD$2:BE2248)-BD2248</f>
        <v>374</v>
      </c>
      <c r="AR2248" s="10">
        <f>M2248</f>
        <v>9114</v>
      </c>
      <c r="AS2248" s="10">
        <f t="shared" si="856"/>
        <v>503</v>
      </c>
      <c r="AT2248">
        <f t="shared" si="857"/>
        <v>0</v>
      </c>
      <c r="AU2248" s="10">
        <f t="shared" si="858"/>
        <v>1</v>
      </c>
      <c r="AV2248">
        <f t="shared" si="850"/>
        <v>503</v>
      </c>
      <c r="AW2248">
        <f t="shared" si="851"/>
        <v>9114</v>
      </c>
      <c r="AX2248">
        <f t="shared" si="852"/>
        <v>0</v>
      </c>
      <c r="AY2248">
        <f t="shared" si="853"/>
        <v>1</v>
      </c>
      <c r="AZ2248">
        <f t="shared" si="854"/>
        <v>503</v>
      </c>
      <c r="BA2248">
        <f t="shared" si="855"/>
        <v>9114</v>
      </c>
      <c r="BB2248">
        <f t="shared" si="859"/>
        <v>1</v>
      </c>
      <c r="BC2248">
        <f t="shared" si="860"/>
        <v>0</v>
      </c>
      <c r="BD2248">
        <f t="shared" si="861"/>
        <v>0</v>
      </c>
      <c r="BE2248">
        <f t="shared" si="862"/>
        <v>3</v>
      </c>
    </row>
    <row r="2249" spans="10:57" x14ac:dyDescent="0.25">
      <c r="J2249" s="23">
        <f>MAX(_xlfn.MAXIFS(L$2:$L2249,M$2:$M2249,M2249),_xlfn.MAXIFS(L$2:$L2249,N$2:$N2249,M2249))-MAX(_xlfn.MAXIFS(L$2:$L2248,M$2:$M2248,M2249),_xlfn.MAXIFS(L$2:$L2248,N$2:$N2248,M2249))</f>
        <v>1832</v>
      </c>
      <c r="K2249" s="23">
        <f>MAX(_xlfn.MAXIFS($L$2:L2249,$M$2:M2249,N2249),_xlfn.MAXIFS($L$2:L2249,$N$2:N2249,N2249))-MAX(_xlfn.MAXIFS($L$2:L2248,$M$2:M2248,N2249),_xlfn.MAXIFS($L$2:L2248,$N$2:N2248,N2249))</f>
        <v>54</v>
      </c>
      <c r="L2249" s="20">
        <v>43301</v>
      </c>
      <c r="M2249" s="10">
        <v>10281</v>
      </c>
      <c r="N2249" s="10">
        <v>856</v>
      </c>
      <c r="O2249" s="10">
        <v>1</v>
      </c>
      <c r="P2249" s="10">
        <v>3</v>
      </c>
      <c r="Q2249" s="10" t="str">
        <f t="shared" si="841"/>
        <v>N</v>
      </c>
      <c r="R2249" s="10" t="str">
        <f t="shared" si="842"/>
        <v>S</v>
      </c>
      <c r="S2249" s="10">
        <f t="shared" si="843"/>
        <v>-2</v>
      </c>
      <c r="T2249" s="11">
        <f>IFERROR((SUMIF($M$2:N2249,M2249,$O$2:P2249)-O2249)/(COUNTIF($M$2:N2249,M2249)-1),0)</f>
        <v>1</v>
      </c>
      <c r="U2249" s="11">
        <f>IFERROR((SUMIF($AR$2:AR2249,AR2249,$AT$2:AU2249)-AT2249)/(COUNTIF($M$2:N2249,M2249)-1),0)</f>
        <v>3.25</v>
      </c>
      <c r="V2249" s="11">
        <f t="shared" si="844"/>
        <v>-2.25</v>
      </c>
      <c r="W2249" s="12">
        <f>IFERROR((SUMIF($AV$2:AW2249,AV2249,$AX$2:AY2249)-AX2249)/(COUNTIF($M$2:N2249,N2249)-1),0)</f>
        <v>1.2153284671532847</v>
      </c>
      <c r="X2249" s="12">
        <f>IFERROR((SUMIF($AZ$2:BA2249,AZ2249,$BB$2:BC2249)-BB2249)/(COUNTIF($M$2:N2249,N2249)-1),0)</f>
        <v>1.5985401459854014</v>
      </c>
      <c r="Y2249" s="12">
        <f t="shared" si="845"/>
        <v>-0.38321167883211671</v>
      </c>
      <c r="Z2249" s="13">
        <f>IFERROR((SUMIF($M$2:M2249,M2249,O$2:O2249)-O2249)/(COUNTIF($M$2:M2249,M2249)-1),0)</f>
        <v>1</v>
      </c>
      <c r="AA2249" s="13">
        <f>IFERROR((SUMIF($M$2:M2249,M2249,P$2:P2249)-P2249)/(COUNTIF($M$2:M2249,M2249)-1),0)</f>
        <v>3.25</v>
      </c>
      <c r="AB2249" s="13">
        <f t="shared" si="846"/>
        <v>-2.25</v>
      </c>
      <c r="AC2249" s="10">
        <f>IFERROR((SUMIF($N$2:N2249,M2249,$P$2:P2249))/(COUNTIF($N$2:N2249,M2249)),0)</f>
        <v>0</v>
      </c>
      <c r="AD2249" s="10">
        <f>IFERROR((SUMIF($N$2:N2249,M2249,$O$2:O2249))/(COUNTIF($N$2:N2249,M2249)),0)</f>
        <v>0</v>
      </c>
      <c r="AE2249" s="10">
        <f t="shared" si="847"/>
        <v>0</v>
      </c>
      <c r="AF2249" s="13">
        <f>IFERROR((SUMIF($M$2:M2249,N2249,$O$2:O2249))/(COUNTIF($M$2:M2249,N2249)),0)</f>
        <v>1.3333333333333333</v>
      </c>
      <c r="AG2249" s="13">
        <f>IFERROR((SUMIF($M$2:M2249,N2249,$P$2:P2249))/(COUNTIF($M$2:M2249,N2249)),0)</f>
        <v>1.5426356589147288</v>
      </c>
      <c r="AH2249" s="13">
        <f t="shared" si="848"/>
        <v>-0.2093023255813955</v>
      </c>
      <c r="AI2249" s="10">
        <f>IFERROR((SUMIF(N$2:N2249,N2249,P$2:P2249)-P2249)/(COUNTIF($N$2:N2249,N2249)-1),0)</f>
        <v>1.1103448275862069</v>
      </c>
      <c r="AJ2249" s="10">
        <f>IFERROR((SUMIF(N$2:N2249,N2249,O$2:O2249)-O2249)/(COUNTIF($N$2:N2249,N2249)-1),0)</f>
        <v>1.6482758620689655</v>
      </c>
      <c r="AK2249" s="10">
        <f t="shared" si="849"/>
        <v>-0.53793103448275859</v>
      </c>
      <c r="AL2249" s="10">
        <f>IFERROR((AP2249)/(COUNTIF($M$2:N2249,M2249)-1),0)</f>
        <v>0</v>
      </c>
      <c r="AM2249" s="19">
        <f>IFERROR((AQ2249)/(COUNTIF($M$2:N2249,N2249)-1),0)</f>
        <v>1.167883211678832</v>
      </c>
      <c r="AN2249" s="10">
        <f t="shared" si="863"/>
        <v>0</v>
      </c>
      <c r="AO2249" s="10">
        <f t="shared" si="864"/>
        <v>3</v>
      </c>
      <c r="AP2249" s="10">
        <f>SUMIF($M$2:N2249,M2249,AN$2:AO2249)-AN2249</f>
        <v>0</v>
      </c>
      <c r="AQ2249" s="10">
        <f>SUMIF($AV$2:AW2249,AV2249,$BD$2:BE2249)-BD2249</f>
        <v>320</v>
      </c>
      <c r="AR2249" s="10">
        <f>M2249</f>
        <v>10281</v>
      </c>
      <c r="AS2249" s="10">
        <f t="shared" si="856"/>
        <v>856</v>
      </c>
      <c r="AT2249">
        <f t="shared" si="857"/>
        <v>3</v>
      </c>
      <c r="AU2249" s="10">
        <f t="shared" si="858"/>
        <v>1</v>
      </c>
      <c r="AV2249">
        <f t="shared" si="850"/>
        <v>856</v>
      </c>
      <c r="AW2249">
        <f t="shared" si="851"/>
        <v>10281</v>
      </c>
      <c r="AX2249">
        <f t="shared" si="852"/>
        <v>3</v>
      </c>
      <c r="AY2249">
        <f t="shared" si="853"/>
        <v>1</v>
      </c>
      <c r="AZ2249">
        <f t="shared" si="854"/>
        <v>856</v>
      </c>
      <c r="BA2249">
        <f t="shared" si="855"/>
        <v>10281</v>
      </c>
      <c r="BB2249">
        <f t="shared" si="859"/>
        <v>1</v>
      </c>
      <c r="BC2249">
        <f t="shared" si="860"/>
        <v>3</v>
      </c>
      <c r="BD2249">
        <f t="shared" si="861"/>
        <v>3</v>
      </c>
      <c r="BE2249">
        <f t="shared" si="862"/>
        <v>0</v>
      </c>
    </row>
    <row r="2250" spans="10:57" x14ac:dyDescent="0.25">
      <c r="J2250" s="23">
        <f>MAX(_xlfn.MAXIFS(L$2:$L2250,M$2:$M2250,M2250),_xlfn.MAXIFS(L$2:$L2250,N$2:$N2250,M2250))-MAX(_xlfn.MAXIFS(L$2:$L2249,M$2:$M2249,M2250),_xlfn.MAXIFS(L$2:$L2249,N$2:$N2249,M2250))</f>
        <v>43301</v>
      </c>
      <c r="K2250" s="23">
        <f>MAX(_xlfn.MAXIFS($L$2:L2250,$M$2:M2250,N2250),_xlfn.MAXIFS($L$2:L2250,$N$2:N2250,N2250))-MAX(_xlfn.MAXIFS($L$2:L2249,$M$2:M2249,N2250),_xlfn.MAXIFS($L$2:L2249,$N$2:N2249,N2250))</f>
        <v>54</v>
      </c>
      <c r="L2250" s="20">
        <v>43301</v>
      </c>
      <c r="M2250" s="10">
        <v>23158</v>
      </c>
      <c r="N2250" s="10">
        <v>413</v>
      </c>
      <c r="O2250" s="10">
        <v>0</v>
      </c>
      <c r="P2250" s="10">
        <v>3</v>
      </c>
      <c r="Q2250" s="10" t="str">
        <f t="shared" si="841"/>
        <v>N</v>
      </c>
      <c r="R2250" s="10" t="str">
        <f t="shared" si="842"/>
        <v>S</v>
      </c>
      <c r="S2250" s="10">
        <f t="shared" si="843"/>
        <v>-3</v>
      </c>
      <c r="T2250" s="11">
        <f>IFERROR((SUMIF($M$2:N2250,M2250,$O$2:P2250)-O2250)/(COUNTIF($M$2:N2250,M2250)-1),0)</f>
        <v>0</v>
      </c>
      <c r="U2250" s="11">
        <f>IFERROR((SUMIF($AR$2:AR2250,AR2250,$AT$2:AU2250)-AT2250)/(COUNTIF($M$2:N2250,M2250)-1),0)</f>
        <v>0</v>
      </c>
      <c r="V2250" s="11">
        <f t="shared" si="844"/>
        <v>0</v>
      </c>
      <c r="W2250" s="12">
        <f>IFERROR((SUMIF($AV$2:AW2250,AV2250,$AX$2:AY2250)-AX2250)/(COUNTIF($M$2:N2250,N2250)-1),0)</f>
        <v>1.2338709677419355</v>
      </c>
      <c r="X2250" s="12">
        <f>IFERROR((SUMIF($AZ$2:BA2250,AZ2250,$BB$2:BC2250)-BB2250)/(COUNTIF($M$2:N2250,N2250)-1),0)</f>
        <v>1.6774193548387097</v>
      </c>
      <c r="Y2250" s="12">
        <f t="shared" si="845"/>
        <v>-0.44354838709677424</v>
      </c>
      <c r="Z2250" s="13">
        <f>IFERROR((SUMIF($M$2:M2250,M2250,O$2:O2250)-O2250)/(COUNTIF($M$2:M2250,M2250)-1),0)</f>
        <v>0</v>
      </c>
      <c r="AA2250" s="13">
        <f>IFERROR((SUMIF($M$2:M2250,M2250,P$2:P2250)-P2250)/(COUNTIF($M$2:M2250,M2250)-1),0)</f>
        <v>0</v>
      </c>
      <c r="AB2250" s="13">
        <f t="shared" si="846"/>
        <v>0</v>
      </c>
      <c r="AC2250" s="10">
        <f>IFERROR((SUMIF($N$2:N2250,M2250,$P$2:P2250))/(COUNTIF($N$2:N2250,M2250)),0)</f>
        <v>0</v>
      </c>
      <c r="AD2250" s="10">
        <f>IFERROR((SUMIF($N$2:N2250,M2250,$O$2:O2250))/(COUNTIF($N$2:N2250,M2250)),0)</f>
        <v>0</v>
      </c>
      <c r="AE2250" s="10">
        <f t="shared" si="847"/>
        <v>0</v>
      </c>
      <c r="AF2250" s="13">
        <f>IFERROR((SUMIF($M$2:M2250,N2250,$O$2:O2250))/(COUNTIF($M$2:M2250,N2250)),0)</f>
        <v>1.3793103448275863</v>
      </c>
      <c r="AG2250" s="13">
        <f>IFERROR((SUMIF($M$2:M2250,N2250,$P$2:P2250))/(COUNTIF($M$2:M2250,N2250)),0)</f>
        <v>1.3620689655172413</v>
      </c>
      <c r="AH2250" s="13">
        <f t="shared" si="848"/>
        <v>1.7241379310344973E-2</v>
      </c>
      <c r="AI2250" s="10">
        <f>IFERROR((SUMIF(N$2:N2250,N2250,P$2:P2250)-P2250)/(COUNTIF($N$2:N2250,N2250)-1),0)</f>
        <v>1.106060606060606</v>
      </c>
      <c r="AJ2250" s="10">
        <f>IFERROR((SUMIF(N$2:N2250,N2250,O$2:O2250)-O2250)/(COUNTIF($N$2:N2250,N2250)-1),0)</f>
        <v>1.9545454545454546</v>
      </c>
      <c r="AK2250" s="10">
        <f t="shared" si="849"/>
        <v>-0.84848484848484862</v>
      </c>
      <c r="AL2250" s="10">
        <f>IFERROR((AP2250)/(COUNTIF($M$2:N2250,M2250)-1),0)</f>
        <v>0</v>
      </c>
      <c r="AM2250" s="19">
        <f>IFERROR((AQ2250)/(COUNTIF($M$2:N2250,N2250)-1),0)</f>
        <v>1.1048387096774193</v>
      </c>
      <c r="AN2250" s="10">
        <f t="shared" si="863"/>
        <v>0</v>
      </c>
      <c r="AO2250" s="10">
        <f t="shared" si="864"/>
        <v>3</v>
      </c>
      <c r="AP2250" s="10">
        <f>SUMIF($M$2:N2250,M2250,AN$2:AO2250)-AN2250</f>
        <v>0</v>
      </c>
      <c r="AQ2250" s="10">
        <f>SUMIF($AV$2:AW2250,AV2250,$BD$2:BE2250)-BD2250</f>
        <v>137</v>
      </c>
      <c r="AR2250" s="10">
        <f>M2250</f>
        <v>23158</v>
      </c>
      <c r="AS2250" s="10">
        <f t="shared" si="856"/>
        <v>413</v>
      </c>
      <c r="AT2250">
        <f t="shared" si="857"/>
        <v>3</v>
      </c>
      <c r="AU2250" s="10">
        <f t="shared" si="858"/>
        <v>0</v>
      </c>
      <c r="AV2250">
        <f t="shared" si="850"/>
        <v>413</v>
      </c>
      <c r="AW2250">
        <f t="shared" si="851"/>
        <v>23158</v>
      </c>
      <c r="AX2250">
        <f t="shared" si="852"/>
        <v>3</v>
      </c>
      <c r="AY2250">
        <f t="shared" si="853"/>
        <v>0</v>
      </c>
      <c r="AZ2250">
        <f t="shared" si="854"/>
        <v>413</v>
      </c>
      <c r="BA2250">
        <f t="shared" si="855"/>
        <v>23158</v>
      </c>
      <c r="BB2250">
        <f t="shared" si="859"/>
        <v>0</v>
      </c>
      <c r="BC2250">
        <f t="shared" si="860"/>
        <v>3</v>
      </c>
      <c r="BD2250">
        <f t="shared" si="861"/>
        <v>3</v>
      </c>
      <c r="BE2250">
        <f t="shared" si="862"/>
        <v>0</v>
      </c>
    </row>
    <row r="2251" spans="10:57" x14ac:dyDescent="0.25">
      <c r="J2251" s="23">
        <f>MAX(_xlfn.MAXIFS(L$2:$L2251,M$2:$M2251,M2251),_xlfn.MAXIFS(L$2:$L2251,N$2:$N2251,M2251))-MAX(_xlfn.MAXIFS(L$2:$L2250,M$2:$M2250,M2251),_xlfn.MAXIFS(L$2:$L2250,N$2:$N2250,M2251))</f>
        <v>734</v>
      </c>
      <c r="K2251" s="23">
        <f>MAX(_xlfn.MAXIFS($L$2:L2251,$M$2:M2251,N2251),_xlfn.MAXIFS($L$2:L2251,$N$2:N2251,N2251))-MAX(_xlfn.MAXIFS($L$2:L2250,$M$2:M2250,N2251),_xlfn.MAXIFS($L$2:L2250,$N$2:N2250,N2251))</f>
        <v>54</v>
      </c>
      <c r="L2251" s="20">
        <v>43301</v>
      </c>
      <c r="M2251" s="10">
        <v>2235</v>
      </c>
      <c r="N2251" s="10">
        <v>170</v>
      </c>
      <c r="O2251" s="10">
        <v>0</v>
      </c>
      <c r="P2251" s="10">
        <v>5</v>
      </c>
      <c r="Q2251" s="10" t="str">
        <f t="shared" si="841"/>
        <v>N</v>
      </c>
      <c r="R2251" s="10" t="str">
        <f t="shared" si="842"/>
        <v>S</v>
      </c>
      <c r="S2251" s="10">
        <f t="shared" si="843"/>
        <v>-5</v>
      </c>
      <c r="T2251" s="11">
        <f>IFERROR((SUMIF($M$2:N2251,M2251,$O$2:P2251)-O2251)/(COUNTIF($M$2:N2251,M2251)-1),0)</f>
        <v>1</v>
      </c>
      <c r="U2251" s="11">
        <f>IFERROR((SUMIF($AR$2:AR2251,AR2251,$AT$2:AU2251)-AT2251)/(COUNTIF($M$2:N2251,M2251)-1),0)</f>
        <v>4</v>
      </c>
      <c r="V2251" s="11">
        <f t="shared" si="844"/>
        <v>-3</v>
      </c>
      <c r="W2251" s="12">
        <f>IFERROR((SUMIF($AV$2:AW2251,AV2251,$AX$2:AY2251)-AX2251)/(COUNTIF($M$2:N2251,N2251)-1),0)</f>
        <v>1.7616822429906542</v>
      </c>
      <c r="X2251" s="12">
        <f>IFERROR((SUMIF($AZ$2:BA2251,AZ2251,$BB$2:BC2251)-BB2251)/(COUNTIF($M$2:N2251,N2251)-1),0)</f>
        <v>1.1565420560747663</v>
      </c>
      <c r="Y2251" s="12">
        <f t="shared" si="845"/>
        <v>0.60514018691588789</v>
      </c>
      <c r="Z2251" s="13">
        <f>IFERROR((SUMIF($M$2:M2251,M2251,O$2:O2251)-O2251)/(COUNTIF($M$2:M2251,M2251)-1),0)</f>
        <v>1</v>
      </c>
      <c r="AA2251" s="13">
        <f>IFERROR((SUMIF($M$2:M2251,M2251,P$2:P2251)-P2251)/(COUNTIF($M$2:M2251,M2251)-1),0)</f>
        <v>4</v>
      </c>
      <c r="AB2251" s="13">
        <f t="shared" si="846"/>
        <v>-3</v>
      </c>
      <c r="AC2251" s="10">
        <f>IFERROR((SUMIF($N$2:N2251,M2251,$P$2:P2251))/(COUNTIF($N$2:N2251,M2251)),0)</f>
        <v>0</v>
      </c>
      <c r="AD2251" s="10">
        <f>IFERROR((SUMIF($N$2:N2251,M2251,$O$2:O2251))/(COUNTIF($N$2:N2251,M2251)),0)</f>
        <v>0</v>
      </c>
      <c r="AE2251" s="10">
        <f t="shared" si="847"/>
        <v>0</v>
      </c>
      <c r="AF2251" s="13">
        <f>IFERROR((SUMIF($M$2:M2251,N2251,$O$2:O2251))/(COUNTIF($M$2:M2251,N2251)),0)</f>
        <v>1.8743961352657006</v>
      </c>
      <c r="AG2251" s="13">
        <f>IFERROR((SUMIF($M$2:M2251,N2251,$P$2:P2251))/(COUNTIF($M$2:M2251,N2251)),0)</f>
        <v>1.0096618357487923</v>
      </c>
      <c r="AH2251" s="13">
        <f t="shared" si="848"/>
        <v>0.86473429951690828</v>
      </c>
      <c r="AI2251" s="10">
        <f>IFERROR((SUMIF(N$2:N2251,N2251,P$2:P2251)-P2251)/(COUNTIF($N$2:N2251,N2251)-1),0)</f>
        <v>1.6561085972850678</v>
      </c>
      <c r="AJ2251" s="10">
        <f>IFERROR((SUMIF(N$2:N2251,N2251,O$2:O2251)-O2251)/(COUNTIF($N$2:N2251,N2251)-1),0)</f>
        <v>1.2941176470588236</v>
      </c>
      <c r="AK2251" s="10">
        <f t="shared" si="849"/>
        <v>0.36199095022624417</v>
      </c>
      <c r="AL2251" s="10">
        <f>IFERROR((AP2251)/(COUNTIF($M$2:N2251,M2251)-1),0)</f>
        <v>0</v>
      </c>
      <c r="AM2251" s="19">
        <f>IFERROR((AQ2251)/(COUNTIF($M$2:N2251,N2251)-1),0)</f>
        <v>1.6799065420560748</v>
      </c>
      <c r="AN2251" s="10">
        <f t="shared" si="863"/>
        <v>0</v>
      </c>
      <c r="AO2251" s="10">
        <f t="shared" si="864"/>
        <v>3</v>
      </c>
      <c r="AP2251" s="10">
        <f>SUMIF($M$2:N2251,M2251,AN$2:AO2251)-AN2251</f>
        <v>0</v>
      </c>
      <c r="AQ2251" s="10">
        <f>SUMIF($AV$2:AW2251,AV2251,$BD$2:BE2251)-BD2251</f>
        <v>719</v>
      </c>
      <c r="AR2251" s="10">
        <f>M2251</f>
        <v>2235</v>
      </c>
      <c r="AS2251" s="10">
        <f t="shared" si="856"/>
        <v>170</v>
      </c>
      <c r="AT2251">
        <f t="shared" si="857"/>
        <v>5</v>
      </c>
      <c r="AU2251" s="10">
        <f t="shared" si="858"/>
        <v>0</v>
      </c>
      <c r="AV2251">
        <f t="shared" si="850"/>
        <v>170</v>
      </c>
      <c r="AW2251">
        <f t="shared" si="851"/>
        <v>2235</v>
      </c>
      <c r="AX2251">
        <f t="shared" si="852"/>
        <v>5</v>
      </c>
      <c r="AY2251">
        <f t="shared" si="853"/>
        <v>0</v>
      </c>
      <c r="AZ2251">
        <f t="shared" si="854"/>
        <v>170</v>
      </c>
      <c r="BA2251">
        <f t="shared" si="855"/>
        <v>2235</v>
      </c>
      <c r="BB2251">
        <f t="shared" si="859"/>
        <v>0</v>
      </c>
      <c r="BC2251">
        <f t="shared" si="860"/>
        <v>5</v>
      </c>
      <c r="BD2251">
        <f t="shared" si="861"/>
        <v>3</v>
      </c>
      <c r="BE2251">
        <f t="shared" si="862"/>
        <v>0</v>
      </c>
    </row>
    <row r="2252" spans="10:57" x14ac:dyDescent="0.25">
      <c r="J2252" s="23">
        <f>MAX(_xlfn.MAXIFS(L$2:$L2252,M$2:$M2252,M2252),_xlfn.MAXIFS(L$2:$L2252,N$2:$N2252,M2252))-MAX(_xlfn.MAXIFS(L$2:$L2251,M$2:$M2251,M2252),_xlfn.MAXIFS(L$2:$L2251,N$2:$N2251,M2252))</f>
        <v>43302</v>
      </c>
      <c r="K2252" s="23">
        <f>MAX(_xlfn.MAXIFS($L$2:L2252,$M$2:M2252,N2252),_xlfn.MAXIFS($L$2:L2252,$N$2:N2252,N2252))-MAX(_xlfn.MAXIFS($L$2:L2251,$M$2:M2251,N2252),_xlfn.MAXIFS($L$2:L2251,$N$2:N2251,N2252))</f>
        <v>55</v>
      </c>
      <c r="L2252" s="20">
        <v>43302</v>
      </c>
      <c r="M2252" s="10">
        <v>18291</v>
      </c>
      <c r="N2252" s="10">
        <v>122</v>
      </c>
      <c r="O2252" s="10">
        <v>0</v>
      </c>
      <c r="P2252" s="10">
        <v>2</v>
      </c>
      <c r="Q2252" s="10" t="str">
        <f t="shared" si="841"/>
        <v>N</v>
      </c>
      <c r="R2252" s="10" t="str">
        <f t="shared" si="842"/>
        <v>S</v>
      </c>
      <c r="S2252" s="10">
        <f t="shared" si="843"/>
        <v>-2</v>
      </c>
      <c r="T2252" s="11">
        <f>IFERROR((SUMIF($M$2:N2252,M2252,$O$2:P2252)-O2252)/(COUNTIF($M$2:N2252,M2252)-1),0)</f>
        <v>0</v>
      </c>
      <c r="U2252" s="11">
        <f>IFERROR((SUMIF($AR$2:AR2252,AR2252,$AT$2:AU2252)-AT2252)/(COUNTIF($M$2:N2252,M2252)-1),0)</f>
        <v>0</v>
      </c>
      <c r="V2252" s="11">
        <f t="shared" si="844"/>
        <v>0</v>
      </c>
      <c r="W2252" s="12">
        <f>IFERROR((SUMIF($AV$2:AW2252,AV2252,$AX$2:AY2252)-AX2252)/(COUNTIF($M$2:N2252,N2252)-1),0)</f>
        <v>1.5678391959798994</v>
      </c>
      <c r="X2252" s="12">
        <f>IFERROR((SUMIF($AZ$2:BA2252,AZ2252,$BB$2:BC2252)-BB2252)/(COUNTIF($M$2:N2252,N2252)-1),0)</f>
        <v>1.1407035175879396</v>
      </c>
      <c r="Y2252" s="12">
        <f t="shared" si="845"/>
        <v>0.42713567839195976</v>
      </c>
      <c r="Z2252" s="13">
        <f>IFERROR((SUMIF($M$2:M2252,M2252,O$2:O2252)-O2252)/(COUNTIF($M$2:M2252,M2252)-1),0)</f>
        <v>0</v>
      </c>
      <c r="AA2252" s="13">
        <f>IFERROR((SUMIF($M$2:M2252,M2252,P$2:P2252)-P2252)/(COUNTIF($M$2:M2252,M2252)-1),0)</f>
        <v>0</v>
      </c>
      <c r="AB2252" s="13">
        <f t="shared" si="846"/>
        <v>0</v>
      </c>
      <c r="AC2252" s="10">
        <f>IFERROR((SUMIF($N$2:N2252,M2252,$P$2:P2252))/(COUNTIF($N$2:N2252,M2252)),0)</f>
        <v>0</v>
      </c>
      <c r="AD2252" s="10">
        <f>IFERROR((SUMIF($N$2:N2252,M2252,$O$2:O2252))/(COUNTIF($N$2:N2252,M2252)),0)</f>
        <v>0</v>
      </c>
      <c r="AE2252" s="10">
        <f t="shared" si="847"/>
        <v>0</v>
      </c>
      <c r="AF2252" s="13">
        <f>IFERROR((SUMIF($M$2:M2252,N2252,$O$2:O2252))/(COUNTIF($M$2:M2252,N2252)),0)</f>
        <v>1.6544502617801047</v>
      </c>
      <c r="AG2252" s="13">
        <f>IFERROR((SUMIF($M$2:M2252,N2252,$P$2:P2252))/(COUNTIF($M$2:M2252,N2252)),0)</f>
        <v>1.1204188481675392</v>
      </c>
      <c r="AH2252" s="13">
        <f t="shared" si="848"/>
        <v>0.53403141361256545</v>
      </c>
      <c r="AI2252" s="10">
        <f>IFERROR((SUMIF(N$2:N2252,N2252,P$2:P2252)-P2252)/(COUNTIF($N$2:N2252,N2252)-1),0)</f>
        <v>1.4879227053140096</v>
      </c>
      <c r="AJ2252" s="10">
        <f>IFERROR((SUMIF(N$2:N2252,N2252,O$2:O2252)-O2252)/(COUNTIF($N$2:N2252,N2252)-1),0)</f>
        <v>1.1594202898550725</v>
      </c>
      <c r="AK2252" s="10">
        <f t="shared" si="849"/>
        <v>0.3285024154589371</v>
      </c>
      <c r="AL2252" s="10">
        <f>IFERROR((AP2252)/(COUNTIF($M$2:N2252,M2252)-1),0)</f>
        <v>0</v>
      </c>
      <c r="AM2252" s="19">
        <f>IFERROR((AQ2252)/(COUNTIF($M$2:N2252,N2252)-1),0)</f>
        <v>1.6080402010050252</v>
      </c>
      <c r="AN2252" s="10">
        <f t="shared" si="863"/>
        <v>0</v>
      </c>
      <c r="AO2252" s="10">
        <f t="shared" si="864"/>
        <v>3</v>
      </c>
      <c r="AP2252" s="10">
        <f>SUMIF($M$2:N2252,M2252,AN$2:AO2252)-AN2252</f>
        <v>0</v>
      </c>
      <c r="AQ2252" s="10">
        <f>SUMIF($AV$2:AW2252,AV2252,$BD$2:BE2252)-BD2252</f>
        <v>640</v>
      </c>
      <c r="AR2252" s="10">
        <f>M2252</f>
        <v>18291</v>
      </c>
      <c r="AS2252" s="10">
        <f t="shared" si="856"/>
        <v>122</v>
      </c>
      <c r="AT2252">
        <f t="shared" si="857"/>
        <v>2</v>
      </c>
      <c r="AU2252" s="10">
        <f t="shared" si="858"/>
        <v>0</v>
      </c>
      <c r="AV2252">
        <f t="shared" si="850"/>
        <v>122</v>
      </c>
      <c r="AW2252">
        <f t="shared" si="851"/>
        <v>18291</v>
      </c>
      <c r="AX2252">
        <f t="shared" si="852"/>
        <v>2</v>
      </c>
      <c r="AY2252">
        <f t="shared" si="853"/>
        <v>0</v>
      </c>
      <c r="AZ2252">
        <f t="shared" si="854"/>
        <v>122</v>
      </c>
      <c r="BA2252">
        <f t="shared" si="855"/>
        <v>18291</v>
      </c>
      <c r="BB2252">
        <f t="shared" si="859"/>
        <v>0</v>
      </c>
      <c r="BC2252">
        <f t="shared" si="860"/>
        <v>2</v>
      </c>
      <c r="BD2252">
        <f t="shared" si="861"/>
        <v>3</v>
      </c>
      <c r="BE2252">
        <f t="shared" si="862"/>
        <v>0</v>
      </c>
    </row>
    <row r="2253" spans="10:57" x14ac:dyDescent="0.25">
      <c r="J2253" s="23">
        <f>MAX(_xlfn.MAXIFS(L$2:$L2253,M$2:$M2253,M2253),_xlfn.MAXIFS(L$2:$L2253,N$2:$N2253,M2253))-MAX(_xlfn.MAXIFS(L$2:$L2252,M$2:$M2252,M2253),_xlfn.MAXIFS(L$2:$L2252,N$2:$N2252,M2253))</f>
        <v>1834</v>
      </c>
      <c r="K2253" s="23">
        <f>MAX(_xlfn.MAXIFS($L$2:L2253,$M$2:M2253,N2253),_xlfn.MAXIFS($L$2:L2253,$N$2:N2253,N2253))-MAX(_xlfn.MAXIFS($L$2:L2252,$M$2:M2252,N2253),_xlfn.MAXIFS($L$2:L2252,$N$2:N2252,N2253))</f>
        <v>61</v>
      </c>
      <c r="L2253" s="20">
        <v>43302</v>
      </c>
      <c r="M2253" s="10">
        <v>14505</v>
      </c>
      <c r="N2253" s="10">
        <v>2444</v>
      </c>
      <c r="O2253" s="10">
        <v>2</v>
      </c>
      <c r="P2253" s="10">
        <v>3</v>
      </c>
      <c r="Q2253" s="10" t="str">
        <f t="shared" si="841"/>
        <v>N</v>
      </c>
      <c r="R2253" s="10" t="str">
        <f t="shared" si="842"/>
        <v>S</v>
      </c>
      <c r="S2253" s="10">
        <f t="shared" si="843"/>
        <v>-1</v>
      </c>
      <c r="T2253" s="11">
        <f>IFERROR((SUMIF($M$2:N2253,M2253,$O$2:P2253)-O2253)/(COUNTIF($M$2:N2253,M2253)-1),0)</f>
        <v>0</v>
      </c>
      <c r="U2253" s="11">
        <f>IFERROR((SUMIF($AR$2:AR2253,AR2253,$AT$2:AU2253)-AT2253)/(COUNTIF($M$2:N2253,M2253)-1),0)</f>
        <v>5</v>
      </c>
      <c r="V2253" s="11">
        <f t="shared" si="844"/>
        <v>-5</v>
      </c>
      <c r="W2253" s="12">
        <f>IFERROR((SUMIF($AV$2:AW2253,AV2253,$AX$2:AY2253)-AX2253)/(COUNTIF($M$2:N2253,N2253)-1),0)</f>
        <v>1.2298136645962734</v>
      </c>
      <c r="X2253" s="12">
        <f>IFERROR((SUMIF($AZ$2:BA2253,AZ2253,$BB$2:BC2253)-BB2253)/(COUNTIF($M$2:N2253,N2253)-1),0)</f>
        <v>1.5403726708074534</v>
      </c>
      <c r="Y2253" s="12">
        <f t="shared" si="845"/>
        <v>-0.31055900621118004</v>
      </c>
      <c r="Z2253" s="13">
        <f>IFERROR((SUMIF($M$2:M2253,M2253,O$2:O2253)-O2253)/(COUNTIF($M$2:M2253,M2253)-1),0)</f>
        <v>0</v>
      </c>
      <c r="AA2253" s="13">
        <f>IFERROR((SUMIF($M$2:M2253,M2253,P$2:P2253)-P2253)/(COUNTIF($M$2:M2253,M2253)-1),0)</f>
        <v>5</v>
      </c>
      <c r="AB2253" s="13">
        <f t="shared" si="846"/>
        <v>-5</v>
      </c>
      <c r="AC2253" s="10">
        <f>IFERROR((SUMIF($N$2:N2253,M2253,$P$2:P2253))/(COUNTIF($N$2:N2253,M2253)),0)</f>
        <v>0</v>
      </c>
      <c r="AD2253" s="10">
        <f>IFERROR((SUMIF($N$2:N2253,M2253,$O$2:O2253))/(COUNTIF($N$2:N2253,M2253)),0)</f>
        <v>0</v>
      </c>
      <c r="AE2253" s="10">
        <f t="shared" si="847"/>
        <v>0</v>
      </c>
      <c r="AF2253" s="13">
        <f>IFERROR((SUMIF($M$2:M2253,N2253,$O$2:O2253))/(COUNTIF($M$2:M2253,N2253)),0)</f>
        <v>1.2467532467532467</v>
      </c>
      <c r="AG2253" s="13">
        <f>IFERROR((SUMIF($M$2:M2253,N2253,$P$2:P2253))/(COUNTIF($M$2:M2253,N2253)),0)</f>
        <v>1.4415584415584415</v>
      </c>
      <c r="AH2253" s="13">
        <f t="shared" si="848"/>
        <v>-0.19480519480519476</v>
      </c>
      <c r="AI2253" s="10">
        <f>IFERROR((SUMIF(N$2:N2253,N2253,P$2:P2253)-P2253)/(COUNTIF($N$2:N2253,N2253)-1),0)</f>
        <v>1.2142857142857142</v>
      </c>
      <c r="AJ2253" s="10">
        <f>IFERROR((SUMIF(N$2:N2253,N2253,O$2:O2253)-O2253)/(COUNTIF($N$2:N2253,N2253)-1),0)</f>
        <v>1.6309523809523809</v>
      </c>
      <c r="AK2253" s="10">
        <f t="shared" si="849"/>
        <v>-0.41666666666666674</v>
      </c>
      <c r="AL2253" s="10">
        <f>IFERROR((AP2253)/(COUNTIF($M$2:N2253,M2253)-1),0)</f>
        <v>0</v>
      </c>
      <c r="AM2253" s="19">
        <f>IFERROR((AQ2253)/(COUNTIF($M$2:N2253,N2253)-1),0)</f>
        <v>1.186335403726708</v>
      </c>
      <c r="AN2253" s="10">
        <f t="shared" si="863"/>
        <v>0</v>
      </c>
      <c r="AO2253" s="10">
        <f t="shared" si="864"/>
        <v>3</v>
      </c>
      <c r="AP2253" s="10">
        <f>SUMIF($M$2:N2253,M2253,AN$2:AO2253)-AN2253</f>
        <v>0</v>
      </c>
      <c r="AQ2253" s="10">
        <f>SUMIF($AV$2:AW2253,AV2253,$BD$2:BE2253)-BD2253</f>
        <v>191</v>
      </c>
      <c r="AR2253" s="10">
        <f>M2253</f>
        <v>14505</v>
      </c>
      <c r="AS2253" s="10">
        <f t="shared" si="856"/>
        <v>2444</v>
      </c>
      <c r="AT2253">
        <f t="shared" si="857"/>
        <v>3</v>
      </c>
      <c r="AU2253" s="10">
        <f t="shared" si="858"/>
        <v>2</v>
      </c>
      <c r="AV2253">
        <f t="shared" si="850"/>
        <v>2444</v>
      </c>
      <c r="AW2253">
        <f t="shared" si="851"/>
        <v>14505</v>
      </c>
      <c r="AX2253">
        <f t="shared" si="852"/>
        <v>3</v>
      </c>
      <c r="AY2253">
        <f t="shared" si="853"/>
        <v>2</v>
      </c>
      <c r="AZ2253">
        <f t="shared" si="854"/>
        <v>2444</v>
      </c>
      <c r="BA2253">
        <f t="shared" si="855"/>
        <v>14505</v>
      </c>
      <c r="BB2253">
        <f t="shared" si="859"/>
        <v>2</v>
      </c>
      <c r="BC2253">
        <f t="shared" si="860"/>
        <v>3</v>
      </c>
      <c r="BD2253">
        <f t="shared" si="861"/>
        <v>3</v>
      </c>
      <c r="BE2253">
        <f t="shared" si="862"/>
        <v>0</v>
      </c>
    </row>
    <row r="2254" spans="10:57" x14ac:dyDescent="0.25">
      <c r="J2254" s="23">
        <f>MAX(_xlfn.MAXIFS(L$2:$L2254,M$2:$M2254,M2254),_xlfn.MAXIFS(L$2:$L2254,N$2:$N2254,M2254))-MAX(_xlfn.MAXIFS(L$2:$L2253,M$2:$M2253,M2254),_xlfn.MAXIFS(L$2:$L2253,N$2:$N2253,M2254))</f>
        <v>304</v>
      </c>
      <c r="K2254" s="23">
        <f>MAX(_xlfn.MAXIFS($L$2:L2254,$M$2:M2254,N2254),_xlfn.MAXIFS($L$2:L2254,$N$2:N2254,N2254))-MAX(_xlfn.MAXIFS($L$2:L2253,$M$2:M2253,N2254),_xlfn.MAXIFS($L$2:L2253,$N$2:N2253,N2254))</f>
        <v>55</v>
      </c>
      <c r="L2254" s="20">
        <v>43302</v>
      </c>
      <c r="M2254" s="10">
        <v>19644</v>
      </c>
      <c r="N2254" s="10">
        <v>4441</v>
      </c>
      <c r="O2254" s="10">
        <v>1</v>
      </c>
      <c r="P2254" s="10">
        <v>2</v>
      </c>
      <c r="Q2254" s="10" t="str">
        <f t="shared" si="841"/>
        <v>N</v>
      </c>
      <c r="R2254" s="10" t="str">
        <f t="shared" si="842"/>
        <v>S</v>
      </c>
      <c r="S2254" s="10">
        <f t="shared" si="843"/>
        <v>-1</v>
      </c>
      <c r="T2254" s="11">
        <f>IFERROR((SUMIF($M$2:N2254,M2254,$O$2:P2254)-O2254)/(COUNTIF($M$2:N2254,M2254)-1),0)</f>
        <v>1.25</v>
      </c>
      <c r="U2254" s="11">
        <f>IFERROR((SUMIF($AR$2:AR2254,AR2254,$AT$2:AU2254)-AT2254)/(COUNTIF($M$2:N2254,M2254)-1),0)</f>
        <v>3.25</v>
      </c>
      <c r="V2254" s="11">
        <f t="shared" si="844"/>
        <v>-2</v>
      </c>
      <c r="W2254" s="12">
        <f>IFERROR((SUMIF($AV$2:AW2254,AV2254,$AX$2:AY2254)-AX2254)/(COUNTIF($M$2:N2254,N2254)-1),0)</f>
        <v>1.2677824267782427</v>
      </c>
      <c r="X2254" s="12">
        <f>IFERROR((SUMIF($AZ$2:BA2254,AZ2254,$BB$2:BC2254)-BB2254)/(COUNTIF($M$2:N2254,N2254)-1),0)</f>
        <v>1.4769874476987448</v>
      </c>
      <c r="Y2254" s="12">
        <f t="shared" si="845"/>
        <v>-0.20920502092050208</v>
      </c>
      <c r="Z2254" s="13">
        <f>IFERROR((SUMIF($M$2:M2254,M2254,O$2:O2254)-O2254)/(COUNTIF($M$2:M2254,M2254)-1),0)</f>
        <v>1.25</v>
      </c>
      <c r="AA2254" s="13">
        <f>IFERROR((SUMIF($M$2:M2254,M2254,P$2:P2254)-P2254)/(COUNTIF($M$2:M2254,M2254)-1),0)</f>
        <v>3.25</v>
      </c>
      <c r="AB2254" s="13">
        <f t="shared" si="846"/>
        <v>-2</v>
      </c>
      <c r="AC2254" s="10">
        <f>IFERROR((SUMIF($N$2:N2254,M2254,$P$2:P2254))/(COUNTIF($N$2:N2254,M2254)),0)</f>
        <v>0</v>
      </c>
      <c r="AD2254" s="10">
        <f>IFERROR((SUMIF($N$2:N2254,M2254,$O$2:O2254))/(COUNTIF($N$2:N2254,M2254)),0)</f>
        <v>0</v>
      </c>
      <c r="AE2254" s="10">
        <f t="shared" si="847"/>
        <v>0</v>
      </c>
      <c r="AF2254" s="13">
        <f>IFERROR((SUMIF($M$2:M2254,N2254,$O$2:O2254))/(COUNTIF($M$2:M2254,N2254)),0)</f>
        <v>1.3130434782608695</v>
      </c>
      <c r="AG2254" s="13">
        <f>IFERROR((SUMIF($M$2:M2254,N2254,$P$2:P2254))/(COUNTIF($M$2:M2254,N2254)),0)</f>
        <v>1.2434782608695651</v>
      </c>
      <c r="AH2254" s="13">
        <f t="shared" si="848"/>
        <v>6.956521739130439E-2</v>
      </c>
      <c r="AI2254" s="10">
        <f>IFERROR((SUMIF(N$2:N2254,N2254,P$2:P2254)-P2254)/(COUNTIF($N$2:N2254,N2254)-1),0)</f>
        <v>1.2258064516129032</v>
      </c>
      <c r="AJ2254" s="10">
        <f>IFERROR((SUMIF(N$2:N2254,N2254,O$2:O2254)-O2254)/(COUNTIF($N$2:N2254,N2254)-1),0)</f>
        <v>1.6935483870967742</v>
      </c>
      <c r="AK2254" s="10">
        <f t="shared" si="849"/>
        <v>-0.467741935483871</v>
      </c>
      <c r="AL2254" s="10">
        <f>IFERROR((AP2254)/(COUNTIF($M$2:N2254,M2254)-1),0)</f>
        <v>0.75</v>
      </c>
      <c r="AM2254" s="19">
        <f>IFERROR((AQ2254)/(COUNTIF($M$2:N2254,N2254)-1),0)</f>
        <v>1.2719665271966527</v>
      </c>
      <c r="AN2254" s="10">
        <f t="shared" si="863"/>
        <v>0</v>
      </c>
      <c r="AO2254" s="10">
        <f t="shared" si="864"/>
        <v>3</v>
      </c>
      <c r="AP2254" s="10">
        <f>SUMIF($M$2:N2254,M2254,AN$2:AO2254)-AN2254</f>
        <v>3</v>
      </c>
      <c r="AQ2254" s="10">
        <f>SUMIF($AV$2:AW2254,AV2254,$BD$2:BE2254)-BD2254</f>
        <v>304</v>
      </c>
      <c r="AR2254" s="10">
        <f>M2254</f>
        <v>19644</v>
      </c>
      <c r="AS2254" s="10">
        <f t="shared" si="856"/>
        <v>4441</v>
      </c>
      <c r="AT2254">
        <f t="shared" si="857"/>
        <v>2</v>
      </c>
      <c r="AU2254" s="10">
        <f t="shared" si="858"/>
        <v>1</v>
      </c>
      <c r="AV2254">
        <f t="shared" si="850"/>
        <v>4441</v>
      </c>
      <c r="AW2254">
        <f t="shared" si="851"/>
        <v>19644</v>
      </c>
      <c r="AX2254">
        <f t="shared" si="852"/>
        <v>2</v>
      </c>
      <c r="AY2254">
        <f t="shared" si="853"/>
        <v>1</v>
      </c>
      <c r="AZ2254">
        <f t="shared" si="854"/>
        <v>4441</v>
      </c>
      <c r="BA2254">
        <f t="shared" si="855"/>
        <v>19644</v>
      </c>
      <c r="BB2254">
        <f t="shared" si="859"/>
        <v>1</v>
      </c>
      <c r="BC2254">
        <f t="shared" si="860"/>
        <v>2</v>
      </c>
      <c r="BD2254">
        <f t="shared" si="861"/>
        <v>3</v>
      </c>
      <c r="BE2254">
        <f t="shared" si="862"/>
        <v>0</v>
      </c>
    </row>
    <row r="2255" spans="10:57" x14ac:dyDescent="0.25">
      <c r="J2255" s="23">
        <f>MAX(_xlfn.MAXIFS(L$2:$L2255,M$2:$M2255,M2255),_xlfn.MAXIFS(L$2:$L2255,N$2:$N2255,M2255))-MAX(_xlfn.MAXIFS(L$2:$L2254,M$2:$M2254,M2255),_xlfn.MAXIFS(L$2:$L2254,N$2:$N2254,M2255))</f>
        <v>43303</v>
      </c>
      <c r="K2255" s="23">
        <f>MAX(_xlfn.MAXIFS($L$2:L2255,$M$2:M2255,N2255),_xlfn.MAXIFS($L$2:L2255,$N$2:N2255,N2255))-MAX(_xlfn.MAXIFS($L$2:L2254,$M$2:M2254,N2255),_xlfn.MAXIFS($L$2:L2254,$N$2:N2254,N2255))</f>
        <v>56</v>
      </c>
      <c r="L2255" s="20">
        <v>43303</v>
      </c>
      <c r="M2255" s="10">
        <v>12083</v>
      </c>
      <c r="N2255" s="10">
        <v>14</v>
      </c>
      <c r="O2255" s="10">
        <v>0</v>
      </c>
      <c r="P2255" s="10">
        <v>4</v>
      </c>
      <c r="Q2255" s="10" t="str">
        <f t="shared" si="841"/>
        <v>N</v>
      </c>
      <c r="R2255" s="10" t="str">
        <f t="shared" si="842"/>
        <v>S</v>
      </c>
      <c r="S2255" s="10">
        <f t="shared" si="843"/>
        <v>-4</v>
      </c>
      <c r="T2255" s="11">
        <f>IFERROR((SUMIF($M$2:N2255,M2255,$O$2:P2255)-O2255)/(COUNTIF($M$2:N2255,M2255)-1),0)</f>
        <v>0</v>
      </c>
      <c r="U2255" s="11">
        <f>IFERROR((SUMIF($AR$2:AR2255,AR2255,$AT$2:AU2255)-AT2255)/(COUNTIF($M$2:N2255,M2255)-1),0)</f>
        <v>0</v>
      </c>
      <c r="V2255" s="11">
        <f t="shared" si="844"/>
        <v>0</v>
      </c>
      <c r="W2255" s="12">
        <f>IFERROR((SUMIF($AV$2:AW2255,AV2255,$AX$2:AY2255)-AX2255)/(COUNTIF($M$2:N2255,N2255)-1),0)</f>
        <v>1.7677725118483412</v>
      </c>
      <c r="X2255" s="12">
        <f>IFERROR((SUMIF($AZ$2:BA2255,AZ2255,$BB$2:BC2255)-BB2255)/(COUNTIF($M$2:N2255,N2255)-1),0)</f>
        <v>1.2464454976303319</v>
      </c>
      <c r="Y2255" s="12">
        <f t="shared" si="845"/>
        <v>0.52132701421800931</v>
      </c>
      <c r="Z2255" s="13">
        <f>IFERROR((SUMIF($M$2:M2255,M2255,O$2:O2255)-O2255)/(COUNTIF($M$2:M2255,M2255)-1),0)</f>
        <v>0</v>
      </c>
      <c r="AA2255" s="13">
        <f>IFERROR((SUMIF($M$2:M2255,M2255,P$2:P2255)-P2255)/(COUNTIF($M$2:M2255,M2255)-1),0)</f>
        <v>0</v>
      </c>
      <c r="AB2255" s="13">
        <f t="shared" si="846"/>
        <v>0</v>
      </c>
      <c r="AC2255" s="10">
        <f>IFERROR((SUMIF($N$2:N2255,M2255,$P$2:P2255))/(COUNTIF($N$2:N2255,M2255)),0)</f>
        <v>0</v>
      </c>
      <c r="AD2255" s="10">
        <f>IFERROR((SUMIF($N$2:N2255,M2255,$O$2:O2255))/(COUNTIF($N$2:N2255,M2255)),0)</f>
        <v>0</v>
      </c>
      <c r="AE2255" s="10">
        <f t="shared" si="847"/>
        <v>0</v>
      </c>
      <c r="AF2255" s="13">
        <f>IFERROR((SUMIF($M$2:M2255,N2255,$O$2:O2255))/(COUNTIF($M$2:M2255,N2255)),0)</f>
        <v>1.7350000000000001</v>
      </c>
      <c r="AG2255" s="13">
        <f>IFERROR((SUMIF($M$2:M2255,N2255,$P$2:P2255))/(COUNTIF($M$2:M2255,N2255)),0)</f>
        <v>1.1850000000000001</v>
      </c>
      <c r="AH2255" s="13">
        <f t="shared" si="848"/>
        <v>0.55000000000000004</v>
      </c>
      <c r="AI2255" s="10">
        <f>IFERROR((SUMIF(N$2:N2255,N2255,P$2:P2255)-P2255)/(COUNTIF($N$2:N2255,N2255)-1),0)</f>
        <v>1.7972972972972974</v>
      </c>
      <c r="AJ2255" s="10">
        <f>IFERROR((SUMIF(N$2:N2255,N2255,O$2:O2255)-O2255)/(COUNTIF($N$2:N2255,N2255)-1),0)</f>
        <v>1.3018018018018018</v>
      </c>
      <c r="AK2255" s="10">
        <f t="shared" si="849"/>
        <v>0.49549549549549554</v>
      </c>
      <c r="AL2255" s="10">
        <f>IFERROR((AP2255)/(COUNTIF($M$2:N2255,M2255)-1),0)</f>
        <v>0</v>
      </c>
      <c r="AM2255" s="19">
        <f>IFERROR((AQ2255)/(COUNTIF($M$2:N2255,N2255)-1),0)</f>
        <v>1.6635071090047393</v>
      </c>
      <c r="AN2255" s="10">
        <f t="shared" si="863"/>
        <v>0</v>
      </c>
      <c r="AO2255" s="10">
        <f t="shared" si="864"/>
        <v>3</v>
      </c>
      <c r="AP2255" s="10">
        <f>SUMIF($M$2:N2255,M2255,AN$2:AO2255)-AN2255</f>
        <v>0</v>
      </c>
      <c r="AQ2255" s="10">
        <f>SUMIF($AV$2:AW2255,AV2255,$BD$2:BE2255)-BD2255</f>
        <v>702</v>
      </c>
      <c r="AR2255" s="10">
        <f>M2255</f>
        <v>12083</v>
      </c>
      <c r="AS2255" s="10">
        <f t="shared" si="856"/>
        <v>14</v>
      </c>
      <c r="AT2255">
        <f t="shared" si="857"/>
        <v>4</v>
      </c>
      <c r="AU2255" s="10">
        <f t="shared" si="858"/>
        <v>0</v>
      </c>
      <c r="AV2255">
        <f t="shared" si="850"/>
        <v>14</v>
      </c>
      <c r="AW2255">
        <f t="shared" si="851"/>
        <v>12083</v>
      </c>
      <c r="AX2255">
        <f t="shared" si="852"/>
        <v>4</v>
      </c>
      <c r="AY2255">
        <f t="shared" si="853"/>
        <v>0</v>
      </c>
      <c r="AZ2255">
        <f t="shared" si="854"/>
        <v>14</v>
      </c>
      <c r="BA2255">
        <f t="shared" si="855"/>
        <v>12083</v>
      </c>
      <c r="BB2255">
        <f t="shared" si="859"/>
        <v>0</v>
      </c>
      <c r="BC2255">
        <f t="shared" si="860"/>
        <v>4</v>
      </c>
      <c r="BD2255">
        <f t="shared" si="861"/>
        <v>3</v>
      </c>
      <c r="BE2255">
        <f t="shared" si="862"/>
        <v>0</v>
      </c>
    </row>
    <row r="2256" spans="10:57" x14ac:dyDescent="0.25">
      <c r="J2256" s="23">
        <f>MAX(_xlfn.MAXIFS(L$2:$L2256,M$2:$M2256,M2256),_xlfn.MAXIFS(L$2:$L2256,N$2:$N2256,M2256))-MAX(_xlfn.MAXIFS(L$2:$L2255,M$2:$M2255,M2256),_xlfn.MAXIFS(L$2:$L2255,N$2:$N2255,M2256))</f>
        <v>299</v>
      </c>
      <c r="K2256" s="23">
        <f>MAX(_xlfn.MAXIFS($L$2:L2256,$M$2:M2256,N2256),_xlfn.MAXIFS($L$2:L2256,$N$2:N2256,N2256))-MAX(_xlfn.MAXIFS($L$2:L2255,$M$2:M2255,N2256),_xlfn.MAXIFS($L$2:L2255,$N$2:N2255,N2256))</f>
        <v>56</v>
      </c>
      <c r="L2256" s="20">
        <v>43303</v>
      </c>
      <c r="M2256" s="10">
        <v>4320</v>
      </c>
      <c r="N2256" s="10">
        <v>3551</v>
      </c>
      <c r="O2256" s="10">
        <v>0</v>
      </c>
      <c r="P2256" s="10">
        <v>3</v>
      </c>
      <c r="Q2256" s="10" t="str">
        <f t="shared" si="841"/>
        <v>N</v>
      </c>
      <c r="R2256" s="10" t="str">
        <f t="shared" si="842"/>
        <v>S</v>
      </c>
      <c r="S2256" s="10">
        <f t="shared" si="843"/>
        <v>-3</v>
      </c>
      <c r="T2256" s="11">
        <f>IFERROR((SUMIF($M$2:N2256,M2256,$O$2:P2256)-O2256)/(COUNTIF($M$2:N2256,M2256)-1),0)</f>
        <v>1</v>
      </c>
      <c r="U2256" s="11">
        <f>IFERROR((SUMIF($AR$2:AR2256,AR2256,$AT$2:AU2256)-AT2256)/(COUNTIF($M$2:N2256,M2256)-1),0)</f>
        <v>2.3333333333333335</v>
      </c>
      <c r="V2256" s="11">
        <f t="shared" si="844"/>
        <v>-1.3333333333333335</v>
      </c>
      <c r="W2256" s="12">
        <f>IFERROR((SUMIF($AV$2:AW2256,AV2256,$AX$2:AY2256)-AX2256)/(COUNTIF($M$2:N2256,N2256)-1),0)</f>
        <v>1.2840236686390532</v>
      </c>
      <c r="X2256" s="12">
        <f>IFERROR((SUMIF($AZ$2:BA2256,AZ2256,$BB$2:BC2256)-BB2256)/(COUNTIF($M$2:N2256,N2256)-1),0)</f>
        <v>1.3786982248520709</v>
      </c>
      <c r="Y2256" s="12">
        <f t="shared" si="845"/>
        <v>-9.4674556213017791E-2</v>
      </c>
      <c r="Z2256" s="13">
        <f>IFERROR((SUMIF($M$2:M2256,M2256,O$2:O2256)-O2256)/(COUNTIF($M$2:M2256,M2256)-1),0)</f>
        <v>1</v>
      </c>
      <c r="AA2256" s="13">
        <f>IFERROR((SUMIF($M$2:M2256,M2256,P$2:P2256)-P2256)/(COUNTIF($M$2:M2256,M2256)-1),0)</f>
        <v>2.3333333333333335</v>
      </c>
      <c r="AB2256" s="13">
        <f t="shared" si="846"/>
        <v>-1.3333333333333335</v>
      </c>
      <c r="AC2256" s="10">
        <f>IFERROR((SUMIF($N$2:N2256,M2256,$P$2:P2256))/(COUNTIF($N$2:N2256,M2256)),0)</f>
        <v>0</v>
      </c>
      <c r="AD2256" s="10">
        <f>IFERROR((SUMIF($N$2:N2256,M2256,$O$2:O2256))/(COUNTIF($N$2:N2256,M2256)),0)</f>
        <v>0</v>
      </c>
      <c r="AE2256" s="10">
        <f t="shared" si="847"/>
        <v>0</v>
      </c>
      <c r="AF2256" s="13">
        <f>IFERROR((SUMIF($M$2:M2256,N2256,$O$2:O2256))/(COUNTIF($M$2:M2256,N2256)),0)</f>
        <v>1.4</v>
      </c>
      <c r="AG2256" s="13">
        <f>IFERROR((SUMIF($M$2:M2256,N2256,$P$2:P2256))/(COUNTIF($M$2:M2256,N2256)),0)</f>
        <v>1.1000000000000001</v>
      </c>
      <c r="AH2256" s="13">
        <f t="shared" si="848"/>
        <v>0.29999999999999982</v>
      </c>
      <c r="AI2256" s="10">
        <f>IFERROR((SUMIF(N$2:N2256,N2256,P$2:P2256)-P2256)/(COUNTIF($N$2:N2256,N2256)-1),0)</f>
        <v>1.1797752808988764</v>
      </c>
      <c r="AJ2256" s="10">
        <f>IFERROR((SUMIF(N$2:N2256,N2256,O$2:O2256)-O2256)/(COUNTIF($N$2:N2256,N2256)-1),0)</f>
        <v>1.6292134831460674</v>
      </c>
      <c r="AK2256" s="10">
        <f t="shared" si="849"/>
        <v>-0.449438202247191</v>
      </c>
      <c r="AL2256" s="10">
        <f>IFERROR((AP2256)/(COUNTIF($M$2:N2256,M2256)-1),0)</f>
        <v>0</v>
      </c>
      <c r="AM2256" s="19">
        <f>IFERROR((AQ2256)/(COUNTIF($M$2:N2256,N2256)-1),0)</f>
        <v>1.3727810650887573</v>
      </c>
      <c r="AN2256" s="10">
        <f t="shared" si="863"/>
        <v>0</v>
      </c>
      <c r="AO2256" s="10">
        <f t="shared" si="864"/>
        <v>3</v>
      </c>
      <c r="AP2256" s="10">
        <f>SUMIF($M$2:N2256,M2256,AN$2:AO2256)-AN2256</f>
        <v>0</v>
      </c>
      <c r="AQ2256" s="10">
        <f>SUMIF($AV$2:AW2256,AV2256,$BD$2:BE2256)-BD2256</f>
        <v>232</v>
      </c>
      <c r="AR2256" s="10">
        <f>M2256</f>
        <v>4320</v>
      </c>
      <c r="AS2256" s="10">
        <f t="shared" si="856"/>
        <v>3551</v>
      </c>
      <c r="AT2256">
        <f t="shared" si="857"/>
        <v>3</v>
      </c>
      <c r="AU2256" s="10">
        <f t="shared" si="858"/>
        <v>0</v>
      </c>
      <c r="AV2256">
        <f t="shared" si="850"/>
        <v>3551</v>
      </c>
      <c r="AW2256">
        <f t="shared" si="851"/>
        <v>4320</v>
      </c>
      <c r="AX2256">
        <f t="shared" si="852"/>
        <v>3</v>
      </c>
      <c r="AY2256">
        <f t="shared" si="853"/>
        <v>0</v>
      </c>
      <c r="AZ2256">
        <f t="shared" si="854"/>
        <v>3551</v>
      </c>
      <c r="BA2256">
        <f t="shared" si="855"/>
        <v>4320</v>
      </c>
      <c r="BB2256">
        <f t="shared" si="859"/>
        <v>0</v>
      </c>
      <c r="BC2256">
        <f t="shared" si="860"/>
        <v>3</v>
      </c>
      <c r="BD2256">
        <f t="shared" si="861"/>
        <v>3</v>
      </c>
      <c r="BE2256">
        <f t="shared" si="862"/>
        <v>0</v>
      </c>
    </row>
    <row r="2257" spans="10:57" x14ac:dyDescent="0.25">
      <c r="J2257" s="23">
        <f>MAX(_xlfn.MAXIFS(L$2:$L2257,M$2:$M2257,M2257),_xlfn.MAXIFS(L$2:$L2257,N$2:$N2257,M2257))-MAX(_xlfn.MAXIFS(L$2:$L2256,M$2:$M2256,M2257),_xlfn.MAXIFS(L$2:$L2256,N$2:$N2256,M2257))</f>
        <v>271</v>
      </c>
      <c r="K2257" s="23">
        <f>MAX(_xlfn.MAXIFS($L$2:L2257,$M$2:M2257,N2257),_xlfn.MAXIFS($L$2:L2257,$N$2:N2257,N2257))-MAX(_xlfn.MAXIFS($L$2:L2256,$M$2:M2256,N2257),_xlfn.MAXIFS($L$2:L2256,$N$2:N2256,N2257))</f>
        <v>56</v>
      </c>
      <c r="L2257" s="20">
        <v>43303</v>
      </c>
      <c r="M2257" s="10">
        <v>24830</v>
      </c>
      <c r="N2257" s="10">
        <v>409</v>
      </c>
      <c r="O2257" s="10">
        <v>0</v>
      </c>
      <c r="P2257" s="10">
        <v>6</v>
      </c>
      <c r="Q2257" s="10" t="str">
        <f t="shared" ref="Q2257:Q2320" si="865">IF(O2257&gt;P2257,"S",IF(O2257&lt;P2257,"N","U"))</f>
        <v>N</v>
      </c>
      <c r="R2257" s="10" t="str">
        <f t="shared" ref="R2257:R2320" si="866">IF(P2257&gt;O2257,"S",IF(P2257&lt;O2257,"N","U"))</f>
        <v>S</v>
      </c>
      <c r="S2257" s="10">
        <f t="shared" ref="S2257:S2320" si="867">O2257-P2257</f>
        <v>-6</v>
      </c>
      <c r="T2257" s="11">
        <f>IFERROR((SUMIF($M$2:N2257,M2257,$O$2:P2257)-O2257)/(COUNTIF($M$2:N2257,M2257)-1),0)</f>
        <v>0</v>
      </c>
      <c r="U2257" s="11">
        <f>IFERROR((SUMIF($AR$2:AR2257,AR2257,$AT$2:AU2257)-AT2257)/(COUNTIF($M$2:N2257,M2257)-1),0)</f>
        <v>3</v>
      </c>
      <c r="V2257" s="11">
        <f t="shared" si="844"/>
        <v>-3</v>
      </c>
      <c r="W2257" s="12">
        <f>IFERROR((SUMIF($AV$2:AW2257,AV2257,$AX$2:AY2257)-AX2257)/(COUNTIF($M$2:N2257,N2257)-1),0)</f>
        <v>2.1729957805907172</v>
      </c>
      <c r="X2257" s="12">
        <f>IFERROR((SUMIF($AZ$2:BA2257,AZ2257,$BB$2:BC2257)-BB2257)/(COUNTIF($M$2:N2257,N2257)-1),0)</f>
        <v>0.91561181434599159</v>
      </c>
      <c r="Y2257" s="12">
        <f t="shared" si="845"/>
        <v>1.2573839662447255</v>
      </c>
      <c r="Z2257" s="13">
        <f>IFERROR((SUMIF($M$2:M2257,M2257,O$2:O2257)-O2257)/(COUNTIF($M$2:M2257,M2257)-1),0)</f>
        <v>0</v>
      </c>
      <c r="AA2257" s="13">
        <f>IFERROR((SUMIF($M$2:M2257,M2257,P$2:P2257)-P2257)/(COUNTIF($M$2:M2257,M2257)-1),0)</f>
        <v>3</v>
      </c>
      <c r="AB2257" s="13">
        <f t="shared" si="846"/>
        <v>-3</v>
      </c>
      <c r="AC2257" s="10">
        <f>IFERROR((SUMIF($N$2:N2257,M2257,$P$2:P2257))/(COUNTIF($N$2:N2257,M2257)),0)</f>
        <v>0</v>
      </c>
      <c r="AD2257" s="10">
        <f>IFERROR((SUMIF($N$2:N2257,M2257,$O$2:O2257))/(COUNTIF($N$2:N2257,M2257)),0)</f>
        <v>0</v>
      </c>
      <c r="AE2257" s="10">
        <f t="shared" si="847"/>
        <v>0</v>
      </c>
      <c r="AF2257" s="13">
        <f>IFERROR((SUMIF($M$2:M2257,N2257,$O$2:O2257))/(COUNTIF($M$2:M2257,N2257)),0)</f>
        <v>2.3946188340807173</v>
      </c>
      <c r="AG2257" s="13">
        <f>IFERROR((SUMIF($M$2:M2257,N2257,$P$2:P2257))/(COUNTIF($M$2:M2257,N2257)),0)</f>
        <v>0.77130044843049328</v>
      </c>
      <c r="AH2257" s="13">
        <f t="shared" si="848"/>
        <v>1.623318385650224</v>
      </c>
      <c r="AI2257" s="10">
        <f>IFERROR((SUMIF(N$2:N2257,N2257,P$2:P2257)-P2257)/(COUNTIF($N$2:N2257,N2257)-1),0)</f>
        <v>1.9760956175298805</v>
      </c>
      <c r="AJ2257" s="10">
        <f>IFERROR((SUMIF(N$2:N2257,N2257,O$2:O2257)-O2257)/(COUNTIF($N$2:N2257,N2257)-1),0)</f>
        <v>1.0438247011952191</v>
      </c>
      <c r="AK2257" s="10">
        <f t="shared" si="849"/>
        <v>0.93227091633466141</v>
      </c>
      <c r="AL2257" s="10">
        <f>IFERROR((AP2257)/(COUNTIF($M$2:N2257,M2257)-1),0)</f>
        <v>0</v>
      </c>
      <c r="AM2257" s="19">
        <f>IFERROR((AQ2257)/(COUNTIF($M$2:N2257,N2257)-1),0)</f>
        <v>2.0548523206751055</v>
      </c>
      <c r="AN2257" s="10">
        <f t="shared" si="863"/>
        <v>0</v>
      </c>
      <c r="AO2257" s="10">
        <f t="shared" si="864"/>
        <v>3</v>
      </c>
      <c r="AP2257" s="10">
        <f>SUMIF($M$2:N2257,M2257,AN$2:AO2257)-AN2257</f>
        <v>0</v>
      </c>
      <c r="AQ2257" s="10">
        <f>SUMIF($AV$2:AW2257,AV2257,$BD$2:BE2257)-BD2257</f>
        <v>974</v>
      </c>
      <c r="AR2257" s="10">
        <f>M2257</f>
        <v>24830</v>
      </c>
      <c r="AS2257" s="10">
        <f t="shared" si="856"/>
        <v>409</v>
      </c>
      <c r="AT2257">
        <f t="shared" si="857"/>
        <v>6</v>
      </c>
      <c r="AU2257" s="10">
        <f t="shared" si="858"/>
        <v>0</v>
      </c>
      <c r="AV2257">
        <f t="shared" si="850"/>
        <v>409</v>
      </c>
      <c r="AW2257">
        <f t="shared" si="851"/>
        <v>24830</v>
      </c>
      <c r="AX2257">
        <f t="shared" si="852"/>
        <v>6</v>
      </c>
      <c r="AY2257">
        <f t="shared" si="853"/>
        <v>0</v>
      </c>
      <c r="AZ2257">
        <f t="shared" si="854"/>
        <v>409</v>
      </c>
      <c r="BA2257">
        <f t="shared" si="855"/>
        <v>24830</v>
      </c>
      <c r="BB2257">
        <f t="shared" si="859"/>
        <v>0</v>
      </c>
      <c r="BC2257">
        <f t="shared" si="860"/>
        <v>6</v>
      </c>
      <c r="BD2257">
        <f t="shared" si="861"/>
        <v>3</v>
      </c>
      <c r="BE2257">
        <f t="shared" si="862"/>
        <v>0</v>
      </c>
    </row>
    <row r="2258" spans="10:57" x14ac:dyDescent="0.25">
      <c r="J2258" s="23">
        <f>MAX(_xlfn.MAXIFS(L$2:$L2258,M$2:$M2258,M2258),_xlfn.MAXIFS(L$2:$L2258,N$2:$N2258,M2258))-MAX(_xlfn.MAXIFS(L$2:$L2257,M$2:$M2257,M2258),_xlfn.MAXIFS(L$2:$L2257,N$2:$N2257,M2258))</f>
        <v>1086</v>
      </c>
      <c r="K2258" s="23">
        <f>MAX(_xlfn.MAXIFS($L$2:L2258,$M$2:M2258,N2258),_xlfn.MAXIFS($L$2:L2258,$N$2:N2258,N2258))-MAX(_xlfn.MAXIFS($L$2:L2257,$M$2:M2257,N2258),_xlfn.MAXIFS($L$2:L2257,$N$2:N2257,N2258))</f>
        <v>4</v>
      </c>
      <c r="L2258" s="20">
        <v>43306</v>
      </c>
      <c r="M2258" s="10">
        <v>610</v>
      </c>
      <c r="N2258" s="10">
        <v>122</v>
      </c>
      <c r="O2258" s="10">
        <v>2</v>
      </c>
      <c r="P2258" s="10">
        <v>0</v>
      </c>
      <c r="Q2258" s="10" t="str">
        <f t="shared" si="865"/>
        <v>S</v>
      </c>
      <c r="R2258" s="10" t="str">
        <f t="shared" si="866"/>
        <v>N</v>
      </c>
      <c r="S2258" s="10">
        <f t="shared" si="867"/>
        <v>2</v>
      </c>
      <c r="T2258" s="11">
        <f>IFERROR((SUMIF($M$2:N2258,M2258,$O$2:P2258)-O2258)/(COUNTIF($M$2:N2258,M2258)-1),0)</f>
        <v>1.25</v>
      </c>
      <c r="U2258" s="11">
        <f>IFERROR((SUMIF($AR$2:AR2258,AR2258,$AT$2:AU2258)-AT2258)/(COUNTIF($M$2:N2258,M2258)-1),0)</f>
        <v>1.5</v>
      </c>
      <c r="V2258" s="11">
        <f t="shared" si="844"/>
        <v>-0.25</v>
      </c>
      <c r="W2258" s="12">
        <f>IFERROR((SUMIF($AV$2:AW2258,AV2258,$AX$2:AY2258)-AX2258)/(COUNTIF($M$2:N2258,N2258)-1),0)</f>
        <v>1.5689223057644111</v>
      </c>
      <c r="X2258" s="12">
        <f>IFERROR((SUMIF($AZ$2:BA2258,AZ2258,$BB$2:BC2258)-BB2258)/(COUNTIF($M$2:N2258,N2258)-1),0)</f>
        <v>1.1378446115288221</v>
      </c>
      <c r="Y2258" s="12">
        <f t="shared" si="845"/>
        <v>0.43107769423558895</v>
      </c>
      <c r="Z2258" s="13">
        <f>IFERROR((SUMIF($M$2:M2258,M2258,O$2:O2258)-O2258)/(COUNTIF($M$2:M2258,M2258)-1),0)</f>
        <v>1</v>
      </c>
      <c r="AA2258" s="13">
        <f>IFERROR((SUMIF($M$2:M2258,M2258,P$2:P2258)-P2258)/(COUNTIF($M$2:M2258,M2258)-1),0)</f>
        <v>3</v>
      </c>
      <c r="AB2258" s="13">
        <f t="shared" si="846"/>
        <v>-2</v>
      </c>
      <c r="AC2258" s="10">
        <f>IFERROR((SUMIF($N$2:N2258,M2258,$P$2:P2258))/(COUNTIF($N$2:N2258,M2258)),0)</f>
        <v>1.5</v>
      </c>
      <c r="AD2258" s="10">
        <f>IFERROR((SUMIF($N$2:N2258,M2258,$O$2:O2258))/(COUNTIF($N$2:N2258,M2258)),0)</f>
        <v>2.5</v>
      </c>
      <c r="AE2258" s="10">
        <f t="shared" si="847"/>
        <v>-1</v>
      </c>
      <c r="AF2258" s="13">
        <f>IFERROR((SUMIF($M$2:M2258,N2258,$O$2:O2258))/(COUNTIF($M$2:M2258,N2258)),0)</f>
        <v>1.6544502617801047</v>
      </c>
      <c r="AG2258" s="13">
        <f>IFERROR((SUMIF($M$2:M2258,N2258,$P$2:P2258))/(COUNTIF($M$2:M2258,N2258)),0)</f>
        <v>1.1204188481675392</v>
      </c>
      <c r="AH2258" s="13">
        <f t="shared" si="848"/>
        <v>0.53403141361256545</v>
      </c>
      <c r="AI2258" s="10">
        <f>IFERROR((SUMIF(N$2:N2258,N2258,P$2:P2258)-P2258)/(COUNTIF($N$2:N2258,N2258)-1),0)</f>
        <v>1.4903846153846154</v>
      </c>
      <c r="AJ2258" s="10">
        <f>IFERROR((SUMIF(N$2:N2258,N2258,O$2:O2258)-O2258)/(COUNTIF($N$2:N2258,N2258)-1),0)</f>
        <v>1.1538461538461537</v>
      </c>
      <c r="AK2258" s="10">
        <f t="shared" si="849"/>
        <v>0.33653846153846168</v>
      </c>
      <c r="AL2258" s="10">
        <f>IFERROR((AP2258)/(COUNTIF($M$2:N2258,M2258)-1),0)</f>
        <v>0.25</v>
      </c>
      <c r="AM2258" s="19">
        <f>IFERROR((AQ2258)/(COUNTIF($M$2:N2258,N2258)-1),0)</f>
        <v>1.6115288220551378</v>
      </c>
      <c r="AN2258" s="10">
        <f t="shared" si="863"/>
        <v>3</v>
      </c>
      <c r="AO2258" s="10">
        <f t="shared" si="864"/>
        <v>0</v>
      </c>
      <c r="AP2258" s="10">
        <f>SUMIF($M$2:N2258,M2258,AN$2:AO2258)-AN2258</f>
        <v>1</v>
      </c>
      <c r="AQ2258" s="10">
        <f>SUMIF($AV$2:AW2258,AV2258,$BD$2:BE2258)-BD2258</f>
        <v>643</v>
      </c>
      <c r="AR2258" s="10">
        <f>M2258</f>
        <v>610</v>
      </c>
      <c r="AS2258" s="10">
        <f t="shared" si="856"/>
        <v>122</v>
      </c>
      <c r="AT2258">
        <f t="shared" si="857"/>
        <v>0</v>
      </c>
      <c r="AU2258" s="10">
        <f t="shared" si="858"/>
        <v>2</v>
      </c>
      <c r="AV2258">
        <f t="shared" si="850"/>
        <v>122</v>
      </c>
      <c r="AW2258">
        <f t="shared" si="851"/>
        <v>610</v>
      </c>
      <c r="AX2258">
        <f t="shared" si="852"/>
        <v>0</v>
      </c>
      <c r="AY2258">
        <f t="shared" si="853"/>
        <v>2</v>
      </c>
      <c r="AZ2258">
        <f t="shared" si="854"/>
        <v>122</v>
      </c>
      <c r="BA2258">
        <f t="shared" si="855"/>
        <v>610</v>
      </c>
      <c r="BB2258">
        <f t="shared" si="859"/>
        <v>2</v>
      </c>
      <c r="BC2258">
        <f t="shared" si="860"/>
        <v>0</v>
      </c>
      <c r="BD2258">
        <f t="shared" si="861"/>
        <v>0</v>
      </c>
      <c r="BE2258">
        <f t="shared" si="862"/>
        <v>3</v>
      </c>
    </row>
    <row r="2259" spans="10:57" x14ac:dyDescent="0.25">
      <c r="J2259" s="23">
        <f>MAX(_xlfn.MAXIFS(L$2:$L2259,M$2:$M2259,M2259),_xlfn.MAXIFS(L$2:$L2259,N$2:$N2259,M2259))-MAX(_xlfn.MAXIFS(L$2:$L2258,M$2:$M2258,M2259),_xlfn.MAXIFS(L$2:$L2258,N$2:$N2258,M2259))</f>
        <v>2821</v>
      </c>
      <c r="K2259" s="23">
        <f>MAX(_xlfn.MAXIFS($L$2:L2259,$M$2:M2259,N2259),_xlfn.MAXIFS($L$2:L2259,$N$2:N2259,N2259))-MAX(_xlfn.MAXIFS($L$2:L2258,$M$2:M2258,N2259),_xlfn.MAXIFS($L$2:L2258,$N$2:N2258,N2259))</f>
        <v>6</v>
      </c>
      <c r="L2259" s="20">
        <v>43307</v>
      </c>
      <c r="M2259" s="10">
        <v>208</v>
      </c>
      <c r="N2259" s="10">
        <v>503</v>
      </c>
      <c r="O2259" s="10">
        <v>3</v>
      </c>
      <c r="P2259" s="10">
        <v>0</v>
      </c>
      <c r="Q2259" s="10" t="str">
        <f t="shared" si="865"/>
        <v>S</v>
      </c>
      <c r="R2259" s="10" t="str">
        <f t="shared" si="866"/>
        <v>N</v>
      </c>
      <c r="S2259" s="10">
        <f t="shared" si="867"/>
        <v>3</v>
      </c>
      <c r="T2259" s="11">
        <f>IFERROR((SUMIF($M$2:N2259,M2259,$O$2:P2259)-O2259)/(COUNTIF($M$2:N2259,M2259)-1),0)</f>
        <v>1</v>
      </c>
      <c r="U2259" s="11">
        <f>IFERROR((SUMIF($AR$2:AR2259,AR2259,$AT$2:AU2259)-AT2259)/(COUNTIF($M$2:N2259,M2259)-1),0)</f>
        <v>1</v>
      </c>
      <c r="V2259" s="11">
        <f t="shared" si="844"/>
        <v>0</v>
      </c>
      <c r="W2259" s="12">
        <f>IFERROR((SUMIF($AV$2:AW2259,AV2259,$AX$2:AY2259)-AX2259)/(COUNTIF($M$2:N2259,N2259)-1),0)</f>
        <v>1.3611111111111112</v>
      </c>
      <c r="X2259" s="12">
        <f>IFERROR((SUMIF($AZ$2:BA2259,AZ2259,$BB$2:BC2259)-BB2259)/(COUNTIF($M$2:N2259,N2259)-1),0)</f>
        <v>1.6180555555555556</v>
      </c>
      <c r="Y2259" s="12">
        <f t="shared" si="845"/>
        <v>-0.25694444444444442</v>
      </c>
      <c r="Z2259" s="13">
        <f>IFERROR((SUMIF($M$2:M2259,M2259,O$2:O2259)-O2259)/(COUNTIF($M$2:M2259,M2259)-1),0)</f>
        <v>0</v>
      </c>
      <c r="AA2259" s="13">
        <f>IFERROR((SUMIF($M$2:M2259,M2259,P$2:P2259)-P2259)/(COUNTIF($M$2:M2259,M2259)-1),0)</f>
        <v>2</v>
      </c>
      <c r="AB2259" s="13">
        <f t="shared" si="846"/>
        <v>-2</v>
      </c>
      <c r="AC2259" s="10">
        <f>IFERROR((SUMIF($N$2:N2259,M2259,$P$2:P2259))/(COUNTIF($N$2:N2259,M2259)),0)</f>
        <v>2</v>
      </c>
      <c r="AD2259" s="10">
        <f>IFERROR((SUMIF($N$2:N2259,M2259,$O$2:O2259))/(COUNTIF($N$2:N2259,M2259)),0)</f>
        <v>1</v>
      </c>
      <c r="AE2259" s="10">
        <f t="shared" si="847"/>
        <v>1</v>
      </c>
      <c r="AF2259" s="13">
        <f>IFERROR((SUMIF($M$2:M2259,N2259,$O$2:O2259))/(COUNTIF($M$2:M2259,N2259)),0)</f>
        <v>1.4705882352941178</v>
      </c>
      <c r="AG2259" s="13">
        <f>IFERROR((SUMIF($M$2:M2259,N2259,$P$2:P2259))/(COUNTIF($M$2:M2259,N2259)),0)</f>
        <v>1.5220588235294117</v>
      </c>
      <c r="AH2259" s="13">
        <f t="shared" si="848"/>
        <v>-5.1470588235293935E-2</v>
      </c>
      <c r="AI2259" s="10">
        <f>IFERROR((SUMIF(N$2:N2259,N2259,P$2:P2259)-P2259)/(COUNTIF($N$2:N2259,N2259)-1),0)</f>
        <v>1.263157894736842</v>
      </c>
      <c r="AJ2259" s="10">
        <f>IFERROR((SUMIF(N$2:N2259,N2259,O$2:O2259)-O2259)/(COUNTIF($N$2:N2259,N2259)-1),0)</f>
        <v>1.7039473684210527</v>
      </c>
      <c r="AK2259" s="10">
        <f t="shared" si="849"/>
        <v>-0.44078947368421062</v>
      </c>
      <c r="AL2259" s="10">
        <f>IFERROR((AP2259)/(COUNTIF($M$2:N2259,M2259)-1),0)</f>
        <v>1.5</v>
      </c>
      <c r="AM2259" s="19">
        <f>IFERROR((AQ2259)/(COUNTIF($M$2:N2259,N2259)-1),0)</f>
        <v>1.2986111111111112</v>
      </c>
      <c r="AN2259" s="10">
        <f t="shared" si="863"/>
        <v>3</v>
      </c>
      <c r="AO2259" s="10">
        <f t="shared" si="864"/>
        <v>0</v>
      </c>
      <c r="AP2259" s="10">
        <f>SUMIF($M$2:N2259,M2259,AN$2:AO2259)-AN2259</f>
        <v>3</v>
      </c>
      <c r="AQ2259" s="10">
        <f>SUMIF($AV$2:AW2259,AV2259,$BD$2:BE2259)-BD2259</f>
        <v>374</v>
      </c>
      <c r="AR2259" s="10">
        <f>M2259</f>
        <v>208</v>
      </c>
      <c r="AS2259" s="10">
        <f t="shared" si="856"/>
        <v>503</v>
      </c>
      <c r="AT2259">
        <f t="shared" si="857"/>
        <v>0</v>
      </c>
      <c r="AU2259" s="10">
        <f t="shared" si="858"/>
        <v>3</v>
      </c>
      <c r="AV2259">
        <f t="shared" si="850"/>
        <v>503</v>
      </c>
      <c r="AW2259">
        <f t="shared" si="851"/>
        <v>208</v>
      </c>
      <c r="AX2259">
        <f t="shared" si="852"/>
        <v>0</v>
      </c>
      <c r="AY2259">
        <f t="shared" si="853"/>
        <v>3</v>
      </c>
      <c r="AZ2259">
        <f t="shared" si="854"/>
        <v>503</v>
      </c>
      <c r="BA2259">
        <f t="shared" si="855"/>
        <v>208</v>
      </c>
      <c r="BB2259">
        <f t="shared" si="859"/>
        <v>3</v>
      </c>
      <c r="BC2259">
        <f t="shared" si="860"/>
        <v>0</v>
      </c>
      <c r="BD2259">
        <f t="shared" si="861"/>
        <v>0</v>
      </c>
      <c r="BE2259">
        <f t="shared" si="862"/>
        <v>3</v>
      </c>
    </row>
    <row r="2260" spans="10:57" x14ac:dyDescent="0.25">
      <c r="J2260" s="23">
        <f>MAX(_xlfn.MAXIFS(L$2:$L2260,M$2:$M2260,M2260),_xlfn.MAXIFS(L$2:$L2260,N$2:$N2260,M2260))-MAX(_xlfn.MAXIFS(L$2:$L2259,M$2:$M2259,M2260),_xlfn.MAXIFS(L$2:$L2259,N$2:$N2259,M2260))</f>
        <v>6</v>
      </c>
      <c r="K2260" s="23">
        <f>MAX(_xlfn.MAXIFS($L$2:L2260,$M$2:M2260,N2260),_xlfn.MAXIFS($L$2:L2260,$N$2:N2260,N2260))-MAX(_xlfn.MAXIFS($L$2:L2259,$M$2:M2259,N2260),_xlfn.MAXIFS($L$2:L2259,$N$2:N2259,N2260))</f>
        <v>43307</v>
      </c>
      <c r="L2260" s="20">
        <v>43307</v>
      </c>
      <c r="M2260" s="10">
        <v>413</v>
      </c>
      <c r="N2260" s="10">
        <v>353</v>
      </c>
      <c r="O2260" s="10">
        <v>4</v>
      </c>
      <c r="P2260" s="10">
        <v>0</v>
      </c>
      <c r="Q2260" s="10" t="str">
        <f t="shared" si="865"/>
        <v>S</v>
      </c>
      <c r="R2260" s="10" t="str">
        <f t="shared" si="866"/>
        <v>N</v>
      </c>
      <c r="S2260" s="10">
        <f t="shared" si="867"/>
        <v>4</v>
      </c>
      <c r="T2260" s="11">
        <f>IFERROR((SUMIF($M$2:N2260,M2260,$O$2:P2260)-O2260)/(COUNTIF($M$2:N2260,M2260)-1),0)</f>
        <v>1.248</v>
      </c>
      <c r="U2260" s="11">
        <f>IFERROR((SUMIF($AR$2:AR2260,AR2260,$AT$2:AU2260)-AT2260)/(COUNTIF($M$2:N2260,M2260)-1),0)</f>
        <v>0.63200000000000001</v>
      </c>
      <c r="V2260" s="11">
        <f t="shared" si="844"/>
        <v>0.61599999999999999</v>
      </c>
      <c r="W2260" s="12">
        <f>IFERROR((SUMIF($AV$2:AW2260,AV2260,$AX$2:AY2260)-AX2260)/(COUNTIF($M$2:N2260,N2260)-1),0)</f>
        <v>0</v>
      </c>
      <c r="X2260" s="12">
        <f>IFERROR((SUMIF($AZ$2:BA2260,AZ2260,$BB$2:BC2260)-BB2260)/(COUNTIF($M$2:N2260,N2260)-1),0)</f>
        <v>0</v>
      </c>
      <c r="Y2260" s="12">
        <f t="shared" si="845"/>
        <v>0</v>
      </c>
      <c r="Z2260" s="13">
        <f>IFERROR((SUMIF($M$2:M2260,M2260,O$2:O2260)-O2260)/(COUNTIF($M$2:M2260,M2260)-1),0)</f>
        <v>1.3793103448275863</v>
      </c>
      <c r="AA2260" s="13">
        <f>IFERROR((SUMIF($M$2:M2260,M2260,P$2:P2260)-P2260)/(COUNTIF($M$2:M2260,M2260)-1),0)</f>
        <v>1.3620689655172413</v>
      </c>
      <c r="AB2260" s="13">
        <f t="shared" si="846"/>
        <v>1.7241379310344973E-2</v>
      </c>
      <c r="AC2260" s="10">
        <f>IFERROR((SUMIF($N$2:N2260,M2260,$P$2:P2260))/(COUNTIF($N$2:N2260,M2260)),0)</f>
        <v>1.1343283582089552</v>
      </c>
      <c r="AD2260" s="10">
        <f>IFERROR((SUMIF($N$2:N2260,M2260,$O$2:O2260))/(COUNTIF($N$2:N2260,M2260)),0)</f>
        <v>1.9253731343283582</v>
      </c>
      <c r="AE2260" s="10">
        <f t="shared" si="847"/>
        <v>-0.79104477611940305</v>
      </c>
      <c r="AF2260" s="13">
        <f>IFERROR((SUMIF($M$2:M2260,N2260,$O$2:O2260))/(COUNTIF($M$2:M2260,N2260)),0)</f>
        <v>0</v>
      </c>
      <c r="AG2260" s="13">
        <f>IFERROR((SUMIF($M$2:M2260,N2260,$P$2:P2260))/(COUNTIF($M$2:M2260,N2260)),0)</f>
        <v>0</v>
      </c>
      <c r="AH2260" s="13">
        <f t="shared" si="848"/>
        <v>0</v>
      </c>
      <c r="AI2260" s="10">
        <f>IFERROR((SUMIF(N$2:N2260,N2260,P$2:P2260)-P2260)/(COUNTIF($N$2:N2260,N2260)-1),0)</f>
        <v>0</v>
      </c>
      <c r="AJ2260" s="10">
        <f>IFERROR((SUMIF(N$2:N2260,N2260,O$2:O2260)-O2260)/(COUNTIF($N$2:N2260,N2260)-1),0)</f>
        <v>0</v>
      </c>
      <c r="AK2260" s="10">
        <f t="shared" si="849"/>
        <v>0</v>
      </c>
      <c r="AL2260" s="10">
        <f>IFERROR((AP2260)/(COUNTIF($M$2:N2260,M2260)-1),0)</f>
        <v>1.1200000000000001</v>
      </c>
      <c r="AM2260" s="19">
        <f>IFERROR((AQ2260)/(COUNTIF($M$2:N2260,N2260)-1),0)</f>
        <v>0</v>
      </c>
      <c r="AN2260" s="10">
        <f t="shared" si="863"/>
        <v>3</v>
      </c>
      <c r="AO2260" s="10">
        <f t="shared" si="864"/>
        <v>0</v>
      </c>
      <c r="AP2260" s="10">
        <f>SUMIF($M$2:N2260,M2260,AN$2:AO2260)-AN2260</f>
        <v>140</v>
      </c>
      <c r="AQ2260" s="10">
        <f>SUMIF($AV$2:AW2260,AV2260,$BD$2:BE2260)-BD2260</f>
        <v>0</v>
      </c>
      <c r="AR2260" s="10">
        <f>M2260</f>
        <v>413</v>
      </c>
      <c r="AS2260" s="10">
        <f t="shared" si="856"/>
        <v>353</v>
      </c>
      <c r="AT2260">
        <f t="shared" si="857"/>
        <v>0</v>
      </c>
      <c r="AU2260" s="10">
        <f t="shared" si="858"/>
        <v>4</v>
      </c>
      <c r="AV2260">
        <f t="shared" si="850"/>
        <v>353</v>
      </c>
      <c r="AW2260">
        <f t="shared" si="851"/>
        <v>413</v>
      </c>
      <c r="AX2260">
        <f t="shared" si="852"/>
        <v>0</v>
      </c>
      <c r="AY2260">
        <f t="shared" si="853"/>
        <v>4</v>
      </c>
      <c r="AZ2260">
        <f t="shared" si="854"/>
        <v>353</v>
      </c>
      <c r="BA2260">
        <f t="shared" si="855"/>
        <v>413</v>
      </c>
      <c r="BB2260">
        <f t="shared" si="859"/>
        <v>4</v>
      </c>
      <c r="BC2260">
        <f t="shared" si="860"/>
        <v>0</v>
      </c>
      <c r="BD2260">
        <f t="shared" si="861"/>
        <v>0</v>
      </c>
      <c r="BE2260">
        <f t="shared" si="862"/>
        <v>3</v>
      </c>
    </row>
    <row r="2261" spans="10:57" x14ac:dyDescent="0.25">
      <c r="J2261" s="23">
        <f>MAX(_xlfn.MAXIFS(L$2:$L2261,M$2:$M2261,M2261),_xlfn.MAXIFS(L$2:$L2261,N$2:$N2261,M2261))-MAX(_xlfn.MAXIFS(L$2:$L2260,M$2:$M2260,M2261),_xlfn.MAXIFS(L$2:$L2260,N$2:$N2260,M2261))</f>
        <v>5</v>
      </c>
      <c r="K2261" s="23">
        <f>MAX(_xlfn.MAXIFS($L$2:L2261,$M$2:M2261,N2261),_xlfn.MAXIFS($L$2:L2261,$N$2:N2261,N2261))-MAX(_xlfn.MAXIFS($L$2:L2260,$M$2:M2260,N2261),_xlfn.MAXIFS($L$2:L2260,$N$2:N2260,N2261))</f>
        <v>6</v>
      </c>
      <c r="L2261" s="20">
        <v>43308</v>
      </c>
      <c r="M2261" s="10">
        <v>14</v>
      </c>
      <c r="N2261" s="10">
        <v>2444</v>
      </c>
      <c r="O2261" s="10">
        <v>2</v>
      </c>
      <c r="P2261" s="10">
        <v>1</v>
      </c>
      <c r="Q2261" s="10" t="str">
        <f t="shared" si="865"/>
        <v>S</v>
      </c>
      <c r="R2261" s="10" t="str">
        <f t="shared" si="866"/>
        <v>N</v>
      </c>
      <c r="S2261" s="10">
        <f t="shared" si="867"/>
        <v>1</v>
      </c>
      <c r="T2261" s="11">
        <f>IFERROR((SUMIF($M$2:N2261,M2261,$O$2:P2261)-O2261)/(COUNTIF($M$2:N2261,M2261)-1),0)</f>
        <v>1.7730496453900708</v>
      </c>
      <c r="U2261" s="11">
        <f>IFERROR((SUMIF($AR$2:AR2261,AR2261,$AT$2:AU2261)-AT2261)/(COUNTIF($M$2:N2261,M2261)-1),0)</f>
        <v>0.56028368794326244</v>
      </c>
      <c r="V2261" s="11">
        <f t="shared" si="844"/>
        <v>1.2127659574468084</v>
      </c>
      <c r="W2261" s="12">
        <f>IFERROR((SUMIF($AV$2:AW2261,AV2261,$AX$2:AY2261)-AX2261)/(COUNTIF($M$2:N2261,N2261)-1),0)</f>
        <v>1.2407407407407407</v>
      </c>
      <c r="X2261" s="12">
        <f>IFERROR((SUMIF($AZ$2:BA2261,AZ2261,$BB$2:BC2261)-BB2261)/(COUNTIF($M$2:N2261,N2261)-1),0)</f>
        <v>1.5432098765432098</v>
      </c>
      <c r="Y2261" s="12">
        <f t="shared" si="845"/>
        <v>-0.30246913580246915</v>
      </c>
      <c r="Z2261" s="13">
        <f>IFERROR((SUMIF($M$2:M2261,M2261,O$2:O2261)-O2261)/(COUNTIF($M$2:M2261,M2261)-1),0)</f>
        <v>1.7350000000000001</v>
      </c>
      <c r="AA2261" s="13">
        <f>IFERROR((SUMIF($M$2:M2261,M2261,P$2:P2261)-P2261)/(COUNTIF($M$2:M2261,M2261)-1),0)</f>
        <v>1.1850000000000001</v>
      </c>
      <c r="AB2261" s="13">
        <f t="shared" si="846"/>
        <v>0.55000000000000004</v>
      </c>
      <c r="AC2261" s="10">
        <f>IFERROR((SUMIF($N$2:N2261,M2261,$P$2:P2261))/(COUNTIF($N$2:N2261,M2261)),0)</f>
        <v>1.8071748878923768</v>
      </c>
      <c r="AD2261" s="10">
        <f>IFERROR((SUMIF($N$2:N2261,M2261,$O$2:O2261))/(COUNTIF($N$2:N2261,M2261)),0)</f>
        <v>1.2959641255605381</v>
      </c>
      <c r="AE2261" s="10">
        <f t="shared" si="847"/>
        <v>0.51121076233183871</v>
      </c>
      <c r="AF2261" s="13">
        <f>IFERROR((SUMIF($M$2:M2261,N2261,$O$2:O2261))/(COUNTIF($M$2:M2261,N2261)),0)</f>
        <v>1.2467532467532467</v>
      </c>
      <c r="AG2261" s="13">
        <f>IFERROR((SUMIF($M$2:M2261,N2261,$P$2:P2261))/(COUNTIF($M$2:M2261,N2261)),0)</f>
        <v>1.4415584415584415</v>
      </c>
      <c r="AH2261" s="13">
        <f t="shared" si="848"/>
        <v>-0.19480519480519476</v>
      </c>
      <c r="AI2261" s="10">
        <f>IFERROR((SUMIF(N$2:N2261,N2261,P$2:P2261)-P2261)/(COUNTIF($N$2:N2261,N2261)-1),0)</f>
        <v>1.2352941176470589</v>
      </c>
      <c r="AJ2261" s="10">
        <f>IFERROR((SUMIF(N$2:N2261,N2261,O$2:O2261)-O2261)/(COUNTIF($N$2:N2261,N2261)-1),0)</f>
        <v>1.6352941176470588</v>
      </c>
      <c r="AK2261" s="10">
        <f t="shared" si="849"/>
        <v>-0.39999999999999991</v>
      </c>
      <c r="AL2261" s="10">
        <f>IFERROR((AP2261)/(COUNTIF($M$2:N2261,M2261)-1),0)</f>
        <v>1.6666666666666667</v>
      </c>
      <c r="AM2261" s="19">
        <f>IFERROR((AQ2261)/(COUNTIF($M$2:N2261,N2261)-1),0)</f>
        <v>1.1975308641975309</v>
      </c>
      <c r="AN2261" s="10">
        <f t="shared" si="863"/>
        <v>3</v>
      </c>
      <c r="AO2261" s="10">
        <f t="shared" si="864"/>
        <v>0</v>
      </c>
      <c r="AP2261" s="10">
        <f>SUMIF($M$2:N2261,M2261,AN$2:AO2261)-AN2261</f>
        <v>705</v>
      </c>
      <c r="AQ2261" s="10">
        <f>SUMIF($AV$2:AW2261,AV2261,$BD$2:BE2261)-BD2261</f>
        <v>194</v>
      </c>
      <c r="AR2261" s="10">
        <f>M2261</f>
        <v>14</v>
      </c>
      <c r="AS2261" s="10">
        <f t="shared" si="856"/>
        <v>2444</v>
      </c>
      <c r="AT2261">
        <f t="shared" si="857"/>
        <v>1</v>
      </c>
      <c r="AU2261" s="10">
        <f t="shared" si="858"/>
        <v>2</v>
      </c>
      <c r="AV2261">
        <f t="shared" si="850"/>
        <v>2444</v>
      </c>
      <c r="AW2261">
        <f t="shared" si="851"/>
        <v>14</v>
      </c>
      <c r="AX2261">
        <f t="shared" si="852"/>
        <v>1</v>
      </c>
      <c r="AY2261">
        <f t="shared" si="853"/>
        <v>2</v>
      </c>
      <c r="AZ2261">
        <f t="shared" si="854"/>
        <v>2444</v>
      </c>
      <c r="BA2261">
        <f t="shared" si="855"/>
        <v>14</v>
      </c>
      <c r="BB2261">
        <f t="shared" si="859"/>
        <v>2</v>
      </c>
      <c r="BC2261">
        <f t="shared" si="860"/>
        <v>1</v>
      </c>
      <c r="BD2261">
        <f t="shared" si="861"/>
        <v>0</v>
      </c>
      <c r="BE2261">
        <f t="shared" si="862"/>
        <v>3</v>
      </c>
    </row>
    <row r="2262" spans="10:57" x14ac:dyDescent="0.25">
      <c r="J2262" s="23">
        <f>MAX(_xlfn.MAXIFS(L$2:$L2262,M$2:$M2262,M2262),_xlfn.MAXIFS(L$2:$L2262,N$2:$N2262,M2262))-MAX(_xlfn.MAXIFS(L$2:$L2261,M$2:$M2261,M2262),_xlfn.MAXIFS(L$2:$L2261,N$2:$N2261,M2262))</f>
        <v>6</v>
      </c>
      <c r="K2262" s="23">
        <f>MAX(_xlfn.MAXIFS($L$2:L2262,$M$2:M2262,N2262),_xlfn.MAXIFS($L$2:L2262,$N$2:N2262,N2262))-MAX(_xlfn.MAXIFS($L$2:L2261,$M$2:M2261,N2262),_xlfn.MAXIFS($L$2:L2261,$N$2:N2261,N2262))</f>
        <v>8</v>
      </c>
      <c r="L2262" s="20">
        <v>43309</v>
      </c>
      <c r="M2262" s="10">
        <v>3551</v>
      </c>
      <c r="N2262" s="10">
        <v>856</v>
      </c>
      <c r="O2262" s="10">
        <v>2</v>
      </c>
      <c r="P2262" s="10">
        <v>3</v>
      </c>
      <c r="Q2262" s="10" t="str">
        <f t="shared" si="865"/>
        <v>N</v>
      </c>
      <c r="R2262" s="10" t="str">
        <f t="shared" si="866"/>
        <v>S</v>
      </c>
      <c r="S2262" s="10">
        <f t="shared" si="867"/>
        <v>-1</v>
      </c>
      <c r="T2262" s="11">
        <f>IFERROR((SUMIF($M$2:N2262,M2262,$O$2:P2262)-O2262)/(COUNTIF($M$2:N2262,M2262)-1),0)</f>
        <v>1.2941176470588236</v>
      </c>
      <c r="U2262" s="11">
        <f>IFERROR((SUMIF($AR$2:AR2262,AR2262,$AT$2:AU2262)-AT2262)/(COUNTIF($M$2:N2262,M2262)-1),0)</f>
        <v>0.51764705882352946</v>
      </c>
      <c r="V2262" s="11">
        <f t="shared" si="844"/>
        <v>0.77647058823529413</v>
      </c>
      <c r="W2262" s="12">
        <f>IFERROR((SUMIF($AV$2:AW2262,AV2262,$AX$2:AY2262)-AX2262)/(COUNTIF($M$2:N2262,N2262)-1),0)</f>
        <v>1.2218181818181819</v>
      </c>
      <c r="X2262" s="12">
        <f>IFERROR((SUMIF($AZ$2:BA2262,AZ2262,$BB$2:BC2262)-BB2262)/(COUNTIF($M$2:N2262,N2262)-1),0)</f>
        <v>1.5963636363636364</v>
      </c>
      <c r="Y2262" s="12">
        <f t="shared" si="845"/>
        <v>-0.37454545454545451</v>
      </c>
      <c r="Z2262" s="13">
        <f>IFERROR((SUMIF($M$2:M2262,M2262,O$2:O2262)-O2262)/(COUNTIF($M$2:M2262,M2262)-1),0)</f>
        <v>1.4</v>
      </c>
      <c r="AA2262" s="13">
        <f>IFERROR((SUMIF($M$2:M2262,M2262,P$2:P2262)-P2262)/(COUNTIF($M$2:M2262,M2262)-1),0)</f>
        <v>1.1000000000000001</v>
      </c>
      <c r="AB2262" s="13">
        <f t="shared" si="846"/>
        <v>0.29999999999999982</v>
      </c>
      <c r="AC2262" s="10">
        <f>IFERROR((SUMIF($N$2:N2262,M2262,$P$2:P2262))/(COUNTIF($N$2:N2262,M2262)),0)</f>
        <v>1.2</v>
      </c>
      <c r="AD2262" s="10">
        <f>IFERROR((SUMIF($N$2:N2262,M2262,$O$2:O2262))/(COUNTIF($N$2:N2262,M2262)),0)</f>
        <v>1.6111111111111112</v>
      </c>
      <c r="AE2262" s="10">
        <f t="shared" si="847"/>
        <v>-0.4111111111111112</v>
      </c>
      <c r="AF2262" s="13">
        <f>IFERROR((SUMIF($M$2:M2262,N2262,$O$2:O2262))/(COUNTIF($M$2:M2262,N2262)),0)</f>
        <v>1.3333333333333333</v>
      </c>
      <c r="AG2262" s="13">
        <f>IFERROR((SUMIF($M$2:M2262,N2262,$P$2:P2262))/(COUNTIF($M$2:M2262,N2262)),0)</f>
        <v>1.5426356589147288</v>
      </c>
      <c r="AH2262" s="13">
        <f t="shared" si="848"/>
        <v>-0.2093023255813955</v>
      </c>
      <c r="AI2262" s="10">
        <f>IFERROR((SUMIF(N$2:N2262,N2262,P$2:P2262)-P2262)/(COUNTIF($N$2:N2262,N2262)-1),0)</f>
        <v>1.1232876712328768</v>
      </c>
      <c r="AJ2262" s="10">
        <f>IFERROR((SUMIF(N$2:N2262,N2262,O$2:O2262)-O2262)/(COUNTIF($N$2:N2262,N2262)-1),0)</f>
        <v>1.6438356164383561</v>
      </c>
      <c r="AK2262" s="10">
        <f t="shared" si="849"/>
        <v>-0.52054794520547931</v>
      </c>
      <c r="AL2262" s="10">
        <f>IFERROR((AP2262)/(COUNTIF($M$2:N2262,M2262)-1),0)</f>
        <v>1.3823529411764706</v>
      </c>
      <c r="AM2262" s="19">
        <f>IFERROR((AQ2262)/(COUNTIF($M$2:N2262,N2262)-1),0)</f>
        <v>1.1745454545454546</v>
      </c>
      <c r="AN2262" s="10">
        <f t="shared" si="863"/>
        <v>0</v>
      </c>
      <c r="AO2262" s="10">
        <f t="shared" si="864"/>
        <v>3</v>
      </c>
      <c r="AP2262" s="10">
        <f>SUMIF($M$2:N2262,M2262,AN$2:AO2262)-AN2262</f>
        <v>235</v>
      </c>
      <c r="AQ2262" s="10">
        <f>SUMIF($AV$2:AW2262,AV2262,$BD$2:BE2262)-BD2262</f>
        <v>323</v>
      </c>
      <c r="AR2262" s="10">
        <f>M2262</f>
        <v>3551</v>
      </c>
      <c r="AS2262" s="10">
        <f t="shared" si="856"/>
        <v>856</v>
      </c>
      <c r="AT2262">
        <f t="shared" si="857"/>
        <v>3</v>
      </c>
      <c r="AU2262" s="10">
        <f t="shared" si="858"/>
        <v>2</v>
      </c>
      <c r="AV2262">
        <f t="shared" si="850"/>
        <v>856</v>
      </c>
      <c r="AW2262">
        <f t="shared" si="851"/>
        <v>3551</v>
      </c>
      <c r="AX2262">
        <f t="shared" si="852"/>
        <v>3</v>
      </c>
      <c r="AY2262">
        <f t="shared" si="853"/>
        <v>2</v>
      </c>
      <c r="AZ2262">
        <f t="shared" si="854"/>
        <v>856</v>
      </c>
      <c r="BA2262">
        <f t="shared" si="855"/>
        <v>3551</v>
      </c>
      <c r="BB2262">
        <f t="shared" si="859"/>
        <v>2</v>
      </c>
      <c r="BC2262">
        <f t="shared" si="860"/>
        <v>3</v>
      </c>
      <c r="BD2262">
        <f t="shared" si="861"/>
        <v>3</v>
      </c>
      <c r="BE2262">
        <f t="shared" si="862"/>
        <v>0</v>
      </c>
    </row>
    <row r="2263" spans="10:57" x14ac:dyDescent="0.25">
      <c r="J2263" s="23">
        <f>MAX(_xlfn.MAXIFS(L$2:$L2263,M$2:$M2263,M2263),_xlfn.MAXIFS(L$2:$L2263,N$2:$N2263,M2263))-MAX(_xlfn.MAXIFS(L$2:$L2262,M$2:$M2262,M2263),_xlfn.MAXIFS(L$2:$L2262,N$2:$N2262,M2263))</f>
        <v>3</v>
      </c>
      <c r="K2263" s="23">
        <f>MAX(_xlfn.MAXIFS($L$2:L2263,$M$2:M2263,N2263),_xlfn.MAXIFS($L$2:L2263,$N$2:N2263,N2263))-MAX(_xlfn.MAXIFS($L$2:L2262,$M$2:M2262,N2263),_xlfn.MAXIFS($L$2:L2262,$N$2:N2262,N2263))</f>
        <v>8</v>
      </c>
      <c r="L2263" s="20">
        <v>43309</v>
      </c>
      <c r="M2263" s="10">
        <v>122</v>
      </c>
      <c r="N2263" s="10">
        <v>4467</v>
      </c>
      <c r="O2263" s="10">
        <v>3</v>
      </c>
      <c r="P2263" s="10">
        <v>2</v>
      </c>
      <c r="Q2263" s="10" t="str">
        <f t="shared" si="865"/>
        <v>S</v>
      </c>
      <c r="R2263" s="10" t="str">
        <f t="shared" si="866"/>
        <v>N</v>
      </c>
      <c r="S2263" s="10">
        <f t="shared" si="867"/>
        <v>1</v>
      </c>
      <c r="T2263" s="11">
        <f>IFERROR((SUMIF($M$2:N2263,M2263,$O$2:P2263)-O2263)/(COUNTIF($M$2:N2263,M2263)-1),0)</f>
        <v>1.5649999999999999</v>
      </c>
      <c r="U2263" s="11">
        <f>IFERROR((SUMIF($AR$2:AR2263,AR2263,$AT$2:AU2263)-AT2263)/(COUNTIF($M$2:N2263,M2263)-1),0)</f>
        <v>0.53500000000000003</v>
      </c>
      <c r="V2263" s="11">
        <f t="shared" ref="V2263:V2326" si="868">T2263-U2263</f>
        <v>1.0299999999999998</v>
      </c>
      <c r="W2263" s="12">
        <f>IFERROR((SUMIF($AV$2:AW2263,AV2263,$AX$2:AY2263)-AX2263)/(COUNTIF($M$2:N2263,N2263)-1),0)</f>
        <v>1</v>
      </c>
      <c r="X2263" s="12">
        <f>IFERROR((SUMIF($AZ$2:BA2263,AZ2263,$BB$2:BC2263)-BB2263)/(COUNTIF($M$2:N2263,N2263)-1),0)</f>
        <v>2.4545454545454546</v>
      </c>
      <c r="Y2263" s="12">
        <f t="shared" ref="Y2263:Y2326" si="869">W2263-X2263</f>
        <v>-1.4545454545454546</v>
      </c>
      <c r="Z2263" s="13">
        <f>IFERROR((SUMIF($M$2:M2263,M2263,O$2:O2263)-O2263)/(COUNTIF($M$2:M2263,M2263)-1),0)</f>
        <v>1.6544502617801047</v>
      </c>
      <c r="AA2263" s="13">
        <f>IFERROR((SUMIF($M$2:M2263,M2263,P$2:P2263)-P2263)/(COUNTIF($M$2:M2263,M2263)-1),0)</f>
        <v>1.1204188481675392</v>
      </c>
      <c r="AB2263" s="13">
        <f t="shared" ref="AB2263:AB2326" si="870">Z2263-AA2263</f>
        <v>0.53403141361256545</v>
      </c>
      <c r="AC2263" s="10">
        <f>IFERROR((SUMIF($N$2:N2263,M2263,$P$2:P2263))/(COUNTIF($N$2:N2263,M2263)),0)</f>
        <v>1.4832535885167464</v>
      </c>
      <c r="AD2263" s="10">
        <f>IFERROR((SUMIF($N$2:N2263,M2263,$O$2:O2263))/(COUNTIF($N$2:N2263,M2263)),0)</f>
        <v>1.1578947368421053</v>
      </c>
      <c r="AE2263" s="10">
        <f t="shared" ref="AE2263:AE2326" si="871">AC2263-AD2263</f>
        <v>0.32535885167464107</v>
      </c>
      <c r="AF2263" s="13">
        <f>IFERROR((SUMIF($M$2:M2263,N2263,$O$2:O2263))/(COUNTIF($M$2:M2263,N2263)),0)</f>
        <v>0.4</v>
      </c>
      <c r="AG2263" s="13">
        <f>IFERROR((SUMIF($M$2:M2263,N2263,$P$2:P2263))/(COUNTIF($M$2:M2263,N2263)),0)</f>
        <v>3</v>
      </c>
      <c r="AH2263" s="13">
        <f t="shared" ref="AH2263:AH2326" si="872">AF2263-AG2263</f>
        <v>-2.6</v>
      </c>
      <c r="AI2263" s="10">
        <f>IFERROR((SUMIF(N$2:N2263,N2263,P$2:P2263)-P2263)/(COUNTIF($N$2:N2263,N2263)-1),0)</f>
        <v>1.5</v>
      </c>
      <c r="AJ2263" s="10">
        <f>IFERROR((SUMIF(N$2:N2263,N2263,O$2:O2263)-O2263)/(COUNTIF($N$2:N2263,N2263)-1),0)</f>
        <v>2</v>
      </c>
      <c r="AK2263" s="10">
        <f t="shared" ref="AK2263:AK2326" si="873">AI2263-AJ2263</f>
        <v>-0.5</v>
      </c>
      <c r="AL2263" s="10">
        <f>IFERROR((AP2263)/(COUNTIF($M$2:N2263,M2263)-1),0)</f>
        <v>1.6074999999999999</v>
      </c>
      <c r="AM2263" s="19">
        <f>IFERROR((AQ2263)/(COUNTIF($M$2:N2263,N2263)-1),0)</f>
        <v>0.90909090909090906</v>
      </c>
      <c r="AN2263" s="10">
        <f t="shared" si="863"/>
        <v>3</v>
      </c>
      <c r="AO2263" s="10">
        <f t="shared" si="864"/>
        <v>0</v>
      </c>
      <c r="AP2263" s="10">
        <f>SUMIF($M$2:N2263,M2263,AN$2:AO2263)-AN2263</f>
        <v>643</v>
      </c>
      <c r="AQ2263" s="10">
        <f>SUMIF($AV$2:AW2263,AV2263,$BD$2:BE2263)-BD2263</f>
        <v>10</v>
      </c>
      <c r="AR2263" s="10">
        <f>M2263</f>
        <v>122</v>
      </c>
      <c r="AS2263" s="10">
        <f t="shared" si="856"/>
        <v>4467</v>
      </c>
      <c r="AT2263">
        <f t="shared" si="857"/>
        <v>2</v>
      </c>
      <c r="AU2263" s="10">
        <f t="shared" si="858"/>
        <v>3</v>
      </c>
      <c r="AV2263">
        <f t="shared" ref="AV2263:AV2326" si="874">AS2263</f>
        <v>4467</v>
      </c>
      <c r="AW2263">
        <f t="shared" ref="AW2263:AW2326" si="875">AR2263</f>
        <v>122</v>
      </c>
      <c r="AX2263">
        <f t="shared" ref="AX2263:AX2326" si="876">AT2263</f>
        <v>2</v>
      </c>
      <c r="AY2263">
        <f t="shared" ref="AY2263:AY2326" si="877">AU2263</f>
        <v>3</v>
      </c>
      <c r="AZ2263">
        <f t="shared" ref="AZ2263:AZ2326" si="878">AV2263</f>
        <v>4467</v>
      </c>
      <c r="BA2263">
        <f t="shared" ref="BA2263:BA2326" si="879">AW2263</f>
        <v>122</v>
      </c>
      <c r="BB2263">
        <f t="shared" si="859"/>
        <v>3</v>
      </c>
      <c r="BC2263">
        <f t="shared" si="860"/>
        <v>2</v>
      </c>
      <c r="BD2263">
        <f t="shared" si="861"/>
        <v>0</v>
      </c>
      <c r="BE2263">
        <f t="shared" si="862"/>
        <v>3</v>
      </c>
    </row>
    <row r="2264" spans="10:57" x14ac:dyDescent="0.25">
      <c r="J2264" s="23">
        <f>MAX(_xlfn.MAXIFS(L$2:$L2264,M$2:$M2264,M2264),_xlfn.MAXIFS(L$2:$L2264,N$2:$N2264,M2264))-MAX(_xlfn.MAXIFS(L$2:$L2263,M$2:$M2263,M2264),_xlfn.MAXIFS(L$2:$L2263,N$2:$N2263,M2264))</f>
        <v>7</v>
      </c>
      <c r="K2264" s="23">
        <f>MAX(_xlfn.MAXIFS($L$2:L2264,$M$2:M2264,N2264),_xlfn.MAXIFS($L$2:L2264,$N$2:N2264,N2264))-MAX(_xlfn.MAXIFS($L$2:L2263,$M$2:M2263,N2264),_xlfn.MAXIFS($L$2:L2263,$N$2:N2263,N2264))</f>
        <v>3</v>
      </c>
      <c r="L2264" s="20">
        <v>43310</v>
      </c>
      <c r="M2264" s="10">
        <v>409</v>
      </c>
      <c r="N2264" s="10">
        <v>413</v>
      </c>
      <c r="O2264" s="10">
        <v>3</v>
      </c>
      <c r="P2264" s="10">
        <v>1</v>
      </c>
      <c r="Q2264" s="10" t="str">
        <f t="shared" si="865"/>
        <v>S</v>
      </c>
      <c r="R2264" s="10" t="str">
        <f t="shared" si="866"/>
        <v>N</v>
      </c>
      <c r="S2264" s="10">
        <f t="shared" si="867"/>
        <v>2</v>
      </c>
      <c r="T2264" s="11">
        <f>IFERROR((SUMIF($M$2:N2264,M2264,$O$2:P2264)-O2264)/(COUNTIF($M$2:N2264,M2264)-1),0)</f>
        <v>2.1810526315789476</v>
      </c>
      <c r="U2264" s="11">
        <f>IFERROR((SUMIF($AR$2:AR2264,AR2264,$AT$2:AU2264)-AT2264)/(COUNTIF($M$2:N2264,M2264)-1),0)</f>
        <v>0.36210526315789476</v>
      </c>
      <c r="V2264" s="11">
        <f t="shared" si="868"/>
        <v>1.8189473684210529</v>
      </c>
      <c r="W2264" s="12">
        <f>IFERROR((SUMIF($AV$2:AW2264,AV2264,$AX$2:AY2264)-AX2264)/(COUNTIF($M$2:N2264,N2264)-1),0)</f>
        <v>1.2698412698412698</v>
      </c>
      <c r="X2264" s="12">
        <f>IFERROR((SUMIF($AZ$2:BA2264,AZ2264,$BB$2:BC2264)-BB2264)/(COUNTIF($M$2:N2264,N2264)-1),0)</f>
        <v>1.6507936507936507</v>
      </c>
      <c r="Y2264" s="12">
        <f t="shared" si="869"/>
        <v>-0.38095238095238093</v>
      </c>
      <c r="Z2264" s="13">
        <f>IFERROR((SUMIF($M$2:M2264,M2264,O$2:O2264)-O2264)/(COUNTIF($M$2:M2264,M2264)-1),0)</f>
        <v>2.3946188340807173</v>
      </c>
      <c r="AA2264" s="13">
        <f>IFERROR((SUMIF($M$2:M2264,M2264,P$2:P2264)-P2264)/(COUNTIF($M$2:M2264,M2264)-1),0)</f>
        <v>0.77130044843049328</v>
      </c>
      <c r="AB2264" s="13">
        <f t="shared" si="870"/>
        <v>1.623318385650224</v>
      </c>
      <c r="AC2264" s="10">
        <f>IFERROR((SUMIF($N$2:N2264,M2264,$P$2:P2264))/(COUNTIF($N$2:N2264,M2264)),0)</f>
        <v>1.9920634920634921</v>
      </c>
      <c r="AD2264" s="10">
        <f>IFERROR((SUMIF($N$2:N2264,M2264,$O$2:O2264))/(COUNTIF($N$2:N2264,M2264)),0)</f>
        <v>1.0396825396825398</v>
      </c>
      <c r="AE2264" s="10">
        <f t="shared" si="871"/>
        <v>0.95238095238095233</v>
      </c>
      <c r="AF2264" s="13">
        <f>IFERROR((SUMIF($M$2:M2264,N2264,$O$2:O2264))/(COUNTIF($M$2:M2264,N2264)),0)</f>
        <v>1.423728813559322</v>
      </c>
      <c r="AG2264" s="13">
        <f>IFERROR((SUMIF($M$2:M2264,N2264,$P$2:P2264))/(COUNTIF($M$2:M2264,N2264)),0)</f>
        <v>1.3389830508474576</v>
      </c>
      <c r="AH2264" s="13">
        <f t="shared" si="872"/>
        <v>8.4745762711864403E-2</v>
      </c>
      <c r="AI2264" s="10">
        <f>IFERROR((SUMIF(N$2:N2264,N2264,P$2:P2264)-P2264)/(COUNTIF($N$2:N2264,N2264)-1),0)</f>
        <v>1.1343283582089552</v>
      </c>
      <c r="AJ2264" s="10">
        <f>IFERROR((SUMIF(N$2:N2264,N2264,O$2:O2264)-O2264)/(COUNTIF($N$2:N2264,N2264)-1),0)</f>
        <v>1.9253731343283582</v>
      </c>
      <c r="AK2264" s="10">
        <f t="shared" si="873"/>
        <v>-0.79104477611940305</v>
      </c>
      <c r="AL2264" s="10">
        <f>IFERROR((AP2264)/(COUNTIF($M$2:N2264,M2264)-1),0)</f>
        <v>2.0568421052631578</v>
      </c>
      <c r="AM2264" s="19">
        <f>IFERROR((AQ2264)/(COUNTIF($M$2:N2264,N2264)-1),0)</f>
        <v>1.1349206349206349</v>
      </c>
      <c r="AN2264" s="10">
        <f t="shared" si="863"/>
        <v>3</v>
      </c>
      <c r="AO2264" s="10">
        <f t="shared" si="864"/>
        <v>0</v>
      </c>
      <c r="AP2264" s="10">
        <f>SUMIF($M$2:N2264,M2264,AN$2:AO2264)-AN2264</f>
        <v>977</v>
      </c>
      <c r="AQ2264" s="10">
        <f>SUMIF($AV$2:AW2264,AV2264,$BD$2:BE2264)-BD2264</f>
        <v>143</v>
      </c>
      <c r="AR2264" s="10">
        <f>M2264</f>
        <v>409</v>
      </c>
      <c r="AS2264" s="10">
        <f t="shared" si="856"/>
        <v>413</v>
      </c>
      <c r="AT2264">
        <f t="shared" si="857"/>
        <v>1</v>
      </c>
      <c r="AU2264" s="10">
        <f t="shared" si="858"/>
        <v>3</v>
      </c>
      <c r="AV2264">
        <f t="shared" si="874"/>
        <v>413</v>
      </c>
      <c r="AW2264">
        <f t="shared" si="875"/>
        <v>409</v>
      </c>
      <c r="AX2264">
        <f t="shared" si="876"/>
        <v>1</v>
      </c>
      <c r="AY2264">
        <f t="shared" si="877"/>
        <v>3</v>
      </c>
      <c r="AZ2264">
        <f t="shared" si="878"/>
        <v>413</v>
      </c>
      <c r="BA2264">
        <f t="shared" si="879"/>
        <v>409</v>
      </c>
      <c r="BB2264">
        <f t="shared" si="859"/>
        <v>3</v>
      </c>
      <c r="BC2264">
        <f t="shared" si="860"/>
        <v>1</v>
      </c>
      <c r="BD2264">
        <f t="shared" si="861"/>
        <v>0</v>
      </c>
      <c r="BE2264">
        <f t="shared" si="862"/>
        <v>3</v>
      </c>
    </row>
    <row r="2265" spans="10:57" x14ac:dyDescent="0.25">
      <c r="J2265" s="23">
        <f>MAX(_xlfn.MAXIFS(L$2:$L2265,M$2:$M2265,M2265),_xlfn.MAXIFS(L$2:$L2265,N$2:$N2265,M2265))-MAX(_xlfn.MAXIFS(L$2:$L2264,M$2:$M2264,M2265),_xlfn.MAXIFS(L$2:$L2264,N$2:$N2264,M2265))</f>
        <v>9</v>
      </c>
      <c r="K2265" s="23">
        <f>MAX(_xlfn.MAXIFS($L$2:L2265,$M$2:M2265,N2265),_xlfn.MAXIFS($L$2:L2265,$N$2:N2265,N2265))-MAX(_xlfn.MAXIFS($L$2:L2264,$M$2:M2264,N2265),_xlfn.MAXIFS($L$2:L2264,$N$2:N2264,N2265))</f>
        <v>8</v>
      </c>
      <c r="L2265" s="20">
        <v>43310</v>
      </c>
      <c r="M2265" s="10">
        <v>2662</v>
      </c>
      <c r="N2265" s="10">
        <v>4441</v>
      </c>
      <c r="O2265" s="10">
        <v>4</v>
      </c>
      <c r="P2265" s="10">
        <v>3</v>
      </c>
      <c r="Q2265" s="10" t="str">
        <f t="shared" si="865"/>
        <v>S</v>
      </c>
      <c r="R2265" s="10" t="str">
        <f t="shared" si="866"/>
        <v>N</v>
      </c>
      <c r="S2265" s="10">
        <f t="shared" si="867"/>
        <v>1</v>
      </c>
      <c r="T2265" s="11">
        <f>IFERROR((SUMIF($M$2:N2265,M2265,$O$2:P2265)-O2265)/(COUNTIF($M$2:N2265,M2265)-1),0)</f>
        <v>1.0813953488372092</v>
      </c>
      <c r="U2265" s="11">
        <f>IFERROR((SUMIF($AR$2:AR2265,AR2265,$AT$2:AU2265)-AT2265)/(COUNTIF($M$2:N2265,M2265)-1),0)</f>
        <v>0.89534883720930236</v>
      </c>
      <c r="V2265" s="11">
        <f t="shared" si="868"/>
        <v>0.18604651162790686</v>
      </c>
      <c r="W2265" s="12">
        <f>IFERROR((SUMIF($AV$2:AW2265,AV2265,$AX$2:AY2265)-AX2265)/(COUNTIF($M$2:N2265,N2265)-1),0)</f>
        <v>1.2708333333333333</v>
      </c>
      <c r="X2265" s="12">
        <f>IFERROR((SUMIF($AZ$2:BA2265,AZ2265,$BB$2:BC2265)-BB2265)/(COUNTIF($M$2:N2265,N2265)-1),0)</f>
        <v>1.4750000000000001</v>
      </c>
      <c r="Y2265" s="12">
        <f t="shared" si="869"/>
        <v>-0.20416666666666683</v>
      </c>
      <c r="Z2265" s="13">
        <f>IFERROR((SUMIF($M$2:M2265,M2265,O$2:O2265)-O2265)/(COUNTIF($M$2:M2265,M2265)-1),0)</f>
        <v>0.97619047619047616</v>
      </c>
      <c r="AA2265" s="13">
        <f>IFERROR((SUMIF($M$2:M2265,M2265,P$2:P2265)-P2265)/(COUNTIF($M$2:M2265,M2265)-1),0)</f>
        <v>1.8333333333333333</v>
      </c>
      <c r="AB2265" s="13">
        <f t="shared" si="870"/>
        <v>-0.8571428571428571</v>
      </c>
      <c r="AC2265" s="10">
        <f>IFERROR((SUMIF($N$2:N2265,M2265,$P$2:P2265))/(COUNTIF($N$2:N2265,M2265)),0)</f>
        <v>1.1818181818181819</v>
      </c>
      <c r="AD2265" s="10">
        <f>IFERROR((SUMIF($N$2:N2265,M2265,$O$2:O2265))/(COUNTIF($N$2:N2265,M2265)),0)</f>
        <v>1.75</v>
      </c>
      <c r="AE2265" s="10">
        <f t="shared" si="871"/>
        <v>-0.56818181818181812</v>
      </c>
      <c r="AF2265" s="13">
        <f>IFERROR((SUMIF($M$2:M2265,N2265,$O$2:O2265))/(COUNTIF($M$2:M2265,N2265)),0)</f>
        <v>1.3130434782608695</v>
      </c>
      <c r="AG2265" s="13">
        <f>IFERROR((SUMIF($M$2:M2265,N2265,$P$2:P2265))/(COUNTIF($M$2:M2265,N2265)),0)</f>
        <v>1.2434782608695651</v>
      </c>
      <c r="AH2265" s="13">
        <f t="shared" si="872"/>
        <v>6.956521739130439E-2</v>
      </c>
      <c r="AI2265" s="10">
        <f>IFERROR((SUMIF(N$2:N2265,N2265,P$2:P2265)-P2265)/(COUNTIF($N$2:N2265,N2265)-1),0)</f>
        <v>1.232</v>
      </c>
      <c r="AJ2265" s="10">
        <f>IFERROR((SUMIF(N$2:N2265,N2265,O$2:O2265)-O2265)/(COUNTIF($N$2:N2265,N2265)-1),0)</f>
        <v>1.6879999999999999</v>
      </c>
      <c r="AK2265" s="10">
        <f t="shared" si="873"/>
        <v>-0.45599999999999996</v>
      </c>
      <c r="AL2265" s="10">
        <f>IFERROR((AP2265)/(COUNTIF($M$2:N2265,M2265)-1),0)</f>
        <v>0.93023255813953487</v>
      </c>
      <c r="AM2265" s="19">
        <f>IFERROR((AQ2265)/(COUNTIF($M$2:N2265,N2265)-1),0)</f>
        <v>1.2791666666666666</v>
      </c>
      <c r="AN2265" s="10">
        <f t="shared" si="863"/>
        <v>3</v>
      </c>
      <c r="AO2265" s="10">
        <f t="shared" si="864"/>
        <v>0</v>
      </c>
      <c r="AP2265" s="10">
        <f>SUMIF($M$2:N2265,M2265,AN$2:AO2265)-AN2265</f>
        <v>80</v>
      </c>
      <c r="AQ2265" s="10">
        <f>SUMIF($AV$2:AW2265,AV2265,$BD$2:BE2265)-BD2265</f>
        <v>307</v>
      </c>
      <c r="AR2265" s="10">
        <f>M2265</f>
        <v>2662</v>
      </c>
      <c r="AS2265" s="10">
        <f t="shared" si="856"/>
        <v>4441</v>
      </c>
      <c r="AT2265">
        <f t="shared" si="857"/>
        <v>3</v>
      </c>
      <c r="AU2265" s="10">
        <f t="shared" si="858"/>
        <v>4</v>
      </c>
      <c r="AV2265">
        <f t="shared" si="874"/>
        <v>4441</v>
      </c>
      <c r="AW2265">
        <f t="shared" si="875"/>
        <v>2662</v>
      </c>
      <c r="AX2265">
        <f t="shared" si="876"/>
        <v>3</v>
      </c>
      <c r="AY2265">
        <f t="shared" si="877"/>
        <v>4</v>
      </c>
      <c r="AZ2265">
        <f t="shared" si="878"/>
        <v>4441</v>
      </c>
      <c r="BA2265">
        <f t="shared" si="879"/>
        <v>2662</v>
      </c>
      <c r="BB2265">
        <f t="shared" si="859"/>
        <v>4</v>
      </c>
      <c r="BC2265">
        <f t="shared" si="860"/>
        <v>3</v>
      </c>
      <c r="BD2265">
        <f t="shared" si="861"/>
        <v>0</v>
      </c>
      <c r="BE2265">
        <f t="shared" si="862"/>
        <v>3</v>
      </c>
    </row>
    <row r="2266" spans="10:57" x14ac:dyDescent="0.25">
      <c r="J2266" s="23">
        <f>MAX(_xlfn.MAXIFS(L$2:$L2266,M$2:$M2266,M2266),_xlfn.MAXIFS(L$2:$L2266,N$2:$N2266,M2266))-MAX(_xlfn.MAXIFS(L$2:$L2265,M$2:$M2265,M2266),_xlfn.MAXIFS(L$2:$L2265,N$2:$N2265,M2266))</f>
        <v>3</v>
      </c>
      <c r="K2266" s="23">
        <f>MAX(_xlfn.MAXIFS($L$2:L2266,$M$2:M2266,N2266),_xlfn.MAXIFS($L$2:L2266,$N$2:N2266,N2266))-MAX(_xlfn.MAXIFS($L$2:L2265,$M$2:M2265,N2266),_xlfn.MAXIFS($L$2:L2265,$N$2:N2265,N2266))</f>
        <v>9</v>
      </c>
      <c r="L2266" s="20">
        <v>43310</v>
      </c>
      <c r="M2266" s="10">
        <v>503</v>
      </c>
      <c r="N2266" s="10">
        <v>170</v>
      </c>
      <c r="O2266" s="10">
        <v>0</v>
      </c>
      <c r="P2266" s="10">
        <v>3</v>
      </c>
      <c r="Q2266" s="10" t="str">
        <f t="shared" si="865"/>
        <v>N</v>
      </c>
      <c r="R2266" s="10" t="str">
        <f t="shared" si="866"/>
        <v>S</v>
      </c>
      <c r="S2266" s="10">
        <f t="shared" si="867"/>
        <v>-3</v>
      </c>
      <c r="T2266" s="11">
        <f>IFERROR((SUMIF($M$2:N2266,M2266,$O$2:P2266)-O2266)/(COUNTIF($M$2:N2266,M2266)-1),0)</f>
        <v>1.3564013840830449</v>
      </c>
      <c r="U2266" s="11">
        <f>IFERROR((SUMIF($AR$2:AR2266,AR2266,$AT$2:AU2266)-AT2266)/(COUNTIF($M$2:N2266,M2266)-1),0)</f>
        <v>0.7162629757785467</v>
      </c>
      <c r="V2266" s="11">
        <f t="shared" si="868"/>
        <v>0.6401384083044982</v>
      </c>
      <c r="W2266" s="12">
        <f>IFERROR((SUMIF($AV$2:AW2266,AV2266,$AX$2:AY2266)-AX2266)/(COUNTIF($M$2:N2266,N2266)-1),0)</f>
        <v>1.7692307692307692</v>
      </c>
      <c r="X2266" s="12">
        <f>IFERROR((SUMIF($AZ$2:BA2266,AZ2266,$BB$2:BC2266)-BB2266)/(COUNTIF($M$2:N2266,N2266)-1),0)</f>
        <v>1.1538461538461537</v>
      </c>
      <c r="Y2266" s="12">
        <f t="shared" si="869"/>
        <v>0.61538461538461542</v>
      </c>
      <c r="Z2266" s="13">
        <f>IFERROR((SUMIF($M$2:M2266,M2266,O$2:O2266)-O2266)/(COUNTIF($M$2:M2266,M2266)-1),0)</f>
        <v>1.4705882352941178</v>
      </c>
      <c r="AA2266" s="13">
        <f>IFERROR((SUMIF($M$2:M2266,M2266,P$2:P2266)-P2266)/(COUNTIF($M$2:M2266,M2266)-1),0)</f>
        <v>1.5220588235294117</v>
      </c>
      <c r="AB2266" s="13">
        <f t="shared" si="870"/>
        <v>-5.1470588235293935E-2</v>
      </c>
      <c r="AC2266" s="10">
        <f>IFERROR((SUMIF($N$2:N2266,M2266,$P$2:P2266))/(COUNTIF($N$2:N2266,M2266)),0)</f>
        <v>1.2549019607843137</v>
      </c>
      <c r="AD2266" s="10">
        <f>IFERROR((SUMIF($N$2:N2266,M2266,$O$2:O2266))/(COUNTIF($N$2:N2266,M2266)),0)</f>
        <v>1.7124183006535947</v>
      </c>
      <c r="AE2266" s="10">
        <f t="shared" si="871"/>
        <v>-0.45751633986928097</v>
      </c>
      <c r="AF2266" s="13">
        <f>IFERROR((SUMIF($M$2:M2266,N2266,$O$2:O2266))/(COUNTIF($M$2:M2266,N2266)),0)</f>
        <v>1.8743961352657006</v>
      </c>
      <c r="AG2266" s="13">
        <f>IFERROR((SUMIF($M$2:M2266,N2266,$P$2:P2266))/(COUNTIF($M$2:M2266,N2266)),0)</f>
        <v>1.0096618357487923</v>
      </c>
      <c r="AH2266" s="13">
        <f t="shared" si="872"/>
        <v>0.86473429951690828</v>
      </c>
      <c r="AI2266" s="10">
        <f>IFERROR((SUMIF(N$2:N2266,N2266,P$2:P2266)-P2266)/(COUNTIF($N$2:N2266,N2266)-1),0)</f>
        <v>1.6711711711711712</v>
      </c>
      <c r="AJ2266" s="10">
        <f>IFERROR((SUMIF(N$2:N2266,N2266,O$2:O2266)-O2266)/(COUNTIF($N$2:N2266,N2266)-1),0)</f>
        <v>1.2882882882882882</v>
      </c>
      <c r="AK2266" s="10">
        <f t="shared" si="873"/>
        <v>0.38288288288288297</v>
      </c>
      <c r="AL2266" s="10">
        <f>IFERROR((AP2266)/(COUNTIF($M$2:N2266,M2266)-1),0)</f>
        <v>1.2941176470588236</v>
      </c>
      <c r="AM2266" s="19">
        <f>IFERROR((AQ2266)/(COUNTIF($M$2:N2266,N2266)-1),0)</f>
        <v>1.6829836829836831</v>
      </c>
      <c r="AN2266" s="10">
        <f t="shared" si="863"/>
        <v>0</v>
      </c>
      <c r="AO2266" s="10">
        <f t="shared" si="864"/>
        <v>3</v>
      </c>
      <c r="AP2266" s="10">
        <f>SUMIF($M$2:N2266,M2266,AN$2:AO2266)-AN2266</f>
        <v>374</v>
      </c>
      <c r="AQ2266" s="10">
        <f>SUMIF($AV$2:AW2266,AV2266,$BD$2:BE2266)-BD2266</f>
        <v>722</v>
      </c>
      <c r="AR2266" s="10">
        <f>M2266</f>
        <v>503</v>
      </c>
      <c r="AS2266" s="10">
        <f t="shared" si="856"/>
        <v>170</v>
      </c>
      <c r="AT2266">
        <f t="shared" si="857"/>
        <v>3</v>
      </c>
      <c r="AU2266" s="10">
        <f t="shared" si="858"/>
        <v>0</v>
      </c>
      <c r="AV2266">
        <f t="shared" si="874"/>
        <v>170</v>
      </c>
      <c r="AW2266">
        <f t="shared" si="875"/>
        <v>503</v>
      </c>
      <c r="AX2266">
        <f t="shared" si="876"/>
        <v>3</v>
      </c>
      <c r="AY2266">
        <f t="shared" si="877"/>
        <v>0</v>
      </c>
      <c r="AZ2266">
        <f t="shared" si="878"/>
        <v>170</v>
      </c>
      <c r="BA2266">
        <f t="shared" si="879"/>
        <v>503</v>
      </c>
      <c r="BB2266">
        <f t="shared" si="859"/>
        <v>0</v>
      </c>
      <c r="BC2266">
        <f t="shared" si="860"/>
        <v>3</v>
      </c>
      <c r="BD2266">
        <f t="shared" si="861"/>
        <v>3</v>
      </c>
      <c r="BE2266">
        <f t="shared" si="862"/>
        <v>0</v>
      </c>
    </row>
    <row r="2267" spans="10:57" x14ac:dyDescent="0.25">
      <c r="J2267" s="23">
        <f>MAX(_xlfn.MAXIFS(L$2:$L2267,M$2:$M2267,M2267),_xlfn.MAXIFS(L$2:$L2267,N$2:$N2267,M2267))-MAX(_xlfn.MAXIFS(L$2:$L2266,M$2:$M2266,M2267),_xlfn.MAXIFS(L$2:$L2266,N$2:$N2266,M2267))</f>
        <v>4</v>
      </c>
      <c r="K2267" s="23">
        <f>MAX(_xlfn.MAXIFS($L$2:L2267,$M$2:M2267,N2267),_xlfn.MAXIFS($L$2:L2267,$N$2:N2267,N2267))-MAX(_xlfn.MAXIFS($L$2:L2266,$M$2:M2266,N2267),_xlfn.MAXIFS($L$2:L2266,$N$2:N2266,N2267))</f>
        <v>7</v>
      </c>
      <c r="L2267" s="20">
        <v>43313</v>
      </c>
      <c r="M2267" s="10">
        <v>122</v>
      </c>
      <c r="N2267" s="10">
        <v>610</v>
      </c>
      <c r="O2267" s="10">
        <v>1</v>
      </c>
      <c r="P2267" s="10">
        <v>3</v>
      </c>
      <c r="Q2267" s="10" t="str">
        <f t="shared" si="865"/>
        <v>N</v>
      </c>
      <c r="R2267" s="10" t="str">
        <f t="shared" si="866"/>
        <v>S</v>
      </c>
      <c r="S2267" s="10">
        <f t="shared" si="867"/>
        <v>-2</v>
      </c>
      <c r="T2267" s="11">
        <f>IFERROR((SUMIF($M$2:N2267,M2267,$O$2:P2267)-O2267)/(COUNTIF($M$2:N2267,M2267)-1),0)</f>
        <v>1.56857855361596</v>
      </c>
      <c r="U2267" s="11">
        <f>IFERROR((SUMIF($AR$2:AR2267,AR2267,$AT$2:AU2267)-AT2267)/(COUNTIF($M$2:N2267,M2267)-1),0)</f>
        <v>0.53865336658354113</v>
      </c>
      <c r="V2267" s="11">
        <f t="shared" si="868"/>
        <v>1.0299251870324189</v>
      </c>
      <c r="W2267" s="12">
        <f>IFERROR((SUMIF($AV$2:AW2267,AV2267,$AX$2:AY2267)-AX2267)/(COUNTIF($M$2:N2267,N2267)-1),0)</f>
        <v>1.4</v>
      </c>
      <c r="X2267" s="12">
        <f>IFERROR((SUMIF($AZ$2:BA2267,AZ2267,$BB$2:BC2267)-BB2267)/(COUNTIF($M$2:N2267,N2267)-1),0)</f>
        <v>2.2000000000000002</v>
      </c>
      <c r="Y2267" s="12">
        <f t="shared" si="869"/>
        <v>-0.80000000000000027</v>
      </c>
      <c r="Z2267" s="13">
        <f>IFERROR((SUMIF($M$2:M2267,M2267,O$2:O2267)-O2267)/(COUNTIF($M$2:M2267,M2267)-1),0)</f>
        <v>1.6614583333333333</v>
      </c>
      <c r="AA2267" s="13">
        <f>IFERROR((SUMIF($M$2:M2267,M2267,P$2:P2267)-P2267)/(COUNTIF($M$2:M2267,M2267)-1),0)</f>
        <v>1.125</v>
      </c>
      <c r="AB2267" s="13">
        <f t="shared" si="870"/>
        <v>0.53645833333333326</v>
      </c>
      <c r="AC2267" s="10">
        <f>IFERROR((SUMIF($N$2:N2267,M2267,$P$2:P2267))/(COUNTIF($N$2:N2267,M2267)),0)</f>
        <v>1.4832535885167464</v>
      </c>
      <c r="AD2267" s="10">
        <f>IFERROR((SUMIF($N$2:N2267,M2267,$O$2:O2267))/(COUNTIF($N$2:N2267,M2267)),0)</f>
        <v>1.1578947368421053</v>
      </c>
      <c r="AE2267" s="10">
        <f t="shared" si="871"/>
        <v>0.32535885167464107</v>
      </c>
      <c r="AF2267" s="13">
        <f>IFERROR((SUMIF($M$2:M2267,N2267,$O$2:O2267))/(COUNTIF($M$2:M2267,N2267)),0)</f>
        <v>1.3333333333333333</v>
      </c>
      <c r="AG2267" s="13">
        <f>IFERROR((SUMIF($M$2:M2267,N2267,$P$2:P2267))/(COUNTIF($M$2:M2267,N2267)),0)</f>
        <v>2</v>
      </c>
      <c r="AH2267" s="13">
        <f t="shared" si="872"/>
        <v>-0.66666666666666674</v>
      </c>
      <c r="AI2267" s="10">
        <f>IFERROR((SUMIF(N$2:N2267,N2267,P$2:P2267)-P2267)/(COUNTIF($N$2:N2267,N2267)-1),0)</f>
        <v>1.5</v>
      </c>
      <c r="AJ2267" s="10">
        <f>IFERROR((SUMIF(N$2:N2267,N2267,O$2:O2267)-O2267)/(COUNTIF($N$2:N2267,N2267)-1),0)</f>
        <v>2.5</v>
      </c>
      <c r="AK2267" s="10">
        <f t="shared" si="873"/>
        <v>-1</v>
      </c>
      <c r="AL2267" s="10">
        <f>IFERROR((AP2267)/(COUNTIF($M$2:N2267,M2267)-1),0)</f>
        <v>1.6109725685785536</v>
      </c>
      <c r="AM2267" s="19">
        <f>IFERROR((AQ2267)/(COUNTIF($M$2:N2267,N2267)-1),0)</f>
        <v>0.8</v>
      </c>
      <c r="AN2267" s="10">
        <f t="shared" si="863"/>
        <v>0</v>
      </c>
      <c r="AO2267" s="10">
        <f t="shared" si="864"/>
        <v>3</v>
      </c>
      <c r="AP2267" s="10">
        <f>SUMIF($M$2:N2267,M2267,AN$2:AO2267)-AN2267</f>
        <v>646</v>
      </c>
      <c r="AQ2267" s="10">
        <f>SUMIF($AV$2:AW2267,AV2267,$BD$2:BE2267)-BD2267</f>
        <v>4</v>
      </c>
      <c r="AR2267" s="10">
        <f>M2267</f>
        <v>122</v>
      </c>
      <c r="AS2267" s="10">
        <f t="shared" si="856"/>
        <v>610</v>
      </c>
      <c r="AT2267">
        <f t="shared" si="857"/>
        <v>3</v>
      </c>
      <c r="AU2267" s="10">
        <f t="shared" si="858"/>
        <v>1</v>
      </c>
      <c r="AV2267">
        <f t="shared" si="874"/>
        <v>610</v>
      </c>
      <c r="AW2267">
        <f t="shared" si="875"/>
        <v>122</v>
      </c>
      <c r="AX2267">
        <f t="shared" si="876"/>
        <v>3</v>
      </c>
      <c r="AY2267">
        <f t="shared" si="877"/>
        <v>1</v>
      </c>
      <c r="AZ2267">
        <f t="shared" si="878"/>
        <v>610</v>
      </c>
      <c r="BA2267">
        <f t="shared" si="879"/>
        <v>122</v>
      </c>
      <c r="BB2267">
        <f t="shared" si="859"/>
        <v>1</v>
      </c>
      <c r="BC2267">
        <f t="shared" si="860"/>
        <v>3</v>
      </c>
      <c r="BD2267">
        <f t="shared" si="861"/>
        <v>3</v>
      </c>
      <c r="BE2267">
        <f t="shared" si="862"/>
        <v>0</v>
      </c>
    </row>
    <row r="2268" spans="10:57" x14ac:dyDescent="0.25">
      <c r="J2268" s="23">
        <f>MAX(_xlfn.MAXIFS(L$2:$L2268,M$2:$M2268,M2268),_xlfn.MAXIFS(L$2:$L2268,N$2:$N2268,M2268))-MAX(_xlfn.MAXIFS(L$2:$L2267,M$2:$M2267,M2268),_xlfn.MAXIFS(L$2:$L2267,N$2:$N2267,M2268))</f>
        <v>7</v>
      </c>
      <c r="K2268" s="23">
        <f>MAX(_xlfn.MAXIFS($L$2:L2268,$M$2:M2268,N2268),_xlfn.MAXIFS($L$2:L2268,$N$2:N2268,N2268))-MAX(_xlfn.MAXIFS($L$2:L2267,$M$2:M2267,N2268),_xlfn.MAXIFS($L$2:L2267,$N$2:N2267,N2268))</f>
        <v>4</v>
      </c>
      <c r="L2268" s="20">
        <v>43314</v>
      </c>
      <c r="M2268" s="10">
        <v>353</v>
      </c>
      <c r="N2268" s="10">
        <v>413</v>
      </c>
      <c r="O2268" s="10">
        <v>1</v>
      </c>
      <c r="P2268" s="10">
        <v>2</v>
      </c>
      <c r="Q2268" s="10" t="str">
        <f t="shared" si="865"/>
        <v>N</v>
      </c>
      <c r="R2268" s="10" t="str">
        <f t="shared" si="866"/>
        <v>S</v>
      </c>
      <c r="S2268" s="10">
        <f t="shared" si="867"/>
        <v>-1</v>
      </c>
      <c r="T2268" s="11">
        <f>IFERROR((SUMIF($M$2:N2268,M2268,$O$2:P2268)-O2268)/(COUNTIF($M$2:N2268,M2268)-1),0)</f>
        <v>0</v>
      </c>
      <c r="U2268" s="11">
        <f>IFERROR((SUMIF($AR$2:AR2268,AR2268,$AT$2:AU2268)-AT2268)/(COUNTIF($M$2:N2268,M2268)-1),0)</f>
        <v>0</v>
      </c>
      <c r="V2268" s="11">
        <f t="shared" si="868"/>
        <v>0</v>
      </c>
      <c r="W2268" s="12">
        <f>IFERROR((SUMIF($AV$2:AW2268,AV2268,$AX$2:AY2268)-AX2268)/(COUNTIF($M$2:N2268,N2268)-1),0)</f>
        <v>1.2677165354330708</v>
      </c>
      <c r="X2268" s="12">
        <f>IFERROR((SUMIF($AZ$2:BA2268,AZ2268,$BB$2:BC2268)-BB2268)/(COUNTIF($M$2:N2268,N2268)-1),0)</f>
        <v>1.6614173228346456</v>
      </c>
      <c r="Y2268" s="12">
        <f t="shared" si="869"/>
        <v>-0.39370078740157477</v>
      </c>
      <c r="Z2268" s="13">
        <f>IFERROR((SUMIF($M$2:M2268,M2268,O$2:O2268)-O2268)/(COUNTIF($M$2:M2268,M2268)-1),0)</f>
        <v>0</v>
      </c>
      <c r="AA2268" s="13">
        <f>IFERROR((SUMIF($M$2:M2268,M2268,P$2:P2268)-P2268)/(COUNTIF($M$2:M2268,M2268)-1),0)</f>
        <v>0</v>
      </c>
      <c r="AB2268" s="13">
        <f t="shared" si="870"/>
        <v>0</v>
      </c>
      <c r="AC2268" s="10">
        <f>IFERROR((SUMIF($N$2:N2268,M2268,$P$2:P2268))/(COUNTIF($N$2:N2268,M2268)),0)</f>
        <v>0</v>
      </c>
      <c r="AD2268" s="10">
        <f>IFERROR((SUMIF($N$2:N2268,M2268,$O$2:O2268))/(COUNTIF($N$2:N2268,M2268)),0)</f>
        <v>4</v>
      </c>
      <c r="AE2268" s="10">
        <f t="shared" si="871"/>
        <v>-4</v>
      </c>
      <c r="AF2268" s="13">
        <f>IFERROR((SUMIF($M$2:M2268,N2268,$O$2:O2268))/(COUNTIF($M$2:M2268,N2268)),0)</f>
        <v>1.423728813559322</v>
      </c>
      <c r="AG2268" s="13">
        <f>IFERROR((SUMIF($M$2:M2268,N2268,$P$2:P2268))/(COUNTIF($M$2:M2268,N2268)),0)</f>
        <v>1.3389830508474576</v>
      </c>
      <c r="AH2268" s="13">
        <f t="shared" si="872"/>
        <v>8.4745762711864403E-2</v>
      </c>
      <c r="AI2268" s="10">
        <f>IFERROR((SUMIF(N$2:N2268,N2268,P$2:P2268)-P2268)/(COUNTIF($N$2:N2268,N2268)-1),0)</f>
        <v>1.1323529411764706</v>
      </c>
      <c r="AJ2268" s="10">
        <f>IFERROR((SUMIF(N$2:N2268,N2268,O$2:O2268)-O2268)/(COUNTIF($N$2:N2268,N2268)-1),0)</f>
        <v>1.9411764705882353</v>
      </c>
      <c r="AK2268" s="10">
        <f t="shared" si="873"/>
        <v>-0.80882352941176472</v>
      </c>
      <c r="AL2268" s="10">
        <f>IFERROR((AP2268)/(COUNTIF($M$2:N2268,M2268)-1),0)</f>
        <v>0</v>
      </c>
      <c r="AM2268" s="19">
        <f>IFERROR((AQ2268)/(COUNTIF($M$2:N2268,N2268)-1),0)</f>
        <v>1.1259842519685039</v>
      </c>
      <c r="AN2268" s="10">
        <f t="shared" si="863"/>
        <v>0</v>
      </c>
      <c r="AO2268" s="10">
        <f t="shared" si="864"/>
        <v>3</v>
      </c>
      <c r="AP2268" s="10">
        <f>SUMIF($M$2:N2268,M2268,AN$2:AO2268)-AN2268</f>
        <v>0</v>
      </c>
      <c r="AQ2268" s="10">
        <f>SUMIF($AV$2:AW2268,AV2268,$BD$2:BE2268)-BD2268</f>
        <v>143</v>
      </c>
      <c r="AR2268" s="10">
        <f>M2268</f>
        <v>353</v>
      </c>
      <c r="AS2268" s="10">
        <f t="shared" si="856"/>
        <v>413</v>
      </c>
      <c r="AT2268">
        <f t="shared" si="857"/>
        <v>2</v>
      </c>
      <c r="AU2268" s="10">
        <f t="shared" si="858"/>
        <v>1</v>
      </c>
      <c r="AV2268">
        <f t="shared" si="874"/>
        <v>413</v>
      </c>
      <c r="AW2268">
        <f t="shared" si="875"/>
        <v>353</v>
      </c>
      <c r="AX2268">
        <f t="shared" si="876"/>
        <v>2</v>
      </c>
      <c r="AY2268">
        <f t="shared" si="877"/>
        <v>1</v>
      </c>
      <c r="AZ2268">
        <f t="shared" si="878"/>
        <v>413</v>
      </c>
      <c r="BA2268">
        <f t="shared" si="879"/>
        <v>353</v>
      </c>
      <c r="BB2268">
        <f t="shared" si="859"/>
        <v>1</v>
      </c>
      <c r="BC2268">
        <f t="shared" si="860"/>
        <v>2</v>
      </c>
      <c r="BD2268">
        <f t="shared" si="861"/>
        <v>3</v>
      </c>
      <c r="BE2268">
        <f t="shared" si="862"/>
        <v>0</v>
      </c>
    </row>
    <row r="2269" spans="10:57" x14ac:dyDescent="0.25">
      <c r="J2269" s="23">
        <f>MAX(_xlfn.MAXIFS(L$2:$L2269,M$2:$M2269,M2269),_xlfn.MAXIFS(L$2:$L2269,N$2:$N2269,M2269))-MAX(_xlfn.MAXIFS(L$2:$L2268,M$2:$M2268,M2269),_xlfn.MAXIFS(L$2:$L2268,N$2:$N2268,M2269))</f>
        <v>4</v>
      </c>
      <c r="K2269" s="23">
        <f>MAX(_xlfn.MAXIFS($L$2:L2269,$M$2:M2269,N2269),_xlfn.MAXIFS($L$2:L2269,$N$2:N2269,N2269))-MAX(_xlfn.MAXIFS($L$2:L2268,$M$2:M2268,N2269),_xlfn.MAXIFS($L$2:L2268,$N$2:N2268,N2269))</f>
        <v>7</v>
      </c>
      <c r="L2269" s="20">
        <v>43314</v>
      </c>
      <c r="M2269" s="10">
        <v>503</v>
      </c>
      <c r="N2269" s="10">
        <v>208</v>
      </c>
      <c r="O2269" s="10">
        <v>1</v>
      </c>
      <c r="P2269" s="10">
        <v>3</v>
      </c>
      <c r="Q2269" s="10" t="str">
        <f t="shared" si="865"/>
        <v>N</v>
      </c>
      <c r="R2269" s="10" t="str">
        <f t="shared" si="866"/>
        <v>S</v>
      </c>
      <c r="S2269" s="10">
        <f t="shared" si="867"/>
        <v>-2</v>
      </c>
      <c r="T2269" s="11">
        <f>IFERROR((SUMIF($M$2:N2269,M2269,$O$2:P2269)-O2269)/(COUNTIF($M$2:N2269,M2269)-1),0)</f>
        <v>1.3517241379310345</v>
      </c>
      <c r="U2269" s="11">
        <f>IFERROR((SUMIF($AR$2:AR2269,AR2269,$AT$2:AU2269)-AT2269)/(COUNTIF($M$2:N2269,M2269)-1),0)</f>
        <v>0.72413793103448276</v>
      </c>
      <c r="V2269" s="11">
        <f t="shared" si="868"/>
        <v>0.62758620689655176</v>
      </c>
      <c r="W2269" s="12">
        <f>IFERROR((SUMIF($AV$2:AW2269,AV2269,$AX$2:AY2269)-AX2269)/(COUNTIF($M$2:N2269,N2269)-1),0)</f>
        <v>1.6666666666666667</v>
      </c>
      <c r="X2269" s="12">
        <f>IFERROR((SUMIF($AZ$2:BA2269,AZ2269,$BB$2:BC2269)-BB2269)/(COUNTIF($M$2:N2269,N2269)-1),0)</f>
        <v>1</v>
      </c>
      <c r="Y2269" s="12">
        <f t="shared" si="869"/>
        <v>0.66666666666666674</v>
      </c>
      <c r="Z2269" s="13">
        <f>IFERROR((SUMIF($M$2:M2269,M2269,O$2:O2269)-O2269)/(COUNTIF($M$2:M2269,M2269)-1),0)</f>
        <v>1.4598540145985401</v>
      </c>
      <c r="AA2269" s="13">
        <f>IFERROR((SUMIF($M$2:M2269,M2269,P$2:P2269)-P2269)/(COUNTIF($M$2:M2269,M2269)-1),0)</f>
        <v>1.5328467153284671</v>
      </c>
      <c r="AB2269" s="13">
        <f t="shared" si="870"/>
        <v>-7.2992700729926918E-2</v>
      </c>
      <c r="AC2269" s="10">
        <f>IFERROR((SUMIF($N$2:N2269,M2269,$P$2:P2269))/(COUNTIF($N$2:N2269,M2269)),0)</f>
        <v>1.2549019607843137</v>
      </c>
      <c r="AD2269" s="10">
        <f>IFERROR((SUMIF($N$2:N2269,M2269,$O$2:O2269))/(COUNTIF($N$2:N2269,M2269)),0)</f>
        <v>1.7124183006535947</v>
      </c>
      <c r="AE2269" s="10">
        <f t="shared" si="871"/>
        <v>-0.45751633986928097</v>
      </c>
      <c r="AF2269" s="13">
        <f>IFERROR((SUMIF($M$2:M2269,N2269,$O$2:O2269))/(COUNTIF($M$2:M2269,N2269)),0)</f>
        <v>1.5</v>
      </c>
      <c r="AG2269" s="13">
        <f>IFERROR((SUMIF($M$2:M2269,N2269,$P$2:P2269))/(COUNTIF($M$2:M2269,N2269)),0)</f>
        <v>1</v>
      </c>
      <c r="AH2269" s="13">
        <f t="shared" si="872"/>
        <v>0.5</v>
      </c>
      <c r="AI2269" s="10">
        <f>IFERROR((SUMIF(N$2:N2269,N2269,P$2:P2269)-P2269)/(COUNTIF($N$2:N2269,N2269)-1),0)</f>
        <v>2</v>
      </c>
      <c r="AJ2269" s="10">
        <f>IFERROR((SUMIF(N$2:N2269,N2269,O$2:O2269)-O2269)/(COUNTIF($N$2:N2269,N2269)-1),0)</f>
        <v>1</v>
      </c>
      <c r="AK2269" s="10">
        <f t="shared" si="873"/>
        <v>1</v>
      </c>
      <c r="AL2269" s="10">
        <f>IFERROR((AP2269)/(COUNTIF($M$2:N2269,M2269)-1),0)</f>
        <v>1.289655172413793</v>
      </c>
      <c r="AM2269" s="19">
        <f>IFERROR((AQ2269)/(COUNTIF($M$2:N2269,N2269)-1),0)</f>
        <v>2</v>
      </c>
      <c r="AN2269" s="10">
        <f t="shared" si="863"/>
        <v>0</v>
      </c>
      <c r="AO2269" s="10">
        <f t="shared" si="864"/>
        <v>3</v>
      </c>
      <c r="AP2269" s="10">
        <f>SUMIF($M$2:N2269,M2269,AN$2:AO2269)-AN2269</f>
        <v>374</v>
      </c>
      <c r="AQ2269" s="10">
        <f>SUMIF($AV$2:AW2269,AV2269,$BD$2:BE2269)-BD2269</f>
        <v>6</v>
      </c>
      <c r="AR2269" s="10">
        <f>M2269</f>
        <v>503</v>
      </c>
      <c r="AS2269" s="10">
        <f t="shared" si="856"/>
        <v>208</v>
      </c>
      <c r="AT2269">
        <f t="shared" si="857"/>
        <v>3</v>
      </c>
      <c r="AU2269" s="10">
        <f t="shared" si="858"/>
        <v>1</v>
      </c>
      <c r="AV2269">
        <f t="shared" si="874"/>
        <v>208</v>
      </c>
      <c r="AW2269">
        <f t="shared" si="875"/>
        <v>503</v>
      </c>
      <c r="AX2269">
        <f t="shared" si="876"/>
        <v>3</v>
      </c>
      <c r="AY2269">
        <f t="shared" si="877"/>
        <v>1</v>
      </c>
      <c r="AZ2269">
        <f t="shared" si="878"/>
        <v>208</v>
      </c>
      <c r="BA2269">
        <f t="shared" si="879"/>
        <v>503</v>
      </c>
      <c r="BB2269">
        <f t="shared" si="859"/>
        <v>1</v>
      </c>
      <c r="BC2269">
        <f t="shared" si="860"/>
        <v>3</v>
      </c>
      <c r="BD2269">
        <f t="shared" si="861"/>
        <v>3</v>
      </c>
      <c r="BE2269">
        <f t="shared" si="862"/>
        <v>0</v>
      </c>
    </row>
    <row r="2270" spans="10:57" x14ac:dyDescent="0.25">
      <c r="J2270" s="23">
        <f>MAX(_xlfn.MAXIFS(L$2:$L2270,M$2:$M2270,M2270),_xlfn.MAXIFS(L$2:$L2270,N$2:$N2270,M2270))-MAX(_xlfn.MAXIFS(L$2:$L2269,M$2:$M2269,M2270),_xlfn.MAXIFS(L$2:$L2269,N$2:$N2269,M2270))</f>
        <v>7</v>
      </c>
      <c r="K2270" s="23">
        <f>MAX(_xlfn.MAXIFS($L$2:L2270,$M$2:M2270,N2270),_xlfn.MAXIFS($L$2:L2270,$N$2:N2270,N2270))-MAX(_xlfn.MAXIFS($L$2:L2269,$M$2:M2269,N2270),_xlfn.MAXIFS($L$2:L2269,$N$2:N2269,N2270))</f>
        <v>6</v>
      </c>
      <c r="L2270" s="20">
        <v>43316</v>
      </c>
      <c r="M2270" s="10">
        <v>856</v>
      </c>
      <c r="N2270" s="10">
        <v>409</v>
      </c>
      <c r="O2270" s="10">
        <v>0</v>
      </c>
      <c r="P2270" s="10">
        <v>2</v>
      </c>
      <c r="Q2270" s="10" t="str">
        <f t="shared" si="865"/>
        <v>N</v>
      </c>
      <c r="R2270" s="10" t="str">
        <f t="shared" si="866"/>
        <v>S</v>
      </c>
      <c r="S2270" s="10">
        <f t="shared" si="867"/>
        <v>-2</v>
      </c>
      <c r="T2270" s="11">
        <f>IFERROR((SUMIF($M$2:N2270,M2270,$O$2:P2270)-O2270)/(COUNTIF($M$2:N2270,M2270)-1),0)</f>
        <v>1.2282608695652173</v>
      </c>
      <c r="U2270" s="11">
        <f>IFERROR((SUMIF($AR$2:AR2270,AR2270,$AT$2:AU2270)-AT2270)/(COUNTIF($M$2:N2270,M2270)-1),0)</f>
        <v>0.72101449275362317</v>
      </c>
      <c r="V2270" s="11">
        <f t="shared" si="868"/>
        <v>0.50724637681159412</v>
      </c>
      <c r="W2270" s="12">
        <f>IFERROR((SUMIF($AV$2:AW2270,AV2270,$AX$2:AY2270)-AX2270)/(COUNTIF($M$2:N2270,N2270)-1),0)</f>
        <v>2.1827731092436973</v>
      </c>
      <c r="X2270" s="12">
        <f>IFERROR((SUMIF($AZ$2:BA2270,AZ2270,$BB$2:BC2270)-BB2270)/(COUNTIF($M$2:N2270,N2270)-1),0)</f>
        <v>0.91386554621848737</v>
      </c>
      <c r="Y2270" s="12">
        <f t="shared" si="869"/>
        <v>1.26890756302521</v>
      </c>
      <c r="Z2270" s="13">
        <f>IFERROR((SUMIF($M$2:M2270,M2270,O$2:O2270)-O2270)/(COUNTIF($M$2:M2270,M2270)-1),0)</f>
        <v>1.3333333333333333</v>
      </c>
      <c r="AA2270" s="13">
        <f>IFERROR((SUMIF($M$2:M2270,M2270,P$2:P2270)-P2270)/(COUNTIF($M$2:M2270,M2270)-1),0)</f>
        <v>1.5426356589147288</v>
      </c>
      <c r="AB2270" s="13">
        <f t="shared" si="870"/>
        <v>-0.2093023255813955</v>
      </c>
      <c r="AC2270" s="10">
        <f>IFERROR((SUMIF($N$2:N2270,M2270,$P$2:P2270))/(COUNTIF($N$2:N2270,M2270)),0)</f>
        <v>1.1360544217687074</v>
      </c>
      <c r="AD2270" s="10">
        <f>IFERROR((SUMIF($N$2:N2270,M2270,$O$2:O2270))/(COUNTIF($N$2:N2270,M2270)),0)</f>
        <v>1.6462585034013606</v>
      </c>
      <c r="AE2270" s="10">
        <f t="shared" si="871"/>
        <v>-0.51020408163265318</v>
      </c>
      <c r="AF2270" s="13">
        <f>IFERROR((SUMIF($M$2:M2270,N2270,$O$2:O2270))/(COUNTIF($M$2:M2270,N2270)),0)</f>
        <v>2.3973214285714284</v>
      </c>
      <c r="AG2270" s="13">
        <f>IFERROR((SUMIF($M$2:M2270,N2270,$P$2:P2270))/(COUNTIF($M$2:M2270,N2270)),0)</f>
        <v>0.7723214285714286</v>
      </c>
      <c r="AH2270" s="13">
        <f t="shared" si="872"/>
        <v>1.6249999999999998</v>
      </c>
      <c r="AI2270" s="10">
        <f>IFERROR((SUMIF(N$2:N2270,N2270,P$2:P2270)-P2270)/(COUNTIF($N$2:N2270,N2270)-1),0)</f>
        <v>1.9920634920634921</v>
      </c>
      <c r="AJ2270" s="10">
        <f>IFERROR((SUMIF(N$2:N2270,N2270,O$2:O2270)-O2270)/(COUNTIF($N$2:N2270,N2270)-1),0)</f>
        <v>1.0396825396825398</v>
      </c>
      <c r="AK2270" s="10">
        <f t="shared" si="873"/>
        <v>0.95238095238095233</v>
      </c>
      <c r="AL2270" s="10">
        <f>IFERROR((AP2270)/(COUNTIF($M$2:N2270,M2270)-1),0)</f>
        <v>1.181159420289855</v>
      </c>
      <c r="AM2270" s="19">
        <f>IFERROR((AQ2270)/(COUNTIF($M$2:N2270,N2270)-1),0)</f>
        <v>2.0588235294117645</v>
      </c>
      <c r="AN2270" s="10">
        <f t="shared" si="863"/>
        <v>0</v>
      </c>
      <c r="AO2270" s="10">
        <f t="shared" si="864"/>
        <v>3</v>
      </c>
      <c r="AP2270" s="10">
        <f>SUMIF($M$2:N2270,M2270,AN$2:AO2270)-AN2270</f>
        <v>326</v>
      </c>
      <c r="AQ2270" s="10">
        <f>SUMIF($AV$2:AW2270,AV2270,$BD$2:BE2270)-BD2270</f>
        <v>980</v>
      </c>
      <c r="AR2270" s="10">
        <f>M2270</f>
        <v>856</v>
      </c>
      <c r="AS2270" s="10">
        <f t="shared" si="856"/>
        <v>409</v>
      </c>
      <c r="AT2270">
        <f t="shared" si="857"/>
        <v>2</v>
      </c>
      <c r="AU2270" s="10">
        <f t="shared" si="858"/>
        <v>0</v>
      </c>
      <c r="AV2270">
        <f t="shared" si="874"/>
        <v>409</v>
      </c>
      <c r="AW2270">
        <f t="shared" si="875"/>
        <v>856</v>
      </c>
      <c r="AX2270">
        <f t="shared" si="876"/>
        <v>2</v>
      </c>
      <c r="AY2270">
        <f t="shared" si="877"/>
        <v>0</v>
      </c>
      <c r="AZ2270">
        <f t="shared" si="878"/>
        <v>409</v>
      </c>
      <c r="BA2270">
        <f t="shared" si="879"/>
        <v>856</v>
      </c>
      <c r="BB2270">
        <f t="shared" si="859"/>
        <v>0</v>
      </c>
      <c r="BC2270">
        <f t="shared" si="860"/>
        <v>2</v>
      </c>
      <c r="BD2270">
        <f t="shared" si="861"/>
        <v>3</v>
      </c>
      <c r="BE2270">
        <f t="shared" si="862"/>
        <v>0</v>
      </c>
    </row>
    <row r="2271" spans="10:57" x14ac:dyDescent="0.25">
      <c r="J2271" s="23">
        <f>MAX(_xlfn.MAXIFS(L$2:$L2271,M$2:$M2271,M2271),_xlfn.MAXIFS(L$2:$L2271,N$2:$N2271,M2271))-MAX(_xlfn.MAXIFS(L$2:$L2270,M$2:$M2270,M2271),_xlfn.MAXIFS(L$2:$L2270,N$2:$N2270,M2271))</f>
        <v>8</v>
      </c>
      <c r="K2271" s="23">
        <f>MAX(_xlfn.MAXIFS($L$2:L2271,$M$2:M2271,N2271),_xlfn.MAXIFS($L$2:L2271,$N$2:N2271,N2271))-MAX(_xlfn.MAXIFS($L$2:L2270,$M$2:M2270,N2271),_xlfn.MAXIFS($L$2:L2270,$N$2:N2270,N2271))</f>
        <v>3</v>
      </c>
      <c r="L2271" s="20">
        <v>43316</v>
      </c>
      <c r="M2271" s="10">
        <v>2444</v>
      </c>
      <c r="N2271" s="10">
        <v>122</v>
      </c>
      <c r="O2271" s="10">
        <v>2</v>
      </c>
      <c r="P2271" s="10">
        <v>3</v>
      </c>
      <c r="Q2271" s="10" t="str">
        <f t="shared" si="865"/>
        <v>N</v>
      </c>
      <c r="R2271" s="10" t="str">
        <f t="shared" si="866"/>
        <v>S</v>
      </c>
      <c r="S2271" s="10">
        <f t="shared" si="867"/>
        <v>-1</v>
      </c>
      <c r="T2271" s="11">
        <f>IFERROR((SUMIF($M$2:N2271,M2271,$O$2:P2271)-O2271)/(COUNTIF($M$2:N2271,M2271)-1),0)</f>
        <v>1.2392638036809815</v>
      </c>
      <c r="U2271" s="11">
        <f>IFERROR((SUMIF($AR$2:AR2271,AR2271,$AT$2:AU2271)-AT2271)/(COUNTIF($M$2:N2271,M2271)-1),0)</f>
        <v>0.68098159509202449</v>
      </c>
      <c r="V2271" s="11">
        <f t="shared" si="868"/>
        <v>0.55828220858895705</v>
      </c>
      <c r="W2271" s="12">
        <f>IFERROR((SUMIF($AV$2:AW2271,AV2271,$AX$2:AY2271)-AX2271)/(COUNTIF($M$2:N2271,N2271)-1),0)</f>
        <v>1.5671641791044777</v>
      </c>
      <c r="X2271" s="12">
        <f>IFERROR((SUMIF($AZ$2:BA2271,AZ2271,$BB$2:BC2271)-BB2271)/(COUNTIF($M$2:N2271,N2271)-1),0)</f>
        <v>1.1467661691542288</v>
      </c>
      <c r="Y2271" s="12">
        <f t="shared" si="869"/>
        <v>0.4203980099502489</v>
      </c>
      <c r="Z2271" s="13">
        <f>IFERROR((SUMIF($M$2:M2271,M2271,O$2:O2271)-O2271)/(COUNTIF($M$2:M2271,M2271)-1),0)</f>
        <v>1.2467532467532467</v>
      </c>
      <c r="AA2271" s="13">
        <f>IFERROR((SUMIF($M$2:M2271,M2271,P$2:P2271)-P2271)/(COUNTIF($M$2:M2271,M2271)-1),0)</f>
        <v>1.4415584415584415</v>
      </c>
      <c r="AB2271" s="13">
        <f t="shared" si="870"/>
        <v>-0.19480519480519476</v>
      </c>
      <c r="AC2271" s="10">
        <f>IFERROR((SUMIF($N$2:N2271,M2271,$P$2:P2271))/(COUNTIF($N$2:N2271,M2271)),0)</f>
        <v>1.2325581395348837</v>
      </c>
      <c r="AD2271" s="10">
        <f>IFERROR((SUMIF($N$2:N2271,M2271,$O$2:O2271))/(COUNTIF($N$2:N2271,M2271)),0)</f>
        <v>1.6395348837209303</v>
      </c>
      <c r="AE2271" s="10">
        <f t="shared" si="871"/>
        <v>-0.40697674418604657</v>
      </c>
      <c r="AF2271" s="13">
        <f>IFERROR((SUMIF($M$2:M2271,N2271,$O$2:O2271))/(COUNTIF($M$2:M2271,N2271)),0)</f>
        <v>1.6580310880829014</v>
      </c>
      <c r="AG2271" s="13">
        <f>IFERROR((SUMIF($M$2:M2271,N2271,$P$2:P2271))/(COUNTIF($M$2:M2271,N2271)),0)</f>
        <v>1.1347150259067358</v>
      </c>
      <c r="AH2271" s="13">
        <f t="shared" si="872"/>
        <v>0.52331606217616566</v>
      </c>
      <c r="AI2271" s="10">
        <f>IFERROR((SUMIF(N$2:N2271,N2271,P$2:P2271)-P2271)/(COUNTIF($N$2:N2271,N2271)-1),0)</f>
        <v>1.4832535885167464</v>
      </c>
      <c r="AJ2271" s="10">
        <f>IFERROR((SUMIF(N$2:N2271,N2271,O$2:O2271)-O2271)/(COUNTIF($N$2:N2271,N2271)-1),0)</f>
        <v>1.1578947368421053</v>
      </c>
      <c r="AK2271" s="10">
        <f t="shared" si="873"/>
        <v>0.32535885167464107</v>
      </c>
      <c r="AL2271" s="10">
        <f>IFERROR((AP2271)/(COUNTIF($M$2:N2271,M2271)-1),0)</f>
        <v>1.1901840490797546</v>
      </c>
      <c r="AM2271" s="19">
        <f>IFERROR((AQ2271)/(COUNTIF($M$2:N2271,N2271)-1),0)</f>
        <v>1.6069651741293531</v>
      </c>
      <c r="AN2271" s="10">
        <f t="shared" si="863"/>
        <v>0</v>
      </c>
      <c r="AO2271" s="10">
        <f t="shared" si="864"/>
        <v>3</v>
      </c>
      <c r="AP2271" s="10">
        <f>SUMIF($M$2:N2271,M2271,AN$2:AO2271)-AN2271</f>
        <v>194</v>
      </c>
      <c r="AQ2271" s="10">
        <f>SUMIF($AV$2:AW2271,AV2271,$BD$2:BE2271)-BD2271</f>
        <v>646</v>
      </c>
      <c r="AR2271" s="10">
        <f>M2271</f>
        <v>2444</v>
      </c>
      <c r="AS2271" s="10">
        <f t="shared" si="856"/>
        <v>122</v>
      </c>
      <c r="AT2271">
        <f t="shared" si="857"/>
        <v>3</v>
      </c>
      <c r="AU2271" s="10">
        <f t="shared" si="858"/>
        <v>2</v>
      </c>
      <c r="AV2271">
        <f t="shared" si="874"/>
        <v>122</v>
      </c>
      <c r="AW2271">
        <f t="shared" si="875"/>
        <v>2444</v>
      </c>
      <c r="AX2271">
        <f t="shared" si="876"/>
        <v>3</v>
      </c>
      <c r="AY2271">
        <f t="shared" si="877"/>
        <v>2</v>
      </c>
      <c r="AZ2271">
        <f t="shared" si="878"/>
        <v>122</v>
      </c>
      <c r="BA2271">
        <f t="shared" si="879"/>
        <v>2444</v>
      </c>
      <c r="BB2271">
        <f t="shared" si="859"/>
        <v>2</v>
      </c>
      <c r="BC2271">
        <f t="shared" si="860"/>
        <v>3</v>
      </c>
      <c r="BD2271">
        <f t="shared" si="861"/>
        <v>3</v>
      </c>
      <c r="BE2271">
        <f t="shared" si="862"/>
        <v>0</v>
      </c>
    </row>
    <row r="2272" spans="10:57" x14ac:dyDescent="0.25">
      <c r="J2272" s="23">
        <f>MAX(_xlfn.MAXIFS(L$2:$L2272,M$2:$M2272,M2272),_xlfn.MAXIFS(L$2:$L2272,N$2:$N2272,M2272))-MAX(_xlfn.MAXIFS(L$2:$L2271,M$2:$M2271,M2272),_xlfn.MAXIFS(L$2:$L2271,N$2:$N2271,M2272))</f>
        <v>6</v>
      </c>
      <c r="K2272" s="23">
        <f>MAX(_xlfn.MAXIFS($L$2:L2272,$M$2:M2272,N2272),_xlfn.MAXIFS($L$2:L2272,$N$2:N2272,N2272))-MAX(_xlfn.MAXIFS($L$2:L2271,$M$2:M2271,N2272),_xlfn.MAXIFS($L$2:L2271,$N$2:N2271,N2272))</f>
        <v>7</v>
      </c>
      <c r="L2272" s="20">
        <v>43316</v>
      </c>
      <c r="M2272" s="10">
        <v>170</v>
      </c>
      <c r="N2272" s="10">
        <v>3551</v>
      </c>
      <c r="O2272" s="10">
        <v>1</v>
      </c>
      <c r="P2272" s="10">
        <v>1</v>
      </c>
      <c r="Q2272" s="10" t="str">
        <f t="shared" si="865"/>
        <v>U</v>
      </c>
      <c r="R2272" s="10" t="str">
        <f t="shared" si="866"/>
        <v>U</v>
      </c>
      <c r="S2272" s="10">
        <f t="shared" si="867"/>
        <v>0</v>
      </c>
      <c r="T2272" s="11">
        <f>IFERROR((SUMIF($M$2:N2272,M2272,$O$2:P2272)-O2272)/(COUNTIF($M$2:N2272,M2272)-1),0)</f>
        <v>1.7720930232558139</v>
      </c>
      <c r="U2272" s="11">
        <f>IFERROR((SUMIF($AR$2:AR2272,AR2272,$AT$2:AU2272)-AT2272)/(COUNTIF($M$2:N2272,M2272)-1),0)</f>
        <v>0.48604651162790696</v>
      </c>
      <c r="V2272" s="11">
        <f t="shared" si="868"/>
        <v>1.286046511627907</v>
      </c>
      <c r="W2272" s="12">
        <f>IFERROR((SUMIF($AV$2:AW2272,AV2272,$AX$2:AY2272)-AX2272)/(COUNTIF($M$2:N2272,N2272)-1),0)</f>
        <v>1.2982456140350878</v>
      </c>
      <c r="X2272" s="12">
        <f>IFERROR((SUMIF($AZ$2:BA2272,AZ2272,$BB$2:BC2272)-BB2272)/(COUNTIF($M$2:N2272,N2272)-1),0)</f>
        <v>1.3801169590643274</v>
      </c>
      <c r="Y2272" s="12">
        <f t="shared" si="869"/>
        <v>-8.1871345029239651E-2</v>
      </c>
      <c r="Z2272" s="13">
        <f>IFERROR((SUMIF($M$2:M2272,M2272,O$2:O2272)-O2272)/(COUNTIF($M$2:M2272,M2272)-1),0)</f>
        <v>1.8743961352657006</v>
      </c>
      <c r="AA2272" s="13">
        <f>IFERROR((SUMIF($M$2:M2272,M2272,P$2:P2272)-P2272)/(COUNTIF($M$2:M2272,M2272)-1),0)</f>
        <v>1.0096618357487923</v>
      </c>
      <c r="AB2272" s="13">
        <f t="shared" si="870"/>
        <v>0.86473429951690828</v>
      </c>
      <c r="AC2272" s="10">
        <f>IFERROR((SUMIF($N$2:N2272,M2272,$P$2:P2272))/(COUNTIF($N$2:N2272,M2272)),0)</f>
        <v>1.6771300448430493</v>
      </c>
      <c r="AD2272" s="10">
        <f>IFERROR((SUMIF($N$2:N2272,M2272,$O$2:O2272))/(COUNTIF($N$2:N2272,M2272)),0)</f>
        <v>1.2825112107623318</v>
      </c>
      <c r="AE2272" s="10">
        <f t="shared" si="871"/>
        <v>0.39461883408071752</v>
      </c>
      <c r="AF2272" s="13">
        <f>IFERROR((SUMIF($M$2:M2272,N2272,$O$2:O2272))/(COUNTIF($M$2:M2272,N2272)),0)</f>
        <v>1.4074074074074074</v>
      </c>
      <c r="AG2272" s="13">
        <f>IFERROR((SUMIF($M$2:M2272,N2272,$P$2:P2272))/(COUNTIF($M$2:M2272,N2272)),0)</f>
        <v>1.1234567901234569</v>
      </c>
      <c r="AH2272" s="13">
        <f t="shared" si="872"/>
        <v>0.28395061728395055</v>
      </c>
      <c r="AI2272" s="10">
        <f>IFERROR((SUMIF(N$2:N2272,N2272,P$2:P2272)-P2272)/(COUNTIF($N$2:N2272,N2272)-1),0)</f>
        <v>1.2</v>
      </c>
      <c r="AJ2272" s="10">
        <f>IFERROR((SUMIF(N$2:N2272,N2272,O$2:O2272)-O2272)/(COUNTIF($N$2:N2272,N2272)-1),0)</f>
        <v>1.6111111111111112</v>
      </c>
      <c r="AK2272" s="10">
        <f t="shared" si="873"/>
        <v>-0.4111111111111112</v>
      </c>
      <c r="AL2272" s="10">
        <f>IFERROR((AP2272)/(COUNTIF($M$2:N2272,M2272)-1),0)</f>
        <v>1.6860465116279071</v>
      </c>
      <c r="AM2272" s="19">
        <f>IFERROR((AQ2272)/(COUNTIF($M$2:N2272,N2272)-1),0)</f>
        <v>1.3742690058479532</v>
      </c>
      <c r="AN2272" s="10">
        <f t="shared" si="863"/>
        <v>1</v>
      </c>
      <c r="AO2272" s="10">
        <f t="shared" si="864"/>
        <v>1</v>
      </c>
      <c r="AP2272" s="10">
        <f>SUMIF($M$2:N2272,M2272,AN$2:AO2272)-AN2272</f>
        <v>725</v>
      </c>
      <c r="AQ2272" s="10">
        <f>SUMIF($AV$2:AW2272,AV2272,$BD$2:BE2272)-BD2272</f>
        <v>235</v>
      </c>
      <c r="AR2272" s="10">
        <f>M2272</f>
        <v>170</v>
      </c>
      <c r="AS2272" s="10">
        <f t="shared" si="856"/>
        <v>3551</v>
      </c>
      <c r="AT2272">
        <f t="shared" si="857"/>
        <v>1</v>
      </c>
      <c r="AU2272" s="10">
        <f t="shared" si="858"/>
        <v>1</v>
      </c>
      <c r="AV2272">
        <f t="shared" si="874"/>
        <v>3551</v>
      </c>
      <c r="AW2272">
        <f t="shared" si="875"/>
        <v>170</v>
      </c>
      <c r="AX2272">
        <f t="shared" si="876"/>
        <v>1</v>
      </c>
      <c r="AY2272">
        <f t="shared" si="877"/>
        <v>1</v>
      </c>
      <c r="AZ2272">
        <f t="shared" si="878"/>
        <v>3551</v>
      </c>
      <c r="BA2272">
        <f t="shared" si="879"/>
        <v>170</v>
      </c>
      <c r="BB2272">
        <f t="shared" si="859"/>
        <v>1</v>
      </c>
      <c r="BC2272">
        <f t="shared" si="860"/>
        <v>1</v>
      </c>
      <c r="BD2272">
        <f t="shared" si="861"/>
        <v>1</v>
      </c>
      <c r="BE2272">
        <f t="shared" si="862"/>
        <v>1</v>
      </c>
    </row>
    <row r="2273" spans="10:57" x14ac:dyDescent="0.25">
      <c r="J2273" s="23">
        <f>MAX(_xlfn.MAXIFS(L$2:$L2273,M$2:$M2273,M2273),_xlfn.MAXIFS(L$2:$L2273,N$2:$N2273,M2273))-MAX(_xlfn.MAXIFS(L$2:$L2272,M$2:$M2272,M2273),_xlfn.MAXIFS(L$2:$L2272,N$2:$N2272,M2273))</f>
        <v>8</v>
      </c>
      <c r="K2273" s="23">
        <f>MAX(_xlfn.MAXIFS($L$2:L2273,$M$2:M2273,N2273),_xlfn.MAXIFS($L$2:L2273,$N$2:N2273,N2273))-MAX(_xlfn.MAXIFS($L$2:L2272,$M$2:M2272,N2273),_xlfn.MAXIFS($L$2:L2272,$N$2:N2272,N2273))</f>
        <v>3</v>
      </c>
      <c r="L2273" s="20">
        <v>43317</v>
      </c>
      <c r="M2273" s="10">
        <v>4467</v>
      </c>
      <c r="N2273" s="10">
        <v>503</v>
      </c>
      <c r="O2273" s="10">
        <v>0</v>
      </c>
      <c r="P2273" s="10">
        <v>1</v>
      </c>
      <c r="Q2273" s="10" t="str">
        <f t="shared" si="865"/>
        <v>N</v>
      </c>
      <c r="R2273" s="10" t="str">
        <f t="shared" si="866"/>
        <v>S</v>
      </c>
      <c r="S2273" s="10">
        <f t="shared" si="867"/>
        <v>-1</v>
      </c>
      <c r="T2273" s="11">
        <f>IFERROR((SUMIF($M$2:N2273,M2273,$O$2:P2273)-O2273)/(COUNTIF($M$2:N2273,M2273)-1),0)</f>
        <v>1.0833333333333333</v>
      </c>
      <c r="U2273" s="11">
        <f>IFERROR((SUMIF($AR$2:AR2273,AR2273,$AT$2:AU2273)-AT2273)/(COUNTIF($M$2:N2273,M2273)-1),0)</f>
        <v>1.25</v>
      </c>
      <c r="V2273" s="11">
        <f t="shared" si="868"/>
        <v>-0.16666666666666674</v>
      </c>
      <c r="W2273" s="12">
        <f>IFERROR((SUMIF($AV$2:AW2273,AV2273,$AX$2:AY2273)-AX2273)/(COUNTIF($M$2:N2273,N2273)-1),0)</f>
        <v>1.3505154639175259</v>
      </c>
      <c r="X2273" s="12">
        <f>IFERROR((SUMIF($AZ$2:BA2273,AZ2273,$BB$2:BC2273)-BB2273)/(COUNTIF($M$2:N2273,N2273)-1),0)</f>
        <v>1.6323024054982818</v>
      </c>
      <c r="Y2273" s="12">
        <f t="shared" si="869"/>
        <v>-0.2817869415807559</v>
      </c>
      <c r="Z2273" s="13">
        <f>IFERROR((SUMIF($M$2:M2273,M2273,O$2:O2273)-O2273)/(COUNTIF($M$2:M2273,M2273)-1),0)</f>
        <v>0.4</v>
      </c>
      <c r="AA2273" s="13">
        <f>IFERROR((SUMIF($M$2:M2273,M2273,P$2:P2273)-P2273)/(COUNTIF($M$2:M2273,M2273)-1),0)</f>
        <v>3</v>
      </c>
      <c r="AB2273" s="13">
        <f t="shared" si="870"/>
        <v>-2.6</v>
      </c>
      <c r="AC2273" s="10">
        <f>IFERROR((SUMIF($N$2:N2273,M2273,$P$2:P2273))/(COUNTIF($N$2:N2273,M2273)),0)</f>
        <v>1.5714285714285714</v>
      </c>
      <c r="AD2273" s="10">
        <f>IFERROR((SUMIF($N$2:N2273,M2273,$O$2:O2273))/(COUNTIF($N$2:N2273,M2273)),0)</f>
        <v>2.1428571428571428</v>
      </c>
      <c r="AE2273" s="10">
        <f t="shared" si="871"/>
        <v>-0.5714285714285714</v>
      </c>
      <c r="AF2273" s="13">
        <f>IFERROR((SUMIF($M$2:M2273,N2273,$O$2:O2273))/(COUNTIF($M$2:M2273,N2273)),0)</f>
        <v>1.4565217391304348</v>
      </c>
      <c r="AG2273" s="13">
        <f>IFERROR((SUMIF($M$2:M2273,N2273,$P$2:P2273))/(COUNTIF($M$2:M2273,N2273)),0)</f>
        <v>1.5434782608695652</v>
      </c>
      <c r="AH2273" s="13">
        <f t="shared" si="872"/>
        <v>-8.6956521739130377E-2</v>
      </c>
      <c r="AI2273" s="10">
        <f>IFERROR((SUMIF(N$2:N2273,N2273,P$2:P2273)-P2273)/(COUNTIF($N$2:N2273,N2273)-1),0)</f>
        <v>1.2549019607843137</v>
      </c>
      <c r="AJ2273" s="10">
        <f>IFERROR((SUMIF(N$2:N2273,N2273,O$2:O2273)-O2273)/(COUNTIF($N$2:N2273,N2273)-1),0)</f>
        <v>1.7124183006535947</v>
      </c>
      <c r="AK2273" s="10">
        <f t="shared" si="873"/>
        <v>-0.45751633986928097</v>
      </c>
      <c r="AL2273" s="10">
        <f>IFERROR((AP2273)/(COUNTIF($M$2:N2273,M2273)-1),0)</f>
        <v>0.83333333333333337</v>
      </c>
      <c r="AM2273" s="19">
        <f>IFERROR((AQ2273)/(COUNTIF($M$2:N2273,N2273)-1),0)</f>
        <v>1.2852233676975946</v>
      </c>
      <c r="AN2273" s="10">
        <f t="shared" si="863"/>
        <v>0</v>
      </c>
      <c r="AO2273" s="10">
        <f t="shared" si="864"/>
        <v>3</v>
      </c>
      <c r="AP2273" s="10">
        <f>SUMIF($M$2:N2273,M2273,AN$2:AO2273)-AN2273</f>
        <v>10</v>
      </c>
      <c r="AQ2273" s="10">
        <f>SUMIF($AV$2:AW2273,AV2273,$BD$2:BE2273)-BD2273</f>
        <v>374</v>
      </c>
      <c r="AR2273" s="10">
        <f>M2273</f>
        <v>4467</v>
      </c>
      <c r="AS2273" s="10">
        <f t="shared" si="856"/>
        <v>503</v>
      </c>
      <c r="AT2273">
        <f t="shared" si="857"/>
        <v>1</v>
      </c>
      <c r="AU2273" s="10">
        <f t="shared" si="858"/>
        <v>0</v>
      </c>
      <c r="AV2273">
        <f t="shared" si="874"/>
        <v>503</v>
      </c>
      <c r="AW2273">
        <f t="shared" si="875"/>
        <v>4467</v>
      </c>
      <c r="AX2273">
        <f t="shared" si="876"/>
        <v>1</v>
      </c>
      <c r="AY2273">
        <f t="shared" si="877"/>
        <v>0</v>
      </c>
      <c r="AZ2273">
        <f t="shared" si="878"/>
        <v>503</v>
      </c>
      <c r="BA2273">
        <f t="shared" si="879"/>
        <v>4467</v>
      </c>
      <c r="BB2273">
        <f t="shared" si="859"/>
        <v>0</v>
      </c>
      <c r="BC2273">
        <f t="shared" si="860"/>
        <v>1</v>
      </c>
      <c r="BD2273">
        <f t="shared" si="861"/>
        <v>3</v>
      </c>
      <c r="BE2273">
        <f t="shared" si="862"/>
        <v>0</v>
      </c>
    </row>
    <row r="2274" spans="10:57" x14ac:dyDescent="0.25">
      <c r="J2274" s="23">
        <f>MAX(_xlfn.MAXIFS(L$2:$L2274,M$2:$M2274,M2274),_xlfn.MAXIFS(L$2:$L2274,N$2:$N2274,M2274))-MAX(_xlfn.MAXIFS(L$2:$L2273,M$2:$M2273,M2274),_xlfn.MAXIFS(L$2:$L2273,N$2:$N2273,M2274))</f>
        <v>3</v>
      </c>
      <c r="K2274" s="23">
        <f>MAX(_xlfn.MAXIFS($L$2:L2274,$M$2:M2274,N2274),_xlfn.MAXIFS($L$2:L2274,$N$2:N2274,N2274))-MAX(_xlfn.MAXIFS($L$2:L2273,$M$2:M2273,N2274),_xlfn.MAXIFS($L$2:L2273,$N$2:N2273,N2274))</f>
        <v>7</v>
      </c>
      <c r="L2274" s="20">
        <v>43317</v>
      </c>
      <c r="M2274" s="10">
        <v>413</v>
      </c>
      <c r="N2274" s="10">
        <v>2662</v>
      </c>
      <c r="O2274" s="10">
        <v>0</v>
      </c>
      <c r="P2274" s="10">
        <v>0</v>
      </c>
      <c r="Q2274" s="10" t="str">
        <f t="shared" si="865"/>
        <v>U</v>
      </c>
      <c r="R2274" s="10" t="str">
        <f t="shared" si="866"/>
        <v>U</v>
      </c>
      <c r="S2274" s="10">
        <f t="shared" si="867"/>
        <v>0</v>
      </c>
      <c r="T2274" s="11">
        <f>IFERROR((SUMIF($M$2:N2274,M2274,$O$2:P2274)-O2274)/(COUNTIF($M$2:N2274,M2274)-1),0)</f>
        <v>1.2734375</v>
      </c>
      <c r="U2274" s="11">
        <f>IFERROR((SUMIF($AR$2:AR2274,AR2274,$AT$2:AU2274)-AT2274)/(COUNTIF($M$2:N2274,M2274)-1),0)</f>
        <v>0.6171875</v>
      </c>
      <c r="V2274" s="11">
        <f t="shared" si="868"/>
        <v>0.65625</v>
      </c>
      <c r="W2274" s="12">
        <f>IFERROR((SUMIF($AV$2:AW2274,AV2274,$AX$2:AY2274)-AX2274)/(COUNTIF($M$2:N2274,N2274)-1),0)</f>
        <v>1.1149425287356323</v>
      </c>
      <c r="X2274" s="12">
        <f>IFERROR((SUMIF($AZ$2:BA2274,AZ2274,$BB$2:BC2274)-BB2274)/(COUNTIF($M$2:N2274,N2274)-1),0)</f>
        <v>1.8045977011494252</v>
      </c>
      <c r="Y2274" s="12">
        <f t="shared" si="869"/>
        <v>-0.68965517241379293</v>
      </c>
      <c r="Z2274" s="13">
        <f>IFERROR((SUMIF($M$2:M2274,M2274,O$2:O2274)-O2274)/(COUNTIF($M$2:M2274,M2274)-1),0)</f>
        <v>1.423728813559322</v>
      </c>
      <c r="AA2274" s="13">
        <f>IFERROR((SUMIF($M$2:M2274,M2274,P$2:P2274)-P2274)/(COUNTIF($M$2:M2274,M2274)-1),0)</f>
        <v>1.3389830508474576</v>
      </c>
      <c r="AB2274" s="13">
        <f t="shared" si="870"/>
        <v>8.4745762711864403E-2</v>
      </c>
      <c r="AC2274" s="10">
        <f>IFERROR((SUMIF($N$2:N2274,M2274,$P$2:P2274))/(COUNTIF($N$2:N2274,M2274)),0)</f>
        <v>1.144927536231884</v>
      </c>
      <c r="AD2274" s="10">
        <f>IFERROR((SUMIF($N$2:N2274,M2274,$O$2:O2274))/(COUNTIF($N$2:N2274,M2274)),0)</f>
        <v>1.9275362318840579</v>
      </c>
      <c r="AE2274" s="10">
        <f t="shared" si="871"/>
        <v>-0.78260869565217384</v>
      </c>
      <c r="AF2274" s="13">
        <f>IFERROR((SUMIF($M$2:M2274,N2274,$O$2:O2274))/(COUNTIF($M$2:M2274,N2274)),0)</f>
        <v>1.0465116279069768</v>
      </c>
      <c r="AG2274" s="13">
        <f>IFERROR((SUMIF($M$2:M2274,N2274,$P$2:P2274))/(COUNTIF($M$2:M2274,N2274)),0)</f>
        <v>1.8604651162790697</v>
      </c>
      <c r="AH2274" s="13">
        <f t="shared" si="872"/>
        <v>-0.81395348837209291</v>
      </c>
      <c r="AI2274" s="10">
        <f>IFERROR((SUMIF(N$2:N2274,N2274,P$2:P2274)-P2274)/(COUNTIF($N$2:N2274,N2274)-1),0)</f>
        <v>1.1818181818181819</v>
      </c>
      <c r="AJ2274" s="10">
        <f>IFERROR((SUMIF(N$2:N2274,N2274,O$2:O2274)-O2274)/(COUNTIF($N$2:N2274,N2274)-1),0)</f>
        <v>1.75</v>
      </c>
      <c r="AK2274" s="10">
        <f t="shared" si="873"/>
        <v>-0.56818181818181812</v>
      </c>
      <c r="AL2274" s="10">
        <f>IFERROR((AP2274)/(COUNTIF($M$2:N2274,M2274)-1),0)</f>
        <v>1.140625</v>
      </c>
      <c r="AM2274" s="19">
        <f>IFERROR((AQ2274)/(COUNTIF($M$2:N2274,N2274)-1),0)</f>
        <v>0.95402298850574707</v>
      </c>
      <c r="AN2274" s="10">
        <f t="shared" si="863"/>
        <v>1</v>
      </c>
      <c r="AO2274" s="10">
        <f t="shared" si="864"/>
        <v>1</v>
      </c>
      <c r="AP2274" s="10">
        <f>SUMIF($M$2:N2274,M2274,AN$2:AO2274)-AN2274</f>
        <v>146</v>
      </c>
      <c r="AQ2274" s="10">
        <f>SUMIF($AV$2:AW2274,AV2274,$BD$2:BE2274)-BD2274</f>
        <v>83</v>
      </c>
      <c r="AR2274" s="10">
        <f>M2274</f>
        <v>413</v>
      </c>
      <c r="AS2274" s="10">
        <f t="shared" si="856"/>
        <v>2662</v>
      </c>
      <c r="AT2274">
        <f t="shared" si="857"/>
        <v>0</v>
      </c>
      <c r="AU2274" s="10">
        <f t="shared" si="858"/>
        <v>0</v>
      </c>
      <c r="AV2274">
        <f t="shared" si="874"/>
        <v>2662</v>
      </c>
      <c r="AW2274">
        <f t="shared" si="875"/>
        <v>413</v>
      </c>
      <c r="AX2274">
        <f t="shared" si="876"/>
        <v>0</v>
      </c>
      <c r="AY2274">
        <f t="shared" si="877"/>
        <v>0</v>
      </c>
      <c r="AZ2274">
        <f t="shared" si="878"/>
        <v>2662</v>
      </c>
      <c r="BA2274">
        <f t="shared" si="879"/>
        <v>413</v>
      </c>
      <c r="BB2274">
        <f t="shared" si="859"/>
        <v>0</v>
      </c>
      <c r="BC2274">
        <f t="shared" si="860"/>
        <v>0</v>
      </c>
      <c r="BD2274">
        <f t="shared" si="861"/>
        <v>1</v>
      </c>
      <c r="BE2274">
        <f t="shared" si="862"/>
        <v>1</v>
      </c>
    </row>
    <row r="2275" spans="10:57" x14ac:dyDescent="0.25">
      <c r="J2275" s="23">
        <f>MAX(_xlfn.MAXIFS(L$2:$L2275,M$2:$M2275,M2275),_xlfn.MAXIFS(L$2:$L2275,N$2:$N2275,M2275))-MAX(_xlfn.MAXIFS(L$2:$L2274,M$2:$M2274,M2275),_xlfn.MAXIFS(L$2:$L2274,N$2:$N2274,M2275))</f>
        <v>7</v>
      </c>
      <c r="K2275" s="23">
        <f>MAX(_xlfn.MAXIFS($L$2:L2275,$M$2:M2275,N2275),_xlfn.MAXIFS($L$2:L2275,$N$2:N2275,N2275))-MAX(_xlfn.MAXIFS($L$2:L2274,$M$2:M2274,N2275),_xlfn.MAXIFS($L$2:L2274,$N$2:N2274,N2275))</f>
        <v>9</v>
      </c>
      <c r="L2275" s="20">
        <v>43317</v>
      </c>
      <c r="M2275" s="10">
        <v>4441</v>
      </c>
      <c r="N2275" s="10">
        <v>14</v>
      </c>
      <c r="O2275" s="10">
        <v>1</v>
      </c>
      <c r="P2275" s="10">
        <v>0</v>
      </c>
      <c r="Q2275" s="10" t="str">
        <f t="shared" si="865"/>
        <v>S</v>
      </c>
      <c r="R2275" s="10" t="str">
        <f t="shared" si="866"/>
        <v>N</v>
      </c>
      <c r="S2275" s="10">
        <f t="shared" si="867"/>
        <v>1</v>
      </c>
      <c r="T2275" s="11">
        <f>IFERROR((SUMIF($M$2:N2275,M2275,$O$2:P2275)-O2275)/(COUNTIF($M$2:N2275,M2275)-1),0)</f>
        <v>1.2780082987551866</v>
      </c>
      <c r="U2275" s="11">
        <f>IFERROR((SUMIF($AR$2:AR2275,AR2275,$AT$2:AU2275)-AT2275)/(COUNTIF($M$2:N2275,M2275)-1),0)</f>
        <v>0.59336099585062241</v>
      </c>
      <c r="V2275" s="11">
        <f t="shared" si="868"/>
        <v>0.68464730290456421</v>
      </c>
      <c r="W2275" s="12">
        <f>IFERROR((SUMIF($AV$2:AW2275,AV2275,$AX$2:AY2275)-AX2275)/(COUNTIF($M$2:N2275,N2275)-1),0)</f>
        <v>1.7735849056603774</v>
      </c>
      <c r="X2275" s="12">
        <f>IFERROR((SUMIF($AZ$2:BA2275,AZ2275,$BB$2:BC2275)-BB2275)/(COUNTIF($M$2:N2275,N2275)-1),0)</f>
        <v>1.2429245283018868</v>
      </c>
      <c r="Y2275" s="12">
        <f t="shared" si="869"/>
        <v>0.53066037735849059</v>
      </c>
      <c r="Z2275" s="13">
        <f>IFERROR((SUMIF($M$2:M2275,M2275,O$2:O2275)-O2275)/(COUNTIF($M$2:M2275,M2275)-1),0)</f>
        <v>1.3130434782608695</v>
      </c>
      <c r="AA2275" s="13">
        <f>IFERROR((SUMIF($M$2:M2275,M2275,P$2:P2275)-P2275)/(COUNTIF($M$2:M2275,M2275)-1),0)</f>
        <v>1.2434782608695651</v>
      </c>
      <c r="AB2275" s="13">
        <f t="shared" si="870"/>
        <v>6.956521739130439E-2</v>
      </c>
      <c r="AC2275" s="10">
        <f>IFERROR((SUMIF($N$2:N2275,M2275,$P$2:P2275))/(COUNTIF($N$2:N2275,M2275)),0)</f>
        <v>1.246031746031746</v>
      </c>
      <c r="AD2275" s="10">
        <f>IFERROR((SUMIF($N$2:N2275,M2275,$O$2:O2275))/(COUNTIF($N$2:N2275,M2275)),0)</f>
        <v>1.7063492063492063</v>
      </c>
      <c r="AE2275" s="10">
        <f t="shared" si="871"/>
        <v>-0.46031746031746024</v>
      </c>
      <c r="AF2275" s="13">
        <f>IFERROR((SUMIF($M$2:M2275,N2275,$O$2:O2275))/(COUNTIF($M$2:M2275,N2275)),0)</f>
        <v>1.736318407960199</v>
      </c>
      <c r="AG2275" s="13">
        <f>IFERROR((SUMIF($M$2:M2275,N2275,$P$2:P2275))/(COUNTIF($M$2:M2275,N2275)),0)</f>
        <v>1.1840796019900497</v>
      </c>
      <c r="AH2275" s="13">
        <f t="shared" si="872"/>
        <v>0.55223880597014929</v>
      </c>
      <c r="AI2275" s="10">
        <f>IFERROR((SUMIF(N$2:N2275,N2275,P$2:P2275)-P2275)/(COUNTIF($N$2:N2275,N2275)-1),0)</f>
        <v>1.8071748878923768</v>
      </c>
      <c r="AJ2275" s="10">
        <f>IFERROR((SUMIF(N$2:N2275,N2275,O$2:O2275)-O2275)/(COUNTIF($N$2:N2275,N2275)-1),0)</f>
        <v>1.2959641255605381</v>
      </c>
      <c r="AK2275" s="10">
        <f t="shared" si="873"/>
        <v>0.51121076233183871</v>
      </c>
      <c r="AL2275" s="10">
        <f>IFERROR((AP2275)/(COUNTIF($M$2:N2275,M2275)-1),0)</f>
        <v>1.2738589211618256</v>
      </c>
      <c r="AM2275" s="19">
        <f>IFERROR((AQ2275)/(COUNTIF($M$2:N2275,N2275)-1),0)</f>
        <v>1.6698113207547169</v>
      </c>
      <c r="AN2275" s="10">
        <f t="shared" si="863"/>
        <v>3</v>
      </c>
      <c r="AO2275" s="10">
        <f t="shared" si="864"/>
        <v>0</v>
      </c>
      <c r="AP2275" s="10">
        <f>SUMIF($M$2:N2275,M2275,AN$2:AO2275)-AN2275</f>
        <v>307</v>
      </c>
      <c r="AQ2275" s="10">
        <f>SUMIF($AV$2:AW2275,AV2275,$BD$2:BE2275)-BD2275</f>
        <v>708</v>
      </c>
      <c r="AR2275" s="10">
        <f>M2275</f>
        <v>4441</v>
      </c>
      <c r="AS2275" s="10">
        <f t="shared" si="856"/>
        <v>14</v>
      </c>
      <c r="AT2275">
        <f t="shared" si="857"/>
        <v>0</v>
      </c>
      <c r="AU2275" s="10">
        <f t="shared" si="858"/>
        <v>1</v>
      </c>
      <c r="AV2275">
        <f t="shared" si="874"/>
        <v>14</v>
      </c>
      <c r="AW2275">
        <f t="shared" si="875"/>
        <v>4441</v>
      </c>
      <c r="AX2275">
        <f t="shared" si="876"/>
        <v>0</v>
      </c>
      <c r="AY2275">
        <f t="shared" si="877"/>
        <v>1</v>
      </c>
      <c r="AZ2275">
        <f t="shared" si="878"/>
        <v>14</v>
      </c>
      <c r="BA2275">
        <f t="shared" si="879"/>
        <v>4441</v>
      </c>
      <c r="BB2275">
        <f t="shared" si="859"/>
        <v>1</v>
      </c>
      <c r="BC2275">
        <f t="shared" si="860"/>
        <v>0</v>
      </c>
      <c r="BD2275">
        <f t="shared" si="861"/>
        <v>0</v>
      </c>
      <c r="BE2275">
        <f t="shared" si="862"/>
        <v>3</v>
      </c>
    </row>
    <row r="2276" spans="10:57" x14ac:dyDescent="0.25">
      <c r="J2276" s="23">
        <f>MAX(_xlfn.MAXIFS(L$2:$L2276,M$2:$M2276,M2276),_xlfn.MAXIFS(L$2:$L2276,N$2:$N2276,M2276))-MAX(_xlfn.MAXIFS(L$2:$L2275,M$2:$M2275,M2276),_xlfn.MAXIFS(L$2:$L2275,N$2:$N2275,M2276))</f>
        <v>4</v>
      </c>
      <c r="K2276" s="23">
        <f>MAX(_xlfn.MAXIFS($L$2:L2276,$M$2:M2276,N2276),_xlfn.MAXIFS($L$2:L2276,$N$2:N2276,N2276))-MAX(_xlfn.MAXIFS($L$2:L2275,$M$2:M2275,N2276),_xlfn.MAXIFS($L$2:L2275,$N$2:N2275,N2276))</f>
        <v>43320</v>
      </c>
      <c r="L2276" s="20">
        <v>43320</v>
      </c>
      <c r="M2276" s="10">
        <v>409</v>
      </c>
      <c r="N2276" s="10">
        <v>1167</v>
      </c>
      <c r="O2276" s="10">
        <v>3</v>
      </c>
      <c r="P2276" s="10">
        <v>0</v>
      </c>
      <c r="Q2276" s="10" t="str">
        <f t="shared" si="865"/>
        <v>S</v>
      </c>
      <c r="R2276" s="10" t="str">
        <f t="shared" si="866"/>
        <v>N</v>
      </c>
      <c r="S2276" s="10">
        <f t="shared" si="867"/>
        <v>3</v>
      </c>
      <c r="T2276" s="11">
        <f>IFERROR((SUMIF($M$2:N2276,M2276,$O$2:P2276)-O2276)/(COUNTIF($M$2:N2276,M2276)-1),0)</f>
        <v>2.1823899371069184</v>
      </c>
      <c r="U2276" s="11">
        <f>IFERROR((SUMIF($AR$2:AR2276,AR2276,$AT$2:AU2276)-AT2276)/(COUNTIF($M$2:N2276,M2276)-1),0)</f>
        <v>0.36268343815513626</v>
      </c>
      <c r="V2276" s="11">
        <f t="shared" si="868"/>
        <v>1.8197064989517822</v>
      </c>
      <c r="W2276" s="12">
        <f>IFERROR((SUMIF($AV$2:AW2276,AV2276,$AX$2:AY2276)-AX2276)/(COUNTIF($M$2:N2276,N2276)-1),0)</f>
        <v>0</v>
      </c>
      <c r="X2276" s="12">
        <f>IFERROR((SUMIF($AZ$2:BA2276,AZ2276,$BB$2:BC2276)-BB2276)/(COUNTIF($M$2:N2276,N2276)-1),0)</f>
        <v>0</v>
      </c>
      <c r="Y2276" s="12">
        <f t="shared" si="869"/>
        <v>0</v>
      </c>
      <c r="Z2276" s="13">
        <f>IFERROR((SUMIF($M$2:M2276,M2276,O$2:O2276)-O2276)/(COUNTIF($M$2:M2276,M2276)-1),0)</f>
        <v>2.3973214285714284</v>
      </c>
      <c r="AA2276" s="13">
        <f>IFERROR((SUMIF($M$2:M2276,M2276,P$2:P2276)-P2276)/(COUNTIF($M$2:M2276,M2276)-1),0)</f>
        <v>0.7723214285714286</v>
      </c>
      <c r="AB2276" s="13">
        <f t="shared" si="870"/>
        <v>1.6249999999999998</v>
      </c>
      <c r="AC2276" s="10">
        <f>IFERROR((SUMIF($N$2:N2276,M2276,$P$2:P2276))/(COUNTIF($N$2:N2276,M2276)),0)</f>
        <v>1.9920948616600791</v>
      </c>
      <c r="AD2276" s="10">
        <f>IFERROR((SUMIF($N$2:N2276,M2276,$O$2:O2276))/(COUNTIF($N$2:N2276,M2276)),0)</f>
        <v>1.0355731225296443</v>
      </c>
      <c r="AE2276" s="10">
        <f t="shared" si="871"/>
        <v>0.95652173913043481</v>
      </c>
      <c r="AF2276" s="13">
        <f>IFERROR((SUMIF($M$2:M2276,N2276,$O$2:O2276))/(COUNTIF($M$2:M2276,N2276)),0)</f>
        <v>0</v>
      </c>
      <c r="AG2276" s="13">
        <f>IFERROR((SUMIF($M$2:M2276,N2276,$P$2:P2276))/(COUNTIF($M$2:M2276,N2276)),0)</f>
        <v>0</v>
      </c>
      <c r="AH2276" s="13">
        <f t="shared" si="872"/>
        <v>0</v>
      </c>
      <c r="AI2276" s="10">
        <f>IFERROR((SUMIF(N$2:N2276,N2276,P$2:P2276)-P2276)/(COUNTIF($N$2:N2276,N2276)-1),0)</f>
        <v>0</v>
      </c>
      <c r="AJ2276" s="10">
        <f>IFERROR((SUMIF(N$2:N2276,N2276,O$2:O2276)-O2276)/(COUNTIF($N$2:N2276,N2276)-1),0)</f>
        <v>0</v>
      </c>
      <c r="AK2276" s="10">
        <f t="shared" si="873"/>
        <v>0</v>
      </c>
      <c r="AL2276" s="10">
        <f>IFERROR((AP2276)/(COUNTIF($M$2:N2276,M2276)-1),0)</f>
        <v>2.0607966457023061</v>
      </c>
      <c r="AM2276" s="19">
        <f>IFERROR((AQ2276)/(COUNTIF($M$2:N2276,N2276)-1),0)</f>
        <v>0</v>
      </c>
      <c r="AN2276" s="10">
        <f t="shared" si="863"/>
        <v>3</v>
      </c>
      <c r="AO2276" s="10">
        <f t="shared" si="864"/>
        <v>0</v>
      </c>
      <c r="AP2276" s="10">
        <f>SUMIF($M$2:N2276,M2276,AN$2:AO2276)-AN2276</f>
        <v>983</v>
      </c>
      <c r="AQ2276" s="10">
        <f>SUMIF($AV$2:AW2276,AV2276,$BD$2:BE2276)-BD2276</f>
        <v>0</v>
      </c>
      <c r="AR2276" s="10">
        <f>M2276</f>
        <v>409</v>
      </c>
      <c r="AS2276" s="10">
        <f t="shared" si="856"/>
        <v>1167</v>
      </c>
      <c r="AT2276">
        <f t="shared" si="857"/>
        <v>0</v>
      </c>
      <c r="AU2276" s="10">
        <f t="shared" si="858"/>
        <v>3</v>
      </c>
      <c r="AV2276">
        <f t="shared" si="874"/>
        <v>1167</v>
      </c>
      <c r="AW2276">
        <f t="shared" si="875"/>
        <v>409</v>
      </c>
      <c r="AX2276">
        <f t="shared" si="876"/>
        <v>0</v>
      </c>
      <c r="AY2276">
        <f t="shared" si="877"/>
        <v>3</v>
      </c>
      <c r="AZ2276">
        <f t="shared" si="878"/>
        <v>1167</v>
      </c>
      <c r="BA2276">
        <f t="shared" si="879"/>
        <v>409</v>
      </c>
      <c r="BB2276">
        <f t="shared" si="859"/>
        <v>3</v>
      </c>
      <c r="BC2276">
        <f t="shared" si="860"/>
        <v>0</v>
      </c>
      <c r="BD2276">
        <f t="shared" si="861"/>
        <v>0</v>
      </c>
      <c r="BE2276">
        <f t="shared" si="862"/>
        <v>3</v>
      </c>
    </row>
    <row r="2277" spans="10:57" x14ac:dyDescent="0.25">
      <c r="J2277" s="23">
        <f>MAX(_xlfn.MAXIFS(L$2:$L2277,M$2:$M2277,M2277),_xlfn.MAXIFS(L$2:$L2277,N$2:$N2277,M2277))-MAX(_xlfn.MAXIFS(L$2:$L2276,M$2:$M2276,M2277),_xlfn.MAXIFS(L$2:$L2276,N$2:$N2276,M2277))</f>
        <v>5</v>
      </c>
      <c r="K2277" s="23">
        <f>MAX(_xlfn.MAXIFS($L$2:L2277,$M$2:M2277,N2277),_xlfn.MAXIFS($L$2:L2277,$N$2:N2277,N2277))-MAX(_xlfn.MAXIFS($L$2:L2276,$M$2:M2276,N2277),_xlfn.MAXIFS($L$2:L2276,$N$2:N2276,N2277))</f>
        <v>43321</v>
      </c>
      <c r="L2277" s="20">
        <v>43321</v>
      </c>
      <c r="M2277" s="10">
        <v>122</v>
      </c>
      <c r="N2277" s="10">
        <v>2156</v>
      </c>
      <c r="O2277" s="10">
        <v>0</v>
      </c>
      <c r="P2277" s="10">
        <v>2</v>
      </c>
      <c r="Q2277" s="10" t="str">
        <f t="shared" si="865"/>
        <v>N</v>
      </c>
      <c r="R2277" s="10" t="str">
        <f t="shared" si="866"/>
        <v>S</v>
      </c>
      <c r="S2277" s="10">
        <f t="shared" si="867"/>
        <v>-2</v>
      </c>
      <c r="T2277" s="11">
        <f>IFERROR((SUMIF($M$2:N2277,M2277,$O$2:P2277)-O2277)/(COUNTIF($M$2:N2277,M2277)-1),0)</f>
        <v>1.5707196029776676</v>
      </c>
      <c r="U2277" s="11">
        <f>IFERROR((SUMIF($AR$2:AR2277,AR2277,$AT$2:AU2277)-AT2277)/(COUNTIF($M$2:N2277,M2277)-1),0)</f>
        <v>0.54342431761786603</v>
      </c>
      <c r="V2277" s="11">
        <f t="shared" si="868"/>
        <v>1.0272952853598016</v>
      </c>
      <c r="W2277" s="12">
        <f>IFERROR((SUMIF($AV$2:AW2277,AV2277,$AX$2:AY2277)-AX2277)/(COUNTIF($M$2:N2277,N2277)-1),0)</f>
        <v>0</v>
      </c>
      <c r="X2277" s="12">
        <f>IFERROR((SUMIF($AZ$2:BA2277,AZ2277,$BB$2:BC2277)-BB2277)/(COUNTIF($M$2:N2277,N2277)-1),0)</f>
        <v>0</v>
      </c>
      <c r="Y2277" s="12">
        <f t="shared" si="869"/>
        <v>0</v>
      </c>
      <c r="Z2277" s="13">
        <f>IFERROR((SUMIF($M$2:M2277,M2277,O$2:O2277)-O2277)/(COUNTIF($M$2:M2277,M2277)-1),0)</f>
        <v>1.6580310880829014</v>
      </c>
      <c r="AA2277" s="13">
        <f>IFERROR((SUMIF($M$2:M2277,M2277,P$2:P2277)-P2277)/(COUNTIF($M$2:M2277,M2277)-1),0)</f>
        <v>1.1347150259067358</v>
      </c>
      <c r="AB2277" s="13">
        <f t="shared" si="870"/>
        <v>0.52331606217616566</v>
      </c>
      <c r="AC2277" s="10">
        <f>IFERROR((SUMIF($N$2:N2277,M2277,$P$2:P2277))/(COUNTIF($N$2:N2277,M2277)),0)</f>
        <v>1.4904761904761905</v>
      </c>
      <c r="AD2277" s="10">
        <f>IFERROR((SUMIF($N$2:N2277,M2277,$O$2:O2277))/(COUNTIF($N$2:N2277,M2277)),0)</f>
        <v>1.161904761904762</v>
      </c>
      <c r="AE2277" s="10">
        <f t="shared" si="871"/>
        <v>0.32857142857142851</v>
      </c>
      <c r="AF2277" s="13">
        <f>IFERROR((SUMIF($M$2:M2277,N2277,$O$2:O2277))/(COUNTIF($M$2:M2277,N2277)),0)</f>
        <v>0</v>
      </c>
      <c r="AG2277" s="13">
        <f>IFERROR((SUMIF($M$2:M2277,N2277,$P$2:P2277))/(COUNTIF($M$2:M2277,N2277)),0)</f>
        <v>0</v>
      </c>
      <c r="AH2277" s="13">
        <f t="shared" si="872"/>
        <v>0</v>
      </c>
      <c r="AI2277" s="10">
        <f>IFERROR((SUMIF(N$2:N2277,N2277,P$2:P2277)-P2277)/(COUNTIF($N$2:N2277,N2277)-1),0)</f>
        <v>0</v>
      </c>
      <c r="AJ2277" s="10">
        <f>IFERROR((SUMIF(N$2:N2277,N2277,O$2:O2277)-O2277)/(COUNTIF($N$2:N2277,N2277)-1),0)</f>
        <v>0</v>
      </c>
      <c r="AK2277" s="10">
        <f t="shared" si="873"/>
        <v>0</v>
      </c>
      <c r="AL2277" s="10">
        <f>IFERROR((AP2277)/(COUNTIF($M$2:N2277,M2277)-1),0)</f>
        <v>1.6104218362282878</v>
      </c>
      <c r="AM2277" s="19">
        <f>IFERROR((AQ2277)/(COUNTIF($M$2:N2277,N2277)-1),0)</f>
        <v>0</v>
      </c>
      <c r="AN2277" s="10">
        <f t="shared" si="863"/>
        <v>0</v>
      </c>
      <c r="AO2277" s="10">
        <f t="shared" si="864"/>
        <v>3</v>
      </c>
      <c r="AP2277" s="10">
        <f>SUMIF($M$2:N2277,M2277,AN$2:AO2277)-AN2277</f>
        <v>649</v>
      </c>
      <c r="AQ2277" s="10">
        <f>SUMIF($AV$2:AW2277,AV2277,$BD$2:BE2277)-BD2277</f>
        <v>0</v>
      </c>
      <c r="AR2277" s="10">
        <f>M2277</f>
        <v>122</v>
      </c>
      <c r="AS2277" s="10">
        <f t="shared" si="856"/>
        <v>2156</v>
      </c>
      <c r="AT2277">
        <f t="shared" si="857"/>
        <v>2</v>
      </c>
      <c r="AU2277" s="10">
        <f t="shared" si="858"/>
        <v>0</v>
      </c>
      <c r="AV2277">
        <f t="shared" si="874"/>
        <v>2156</v>
      </c>
      <c r="AW2277">
        <f t="shared" si="875"/>
        <v>122</v>
      </c>
      <c r="AX2277">
        <f t="shared" si="876"/>
        <v>2</v>
      </c>
      <c r="AY2277">
        <f t="shared" si="877"/>
        <v>0</v>
      </c>
      <c r="AZ2277">
        <f t="shared" si="878"/>
        <v>2156</v>
      </c>
      <c r="BA2277">
        <f t="shared" si="879"/>
        <v>122</v>
      </c>
      <c r="BB2277">
        <f t="shared" si="859"/>
        <v>0</v>
      </c>
      <c r="BC2277">
        <f t="shared" si="860"/>
        <v>2</v>
      </c>
      <c r="BD2277">
        <f t="shared" si="861"/>
        <v>3</v>
      </c>
      <c r="BE2277">
        <f t="shared" si="862"/>
        <v>0</v>
      </c>
    </row>
    <row r="2278" spans="10:57" x14ac:dyDescent="0.25">
      <c r="J2278" s="23">
        <f>MAX(_xlfn.MAXIFS(L$2:$L2278,M$2:$M2278,M2278),_xlfn.MAXIFS(L$2:$L2278,N$2:$N2278,M2278))-MAX(_xlfn.MAXIFS(L$2:$L2277,M$2:$M2277,M2278),_xlfn.MAXIFS(L$2:$L2277,N$2:$N2277,M2278))</f>
        <v>2794</v>
      </c>
      <c r="K2278" s="23">
        <f>MAX(_xlfn.MAXIFS($L$2:L2278,$M$2:M2278,N2278),_xlfn.MAXIFS($L$2:L2278,$N$2:N2278,N2278))-MAX(_xlfn.MAXIFS($L$2:L2277,$M$2:M2277,N2278),_xlfn.MAXIFS($L$2:L2277,$N$2:N2277,N2278))</f>
        <v>4</v>
      </c>
      <c r="L2278" s="20">
        <v>43321</v>
      </c>
      <c r="M2278" s="10">
        <v>114</v>
      </c>
      <c r="N2278" s="10">
        <v>413</v>
      </c>
      <c r="O2278" s="10">
        <v>1</v>
      </c>
      <c r="P2278" s="10">
        <v>0</v>
      </c>
      <c r="Q2278" s="10" t="str">
        <f t="shared" si="865"/>
        <v>S</v>
      </c>
      <c r="R2278" s="10" t="str">
        <f t="shared" si="866"/>
        <v>N</v>
      </c>
      <c r="S2278" s="10">
        <f t="shared" si="867"/>
        <v>1</v>
      </c>
      <c r="T2278" s="11">
        <f>IFERROR((SUMIF($M$2:N2278,M2278,$O$2:P2278)-O2278)/(COUNTIF($M$2:N2278,M2278)-1),0)</f>
        <v>2</v>
      </c>
      <c r="U2278" s="11">
        <f>IFERROR((SUMIF($AR$2:AR2278,AR2278,$AT$2:AU2278)-AT2278)/(COUNTIF($M$2:N2278,M2278)-1),0)</f>
        <v>0</v>
      </c>
      <c r="V2278" s="11">
        <f t="shared" si="868"/>
        <v>2</v>
      </c>
      <c r="W2278" s="12">
        <f>IFERROR((SUMIF($AV$2:AW2278,AV2278,$AX$2:AY2278)-AX2278)/(COUNTIF($M$2:N2278,N2278)-1),0)</f>
        <v>1.2635658914728682</v>
      </c>
      <c r="X2278" s="12">
        <f>IFERROR((SUMIF($AZ$2:BA2278,AZ2278,$BB$2:BC2278)-BB2278)/(COUNTIF($M$2:N2278,N2278)-1),0)</f>
        <v>1.6434108527131783</v>
      </c>
      <c r="Y2278" s="12">
        <f t="shared" si="869"/>
        <v>-0.37984496124031009</v>
      </c>
      <c r="Z2278" s="13">
        <f>IFERROR((SUMIF($M$2:M2278,M2278,O$2:O2278)-O2278)/(COUNTIF($M$2:M2278,M2278)-1),0)</f>
        <v>2</v>
      </c>
      <c r="AA2278" s="13">
        <f>IFERROR((SUMIF($M$2:M2278,M2278,P$2:P2278)-P2278)/(COUNTIF($M$2:M2278,M2278)-1),0)</f>
        <v>0</v>
      </c>
      <c r="AB2278" s="13">
        <f t="shared" si="870"/>
        <v>2</v>
      </c>
      <c r="AC2278" s="10">
        <f>IFERROR((SUMIF($N$2:N2278,M2278,$P$2:P2278))/(COUNTIF($N$2:N2278,M2278)),0)</f>
        <v>2</v>
      </c>
      <c r="AD2278" s="10">
        <f>IFERROR((SUMIF($N$2:N2278,M2278,$O$2:O2278))/(COUNTIF($N$2:N2278,M2278)),0)</f>
        <v>1</v>
      </c>
      <c r="AE2278" s="10">
        <f t="shared" si="871"/>
        <v>1</v>
      </c>
      <c r="AF2278" s="13">
        <f>IFERROR((SUMIF($M$2:M2278,N2278,$O$2:O2278))/(COUNTIF($M$2:M2278,N2278)),0)</f>
        <v>1.4</v>
      </c>
      <c r="AG2278" s="13">
        <f>IFERROR((SUMIF($M$2:M2278,N2278,$P$2:P2278))/(COUNTIF($M$2:M2278,N2278)),0)</f>
        <v>1.3166666666666667</v>
      </c>
      <c r="AH2278" s="13">
        <f t="shared" si="872"/>
        <v>8.3333333333333259E-2</v>
      </c>
      <c r="AI2278" s="10">
        <f>IFERROR((SUMIF(N$2:N2278,N2278,P$2:P2278)-P2278)/(COUNTIF($N$2:N2278,N2278)-1),0)</f>
        <v>1.144927536231884</v>
      </c>
      <c r="AJ2278" s="10">
        <f>IFERROR((SUMIF(N$2:N2278,N2278,O$2:O2278)-O2278)/(COUNTIF($N$2:N2278,N2278)-1),0)</f>
        <v>1.9275362318840579</v>
      </c>
      <c r="AK2278" s="10">
        <f t="shared" si="873"/>
        <v>-0.78260869565217384</v>
      </c>
      <c r="AL2278" s="10">
        <f>IFERROR((AP2278)/(COUNTIF($M$2:N2278,M2278)-1),0)</f>
        <v>3</v>
      </c>
      <c r="AM2278" s="19">
        <f>IFERROR((AQ2278)/(COUNTIF($M$2:N2278,N2278)-1),0)</f>
        <v>1.1395348837209303</v>
      </c>
      <c r="AN2278" s="10">
        <f t="shared" si="863"/>
        <v>3</v>
      </c>
      <c r="AO2278" s="10">
        <f t="shared" si="864"/>
        <v>0</v>
      </c>
      <c r="AP2278" s="10">
        <f>SUMIF($M$2:N2278,M2278,AN$2:AO2278)-AN2278</f>
        <v>6</v>
      </c>
      <c r="AQ2278" s="10">
        <f>SUMIF($AV$2:AW2278,AV2278,$BD$2:BE2278)-BD2278</f>
        <v>147</v>
      </c>
      <c r="AR2278" s="10">
        <f>M2278</f>
        <v>114</v>
      </c>
      <c r="AS2278" s="10">
        <f t="shared" si="856"/>
        <v>413</v>
      </c>
      <c r="AT2278">
        <f t="shared" si="857"/>
        <v>0</v>
      </c>
      <c r="AU2278" s="10">
        <f t="shared" si="858"/>
        <v>1</v>
      </c>
      <c r="AV2278">
        <f t="shared" si="874"/>
        <v>413</v>
      </c>
      <c r="AW2278">
        <f t="shared" si="875"/>
        <v>114</v>
      </c>
      <c r="AX2278">
        <f t="shared" si="876"/>
        <v>0</v>
      </c>
      <c r="AY2278">
        <f t="shared" si="877"/>
        <v>1</v>
      </c>
      <c r="AZ2278">
        <f t="shared" si="878"/>
        <v>413</v>
      </c>
      <c r="BA2278">
        <f t="shared" si="879"/>
        <v>114</v>
      </c>
      <c r="BB2278">
        <f t="shared" si="859"/>
        <v>1</v>
      </c>
      <c r="BC2278">
        <f t="shared" si="860"/>
        <v>0</v>
      </c>
      <c r="BD2278">
        <f t="shared" si="861"/>
        <v>0</v>
      </c>
      <c r="BE2278">
        <f t="shared" si="862"/>
        <v>3</v>
      </c>
    </row>
    <row r="2279" spans="10:57" x14ac:dyDescent="0.25">
      <c r="J2279" s="23">
        <f>MAX(_xlfn.MAXIFS(L$2:$L2279,M$2:$M2279,M2279),_xlfn.MAXIFS(L$2:$L2279,N$2:$N2279,M2279))-MAX(_xlfn.MAXIFS(L$2:$L2278,M$2:$M2278,M2279),_xlfn.MAXIFS(L$2:$L2278,N$2:$N2278,M2279))</f>
        <v>2430</v>
      </c>
      <c r="K2279" s="23">
        <f>MAX(_xlfn.MAXIFS($L$2:L2279,$M$2:M2279,N2279),_xlfn.MAXIFS($L$2:L2279,$N$2:N2279,N2279))-MAX(_xlfn.MAXIFS($L$2:L2278,$M$2:M2278,N2279),_xlfn.MAXIFS($L$2:L2278,$N$2:N2278,N2279))</f>
        <v>5</v>
      </c>
      <c r="L2279" s="20">
        <v>43321</v>
      </c>
      <c r="M2279" s="10">
        <v>540</v>
      </c>
      <c r="N2279" s="10">
        <v>170</v>
      </c>
      <c r="O2279" s="10">
        <v>2</v>
      </c>
      <c r="P2279" s="10">
        <v>1</v>
      </c>
      <c r="Q2279" s="10" t="str">
        <f t="shared" si="865"/>
        <v>S</v>
      </c>
      <c r="R2279" s="10" t="str">
        <f t="shared" si="866"/>
        <v>N</v>
      </c>
      <c r="S2279" s="10">
        <f t="shared" si="867"/>
        <v>1</v>
      </c>
      <c r="T2279" s="11">
        <f>IFERROR((SUMIF($M$2:N2279,M2279,$O$2:P2279)-O2279)/(COUNTIF($M$2:N2279,M2279)-1),0)</f>
        <v>1</v>
      </c>
      <c r="U2279" s="11">
        <f>IFERROR((SUMIF($AR$2:AR2279,AR2279,$AT$2:AU2279)-AT2279)/(COUNTIF($M$2:N2279,M2279)-1),0)</f>
        <v>1.5</v>
      </c>
      <c r="V2279" s="11">
        <f t="shared" si="868"/>
        <v>-0.5</v>
      </c>
      <c r="W2279" s="12">
        <f>IFERROR((SUMIF($AV$2:AW2279,AV2279,$AX$2:AY2279)-AX2279)/(COUNTIF($M$2:N2279,N2279)-1),0)</f>
        <v>1.7703016241299303</v>
      </c>
      <c r="X2279" s="12">
        <f>IFERROR((SUMIF($AZ$2:BA2279,AZ2279,$BB$2:BC2279)-BB2279)/(COUNTIF($M$2:N2279,N2279)-1),0)</f>
        <v>1.1508120649651972</v>
      </c>
      <c r="Y2279" s="12">
        <f t="shared" si="869"/>
        <v>0.61948955916473314</v>
      </c>
      <c r="Z2279" s="13">
        <f>IFERROR((SUMIF($M$2:M2279,M2279,O$2:O2279)-O2279)/(COUNTIF($M$2:M2279,M2279)-1),0)</f>
        <v>2</v>
      </c>
      <c r="AA2279" s="13">
        <f>IFERROR((SUMIF($M$2:M2279,M2279,P$2:P2279)-P2279)/(COUNTIF($M$2:M2279,M2279)-1),0)</f>
        <v>3</v>
      </c>
      <c r="AB2279" s="13">
        <f t="shared" si="870"/>
        <v>-1</v>
      </c>
      <c r="AC2279" s="10">
        <f>IFERROR((SUMIF($N$2:N2279,M2279,$P$2:P2279))/(COUNTIF($N$2:N2279,M2279)),0)</f>
        <v>0</v>
      </c>
      <c r="AD2279" s="10">
        <f>IFERROR((SUMIF($N$2:N2279,M2279,$O$2:O2279))/(COUNTIF($N$2:N2279,M2279)),0)</f>
        <v>3</v>
      </c>
      <c r="AE2279" s="10">
        <f t="shared" si="871"/>
        <v>-3</v>
      </c>
      <c r="AF2279" s="13">
        <f>IFERROR((SUMIF($M$2:M2279,N2279,$O$2:O2279))/(COUNTIF($M$2:M2279,N2279)),0)</f>
        <v>1.8701923076923077</v>
      </c>
      <c r="AG2279" s="13">
        <f>IFERROR((SUMIF($M$2:M2279,N2279,$P$2:P2279))/(COUNTIF($M$2:M2279,N2279)),0)</f>
        <v>1.0096153846153846</v>
      </c>
      <c r="AH2279" s="13">
        <f t="shared" si="872"/>
        <v>0.86057692307692313</v>
      </c>
      <c r="AI2279" s="10">
        <f>IFERROR((SUMIF(N$2:N2279,N2279,P$2:P2279)-P2279)/(COUNTIF($N$2:N2279,N2279)-1),0)</f>
        <v>1.6771300448430493</v>
      </c>
      <c r="AJ2279" s="10">
        <f>IFERROR((SUMIF(N$2:N2279,N2279,O$2:O2279)-O2279)/(COUNTIF($N$2:N2279,N2279)-1),0)</f>
        <v>1.2825112107623318</v>
      </c>
      <c r="AK2279" s="10">
        <f t="shared" si="873"/>
        <v>0.39461883408071752</v>
      </c>
      <c r="AL2279" s="10">
        <f>IFERROR((AP2279)/(COUNTIF($M$2:N2279,M2279)-1),0)</f>
        <v>0</v>
      </c>
      <c r="AM2279" s="19">
        <f>IFERROR((AQ2279)/(COUNTIF($M$2:N2279,N2279)-1),0)</f>
        <v>1.6844547563805103</v>
      </c>
      <c r="AN2279" s="10">
        <f t="shared" si="863"/>
        <v>3</v>
      </c>
      <c r="AO2279" s="10">
        <f t="shared" si="864"/>
        <v>0</v>
      </c>
      <c r="AP2279" s="10">
        <f>SUMIF($M$2:N2279,M2279,AN$2:AO2279)-AN2279</f>
        <v>0</v>
      </c>
      <c r="AQ2279" s="10">
        <f>SUMIF($AV$2:AW2279,AV2279,$BD$2:BE2279)-BD2279</f>
        <v>726</v>
      </c>
      <c r="AR2279" s="10">
        <f>M2279</f>
        <v>540</v>
      </c>
      <c r="AS2279" s="10">
        <f t="shared" si="856"/>
        <v>170</v>
      </c>
      <c r="AT2279">
        <f t="shared" si="857"/>
        <v>1</v>
      </c>
      <c r="AU2279" s="10">
        <f t="shared" si="858"/>
        <v>2</v>
      </c>
      <c r="AV2279">
        <f t="shared" si="874"/>
        <v>170</v>
      </c>
      <c r="AW2279">
        <f t="shared" si="875"/>
        <v>540</v>
      </c>
      <c r="AX2279">
        <f t="shared" si="876"/>
        <v>1</v>
      </c>
      <c r="AY2279">
        <f t="shared" si="877"/>
        <v>2</v>
      </c>
      <c r="AZ2279">
        <f t="shared" si="878"/>
        <v>170</v>
      </c>
      <c r="BA2279">
        <f t="shared" si="879"/>
        <v>540</v>
      </c>
      <c r="BB2279">
        <f t="shared" si="859"/>
        <v>2</v>
      </c>
      <c r="BC2279">
        <f t="shared" si="860"/>
        <v>1</v>
      </c>
      <c r="BD2279">
        <f t="shared" si="861"/>
        <v>0</v>
      </c>
      <c r="BE2279">
        <f t="shared" si="862"/>
        <v>3</v>
      </c>
    </row>
    <row r="2280" spans="10:57" x14ac:dyDescent="0.25">
      <c r="J2280" s="23">
        <f>MAX(_xlfn.MAXIFS(L$2:$L2280,M$2:$M2280,M2280),_xlfn.MAXIFS(L$2:$L2280,N$2:$N2280,M2280))-MAX(_xlfn.MAXIFS(L$2:$L2279,M$2:$M2279,M2280),_xlfn.MAXIFS(L$2:$L2279,N$2:$N2279,M2280))</f>
        <v>7</v>
      </c>
      <c r="K2280" s="23">
        <f>MAX(_xlfn.MAXIFS($L$2:L2280,$M$2:M2280,N2280),_xlfn.MAXIFS($L$2:L2280,$N$2:N2280,N2280))-MAX(_xlfn.MAXIFS($L$2:L2279,$M$2:M2279,N2280),_xlfn.MAXIFS($L$2:L2279,$N$2:N2279,N2280))</f>
        <v>7</v>
      </c>
      <c r="L2280" s="20">
        <v>43323</v>
      </c>
      <c r="M2280" s="10">
        <v>3551</v>
      </c>
      <c r="N2280" s="10">
        <v>2444</v>
      </c>
      <c r="O2280" s="10">
        <v>1</v>
      </c>
      <c r="P2280" s="10">
        <v>2</v>
      </c>
      <c r="Q2280" s="10" t="str">
        <f t="shared" si="865"/>
        <v>N</v>
      </c>
      <c r="R2280" s="10" t="str">
        <f t="shared" si="866"/>
        <v>S</v>
      </c>
      <c r="S2280" s="10">
        <f t="shared" si="867"/>
        <v>-1</v>
      </c>
      <c r="T2280" s="11">
        <f>IFERROR((SUMIF($M$2:N2280,M2280,$O$2:P2280)-O2280)/(COUNTIF($M$2:N2280,M2280)-1),0)</f>
        <v>1.2965116279069768</v>
      </c>
      <c r="U2280" s="11">
        <f>IFERROR((SUMIF($AR$2:AR2280,AR2280,$AT$2:AU2280)-AT2280)/(COUNTIF($M$2:N2280,M2280)-1),0)</f>
        <v>0.52906976744186052</v>
      </c>
      <c r="V2280" s="11">
        <f t="shared" si="868"/>
        <v>0.76744186046511631</v>
      </c>
      <c r="W2280" s="12">
        <f>IFERROR((SUMIF($AV$2:AW2280,AV2280,$AX$2:AY2280)-AX2280)/(COUNTIF($M$2:N2280,N2280)-1),0)</f>
        <v>1.2439024390243902</v>
      </c>
      <c r="X2280" s="12">
        <f>IFERROR((SUMIF($AZ$2:BA2280,AZ2280,$BB$2:BC2280)-BB2280)/(COUNTIF($M$2:N2280,N2280)-1),0)</f>
        <v>1.5548780487804879</v>
      </c>
      <c r="Y2280" s="12">
        <f t="shared" si="869"/>
        <v>-0.31097560975609762</v>
      </c>
      <c r="Z2280" s="13">
        <f>IFERROR((SUMIF($M$2:M2280,M2280,O$2:O2280)-O2280)/(COUNTIF($M$2:M2280,M2280)-1),0)</f>
        <v>1.4074074074074074</v>
      </c>
      <c r="AA2280" s="13">
        <f>IFERROR((SUMIF($M$2:M2280,M2280,P$2:P2280)-P2280)/(COUNTIF($M$2:M2280,M2280)-1),0)</f>
        <v>1.1234567901234569</v>
      </c>
      <c r="AB2280" s="13">
        <f t="shared" si="870"/>
        <v>0.28395061728395055</v>
      </c>
      <c r="AC2280" s="10">
        <f>IFERROR((SUMIF($N$2:N2280,M2280,$P$2:P2280))/(COUNTIF($N$2:N2280,M2280)),0)</f>
        <v>1.1978021978021978</v>
      </c>
      <c r="AD2280" s="10">
        <f>IFERROR((SUMIF($N$2:N2280,M2280,$O$2:O2280))/(COUNTIF($N$2:N2280,M2280)),0)</f>
        <v>1.6043956043956045</v>
      </c>
      <c r="AE2280" s="10">
        <f t="shared" si="871"/>
        <v>-0.4065934065934067</v>
      </c>
      <c r="AF2280" s="13">
        <f>IFERROR((SUMIF($M$2:M2280,N2280,$O$2:O2280))/(COUNTIF($M$2:M2280,N2280)),0)</f>
        <v>1.2564102564102564</v>
      </c>
      <c r="AG2280" s="13">
        <f>IFERROR((SUMIF($M$2:M2280,N2280,$P$2:P2280))/(COUNTIF($M$2:M2280,N2280)),0)</f>
        <v>1.4615384615384615</v>
      </c>
      <c r="AH2280" s="13">
        <f t="shared" si="872"/>
        <v>-0.20512820512820507</v>
      </c>
      <c r="AI2280" s="10">
        <f>IFERROR((SUMIF(N$2:N2280,N2280,P$2:P2280)-P2280)/(COUNTIF($N$2:N2280,N2280)-1),0)</f>
        <v>1.2325581395348837</v>
      </c>
      <c r="AJ2280" s="10">
        <f>IFERROR((SUMIF(N$2:N2280,N2280,O$2:O2280)-O2280)/(COUNTIF($N$2:N2280,N2280)-1),0)</f>
        <v>1.6395348837209303</v>
      </c>
      <c r="AK2280" s="10">
        <f t="shared" si="873"/>
        <v>-0.40697674418604657</v>
      </c>
      <c r="AL2280" s="10">
        <f>IFERROR((AP2280)/(COUNTIF($M$2:N2280,M2280)-1),0)</f>
        <v>1.3720930232558139</v>
      </c>
      <c r="AM2280" s="19">
        <f>IFERROR((AQ2280)/(COUNTIF($M$2:N2280,N2280)-1),0)</f>
        <v>1.1829268292682926</v>
      </c>
      <c r="AN2280" s="10">
        <f t="shared" si="863"/>
        <v>0</v>
      </c>
      <c r="AO2280" s="10">
        <f t="shared" si="864"/>
        <v>3</v>
      </c>
      <c r="AP2280" s="10">
        <f>SUMIF($M$2:N2280,M2280,AN$2:AO2280)-AN2280</f>
        <v>236</v>
      </c>
      <c r="AQ2280" s="10">
        <f>SUMIF($AV$2:AW2280,AV2280,$BD$2:BE2280)-BD2280</f>
        <v>194</v>
      </c>
      <c r="AR2280" s="10">
        <f>M2280</f>
        <v>3551</v>
      </c>
      <c r="AS2280" s="10">
        <f t="shared" si="856"/>
        <v>2444</v>
      </c>
      <c r="AT2280">
        <f t="shared" si="857"/>
        <v>2</v>
      </c>
      <c r="AU2280" s="10">
        <f t="shared" si="858"/>
        <v>1</v>
      </c>
      <c r="AV2280">
        <f t="shared" si="874"/>
        <v>2444</v>
      </c>
      <c r="AW2280">
        <f t="shared" si="875"/>
        <v>3551</v>
      </c>
      <c r="AX2280">
        <f t="shared" si="876"/>
        <v>2</v>
      </c>
      <c r="AY2280">
        <f t="shared" si="877"/>
        <v>1</v>
      </c>
      <c r="AZ2280">
        <f t="shared" si="878"/>
        <v>2444</v>
      </c>
      <c r="BA2280">
        <f t="shared" si="879"/>
        <v>3551</v>
      </c>
      <c r="BB2280">
        <f t="shared" si="859"/>
        <v>1</v>
      </c>
      <c r="BC2280">
        <f t="shared" si="860"/>
        <v>2</v>
      </c>
      <c r="BD2280">
        <f t="shared" si="861"/>
        <v>3</v>
      </c>
      <c r="BE2280">
        <f t="shared" si="862"/>
        <v>0</v>
      </c>
    </row>
    <row r="2281" spans="10:57" x14ac:dyDescent="0.25">
      <c r="J2281" s="23">
        <f>MAX(_xlfn.MAXIFS(L$2:$L2281,M$2:$M2281,M2281),_xlfn.MAXIFS(L$2:$L2281,N$2:$N2281,M2281))-MAX(_xlfn.MAXIFS(L$2:$L2280,M$2:$M2280,M2281),_xlfn.MAXIFS(L$2:$L2280,N$2:$N2280,M2281))</f>
        <v>3</v>
      </c>
      <c r="K2281" s="23">
        <f>MAX(_xlfn.MAXIFS($L$2:L2281,$M$2:M2281,N2281),_xlfn.MAXIFS($L$2:L2281,$N$2:N2281,N2281))-MAX(_xlfn.MAXIFS($L$2:L2280,$M$2:M2280,N2281),_xlfn.MAXIFS($L$2:L2280,$N$2:N2280,N2281))</f>
        <v>6</v>
      </c>
      <c r="L2281" s="20">
        <v>43323</v>
      </c>
      <c r="M2281" s="10">
        <v>409</v>
      </c>
      <c r="N2281" s="10">
        <v>14</v>
      </c>
      <c r="O2281" s="10">
        <v>2</v>
      </c>
      <c r="P2281" s="10">
        <v>0</v>
      </c>
      <c r="Q2281" s="10" t="str">
        <f t="shared" si="865"/>
        <v>S</v>
      </c>
      <c r="R2281" s="10" t="str">
        <f t="shared" si="866"/>
        <v>N</v>
      </c>
      <c r="S2281" s="10">
        <f t="shared" si="867"/>
        <v>2</v>
      </c>
      <c r="T2281" s="11">
        <f>IFERROR((SUMIF($M$2:N2281,M2281,$O$2:P2281)-O2281)/(COUNTIF($M$2:N2281,M2281)-1),0)</f>
        <v>2.1841004184100417</v>
      </c>
      <c r="U2281" s="11">
        <f>IFERROR((SUMIF($AR$2:AR2281,AR2281,$AT$2:AU2281)-AT2281)/(COUNTIF($M$2:N2281,M2281)-1),0)</f>
        <v>0.36192468619246859</v>
      </c>
      <c r="V2281" s="11">
        <f t="shared" si="868"/>
        <v>1.8221757322175731</v>
      </c>
      <c r="W2281" s="12">
        <f>IFERROR((SUMIF($AV$2:AW2281,AV2281,$AX$2:AY2281)-AX2281)/(COUNTIF($M$2:N2281,N2281)-1),0)</f>
        <v>1.7694117647058825</v>
      </c>
      <c r="X2281" s="12">
        <f>IFERROR((SUMIF($AZ$2:BA2281,AZ2281,$BB$2:BC2281)-BB2281)/(COUNTIF($M$2:N2281,N2281)-1),0)</f>
        <v>1.2423529411764707</v>
      </c>
      <c r="Y2281" s="12">
        <f t="shared" si="869"/>
        <v>0.5270588235294118</v>
      </c>
      <c r="Z2281" s="13">
        <f>IFERROR((SUMIF($M$2:M2281,M2281,O$2:O2281)-O2281)/(COUNTIF($M$2:M2281,M2281)-1),0)</f>
        <v>2.4</v>
      </c>
      <c r="AA2281" s="13">
        <f>IFERROR((SUMIF($M$2:M2281,M2281,P$2:P2281)-P2281)/(COUNTIF($M$2:M2281,M2281)-1),0)</f>
        <v>0.76888888888888884</v>
      </c>
      <c r="AB2281" s="13">
        <f t="shared" si="870"/>
        <v>1.6311111111111112</v>
      </c>
      <c r="AC2281" s="10">
        <f>IFERROR((SUMIF($N$2:N2281,M2281,$P$2:P2281))/(COUNTIF($N$2:N2281,M2281)),0)</f>
        <v>1.9920948616600791</v>
      </c>
      <c r="AD2281" s="10">
        <f>IFERROR((SUMIF($N$2:N2281,M2281,$O$2:O2281))/(COUNTIF($N$2:N2281,M2281)),0)</f>
        <v>1.0355731225296443</v>
      </c>
      <c r="AE2281" s="10">
        <f t="shared" si="871"/>
        <v>0.95652173913043481</v>
      </c>
      <c r="AF2281" s="13">
        <f>IFERROR((SUMIF($M$2:M2281,N2281,$O$2:O2281))/(COUNTIF($M$2:M2281,N2281)),0)</f>
        <v>1.736318407960199</v>
      </c>
      <c r="AG2281" s="13">
        <f>IFERROR((SUMIF($M$2:M2281,N2281,$P$2:P2281))/(COUNTIF($M$2:M2281,N2281)),0)</f>
        <v>1.1840796019900497</v>
      </c>
      <c r="AH2281" s="13">
        <f t="shared" si="872"/>
        <v>0.55223880597014929</v>
      </c>
      <c r="AI2281" s="10">
        <f>IFERROR((SUMIF(N$2:N2281,N2281,P$2:P2281)-P2281)/(COUNTIF($N$2:N2281,N2281)-1),0)</f>
        <v>1.7991071428571428</v>
      </c>
      <c r="AJ2281" s="10">
        <f>IFERROR((SUMIF(N$2:N2281,N2281,O$2:O2281)-O2281)/(COUNTIF($N$2:N2281,N2281)-1),0)</f>
        <v>1.2946428571428572</v>
      </c>
      <c r="AK2281" s="10">
        <f t="shared" si="873"/>
        <v>0.50446428571428559</v>
      </c>
      <c r="AL2281" s="10">
        <f>IFERROR((AP2281)/(COUNTIF($M$2:N2281,M2281)-1),0)</f>
        <v>2.0627615062761508</v>
      </c>
      <c r="AM2281" s="19">
        <f>IFERROR((AQ2281)/(COUNTIF($M$2:N2281,N2281)-1),0)</f>
        <v>1.6658823529411764</v>
      </c>
      <c r="AN2281" s="10">
        <f t="shared" si="863"/>
        <v>3</v>
      </c>
      <c r="AO2281" s="10">
        <f t="shared" si="864"/>
        <v>0</v>
      </c>
      <c r="AP2281" s="10">
        <f>SUMIF($M$2:N2281,M2281,AN$2:AO2281)-AN2281</f>
        <v>986</v>
      </c>
      <c r="AQ2281" s="10">
        <f>SUMIF($AV$2:AW2281,AV2281,$BD$2:BE2281)-BD2281</f>
        <v>708</v>
      </c>
      <c r="AR2281" s="10">
        <f>M2281</f>
        <v>409</v>
      </c>
      <c r="AS2281" s="10">
        <f t="shared" si="856"/>
        <v>14</v>
      </c>
      <c r="AT2281">
        <f t="shared" si="857"/>
        <v>0</v>
      </c>
      <c r="AU2281" s="10">
        <f t="shared" si="858"/>
        <v>2</v>
      </c>
      <c r="AV2281">
        <f t="shared" si="874"/>
        <v>14</v>
      </c>
      <c r="AW2281">
        <f t="shared" si="875"/>
        <v>409</v>
      </c>
      <c r="AX2281">
        <f t="shared" si="876"/>
        <v>0</v>
      </c>
      <c r="AY2281">
        <f t="shared" si="877"/>
        <v>2</v>
      </c>
      <c r="AZ2281">
        <f t="shared" si="878"/>
        <v>14</v>
      </c>
      <c r="BA2281">
        <f t="shared" si="879"/>
        <v>409</v>
      </c>
      <c r="BB2281">
        <f t="shared" si="859"/>
        <v>2</v>
      </c>
      <c r="BC2281">
        <f t="shared" si="860"/>
        <v>0</v>
      </c>
      <c r="BD2281">
        <f t="shared" si="861"/>
        <v>0</v>
      </c>
      <c r="BE2281">
        <f t="shared" si="862"/>
        <v>3</v>
      </c>
    </row>
    <row r="2282" spans="10:57" x14ac:dyDescent="0.25">
      <c r="J2282" s="23">
        <f>MAX(_xlfn.MAXIFS(L$2:$L2282,M$2:$M2282,M2282),_xlfn.MAXIFS(L$2:$L2282,N$2:$N2282,M2282))-MAX(_xlfn.MAXIFS(L$2:$L2281,M$2:$M2281,M2282),_xlfn.MAXIFS(L$2:$L2281,N$2:$N2281,M2282))</f>
        <v>6</v>
      </c>
      <c r="K2282" s="23">
        <f>MAX(_xlfn.MAXIFS($L$2:L2282,$M$2:M2282,N2282),_xlfn.MAXIFS($L$2:L2282,$N$2:N2282,N2282))-MAX(_xlfn.MAXIFS($L$2:L2281,$M$2:M2281,N2282),_xlfn.MAXIFS($L$2:L2281,$N$2:N2281,N2282))</f>
        <v>7</v>
      </c>
      <c r="L2282" s="20">
        <v>43323</v>
      </c>
      <c r="M2282" s="10">
        <v>4467</v>
      </c>
      <c r="N2282" s="10">
        <v>856</v>
      </c>
      <c r="O2282" s="10">
        <v>4</v>
      </c>
      <c r="P2282" s="10">
        <v>2</v>
      </c>
      <c r="Q2282" s="10" t="str">
        <f t="shared" si="865"/>
        <v>S</v>
      </c>
      <c r="R2282" s="10" t="str">
        <f t="shared" si="866"/>
        <v>N</v>
      </c>
      <c r="S2282" s="10">
        <f t="shared" si="867"/>
        <v>2</v>
      </c>
      <c r="T2282" s="11">
        <f>IFERROR((SUMIF($M$2:N2282,M2282,$O$2:P2282)-O2282)/(COUNTIF($M$2:N2282,M2282)-1),0)</f>
        <v>1</v>
      </c>
      <c r="U2282" s="11">
        <f>IFERROR((SUMIF($AR$2:AR2282,AR2282,$AT$2:AU2282)-AT2282)/(COUNTIF($M$2:N2282,M2282)-1),0)</f>
        <v>1.2307692307692308</v>
      </c>
      <c r="V2282" s="11">
        <f t="shared" si="868"/>
        <v>-0.23076923076923084</v>
      </c>
      <c r="W2282" s="12">
        <f>IFERROR((SUMIF($AV$2:AW2282,AV2282,$AX$2:AY2282)-AX2282)/(COUNTIF($M$2:N2282,N2282)-1),0)</f>
        <v>1.2238267148014441</v>
      </c>
      <c r="X2282" s="12">
        <f>IFERROR((SUMIF($AZ$2:BA2282,AZ2282,$BB$2:BC2282)-BB2282)/(COUNTIF($M$2:N2282,N2282)-1),0)</f>
        <v>1.5992779783393503</v>
      </c>
      <c r="Y2282" s="12">
        <f t="shared" si="869"/>
        <v>-0.37545126353790614</v>
      </c>
      <c r="Z2282" s="13">
        <f>IFERROR((SUMIF($M$2:M2282,M2282,O$2:O2282)-O2282)/(COUNTIF($M$2:M2282,M2282)-1),0)</f>
        <v>0.33333333333333331</v>
      </c>
      <c r="AA2282" s="13">
        <f>IFERROR((SUMIF($M$2:M2282,M2282,P$2:P2282)-P2282)/(COUNTIF($M$2:M2282,M2282)-1),0)</f>
        <v>2.6666666666666665</v>
      </c>
      <c r="AB2282" s="13">
        <f t="shared" si="870"/>
        <v>-2.333333333333333</v>
      </c>
      <c r="AC2282" s="10">
        <f>IFERROR((SUMIF($N$2:N2282,M2282,$P$2:P2282))/(COUNTIF($N$2:N2282,M2282)),0)</f>
        <v>1.5714285714285714</v>
      </c>
      <c r="AD2282" s="10">
        <f>IFERROR((SUMIF($N$2:N2282,M2282,$O$2:O2282))/(COUNTIF($N$2:N2282,M2282)),0)</f>
        <v>2.1428571428571428</v>
      </c>
      <c r="AE2282" s="10">
        <f t="shared" si="871"/>
        <v>-0.5714285714285714</v>
      </c>
      <c r="AF2282" s="13">
        <f>IFERROR((SUMIF($M$2:M2282,N2282,$O$2:O2282))/(COUNTIF($M$2:M2282,N2282)),0)</f>
        <v>1.323076923076923</v>
      </c>
      <c r="AG2282" s="13">
        <f>IFERROR((SUMIF($M$2:M2282,N2282,$P$2:P2282))/(COUNTIF($M$2:M2282,N2282)),0)</f>
        <v>1.5461538461538462</v>
      </c>
      <c r="AH2282" s="13">
        <f t="shared" si="872"/>
        <v>-0.22307692307692317</v>
      </c>
      <c r="AI2282" s="10">
        <f>IFERROR((SUMIF(N$2:N2282,N2282,P$2:P2282)-P2282)/(COUNTIF($N$2:N2282,N2282)-1),0)</f>
        <v>1.1360544217687074</v>
      </c>
      <c r="AJ2282" s="10">
        <f>IFERROR((SUMIF(N$2:N2282,N2282,O$2:O2282)-O2282)/(COUNTIF($N$2:N2282,N2282)-1),0)</f>
        <v>1.6462585034013606</v>
      </c>
      <c r="AK2282" s="10">
        <f t="shared" si="873"/>
        <v>-0.51020408163265318</v>
      </c>
      <c r="AL2282" s="10">
        <f>IFERROR((AP2282)/(COUNTIF($M$2:N2282,M2282)-1),0)</f>
        <v>0.76923076923076927</v>
      </c>
      <c r="AM2282" s="19">
        <f>IFERROR((AQ2282)/(COUNTIF($M$2:N2282,N2282)-1),0)</f>
        <v>1.1768953068592058</v>
      </c>
      <c r="AN2282" s="10">
        <f t="shared" si="863"/>
        <v>3</v>
      </c>
      <c r="AO2282" s="10">
        <f t="shared" si="864"/>
        <v>0</v>
      </c>
      <c r="AP2282" s="10">
        <f>SUMIF($M$2:N2282,M2282,AN$2:AO2282)-AN2282</f>
        <v>10</v>
      </c>
      <c r="AQ2282" s="10">
        <f>SUMIF($AV$2:AW2282,AV2282,$BD$2:BE2282)-BD2282</f>
        <v>326</v>
      </c>
      <c r="AR2282" s="10">
        <f>M2282</f>
        <v>4467</v>
      </c>
      <c r="AS2282" s="10">
        <f t="shared" si="856"/>
        <v>856</v>
      </c>
      <c r="AT2282">
        <f t="shared" si="857"/>
        <v>2</v>
      </c>
      <c r="AU2282" s="10">
        <f t="shared" si="858"/>
        <v>4</v>
      </c>
      <c r="AV2282">
        <f t="shared" si="874"/>
        <v>856</v>
      </c>
      <c r="AW2282">
        <f t="shared" si="875"/>
        <v>4467</v>
      </c>
      <c r="AX2282">
        <f t="shared" si="876"/>
        <v>2</v>
      </c>
      <c r="AY2282">
        <f t="shared" si="877"/>
        <v>4</v>
      </c>
      <c r="AZ2282">
        <f t="shared" si="878"/>
        <v>856</v>
      </c>
      <c r="BA2282">
        <f t="shared" si="879"/>
        <v>4467</v>
      </c>
      <c r="BB2282">
        <f t="shared" si="859"/>
        <v>4</v>
      </c>
      <c r="BC2282">
        <f t="shared" si="860"/>
        <v>2</v>
      </c>
      <c r="BD2282">
        <f t="shared" si="861"/>
        <v>0</v>
      </c>
      <c r="BE2282">
        <f t="shared" si="862"/>
        <v>3</v>
      </c>
    </row>
    <row r="2283" spans="10:57" x14ac:dyDescent="0.25">
      <c r="J2283" s="23">
        <f>MAX(_xlfn.MAXIFS(L$2:$L2283,M$2:$M2283,M2283),_xlfn.MAXIFS(L$2:$L2283,N$2:$N2283,M2283))-MAX(_xlfn.MAXIFS(L$2:$L2282,M$2:$M2282,M2283),_xlfn.MAXIFS(L$2:$L2282,N$2:$N2282,M2283))</f>
        <v>7</v>
      </c>
      <c r="K2283" s="23">
        <f>MAX(_xlfn.MAXIFS($L$2:L2283,$M$2:M2283,N2283),_xlfn.MAXIFS($L$2:L2283,$N$2:N2283,N2283))-MAX(_xlfn.MAXIFS($L$2:L2282,$M$2:M2282,N2283),_xlfn.MAXIFS($L$2:L2282,$N$2:N2282,N2283))</f>
        <v>3</v>
      </c>
      <c r="L2283" s="20">
        <v>43324</v>
      </c>
      <c r="M2283" s="10">
        <v>2662</v>
      </c>
      <c r="N2283" s="10">
        <v>122</v>
      </c>
      <c r="O2283" s="10">
        <v>2</v>
      </c>
      <c r="P2283" s="10">
        <v>0</v>
      </c>
      <c r="Q2283" s="10" t="str">
        <f t="shared" si="865"/>
        <v>S</v>
      </c>
      <c r="R2283" s="10" t="str">
        <f t="shared" si="866"/>
        <v>N</v>
      </c>
      <c r="S2283" s="10">
        <f t="shared" si="867"/>
        <v>2</v>
      </c>
      <c r="T2283" s="11">
        <f>IFERROR((SUMIF($M$2:N2283,M2283,$O$2:P2283)-O2283)/(COUNTIF($M$2:N2283,M2283)-1),0)</f>
        <v>1.1022727272727273</v>
      </c>
      <c r="U2283" s="11">
        <f>IFERROR((SUMIF($AR$2:AR2283,AR2283,$AT$2:AU2283)-AT2283)/(COUNTIF($M$2:N2283,M2283)-1),0)</f>
        <v>0.90909090909090906</v>
      </c>
      <c r="V2283" s="11">
        <f t="shared" si="868"/>
        <v>0.19318181818181823</v>
      </c>
      <c r="W2283" s="12">
        <f>IFERROR((SUMIF($AV$2:AW2283,AV2283,$AX$2:AY2283)-AX2283)/(COUNTIF($M$2:N2283,N2283)-1),0)</f>
        <v>1.5668316831683169</v>
      </c>
      <c r="X2283" s="12">
        <f>IFERROR((SUMIF($AZ$2:BA2283,AZ2283,$BB$2:BC2283)-BB2283)/(COUNTIF($M$2:N2283,N2283)-1),0)</f>
        <v>1.1509900990099009</v>
      </c>
      <c r="Y2283" s="12">
        <f t="shared" si="869"/>
        <v>0.41584158415841599</v>
      </c>
      <c r="Z2283" s="13">
        <f>IFERROR((SUMIF($M$2:M2283,M2283,O$2:O2283)-O2283)/(COUNTIF($M$2:M2283,M2283)-1),0)</f>
        <v>1.0465116279069768</v>
      </c>
      <c r="AA2283" s="13">
        <f>IFERROR((SUMIF($M$2:M2283,M2283,P$2:P2283)-P2283)/(COUNTIF($M$2:M2283,M2283)-1),0)</f>
        <v>1.8604651162790697</v>
      </c>
      <c r="AB2283" s="13">
        <f t="shared" si="870"/>
        <v>-0.81395348837209291</v>
      </c>
      <c r="AC2283" s="10">
        <f>IFERROR((SUMIF($N$2:N2283,M2283,$P$2:P2283))/(COUNTIF($N$2:N2283,M2283)),0)</f>
        <v>1.1555555555555554</v>
      </c>
      <c r="AD2283" s="10">
        <f>IFERROR((SUMIF($N$2:N2283,M2283,$O$2:O2283))/(COUNTIF($N$2:N2283,M2283)),0)</f>
        <v>1.711111111111111</v>
      </c>
      <c r="AE2283" s="10">
        <f t="shared" si="871"/>
        <v>-0.55555555555555558</v>
      </c>
      <c r="AF2283" s="13">
        <f>IFERROR((SUMIF($M$2:M2283,N2283,$O$2:O2283))/(COUNTIF($M$2:M2283,N2283)),0)</f>
        <v>1.6494845360824741</v>
      </c>
      <c r="AG2283" s="13">
        <f>IFERROR((SUMIF($M$2:M2283,N2283,$P$2:P2283))/(COUNTIF($M$2:M2283,N2283)),0)</f>
        <v>1.1391752577319587</v>
      </c>
      <c r="AH2283" s="13">
        <f t="shared" si="872"/>
        <v>0.51030927835051543</v>
      </c>
      <c r="AI2283" s="10">
        <f>IFERROR((SUMIF(N$2:N2283,N2283,P$2:P2283)-P2283)/(COUNTIF($N$2:N2283,N2283)-1),0)</f>
        <v>1.4904761904761905</v>
      </c>
      <c r="AJ2283" s="10">
        <f>IFERROR((SUMIF(N$2:N2283,N2283,O$2:O2283)-O2283)/(COUNTIF($N$2:N2283,N2283)-1),0)</f>
        <v>1.161904761904762</v>
      </c>
      <c r="AK2283" s="10">
        <f t="shared" si="873"/>
        <v>0.32857142857142851</v>
      </c>
      <c r="AL2283" s="10">
        <f>IFERROR((AP2283)/(COUNTIF($M$2:N2283,M2283)-1),0)</f>
        <v>0.95454545454545459</v>
      </c>
      <c r="AM2283" s="19">
        <f>IFERROR((AQ2283)/(COUNTIF($M$2:N2283,N2283)-1),0)</f>
        <v>1.6064356435643565</v>
      </c>
      <c r="AN2283" s="10">
        <f t="shared" si="863"/>
        <v>3</v>
      </c>
      <c r="AO2283" s="10">
        <f t="shared" si="864"/>
        <v>0</v>
      </c>
      <c r="AP2283" s="10">
        <f>SUMIF($M$2:N2283,M2283,AN$2:AO2283)-AN2283</f>
        <v>84</v>
      </c>
      <c r="AQ2283" s="10">
        <f>SUMIF($AV$2:AW2283,AV2283,$BD$2:BE2283)-BD2283</f>
        <v>649</v>
      </c>
      <c r="AR2283" s="10">
        <f>M2283</f>
        <v>2662</v>
      </c>
      <c r="AS2283" s="10">
        <f t="shared" si="856"/>
        <v>122</v>
      </c>
      <c r="AT2283">
        <f t="shared" si="857"/>
        <v>0</v>
      </c>
      <c r="AU2283" s="10">
        <f t="shared" si="858"/>
        <v>2</v>
      </c>
      <c r="AV2283">
        <f t="shared" si="874"/>
        <v>122</v>
      </c>
      <c r="AW2283">
        <f t="shared" si="875"/>
        <v>2662</v>
      </c>
      <c r="AX2283">
        <f t="shared" si="876"/>
        <v>0</v>
      </c>
      <c r="AY2283">
        <f t="shared" si="877"/>
        <v>2</v>
      </c>
      <c r="AZ2283">
        <f t="shared" si="878"/>
        <v>122</v>
      </c>
      <c r="BA2283">
        <f t="shared" si="879"/>
        <v>2662</v>
      </c>
      <c r="BB2283">
        <f t="shared" si="859"/>
        <v>2</v>
      </c>
      <c r="BC2283">
        <f t="shared" si="860"/>
        <v>0</v>
      </c>
      <c r="BD2283">
        <f t="shared" si="861"/>
        <v>0</v>
      </c>
      <c r="BE2283">
        <f t="shared" si="862"/>
        <v>3</v>
      </c>
    </row>
    <row r="2284" spans="10:57" x14ac:dyDescent="0.25">
      <c r="J2284" s="23">
        <f>MAX(_xlfn.MAXIFS(L$2:$L2284,M$2:$M2284,M2284),_xlfn.MAXIFS(L$2:$L2284,N$2:$N2284,M2284))-MAX(_xlfn.MAXIFS(L$2:$L2283,M$2:$M2283,M2284),_xlfn.MAXIFS(L$2:$L2283,N$2:$N2283,M2284))</f>
        <v>3</v>
      </c>
      <c r="K2284" s="23">
        <f>MAX(_xlfn.MAXIFS($L$2:L2284,$M$2:M2284,N2284),_xlfn.MAXIFS($L$2:L2284,$N$2:N2284,N2284))-MAX(_xlfn.MAXIFS($L$2:L2283,$M$2:M2283,N2284),_xlfn.MAXIFS($L$2:L2283,$N$2:N2283,N2284))</f>
        <v>7</v>
      </c>
      <c r="L2284" s="20">
        <v>43324</v>
      </c>
      <c r="M2284" s="10">
        <v>170</v>
      </c>
      <c r="N2284" s="10">
        <v>4441</v>
      </c>
      <c r="O2284" s="10">
        <v>0</v>
      </c>
      <c r="P2284" s="10">
        <v>0</v>
      </c>
      <c r="Q2284" s="10" t="str">
        <f t="shared" si="865"/>
        <v>U</v>
      </c>
      <c r="R2284" s="10" t="str">
        <f t="shared" si="866"/>
        <v>U</v>
      </c>
      <c r="S2284" s="10">
        <f t="shared" si="867"/>
        <v>0</v>
      </c>
      <c r="T2284" s="11">
        <f>IFERROR((SUMIF($M$2:N2284,M2284,$O$2:P2284)-O2284)/(COUNTIF($M$2:N2284,M2284)-1),0)</f>
        <v>1.7685185185185186</v>
      </c>
      <c r="U2284" s="11">
        <f>IFERROR((SUMIF($AR$2:AR2284,AR2284,$AT$2:AU2284)-AT2284)/(COUNTIF($M$2:N2284,M2284)-1),0)</f>
        <v>0.4861111111111111</v>
      </c>
      <c r="V2284" s="11">
        <f t="shared" si="868"/>
        <v>1.2824074074074074</v>
      </c>
      <c r="W2284" s="12">
        <f>IFERROR((SUMIF($AV$2:AW2284,AV2284,$AX$2:AY2284)-AX2284)/(COUNTIF($M$2:N2284,N2284)-1),0)</f>
        <v>1.2768595041322315</v>
      </c>
      <c r="X2284" s="12">
        <f>IFERROR((SUMIF($AZ$2:BA2284,AZ2284,$BB$2:BC2284)-BB2284)/(COUNTIF($M$2:N2284,N2284)-1),0)</f>
        <v>1.4793388429752066</v>
      </c>
      <c r="Y2284" s="12">
        <f t="shared" si="869"/>
        <v>-0.20247933884297509</v>
      </c>
      <c r="Z2284" s="13">
        <f>IFERROR((SUMIF($M$2:M2284,M2284,O$2:O2284)-O2284)/(COUNTIF($M$2:M2284,M2284)-1),0)</f>
        <v>1.8701923076923077</v>
      </c>
      <c r="AA2284" s="13">
        <f>IFERROR((SUMIF($M$2:M2284,M2284,P$2:P2284)-P2284)/(COUNTIF($M$2:M2284,M2284)-1),0)</f>
        <v>1.0096153846153846</v>
      </c>
      <c r="AB2284" s="13">
        <f t="shared" si="870"/>
        <v>0.86057692307692313</v>
      </c>
      <c r="AC2284" s="10">
        <f>IFERROR((SUMIF($N$2:N2284,M2284,$P$2:P2284))/(COUNTIF($N$2:N2284,M2284)),0)</f>
        <v>1.6741071428571428</v>
      </c>
      <c r="AD2284" s="10">
        <f>IFERROR((SUMIF($N$2:N2284,M2284,$O$2:O2284))/(COUNTIF($N$2:N2284,M2284)),0)</f>
        <v>1.2857142857142858</v>
      </c>
      <c r="AE2284" s="10">
        <f t="shared" si="871"/>
        <v>0.38839285714285698</v>
      </c>
      <c r="AF2284" s="13">
        <f>IFERROR((SUMIF($M$2:M2284,N2284,$O$2:O2284))/(COUNTIF($M$2:M2284,N2284)),0)</f>
        <v>1.3103448275862069</v>
      </c>
      <c r="AG2284" s="13">
        <f>IFERROR((SUMIF($M$2:M2284,N2284,$P$2:P2284))/(COUNTIF($M$2:M2284,N2284)),0)</f>
        <v>1.2327586206896552</v>
      </c>
      <c r="AH2284" s="13">
        <f t="shared" si="872"/>
        <v>7.7586206896551602E-2</v>
      </c>
      <c r="AI2284" s="10">
        <f>IFERROR((SUMIF(N$2:N2284,N2284,P$2:P2284)-P2284)/(COUNTIF($N$2:N2284,N2284)-1),0)</f>
        <v>1.246031746031746</v>
      </c>
      <c r="AJ2284" s="10">
        <f>IFERROR((SUMIF(N$2:N2284,N2284,O$2:O2284)-O2284)/(COUNTIF($N$2:N2284,N2284)-1),0)</f>
        <v>1.7063492063492063</v>
      </c>
      <c r="AK2284" s="10">
        <f t="shared" si="873"/>
        <v>-0.46031746031746024</v>
      </c>
      <c r="AL2284" s="10">
        <f>IFERROR((AP2284)/(COUNTIF($M$2:N2284,M2284)-1),0)</f>
        <v>1.6805555555555556</v>
      </c>
      <c r="AM2284" s="19">
        <f>IFERROR((AQ2284)/(COUNTIF($M$2:N2284,N2284)-1),0)</f>
        <v>1.28099173553719</v>
      </c>
      <c r="AN2284" s="10">
        <f t="shared" si="863"/>
        <v>1</v>
      </c>
      <c r="AO2284" s="10">
        <f t="shared" si="864"/>
        <v>1</v>
      </c>
      <c r="AP2284" s="10">
        <f>SUMIF($M$2:N2284,M2284,AN$2:AO2284)-AN2284</f>
        <v>726</v>
      </c>
      <c r="AQ2284" s="10">
        <f>SUMIF($AV$2:AW2284,AV2284,$BD$2:BE2284)-BD2284</f>
        <v>310</v>
      </c>
      <c r="AR2284" s="10">
        <f>M2284</f>
        <v>170</v>
      </c>
      <c r="AS2284" s="10">
        <f t="shared" si="856"/>
        <v>4441</v>
      </c>
      <c r="AT2284">
        <f t="shared" si="857"/>
        <v>0</v>
      </c>
      <c r="AU2284" s="10">
        <f t="shared" si="858"/>
        <v>0</v>
      </c>
      <c r="AV2284">
        <f t="shared" si="874"/>
        <v>4441</v>
      </c>
      <c r="AW2284">
        <f t="shared" si="875"/>
        <v>170</v>
      </c>
      <c r="AX2284">
        <f t="shared" si="876"/>
        <v>0</v>
      </c>
      <c r="AY2284">
        <f t="shared" si="877"/>
        <v>0</v>
      </c>
      <c r="AZ2284">
        <f t="shared" si="878"/>
        <v>4441</v>
      </c>
      <c r="BA2284">
        <f t="shared" si="879"/>
        <v>170</v>
      </c>
      <c r="BB2284">
        <f t="shared" si="859"/>
        <v>0</v>
      </c>
      <c r="BC2284">
        <f t="shared" si="860"/>
        <v>0</v>
      </c>
      <c r="BD2284">
        <f t="shared" si="861"/>
        <v>1</v>
      </c>
      <c r="BE2284">
        <f t="shared" si="862"/>
        <v>1</v>
      </c>
    </row>
    <row r="2285" spans="10:57" x14ac:dyDescent="0.25">
      <c r="J2285" s="23">
        <f>MAX(_xlfn.MAXIFS(L$2:$L2285,M$2:$M2285,M2285),_xlfn.MAXIFS(L$2:$L2285,N$2:$N2285,M2285))-MAX(_xlfn.MAXIFS(L$2:$L2284,M$2:$M2284,M2285),_xlfn.MAXIFS(L$2:$L2284,N$2:$N2284,M2285))</f>
        <v>7</v>
      </c>
      <c r="K2285" s="23">
        <f>MAX(_xlfn.MAXIFS($L$2:L2285,$M$2:M2285,N2285),_xlfn.MAXIFS($L$2:L2285,$N$2:N2285,N2285))-MAX(_xlfn.MAXIFS($L$2:L2284,$M$2:M2284,N2285),_xlfn.MAXIFS($L$2:L2284,$N$2:N2284,N2285))</f>
        <v>3</v>
      </c>
      <c r="L2285" s="20">
        <v>43324</v>
      </c>
      <c r="M2285" s="10">
        <v>503</v>
      </c>
      <c r="N2285" s="10">
        <v>413</v>
      </c>
      <c r="O2285" s="10">
        <v>0</v>
      </c>
      <c r="P2285" s="10">
        <v>1</v>
      </c>
      <c r="Q2285" s="10" t="str">
        <f t="shared" si="865"/>
        <v>N</v>
      </c>
      <c r="R2285" s="10" t="str">
        <f t="shared" si="866"/>
        <v>S</v>
      </c>
      <c r="S2285" s="10">
        <f t="shared" si="867"/>
        <v>-1</v>
      </c>
      <c r="T2285" s="11">
        <f>IFERROR((SUMIF($M$2:N2285,M2285,$O$2:P2285)-O2285)/(COUNTIF($M$2:N2285,M2285)-1),0)</f>
        <v>1.3493150684931507</v>
      </c>
      <c r="U2285" s="11">
        <f>IFERROR((SUMIF($AR$2:AR2285,AR2285,$AT$2:AU2285)-AT2285)/(COUNTIF($M$2:N2285,M2285)-1),0)</f>
        <v>0.72945205479452058</v>
      </c>
      <c r="V2285" s="11">
        <f t="shared" si="868"/>
        <v>0.61986301369863017</v>
      </c>
      <c r="W2285" s="12">
        <f>IFERROR((SUMIF($AV$2:AW2285,AV2285,$AX$2:AY2285)-AX2285)/(COUNTIF($M$2:N2285,N2285)-1),0)</f>
        <v>1.2538461538461538</v>
      </c>
      <c r="X2285" s="12">
        <f>IFERROR((SUMIF($AZ$2:BA2285,AZ2285,$BB$2:BC2285)-BB2285)/(COUNTIF($M$2:N2285,N2285)-1),0)</f>
        <v>1.6384615384615384</v>
      </c>
      <c r="Y2285" s="12">
        <f t="shared" si="869"/>
        <v>-0.38461538461538458</v>
      </c>
      <c r="Z2285" s="13">
        <f>IFERROR((SUMIF($M$2:M2285,M2285,O$2:O2285)-O2285)/(COUNTIF($M$2:M2285,M2285)-1),0)</f>
        <v>1.4565217391304348</v>
      </c>
      <c r="AA2285" s="13">
        <f>IFERROR((SUMIF($M$2:M2285,M2285,P$2:P2285)-P2285)/(COUNTIF($M$2:M2285,M2285)-1),0)</f>
        <v>1.5434782608695652</v>
      </c>
      <c r="AB2285" s="13">
        <f t="shared" si="870"/>
        <v>-8.6956521739130377E-2</v>
      </c>
      <c r="AC2285" s="10">
        <f>IFERROR((SUMIF($N$2:N2285,M2285,$P$2:P2285))/(COUNTIF($N$2:N2285,M2285)),0)</f>
        <v>1.2532467532467533</v>
      </c>
      <c r="AD2285" s="10">
        <f>IFERROR((SUMIF($N$2:N2285,M2285,$O$2:O2285))/(COUNTIF($N$2:N2285,M2285)),0)</f>
        <v>1.7012987012987013</v>
      </c>
      <c r="AE2285" s="10">
        <f t="shared" si="871"/>
        <v>-0.44805194805194803</v>
      </c>
      <c r="AF2285" s="13">
        <f>IFERROR((SUMIF($M$2:M2285,N2285,$O$2:O2285))/(COUNTIF($M$2:M2285,N2285)),0)</f>
        <v>1.4</v>
      </c>
      <c r="AG2285" s="13">
        <f>IFERROR((SUMIF($M$2:M2285,N2285,$P$2:P2285))/(COUNTIF($M$2:M2285,N2285)),0)</f>
        <v>1.3166666666666667</v>
      </c>
      <c r="AH2285" s="13">
        <f t="shared" si="872"/>
        <v>8.3333333333333259E-2</v>
      </c>
      <c r="AI2285" s="10">
        <f>IFERROR((SUMIF(N$2:N2285,N2285,P$2:P2285)-P2285)/(COUNTIF($N$2:N2285,N2285)-1),0)</f>
        <v>1.1285714285714286</v>
      </c>
      <c r="AJ2285" s="10">
        <f>IFERROR((SUMIF(N$2:N2285,N2285,O$2:O2285)-O2285)/(COUNTIF($N$2:N2285,N2285)-1),0)</f>
        <v>1.9142857142857144</v>
      </c>
      <c r="AK2285" s="10">
        <f t="shared" si="873"/>
        <v>-0.78571428571428581</v>
      </c>
      <c r="AL2285" s="10">
        <f>IFERROR((AP2285)/(COUNTIF($M$2:N2285,M2285)-1),0)</f>
        <v>1.2910958904109588</v>
      </c>
      <c r="AM2285" s="19">
        <f>IFERROR((AQ2285)/(COUNTIF($M$2:N2285,N2285)-1),0)</f>
        <v>1.1307692307692307</v>
      </c>
      <c r="AN2285" s="10">
        <f t="shared" si="863"/>
        <v>0</v>
      </c>
      <c r="AO2285" s="10">
        <f t="shared" si="864"/>
        <v>3</v>
      </c>
      <c r="AP2285" s="10">
        <f>SUMIF($M$2:N2285,M2285,AN$2:AO2285)-AN2285</f>
        <v>377</v>
      </c>
      <c r="AQ2285" s="10">
        <f>SUMIF($AV$2:AW2285,AV2285,$BD$2:BE2285)-BD2285</f>
        <v>147</v>
      </c>
      <c r="AR2285" s="10">
        <f>M2285</f>
        <v>503</v>
      </c>
      <c r="AS2285" s="10">
        <f t="shared" si="856"/>
        <v>413</v>
      </c>
      <c r="AT2285">
        <f t="shared" si="857"/>
        <v>1</v>
      </c>
      <c r="AU2285" s="10">
        <f t="shared" si="858"/>
        <v>0</v>
      </c>
      <c r="AV2285">
        <f t="shared" si="874"/>
        <v>413</v>
      </c>
      <c r="AW2285">
        <f t="shared" si="875"/>
        <v>503</v>
      </c>
      <c r="AX2285">
        <f t="shared" si="876"/>
        <v>1</v>
      </c>
      <c r="AY2285">
        <f t="shared" si="877"/>
        <v>0</v>
      </c>
      <c r="AZ2285">
        <f t="shared" si="878"/>
        <v>413</v>
      </c>
      <c r="BA2285">
        <f t="shared" si="879"/>
        <v>503</v>
      </c>
      <c r="BB2285">
        <f t="shared" si="859"/>
        <v>0</v>
      </c>
      <c r="BC2285">
        <f t="shared" si="860"/>
        <v>1</v>
      </c>
      <c r="BD2285">
        <f t="shared" si="861"/>
        <v>3</v>
      </c>
      <c r="BE2285">
        <f t="shared" si="862"/>
        <v>0</v>
      </c>
    </row>
    <row r="2286" spans="10:57" x14ac:dyDescent="0.25">
      <c r="J2286" s="23">
        <f>MAX(_xlfn.MAXIFS(L$2:$L2286,M$2:$M2286,M2286),_xlfn.MAXIFS(L$2:$L2286,N$2:$N2286,M2286))-MAX(_xlfn.MAXIFS(L$2:$L2285,M$2:$M2285,M2286),_xlfn.MAXIFS(L$2:$L2285,N$2:$N2285,M2286))</f>
        <v>6</v>
      </c>
      <c r="K2286" s="23">
        <f>MAX(_xlfn.MAXIFS($L$2:L2286,$M$2:M2286,N2286),_xlfn.MAXIFS($L$2:L2286,$N$2:N2286,N2286))-MAX(_xlfn.MAXIFS($L$2:L2285,$M$2:M2285,N2286),_xlfn.MAXIFS($L$2:L2285,$N$2:N2285,N2286))</f>
        <v>3</v>
      </c>
      <c r="L2286" s="20">
        <v>43326</v>
      </c>
      <c r="M2286" s="10">
        <v>1167</v>
      </c>
      <c r="N2286" s="10">
        <v>409</v>
      </c>
      <c r="O2286" s="10">
        <v>0</v>
      </c>
      <c r="P2286" s="10">
        <v>1</v>
      </c>
      <c r="Q2286" s="10" t="str">
        <f t="shared" si="865"/>
        <v>N</v>
      </c>
      <c r="R2286" s="10" t="str">
        <f t="shared" si="866"/>
        <v>S</v>
      </c>
      <c r="S2286" s="10">
        <f t="shared" si="867"/>
        <v>-1</v>
      </c>
      <c r="T2286" s="11">
        <f>IFERROR((SUMIF($M$2:N2286,M2286,$O$2:P2286)-O2286)/(COUNTIF($M$2:N2286,M2286)-1),0)</f>
        <v>0</v>
      </c>
      <c r="U2286" s="11">
        <f>IFERROR((SUMIF($AR$2:AR2286,AR2286,$AT$2:AU2286)-AT2286)/(COUNTIF($M$2:N2286,M2286)-1),0)</f>
        <v>0</v>
      </c>
      <c r="V2286" s="11">
        <f t="shared" si="868"/>
        <v>0</v>
      </c>
      <c r="W2286" s="12">
        <f>IFERROR((SUMIF($AV$2:AW2286,AV2286,$AX$2:AY2286)-AX2286)/(COUNTIF($M$2:N2286,N2286)-1),0)</f>
        <v>2.1837160751565761</v>
      </c>
      <c r="X2286" s="12">
        <f>IFERROR((SUMIF($AZ$2:BA2286,AZ2286,$BB$2:BC2286)-BB2286)/(COUNTIF($M$2:N2286,N2286)-1),0)</f>
        <v>0.90814196242171186</v>
      </c>
      <c r="Y2286" s="12">
        <f t="shared" si="869"/>
        <v>1.2755741127348643</v>
      </c>
      <c r="Z2286" s="13">
        <f>IFERROR((SUMIF($M$2:M2286,M2286,O$2:O2286)-O2286)/(COUNTIF($M$2:M2286,M2286)-1),0)</f>
        <v>0</v>
      </c>
      <c r="AA2286" s="13">
        <f>IFERROR((SUMIF($M$2:M2286,M2286,P$2:P2286)-P2286)/(COUNTIF($M$2:M2286,M2286)-1),0)</f>
        <v>0</v>
      </c>
      <c r="AB2286" s="13">
        <f t="shared" si="870"/>
        <v>0</v>
      </c>
      <c r="AC2286" s="10">
        <f>IFERROR((SUMIF($N$2:N2286,M2286,$P$2:P2286))/(COUNTIF($N$2:N2286,M2286)),0)</f>
        <v>0</v>
      </c>
      <c r="AD2286" s="10">
        <f>IFERROR((SUMIF($N$2:N2286,M2286,$O$2:O2286))/(COUNTIF($N$2:N2286,M2286)),0)</f>
        <v>3</v>
      </c>
      <c r="AE2286" s="10">
        <f t="shared" si="871"/>
        <v>-3</v>
      </c>
      <c r="AF2286" s="13">
        <f>IFERROR((SUMIF($M$2:M2286,N2286,$O$2:O2286))/(COUNTIF($M$2:M2286,N2286)),0)</f>
        <v>2.3982300884955752</v>
      </c>
      <c r="AG2286" s="13">
        <f>IFERROR((SUMIF($M$2:M2286,N2286,$P$2:P2286))/(COUNTIF($M$2:M2286,N2286)),0)</f>
        <v>0.76548672566371678</v>
      </c>
      <c r="AH2286" s="13">
        <f t="shared" si="872"/>
        <v>1.6327433628318584</v>
      </c>
      <c r="AI2286" s="10">
        <f>IFERROR((SUMIF(N$2:N2286,N2286,P$2:P2286)-P2286)/(COUNTIF($N$2:N2286,N2286)-1),0)</f>
        <v>1.9920948616600791</v>
      </c>
      <c r="AJ2286" s="10">
        <f>IFERROR((SUMIF(N$2:N2286,N2286,O$2:O2286)-O2286)/(COUNTIF($N$2:N2286,N2286)-1),0)</f>
        <v>1.0355731225296443</v>
      </c>
      <c r="AK2286" s="10">
        <f t="shared" si="873"/>
        <v>0.95652173913043481</v>
      </c>
      <c r="AL2286" s="10">
        <f>IFERROR((AP2286)/(COUNTIF($M$2:N2286,M2286)-1),0)</f>
        <v>0</v>
      </c>
      <c r="AM2286" s="19">
        <f>IFERROR((AQ2286)/(COUNTIF($M$2:N2286,N2286)-1),0)</f>
        <v>2.0647181628392484</v>
      </c>
      <c r="AN2286" s="10">
        <f t="shared" si="863"/>
        <v>0</v>
      </c>
      <c r="AO2286" s="10">
        <f t="shared" si="864"/>
        <v>3</v>
      </c>
      <c r="AP2286" s="10">
        <f>SUMIF($M$2:N2286,M2286,AN$2:AO2286)-AN2286</f>
        <v>0</v>
      </c>
      <c r="AQ2286" s="10">
        <f>SUMIF($AV$2:AW2286,AV2286,$BD$2:BE2286)-BD2286</f>
        <v>989</v>
      </c>
      <c r="AR2286" s="10">
        <f>M2286</f>
        <v>1167</v>
      </c>
      <c r="AS2286" s="10">
        <f t="shared" si="856"/>
        <v>409</v>
      </c>
      <c r="AT2286">
        <f t="shared" si="857"/>
        <v>1</v>
      </c>
      <c r="AU2286" s="10">
        <f t="shared" si="858"/>
        <v>0</v>
      </c>
      <c r="AV2286">
        <f t="shared" si="874"/>
        <v>409</v>
      </c>
      <c r="AW2286">
        <f t="shared" si="875"/>
        <v>1167</v>
      </c>
      <c r="AX2286">
        <f t="shared" si="876"/>
        <v>1</v>
      </c>
      <c r="AY2286">
        <f t="shared" si="877"/>
        <v>0</v>
      </c>
      <c r="AZ2286">
        <f t="shared" si="878"/>
        <v>409</v>
      </c>
      <c r="BA2286">
        <f t="shared" si="879"/>
        <v>1167</v>
      </c>
      <c r="BB2286">
        <f t="shared" si="859"/>
        <v>0</v>
      </c>
      <c r="BC2286">
        <f t="shared" si="860"/>
        <v>1</v>
      </c>
      <c r="BD2286">
        <f t="shared" si="861"/>
        <v>3</v>
      </c>
      <c r="BE2286">
        <f t="shared" si="862"/>
        <v>0</v>
      </c>
    </row>
    <row r="2287" spans="10:57" x14ac:dyDescent="0.25">
      <c r="J2287" s="23">
        <f>MAX(_xlfn.MAXIFS(L$2:$L2287,M$2:$M2287,M2287),_xlfn.MAXIFS(L$2:$L2287,N$2:$N2287,M2287))-MAX(_xlfn.MAXIFS(L$2:$L2286,M$2:$M2286,M2287),_xlfn.MAXIFS(L$2:$L2286,N$2:$N2286,M2287))</f>
        <v>7</v>
      </c>
      <c r="K2287" s="23">
        <f>MAX(_xlfn.MAXIFS($L$2:L2287,$M$2:M2287,N2287),_xlfn.MAXIFS($L$2:L2287,$N$2:N2287,N2287))-MAX(_xlfn.MAXIFS($L$2:L2286,$M$2:M2286,N2287),_xlfn.MAXIFS($L$2:L2286,$N$2:N2286,N2287))</f>
        <v>4</v>
      </c>
      <c r="L2287" s="20">
        <v>43328</v>
      </c>
      <c r="M2287" s="10">
        <v>2156</v>
      </c>
      <c r="N2287" s="10">
        <v>122</v>
      </c>
      <c r="O2287" s="10">
        <v>5</v>
      </c>
      <c r="P2287" s="10">
        <v>0</v>
      </c>
      <c r="Q2287" s="10" t="str">
        <f t="shared" si="865"/>
        <v>S</v>
      </c>
      <c r="R2287" s="10" t="str">
        <f t="shared" si="866"/>
        <v>N</v>
      </c>
      <c r="S2287" s="10">
        <f t="shared" si="867"/>
        <v>5</v>
      </c>
      <c r="T2287" s="11">
        <f>IFERROR((SUMIF($M$2:N2287,M2287,$O$2:P2287)-O2287)/(COUNTIF($M$2:N2287,M2287)-1),0)</f>
        <v>2</v>
      </c>
      <c r="U2287" s="11">
        <f>IFERROR((SUMIF($AR$2:AR2287,AR2287,$AT$2:AU2287)-AT2287)/(COUNTIF($M$2:N2287,M2287)-1),0)</f>
        <v>0</v>
      </c>
      <c r="V2287" s="11">
        <f t="shared" si="868"/>
        <v>2</v>
      </c>
      <c r="W2287" s="12">
        <f>IFERROR((SUMIF($AV$2:AW2287,AV2287,$AX$2:AY2287)-AX2287)/(COUNTIF($M$2:N2287,N2287)-1),0)</f>
        <v>1.5629629629629629</v>
      </c>
      <c r="X2287" s="12">
        <f>IFERROR((SUMIF($AZ$2:BA2287,AZ2287,$BB$2:BC2287)-BB2287)/(COUNTIF($M$2:N2287,N2287)-1),0)</f>
        <v>1.1530864197530863</v>
      </c>
      <c r="Y2287" s="12">
        <f t="shared" si="869"/>
        <v>0.40987654320987654</v>
      </c>
      <c r="Z2287" s="13">
        <f>IFERROR((SUMIF($M$2:M2287,M2287,O$2:O2287)-O2287)/(COUNTIF($M$2:M2287,M2287)-1),0)</f>
        <v>0</v>
      </c>
      <c r="AA2287" s="13">
        <f>IFERROR((SUMIF($M$2:M2287,M2287,P$2:P2287)-P2287)/(COUNTIF($M$2:M2287,M2287)-1),0)</f>
        <v>0</v>
      </c>
      <c r="AB2287" s="13">
        <f t="shared" si="870"/>
        <v>0</v>
      </c>
      <c r="AC2287" s="10">
        <f>IFERROR((SUMIF($N$2:N2287,M2287,$P$2:P2287))/(COUNTIF($N$2:N2287,M2287)),0)</f>
        <v>2</v>
      </c>
      <c r="AD2287" s="10">
        <f>IFERROR((SUMIF($N$2:N2287,M2287,$O$2:O2287))/(COUNTIF($N$2:N2287,M2287)),0)</f>
        <v>0</v>
      </c>
      <c r="AE2287" s="10">
        <f t="shared" si="871"/>
        <v>2</v>
      </c>
      <c r="AF2287" s="13">
        <f>IFERROR((SUMIF($M$2:M2287,N2287,$O$2:O2287))/(COUNTIF($M$2:M2287,N2287)),0)</f>
        <v>1.6494845360824741</v>
      </c>
      <c r="AG2287" s="13">
        <f>IFERROR((SUMIF($M$2:M2287,N2287,$P$2:P2287))/(COUNTIF($M$2:M2287,N2287)),0)</f>
        <v>1.1391752577319587</v>
      </c>
      <c r="AH2287" s="13">
        <f t="shared" si="872"/>
        <v>0.51030927835051543</v>
      </c>
      <c r="AI2287" s="10">
        <f>IFERROR((SUMIF(N$2:N2287,N2287,P$2:P2287)-P2287)/(COUNTIF($N$2:N2287,N2287)-1),0)</f>
        <v>1.4834123222748816</v>
      </c>
      <c r="AJ2287" s="10">
        <f>IFERROR((SUMIF(N$2:N2287,N2287,O$2:O2287)-O2287)/(COUNTIF($N$2:N2287,N2287)-1),0)</f>
        <v>1.1658767772511849</v>
      </c>
      <c r="AK2287" s="10">
        <f t="shared" si="873"/>
        <v>0.31753554502369674</v>
      </c>
      <c r="AL2287" s="10">
        <f>IFERROR((AP2287)/(COUNTIF($M$2:N2287,M2287)-1),0)</f>
        <v>3</v>
      </c>
      <c r="AM2287" s="19">
        <f>IFERROR((AQ2287)/(COUNTIF($M$2:N2287,N2287)-1),0)</f>
        <v>1.6024691358024692</v>
      </c>
      <c r="AN2287" s="10">
        <f t="shared" si="863"/>
        <v>3</v>
      </c>
      <c r="AO2287" s="10">
        <f t="shared" si="864"/>
        <v>0</v>
      </c>
      <c r="AP2287" s="10">
        <f>SUMIF($M$2:N2287,M2287,AN$2:AO2287)-AN2287</f>
        <v>3</v>
      </c>
      <c r="AQ2287" s="10">
        <f>SUMIF($AV$2:AW2287,AV2287,$BD$2:BE2287)-BD2287</f>
        <v>649</v>
      </c>
      <c r="AR2287" s="10">
        <f>M2287</f>
        <v>2156</v>
      </c>
      <c r="AS2287" s="10">
        <f t="shared" si="856"/>
        <v>122</v>
      </c>
      <c r="AT2287">
        <f t="shared" si="857"/>
        <v>0</v>
      </c>
      <c r="AU2287" s="10">
        <f t="shared" si="858"/>
        <v>5</v>
      </c>
      <c r="AV2287">
        <f t="shared" si="874"/>
        <v>122</v>
      </c>
      <c r="AW2287">
        <f t="shared" si="875"/>
        <v>2156</v>
      </c>
      <c r="AX2287">
        <f t="shared" si="876"/>
        <v>0</v>
      </c>
      <c r="AY2287">
        <f t="shared" si="877"/>
        <v>5</v>
      </c>
      <c r="AZ2287">
        <f t="shared" si="878"/>
        <v>122</v>
      </c>
      <c r="BA2287">
        <f t="shared" si="879"/>
        <v>2156</v>
      </c>
      <c r="BB2287">
        <f t="shared" si="859"/>
        <v>5</v>
      </c>
      <c r="BC2287">
        <f t="shared" si="860"/>
        <v>0</v>
      </c>
      <c r="BD2287">
        <f t="shared" si="861"/>
        <v>0</v>
      </c>
      <c r="BE2287">
        <f t="shared" si="862"/>
        <v>3</v>
      </c>
    </row>
    <row r="2288" spans="10:57" x14ac:dyDescent="0.25">
      <c r="J2288" s="23">
        <f>MAX(_xlfn.MAXIFS(L$2:$L2288,M$2:$M2288,M2288),_xlfn.MAXIFS(L$2:$L2288,N$2:$N2288,M2288))-MAX(_xlfn.MAXIFS(L$2:$L2287,M$2:$M2287,M2288),_xlfn.MAXIFS(L$2:$L2287,N$2:$N2287,M2288))</f>
        <v>4</v>
      </c>
      <c r="K2288" s="23">
        <f>MAX(_xlfn.MAXIFS($L$2:L2288,$M$2:M2288,N2288),_xlfn.MAXIFS($L$2:L2288,$N$2:N2288,N2288))-MAX(_xlfn.MAXIFS($L$2:L2287,$M$2:M2287,N2288),_xlfn.MAXIFS($L$2:L2287,$N$2:N2287,N2288))</f>
        <v>7</v>
      </c>
      <c r="L2288" s="20">
        <v>43328</v>
      </c>
      <c r="M2288" s="10">
        <v>413</v>
      </c>
      <c r="N2288" s="10">
        <v>114</v>
      </c>
      <c r="O2288" s="10">
        <v>2</v>
      </c>
      <c r="P2288" s="10">
        <v>1</v>
      </c>
      <c r="Q2288" s="10" t="str">
        <f t="shared" si="865"/>
        <v>S</v>
      </c>
      <c r="R2288" s="10" t="str">
        <f t="shared" si="866"/>
        <v>N</v>
      </c>
      <c r="S2288" s="10">
        <f t="shared" si="867"/>
        <v>1</v>
      </c>
      <c r="T2288" s="11">
        <f>IFERROR((SUMIF($M$2:N2288,M2288,$O$2:P2288)-O2288)/(COUNTIF($M$2:N2288,M2288)-1),0)</f>
        <v>1.251908396946565</v>
      </c>
      <c r="U2288" s="11">
        <f>IFERROR((SUMIF($AR$2:AR2288,AR2288,$AT$2:AU2288)-AT2288)/(COUNTIF($M$2:N2288,M2288)-1),0)</f>
        <v>0.60305343511450382</v>
      </c>
      <c r="V2288" s="11">
        <f t="shared" si="868"/>
        <v>0.64885496183206115</v>
      </c>
      <c r="W2288" s="12">
        <f>IFERROR((SUMIF($AV$2:AW2288,AV2288,$AX$2:AY2288)-AX2288)/(COUNTIF($M$2:N2288,N2288)-1),0)</f>
        <v>1.6666666666666667</v>
      </c>
      <c r="X2288" s="12">
        <f>IFERROR((SUMIF($AZ$2:BA2288,AZ2288,$BB$2:BC2288)-BB2288)/(COUNTIF($M$2:N2288,N2288)-1),0)</f>
        <v>0.33333333333333331</v>
      </c>
      <c r="Y2288" s="12">
        <f t="shared" si="869"/>
        <v>1.3333333333333335</v>
      </c>
      <c r="Z2288" s="13">
        <f>IFERROR((SUMIF($M$2:M2288,M2288,O$2:O2288)-O2288)/(COUNTIF($M$2:M2288,M2288)-1),0)</f>
        <v>1.4</v>
      </c>
      <c r="AA2288" s="13">
        <f>IFERROR((SUMIF($M$2:M2288,M2288,P$2:P2288)-P2288)/(COUNTIF($M$2:M2288,M2288)-1),0)</f>
        <v>1.3166666666666667</v>
      </c>
      <c r="AB2288" s="13">
        <f t="shared" si="870"/>
        <v>8.3333333333333259E-2</v>
      </c>
      <c r="AC2288" s="10">
        <f>IFERROR((SUMIF($N$2:N2288,M2288,$P$2:P2288))/(COUNTIF($N$2:N2288,M2288)),0)</f>
        <v>1.1267605633802817</v>
      </c>
      <c r="AD2288" s="10">
        <f>IFERROR((SUMIF($N$2:N2288,M2288,$O$2:O2288))/(COUNTIF($N$2:N2288,M2288)),0)</f>
        <v>1.8873239436619718</v>
      </c>
      <c r="AE2288" s="10">
        <f t="shared" si="871"/>
        <v>-0.76056338028169002</v>
      </c>
      <c r="AF2288" s="13">
        <f>IFERROR((SUMIF($M$2:M2288,N2288,$O$2:O2288))/(COUNTIF($M$2:M2288,N2288)),0)</f>
        <v>1.5</v>
      </c>
      <c r="AG2288" s="13">
        <f>IFERROR((SUMIF($M$2:M2288,N2288,$P$2:P2288))/(COUNTIF($M$2:M2288,N2288)),0)</f>
        <v>0</v>
      </c>
      <c r="AH2288" s="13">
        <f t="shared" si="872"/>
        <v>1.5</v>
      </c>
      <c r="AI2288" s="10">
        <f>IFERROR((SUMIF(N$2:N2288,N2288,P$2:P2288)-P2288)/(COUNTIF($N$2:N2288,N2288)-1),0)</f>
        <v>2</v>
      </c>
      <c r="AJ2288" s="10">
        <f>IFERROR((SUMIF(N$2:N2288,N2288,O$2:O2288)-O2288)/(COUNTIF($N$2:N2288,N2288)-1),0)</f>
        <v>1</v>
      </c>
      <c r="AK2288" s="10">
        <f t="shared" si="873"/>
        <v>1</v>
      </c>
      <c r="AL2288" s="10">
        <f>IFERROR((AP2288)/(COUNTIF($M$2:N2288,M2288)-1),0)</f>
        <v>1.1450381679389312</v>
      </c>
      <c r="AM2288" s="19">
        <f>IFERROR((AQ2288)/(COUNTIF($M$2:N2288,N2288)-1),0)</f>
        <v>3</v>
      </c>
      <c r="AN2288" s="10">
        <f t="shared" si="863"/>
        <v>3</v>
      </c>
      <c r="AO2288" s="10">
        <f t="shared" si="864"/>
        <v>0</v>
      </c>
      <c r="AP2288" s="10">
        <f>SUMIF($M$2:N2288,M2288,AN$2:AO2288)-AN2288</f>
        <v>150</v>
      </c>
      <c r="AQ2288" s="10">
        <f>SUMIF($AV$2:AW2288,AV2288,$BD$2:BE2288)-BD2288</f>
        <v>9</v>
      </c>
      <c r="AR2288" s="10">
        <f>M2288</f>
        <v>413</v>
      </c>
      <c r="AS2288" s="10">
        <f t="shared" si="856"/>
        <v>114</v>
      </c>
      <c r="AT2288">
        <f t="shared" si="857"/>
        <v>1</v>
      </c>
      <c r="AU2288" s="10">
        <f t="shared" si="858"/>
        <v>2</v>
      </c>
      <c r="AV2288">
        <f t="shared" si="874"/>
        <v>114</v>
      </c>
      <c r="AW2288">
        <f t="shared" si="875"/>
        <v>413</v>
      </c>
      <c r="AX2288">
        <f t="shared" si="876"/>
        <v>1</v>
      </c>
      <c r="AY2288">
        <f t="shared" si="877"/>
        <v>2</v>
      </c>
      <c r="AZ2288">
        <f t="shared" si="878"/>
        <v>114</v>
      </c>
      <c r="BA2288">
        <f t="shared" si="879"/>
        <v>413</v>
      </c>
      <c r="BB2288">
        <f t="shared" si="859"/>
        <v>2</v>
      </c>
      <c r="BC2288">
        <f t="shared" si="860"/>
        <v>1</v>
      </c>
      <c r="BD2288">
        <f t="shared" si="861"/>
        <v>0</v>
      </c>
      <c r="BE2288">
        <f t="shared" si="862"/>
        <v>3</v>
      </c>
    </row>
    <row r="2289" spans="10:57" x14ac:dyDescent="0.25">
      <c r="J2289" s="23">
        <f>MAX(_xlfn.MAXIFS(L$2:$L2289,M$2:$M2289,M2289),_xlfn.MAXIFS(L$2:$L2289,N$2:$N2289,M2289))-MAX(_xlfn.MAXIFS(L$2:$L2288,M$2:$M2288,M2289),_xlfn.MAXIFS(L$2:$L2288,N$2:$N2288,M2289))</f>
        <v>4</v>
      </c>
      <c r="K2289" s="23">
        <f>MAX(_xlfn.MAXIFS($L$2:L2289,$M$2:M2289,N2289),_xlfn.MAXIFS($L$2:L2289,$N$2:N2289,N2289))-MAX(_xlfn.MAXIFS($L$2:L2288,$M$2:M2288,N2289),_xlfn.MAXIFS($L$2:L2288,$N$2:N2288,N2289))</f>
        <v>7</v>
      </c>
      <c r="L2289" s="20">
        <v>43328</v>
      </c>
      <c r="M2289" s="10">
        <v>170</v>
      </c>
      <c r="N2289" s="10">
        <v>540</v>
      </c>
      <c r="O2289" s="10">
        <v>4</v>
      </c>
      <c r="P2289" s="10">
        <v>0</v>
      </c>
      <c r="Q2289" s="10" t="str">
        <f t="shared" si="865"/>
        <v>S</v>
      </c>
      <c r="R2289" s="10" t="str">
        <f t="shared" si="866"/>
        <v>N</v>
      </c>
      <c r="S2289" s="10">
        <f t="shared" si="867"/>
        <v>4</v>
      </c>
      <c r="T2289" s="11">
        <f>IFERROR((SUMIF($M$2:N2289,M2289,$O$2:P2289)-O2289)/(COUNTIF($M$2:N2289,M2289)-1),0)</f>
        <v>1.7644341801385681</v>
      </c>
      <c r="U2289" s="11">
        <f>IFERROR((SUMIF($AR$2:AR2289,AR2289,$AT$2:AU2289)-AT2289)/(COUNTIF($M$2:N2289,M2289)-1),0)</f>
        <v>0.48498845265588914</v>
      </c>
      <c r="V2289" s="11">
        <f t="shared" si="868"/>
        <v>1.2794457274826789</v>
      </c>
      <c r="W2289" s="12">
        <f>IFERROR((SUMIF($AV$2:AW2289,AV2289,$AX$2:AY2289)-AX2289)/(COUNTIF($M$2:N2289,N2289)-1),0)</f>
        <v>1.3333333333333333</v>
      </c>
      <c r="X2289" s="12">
        <f>IFERROR((SUMIF($AZ$2:BA2289,AZ2289,$BB$2:BC2289)-BB2289)/(COUNTIF($M$2:N2289,N2289)-1),0)</f>
        <v>2.3333333333333335</v>
      </c>
      <c r="Y2289" s="12">
        <f t="shared" si="869"/>
        <v>-1.0000000000000002</v>
      </c>
      <c r="Z2289" s="13">
        <f>IFERROR((SUMIF($M$2:M2289,M2289,O$2:O2289)-O2289)/(COUNTIF($M$2:M2289,M2289)-1),0)</f>
        <v>1.861244019138756</v>
      </c>
      <c r="AA2289" s="13">
        <f>IFERROR((SUMIF($M$2:M2289,M2289,P$2:P2289)-P2289)/(COUNTIF($M$2:M2289,M2289)-1),0)</f>
        <v>1.0047846889952152</v>
      </c>
      <c r="AB2289" s="13">
        <f t="shared" si="870"/>
        <v>0.85645933014354081</v>
      </c>
      <c r="AC2289" s="10">
        <f>IFERROR((SUMIF($N$2:N2289,M2289,$P$2:P2289))/(COUNTIF($N$2:N2289,M2289)),0)</f>
        <v>1.6741071428571428</v>
      </c>
      <c r="AD2289" s="10">
        <f>IFERROR((SUMIF($N$2:N2289,M2289,$O$2:O2289))/(COUNTIF($N$2:N2289,M2289)),0)</f>
        <v>1.2857142857142858</v>
      </c>
      <c r="AE2289" s="10">
        <f t="shared" si="871"/>
        <v>0.38839285714285698</v>
      </c>
      <c r="AF2289" s="13">
        <f>IFERROR((SUMIF($M$2:M2289,N2289,$O$2:O2289))/(COUNTIF($M$2:M2289,N2289)),0)</f>
        <v>2</v>
      </c>
      <c r="AG2289" s="13">
        <f>IFERROR((SUMIF($M$2:M2289,N2289,$P$2:P2289))/(COUNTIF($M$2:M2289,N2289)),0)</f>
        <v>2</v>
      </c>
      <c r="AH2289" s="13">
        <f t="shared" si="872"/>
        <v>0</v>
      </c>
      <c r="AI2289" s="10">
        <f>IFERROR((SUMIF(N$2:N2289,N2289,P$2:P2289)-P2289)/(COUNTIF($N$2:N2289,N2289)-1),0)</f>
        <v>0</v>
      </c>
      <c r="AJ2289" s="10">
        <f>IFERROR((SUMIF(N$2:N2289,N2289,O$2:O2289)-O2289)/(COUNTIF($N$2:N2289,N2289)-1),0)</f>
        <v>3</v>
      </c>
      <c r="AK2289" s="10">
        <f t="shared" si="873"/>
        <v>-3</v>
      </c>
      <c r="AL2289" s="10">
        <f>IFERROR((AP2289)/(COUNTIF($M$2:N2289,M2289)-1),0)</f>
        <v>1.6789838337182448</v>
      </c>
      <c r="AM2289" s="19">
        <f>IFERROR((AQ2289)/(COUNTIF($M$2:N2289,N2289)-1),0)</f>
        <v>1</v>
      </c>
      <c r="AN2289" s="10">
        <f t="shared" si="863"/>
        <v>3</v>
      </c>
      <c r="AO2289" s="10">
        <f t="shared" si="864"/>
        <v>0</v>
      </c>
      <c r="AP2289" s="10">
        <f>SUMIF($M$2:N2289,M2289,AN$2:AO2289)-AN2289</f>
        <v>727</v>
      </c>
      <c r="AQ2289" s="10">
        <f>SUMIF($AV$2:AW2289,AV2289,$BD$2:BE2289)-BD2289</f>
        <v>3</v>
      </c>
      <c r="AR2289" s="10">
        <f>M2289</f>
        <v>170</v>
      </c>
      <c r="AS2289" s="10">
        <f t="shared" si="856"/>
        <v>540</v>
      </c>
      <c r="AT2289">
        <f t="shared" si="857"/>
        <v>0</v>
      </c>
      <c r="AU2289" s="10">
        <f t="shared" si="858"/>
        <v>4</v>
      </c>
      <c r="AV2289">
        <f t="shared" si="874"/>
        <v>540</v>
      </c>
      <c r="AW2289">
        <f t="shared" si="875"/>
        <v>170</v>
      </c>
      <c r="AX2289">
        <f t="shared" si="876"/>
        <v>0</v>
      </c>
      <c r="AY2289">
        <f t="shared" si="877"/>
        <v>4</v>
      </c>
      <c r="AZ2289">
        <f t="shared" si="878"/>
        <v>540</v>
      </c>
      <c r="BA2289">
        <f t="shared" si="879"/>
        <v>170</v>
      </c>
      <c r="BB2289">
        <f t="shared" si="859"/>
        <v>4</v>
      </c>
      <c r="BC2289">
        <f t="shared" si="860"/>
        <v>0</v>
      </c>
      <c r="BD2289">
        <f t="shared" si="861"/>
        <v>0</v>
      </c>
      <c r="BE2289">
        <f t="shared" si="862"/>
        <v>3</v>
      </c>
    </row>
    <row r="2290" spans="10:57" x14ac:dyDescent="0.25">
      <c r="J2290" s="23">
        <f>MAX(_xlfn.MAXIFS(L$2:$L2290,M$2:$M2290,M2290),_xlfn.MAXIFS(L$2:$L2290,N$2:$N2290,M2290))-MAX(_xlfn.MAXIFS(L$2:$L2289,M$2:$M2289,M2290),_xlfn.MAXIFS(L$2:$L2289,N$2:$N2289,M2290))</f>
        <v>7</v>
      </c>
      <c r="K2290" s="23">
        <f>MAX(_xlfn.MAXIFS($L$2:L2290,$M$2:M2290,N2290),_xlfn.MAXIFS($L$2:L2290,$N$2:N2290,N2290))-MAX(_xlfn.MAXIFS($L$2:L2289,$M$2:M2289,N2290),_xlfn.MAXIFS($L$2:L2289,$N$2:N2289,N2290))</f>
        <v>6</v>
      </c>
      <c r="L2290" s="20">
        <v>43330</v>
      </c>
      <c r="M2290" s="10">
        <v>2444</v>
      </c>
      <c r="N2290" s="10">
        <v>2662</v>
      </c>
      <c r="O2290" s="10">
        <v>0</v>
      </c>
      <c r="P2290" s="10">
        <v>2</v>
      </c>
      <c r="Q2290" s="10" t="str">
        <f t="shared" si="865"/>
        <v>N</v>
      </c>
      <c r="R2290" s="10" t="str">
        <f t="shared" si="866"/>
        <v>S</v>
      </c>
      <c r="S2290" s="10">
        <f t="shared" si="867"/>
        <v>-2</v>
      </c>
      <c r="T2290" s="11">
        <f>IFERROR((SUMIF($M$2:N2290,M2290,$O$2:P2290)-O2290)/(COUNTIF($M$2:N2290,M2290)-1),0)</f>
        <v>1.2484848484848485</v>
      </c>
      <c r="U2290" s="11">
        <f>IFERROR((SUMIF($AR$2:AR2290,AR2290,$AT$2:AU2290)-AT2290)/(COUNTIF($M$2:N2290,M2290)-1),0)</f>
        <v>0.69090909090909092</v>
      </c>
      <c r="V2290" s="11">
        <f t="shared" si="868"/>
        <v>0.55757575757575761</v>
      </c>
      <c r="W2290" s="12">
        <f>IFERROR((SUMIF($AV$2:AW2290,AV2290,$AX$2:AY2290)-AX2290)/(COUNTIF($M$2:N2290,N2290)-1),0)</f>
        <v>1.1123595505617978</v>
      </c>
      <c r="X2290" s="12">
        <f>IFERROR((SUMIF($AZ$2:BA2290,AZ2290,$BB$2:BC2290)-BB2290)/(COUNTIF($M$2:N2290,N2290)-1),0)</f>
        <v>1.7640449438202248</v>
      </c>
      <c r="Y2290" s="12">
        <f t="shared" si="869"/>
        <v>-0.651685393258427</v>
      </c>
      <c r="Z2290" s="13">
        <f>IFERROR((SUMIF($M$2:M2290,M2290,O$2:O2290)-O2290)/(COUNTIF($M$2:M2290,M2290)-1),0)</f>
        <v>1.2564102564102564</v>
      </c>
      <c r="AA2290" s="13">
        <f>IFERROR((SUMIF($M$2:M2290,M2290,P$2:P2290)-P2290)/(COUNTIF($M$2:M2290,M2290)-1),0)</f>
        <v>1.4615384615384615</v>
      </c>
      <c r="AB2290" s="13">
        <f t="shared" si="870"/>
        <v>-0.20512820512820507</v>
      </c>
      <c r="AC2290" s="10">
        <f>IFERROR((SUMIF($N$2:N2290,M2290,$P$2:P2290))/(COUNTIF($N$2:N2290,M2290)),0)</f>
        <v>1.2413793103448276</v>
      </c>
      <c r="AD2290" s="10">
        <f>IFERROR((SUMIF($N$2:N2290,M2290,$O$2:O2290))/(COUNTIF($N$2:N2290,M2290)),0)</f>
        <v>1.632183908045977</v>
      </c>
      <c r="AE2290" s="10">
        <f t="shared" si="871"/>
        <v>-0.39080459770114939</v>
      </c>
      <c r="AF2290" s="13">
        <f>IFERROR((SUMIF($M$2:M2290,N2290,$O$2:O2290))/(COUNTIF($M$2:M2290,N2290)),0)</f>
        <v>1.0681818181818181</v>
      </c>
      <c r="AG2290" s="13">
        <f>IFERROR((SUMIF($M$2:M2290,N2290,$P$2:P2290))/(COUNTIF($M$2:M2290,N2290)),0)</f>
        <v>1.8181818181818181</v>
      </c>
      <c r="AH2290" s="13">
        <f t="shared" si="872"/>
        <v>-0.75</v>
      </c>
      <c r="AI2290" s="10">
        <f>IFERROR((SUMIF(N$2:N2290,N2290,P$2:P2290)-P2290)/(COUNTIF($N$2:N2290,N2290)-1),0)</f>
        <v>1.1555555555555554</v>
      </c>
      <c r="AJ2290" s="10">
        <f>IFERROR((SUMIF(N$2:N2290,N2290,O$2:O2290)-O2290)/(COUNTIF($N$2:N2290,N2290)-1),0)</f>
        <v>1.711111111111111</v>
      </c>
      <c r="AK2290" s="10">
        <f t="shared" si="873"/>
        <v>-0.55555555555555558</v>
      </c>
      <c r="AL2290" s="10">
        <f>IFERROR((AP2290)/(COUNTIF($M$2:N2290,M2290)-1),0)</f>
        <v>1.1939393939393939</v>
      </c>
      <c r="AM2290" s="19">
        <f>IFERROR((AQ2290)/(COUNTIF($M$2:N2290,N2290)-1),0)</f>
        <v>0.97752808988764039</v>
      </c>
      <c r="AN2290" s="10">
        <f t="shared" si="863"/>
        <v>0</v>
      </c>
      <c r="AO2290" s="10">
        <f t="shared" si="864"/>
        <v>3</v>
      </c>
      <c r="AP2290" s="10">
        <f>SUMIF($M$2:N2290,M2290,AN$2:AO2290)-AN2290</f>
        <v>197</v>
      </c>
      <c r="AQ2290" s="10">
        <f>SUMIF($AV$2:AW2290,AV2290,$BD$2:BE2290)-BD2290</f>
        <v>87</v>
      </c>
      <c r="AR2290" s="10">
        <f>M2290</f>
        <v>2444</v>
      </c>
      <c r="AS2290" s="10">
        <f t="shared" si="856"/>
        <v>2662</v>
      </c>
      <c r="AT2290">
        <f t="shared" si="857"/>
        <v>2</v>
      </c>
      <c r="AU2290" s="10">
        <f t="shared" si="858"/>
        <v>0</v>
      </c>
      <c r="AV2290">
        <f t="shared" si="874"/>
        <v>2662</v>
      </c>
      <c r="AW2290">
        <f t="shared" si="875"/>
        <v>2444</v>
      </c>
      <c r="AX2290">
        <f t="shared" si="876"/>
        <v>2</v>
      </c>
      <c r="AY2290">
        <f t="shared" si="877"/>
        <v>0</v>
      </c>
      <c r="AZ2290">
        <f t="shared" si="878"/>
        <v>2662</v>
      </c>
      <c r="BA2290">
        <f t="shared" si="879"/>
        <v>2444</v>
      </c>
      <c r="BB2290">
        <f t="shared" si="859"/>
        <v>0</v>
      </c>
      <c r="BC2290">
        <f t="shared" si="860"/>
        <v>2</v>
      </c>
      <c r="BD2290">
        <f t="shared" si="861"/>
        <v>3</v>
      </c>
      <c r="BE2290">
        <f t="shared" si="862"/>
        <v>0</v>
      </c>
    </row>
    <row r="2291" spans="10:57" x14ac:dyDescent="0.25">
      <c r="J2291" s="23">
        <f>MAX(_xlfn.MAXIFS(L$2:$L2291,M$2:$M2291,M2291),_xlfn.MAXIFS(L$2:$L2291,N$2:$N2291,M2291))-MAX(_xlfn.MAXIFS(L$2:$L2290,M$2:$M2290,M2291),_xlfn.MAXIFS(L$2:$L2290,N$2:$N2290,M2291))</f>
        <v>7</v>
      </c>
      <c r="K2291" s="23">
        <f>MAX(_xlfn.MAXIFS($L$2:L2291,$M$2:M2291,N2291),_xlfn.MAXIFS($L$2:L2291,$N$2:N2291,N2291))-MAX(_xlfn.MAXIFS($L$2:L2290,$M$2:M2290,N2291),_xlfn.MAXIFS($L$2:L2290,$N$2:N2290,N2291))</f>
        <v>6</v>
      </c>
      <c r="L2291" s="20">
        <v>43330</v>
      </c>
      <c r="M2291" s="10">
        <v>856</v>
      </c>
      <c r="N2291" s="10">
        <v>4441</v>
      </c>
      <c r="O2291" s="10">
        <v>0</v>
      </c>
      <c r="P2291" s="10">
        <v>6</v>
      </c>
      <c r="Q2291" s="10" t="str">
        <f t="shared" si="865"/>
        <v>N</v>
      </c>
      <c r="R2291" s="10" t="str">
        <f t="shared" si="866"/>
        <v>S</v>
      </c>
      <c r="S2291" s="10">
        <f t="shared" si="867"/>
        <v>-6</v>
      </c>
      <c r="T2291" s="11">
        <f>IFERROR((SUMIF($M$2:N2291,M2291,$O$2:P2291)-O2291)/(COUNTIF($M$2:N2291,M2291)-1),0)</f>
        <v>1.2266187050359711</v>
      </c>
      <c r="U2291" s="11">
        <f>IFERROR((SUMIF($AR$2:AR2291,AR2291,$AT$2:AU2291)-AT2291)/(COUNTIF($M$2:N2291,M2291)-1),0)</f>
        <v>0.7230215827338129</v>
      </c>
      <c r="V2291" s="11">
        <f t="shared" si="868"/>
        <v>0.50359712230215825</v>
      </c>
      <c r="W2291" s="12">
        <f>IFERROR((SUMIF($AV$2:AW2291,AV2291,$AX$2:AY2291)-AX2291)/(COUNTIF($M$2:N2291,N2291)-1),0)</f>
        <v>1.271604938271605</v>
      </c>
      <c r="X2291" s="12">
        <f>IFERROR((SUMIF($AZ$2:BA2291,AZ2291,$BB$2:BC2291)-BB2291)/(COUNTIF($M$2:N2291,N2291)-1),0)</f>
        <v>1.4732510288065843</v>
      </c>
      <c r="Y2291" s="12">
        <f t="shared" si="869"/>
        <v>-0.20164609053497928</v>
      </c>
      <c r="Z2291" s="13">
        <f>IFERROR((SUMIF($M$2:M2291,M2291,O$2:O2291)-O2291)/(COUNTIF($M$2:M2291,M2291)-1),0)</f>
        <v>1.323076923076923</v>
      </c>
      <c r="AA2291" s="13">
        <f>IFERROR((SUMIF($M$2:M2291,M2291,P$2:P2291)-P2291)/(COUNTIF($M$2:M2291,M2291)-1),0)</f>
        <v>1.5461538461538462</v>
      </c>
      <c r="AB2291" s="13">
        <f t="shared" si="870"/>
        <v>-0.22307692307692317</v>
      </c>
      <c r="AC2291" s="10">
        <f>IFERROR((SUMIF($N$2:N2291,M2291,$P$2:P2291))/(COUNTIF($N$2:N2291,M2291)),0)</f>
        <v>1.1418918918918919</v>
      </c>
      <c r="AD2291" s="10">
        <f>IFERROR((SUMIF($N$2:N2291,M2291,$O$2:O2291))/(COUNTIF($N$2:N2291,M2291)),0)</f>
        <v>1.6621621621621621</v>
      </c>
      <c r="AE2291" s="10">
        <f t="shared" si="871"/>
        <v>-0.52027027027027017</v>
      </c>
      <c r="AF2291" s="13">
        <f>IFERROR((SUMIF($M$2:M2291,N2291,$O$2:O2291))/(COUNTIF($M$2:M2291,N2291)),0)</f>
        <v>1.3103448275862069</v>
      </c>
      <c r="AG2291" s="13">
        <f>IFERROR((SUMIF($M$2:M2291,N2291,$P$2:P2291))/(COUNTIF($M$2:M2291,N2291)),0)</f>
        <v>1.2327586206896552</v>
      </c>
      <c r="AH2291" s="13">
        <f t="shared" si="872"/>
        <v>7.7586206896551602E-2</v>
      </c>
      <c r="AI2291" s="10">
        <f>IFERROR((SUMIF(N$2:N2291,N2291,P$2:P2291)-P2291)/(COUNTIF($N$2:N2291,N2291)-1),0)</f>
        <v>1.2362204724409449</v>
      </c>
      <c r="AJ2291" s="10">
        <f>IFERROR((SUMIF(N$2:N2291,N2291,O$2:O2291)-O2291)/(COUNTIF($N$2:N2291,N2291)-1),0)</f>
        <v>1.6929133858267718</v>
      </c>
      <c r="AK2291" s="10">
        <f t="shared" si="873"/>
        <v>-0.45669291338582685</v>
      </c>
      <c r="AL2291" s="10">
        <f>IFERROR((AP2291)/(COUNTIF($M$2:N2291,M2291)-1),0)</f>
        <v>1.1726618705035972</v>
      </c>
      <c r="AM2291" s="19">
        <f>IFERROR((AQ2291)/(COUNTIF($M$2:N2291,N2291)-1),0)</f>
        <v>1.2798353909465021</v>
      </c>
      <c r="AN2291" s="10">
        <f t="shared" si="863"/>
        <v>0</v>
      </c>
      <c r="AO2291" s="10">
        <f t="shared" si="864"/>
        <v>3</v>
      </c>
      <c r="AP2291" s="10">
        <f>SUMIF($M$2:N2291,M2291,AN$2:AO2291)-AN2291</f>
        <v>326</v>
      </c>
      <c r="AQ2291" s="10">
        <f>SUMIF($AV$2:AW2291,AV2291,$BD$2:BE2291)-BD2291</f>
        <v>311</v>
      </c>
      <c r="AR2291" s="10">
        <f>M2291</f>
        <v>856</v>
      </c>
      <c r="AS2291" s="10">
        <f t="shared" si="856"/>
        <v>4441</v>
      </c>
      <c r="AT2291">
        <f t="shared" si="857"/>
        <v>6</v>
      </c>
      <c r="AU2291" s="10">
        <f t="shared" si="858"/>
        <v>0</v>
      </c>
      <c r="AV2291">
        <f t="shared" si="874"/>
        <v>4441</v>
      </c>
      <c r="AW2291">
        <f t="shared" si="875"/>
        <v>856</v>
      </c>
      <c r="AX2291">
        <f t="shared" si="876"/>
        <v>6</v>
      </c>
      <c r="AY2291">
        <f t="shared" si="877"/>
        <v>0</v>
      </c>
      <c r="AZ2291">
        <f t="shared" si="878"/>
        <v>4441</v>
      </c>
      <c r="BA2291">
        <f t="shared" si="879"/>
        <v>856</v>
      </c>
      <c r="BB2291">
        <f t="shared" si="859"/>
        <v>0</v>
      </c>
      <c r="BC2291">
        <f t="shared" si="860"/>
        <v>6</v>
      </c>
      <c r="BD2291">
        <f t="shared" si="861"/>
        <v>3</v>
      </c>
      <c r="BE2291">
        <f t="shared" si="862"/>
        <v>0</v>
      </c>
    </row>
    <row r="2292" spans="10:57" x14ac:dyDescent="0.25">
      <c r="J2292" s="23">
        <f>MAX(_xlfn.MAXIFS(L$2:$L2292,M$2:$M2292,M2292),_xlfn.MAXIFS(L$2:$L2292,N$2:$N2292,M2292))-MAX(_xlfn.MAXIFS(L$2:$L2291,M$2:$M2291,M2292),_xlfn.MAXIFS(L$2:$L2291,N$2:$N2291,M2292))</f>
        <v>4</v>
      </c>
      <c r="K2292" s="23">
        <f>MAX(_xlfn.MAXIFS($L$2:L2292,$M$2:M2292,N2292),_xlfn.MAXIFS($L$2:L2292,$N$2:N2292,N2292))-MAX(_xlfn.MAXIFS($L$2:L2291,$M$2:M2291,N2292),_xlfn.MAXIFS($L$2:L2291,$N$2:N2291,N2292))</f>
        <v>7</v>
      </c>
      <c r="L2292" s="20">
        <v>43330</v>
      </c>
      <c r="M2292" s="10">
        <v>409</v>
      </c>
      <c r="N2292" s="10">
        <v>4467</v>
      </c>
      <c r="O2292" s="10">
        <v>2</v>
      </c>
      <c r="P2292" s="10">
        <v>0</v>
      </c>
      <c r="Q2292" s="10" t="str">
        <f t="shared" si="865"/>
        <v>S</v>
      </c>
      <c r="R2292" s="10" t="str">
        <f t="shared" si="866"/>
        <v>N</v>
      </c>
      <c r="S2292" s="10">
        <f t="shared" si="867"/>
        <v>2</v>
      </c>
      <c r="T2292" s="11">
        <f>IFERROR((SUMIF($M$2:N2292,M2292,$O$2:P2292)-O2292)/(COUNTIF($M$2:N2292,M2292)-1),0)</f>
        <v>2.1812499999999999</v>
      </c>
      <c r="U2292" s="11">
        <f>IFERROR((SUMIF($AR$2:AR2292,AR2292,$AT$2:AU2292)-AT2292)/(COUNTIF($M$2:N2292,M2292)-1),0)</f>
        <v>0.36041666666666666</v>
      </c>
      <c r="V2292" s="11">
        <f t="shared" si="868"/>
        <v>1.8208333333333333</v>
      </c>
      <c r="W2292" s="12">
        <f>IFERROR((SUMIF($AV$2:AW2292,AV2292,$AX$2:AY2292)-AX2292)/(COUNTIF($M$2:N2292,N2292)-1),0)</f>
        <v>1.2142857142857142</v>
      </c>
      <c r="X2292" s="12">
        <f>IFERROR((SUMIF($AZ$2:BA2292,AZ2292,$BB$2:BC2292)-BB2292)/(COUNTIF($M$2:N2292,N2292)-1),0)</f>
        <v>2.3571428571428572</v>
      </c>
      <c r="Y2292" s="12">
        <f t="shared" si="869"/>
        <v>-1.142857142857143</v>
      </c>
      <c r="Z2292" s="13">
        <f>IFERROR((SUMIF($M$2:M2292,M2292,O$2:O2292)-O2292)/(COUNTIF($M$2:M2292,M2292)-1),0)</f>
        <v>2.3982300884955752</v>
      </c>
      <c r="AA2292" s="13">
        <f>IFERROR((SUMIF($M$2:M2292,M2292,P$2:P2292)-P2292)/(COUNTIF($M$2:M2292,M2292)-1),0)</f>
        <v>0.76548672566371678</v>
      </c>
      <c r="AB2292" s="13">
        <f t="shared" si="870"/>
        <v>1.6327433628318584</v>
      </c>
      <c r="AC2292" s="10">
        <f>IFERROR((SUMIF($N$2:N2292,M2292,$P$2:P2292))/(COUNTIF($N$2:N2292,M2292)),0)</f>
        <v>1.9881889763779528</v>
      </c>
      <c r="AD2292" s="10">
        <f>IFERROR((SUMIF($N$2:N2292,M2292,$O$2:O2292))/(COUNTIF($N$2:N2292,M2292)),0)</f>
        <v>1.0314960629921259</v>
      </c>
      <c r="AE2292" s="10">
        <f t="shared" si="871"/>
        <v>0.95669291338582685</v>
      </c>
      <c r="AF2292" s="13">
        <f>IFERROR((SUMIF($M$2:M2292,N2292,$O$2:O2292))/(COUNTIF($M$2:M2292,N2292)),0)</f>
        <v>0.8571428571428571</v>
      </c>
      <c r="AG2292" s="13">
        <f>IFERROR((SUMIF($M$2:M2292,N2292,$P$2:P2292))/(COUNTIF($M$2:M2292,N2292)),0)</f>
        <v>2.5714285714285716</v>
      </c>
      <c r="AH2292" s="13">
        <f t="shared" si="872"/>
        <v>-1.7142857142857144</v>
      </c>
      <c r="AI2292" s="10">
        <f>IFERROR((SUMIF(N$2:N2292,N2292,P$2:P2292)-P2292)/(COUNTIF($N$2:N2292,N2292)-1),0)</f>
        <v>1.5714285714285714</v>
      </c>
      <c r="AJ2292" s="10">
        <f>IFERROR((SUMIF(N$2:N2292,N2292,O$2:O2292)-O2292)/(COUNTIF($N$2:N2292,N2292)-1),0)</f>
        <v>2.1428571428571428</v>
      </c>
      <c r="AK2292" s="10">
        <f t="shared" si="873"/>
        <v>-0.5714285714285714</v>
      </c>
      <c r="AL2292" s="10">
        <f>IFERROR((AP2292)/(COUNTIF($M$2:N2292,M2292)-1),0)</f>
        <v>2.0666666666666669</v>
      </c>
      <c r="AM2292" s="19">
        <f>IFERROR((AQ2292)/(COUNTIF($M$2:N2292,N2292)-1),0)</f>
        <v>0.9285714285714286</v>
      </c>
      <c r="AN2292" s="10">
        <f t="shared" si="863"/>
        <v>3</v>
      </c>
      <c r="AO2292" s="10">
        <f t="shared" si="864"/>
        <v>0</v>
      </c>
      <c r="AP2292" s="10">
        <f>SUMIF($M$2:N2292,M2292,AN$2:AO2292)-AN2292</f>
        <v>992</v>
      </c>
      <c r="AQ2292" s="10">
        <f>SUMIF($AV$2:AW2292,AV2292,$BD$2:BE2292)-BD2292</f>
        <v>13</v>
      </c>
      <c r="AR2292" s="10">
        <f>M2292</f>
        <v>409</v>
      </c>
      <c r="AS2292" s="10">
        <f t="shared" si="856"/>
        <v>4467</v>
      </c>
      <c r="AT2292">
        <f t="shared" si="857"/>
        <v>0</v>
      </c>
      <c r="AU2292" s="10">
        <f t="shared" si="858"/>
        <v>2</v>
      </c>
      <c r="AV2292">
        <f t="shared" si="874"/>
        <v>4467</v>
      </c>
      <c r="AW2292">
        <f t="shared" si="875"/>
        <v>409</v>
      </c>
      <c r="AX2292">
        <f t="shared" si="876"/>
        <v>0</v>
      </c>
      <c r="AY2292">
        <f t="shared" si="877"/>
        <v>2</v>
      </c>
      <c r="AZ2292">
        <f t="shared" si="878"/>
        <v>4467</v>
      </c>
      <c r="BA2292">
        <f t="shared" si="879"/>
        <v>409</v>
      </c>
      <c r="BB2292">
        <f t="shared" si="859"/>
        <v>2</v>
      </c>
      <c r="BC2292">
        <f t="shared" si="860"/>
        <v>0</v>
      </c>
      <c r="BD2292">
        <f t="shared" si="861"/>
        <v>0</v>
      </c>
      <c r="BE2292">
        <f t="shared" si="862"/>
        <v>3</v>
      </c>
    </row>
    <row r="2293" spans="10:57" x14ac:dyDescent="0.25">
      <c r="J2293" s="23">
        <f>MAX(_xlfn.MAXIFS(L$2:$L2293,M$2:$M2293,M2293),_xlfn.MAXIFS(L$2:$L2293,N$2:$N2293,M2293))-MAX(_xlfn.MAXIFS(L$2:$L2292,M$2:$M2292,M2293),_xlfn.MAXIFS(L$2:$L2292,N$2:$N2292,M2293))</f>
        <v>8</v>
      </c>
      <c r="K2293" s="23">
        <f>MAX(_xlfn.MAXIFS($L$2:L2293,$M$2:M2293,N2293),_xlfn.MAXIFS($L$2:L2293,$N$2:N2293,N2293))-MAX(_xlfn.MAXIFS($L$2:L2292,$M$2:M2292,N2293),_xlfn.MAXIFS($L$2:L2292,$N$2:N2292,N2293))</f>
        <v>7</v>
      </c>
      <c r="L2293" s="20">
        <v>43331</v>
      </c>
      <c r="M2293" s="10">
        <v>14</v>
      </c>
      <c r="N2293" s="10">
        <v>503</v>
      </c>
      <c r="O2293" s="10">
        <v>4</v>
      </c>
      <c r="P2293" s="10">
        <v>0</v>
      </c>
      <c r="Q2293" s="10" t="str">
        <f t="shared" si="865"/>
        <v>S</v>
      </c>
      <c r="R2293" s="10" t="str">
        <f t="shared" si="866"/>
        <v>N</v>
      </c>
      <c r="S2293" s="10">
        <f t="shared" si="867"/>
        <v>4</v>
      </c>
      <c r="T2293" s="11">
        <f>IFERROR((SUMIF($M$2:N2293,M2293,$O$2:P2293)-O2293)/(COUNTIF($M$2:N2293,M2293)-1),0)</f>
        <v>1.7652582159624413</v>
      </c>
      <c r="U2293" s="11">
        <f>IFERROR((SUMIF($AR$2:AR2293,AR2293,$AT$2:AU2293)-AT2293)/(COUNTIF($M$2:N2293,M2293)-1),0)</f>
        <v>0.55868544600938963</v>
      </c>
      <c r="V2293" s="11">
        <f t="shared" si="868"/>
        <v>1.2065727699530515</v>
      </c>
      <c r="W2293" s="12">
        <f>IFERROR((SUMIF($AV$2:AW2293,AV2293,$AX$2:AY2293)-AX2293)/(COUNTIF($M$2:N2293,N2293)-1),0)</f>
        <v>1.3447098976109215</v>
      </c>
      <c r="X2293" s="12">
        <f>IFERROR((SUMIF($AZ$2:BA2293,AZ2293,$BB$2:BC2293)-BB2293)/(COUNTIF($M$2:N2293,N2293)-1),0)</f>
        <v>1.6245733788395904</v>
      </c>
      <c r="Y2293" s="12">
        <f t="shared" si="869"/>
        <v>-0.27986348122866889</v>
      </c>
      <c r="Z2293" s="13">
        <f>IFERROR((SUMIF($M$2:M2293,M2293,O$2:O2293)-O2293)/(COUNTIF($M$2:M2293,M2293)-1),0)</f>
        <v>1.736318407960199</v>
      </c>
      <c r="AA2293" s="13">
        <f>IFERROR((SUMIF($M$2:M2293,M2293,P$2:P2293)-P2293)/(COUNTIF($M$2:M2293,M2293)-1),0)</f>
        <v>1.1840796019900497</v>
      </c>
      <c r="AB2293" s="13">
        <f t="shared" si="870"/>
        <v>0.55223880597014929</v>
      </c>
      <c r="AC2293" s="10">
        <f>IFERROR((SUMIF($N$2:N2293,M2293,$P$2:P2293))/(COUNTIF($N$2:N2293,M2293)),0)</f>
        <v>1.7911111111111111</v>
      </c>
      <c r="AD2293" s="10">
        <f>IFERROR((SUMIF($N$2:N2293,M2293,$O$2:O2293))/(COUNTIF($N$2:N2293,M2293)),0)</f>
        <v>1.2977777777777777</v>
      </c>
      <c r="AE2293" s="10">
        <f t="shared" si="871"/>
        <v>0.4933333333333334</v>
      </c>
      <c r="AF2293" s="13">
        <f>IFERROR((SUMIF($M$2:M2293,N2293,$O$2:O2293))/(COUNTIF($M$2:M2293,N2293)),0)</f>
        <v>1.4460431654676258</v>
      </c>
      <c r="AG2293" s="13">
        <f>IFERROR((SUMIF($M$2:M2293,N2293,$P$2:P2293))/(COUNTIF($M$2:M2293,N2293)),0)</f>
        <v>1.539568345323741</v>
      </c>
      <c r="AH2293" s="13">
        <f t="shared" si="872"/>
        <v>-9.3525179856115193E-2</v>
      </c>
      <c r="AI2293" s="10">
        <f>IFERROR((SUMIF(N$2:N2293,N2293,P$2:P2293)-P2293)/(COUNTIF($N$2:N2293,N2293)-1),0)</f>
        <v>1.2532467532467533</v>
      </c>
      <c r="AJ2293" s="10">
        <f>IFERROR((SUMIF(N$2:N2293,N2293,O$2:O2293)-O2293)/(COUNTIF($N$2:N2293,N2293)-1),0)</f>
        <v>1.7012987012987013</v>
      </c>
      <c r="AK2293" s="10">
        <f t="shared" si="873"/>
        <v>-0.44805194805194803</v>
      </c>
      <c r="AL2293" s="10">
        <f>IFERROR((AP2293)/(COUNTIF($M$2:N2293,M2293)-1),0)</f>
        <v>1.6619718309859155</v>
      </c>
      <c r="AM2293" s="19">
        <f>IFERROR((AQ2293)/(COUNTIF($M$2:N2293,N2293)-1),0)</f>
        <v>1.2866894197952219</v>
      </c>
      <c r="AN2293" s="10">
        <f t="shared" si="863"/>
        <v>3</v>
      </c>
      <c r="AO2293" s="10">
        <f t="shared" si="864"/>
        <v>0</v>
      </c>
      <c r="AP2293" s="10">
        <f>SUMIF($M$2:N2293,M2293,AN$2:AO2293)-AN2293</f>
        <v>708</v>
      </c>
      <c r="AQ2293" s="10">
        <f>SUMIF($AV$2:AW2293,AV2293,$BD$2:BE2293)-BD2293</f>
        <v>377</v>
      </c>
      <c r="AR2293" s="10">
        <f>M2293</f>
        <v>14</v>
      </c>
      <c r="AS2293" s="10">
        <f t="shared" si="856"/>
        <v>503</v>
      </c>
      <c r="AT2293">
        <f t="shared" si="857"/>
        <v>0</v>
      </c>
      <c r="AU2293" s="10">
        <f t="shared" si="858"/>
        <v>4</v>
      </c>
      <c r="AV2293">
        <f t="shared" si="874"/>
        <v>503</v>
      </c>
      <c r="AW2293">
        <f t="shared" si="875"/>
        <v>14</v>
      </c>
      <c r="AX2293">
        <f t="shared" si="876"/>
        <v>0</v>
      </c>
      <c r="AY2293">
        <f t="shared" si="877"/>
        <v>4</v>
      </c>
      <c r="AZ2293">
        <f t="shared" si="878"/>
        <v>503</v>
      </c>
      <c r="BA2293">
        <f t="shared" si="879"/>
        <v>14</v>
      </c>
      <c r="BB2293">
        <f t="shared" si="859"/>
        <v>4</v>
      </c>
      <c r="BC2293">
        <f t="shared" si="860"/>
        <v>0</v>
      </c>
      <c r="BD2293">
        <f t="shared" si="861"/>
        <v>0</v>
      </c>
      <c r="BE2293">
        <f t="shared" si="862"/>
        <v>3</v>
      </c>
    </row>
    <row r="2294" spans="10:57" x14ac:dyDescent="0.25">
      <c r="J2294" s="23">
        <f>MAX(_xlfn.MAXIFS(L$2:$L2294,M$2:$M2294,M2294),_xlfn.MAXIFS(L$2:$L2294,N$2:$N2294,M2294))-MAX(_xlfn.MAXIFS(L$2:$L2293,M$2:$M2293,M2294),_xlfn.MAXIFS(L$2:$L2293,N$2:$N2293,M2294))</f>
        <v>3</v>
      </c>
      <c r="K2294" s="23">
        <f>MAX(_xlfn.MAXIFS($L$2:L2294,$M$2:M2294,N2294),_xlfn.MAXIFS($L$2:L2294,$N$2:N2294,N2294))-MAX(_xlfn.MAXIFS($L$2:L2293,$M$2:M2293,N2294),_xlfn.MAXIFS($L$2:L2293,$N$2:N2293,N2294))</f>
        <v>3</v>
      </c>
      <c r="L2294" s="20">
        <v>43331</v>
      </c>
      <c r="M2294" s="10">
        <v>413</v>
      </c>
      <c r="N2294" s="10">
        <v>170</v>
      </c>
      <c r="O2294" s="10">
        <v>2</v>
      </c>
      <c r="P2294" s="10">
        <v>1</v>
      </c>
      <c r="Q2294" s="10" t="str">
        <f t="shared" si="865"/>
        <v>S</v>
      </c>
      <c r="R2294" s="10" t="str">
        <f t="shared" si="866"/>
        <v>N</v>
      </c>
      <c r="S2294" s="10">
        <f t="shared" si="867"/>
        <v>1</v>
      </c>
      <c r="T2294" s="11">
        <f>IFERROR((SUMIF($M$2:N2294,M2294,$O$2:P2294)-O2294)/(COUNTIF($M$2:N2294,M2294)-1),0)</f>
        <v>1.2575757575757576</v>
      </c>
      <c r="U2294" s="11">
        <f>IFERROR((SUMIF($AR$2:AR2294,AR2294,$AT$2:AU2294)-AT2294)/(COUNTIF($M$2:N2294,M2294)-1),0)</f>
        <v>0.60606060606060608</v>
      </c>
      <c r="V2294" s="11">
        <f t="shared" si="868"/>
        <v>0.65151515151515149</v>
      </c>
      <c r="W2294" s="12">
        <f>IFERROR((SUMIF($AV$2:AW2294,AV2294,$AX$2:AY2294)-AX2294)/(COUNTIF($M$2:N2294,N2294)-1),0)</f>
        <v>1.7695852534562213</v>
      </c>
      <c r="X2294" s="12">
        <f>IFERROR((SUMIF($AZ$2:BA2294,AZ2294,$BB$2:BC2294)-BB2294)/(COUNTIF($M$2:N2294,N2294)-1),0)</f>
        <v>1.1474654377880185</v>
      </c>
      <c r="Y2294" s="12">
        <f t="shared" si="869"/>
        <v>0.62211981566820285</v>
      </c>
      <c r="Z2294" s="13">
        <f>IFERROR((SUMIF($M$2:M2294,M2294,O$2:O2294)-O2294)/(COUNTIF($M$2:M2294,M2294)-1),0)</f>
        <v>1.4098360655737705</v>
      </c>
      <c r="AA2294" s="13">
        <f>IFERROR((SUMIF($M$2:M2294,M2294,P$2:P2294)-P2294)/(COUNTIF($M$2:M2294,M2294)-1),0)</f>
        <v>1.3114754098360655</v>
      </c>
      <c r="AB2294" s="13">
        <f t="shared" si="870"/>
        <v>9.8360655737705027E-2</v>
      </c>
      <c r="AC2294" s="10">
        <f>IFERROR((SUMIF($N$2:N2294,M2294,$P$2:P2294))/(COUNTIF($N$2:N2294,M2294)),0)</f>
        <v>1.1267605633802817</v>
      </c>
      <c r="AD2294" s="10">
        <f>IFERROR((SUMIF($N$2:N2294,M2294,$O$2:O2294))/(COUNTIF($N$2:N2294,M2294)),0)</f>
        <v>1.8873239436619718</v>
      </c>
      <c r="AE2294" s="10">
        <f t="shared" si="871"/>
        <v>-0.76056338028169002</v>
      </c>
      <c r="AF2294" s="13">
        <f>IFERROR((SUMIF($M$2:M2294,N2294,$O$2:O2294))/(COUNTIF($M$2:M2294,N2294)),0)</f>
        <v>1.8714285714285714</v>
      </c>
      <c r="AG2294" s="13">
        <f>IFERROR((SUMIF($M$2:M2294,N2294,$P$2:P2294))/(COUNTIF($M$2:M2294,N2294)),0)</f>
        <v>1</v>
      </c>
      <c r="AH2294" s="13">
        <f t="shared" si="872"/>
        <v>0.87142857142857144</v>
      </c>
      <c r="AI2294" s="10">
        <f>IFERROR((SUMIF(N$2:N2294,N2294,P$2:P2294)-P2294)/(COUNTIF($N$2:N2294,N2294)-1),0)</f>
        <v>1.6741071428571428</v>
      </c>
      <c r="AJ2294" s="10">
        <f>IFERROR((SUMIF(N$2:N2294,N2294,O$2:O2294)-O2294)/(COUNTIF($N$2:N2294,N2294)-1),0)</f>
        <v>1.2857142857142858</v>
      </c>
      <c r="AK2294" s="10">
        <f t="shared" si="873"/>
        <v>0.38839285714285698</v>
      </c>
      <c r="AL2294" s="10">
        <f>IFERROR((AP2294)/(COUNTIF($M$2:N2294,M2294)-1),0)</f>
        <v>1.1590909090909092</v>
      </c>
      <c r="AM2294" s="19">
        <f>IFERROR((AQ2294)/(COUNTIF($M$2:N2294,N2294)-1),0)</f>
        <v>1.6820276497695852</v>
      </c>
      <c r="AN2294" s="10">
        <f t="shared" si="863"/>
        <v>3</v>
      </c>
      <c r="AO2294" s="10">
        <f t="shared" si="864"/>
        <v>0</v>
      </c>
      <c r="AP2294" s="10">
        <f>SUMIF($M$2:N2294,M2294,AN$2:AO2294)-AN2294</f>
        <v>153</v>
      </c>
      <c r="AQ2294" s="10">
        <f>SUMIF($AV$2:AW2294,AV2294,$BD$2:BE2294)-BD2294</f>
        <v>730</v>
      </c>
      <c r="AR2294" s="10">
        <f>M2294</f>
        <v>413</v>
      </c>
      <c r="AS2294" s="10">
        <f t="shared" si="856"/>
        <v>170</v>
      </c>
      <c r="AT2294">
        <f t="shared" si="857"/>
        <v>1</v>
      </c>
      <c r="AU2294" s="10">
        <f t="shared" si="858"/>
        <v>2</v>
      </c>
      <c r="AV2294">
        <f t="shared" si="874"/>
        <v>170</v>
      </c>
      <c r="AW2294">
        <f t="shared" si="875"/>
        <v>413</v>
      </c>
      <c r="AX2294">
        <f t="shared" si="876"/>
        <v>1</v>
      </c>
      <c r="AY2294">
        <f t="shared" si="877"/>
        <v>2</v>
      </c>
      <c r="AZ2294">
        <f t="shared" si="878"/>
        <v>170</v>
      </c>
      <c r="BA2294">
        <f t="shared" si="879"/>
        <v>413</v>
      </c>
      <c r="BB2294">
        <f t="shared" si="859"/>
        <v>2</v>
      </c>
      <c r="BC2294">
        <f t="shared" si="860"/>
        <v>1</v>
      </c>
      <c r="BD2294">
        <f t="shared" si="861"/>
        <v>0</v>
      </c>
      <c r="BE2294">
        <f t="shared" si="862"/>
        <v>3</v>
      </c>
    </row>
    <row r="2295" spans="10:57" x14ac:dyDescent="0.25">
      <c r="J2295" s="23">
        <f>MAX(_xlfn.MAXIFS(L$2:$L2295,M$2:$M2295,M2295),_xlfn.MAXIFS(L$2:$L2295,N$2:$N2295,M2295))-MAX(_xlfn.MAXIFS(L$2:$L2294,M$2:$M2294,M2295),_xlfn.MAXIFS(L$2:$L2294,N$2:$N2294,M2295))</f>
        <v>3</v>
      </c>
      <c r="K2295" s="23">
        <f>MAX(_xlfn.MAXIFS($L$2:L2295,$M$2:M2295,N2295),_xlfn.MAXIFS($L$2:L2295,$N$2:N2295,N2295))-MAX(_xlfn.MAXIFS($L$2:L2294,$M$2:M2294,N2295),_xlfn.MAXIFS($L$2:L2294,$N$2:N2294,N2295))</f>
        <v>8</v>
      </c>
      <c r="L2295" s="20">
        <v>43331</v>
      </c>
      <c r="M2295" s="10">
        <v>122</v>
      </c>
      <c r="N2295" s="10">
        <v>3551</v>
      </c>
      <c r="O2295" s="10">
        <v>1</v>
      </c>
      <c r="P2295" s="10">
        <v>1</v>
      </c>
      <c r="Q2295" s="10" t="str">
        <f t="shared" si="865"/>
        <v>U</v>
      </c>
      <c r="R2295" s="10" t="str">
        <f t="shared" si="866"/>
        <v>U</v>
      </c>
      <c r="S2295" s="10">
        <f t="shared" si="867"/>
        <v>0</v>
      </c>
      <c r="T2295" s="11">
        <f>IFERROR((SUMIF($M$2:N2295,M2295,$O$2:P2295)-O2295)/(COUNTIF($M$2:N2295,M2295)-1),0)</f>
        <v>1.5591133004926108</v>
      </c>
      <c r="U2295" s="11">
        <f>IFERROR((SUMIF($AR$2:AR2295,AR2295,$AT$2:AU2295)-AT2295)/(COUNTIF($M$2:N2295,M2295)-1),0)</f>
        <v>0.54433497536945807</v>
      </c>
      <c r="V2295" s="11">
        <f t="shared" si="868"/>
        <v>1.0147783251231526</v>
      </c>
      <c r="W2295" s="12">
        <f>IFERROR((SUMIF($AV$2:AW2295,AV2295,$AX$2:AY2295)-AX2295)/(COUNTIF($M$2:N2295,N2295)-1),0)</f>
        <v>1.2947976878612717</v>
      </c>
      <c r="X2295" s="12">
        <f>IFERROR((SUMIF($AZ$2:BA2295,AZ2295,$BB$2:BC2295)-BB2295)/(COUNTIF($M$2:N2295,N2295)-1),0)</f>
        <v>1.3815028901734103</v>
      </c>
      <c r="Y2295" s="12">
        <f t="shared" si="869"/>
        <v>-8.6705202312138629E-2</v>
      </c>
      <c r="Z2295" s="13">
        <f>IFERROR((SUMIF($M$2:M2295,M2295,O$2:O2295)-O2295)/(COUNTIF($M$2:M2295,M2295)-1),0)</f>
        <v>1.6494845360824741</v>
      </c>
      <c r="AA2295" s="13">
        <f>IFERROR((SUMIF($M$2:M2295,M2295,P$2:P2295)-P2295)/(COUNTIF($M$2:M2295,M2295)-1),0)</f>
        <v>1.1391752577319587</v>
      </c>
      <c r="AB2295" s="13">
        <f t="shared" si="870"/>
        <v>0.51030927835051543</v>
      </c>
      <c r="AC2295" s="10">
        <f>IFERROR((SUMIF($N$2:N2295,M2295,$P$2:P2295))/(COUNTIF($N$2:N2295,M2295)),0)</f>
        <v>1.4764150943396226</v>
      </c>
      <c r="AD2295" s="10">
        <f>IFERROR((SUMIF($N$2:N2295,M2295,$O$2:O2295))/(COUNTIF($N$2:N2295,M2295)),0)</f>
        <v>1.1839622641509433</v>
      </c>
      <c r="AE2295" s="10">
        <f t="shared" si="871"/>
        <v>0.29245283018867929</v>
      </c>
      <c r="AF2295" s="13">
        <f>IFERROR((SUMIF($M$2:M2295,N2295,$O$2:O2295))/(COUNTIF($M$2:M2295,N2295)),0)</f>
        <v>1.4024390243902438</v>
      </c>
      <c r="AG2295" s="13">
        <f>IFERROR((SUMIF($M$2:M2295,N2295,$P$2:P2295))/(COUNTIF($M$2:M2295,N2295)),0)</f>
        <v>1.1341463414634145</v>
      </c>
      <c r="AH2295" s="13">
        <f t="shared" si="872"/>
        <v>0.26829268292682928</v>
      </c>
      <c r="AI2295" s="10">
        <f>IFERROR((SUMIF(N$2:N2295,N2295,P$2:P2295)-P2295)/(COUNTIF($N$2:N2295,N2295)-1),0)</f>
        <v>1.1978021978021978</v>
      </c>
      <c r="AJ2295" s="10">
        <f>IFERROR((SUMIF(N$2:N2295,N2295,O$2:O2295)-O2295)/(COUNTIF($N$2:N2295,N2295)-1),0)</f>
        <v>1.6043956043956045</v>
      </c>
      <c r="AK2295" s="10">
        <f t="shared" si="873"/>
        <v>-0.4065934065934067</v>
      </c>
      <c r="AL2295" s="10">
        <f>IFERROR((AP2295)/(COUNTIF($M$2:N2295,M2295)-1),0)</f>
        <v>1.5985221674876848</v>
      </c>
      <c r="AM2295" s="19">
        <f>IFERROR((AQ2295)/(COUNTIF($M$2:N2295,N2295)-1),0)</f>
        <v>1.3641618497109826</v>
      </c>
      <c r="AN2295" s="10">
        <f t="shared" si="863"/>
        <v>1</v>
      </c>
      <c r="AO2295" s="10">
        <f t="shared" si="864"/>
        <v>1</v>
      </c>
      <c r="AP2295" s="10">
        <f>SUMIF($M$2:N2295,M2295,AN$2:AO2295)-AN2295</f>
        <v>649</v>
      </c>
      <c r="AQ2295" s="10">
        <f>SUMIF($AV$2:AW2295,AV2295,$BD$2:BE2295)-BD2295</f>
        <v>236</v>
      </c>
      <c r="AR2295" s="10">
        <f>M2295</f>
        <v>122</v>
      </c>
      <c r="AS2295" s="10">
        <f t="shared" si="856"/>
        <v>3551</v>
      </c>
      <c r="AT2295">
        <f t="shared" si="857"/>
        <v>1</v>
      </c>
      <c r="AU2295" s="10">
        <f t="shared" si="858"/>
        <v>1</v>
      </c>
      <c r="AV2295">
        <f t="shared" si="874"/>
        <v>3551</v>
      </c>
      <c r="AW2295">
        <f t="shared" si="875"/>
        <v>122</v>
      </c>
      <c r="AX2295">
        <f t="shared" si="876"/>
        <v>1</v>
      </c>
      <c r="AY2295">
        <f t="shared" si="877"/>
        <v>1</v>
      </c>
      <c r="AZ2295">
        <f t="shared" si="878"/>
        <v>3551</v>
      </c>
      <c r="BA2295">
        <f t="shared" si="879"/>
        <v>122</v>
      </c>
      <c r="BB2295">
        <f t="shared" si="859"/>
        <v>1</v>
      </c>
      <c r="BC2295">
        <f t="shared" si="860"/>
        <v>1</v>
      </c>
      <c r="BD2295">
        <f t="shared" si="861"/>
        <v>1</v>
      </c>
      <c r="BE2295">
        <f t="shared" si="862"/>
        <v>1</v>
      </c>
    </row>
    <row r="2296" spans="10:57" x14ac:dyDescent="0.25">
      <c r="J2296" s="23">
        <f>MAX(_xlfn.MAXIFS(L$2:$L2296,M$2:$M2296,M2296),_xlfn.MAXIFS(L$2:$L2296,N$2:$N2296,M2296))-MAX(_xlfn.MAXIFS(L$2:$L2295,M$2:$M2295,M2296),_xlfn.MAXIFS(L$2:$L2295,N$2:$N2295,M2296))</f>
        <v>43333</v>
      </c>
      <c r="K2296" s="23">
        <f>MAX(_xlfn.MAXIFS($L$2:L2296,$M$2:M2296,N2296),_xlfn.MAXIFS($L$2:L2296,$N$2:N2296,N2296))-MAX(_xlfn.MAXIFS($L$2:L2295,$M$2:M2295,N2296),_xlfn.MAXIFS($L$2:L2295,$N$2:N2295,N2296))</f>
        <v>3</v>
      </c>
      <c r="L2296" s="20">
        <v>43333</v>
      </c>
      <c r="M2296" s="10">
        <v>159</v>
      </c>
      <c r="N2296" s="10">
        <v>409</v>
      </c>
      <c r="O2296" s="10">
        <v>0</v>
      </c>
      <c r="P2296" s="10">
        <v>0</v>
      </c>
      <c r="Q2296" s="10" t="str">
        <f t="shared" si="865"/>
        <v>U</v>
      </c>
      <c r="R2296" s="10" t="str">
        <f t="shared" si="866"/>
        <v>U</v>
      </c>
      <c r="S2296" s="10">
        <f t="shared" si="867"/>
        <v>0</v>
      </c>
      <c r="T2296" s="11">
        <f>IFERROR((SUMIF($M$2:N2296,M2296,$O$2:P2296)-O2296)/(COUNTIF($M$2:N2296,M2296)-1),0)</f>
        <v>0</v>
      </c>
      <c r="U2296" s="11">
        <f>IFERROR((SUMIF($AR$2:AR2296,AR2296,$AT$2:AU2296)-AT2296)/(COUNTIF($M$2:N2296,M2296)-1),0)</f>
        <v>0</v>
      </c>
      <c r="V2296" s="11">
        <f t="shared" si="868"/>
        <v>0</v>
      </c>
      <c r="W2296" s="12">
        <f>IFERROR((SUMIF($AV$2:AW2296,AV2296,$AX$2:AY2296)-AX2296)/(COUNTIF($M$2:N2296,N2296)-1),0)</f>
        <v>2.1808731808731809</v>
      </c>
      <c r="X2296" s="12">
        <f>IFERROR((SUMIF($AZ$2:BA2296,AZ2296,$BB$2:BC2296)-BB2296)/(COUNTIF($M$2:N2296,N2296)-1),0)</f>
        <v>0.90436590436590436</v>
      </c>
      <c r="Y2296" s="12">
        <f t="shared" si="869"/>
        <v>1.2765072765072767</v>
      </c>
      <c r="Z2296" s="13">
        <f>IFERROR((SUMIF($M$2:M2296,M2296,O$2:O2296)-O2296)/(COUNTIF($M$2:M2296,M2296)-1),0)</f>
        <v>0</v>
      </c>
      <c r="AA2296" s="13">
        <f>IFERROR((SUMIF($M$2:M2296,M2296,P$2:P2296)-P2296)/(COUNTIF($M$2:M2296,M2296)-1),0)</f>
        <v>0</v>
      </c>
      <c r="AB2296" s="13">
        <f t="shared" si="870"/>
        <v>0</v>
      </c>
      <c r="AC2296" s="10">
        <f>IFERROR((SUMIF($N$2:N2296,M2296,$P$2:P2296))/(COUNTIF($N$2:N2296,M2296)),0)</f>
        <v>0</v>
      </c>
      <c r="AD2296" s="10">
        <f>IFERROR((SUMIF($N$2:N2296,M2296,$O$2:O2296))/(COUNTIF($N$2:N2296,M2296)),0)</f>
        <v>0</v>
      </c>
      <c r="AE2296" s="10">
        <f t="shared" si="871"/>
        <v>0</v>
      </c>
      <c r="AF2296" s="13">
        <f>IFERROR((SUMIF($M$2:M2296,N2296,$O$2:O2296))/(COUNTIF($M$2:M2296,N2296)),0)</f>
        <v>2.3964757709251101</v>
      </c>
      <c r="AG2296" s="13">
        <f>IFERROR((SUMIF($M$2:M2296,N2296,$P$2:P2296))/(COUNTIF($M$2:M2296,N2296)),0)</f>
        <v>0.76211453744493396</v>
      </c>
      <c r="AH2296" s="13">
        <f t="shared" si="872"/>
        <v>1.6343612334801763</v>
      </c>
      <c r="AI2296" s="10">
        <f>IFERROR((SUMIF(N$2:N2296,N2296,P$2:P2296)-P2296)/(COUNTIF($N$2:N2296,N2296)-1),0)</f>
        <v>1.9881889763779528</v>
      </c>
      <c r="AJ2296" s="10">
        <f>IFERROR((SUMIF(N$2:N2296,N2296,O$2:O2296)-O2296)/(COUNTIF($N$2:N2296,N2296)-1),0)</f>
        <v>1.0314960629921259</v>
      </c>
      <c r="AK2296" s="10">
        <f t="shared" si="873"/>
        <v>0.95669291338582685</v>
      </c>
      <c r="AL2296" s="10">
        <f>IFERROR((AP2296)/(COUNTIF($M$2:N2296,M2296)-1),0)</f>
        <v>0</v>
      </c>
      <c r="AM2296" s="19">
        <f>IFERROR((AQ2296)/(COUNTIF($M$2:N2296,N2296)-1),0)</f>
        <v>2.0686070686070686</v>
      </c>
      <c r="AN2296" s="10">
        <f t="shared" si="863"/>
        <v>1</v>
      </c>
      <c r="AO2296" s="10">
        <f t="shared" si="864"/>
        <v>1</v>
      </c>
      <c r="AP2296" s="10">
        <f>SUMIF($M$2:N2296,M2296,AN$2:AO2296)-AN2296</f>
        <v>0</v>
      </c>
      <c r="AQ2296" s="10">
        <f>SUMIF($AV$2:AW2296,AV2296,$BD$2:BE2296)-BD2296</f>
        <v>995</v>
      </c>
      <c r="AR2296" s="10">
        <f>M2296</f>
        <v>159</v>
      </c>
      <c r="AS2296" s="10">
        <f t="shared" si="856"/>
        <v>409</v>
      </c>
      <c r="AT2296">
        <f t="shared" si="857"/>
        <v>0</v>
      </c>
      <c r="AU2296" s="10">
        <f t="shared" si="858"/>
        <v>0</v>
      </c>
      <c r="AV2296">
        <f t="shared" si="874"/>
        <v>409</v>
      </c>
      <c r="AW2296">
        <f t="shared" si="875"/>
        <v>159</v>
      </c>
      <c r="AX2296">
        <f t="shared" si="876"/>
        <v>0</v>
      </c>
      <c r="AY2296">
        <f t="shared" si="877"/>
        <v>0</v>
      </c>
      <c r="AZ2296">
        <f t="shared" si="878"/>
        <v>409</v>
      </c>
      <c r="BA2296">
        <f t="shared" si="879"/>
        <v>159</v>
      </c>
      <c r="BB2296">
        <f t="shared" si="859"/>
        <v>0</v>
      </c>
      <c r="BC2296">
        <f t="shared" si="860"/>
        <v>0</v>
      </c>
      <c r="BD2296">
        <f t="shared" si="861"/>
        <v>1</v>
      </c>
      <c r="BE2296">
        <f t="shared" si="862"/>
        <v>1</v>
      </c>
    </row>
    <row r="2297" spans="10:57" x14ac:dyDescent="0.25">
      <c r="J2297" s="23">
        <f>MAX(_xlfn.MAXIFS(L$2:$L2297,M$2:$M2297,M2297),_xlfn.MAXIFS(L$2:$L2297,N$2:$N2297,M2297))-MAX(_xlfn.MAXIFS(L$2:$L2296,M$2:$M2296,M2297),_xlfn.MAXIFS(L$2:$L2296,N$2:$N2296,M2297))</f>
        <v>4</v>
      </c>
      <c r="K2297" s="23">
        <f>MAX(_xlfn.MAXIFS($L$2:L2297,$M$2:M2297,N2297),_xlfn.MAXIFS($L$2:L2297,$N$2:N2297,N2297))-MAX(_xlfn.MAXIFS($L$2:L2296,$M$2:M2296,N2297),_xlfn.MAXIFS($L$2:L2296,$N$2:N2296,N2297))</f>
        <v>43335</v>
      </c>
      <c r="L2297" s="20">
        <v>43335</v>
      </c>
      <c r="M2297" s="10">
        <v>170</v>
      </c>
      <c r="N2297" s="10">
        <v>301</v>
      </c>
      <c r="O2297" s="10">
        <v>3</v>
      </c>
      <c r="P2297" s="10">
        <v>1</v>
      </c>
      <c r="Q2297" s="10" t="str">
        <f t="shared" si="865"/>
        <v>S</v>
      </c>
      <c r="R2297" s="10" t="str">
        <f t="shared" si="866"/>
        <v>N</v>
      </c>
      <c r="S2297" s="10">
        <f t="shared" si="867"/>
        <v>2</v>
      </c>
      <c r="T2297" s="11">
        <f>IFERROR((SUMIF($M$2:N2297,M2297,$O$2:P2297)-O2297)/(COUNTIF($M$2:N2297,M2297)-1),0)</f>
        <v>1.7678160919540229</v>
      </c>
      <c r="U2297" s="11">
        <f>IFERROR((SUMIF($AR$2:AR2297,AR2297,$AT$2:AU2297)-AT2297)/(COUNTIF($M$2:N2297,M2297)-1),0)</f>
        <v>0.48275862068965519</v>
      </c>
      <c r="V2297" s="11">
        <f t="shared" si="868"/>
        <v>1.2850574712643676</v>
      </c>
      <c r="W2297" s="12">
        <f>IFERROR((SUMIF($AV$2:AW2297,AV2297,$AX$2:AY2297)-AX2297)/(COUNTIF($M$2:N2297,N2297)-1),0)</f>
        <v>0</v>
      </c>
      <c r="X2297" s="12">
        <f>IFERROR((SUMIF($AZ$2:BA2297,AZ2297,$BB$2:BC2297)-BB2297)/(COUNTIF($M$2:N2297,N2297)-1),0)</f>
        <v>0</v>
      </c>
      <c r="Y2297" s="12">
        <f t="shared" si="869"/>
        <v>0</v>
      </c>
      <c r="Z2297" s="13">
        <f>IFERROR((SUMIF($M$2:M2297,M2297,O$2:O2297)-O2297)/(COUNTIF($M$2:M2297,M2297)-1),0)</f>
        <v>1.8714285714285714</v>
      </c>
      <c r="AA2297" s="13">
        <f>IFERROR((SUMIF($M$2:M2297,M2297,P$2:P2297)-P2297)/(COUNTIF($M$2:M2297,M2297)-1),0)</f>
        <v>1</v>
      </c>
      <c r="AB2297" s="13">
        <f t="shared" si="870"/>
        <v>0.87142857142857144</v>
      </c>
      <c r="AC2297" s="10">
        <f>IFERROR((SUMIF($N$2:N2297,M2297,$P$2:P2297))/(COUNTIF($N$2:N2297,M2297)),0)</f>
        <v>1.6711111111111112</v>
      </c>
      <c r="AD2297" s="10">
        <f>IFERROR((SUMIF($N$2:N2297,M2297,$O$2:O2297))/(COUNTIF($N$2:N2297,M2297)),0)</f>
        <v>1.288888888888889</v>
      </c>
      <c r="AE2297" s="10">
        <f t="shared" si="871"/>
        <v>0.38222222222222224</v>
      </c>
      <c r="AF2297" s="13">
        <f>IFERROR((SUMIF($M$2:M2297,N2297,$O$2:O2297))/(COUNTIF($M$2:M2297,N2297)),0)</f>
        <v>0</v>
      </c>
      <c r="AG2297" s="13">
        <f>IFERROR((SUMIF($M$2:M2297,N2297,$P$2:P2297))/(COUNTIF($M$2:M2297,N2297)),0)</f>
        <v>0</v>
      </c>
      <c r="AH2297" s="13">
        <f t="shared" si="872"/>
        <v>0</v>
      </c>
      <c r="AI2297" s="10">
        <f>IFERROR((SUMIF(N$2:N2297,N2297,P$2:P2297)-P2297)/(COUNTIF($N$2:N2297,N2297)-1),0)</f>
        <v>0</v>
      </c>
      <c r="AJ2297" s="10">
        <f>IFERROR((SUMIF(N$2:N2297,N2297,O$2:O2297)-O2297)/(COUNTIF($N$2:N2297,N2297)-1),0)</f>
        <v>0</v>
      </c>
      <c r="AK2297" s="10">
        <f t="shared" si="873"/>
        <v>0</v>
      </c>
      <c r="AL2297" s="10">
        <f>IFERROR((AP2297)/(COUNTIF($M$2:N2297,M2297)-1),0)</f>
        <v>1.6781609195402298</v>
      </c>
      <c r="AM2297" s="19">
        <f>IFERROR((AQ2297)/(COUNTIF($M$2:N2297,N2297)-1),0)</f>
        <v>0</v>
      </c>
      <c r="AN2297" s="10">
        <f t="shared" si="863"/>
        <v>3</v>
      </c>
      <c r="AO2297" s="10">
        <f t="shared" si="864"/>
        <v>0</v>
      </c>
      <c r="AP2297" s="10">
        <f>SUMIF($M$2:N2297,M2297,AN$2:AO2297)-AN2297</f>
        <v>730</v>
      </c>
      <c r="AQ2297" s="10">
        <f>SUMIF($AV$2:AW2297,AV2297,$BD$2:BE2297)-BD2297</f>
        <v>0</v>
      </c>
      <c r="AR2297" s="10">
        <f>M2297</f>
        <v>170</v>
      </c>
      <c r="AS2297" s="10">
        <f t="shared" si="856"/>
        <v>301</v>
      </c>
      <c r="AT2297">
        <f t="shared" si="857"/>
        <v>1</v>
      </c>
      <c r="AU2297" s="10">
        <f t="shared" si="858"/>
        <v>3</v>
      </c>
      <c r="AV2297">
        <f t="shared" si="874"/>
        <v>301</v>
      </c>
      <c r="AW2297">
        <f t="shared" si="875"/>
        <v>170</v>
      </c>
      <c r="AX2297">
        <f t="shared" si="876"/>
        <v>1</v>
      </c>
      <c r="AY2297">
        <f t="shared" si="877"/>
        <v>3</v>
      </c>
      <c r="AZ2297">
        <f t="shared" si="878"/>
        <v>301</v>
      </c>
      <c r="BA2297">
        <f t="shared" si="879"/>
        <v>170</v>
      </c>
      <c r="BB2297">
        <f t="shared" si="859"/>
        <v>3</v>
      </c>
      <c r="BC2297">
        <f t="shared" si="860"/>
        <v>1</v>
      </c>
      <c r="BD2297">
        <f t="shared" si="861"/>
        <v>0</v>
      </c>
      <c r="BE2297">
        <f t="shared" si="862"/>
        <v>3</v>
      </c>
    </row>
    <row r="2298" spans="10:57" x14ac:dyDescent="0.25">
      <c r="J2298" s="23">
        <f>MAX(_xlfn.MAXIFS(L$2:$L2298,M$2:$M2298,M2298),_xlfn.MAXIFS(L$2:$L2298,N$2:$N2298,M2298))-MAX(_xlfn.MAXIFS(L$2:$L2297,M$2:$M2297,M2298),_xlfn.MAXIFS(L$2:$L2297,N$2:$N2297,M2298))</f>
        <v>6</v>
      </c>
      <c r="K2298" s="23">
        <f>MAX(_xlfn.MAXIFS($L$2:L2298,$M$2:M2298,N2298),_xlfn.MAXIFS($L$2:L2298,$N$2:N2298,N2298))-MAX(_xlfn.MAXIFS($L$2:L2297,$M$2:M2297,N2298),_xlfn.MAXIFS($L$2:L2297,$N$2:N2297,N2298))</f>
        <v>4</v>
      </c>
      <c r="L2298" s="20">
        <v>43337</v>
      </c>
      <c r="M2298" s="10">
        <v>3551</v>
      </c>
      <c r="N2298" s="10">
        <v>409</v>
      </c>
      <c r="O2298" s="10">
        <v>2</v>
      </c>
      <c r="P2298" s="10">
        <v>3</v>
      </c>
      <c r="Q2298" s="10" t="str">
        <f t="shared" si="865"/>
        <v>N</v>
      </c>
      <c r="R2298" s="10" t="str">
        <f t="shared" si="866"/>
        <v>S</v>
      </c>
      <c r="S2298" s="10">
        <f t="shared" si="867"/>
        <v>-1</v>
      </c>
      <c r="T2298" s="11">
        <f>IFERROR((SUMIF($M$2:N2298,M2298,$O$2:P2298)-O2298)/(COUNTIF($M$2:N2298,M2298)-1),0)</f>
        <v>1.2931034482758621</v>
      </c>
      <c r="U2298" s="11">
        <f>IFERROR((SUMIF($AR$2:AR2298,AR2298,$AT$2:AU2298)-AT2298)/(COUNTIF($M$2:N2298,M2298)-1),0)</f>
        <v>0.53448275862068961</v>
      </c>
      <c r="V2298" s="11">
        <f t="shared" si="868"/>
        <v>0.75862068965517249</v>
      </c>
      <c r="W2298" s="12">
        <f>IFERROR((SUMIF($AV$2:AW2298,AV2298,$AX$2:AY2298)-AX2298)/(COUNTIF($M$2:N2298,N2298)-1),0)</f>
        <v>2.1763485477178421</v>
      </c>
      <c r="X2298" s="12">
        <f>IFERROR((SUMIF($AZ$2:BA2298,AZ2298,$BB$2:BC2298)-BB2298)/(COUNTIF($M$2:N2298,N2298)-1),0)</f>
        <v>0.90248962655601661</v>
      </c>
      <c r="Y2298" s="12">
        <f t="shared" si="869"/>
        <v>1.2738589211618256</v>
      </c>
      <c r="Z2298" s="13">
        <f>IFERROR((SUMIF($M$2:M2298,M2298,O$2:O2298)-O2298)/(COUNTIF($M$2:M2298,M2298)-1),0)</f>
        <v>1.4024390243902438</v>
      </c>
      <c r="AA2298" s="13">
        <f>IFERROR((SUMIF($M$2:M2298,M2298,P$2:P2298)-P2298)/(COUNTIF($M$2:M2298,M2298)-1),0)</f>
        <v>1.1341463414634145</v>
      </c>
      <c r="AB2298" s="13">
        <f t="shared" si="870"/>
        <v>0.26829268292682928</v>
      </c>
      <c r="AC2298" s="10">
        <f>IFERROR((SUMIF($N$2:N2298,M2298,$P$2:P2298))/(COUNTIF($N$2:N2298,M2298)),0)</f>
        <v>1.1956521739130435</v>
      </c>
      <c r="AD2298" s="10">
        <f>IFERROR((SUMIF($N$2:N2298,M2298,$O$2:O2298))/(COUNTIF($N$2:N2298,M2298)),0)</f>
        <v>1.5978260869565217</v>
      </c>
      <c r="AE2298" s="10">
        <f t="shared" si="871"/>
        <v>-0.40217391304347827</v>
      </c>
      <c r="AF2298" s="13">
        <f>IFERROR((SUMIF($M$2:M2298,N2298,$O$2:O2298))/(COUNTIF($M$2:M2298,N2298)),0)</f>
        <v>2.3964757709251101</v>
      </c>
      <c r="AG2298" s="13">
        <f>IFERROR((SUMIF($M$2:M2298,N2298,$P$2:P2298))/(COUNTIF($M$2:M2298,N2298)),0)</f>
        <v>0.76211453744493396</v>
      </c>
      <c r="AH2298" s="13">
        <f t="shared" si="872"/>
        <v>1.6343612334801763</v>
      </c>
      <c r="AI2298" s="10">
        <f>IFERROR((SUMIF(N$2:N2298,N2298,P$2:P2298)-P2298)/(COUNTIF($N$2:N2298,N2298)-1),0)</f>
        <v>1.9803921568627452</v>
      </c>
      <c r="AJ2298" s="10">
        <f>IFERROR((SUMIF(N$2:N2298,N2298,O$2:O2298)-O2298)/(COUNTIF($N$2:N2298,N2298)-1),0)</f>
        <v>1.0274509803921568</v>
      </c>
      <c r="AK2298" s="10">
        <f t="shared" si="873"/>
        <v>0.9529411764705884</v>
      </c>
      <c r="AL2298" s="10">
        <f>IFERROR((AP2298)/(COUNTIF($M$2:N2298,M2298)-1),0)</f>
        <v>1.3620689655172413</v>
      </c>
      <c r="AM2298" s="19">
        <f>IFERROR((AQ2298)/(COUNTIF($M$2:N2298,N2298)-1),0)</f>
        <v>2.0663900414937761</v>
      </c>
      <c r="AN2298" s="10">
        <f t="shared" si="863"/>
        <v>0</v>
      </c>
      <c r="AO2298" s="10">
        <f t="shared" si="864"/>
        <v>3</v>
      </c>
      <c r="AP2298" s="10">
        <f>SUMIF($M$2:N2298,M2298,AN$2:AO2298)-AN2298</f>
        <v>237</v>
      </c>
      <c r="AQ2298" s="10">
        <f>SUMIF($AV$2:AW2298,AV2298,$BD$2:BE2298)-BD2298</f>
        <v>996</v>
      </c>
      <c r="AR2298" s="10">
        <f>M2298</f>
        <v>3551</v>
      </c>
      <c r="AS2298" s="10">
        <f t="shared" si="856"/>
        <v>409</v>
      </c>
      <c r="AT2298">
        <f t="shared" si="857"/>
        <v>3</v>
      </c>
      <c r="AU2298" s="10">
        <f t="shared" si="858"/>
        <v>2</v>
      </c>
      <c r="AV2298">
        <f t="shared" si="874"/>
        <v>409</v>
      </c>
      <c r="AW2298">
        <f t="shared" si="875"/>
        <v>3551</v>
      </c>
      <c r="AX2298">
        <f t="shared" si="876"/>
        <v>3</v>
      </c>
      <c r="AY2298">
        <f t="shared" si="877"/>
        <v>2</v>
      </c>
      <c r="AZ2298">
        <f t="shared" si="878"/>
        <v>409</v>
      </c>
      <c r="BA2298">
        <f t="shared" si="879"/>
        <v>3551</v>
      </c>
      <c r="BB2298">
        <f t="shared" si="859"/>
        <v>2</v>
      </c>
      <c r="BC2298">
        <f t="shared" si="860"/>
        <v>3</v>
      </c>
      <c r="BD2298">
        <f t="shared" si="861"/>
        <v>3</v>
      </c>
      <c r="BE2298">
        <f t="shared" si="862"/>
        <v>0</v>
      </c>
    </row>
    <row r="2299" spans="10:57" x14ac:dyDescent="0.25">
      <c r="J2299" s="23">
        <f>MAX(_xlfn.MAXIFS(L$2:$L2299,M$2:$M2299,M2299),_xlfn.MAXIFS(L$2:$L2299,N$2:$N2299,M2299))-MAX(_xlfn.MAXIFS(L$2:$L2298,M$2:$M2298,M2299),_xlfn.MAXIFS(L$2:$L2298,N$2:$N2298,M2299))</f>
        <v>7</v>
      </c>
      <c r="K2299" s="23">
        <f>MAX(_xlfn.MAXIFS($L$2:L2299,$M$2:M2299,N2299),_xlfn.MAXIFS($L$2:L2299,$N$2:N2299,N2299))-MAX(_xlfn.MAXIFS($L$2:L2298,$M$2:M2298,N2299),_xlfn.MAXIFS($L$2:L2298,$N$2:N2298,N2299))</f>
        <v>6</v>
      </c>
      <c r="L2299" s="20">
        <v>43337</v>
      </c>
      <c r="M2299" s="10">
        <v>4441</v>
      </c>
      <c r="N2299" s="10">
        <v>122</v>
      </c>
      <c r="O2299" s="10">
        <v>1</v>
      </c>
      <c r="P2299" s="10">
        <v>1</v>
      </c>
      <c r="Q2299" s="10" t="str">
        <f t="shared" si="865"/>
        <v>U</v>
      </c>
      <c r="R2299" s="10" t="str">
        <f t="shared" si="866"/>
        <v>U</v>
      </c>
      <c r="S2299" s="10">
        <f t="shared" si="867"/>
        <v>0</v>
      </c>
      <c r="T2299" s="11">
        <f>IFERROR((SUMIF($M$2:N2299,M2299,$O$2:P2299)-O2299)/(COUNTIF($M$2:N2299,M2299)-1),0)</f>
        <v>1.290983606557377</v>
      </c>
      <c r="U2299" s="11">
        <f>IFERROR((SUMIF($AR$2:AR2299,AR2299,$AT$2:AU2299)-AT2299)/(COUNTIF($M$2:N2299,M2299)-1),0)</f>
        <v>0.58606557377049184</v>
      </c>
      <c r="V2299" s="11">
        <f t="shared" si="868"/>
        <v>0.70491803278688514</v>
      </c>
      <c r="W2299" s="12">
        <f>IFERROR((SUMIF($AV$2:AW2299,AV2299,$AX$2:AY2299)-AX2299)/(COUNTIF($M$2:N2299,N2299)-1),0)</f>
        <v>1.5577395577395576</v>
      </c>
      <c r="X2299" s="12">
        <f>IFERROR((SUMIF($AZ$2:BA2299,AZ2299,$BB$2:BC2299)-BB2299)/(COUNTIF($M$2:N2299,N2299)-1),0)</f>
        <v>1.1621621621621621</v>
      </c>
      <c r="Y2299" s="12">
        <f t="shared" si="869"/>
        <v>0.39557739557739557</v>
      </c>
      <c r="Z2299" s="13">
        <f>IFERROR((SUMIF($M$2:M2299,M2299,O$2:O2299)-O2299)/(COUNTIF($M$2:M2299,M2299)-1),0)</f>
        <v>1.3103448275862069</v>
      </c>
      <c r="AA2299" s="13">
        <f>IFERROR((SUMIF($M$2:M2299,M2299,P$2:P2299)-P2299)/(COUNTIF($M$2:M2299,M2299)-1),0)</f>
        <v>1.2327586206896552</v>
      </c>
      <c r="AB2299" s="13">
        <f t="shared" si="870"/>
        <v>7.7586206896551602E-2</v>
      </c>
      <c r="AC2299" s="10">
        <f>IFERROR((SUMIF($N$2:N2299,M2299,$P$2:P2299))/(COUNTIF($N$2:N2299,M2299)),0)</f>
        <v>1.2734375</v>
      </c>
      <c r="AD2299" s="10">
        <f>IFERROR((SUMIF($N$2:N2299,M2299,$O$2:O2299))/(COUNTIF($N$2:N2299,M2299)),0)</f>
        <v>1.6796875</v>
      </c>
      <c r="AE2299" s="10">
        <f t="shared" si="871"/>
        <v>-0.40625</v>
      </c>
      <c r="AF2299" s="13">
        <f>IFERROR((SUMIF($M$2:M2299,N2299,$O$2:O2299))/(COUNTIF($M$2:M2299,N2299)),0)</f>
        <v>1.6461538461538461</v>
      </c>
      <c r="AG2299" s="13">
        <f>IFERROR((SUMIF($M$2:M2299,N2299,$P$2:P2299))/(COUNTIF($M$2:M2299,N2299)),0)</f>
        <v>1.1384615384615384</v>
      </c>
      <c r="AH2299" s="13">
        <f t="shared" si="872"/>
        <v>0.50769230769230766</v>
      </c>
      <c r="AI2299" s="10">
        <f>IFERROR((SUMIF(N$2:N2299,N2299,P$2:P2299)-P2299)/(COUNTIF($N$2:N2299,N2299)-1),0)</f>
        <v>1.4764150943396226</v>
      </c>
      <c r="AJ2299" s="10">
        <f>IFERROR((SUMIF(N$2:N2299,N2299,O$2:O2299)-O2299)/(COUNTIF($N$2:N2299,N2299)-1),0)</f>
        <v>1.1839622641509433</v>
      </c>
      <c r="AK2299" s="10">
        <f t="shared" si="873"/>
        <v>0.29245283018867929</v>
      </c>
      <c r="AL2299" s="10">
        <f>IFERROR((AP2299)/(COUNTIF($M$2:N2299,M2299)-1),0)</f>
        <v>1.2868852459016393</v>
      </c>
      <c r="AM2299" s="19">
        <f>IFERROR((AQ2299)/(COUNTIF($M$2:N2299,N2299)-1),0)</f>
        <v>1.597051597051597</v>
      </c>
      <c r="AN2299" s="10">
        <f t="shared" si="863"/>
        <v>1</v>
      </c>
      <c r="AO2299" s="10">
        <f t="shared" si="864"/>
        <v>1</v>
      </c>
      <c r="AP2299" s="10">
        <f>SUMIF($M$2:N2299,M2299,AN$2:AO2299)-AN2299</f>
        <v>314</v>
      </c>
      <c r="AQ2299" s="10">
        <f>SUMIF($AV$2:AW2299,AV2299,$BD$2:BE2299)-BD2299</f>
        <v>650</v>
      </c>
      <c r="AR2299" s="10">
        <f>M2299</f>
        <v>4441</v>
      </c>
      <c r="AS2299" s="10">
        <f t="shared" si="856"/>
        <v>122</v>
      </c>
      <c r="AT2299">
        <f t="shared" si="857"/>
        <v>1</v>
      </c>
      <c r="AU2299" s="10">
        <f t="shared" si="858"/>
        <v>1</v>
      </c>
      <c r="AV2299">
        <f t="shared" si="874"/>
        <v>122</v>
      </c>
      <c r="AW2299">
        <f t="shared" si="875"/>
        <v>4441</v>
      </c>
      <c r="AX2299">
        <f t="shared" si="876"/>
        <v>1</v>
      </c>
      <c r="AY2299">
        <f t="shared" si="877"/>
        <v>1</v>
      </c>
      <c r="AZ2299">
        <f t="shared" si="878"/>
        <v>122</v>
      </c>
      <c r="BA2299">
        <f t="shared" si="879"/>
        <v>4441</v>
      </c>
      <c r="BB2299">
        <f t="shared" si="859"/>
        <v>1</v>
      </c>
      <c r="BC2299">
        <f t="shared" si="860"/>
        <v>1</v>
      </c>
      <c r="BD2299">
        <f t="shared" si="861"/>
        <v>1</v>
      </c>
      <c r="BE2299">
        <f t="shared" si="862"/>
        <v>1</v>
      </c>
    </row>
    <row r="2300" spans="10:57" x14ac:dyDescent="0.25">
      <c r="J2300" s="23">
        <f>MAX(_xlfn.MAXIFS(L$2:$L2300,M$2:$M2300,M2300),_xlfn.MAXIFS(L$2:$L2300,N$2:$N2300,M2300))-MAX(_xlfn.MAXIFS(L$2:$L2299,M$2:$M2299,M2300),_xlfn.MAXIFS(L$2:$L2299,N$2:$N2299,M2300))</f>
        <v>7</v>
      </c>
      <c r="K2300" s="23">
        <f>MAX(_xlfn.MAXIFS($L$2:L2300,$M$2:M2300,N2300),_xlfn.MAXIFS($L$2:L2300,$N$2:N2300,N2300))-MAX(_xlfn.MAXIFS($L$2:L2299,$M$2:M2299,N2300),_xlfn.MAXIFS($L$2:L2299,$N$2:N2299,N2300))</f>
        <v>6</v>
      </c>
      <c r="L2300" s="20">
        <v>43337</v>
      </c>
      <c r="M2300" s="10">
        <v>2662</v>
      </c>
      <c r="N2300" s="10">
        <v>14</v>
      </c>
      <c r="O2300" s="10">
        <v>0</v>
      </c>
      <c r="P2300" s="10">
        <v>0</v>
      </c>
      <c r="Q2300" s="10" t="str">
        <f t="shared" si="865"/>
        <v>U</v>
      </c>
      <c r="R2300" s="10" t="str">
        <f t="shared" si="866"/>
        <v>U</v>
      </c>
      <c r="S2300" s="10">
        <f t="shared" si="867"/>
        <v>0</v>
      </c>
      <c r="T2300" s="11">
        <f>IFERROR((SUMIF($M$2:N2300,M2300,$O$2:P2300)-O2300)/(COUNTIF($M$2:N2300,M2300)-1),0)</f>
        <v>1.1222222222222222</v>
      </c>
      <c r="U2300" s="11">
        <f>IFERROR((SUMIF($AR$2:AR2300,AR2300,$AT$2:AU2300)-AT2300)/(COUNTIF($M$2:N2300,M2300)-1),0)</f>
        <v>0.88888888888888884</v>
      </c>
      <c r="V2300" s="11">
        <f t="shared" si="868"/>
        <v>0.23333333333333339</v>
      </c>
      <c r="W2300" s="12">
        <f>IFERROR((SUMIF($AV$2:AW2300,AV2300,$AX$2:AY2300)-AX2300)/(COUNTIF($M$2:N2300,N2300)-1),0)</f>
        <v>1.7704918032786885</v>
      </c>
      <c r="X2300" s="12">
        <f>IFERROR((SUMIF($AZ$2:BA2300,AZ2300,$BB$2:BC2300)-BB2300)/(COUNTIF($M$2:N2300,N2300)-1),0)</f>
        <v>1.2412177985948478</v>
      </c>
      <c r="Y2300" s="12">
        <f t="shared" si="869"/>
        <v>0.52927400468384067</v>
      </c>
      <c r="Z2300" s="13">
        <f>IFERROR((SUMIF($M$2:M2300,M2300,O$2:O2300)-O2300)/(COUNTIF($M$2:M2300,M2300)-1),0)</f>
        <v>1.0681818181818181</v>
      </c>
      <c r="AA2300" s="13">
        <f>IFERROR((SUMIF($M$2:M2300,M2300,P$2:P2300)-P2300)/(COUNTIF($M$2:M2300,M2300)-1),0)</f>
        <v>1.8181818181818181</v>
      </c>
      <c r="AB2300" s="13">
        <f t="shared" si="870"/>
        <v>-0.75</v>
      </c>
      <c r="AC2300" s="10">
        <f>IFERROR((SUMIF($N$2:N2300,M2300,$P$2:P2300))/(COUNTIF($N$2:N2300,M2300)),0)</f>
        <v>1.173913043478261</v>
      </c>
      <c r="AD2300" s="10">
        <f>IFERROR((SUMIF($N$2:N2300,M2300,$O$2:O2300))/(COUNTIF($N$2:N2300,M2300)),0)</f>
        <v>1.673913043478261</v>
      </c>
      <c r="AE2300" s="10">
        <f t="shared" si="871"/>
        <v>-0.5</v>
      </c>
      <c r="AF2300" s="13">
        <f>IFERROR((SUMIF($M$2:M2300,N2300,$O$2:O2300))/(COUNTIF($M$2:M2300,N2300)),0)</f>
        <v>1.7475247524752475</v>
      </c>
      <c r="AG2300" s="13">
        <f>IFERROR((SUMIF($M$2:M2300,N2300,$P$2:P2300))/(COUNTIF($M$2:M2300,N2300)),0)</f>
        <v>1.1782178217821782</v>
      </c>
      <c r="AH2300" s="13">
        <f t="shared" si="872"/>
        <v>0.56930693069306937</v>
      </c>
      <c r="AI2300" s="10">
        <f>IFERROR((SUMIF(N$2:N2300,N2300,P$2:P2300)-P2300)/(COUNTIF($N$2:N2300,N2300)-1),0)</f>
        <v>1.7911111111111111</v>
      </c>
      <c r="AJ2300" s="10">
        <f>IFERROR((SUMIF(N$2:N2300,N2300,O$2:O2300)-O2300)/(COUNTIF($N$2:N2300,N2300)-1),0)</f>
        <v>1.2977777777777777</v>
      </c>
      <c r="AK2300" s="10">
        <f t="shared" si="873"/>
        <v>0.4933333333333334</v>
      </c>
      <c r="AL2300" s="10">
        <f>IFERROR((AP2300)/(COUNTIF($M$2:N2300,M2300)-1),0)</f>
        <v>1</v>
      </c>
      <c r="AM2300" s="19">
        <f>IFERROR((AQ2300)/(COUNTIF($M$2:N2300,N2300)-1),0)</f>
        <v>1.6651053864168619</v>
      </c>
      <c r="AN2300" s="10">
        <f t="shared" si="863"/>
        <v>1</v>
      </c>
      <c r="AO2300" s="10">
        <f t="shared" si="864"/>
        <v>1</v>
      </c>
      <c r="AP2300" s="10">
        <f>SUMIF($M$2:N2300,M2300,AN$2:AO2300)-AN2300</f>
        <v>90</v>
      </c>
      <c r="AQ2300" s="10">
        <f>SUMIF($AV$2:AW2300,AV2300,$BD$2:BE2300)-BD2300</f>
        <v>711</v>
      </c>
      <c r="AR2300" s="10">
        <f>M2300</f>
        <v>2662</v>
      </c>
      <c r="AS2300" s="10">
        <f t="shared" si="856"/>
        <v>14</v>
      </c>
      <c r="AT2300">
        <f t="shared" si="857"/>
        <v>0</v>
      </c>
      <c r="AU2300" s="10">
        <f t="shared" si="858"/>
        <v>0</v>
      </c>
      <c r="AV2300">
        <f t="shared" si="874"/>
        <v>14</v>
      </c>
      <c r="AW2300">
        <f t="shared" si="875"/>
        <v>2662</v>
      </c>
      <c r="AX2300">
        <f t="shared" si="876"/>
        <v>0</v>
      </c>
      <c r="AY2300">
        <f t="shared" si="877"/>
        <v>0</v>
      </c>
      <c r="AZ2300">
        <f t="shared" si="878"/>
        <v>14</v>
      </c>
      <c r="BA2300">
        <f t="shared" si="879"/>
        <v>2662</v>
      </c>
      <c r="BB2300">
        <f t="shared" si="859"/>
        <v>0</v>
      </c>
      <c r="BC2300">
        <f t="shared" si="860"/>
        <v>0</v>
      </c>
      <c r="BD2300">
        <f t="shared" si="861"/>
        <v>1</v>
      </c>
      <c r="BE2300">
        <f t="shared" si="862"/>
        <v>1</v>
      </c>
    </row>
    <row r="2301" spans="10:57" x14ac:dyDescent="0.25">
      <c r="J2301" s="23">
        <f>MAX(_xlfn.MAXIFS(L$2:$L2301,M$2:$M2301,M2301),_xlfn.MAXIFS(L$2:$L2301,N$2:$N2301,M2301))-MAX(_xlfn.MAXIFS(L$2:$L2300,M$2:$M2300,M2301),_xlfn.MAXIFS(L$2:$L2300,N$2:$N2300,M2301))</f>
        <v>3</v>
      </c>
      <c r="K2301" s="23">
        <f>MAX(_xlfn.MAXIFS($L$2:L2301,$M$2:M2301,N2301),_xlfn.MAXIFS($L$2:L2301,$N$2:N2301,N2301))-MAX(_xlfn.MAXIFS($L$2:L2300,$M$2:M2300,N2301),_xlfn.MAXIFS($L$2:L2300,$N$2:N2300,N2301))</f>
        <v>8</v>
      </c>
      <c r="L2301" s="20">
        <v>43338</v>
      </c>
      <c r="M2301" s="10">
        <v>170</v>
      </c>
      <c r="N2301" s="10">
        <v>2444</v>
      </c>
      <c r="O2301" s="10">
        <v>2</v>
      </c>
      <c r="P2301" s="10">
        <v>1</v>
      </c>
      <c r="Q2301" s="10" t="str">
        <f t="shared" si="865"/>
        <v>S</v>
      </c>
      <c r="R2301" s="10" t="str">
        <f t="shared" si="866"/>
        <v>N</v>
      </c>
      <c r="S2301" s="10">
        <f t="shared" si="867"/>
        <v>1</v>
      </c>
      <c r="T2301" s="11">
        <f>IFERROR((SUMIF($M$2:N2301,M2301,$O$2:P2301)-O2301)/(COUNTIF($M$2:N2301,M2301)-1),0)</f>
        <v>1.7706422018348624</v>
      </c>
      <c r="U2301" s="11">
        <f>IFERROR((SUMIF($AR$2:AR2301,AR2301,$AT$2:AU2301)-AT2301)/(COUNTIF($M$2:N2301,M2301)-1),0)</f>
        <v>0.48394495412844035</v>
      </c>
      <c r="V2301" s="11">
        <f t="shared" si="868"/>
        <v>1.286697247706422</v>
      </c>
      <c r="W2301" s="12">
        <f>IFERROR((SUMIF($AV$2:AW2301,AV2301,$AX$2:AY2301)-AX2301)/(COUNTIF($M$2:N2301,N2301)-1),0)</f>
        <v>1.2409638554216869</v>
      </c>
      <c r="X2301" s="12">
        <f>IFERROR((SUMIF($AZ$2:BA2301,AZ2301,$BB$2:BC2301)-BB2301)/(COUNTIF($M$2:N2301,N2301)-1),0)</f>
        <v>1.5542168674698795</v>
      </c>
      <c r="Y2301" s="12">
        <f t="shared" si="869"/>
        <v>-0.31325301204819267</v>
      </c>
      <c r="Z2301" s="13">
        <f>IFERROR((SUMIF($M$2:M2301,M2301,O$2:O2301)-O2301)/(COUNTIF($M$2:M2301,M2301)-1),0)</f>
        <v>1.8767772511848342</v>
      </c>
      <c r="AA2301" s="13">
        <f>IFERROR((SUMIF($M$2:M2301,M2301,P$2:P2301)-P2301)/(COUNTIF($M$2:M2301,M2301)-1),0)</f>
        <v>1</v>
      </c>
      <c r="AB2301" s="13">
        <f t="shared" si="870"/>
        <v>0.87677725118483418</v>
      </c>
      <c r="AC2301" s="10">
        <f>IFERROR((SUMIF($N$2:N2301,M2301,$P$2:P2301))/(COUNTIF($N$2:N2301,M2301)),0)</f>
        <v>1.6711111111111112</v>
      </c>
      <c r="AD2301" s="10">
        <f>IFERROR((SUMIF($N$2:N2301,M2301,$O$2:O2301))/(COUNTIF($N$2:N2301,M2301)),0)</f>
        <v>1.288888888888889</v>
      </c>
      <c r="AE2301" s="10">
        <f t="shared" si="871"/>
        <v>0.38222222222222224</v>
      </c>
      <c r="AF2301" s="13">
        <f>IFERROR((SUMIF($M$2:M2301,N2301,$O$2:O2301))/(COUNTIF($M$2:M2301,N2301)),0)</f>
        <v>1.240506329113924</v>
      </c>
      <c r="AG2301" s="13">
        <f>IFERROR((SUMIF($M$2:M2301,N2301,$P$2:P2301))/(COUNTIF($M$2:M2301,N2301)),0)</f>
        <v>1.4683544303797469</v>
      </c>
      <c r="AH2301" s="13">
        <f t="shared" si="872"/>
        <v>-0.22784810126582289</v>
      </c>
      <c r="AI2301" s="10">
        <f>IFERROR((SUMIF(N$2:N2301,N2301,P$2:P2301)-P2301)/(COUNTIF($N$2:N2301,N2301)-1),0)</f>
        <v>1.2413793103448276</v>
      </c>
      <c r="AJ2301" s="10">
        <f>IFERROR((SUMIF(N$2:N2301,N2301,O$2:O2301)-O2301)/(COUNTIF($N$2:N2301,N2301)-1),0)</f>
        <v>1.632183908045977</v>
      </c>
      <c r="AK2301" s="10">
        <f t="shared" si="873"/>
        <v>-0.39080459770114939</v>
      </c>
      <c r="AL2301" s="10">
        <f>IFERROR((AP2301)/(COUNTIF($M$2:N2301,M2301)-1),0)</f>
        <v>1.6811926605504588</v>
      </c>
      <c r="AM2301" s="19">
        <f>IFERROR((AQ2301)/(COUNTIF($M$2:N2301,N2301)-1),0)</f>
        <v>1.1867469879518073</v>
      </c>
      <c r="AN2301" s="10">
        <f t="shared" si="863"/>
        <v>3</v>
      </c>
      <c r="AO2301" s="10">
        <f t="shared" si="864"/>
        <v>0</v>
      </c>
      <c r="AP2301" s="10">
        <f>SUMIF($M$2:N2301,M2301,AN$2:AO2301)-AN2301</f>
        <v>733</v>
      </c>
      <c r="AQ2301" s="10">
        <f>SUMIF($AV$2:AW2301,AV2301,$BD$2:BE2301)-BD2301</f>
        <v>197</v>
      </c>
      <c r="AR2301" s="10">
        <f>M2301</f>
        <v>170</v>
      </c>
      <c r="AS2301" s="10">
        <f t="shared" si="856"/>
        <v>2444</v>
      </c>
      <c r="AT2301">
        <f t="shared" si="857"/>
        <v>1</v>
      </c>
      <c r="AU2301" s="10">
        <f t="shared" si="858"/>
        <v>2</v>
      </c>
      <c r="AV2301">
        <f t="shared" si="874"/>
        <v>2444</v>
      </c>
      <c r="AW2301">
        <f t="shared" si="875"/>
        <v>170</v>
      </c>
      <c r="AX2301">
        <f t="shared" si="876"/>
        <v>1</v>
      </c>
      <c r="AY2301">
        <f t="shared" si="877"/>
        <v>2</v>
      </c>
      <c r="AZ2301">
        <f t="shared" si="878"/>
        <v>2444</v>
      </c>
      <c r="BA2301">
        <f t="shared" si="879"/>
        <v>170</v>
      </c>
      <c r="BB2301">
        <f t="shared" si="859"/>
        <v>2</v>
      </c>
      <c r="BC2301">
        <f t="shared" si="860"/>
        <v>1</v>
      </c>
      <c r="BD2301">
        <f t="shared" si="861"/>
        <v>0</v>
      </c>
      <c r="BE2301">
        <f t="shared" si="862"/>
        <v>3</v>
      </c>
    </row>
    <row r="2302" spans="10:57" x14ac:dyDescent="0.25">
      <c r="J2302" s="23">
        <f>MAX(_xlfn.MAXIFS(L$2:$L2302,M$2:$M2302,M2302),_xlfn.MAXIFS(L$2:$L2302,N$2:$N2302,M2302))-MAX(_xlfn.MAXIFS(L$2:$L2301,M$2:$M2301,M2302),_xlfn.MAXIFS(L$2:$L2301,N$2:$N2301,M2302))</f>
        <v>8</v>
      </c>
      <c r="K2302" s="23">
        <f>MAX(_xlfn.MAXIFS($L$2:L2302,$M$2:M2302,N2302),_xlfn.MAXIFS($L$2:L2302,$N$2:N2302,N2302))-MAX(_xlfn.MAXIFS($L$2:L2301,$M$2:M2301,N2302),_xlfn.MAXIFS($L$2:L2301,$N$2:N2301,N2302))</f>
        <v>7</v>
      </c>
      <c r="L2302" s="20">
        <v>43338</v>
      </c>
      <c r="M2302" s="10">
        <v>4467</v>
      </c>
      <c r="N2302" s="10">
        <v>413</v>
      </c>
      <c r="O2302" s="10">
        <v>0</v>
      </c>
      <c r="P2302" s="10">
        <v>1</v>
      </c>
      <c r="Q2302" s="10" t="str">
        <f t="shared" si="865"/>
        <v>N</v>
      </c>
      <c r="R2302" s="10" t="str">
        <f t="shared" si="866"/>
        <v>S</v>
      </c>
      <c r="S2302" s="10">
        <f t="shared" si="867"/>
        <v>-1</v>
      </c>
      <c r="T2302" s="11">
        <f>IFERROR((SUMIF($M$2:N2302,M2302,$O$2:P2302)-O2302)/(COUNTIF($M$2:N2302,M2302)-1),0)</f>
        <v>1.1333333333333333</v>
      </c>
      <c r="U2302" s="11">
        <f>IFERROR((SUMIF($AR$2:AR2302,AR2302,$AT$2:AU2302)-AT2302)/(COUNTIF($M$2:N2302,M2302)-1),0)</f>
        <v>1.2</v>
      </c>
      <c r="V2302" s="11">
        <f t="shared" si="868"/>
        <v>-6.6666666666666652E-2</v>
      </c>
      <c r="W2302" s="12">
        <f>IFERROR((SUMIF($AV$2:AW2302,AV2302,$AX$2:AY2302)-AX2302)/(COUNTIF($M$2:N2302,N2302)-1),0)</f>
        <v>1.263157894736842</v>
      </c>
      <c r="X2302" s="12">
        <f>IFERROR((SUMIF($AZ$2:BA2302,AZ2302,$BB$2:BC2302)-BB2302)/(COUNTIF($M$2:N2302,N2302)-1),0)</f>
        <v>1.6165413533834587</v>
      </c>
      <c r="Y2302" s="12">
        <f t="shared" si="869"/>
        <v>-0.35338345864661669</v>
      </c>
      <c r="Z2302" s="13">
        <f>IFERROR((SUMIF($M$2:M2302,M2302,O$2:O2302)-O2302)/(COUNTIF($M$2:M2302,M2302)-1),0)</f>
        <v>0.8571428571428571</v>
      </c>
      <c r="AA2302" s="13">
        <f>IFERROR((SUMIF($M$2:M2302,M2302,P$2:P2302)-P2302)/(COUNTIF($M$2:M2302,M2302)-1),0)</f>
        <v>2.5714285714285716</v>
      </c>
      <c r="AB2302" s="13">
        <f t="shared" si="870"/>
        <v>-1.7142857142857144</v>
      </c>
      <c r="AC2302" s="10">
        <f>IFERROR((SUMIF($N$2:N2302,M2302,$P$2:P2302))/(COUNTIF($N$2:N2302,M2302)),0)</f>
        <v>1.375</v>
      </c>
      <c r="AD2302" s="10">
        <f>IFERROR((SUMIF($N$2:N2302,M2302,$O$2:O2302))/(COUNTIF($N$2:N2302,M2302)),0)</f>
        <v>2.125</v>
      </c>
      <c r="AE2302" s="10">
        <f t="shared" si="871"/>
        <v>-0.75</v>
      </c>
      <c r="AF2302" s="13">
        <f>IFERROR((SUMIF($M$2:M2302,N2302,$O$2:O2302))/(COUNTIF($M$2:M2302,N2302)),0)</f>
        <v>1.4193548387096775</v>
      </c>
      <c r="AG2302" s="13">
        <f>IFERROR((SUMIF($M$2:M2302,N2302,$P$2:P2302))/(COUNTIF($M$2:M2302,N2302)),0)</f>
        <v>1.3064516129032258</v>
      </c>
      <c r="AH2302" s="13">
        <f t="shared" si="872"/>
        <v>0.11290322580645173</v>
      </c>
      <c r="AI2302" s="10">
        <f>IFERROR((SUMIF(N$2:N2302,N2302,P$2:P2302)-P2302)/(COUNTIF($N$2:N2302,N2302)-1),0)</f>
        <v>1.1267605633802817</v>
      </c>
      <c r="AJ2302" s="10">
        <f>IFERROR((SUMIF(N$2:N2302,N2302,O$2:O2302)-O2302)/(COUNTIF($N$2:N2302,N2302)-1),0)</f>
        <v>1.8873239436619718</v>
      </c>
      <c r="AK2302" s="10">
        <f t="shared" si="873"/>
        <v>-0.76056338028169002</v>
      </c>
      <c r="AL2302" s="10">
        <f>IFERROR((AP2302)/(COUNTIF($M$2:N2302,M2302)-1),0)</f>
        <v>0.8666666666666667</v>
      </c>
      <c r="AM2302" s="19">
        <f>IFERROR((AQ2302)/(COUNTIF($M$2:N2302,N2302)-1),0)</f>
        <v>1.1729323308270676</v>
      </c>
      <c r="AN2302" s="10">
        <f t="shared" si="863"/>
        <v>0</v>
      </c>
      <c r="AO2302" s="10">
        <f t="shared" si="864"/>
        <v>3</v>
      </c>
      <c r="AP2302" s="10">
        <f>SUMIF($M$2:N2302,M2302,AN$2:AO2302)-AN2302</f>
        <v>13</v>
      </c>
      <c r="AQ2302" s="10">
        <f>SUMIF($AV$2:AW2302,AV2302,$BD$2:BE2302)-BD2302</f>
        <v>156</v>
      </c>
      <c r="AR2302" s="10">
        <f>M2302</f>
        <v>4467</v>
      </c>
      <c r="AS2302" s="10">
        <f t="shared" si="856"/>
        <v>413</v>
      </c>
      <c r="AT2302">
        <f t="shared" si="857"/>
        <v>1</v>
      </c>
      <c r="AU2302" s="10">
        <f t="shared" si="858"/>
        <v>0</v>
      </c>
      <c r="AV2302">
        <f t="shared" si="874"/>
        <v>413</v>
      </c>
      <c r="AW2302">
        <f t="shared" si="875"/>
        <v>4467</v>
      </c>
      <c r="AX2302">
        <f t="shared" si="876"/>
        <v>1</v>
      </c>
      <c r="AY2302">
        <f t="shared" si="877"/>
        <v>0</v>
      </c>
      <c r="AZ2302">
        <f t="shared" si="878"/>
        <v>413</v>
      </c>
      <c r="BA2302">
        <f t="shared" si="879"/>
        <v>4467</v>
      </c>
      <c r="BB2302">
        <f t="shared" si="859"/>
        <v>0</v>
      </c>
      <c r="BC2302">
        <f t="shared" si="860"/>
        <v>1</v>
      </c>
      <c r="BD2302">
        <f t="shared" si="861"/>
        <v>3</v>
      </c>
      <c r="BE2302">
        <f t="shared" si="862"/>
        <v>0</v>
      </c>
    </row>
    <row r="2303" spans="10:57" x14ac:dyDescent="0.25">
      <c r="J2303" s="23">
        <f>MAX(_xlfn.MAXIFS(L$2:$L2303,M$2:$M2303,M2303),_xlfn.MAXIFS(L$2:$L2303,N$2:$N2303,M2303))-MAX(_xlfn.MAXIFS(L$2:$L2302,M$2:$M2302,M2303),_xlfn.MAXIFS(L$2:$L2302,N$2:$N2302,M2303))</f>
        <v>7</v>
      </c>
      <c r="K2303" s="23">
        <f>MAX(_xlfn.MAXIFS($L$2:L2303,$M$2:M2303,N2303),_xlfn.MAXIFS($L$2:L2303,$N$2:N2303,N2303))-MAX(_xlfn.MAXIFS($L$2:L2302,$M$2:M2302,N2303),_xlfn.MAXIFS($L$2:L2302,$N$2:N2302,N2303))</f>
        <v>8</v>
      </c>
      <c r="L2303" s="20">
        <v>43338</v>
      </c>
      <c r="M2303" s="10">
        <v>503</v>
      </c>
      <c r="N2303" s="10">
        <v>856</v>
      </c>
      <c r="O2303" s="10">
        <v>0</v>
      </c>
      <c r="P2303" s="10">
        <v>0</v>
      </c>
      <c r="Q2303" s="10" t="str">
        <f t="shared" si="865"/>
        <v>U</v>
      </c>
      <c r="R2303" s="10" t="str">
        <f t="shared" si="866"/>
        <v>U</v>
      </c>
      <c r="S2303" s="10">
        <f t="shared" si="867"/>
        <v>0</v>
      </c>
      <c r="T2303" s="11">
        <f>IFERROR((SUMIF($M$2:N2303,M2303,$O$2:P2303)-O2303)/(COUNTIF($M$2:N2303,M2303)-1),0)</f>
        <v>1.3401360544217686</v>
      </c>
      <c r="U2303" s="11">
        <f>IFERROR((SUMIF($AR$2:AR2303,AR2303,$AT$2:AU2303)-AT2303)/(COUNTIF($M$2:N2303,M2303)-1),0)</f>
        <v>0.72789115646258506</v>
      </c>
      <c r="V2303" s="11">
        <f t="shared" si="868"/>
        <v>0.61224489795918358</v>
      </c>
      <c r="W2303" s="12">
        <f>IFERROR((SUMIF($AV$2:AW2303,AV2303,$AX$2:AY2303)-AX2303)/(COUNTIF($M$2:N2303,N2303)-1),0)</f>
        <v>1.2222222222222223</v>
      </c>
      <c r="X2303" s="12">
        <f>IFERROR((SUMIF($AZ$2:BA2303,AZ2303,$BB$2:BC2303)-BB2303)/(COUNTIF($M$2:N2303,N2303)-1),0)</f>
        <v>1.6236559139784945</v>
      </c>
      <c r="Y2303" s="12">
        <f t="shared" si="869"/>
        <v>-0.40143369175627219</v>
      </c>
      <c r="Z2303" s="13">
        <f>IFERROR((SUMIF($M$2:M2303,M2303,O$2:O2303)-O2303)/(COUNTIF($M$2:M2303,M2303)-1),0)</f>
        <v>1.4460431654676258</v>
      </c>
      <c r="AA2303" s="13">
        <f>IFERROR((SUMIF($M$2:M2303,M2303,P$2:P2303)-P2303)/(COUNTIF($M$2:M2303,M2303)-1),0)</f>
        <v>1.539568345323741</v>
      </c>
      <c r="AB2303" s="13">
        <f t="shared" si="870"/>
        <v>-9.3525179856115193E-2</v>
      </c>
      <c r="AC2303" s="10">
        <f>IFERROR((SUMIF($N$2:N2303,M2303,$P$2:P2303))/(COUNTIF($N$2:N2303,M2303)),0)</f>
        <v>1.2451612903225806</v>
      </c>
      <c r="AD2303" s="10">
        <f>IFERROR((SUMIF($N$2:N2303,M2303,$O$2:O2303))/(COUNTIF($N$2:N2303,M2303)),0)</f>
        <v>1.7161290322580645</v>
      </c>
      <c r="AE2303" s="10">
        <f t="shared" si="871"/>
        <v>-0.47096774193548385</v>
      </c>
      <c r="AF2303" s="13">
        <f>IFERROR((SUMIF($M$2:M2303,N2303,$O$2:O2303))/(COUNTIF($M$2:M2303,N2303)),0)</f>
        <v>1.3129770992366412</v>
      </c>
      <c r="AG2303" s="13">
        <f>IFERROR((SUMIF($M$2:M2303,N2303,$P$2:P2303))/(COUNTIF($M$2:M2303,N2303)),0)</f>
        <v>1.5801526717557253</v>
      </c>
      <c r="AH2303" s="13">
        <f t="shared" si="872"/>
        <v>-0.26717557251908408</v>
      </c>
      <c r="AI2303" s="10">
        <f>IFERROR((SUMIF(N$2:N2303,N2303,P$2:P2303)-P2303)/(COUNTIF($N$2:N2303,N2303)-1),0)</f>
        <v>1.1418918918918919</v>
      </c>
      <c r="AJ2303" s="10">
        <f>IFERROR((SUMIF(N$2:N2303,N2303,O$2:O2303)-O2303)/(COUNTIF($N$2:N2303,N2303)-1),0)</f>
        <v>1.6621621621621621</v>
      </c>
      <c r="AK2303" s="10">
        <f t="shared" si="873"/>
        <v>-0.52027027027027017</v>
      </c>
      <c r="AL2303" s="10">
        <f>IFERROR((AP2303)/(COUNTIF($M$2:N2303,M2303)-1),0)</f>
        <v>1.282312925170068</v>
      </c>
      <c r="AM2303" s="19">
        <f>IFERROR((AQ2303)/(COUNTIF($M$2:N2303,N2303)-1),0)</f>
        <v>1.1684587813620071</v>
      </c>
      <c r="AN2303" s="10">
        <f t="shared" si="863"/>
        <v>1</v>
      </c>
      <c r="AO2303" s="10">
        <f t="shared" si="864"/>
        <v>1</v>
      </c>
      <c r="AP2303" s="10">
        <f>SUMIF($M$2:N2303,M2303,AN$2:AO2303)-AN2303</f>
        <v>377</v>
      </c>
      <c r="AQ2303" s="10">
        <f>SUMIF($AV$2:AW2303,AV2303,$BD$2:BE2303)-BD2303</f>
        <v>326</v>
      </c>
      <c r="AR2303" s="10">
        <f>M2303</f>
        <v>503</v>
      </c>
      <c r="AS2303" s="10">
        <f t="shared" si="856"/>
        <v>856</v>
      </c>
      <c r="AT2303">
        <f t="shared" si="857"/>
        <v>0</v>
      </c>
      <c r="AU2303" s="10">
        <f t="shared" si="858"/>
        <v>0</v>
      </c>
      <c r="AV2303">
        <f t="shared" si="874"/>
        <v>856</v>
      </c>
      <c r="AW2303">
        <f t="shared" si="875"/>
        <v>503</v>
      </c>
      <c r="AX2303">
        <f t="shared" si="876"/>
        <v>0</v>
      </c>
      <c r="AY2303">
        <f t="shared" si="877"/>
        <v>0</v>
      </c>
      <c r="AZ2303">
        <f t="shared" si="878"/>
        <v>856</v>
      </c>
      <c r="BA2303">
        <f t="shared" si="879"/>
        <v>503</v>
      </c>
      <c r="BB2303">
        <f t="shared" si="859"/>
        <v>0</v>
      </c>
      <c r="BC2303">
        <f t="shared" si="860"/>
        <v>0</v>
      </c>
      <c r="BD2303">
        <f t="shared" si="861"/>
        <v>1</v>
      </c>
      <c r="BE2303">
        <f t="shared" si="862"/>
        <v>1</v>
      </c>
    </row>
    <row r="2304" spans="10:57" x14ac:dyDescent="0.25">
      <c r="J2304" s="23">
        <f>MAX(_xlfn.MAXIFS(L$2:$L2304,M$2:$M2304,M2304),_xlfn.MAXIFS(L$2:$L2304,N$2:$N2304,M2304))-MAX(_xlfn.MAXIFS(L$2:$L2303,M$2:$M2303,M2304),_xlfn.MAXIFS(L$2:$L2303,N$2:$N2303,M2304))</f>
        <v>4</v>
      </c>
      <c r="K2304" s="23">
        <f>MAX(_xlfn.MAXIFS($L$2:L2304,$M$2:M2304,N2304),_xlfn.MAXIFS($L$2:L2304,$N$2:N2304,N2304))-MAX(_xlfn.MAXIFS($L$2:L2303,$M$2:M2303,N2304),_xlfn.MAXIFS($L$2:L2303,$N$2:N2303,N2304))</f>
        <v>8</v>
      </c>
      <c r="L2304" s="20">
        <v>43341</v>
      </c>
      <c r="M2304" s="10">
        <v>409</v>
      </c>
      <c r="N2304" s="10">
        <v>159</v>
      </c>
      <c r="O2304" s="10">
        <v>2</v>
      </c>
      <c r="P2304" s="10">
        <v>2</v>
      </c>
      <c r="Q2304" s="10" t="str">
        <f t="shared" si="865"/>
        <v>U</v>
      </c>
      <c r="R2304" s="10" t="str">
        <f t="shared" si="866"/>
        <v>U</v>
      </c>
      <c r="S2304" s="10">
        <f t="shared" si="867"/>
        <v>0</v>
      </c>
      <c r="T2304" s="11">
        <f>IFERROR((SUMIF($M$2:N2304,M2304,$O$2:P2304)-O2304)/(COUNTIF($M$2:N2304,M2304)-1),0)</f>
        <v>2.1780538302277432</v>
      </c>
      <c r="U2304" s="11">
        <f>IFERROR((SUMIF($AR$2:AR2304,AR2304,$AT$2:AU2304)-AT2304)/(COUNTIF($M$2:N2304,M2304)-1),0)</f>
        <v>0.35817805383022772</v>
      </c>
      <c r="V2304" s="11">
        <f t="shared" si="868"/>
        <v>1.8198757763975155</v>
      </c>
      <c r="W2304" s="12">
        <f>IFERROR((SUMIF($AV$2:AW2304,AV2304,$AX$2:AY2304)-AX2304)/(COUNTIF($M$2:N2304,N2304)-1),0)</f>
        <v>0</v>
      </c>
      <c r="X2304" s="12">
        <f>IFERROR((SUMIF($AZ$2:BA2304,AZ2304,$BB$2:BC2304)-BB2304)/(COUNTIF($M$2:N2304,N2304)-1),0)</f>
        <v>0</v>
      </c>
      <c r="Y2304" s="12">
        <f t="shared" si="869"/>
        <v>0</v>
      </c>
      <c r="Z2304" s="13">
        <f>IFERROR((SUMIF($M$2:M2304,M2304,O$2:O2304)-O2304)/(COUNTIF($M$2:M2304,M2304)-1),0)</f>
        <v>2.3964757709251101</v>
      </c>
      <c r="AA2304" s="13">
        <f>IFERROR((SUMIF($M$2:M2304,M2304,P$2:P2304)-P2304)/(COUNTIF($M$2:M2304,M2304)-1),0)</f>
        <v>0.76211453744493396</v>
      </c>
      <c r="AB2304" s="13">
        <f t="shared" si="870"/>
        <v>1.6343612334801763</v>
      </c>
      <c r="AC2304" s="10">
        <f>IFERROR((SUMIF($N$2:N2304,M2304,$P$2:P2304))/(COUNTIF($N$2:N2304,M2304)),0)</f>
        <v>1.984375</v>
      </c>
      <c r="AD2304" s="10">
        <f>IFERROR((SUMIF($N$2:N2304,M2304,$O$2:O2304))/(COUNTIF($N$2:N2304,M2304)),0)</f>
        <v>1.03125</v>
      </c>
      <c r="AE2304" s="10">
        <f t="shared" si="871"/>
        <v>0.953125</v>
      </c>
      <c r="AF2304" s="13">
        <f>IFERROR((SUMIF($M$2:M2304,N2304,$O$2:O2304))/(COUNTIF($M$2:M2304,N2304)),0)</f>
        <v>0</v>
      </c>
      <c r="AG2304" s="13">
        <f>IFERROR((SUMIF($M$2:M2304,N2304,$P$2:P2304))/(COUNTIF($M$2:M2304,N2304)),0)</f>
        <v>0</v>
      </c>
      <c r="AH2304" s="13">
        <f t="shared" si="872"/>
        <v>0</v>
      </c>
      <c r="AI2304" s="10">
        <f>IFERROR((SUMIF(N$2:N2304,N2304,P$2:P2304)-P2304)/(COUNTIF($N$2:N2304,N2304)-1),0)</f>
        <v>0</v>
      </c>
      <c r="AJ2304" s="10">
        <f>IFERROR((SUMIF(N$2:N2304,N2304,O$2:O2304)-O2304)/(COUNTIF($N$2:N2304,N2304)-1),0)</f>
        <v>0</v>
      </c>
      <c r="AK2304" s="10">
        <f t="shared" si="873"/>
        <v>0</v>
      </c>
      <c r="AL2304" s="10">
        <f>IFERROR((AP2304)/(COUNTIF($M$2:N2304,M2304)-1),0)</f>
        <v>2.0683229813664594</v>
      </c>
      <c r="AM2304" s="19">
        <f>IFERROR((AQ2304)/(COUNTIF($M$2:N2304,N2304)-1),0)</f>
        <v>1</v>
      </c>
      <c r="AN2304" s="10">
        <f t="shared" si="863"/>
        <v>1</v>
      </c>
      <c r="AO2304" s="10">
        <f t="shared" si="864"/>
        <v>1</v>
      </c>
      <c r="AP2304" s="10">
        <f>SUMIF($M$2:N2304,M2304,AN$2:AO2304)-AN2304</f>
        <v>999</v>
      </c>
      <c r="AQ2304" s="10">
        <f>SUMIF($AV$2:AW2304,AV2304,$BD$2:BE2304)-BD2304</f>
        <v>1</v>
      </c>
      <c r="AR2304" s="10">
        <f>M2304</f>
        <v>409</v>
      </c>
      <c r="AS2304" s="10">
        <f t="shared" si="856"/>
        <v>159</v>
      </c>
      <c r="AT2304">
        <f t="shared" si="857"/>
        <v>2</v>
      </c>
      <c r="AU2304" s="10">
        <f t="shared" si="858"/>
        <v>2</v>
      </c>
      <c r="AV2304">
        <f t="shared" si="874"/>
        <v>159</v>
      </c>
      <c r="AW2304">
        <f t="shared" si="875"/>
        <v>409</v>
      </c>
      <c r="AX2304">
        <f t="shared" si="876"/>
        <v>2</v>
      </c>
      <c r="AY2304">
        <f t="shared" si="877"/>
        <v>2</v>
      </c>
      <c r="AZ2304">
        <f t="shared" si="878"/>
        <v>159</v>
      </c>
      <c r="BA2304">
        <f t="shared" si="879"/>
        <v>409</v>
      </c>
      <c r="BB2304">
        <f t="shared" si="859"/>
        <v>2</v>
      </c>
      <c r="BC2304">
        <f t="shared" si="860"/>
        <v>2</v>
      </c>
      <c r="BD2304">
        <f t="shared" si="861"/>
        <v>1</v>
      </c>
      <c r="BE2304">
        <f t="shared" si="862"/>
        <v>1</v>
      </c>
    </row>
    <row r="2305" spans="10:57" x14ac:dyDescent="0.25">
      <c r="J2305" s="23">
        <f>MAX(_xlfn.MAXIFS(L$2:$L2305,M$2:$M2305,M2305),_xlfn.MAXIFS(L$2:$L2305,N$2:$N2305,M2305))-MAX(_xlfn.MAXIFS(L$2:$L2304,M$2:$M2304,M2305),_xlfn.MAXIFS(L$2:$L2304,N$2:$N2304,M2305))</f>
        <v>7</v>
      </c>
      <c r="K2305" s="23">
        <f>MAX(_xlfn.MAXIFS($L$2:L2305,$M$2:M2305,N2305),_xlfn.MAXIFS($L$2:L2305,$N$2:N2305,N2305))-MAX(_xlfn.MAXIFS($L$2:L2304,$M$2:M2304,N2305),_xlfn.MAXIFS($L$2:L2304,$N$2:N2304,N2305))</f>
        <v>4</v>
      </c>
      <c r="L2305" s="20">
        <v>43342</v>
      </c>
      <c r="M2305" s="10">
        <v>301</v>
      </c>
      <c r="N2305" s="10">
        <v>170</v>
      </c>
      <c r="O2305" s="10">
        <v>2</v>
      </c>
      <c r="P2305" s="10">
        <v>1</v>
      </c>
      <c r="Q2305" s="10" t="str">
        <f t="shared" si="865"/>
        <v>S</v>
      </c>
      <c r="R2305" s="10" t="str">
        <f t="shared" si="866"/>
        <v>N</v>
      </c>
      <c r="S2305" s="10">
        <f t="shared" si="867"/>
        <v>1</v>
      </c>
      <c r="T2305" s="11">
        <f>IFERROR((SUMIF($M$2:N2305,M2305,$O$2:P2305)-O2305)/(COUNTIF($M$2:N2305,M2305)-1),0)</f>
        <v>1</v>
      </c>
      <c r="U2305" s="11">
        <f>IFERROR((SUMIF($AR$2:AR2305,AR2305,$AT$2:AU2305)-AT2305)/(COUNTIF($M$2:N2305,M2305)-1),0)</f>
        <v>0</v>
      </c>
      <c r="V2305" s="11">
        <f t="shared" si="868"/>
        <v>1</v>
      </c>
      <c r="W2305" s="12">
        <f>IFERROR((SUMIF($AV$2:AW2305,AV2305,$AX$2:AY2305)-AX2305)/(COUNTIF($M$2:N2305,N2305)-1),0)</f>
        <v>1.77116704805492</v>
      </c>
      <c r="X2305" s="12">
        <f>IFERROR((SUMIF($AZ$2:BA2305,AZ2305,$BB$2:BC2305)-BB2305)/(COUNTIF($M$2:N2305,N2305)-1),0)</f>
        <v>1.1487414187643021</v>
      </c>
      <c r="Y2305" s="12">
        <f t="shared" si="869"/>
        <v>0.62242562929061784</v>
      </c>
      <c r="Z2305" s="13">
        <f>IFERROR((SUMIF($M$2:M2305,M2305,O$2:O2305)-O2305)/(COUNTIF($M$2:M2305,M2305)-1),0)</f>
        <v>0</v>
      </c>
      <c r="AA2305" s="13">
        <f>IFERROR((SUMIF($M$2:M2305,M2305,P$2:P2305)-P2305)/(COUNTIF($M$2:M2305,M2305)-1),0)</f>
        <v>0</v>
      </c>
      <c r="AB2305" s="13">
        <f t="shared" si="870"/>
        <v>0</v>
      </c>
      <c r="AC2305" s="10">
        <f>IFERROR((SUMIF($N$2:N2305,M2305,$P$2:P2305))/(COUNTIF($N$2:N2305,M2305)),0)</f>
        <v>1</v>
      </c>
      <c r="AD2305" s="10">
        <f>IFERROR((SUMIF($N$2:N2305,M2305,$O$2:O2305))/(COUNTIF($N$2:N2305,M2305)),0)</f>
        <v>3</v>
      </c>
      <c r="AE2305" s="10">
        <f t="shared" si="871"/>
        <v>-2</v>
      </c>
      <c r="AF2305" s="13">
        <f>IFERROR((SUMIF($M$2:M2305,N2305,$O$2:O2305))/(COUNTIF($M$2:M2305,N2305)),0)</f>
        <v>1.8773584905660377</v>
      </c>
      <c r="AG2305" s="13">
        <f>IFERROR((SUMIF($M$2:M2305,N2305,$P$2:P2305))/(COUNTIF($M$2:M2305,N2305)),0)</f>
        <v>1</v>
      </c>
      <c r="AH2305" s="13">
        <f t="shared" si="872"/>
        <v>0.87735849056603765</v>
      </c>
      <c r="AI2305" s="10">
        <f>IFERROR((SUMIF(N$2:N2305,N2305,P$2:P2305)-P2305)/(COUNTIF($N$2:N2305,N2305)-1),0)</f>
        <v>1.6711111111111112</v>
      </c>
      <c r="AJ2305" s="10">
        <f>IFERROR((SUMIF(N$2:N2305,N2305,O$2:O2305)-O2305)/(COUNTIF($N$2:N2305,N2305)-1),0)</f>
        <v>1.288888888888889</v>
      </c>
      <c r="AK2305" s="10">
        <f t="shared" si="873"/>
        <v>0.38222222222222224</v>
      </c>
      <c r="AL2305" s="10">
        <f>IFERROR((AP2305)/(COUNTIF($M$2:N2305,M2305)-1),0)</f>
        <v>0</v>
      </c>
      <c r="AM2305" s="19">
        <f>IFERROR((AQ2305)/(COUNTIF($M$2:N2305,N2305)-1),0)</f>
        <v>1.6842105263157894</v>
      </c>
      <c r="AN2305" s="10">
        <f t="shared" si="863"/>
        <v>3</v>
      </c>
      <c r="AO2305" s="10">
        <f t="shared" si="864"/>
        <v>0</v>
      </c>
      <c r="AP2305" s="10">
        <f>SUMIF($M$2:N2305,M2305,AN$2:AO2305)-AN2305</f>
        <v>0</v>
      </c>
      <c r="AQ2305" s="10">
        <f>SUMIF($AV$2:AW2305,AV2305,$BD$2:BE2305)-BD2305</f>
        <v>736</v>
      </c>
      <c r="AR2305" s="10">
        <f>M2305</f>
        <v>301</v>
      </c>
      <c r="AS2305" s="10">
        <f t="shared" ref="AS2305:AS2368" si="880">N2305</f>
        <v>170</v>
      </c>
      <c r="AT2305">
        <f t="shared" ref="AT2305:AT2368" si="881">P2305</f>
        <v>1</v>
      </c>
      <c r="AU2305" s="10">
        <f t="shared" ref="AU2305:AU2368" si="882">O2305</f>
        <v>2</v>
      </c>
      <c r="AV2305">
        <f t="shared" si="874"/>
        <v>170</v>
      </c>
      <c r="AW2305">
        <f t="shared" si="875"/>
        <v>301</v>
      </c>
      <c r="AX2305">
        <f t="shared" si="876"/>
        <v>1</v>
      </c>
      <c r="AY2305">
        <f t="shared" si="877"/>
        <v>2</v>
      </c>
      <c r="AZ2305">
        <f t="shared" si="878"/>
        <v>170</v>
      </c>
      <c r="BA2305">
        <f t="shared" si="879"/>
        <v>301</v>
      </c>
      <c r="BB2305">
        <f t="shared" ref="BB2305:BB2368" si="883">O2305</f>
        <v>2</v>
      </c>
      <c r="BC2305">
        <f t="shared" ref="BC2305:BC2368" si="884">P2305</f>
        <v>1</v>
      </c>
      <c r="BD2305">
        <f t="shared" ref="BD2305:BD2368" si="885">AO2305</f>
        <v>0</v>
      </c>
      <c r="BE2305">
        <f t="shared" ref="BE2305:BE2368" si="886">AN2305</f>
        <v>3</v>
      </c>
    </row>
    <row r="2306" spans="10:57" x14ac:dyDescent="0.25">
      <c r="J2306" s="23">
        <f>MAX(_xlfn.MAXIFS(L$2:$L2306,M$2:$M2306,M2306),_xlfn.MAXIFS(L$2:$L2306,N$2:$N2306,M2306))-MAX(_xlfn.MAXIFS(L$2:$L2305,M$2:$M2305,M2306),_xlfn.MAXIFS(L$2:$L2305,N$2:$N2305,M2306))</f>
        <v>7</v>
      </c>
      <c r="K2306" s="23">
        <f>MAX(_xlfn.MAXIFS($L$2:L2306,$M$2:M2306,N2306),_xlfn.MAXIFS($L$2:L2306,$N$2:N2306,N2306))-MAX(_xlfn.MAXIFS($L$2:L2305,$M$2:M2305,N2306),_xlfn.MAXIFS($L$2:L2305,$N$2:N2305,N2306))</f>
        <v>6</v>
      </c>
      <c r="L2306" s="20">
        <v>43344</v>
      </c>
      <c r="M2306" s="10">
        <v>14</v>
      </c>
      <c r="N2306" s="10">
        <v>856</v>
      </c>
      <c r="O2306" s="10">
        <v>2</v>
      </c>
      <c r="P2306" s="10">
        <v>1</v>
      </c>
      <c r="Q2306" s="10" t="str">
        <f t="shared" si="865"/>
        <v>S</v>
      </c>
      <c r="R2306" s="10" t="str">
        <f t="shared" si="866"/>
        <v>N</v>
      </c>
      <c r="S2306" s="10">
        <f t="shared" si="867"/>
        <v>1</v>
      </c>
      <c r="T2306" s="11">
        <f>IFERROR((SUMIF($M$2:N2306,M2306,$O$2:P2306)-O2306)/(COUNTIF($M$2:N2306,M2306)-1),0)</f>
        <v>1.766355140186916</v>
      </c>
      <c r="U2306" s="11">
        <f>IFERROR((SUMIF($AR$2:AR2306,AR2306,$AT$2:AU2306)-AT2306)/(COUNTIF($M$2:N2306,M2306)-1),0)</f>
        <v>0.55607476635514019</v>
      </c>
      <c r="V2306" s="11">
        <f t="shared" si="868"/>
        <v>1.2102803738317758</v>
      </c>
      <c r="W2306" s="12">
        <f>IFERROR((SUMIF($AV$2:AW2306,AV2306,$AX$2:AY2306)-AX2306)/(COUNTIF($M$2:N2306,N2306)-1),0)</f>
        <v>1.2178571428571427</v>
      </c>
      <c r="X2306" s="12">
        <f>IFERROR((SUMIF($AZ$2:BA2306,AZ2306,$BB$2:BC2306)-BB2306)/(COUNTIF($M$2:N2306,N2306)-1),0)</f>
        <v>1.6178571428571429</v>
      </c>
      <c r="Y2306" s="12">
        <f t="shared" si="869"/>
        <v>-0.40000000000000013</v>
      </c>
      <c r="Z2306" s="13">
        <f>IFERROR((SUMIF($M$2:M2306,M2306,O$2:O2306)-O2306)/(COUNTIF($M$2:M2306,M2306)-1),0)</f>
        <v>1.7475247524752475</v>
      </c>
      <c r="AA2306" s="13">
        <f>IFERROR((SUMIF($M$2:M2306,M2306,P$2:P2306)-P2306)/(COUNTIF($M$2:M2306,M2306)-1),0)</f>
        <v>1.1782178217821782</v>
      </c>
      <c r="AB2306" s="13">
        <f t="shared" si="870"/>
        <v>0.56930693069306937</v>
      </c>
      <c r="AC2306" s="10">
        <f>IFERROR((SUMIF($N$2:N2306,M2306,$P$2:P2306))/(COUNTIF($N$2:N2306,M2306)),0)</f>
        <v>1.7831858407079646</v>
      </c>
      <c r="AD2306" s="10">
        <f>IFERROR((SUMIF($N$2:N2306,M2306,$O$2:O2306))/(COUNTIF($N$2:N2306,M2306)),0)</f>
        <v>1.2920353982300885</v>
      </c>
      <c r="AE2306" s="10">
        <f t="shared" si="871"/>
        <v>0.49115044247787609</v>
      </c>
      <c r="AF2306" s="13">
        <f>IFERROR((SUMIF($M$2:M2306,N2306,$O$2:O2306))/(COUNTIF($M$2:M2306,N2306)),0)</f>
        <v>1.3129770992366412</v>
      </c>
      <c r="AG2306" s="13">
        <f>IFERROR((SUMIF($M$2:M2306,N2306,$P$2:P2306))/(COUNTIF($M$2:M2306,N2306)),0)</f>
        <v>1.5801526717557253</v>
      </c>
      <c r="AH2306" s="13">
        <f t="shared" si="872"/>
        <v>-0.26717557251908408</v>
      </c>
      <c r="AI2306" s="10">
        <f>IFERROR((SUMIF(N$2:N2306,N2306,P$2:P2306)-P2306)/(COUNTIF($N$2:N2306,N2306)-1),0)</f>
        <v>1.1342281879194631</v>
      </c>
      <c r="AJ2306" s="10">
        <f>IFERROR((SUMIF(N$2:N2306,N2306,O$2:O2306)-O2306)/(COUNTIF($N$2:N2306,N2306)-1),0)</f>
        <v>1.651006711409396</v>
      </c>
      <c r="AK2306" s="10">
        <f t="shared" si="873"/>
        <v>-0.51677852348993292</v>
      </c>
      <c r="AL2306" s="10">
        <f>IFERROR((AP2306)/(COUNTIF($M$2:N2306,M2306)-1),0)</f>
        <v>1.6635514018691588</v>
      </c>
      <c r="AM2306" s="19">
        <f>IFERROR((AQ2306)/(COUNTIF($M$2:N2306,N2306)-1),0)</f>
        <v>1.1678571428571429</v>
      </c>
      <c r="AN2306" s="10">
        <f t="shared" ref="AN2306:AN2369" si="887">IF(Q2306="S",3,IF(Q2306="N",0,1))</f>
        <v>3</v>
      </c>
      <c r="AO2306" s="10">
        <f t="shared" ref="AO2306:AO2369" si="888">IF(R2306="S",3,IF(R2306="N",0,1))</f>
        <v>0</v>
      </c>
      <c r="AP2306" s="10">
        <f>SUMIF($M$2:N2306,M2306,AN$2:AO2306)-AN2306</f>
        <v>712</v>
      </c>
      <c r="AQ2306" s="10">
        <f>SUMIF($AV$2:AW2306,AV2306,$BD$2:BE2306)-BD2306</f>
        <v>327</v>
      </c>
      <c r="AR2306" s="10">
        <f>M2306</f>
        <v>14</v>
      </c>
      <c r="AS2306" s="10">
        <f t="shared" si="880"/>
        <v>856</v>
      </c>
      <c r="AT2306">
        <f t="shared" si="881"/>
        <v>1</v>
      </c>
      <c r="AU2306" s="10">
        <f t="shared" si="882"/>
        <v>2</v>
      </c>
      <c r="AV2306">
        <f t="shared" si="874"/>
        <v>856</v>
      </c>
      <c r="AW2306">
        <f t="shared" si="875"/>
        <v>14</v>
      </c>
      <c r="AX2306">
        <f t="shared" si="876"/>
        <v>1</v>
      </c>
      <c r="AY2306">
        <f t="shared" si="877"/>
        <v>2</v>
      </c>
      <c r="AZ2306">
        <f t="shared" si="878"/>
        <v>856</v>
      </c>
      <c r="BA2306">
        <f t="shared" si="879"/>
        <v>14</v>
      </c>
      <c r="BB2306">
        <f t="shared" si="883"/>
        <v>2</v>
      </c>
      <c r="BC2306">
        <f t="shared" si="884"/>
        <v>1</v>
      </c>
      <c r="BD2306">
        <f t="shared" si="885"/>
        <v>0</v>
      </c>
      <c r="BE2306">
        <f t="shared" si="886"/>
        <v>3</v>
      </c>
    </row>
    <row r="2307" spans="10:57" x14ac:dyDescent="0.25">
      <c r="J2307" s="23">
        <f>MAX(_xlfn.MAXIFS(L$2:$L2307,M$2:$M2307,M2307),_xlfn.MAXIFS(L$2:$L2307,N$2:$N2307,M2307))-MAX(_xlfn.MAXIFS(L$2:$L2306,M$2:$M2306,M2307),_xlfn.MAXIFS(L$2:$L2306,N$2:$N2306,M2307))</f>
        <v>6</v>
      </c>
      <c r="K2307" s="23">
        <f>MAX(_xlfn.MAXIFS($L$2:L2307,$M$2:M2307,N2307),_xlfn.MAXIFS($L$2:L2307,$N$2:N2307,N2307))-MAX(_xlfn.MAXIFS($L$2:L2306,$M$2:M2306,N2307),_xlfn.MAXIFS($L$2:L2306,$N$2:N2306,N2307))</f>
        <v>6</v>
      </c>
      <c r="L2307" s="20">
        <v>43344</v>
      </c>
      <c r="M2307" s="10">
        <v>2444</v>
      </c>
      <c r="N2307" s="10">
        <v>4467</v>
      </c>
      <c r="O2307" s="10">
        <v>2</v>
      </c>
      <c r="P2307" s="10">
        <v>1</v>
      </c>
      <c r="Q2307" s="10" t="str">
        <f t="shared" si="865"/>
        <v>S</v>
      </c>
      <c r="R2307" s="10" t="str">
        <f t="shared" si="866"/>
        <v>N</v>
      </c>
      <c r="S2307" s="10">
        <f t="shared" si="867"/>
        <v>1</v>
      </c>
      <c r="T2307" s="11">
        <f>IFERROR((SUMIF($M$2:N2307,M2307,$O$2:P2307)-O2307)/(COUNTIF($M$2:N2307,M2307)-1),0)</f>
        <v>1.2395209580838322</v>
      </c>
      <c r="U2307" s="11">
        <f>IFERROR((SUMIF($AR$2:AR2307,AR2307,$AT$2:AU2307)-AT2307)/(COUNTIF($M$2:N2307,M2307)-1),0)</f>
        <v>0.69461077844311381</v>
      </c>
      <c r="V2307" s="11">
        <f t="shared" si="868"/>
        <v>0.54491017964071842</v>
      </c>
      <c r="W2307" s="12">
        <f>IFERROR((SUMIF($AV$2:AW2307,AV2307,$AX$2:AY2307)-AX2307)/(COUNTIF($M$2:N2307,N2307)-1),0)</f>
        <v>1.0625</v>
      </c>
      <c r="X2307" s="12">
        <f>IFERROR((SUMIF($AZ$2:BA2307,AZ2307,$BB$2:BC2307)-BB2307)/(COUNTIF($M$2:N2307,N2307)-1),0)</f>
        <v>2.25</v>
      </c>
      <c r="Y2307" s="12">
        <f t="shared" si="869"/>
        <v>-1.1875</v>
      </c>
      <c r="Z2307" s="13">
        <f>IFERROR((SUMIF($M$2:M2307,M2307,O$2:O2307)-O2307)/(COUNTIF($M$2:M2307,M2307)-1),0)</f>
        <v>1.240506329113924</v>
      </c>
      <c r="AA2307" s="13">
        <f>IFERROR((SUMIF($M$2:M2307,M2307,P$2:P2307)-P2307)/(COUNTIF($M$2:M2307,M2307)-1),0)</f>
        <v>1.4683544303797469</v>
      </c>
      <c r="AB2307" s="13">
        <f t="shared" si="870"/>
        <v>-0.22784810126582289</v>
      </c>
      <c r="AC2307" s="10">
        <f>IFERROR((SUMIF($N$2:N2307,M2307,$P$2:P2307))/(COUNTIF($N$2:N2307,M2307)),0)</f>
        <v>1.2386363636363635</v>
      </c>
      <c r="AD2307" s="10">
        <f>IFERROR((SUMIF($N$2:N2307,M2307,$O$2:O2307))/(COUNTIF($N$2:N2307,M2307)),0)</f>
        <v>1.6363636363636365</v>
      </c>
      <c r="AE2307" s="10">
        <f t="shared" si="871"/>
        <v>-0.39772727272727293</v>
      </c>
      <c r="AF2307" s="13">
        <f>IFERROR((SUMIF($M$2:M2307,N2307,$O$2:O2307))/(COUNTIF($M$2:M2307,N2307)),0)</f>
        <v>0.75</v>
      </c>
      <c r="AG2307" s="13">
        <f>IFERROR((SUMIF($M$2:M2307,N2307,$P$2:P2307))/(COUNTIF($M$2:M2307,N2307)),0)</f>
        <v>2.375</v>
      </c>
      <c r="AH2307" s="13">
        <f t="shared" si="872"/>
        <v>-1.625</v>
      </c>
      <c r="AI2307" s="10">
        <f>IFERROR((SUMIF(N$2:N2307,N2307,P$2:P2307)-P2307)/(COUNTIF($N$2:N2307,N2307)-1),0)</f>
        <v>1.375</v>
      </c>
      <c r="AJ2307" s="10">
        <f>IFERROR((SUMIF(N$2:N2307,N2307,O$2:O2307)-O2307)/(COUNTIF($N$2:N2307,N2307)-1),0)</f>
        <v>2.125</v>
      </c>
      <c r="AK2307" s="10">
        <f t="shared" si="873"/>
        <v>-0.75</v>
      </c>
      <c r="AL2307" s="10">
        <f>IFERROR((AP2307)/(COUNTIF($M$2:N2307,M2307)-1),0)</f>
        <v>1.1796407185628743</v>
      </c>
      <c r="AM2307" s="19">
        <f>IFERROR((AQ2307)/(COUNTIF($M$2:N2307,N2307)-1),0)</f>
        <v>0.8125</v>
      </c>
      <c r="AN2307" s="10">
        <f t="shared" si="887"/>
        <v>3</v>
      </c>
      <c r="AO2307" s="10">
        <f t="shared" si="888"/>
        <v>0</v>
      </c>
      <c r="AP2307" s="10">
        <f>SUMIF($M$2:N2307,M2307,AN$2:AO2307)-AN2307</f>
        <v>197</v>
      </c>
      <c r="AQ2307" s="10">
        <f>SUMIF($AV$2:AW2307,AV2307,$BD$2:BE2307)-BD2307</f>
        <v>13</v>
      </c>
      <c r="AR2307" s="10">
        <f>M2307</f>
        <v>2444</v>
      </c>
      <c r="AS2307" s="10">
        <f t="shared" si="880"/>
        <v>4467</v>
      </c>
      <c r="AT2307">
        <f t="shared" si="881"/>
        <v>1</v>
      </c>
      <c r="AU2307" s="10">
        <f t="shared" si="882"/>
        <v>2</v>
      </c>
      <c r="AV2307">
        <f t="shared" si="874"/>
        <v>4467</v>
      </c>
      <c r="AW2307">
        <f t="shared" si="875"/>
        <v>2444</v>
      </c>
      <c r="AX2307">
        <f t="shared" si="876"/>
        <v>1</v>
      </c>
      <c r="AY2307">
        <f t="shared" si="877"/>
        <v>2</v>
      </c>
      <c r="AZ2307">
        <f t="shared" si="878"/>
        <v>4467</v>
      </c>
      <c r="BA2307">
        <f t="shared" si="879"/>
        <v>2444</v>
      </c>
      <c r="BB2307">
        <f t="shared" si="883"/>
        <v>2</v>
      </c>
      <c r="BC2307">
        <f t="shared" si="884"/>
        <v>1</v>
      </c>
      <c r="BD2307">
        <f t="shared" si="885"/>
        <v>0</v>
      </c>
      <c r="BE2307">
        <f t="shared" si="886"/>
        <v>3</v>
      </c>
    </row>
    <row r="2308" spans="10:57" x14ac:dyDescent="0.25">
      <c r="J2308" s="23">
        <f>MAX(_xlfn.MAXIFS(L$2:$L2308,M$2:$M2308,M2308),_xlfn.MAXIFS(L$2:$L2308,N$2:$N2308,M2308))-MAX(_xlfn.MAXIFS(L$2:$L2307,M$2:$M2307,M2308),_xlfn.MAXIFS(L$2:$L2307,N$2:$N2307,M2308))</f>
        <v>7</v>
      </c>
      <c r="K2308" s="23">
        <f>MAX(_xlfn.MAXIFS($L$2:L2308,$M$2:M2308,N2308),_xlfn.MAXIFS($L$2:L2308,$N$2:N2308,N2308))-MAX(_xlfn.MAXIFS($L$2:L2307,$M$2:M2307,N2308),_xlfn.MAXIFS($L$2:L2307,$N$2:N2307,N2308))</f>
        <v>7</v>
      </c>
      <c r="L2308" s="20">
        <v>43344</v>
      </c>
      <c r="M2308" s="10">
        <v>3551</v>
      </c>
      <c r="N2308" s="10">
        <v>2662</v>
      </c>
      <c r="O2308" s="10">
        <v>1</v>
      </c>
      <c r="P2308" s="10">
        <v>2</v>
      </c>
      <c r="Q2308" s="10" t="str">
        <f t="shared" si="865"/>
        <v>N</v>
      </c>
      <c r="R2308" s="10" t="str">
        <f t="shared" si="866"/>
        <v>S</v>
      </c>
      <c r="S2308" s="10">
        <f t="shared" si="867"/>
        <v>-1</v>
      </c>
      <c r="T2308" s="11">
        <f>IFERROR((SUMIF($M$2:N2308,M2308,$O$2:P2308)-O2308)/(COUNTIF($M$2:N2308,M2308)-1),0)</f>
        <v>1.2971428571428572</v>
      </c>
      <c r="U2308" s="11">
        <f>IFERROR((SUMIF($AR$2:AR2308,AR2308,$AT$2:AU2308)-AT2308)/(COUNTIF($M$2:N2308,M2308)-1),0)</f>
        <v>0.5485714285714286</v>
      </c>
      <c r="V2308" s="11">
        <f t="shared" si="868"/>
        <v>0.74857142857142855</v>
      </c>
      <c r="W2308" s="12">
        <f>IFERROR((SUMIF($AV$2:AW2308,AV2308,$AX$2:AY2308)-AX2308)/(COUNTIF($M$2:N2308,N2308)-1),0)</f>
        <v>1.1098901098901099</v>
      </c>
      <c r="X2308" s="12">
        <f>IFERROR((SUMIF($AZ$2:BA2308,AZ2308,$BB$2:BC2308)-BB2308)/(COUNTIF($M$2:N2308,N2308)-1),0)</f>
        <v>1.7252747252747254</v>
      </c>
      <c r="Y2308" s="12">
        <f t="shared" si="869"/>
        <v>-0.61538461538461542</v>
      </c>
      <c r="Z2308" s="13">
        <f>IFERROR((SUMIF($M$2:M2308,M2308,O$2:O2308)-O2308)/(COUNTIF($M$2:M2308,M2308)-1),0)</f>
        <v>1.4096385542168675</v>
      </c>
      <c r="AA2308" s="13">
        <f>IFERROR((SUMIF($M$2:M2308,M2308,P$2:P2308)-P2308)/(COUNTIF($M$2:M2308,M2308)-1),0)</f>
        <v>1.1566265060240963</v>
      </c>
      <c r="AB2308" s="13">
        <f t="shared" si="870"/>
        <v>0.25301204819277112</v>
      </c>
      <c r="AC2308" s="10">
        <f>IFERROR((SUMIF($N$2:N2308,M2308,$P$2:P2308))/(COUNTIF($N$2:N2308,M2308)),0)</f>
        <v>1.1956521739130435</v>
      </c>
      <c r="AD2308" s="10">
        <f>IFERROR((SUMIF($N$2:N2308,M2308,$O$2:O2308))/(COUNTIF($N$2:N2308,M2308)),0)</f>
        <v>1.5978260869565217</v>
      </c>
      <c r="AE2308" s="10">
        <f t="shared" si="871"/>
        <v>-0.40217391304347827</v>
      </c>
      <c r="AF2308" s="13">
        <f>IFERROR((SUMIF($M$2:M2308,N2308,$O$2:O2308))/(COUNTIF($M$2:M2308,N2308)),0)</f>
        <v>1.0444444444444445</v>
      </c>
      <c r="AG2308" s="13">
        <f>IFERROR((SUMIF($M$2:M2308,N2308,$P$2:P2308))/(COUNTIF($M$2:M2308,N2308)),0)</f>
        <v>1.7777777777777777</v>
      </c>
      <c r="AH2308" s="13">
        <f t="shared" si="872"/>
        <v>-0.73333333333333317</v>
      </c>
      <c r="AI2308" s="10">
        <f>IFERROR((SUMIF(N$2:N2308,N2308,P$2:P2308)-P2308)/(COUNTIF($N$2:N2308,N2308)-1),0)</f>
        <v>1.173913043478261</v>
      </c>
      <c r="AJ2308" s="10">
        <f>IFERROR((SUMIF(N$2:N2308,N2308,O$2:O2308)-O2308)/(COUNTIF($N$2:N2308,N2308)-1),0)</f>
        <v>1.673913043478261</v>
      </c>
      <c r="AK2308" s="10">
        <f t="shared" si="873"/>
        <v>-0.5</v>
      </c>
      <c r="AL2308" s="10">
        <f>IFERROR((AP2308)/(COUNTIF($M$2:N2308,M2308)-1),0)</f>
        <v>1.3542857142857143</v>
      </c>
      <c r="AM2308" s="19">
        <f>IFERROR((AQ2308)/(COUNTIF($M$2:N2308,N2308)-1),0)</f>
        <v>1</v>
      </c>
      <c r="AN2308" s="10">
        <f t="shared" si="887"/>
        <v>0</v>
      </c>
      <c r="AO2308" s="10">
        <f t="shared" si="888"/>
        <v>3</v>
      </c>
      <c r="AP2308" s="10">
        <f>SUMIF($M$2:N2308,M2308,AN$2:AO2308)-AN2308</f>
        <v>237</v>
      </c>
      <c r="AQ2308" s="10">
        <f>SUMIF($AV$2:AW2308,AV2308,$BD$2:BE2308)-BD2308</f>
        <v>91</v>
      </c>
      <c r="AR2308" s="10">
        <f>M2308</f>
        <v>3551</v>
      </c>
      <c r="AS2308" s="10">
        <f t="shared" si="880"/>
        <v>2662</v>
      </c>
      <c r="AT2308">
        <f t="shared" si="881"/>
        <v>2</v>
      </c>
      <c r="AU2308" s="10">
        <f t="shared" si="882"/>
        <v>1</v>
      </c>
      <c r="AV2308">
        <f t="shared" si="874"/>
        <v>2662</v>
      </c>
      <c r="AW2308">
        <f t="shared" si="875"/>
        <v>3551</v>
      </c>
      <c r="AX2308">
        <f t="shared" si="876"/>
        <v>2</v>
      </c>
      <c r="AY2308">
        <f t="shared" si="877"/>
        <v>1</v>
      </c>
      <c r="AZ2308">
        <f t="shared" si="878"/>
        <v>2662</v>
      </c>
      <c r="BA2308">
        <f t="shared" si="879"/>
        <v>3551</v>
      </c>
      <c r="BB2308">
        <f t="shared" si="883"/>
        <v>1</v>
      </c>
      <c r="BC2308">
        <f t="shared" si="884"/>
        <v>2</v>
      </c>
      <c r="BD2308">
        <f t="shared" si="885"/>
        <v>3</v>
      </c>
      <c r="BE2308">
        <f t="shared" si="886"/>
        <v>0</v>
      </c>
    </row>
    <row r="2309" spans="10:57" x14ac:dyDescent="0.25">
      <c r="J2309" s="23">
        <f>MAX(_xlfn.MAXIFS(L$2:$L2309,M$2:$M2309,M2309),_xlfn.MAXIFS(L$2:$L2309,N$2:$N2309,M2309))-MAX(_xlfn.MAXIFS(L$2:$L2308,M$2:$M2308,M2309),_xlfn.MAXIFS(L$2:$L2308,N$2:$N2308,M2309))</f>
        <v>7</v>
      </c>
      <c r="K2309" s="23">
        <f>MAX(_xlfn.MAXIFS($L$2:L2309,$M$2:M2309,N2309),_xlfn.MAXIFS($L$2:L2309,$N$2:N2309,N2309))-MAX(_xlfn.MAXIFS($L$2:L2308,$M$2:M2308,N2309),_xlfn.MAXIFS($L$2:L2308,$N$2:N2308,N2309))</f>
        <v>8</v>
      </c>
      <c r="L2309" s="20">
        <v>43345</v>
      </c>
      <c r="M2309" s="10">
        <v>413</v>
      </c>
      <c r="N2309" s="10">
        <v>4441</v>
      </c>
      <c r="O2309" s="10">
        <v>2</v>
      </c>
      <c r="P2309" s="10">
        <v>0</v>
      </c>
      <c r="Q2309" s="10" t="str">
        <f t="shared" si="865"/>
        <v>S</v>
      </c>
      <c r="R2309" s="10" t="str">
        <f t="shared" si="866"/>
        <v>N</v>
      </c>
      <c r="S2309" s="10">
        <f t="shared" si="867"/>
        <v>2</v>
      </c>
      <c r="T2309" s="11">
        <f>IFERROR((SUMIF($M$2:N2309,M2309,$O$2:P2309)-O2309)/(COUNTIF($M$2:N2309,M2309)-1),0)</f>
        <v>1.2611940298507462</v>
      </c>
      <c r="U2309" s="11">
        <f>IFERROR((SUMIF($AR$2:AR2309,AR2309,$AT$2:AU2309)-AT2309)/(COUNTIF($M$2:N2309,M2309)-1),0)</f>
        <v>0.60447761194029848</v>
      </c>
      <c r="V2309" s="11">
        <f t="shared" si="868"/>
        <v>0.65671641791044777</v>
      </c>
      <c r="W2309" s="12">
        <f>IFERROR((SUMIF($AV$2:AW2309,AV2309,$AX$2:AY2309)-AX2309)/(COUNTIF($M$2:N2309,N2309)-1),0)</f>
        <v>1.2897959183673469</v>
      </c>
      <c r="X2309" s="12">
        <f>IFERROR((SUMIF($AZ$2:BA2309,AZ2309,$BB$2:BC2309)-BB2309)/(COUNTIF($M$2:N2309,N2309)-1),0)</f>
        <v>1.4653061224489796</v>
      </c>
      <c r="Y2309" s="12">
        <f t="shared" si="869"/>
        <v>-0.17551020408163276</v>
      </c>
      <c r="Z2309" s="13">
        <f>IFERROR((SUMIF($M$2:M2309,M2309,O$2:O2309)-O2309)/(COUNTIF($M$2:M2309,M2309)-1),0)</f>
        <v>1.4193548387096775</v>
      </c>
      <c r="AA2309" s="13">
        <f>IFERROR((SUMIF($M$2:M2309,M2309,P$2:P2309)-P2309)/(COUNTIF($M$2:M2309,M2309)-1),0)</f>
        <v>1.3064516129032258</v>
      </c>
      <c r="AB2309" s="13">
        <f t="shared" si="870"/>
        <v>0.11290322580645173</v>
      </c>
      <c r="AC2309" s="10">
        <f>IFERROR((SUMIF($N$2:N2309,M2309,$P$2:P2309))/(COUNTIF($N$2:N2309,M2309)),0)</f>
        <v>1.125</v>
      </c>
      <c r="AD2309" s="10">
        <f>IFERROR((SUMIF($N$2:N2309,M2309,$O$2:O2309))/(COUNTIF($N$2:N2309,M2309)),0)</f>
        <v>1.8611111111111112</v>
      </c>
      <c r="AE2309" s="10">
        <f t="shared" si="871"/>
        <v>-0.73611111111111116</v>
      </c>
      <c r="AF2309" s="13">
        <f>IFERROR((SUMIF($M$2:M2309,N2309,$O$2:O2309))/(COUNTIF($M$2:M2309,N2309)),0)</f>
        <v>1.3076923076923077</v>
      </c>
      <c r="AG2309" s="13">
        <f>IFERROR((SUMIF($M$2:M2309,N2309,$P$2:P2309))/(COUNTIF($M$2:M2309,N2309)),0)</f>
        <v>1.2307692307692308</v>
      </c>
      <c r="AH2309" s="13">
        <f t="shared" si="872"/>
        <v>7.6923076923076872E-2</v>
      </c>
      <c r="AI2309" s="10">
        <f>IFERROR((SUMIF(N$2:N2309,N2309,P$2:P2309)-P2309)/(COUNTIF($N$2:N2309,N2309)-1),0)</f>
        <v>1.2734375</v>
      </c>
      <c r="AJ2309" s="10">
        <f>IFERROR((SUMIF(N$2:N2309,N2309,O$2:O2309)-O2309)/(COUNTIF($N$2:N2309,N2309)-1),0)</f>
        <v>1.6796875</v>
      </c>
      <c r="AK2309" s="10">
        <f t="shared" si="873"/>
        <v>-0.40625</v>
      </c>
      <c r="AL2309" s="10">
        <f>IFERROR((AP2309)/(COUNTIF($M$2:N2309,M2309)-1),0)</f>
        <v>1.1865671641791045</v>
      </c>
      <c r="AM2309" s="19">
        <f>IFERROR((AQ2309)/(COUNTIF($M$2:N2309,N2309)-1),0)</f>
        <v>1.2857142857142858</v>
      </c>
      <c r="AN2309" s="10">
        <f t="shared" si="887"/>
        <v>3</v>
      </c>
      <c r="AO2309" s="10">
        <f t="shared" si="888"/>
        <v>0</v>
      </c>
      <c r="AP2309" s="10">
        <f>SUMIF($M$2:N2309,M2309,AN$2:AO2309)-AN2309</f>
        <v>159</v>
      </c>
      <c r="AQ2309" s="10">
        <f>SUMIF($AV$2:AW2309,AV2309,$BD$2:BE2309)-BD2309</f>
        <v>315</v>
      </c>
      <c r="AR2309" s="10">
        <f>M2309</f>
        <v>413</v>
      </c>
      <c r="AS2309" s="10">
        <f t="shared" si="880"/>
        <v>4441</v>
      </c>
      <c r="AT2309">
        <f t="shared" si="881"/>
        <v>0</v>
      </c>
      <c r="AU2309" s="10">
        <f t="shared" si="882"/>
        <v>2</v>
      </c>
      <c r="AV2309">
        <f t="shared" si="874"/>
        <v>4441</v>
      </c>
      <c r="AW2309">
        <f t="shared" si="875"/>
        <v>413</v>
      </c>
      <c r="AX2309">
        <f t="shared" si="876"/>
        <v>0</v>
      </c>
      <c r="AY2309">
        <f t="shared" si="877"/>
        <v>2</v>
      </c>
      <c r="AZ2309">
        <f t="shared" si="878"/>
        <v>4441</v>
      </c>
      <c r="BA2309">
        <f t="shared" si="879"/>
        <v>413</v>
      </c>
      <c r="BB2309">
        <f t="shared" si="883"/>
        <v>2</v>
      </c>
      <c r="BC2309">
        <f t="shared" si="884"/>
        <v>0</v>
      </c>
      <c r="BD2309">
        <f t="shared" si="885"/>
        <v>0</v>
      </c>
      <c r="BE2309">
        <f t="shared" si="886"/>
        <v>3</v>
      </c>
    </row>
    <row r="2310" spans="10:57" x14ac:dyDescent="0.25">
      <c r="J2310" s="23">
        <f>MAX(_xlfn.MAXIFS(L$2:$L2310,M$2:$M2310,M2310),_xlfn.MAXIFS(L$2:$L2310,N$2:$N2310,M2310))-MAX(_xlfn.MAXIFS(L$2:$L2309,M$2:$M2309,M2310),_xlfn.MAXIFS(L$2:$L2309,N$2:$N2309,M2310))</f>
        <v>4</v>
      </c>
      <c r="K2310" s="23">
        <f>MAX(_xlfn.MAXIFS($L$2:L2310,$M$2:M2310,N2310),_xlfn.MAXIFS($L$2:L2310,$N$2:N2310,N2310))-MAX(_xlfn.MAXIFS($L$2:L2309,$M$2:M2309,N2310),_xlfn.MAXIFS($L$2:L2309,$N$2:N2309,N2310))</f>
        <v>7</v>
      </c>
      <c r="L2310" s="20">
        <v>43345</v>
      </c>
      <c r="M2310" s="10">
        <v>409</v>
      </c>
      <c r="N2310" s="10">
        <v>503</v>
      </c>
      <c r="O2310" s="10">
        <v>3</v>
      </c>
      <c r="P2310" s="10">
        <v>1</v>
      </c>
      <c r="Q2310" s="10" t="str">
        <f t="shared" si="865"/>
        <v>S</v>
      </c>
      <c r="R2310" s="10" t="str">
        <f t="shared" si="866"/>
        <v>N</v>
      </c>
      <c r="S2310" s="10">
        <f t="shared" si="867"/>
        <v>2</v>
      </c>
      <c r="T2310" s="11">
        <f>IFERROR((SUMIF($M$2:N2310,M2310,$O$2:P2310)-O2310)/(COUNTIF($M$2:N2310,M2310)-1),0)</f>
        <v>2.1776859504132231</v>
      </c>
      <c r="U2310" s="11">
        <f>IFERROR((SUMIF($AR$2:AR2310,AR2310,$AT$2:AU2310)-AT2310)/(COUNTIF($M$2:N2310,M2310)-1),0)</f>
        <v>0.36157024793388431</v>
      </c>
      <c r="V2310" s="11">
        <f t="shared" si="868"/>
        <v>1.8161157024793388</v>
      </c>
      <c r="W2310" s="12">
        <f>IFERROR((SUMIF($AV$2:AW2310,AV2310,$AX$2:AY2310)-AX2310)/(COUNTIF($M$2:N2310,N2310)-1),0)</f>
        <v>1.3355932203389831</v>
      </c>
      <c r="X2310" s="12">
        <f>IFERROR((SUMIF($AZ$2:BA2310,AZ2310,$BB$2:BC2310)-BB2310)/(COUNTIF($M$2:N2310,N2310)-1),0)</f>
        <v>1.6271186440677967</v>
      </c>
      <c r="Y2310" s="12">
        <f t="shared" si="869"/>
        <v>-0.29152542372881363</v>
      </c>
      <c r="Z2310" s="13">
        <f>IFERROR((SUMIF($M$2:M2310,M2310,O$2:O2310)-O2310)/(COUNTIF($M$2:M2310,M2310)-1),0)</f>
        <v>2.3947368421052633</v>
      </c>
      <c r="AA2310" s="13">
        <f>IFERROR((SUMIF($M$2:M2310,M2310,P$2:P2310)-P2310)/(COUNTIF($M$2:M2310,M2310)-1),0)</f>
        <v>0.76754385964912286</v>
      </c>
      <c r="AB2310" s="13">
        <f t="shared" si="870"/>
        <v>1.6271929824561404</v>
      </c>
      <c r="AC2310" s="10">
        <f>IFERROR((SUMIF($N$2:N2310,M2310,$P$2:P2310))/(COUNTIF($N$2:N2310,M2310)),0)</f>
        <v>1.984375</v>
      </c>
      <c r="AD2310" s="10">
        <f>IFERROR((SUMIF($N$2:N2310,M2310,$O$2:O2310))/(COUNTIF($N$2:N2310,M2310)),0)</f>
        <v>1.03125</v>
      </c>
      <c r="AE2310" s="10">
        <f t="shared" si="871"/>
        <v>0.953125</v>
      </c>
      <c r="AF2310" s="13">
        <f>IFERROR((SUMIF($M$2:M2310,N2310,$O$2:O2310))/(COUNTIF($M$2:M2310,N2310)),0)</f>
        <v>1.4357142857142857</v>
      </c>
      <c r="AG2310" s="13">
        <f>IFERROR((SUMIF($M$2:M2310,N2310,$P$2:P2310))/(COUNTIF($M$2:M2310,N2310)),0)</f>
        <v>1.5285714285714285</v>
      </c>
      <c r="AH2310" s="13">
        <f t="shared" si="872"/>
        <v>-9.2857142857142749E-2</v>
      </c>
      <c r="AI2310" s="10">
        <f>IFERROR((SUMIF(N$2:N2310,N2310,P$2:P2310)-P2310)/(COUNTIF($N$2:N2310,N2310)-1),0)</f>
        <v>1.2451612903225806</v>
      </c>
      <c r="AJ2310" s="10">
        <f>IFERROR((SUMIF(N$2:N2310,N2310,O$2:O2310)-O2310)/(COUNTIF($N$2:N2310,N2310)-1),0)</f>
        <v>1.7161290322580645</v>
      </c>
      <c r="AK2310" s="10">
        <f t="shared" si="873"/>
        <v>-0.47096774193548385</v>
      </c>
      <c r="AL2310" s="10">
        <f>IFERROR((AP2310)/(COUNTIF($M$2:N2310,M2310)-1),0)</f>
        <v>2.0661157024793386</v>
      </c>
      <c r="AM2310" s="19">
        <f>IFERROR((AQ2310)/(COUNTIF($M$2:N2310,N2310)-1),0)</f>
        <v>1.2813559322033898</v>
      </c>
      <c r="AN2310" s="10">
        <f t="shared" si="887"/>
        <v>3</v>
      </c>
      <c r="AO2310" s="10">
        <f t="shared" si="888"/>
        <v>0</v>
      </c>
      <c r="AP2310" s="10">
        <f>SUMIF($M$2:N2310,M2310,AN$2:AO2310)-AN2310</f>
        <v>1000</v>
      </c>
      <c r="AQ2310" s="10">
        <f>SUMIF($AV$2:AW2310,AV2310,$BD$2:BE2310)-BD2310</f>
        <v>378</v>
      </c>
      <c r="AR2310" s="10">
        <f>M2310</f>
        <v>409</v>
      </c>
      <c r="AS2310" s="10">
        <f t="shared" si="880"/>
        <v>503</v>
      </c>
      <c r="AT2310">
        <f t="shared" si="881"/>
        <v>1</v>
      </c>
      <c r="AU2310" s="10">
        <f t="shared" si="882"/>
        <v>3</v>
      </c>
      <c r="AV2310">
        <f t="shared" si="874"/>
        <v>503</v>
      </c>
      <c r="AW2310">
        <f t="shared" si="875"/>
        <v>409</v>
      </c>
      <c r="AX2310">
        <f t="shared" si="876"/>
        <v>1</v>
      </c>
      <c r="AY2310">
        <f t="shared" si="877"/>
        <v>3</v>
      </c>
      <c r="AZ2310">
        <f t="shared" si="878"/>
        <v>503</v>
      </c>
      <c r="BA2310">
        <f t="shared" si="879"/>
        <v>409</v>
      </c>
      <c r="BB2310">
        <f t="shared" si="883"/>
        <v>3</v>
      </c>
      <c r="BC2310">
        <f t="shared" si="884"/>
        <v>1</v>
      </c>
      <c r="BD2310">
        <f t="shared" si="885"/>
        <v>0</v>
      </c>
      <c r="BE2310">
        <f t="shared" si="886"/>
        <v>3</v>
      </c>
    </row>
    <row r="2311" spans="10:57" x14ac:dyDescent="0.25">
      <c r="J2311" s="23">
        <f>MAX(_xlfn.MAXIFS(L$2:$L2311,M$2:$M2311,M2311),_xlfn.MAXIFS(L$2:$L2311,N$2:$N2311,M2311))-MAX(_xlfn.MAXIFS(L$2:$L2310,M$2:$M2310,M2311),_xlfn.MAXIFS(L$2:$L2310,N$2:$N2310,M2311))</f>
        <v>8</v>
      </c>
      <c r="K2311" s="23">
        <f>MAX(_xlfn.MAXIFS($L$2:L2311,$M$2:M2311,N2311),_xlfn.MAXIFS($L$2:L2311,$N$2:N2311,N2311))-MAX(_xlfn.MAXIFS($L$2:L2310,$M$2:M2310,N2311),_xlfn.MAXIFS($L$2:L2310,$N$2:N2310,N2311))</f>
        <v>3</v>
      </c>
      <c r="L2311" s="20">
        <v>43345</v>
      </c>
      <c r="M2311" s="10">
        <v>122</v>
      </c>
      <c r="N2311" s="10">
        <v>170</v>
      </c>
      <c r="O2311" s="10">
        <v>1</v>
      </c>
      <c r="P2311" s="10">
        <v>1</v>
      </c>
      <c r="Q2311" s="10" t="str">
        <f t="shared" si="865"/>
        <v>U</v>
      </c>
      <c r="R2311" s="10" t="str">
        <f t="shared" si="866"/>
        <v>U</v>
      </c>
      <c r="S2311" s="10">
        <f t="shared" si="867"/>
        <v>0</v>
      </c>
      <c r="T2311" s="11">
        <f>IFERROR((SUMIF($M$2:N2311,M2311,$O$2:P2311)-O2311)/(COUNTIF($M$2:N2311,M2311)-1),0)</f>
        <v>1.5563725490196079</v>
      </c>
      <c r="U2311" s="11">
        <f>IFERROR((SUMIF($AR$2:AR2311,AR2311,$AT$2:AU2311)-AT2311)/(COUNTIF($M$2:N2311,M2311)-1),0)</f>
        <v>0.54411764705882348</v>
      </c>
      <c r="V2311" s="11">
        <f t="shared" si="868"/>
        <v>1.0122549019607843</v>
      </c>
      <c r="W2311" s="12">
        <f>IFERROR((SUMIF($AV$2:AW2311,AV2311,$AX$2:AY2311)-AX2311)/(COUNTIF($M$2:N2311,N2311)-1),0)</f>
        <v>1.769406392694064</v>
      </c>
      <c r="X2311" s="12">
        <f>IFERROR((SUMIF($AZ$2:BA2311,AZ2311,$BB$2:BC2311)-BB2311)/(COUNTIF($M$2:N2311,N2311)-1),0)</f>
        <v>1.1506849315068493</v>
      </c>
      <c r="Y2311" s="12">
        <f t="shared" si="869"/>
        <v>0.61872146118721472</v>
      </c>
      <c r="Z2311" s="13">
        <f>IFERROR((SUMIF($M$2:M2311,M2311,O$2:O2311)-O2311)/(COUNTIF($M$2:M2311,M2311)-1),0)</f>
        <v>1.6461538461538461</v>
      </c>
      <c r="AA2311" s="13">
        <f>IFERROR((SUMIF($M$2:M2311,M2311,P$2:P2311)-P2311)/(COUNTIF($M$2:M2311,M2311)-1),0)</f>
        <v>1.1384615384615384</v>
      </c>
      <c r="AB2311" s="13">
        <f t="shared" si="870"/>
        <v>0.50769230769230766</v>
      </c>
      <c r="AC2311" s="10">
        <f>IFERROR((SUMIF($N$2:N2311,M2311,$P$2:P2311))/(COUNTIF($N$2:N2311,M2311)),0)</f>
        <v>1.4741784037558685</v>
      </c>
      <c r="AD2311" s="10">
        <f>IFERROR((SUMIF($N$2:N2311,M2311,$O$2:O2311))/(COUNTIF($N$2:N2311,M2311)),0)</f>
        <v>1.1830985915492958</v>
      </c>
      <c r="AE2311" s="10">
        <f t="shared" si="871"/>
        <v>0.29107981220657275</v>
      </c>
      <c r="AF2311" s="13">
        <f>IFERROR((SUMIF($M$2:M2311,N2311,$O$2:O2311))/(COUNTIF($M$2:M2311,N2311)),0)</f>
        <v>1.8773584905660377</v>
      </c>
      <c r="AG2311" s="13">
        <f>IFERROR((SUMIF($M$2:M2311,N2311,$P$2:P2311))/(COUNTIF($M$2:M2311,N2311)),0)</f>
        <v>1</v>
      </c>
      <c r="AH2311" s="13">
        <f t="shared" si="872"/>
        <v>0.87735849056603765</v>
      </c>
      <c r="AI2311" s="10">
        <f>IFERROR((SUMIF(N$2:N2311,N2311,P$2:P2311)-P2311)/(COUNTIF($N$2:N2311,N2311)-1),0)</f>
        <v>1.668141592920354</v>
      </c>
      <c r="AJ2311" s="10">
        <f>IFERROR((SUMIF(N$2:N2311,N2311,O$2:O2311)-O2311)/(COUNTIF($N$2:N2311,N2311)-1),0)</f>
        <v>1.2920353982300885</v>
      </c>
      <c r="AK2311" s="10">
        <f t="shared" si="873"/>
        <v>0.37610619469026552</v>
      </c>
      <c r="AL2311" s="10">
        <f>IFERROR((AP2311)/(COUNTIF($M$2:N2311,M2311)-1),0)</f>
        <v>1.5955882352941178</v>
      </c>
      <c r="AM2311" s="19">
        <f>IFERROR((AQ2311)/(COUNTIF($M$2:N2311,N2311)-1),0)</f>
        <v>1.6803652968036529</v>
      </c>
      <c r="AN2311" s="10">
        <f t="shared" si="887"/>
        <v>1</v>
      </c>
      <c r="AO2311" s="10">
        <f t="shared" si="888"/>
        <v>1</v>
      </c>
      <c r="AP2311" s="10">
        <f>SUMIF($M$2:N2311,M2311,AN$2:AO2311)-AN2311</f>
        <v>651</v>
      </c>
      <c r="AQ2311" s="10">
        <f>SUMIF($AV$2:AW2311,AV2311,$BD$2:BE2311)-BD2311</f>
        <v>736</v>
      </c>
      <c r="AR2311" s="10">
        <f>M2311</f>
        <v>122</v>
      </c>
      <c r="AS2311" s="10">
        <f t="shared" si="880"/>
        <v>170</v>
      </c>
      <c r="AT2311">
        <f t="shared" si="881"/>
        <v>1</v>
      </c>
      <c r="AU2311" s="10">
        <f t="shared" si="882"/>
        <v>1</v>
      </c>
      <c r="AV2311">
        <f t="shared" si="874"/>
        <v>170</v>
      </c>
      <c r="AW2311">
        <f t="shared" si="875"/>
        <v>122</v>
      </c>
      <c r="AX2311">
        <f t="shared" si="876"/>
        <v>1</v>
      </c>
      <c r="AY2311">
        <f t="shared" si="877"/>
        <v>1</v>
      </c>
      <c r="AZ2311">
        <f t="shared" si="878"/>
        <v>170</v>
      </c>
      <c r="BA2311">
        <f t="shared" si="879"/>
        <v>122</v>
      </c>
      <c r="BB2311">
        <f t="shared" si="883"/>
        <v>1</v>
      </c>
      <c r="BC2311">
        <f t="shared" si="884"/>
        <v>1</v>
      </c>
      <c r="BD2311">
        <f t="shared" si="885"/>
        <v>1</v>
      </c>
      <c r="BE2311">
        <f t="shared" si="886"/>
        <v>1</v>
      </c>
    </row>
    <row r="2312" spans="10:57" x14ac:dyDescent="0.25">
      <c r="J2312" s="23">
        <f>MAX(_xlfn.MAXIFS(L$2:$L2312,M$2:$M2312,M2312),_xlfn.MAXIFS(L$2:$L2312,N$2:$N2312,M2312))-MAX(_xlfn.MAXIFS(L$2:$L2311,M$2:$M2311,M2312),_xlfn.MAXIFS(L$2:$L2311,N$2:$N2311,M2312))</f>
        <v>13</v>
      </c>
      <c r="K2312" s="23">
        <f>MAX(_xlfn.MAXIFS($L$2:L2312,$M$2:M2312,N2312),_xlfn.MAXIFS($L$2:L2312,$N$2:N2312,N2312))-MAX(_xlfn.MAXIFS($L$2:L2311,$M$2:M2311,N2312),_xlfn.MAXIFS($L$2:L2311,$N$2:N2311,N2312))</f>
        <v>13</v>
      </c>
      <c r="L2312" s="20">
        <v>43358</v>
      </c>
      <c r="M2312" s="10">
        <v>503</v>
      </c>
      <c r="N2312" s="10">
        <v>122</v>
      </c>
      <c r="O2312" s="10">
        <v>2</v>
      </c>
      <c r="P2312" s="10">
        <v>3</v>
      </c>
      <c r="Q2312" s="10" t="str">
        <f t="shared" si="865"/>
        <v>N</v>
      </c>
      <c r="R2312" s="10" t="str">
        <f t="shared" si="866"/>
        <v>S</v>
      </c>
      <c r="S2312" s="10">
        <f t="shared" si="867"/>
        <v>-1</v>
      </c>
      <c r="T2312" s="11">
        <f>IFERROR((SUMIF($M$2:N2312,M2312,$O$2:P2312)-O2312)/(COUNTIF($M$2:N2312,M2312)-1),0)</f>
        <v>1.3344594594594594</v>
      </c>
      <c r="U2312" s="11">
        <f>IFERROR((SUMIF($AR$2:AR2312,AR2312,$AT$2:AU2312)-AT2312)/(COUNTIF($M$2:N2312,M2312)-1),0)</f>
        <v>0.72297297297297303</v>
      </c>
      <c r="V2312" s="11">
        <f t="shared" si="868"/>
        <v>0.6114864864864864</v>
      </c>
      <c r="W2312" s="12">
        <f>IFERROR((SUMIF($AV$2:AW2312,AV2312,$AX$2:AY2312)-AX2312)/(COUNTIF($M$2:N2312,N2312)-1),0)</f>
        <v>1.5550122249388754</v>
      </c>
      <c r="X2312" s="12">
        <f>IFERROR((SUMIF($AZ$2:BA2312,AZ2312,$BB$2:BC2312)-BB2312)/(COUNTIF($M$2:N2312,N2312)-1),0)</f>
        <v>1.1613691931540342</v>
      </c>
      <c r="Y2312" s="12">
        <f t="shared" si="869"/>
        <v>0.39364303178484117</v>
      </c>
      <c r="Z2312" s="13">
        <f>IFERROR((SUMIF($M$2:M2312,M2312,O$2:O2312)-O2312)/(COUNTIF($M$2:M2312,M2312)-1),0)</f>
        <v>1.4357142857142857</v>
      </c>
      <c r="AA2312" s="13">
        <f>IFERROR((SUMIF($M$2:M2312,M2312,P$2:P2312)-P2312)/(COUNTIF($M$2:M2312,M2312)-1),0)</f>
        <v>1.5285714285714285</v>
      </c>
      <c r="AB2312" s="13">
        <f t="shared" si="870"/>
        <v>-9.2857142857142749E-2</v>
      </c>
      <c r="AC2312" s="10">
        <f>IFERROR((SUMIF($N$2:N2312,M2312,$P$2:P2312))/(COUNTIF($N$2:N2312,M2312)),0)</f>
        <v>1.2435897435897436</v>
      </c>
      <c r="AD2312" s="10">
        <f>IFERROR((SUMIF($N$2:N2312,M2312,$O$2:O2312))/(COUNTIF($N$2:N2312,M2312)),0)</f>
        <v>1.7243589743589745</v>
      </c>
      <c r="AE2312" s="10">
        <f t="shared" si="871"/>
        <v>-0.48076923076923084</v>
      </c>
      <c r="AF2312" s="13">
        <f>IFERROR((SUMIF($M$2:M2312,N2312,$O$2:O2312))/(COUNTIF($M$2:M2312,N2312)),0)</f>
        <v>1.6428571428571428</v>
      </c>
      <c r="AG2312" s="13">
        <f>IFERROR((SUMIF($M$2:M2312,N2312,$P$2:P2312))/(COUNTIF($M$2:M2312,N2312)),0)</f>
        <v>1.1377551020408163</v>
      </c>
      <c r="AH2312" s="13">
        <f t="shared" si="872"/>
        <v>0.50510204081632648</v>
      </c>
      <c r="AI2312" s="10">
        <f>IFERROR((SUMIF(N$2:N2312,N2312,P$2:P2312)-P2312)/(COUNTIF($N$2:N2312,N2312)-1),0)</f>
        <v>1.4741784037558685</v>
      </c>
      <c r="AJ2312" s="10">
        <f>IFERROR((SUMIF(N$2:N2312,N2312,O$2:O2312)-O2312)/(COUNTIF($N$2:N2312,N2312)-1),0)</f>
        <v>1.1830985915492958</v>
      </c>
      <c r="AK2312" s="10">
        <f t="shared" si="873"/>
        <v>0.29107981220657275</v>
      </c>
      <c r="AL2312" s="10">
        <f>IFERROR((AP2312)/(COUNTIF($M$2:N2312,M2312)-1),0)</f>
        <v>1.277027027027027</v>
      </c>
      <c r="AM2312" s="19">
        <f>IFERROR((AQ2312)/(COUNTIF($M$2:N2312,N2312)-1),0)</f>
        <v>1.5941320293398533</v>
      </c>
      <c r="AN2312" s="10">
        <f t="shared" si="887"/>
        <v>0</v>
      </c>
      <c r="AO2312" s="10">
        <f t="shared" si="888"/>
        <v>3</v>
      </c>
      <c r="AP2312" s="10">
        <f>SUMIF($M$2:N2312,M2312,AN$2:AO2312)-AN2312</f>
        <v>378</v>
      </c>
      <c r="AQ2312" s="10">
        <f>SUMIF($AV$2:AW2312,AV2312,$BD$2:BE2312)-BD2312</f>
        <v>652</v>
      </c>
      <c r="AR2312" s="10">
        <f>M2312</f>
        <v>503</v>
      </c>
      <c r="AS2312" s="10">
        <f t="shared" si="880"/>
        <v>122</v>
      </c>
      <c r="AT2312">
        <f t="shared" si="881"/>
        <v>3</v>
      </c>
      <c r="AU2312" s="10">
        <f t="shared" si="882"/>
        <v>2</v>
      </c>
      <c r="AV2312">
        <f t="shared" si="874"/>
        <v>122</v>
      </c>
      <c r="AW2312">
        <f t="shared" si="875"/>
        <v>503</v>
      </c>
      <c r="AX2312">
        <f t="shared" si="876"/>
        <v>3</v>
      </c>
      <c r="AY2312">
        <f t="shared" si="877"/>
        <v>2</v>
      </c>
      <c r="AZ2312">
        <f t="shared" si="878"/>
        <v>122</v>
      </c>
      <c r="BA2312">
        <f t="shared" si="879"/>
        <v>503</v>
      </c>
      <c r="BB2312">
        <f t="shared" si="883"/>
        <v>2</v>
      </c>
      <c r="BC2312">
        <f t="shared" si="884"/>
        <v>3</v>
      </c>
      <c r="BD2312">
        <f t="shared" si="885"/>
        <v>3</v>
      </c>
      <c r="BE2312">
        <f t="shared" si="886"/>
        <v>0</v>
      </c>
    </row>
    <row r="2313" spans="10:57" x14ac:dyDescent="0.25">
      <c r="J2313" s="23">
        <f>MAX(_xlfn.MAXIFS(L$2:$L2313,M$2:$M2313,M2313),_xlfn.MAXIFS(L$2:$L2313,N$2:$N2313,M2313))-MAX(_xlfn.MAXIFS(L$2:$L2312,M$2:$M2312,M2313),_xlfn.MAXIFS(L$2:$L2312,N$2:$N2312,M2313))</f>
        <v>14</v>
      </c>
      <c r="K2313" s="23">
        <f>MAX(_xlfn.MAXIFS($L$2:L2313,$M$2:M2313,N2313),_xlfn.MAXIFS($L$2:L2313,$N$2:N2313,N2313))-MAX(_xlfn.MAXIFS($L$2:L2312,$M$2:M2312,N2313),_xlfn.MAXIFS($L$2:L2312,$N$2:N2312,N2313))</f>
        <v>14</v>
      </c>
      <c r="L2313" s="20">
        <v>43358</v>
      </c>
      <c r="M2313" s="10">
        <v>4467</v>
      </c>
      <c r="N2313" s="10">
        <v>3551</v>
      </c>
      <c r="O2313" s="10">
        <v>2</v>
      </c>
      <c r="P2313" s="10">
        <v>1</v>
      </c>
      <c r="Q2313" s="10" t="str">
        <f t="shared" si="865"/>
        <v>S</v>
      </c>
      <c r="R2313" s="10" t="str">
        <f t="shared" si="866"/>
        <v>N</v>
      </c>
      <c r="S2313" s="10">
        <f t="shared" si="867"/>
        <v>1</v>
      </c>
      <c r="T2313" s="11">
        <f>IFERROR((SUMIF($M$2:N2313,M2313,$O$2:P2313)-O2313)/(COUNTIF($M$2:N2313,M2313)-1),0)</f>
        <v>1.0588235294117647</v>
      </c>
      <c r="U2313" s="11">
        <f>IFERROR((SUMIF($AR$2:AR2313,AR2313,$AT$2:AU2313)-AT2313)/(COUNTIF($M$2:N2313,M2313)-1),0)</f>
        <v>1.1176470588235294</v>
      </c>
      <c r="V2313" s="11">
        <f t="shared" si="868"/>
        <v>-5.8823529411764719E-2</v>
      </c>
      <c r="W2313" s="12">
        <f>IFERROR((SUMIF($AV$2:AW2313,AV2313,$AX$2:AY2313)-AX2313)/(COUNTIF($M$2:N2313,N2313)-1),0)</f>
        <v>1.2954545454545454</v>
      </c>
      <c r="X2313" s="12">
        <f>IFERROR((SUMIF($AZ$2:BA2313,AZ2313,$BB$2:BC2313)-BB2313)/(COUNTIF($M$2:N2313,N2313)-1),0)</f>
        <v>1.3920454545454546</v>
      </c>
      <c r="Y2313" s="12">
        <f t="shared" si="869"/>
        <v>-9.6590909090909172E-2</v>
      </c>
      <c r="Z2313" s="13">
        <f>IFERROR((SUMIF($M$2:M2313,M2313,O$2:O2313)-O2313)/(COUNTIF($M$2:M2313,M2313)-1),0)</f>
        <v>0.75</v>
      </c>
      <c r="AA2313" s="13">
        <f>IFERROR((SUMIF($M$2:M2313,M2313,P$2:P2313)-P2313)/(COUNTIF($M$2:M2313,M2313)-1),0)</f>
        <v>2.375</v>
      </c>
      <c r="AB2313" s="13">
        <f t="shared" si="870"/>
        <v>-1.625</v>
      </c>
      <c r="AC2313" s="10">
        <f>IFERROR((SUMIF($N$2:N2313,M2313,$P$2:P2313))/(COUNTIF($N$2:N2313,M2313)),0)</f>
        <v>1.3333333333333333</v>
      </c>
      <c r="AD2313" s="10">
        <f>IFERROR((SUMIF($N$2:N2313,M2313,$O$2:O2313))/(COUNTIF($N$2:N2313,M2313)),0)</f>
        <v>2.1111111111111112</v>
      </c>
      <c r="AE2313" s="10">
        <f t="shared" si="871"/>
        <v>-0.7777777777777779</v>
      </c>
      <c r="AF2313" s="13">
        <f>IFERROR((SUMIF($M$2:M2313,N2313,$O$2:O2313))/(COUNTIF($M$2:M2313,N2313)),0)</f>
        <v>1.4047619047619047</v>
      </c>
      <c r="AG2313" s="13">
        <f>IFERROR((SUMIF($M$2:M2313,N2313,$P$2:P2313))/(COUNTIF($M$2:M2313,N2313)),0)</f>
        <v>1.1666666666666667</v>
      </c>
      <c r="AH2313" s="13">
        <f t="shared" si="872"/>
        <v>0.23809523809523792</v>
      </c>
      <c r="AI2313" s="10">
        <f>IFERROR((SUMIF(N$2:N2313,N2313,P$2:P2313)-P2313)/(COUNTIF($N$2:N2313,N2313)-1),0)</f>
        <v>1.1956521739130435</v>
      </c>
      <c r="AJ2313" s="10">
        <f>IFERROR((SUMIF(N$2:N2313,N2313,O$2:O2313)-O2313)/(COUNTIF($N$2:N2313,N2313)-1),0)</f>
        <v>1.5978260869565217</v>
      </c>
      <c r="AK2313" s="10">
        <f t="shared" si="873"/>
        <v>-0.40217391304347827</v>
      </c>
      <c r="AL2313" s="10">
        <f>IFERROR((AP2313)/(COUNTIF($M$2:N2313,M2313)-1),0)</f>
        <v>0.76470588235294112</v>
      </c>
      <c r="AM2313" s="19">
        <f>IFERROR((AQ2313)/(COUNTIF($M$2:N2313,N2313)-1),0)</f>
        <v>1.3465909090909092</v>
      </c>
      <c r="AN2313" s="10">
        <f t="shared" si="887"/>
        <v>3</v>
      </c>
      <c r="AO2313" s="10">
        <f t="shared" si="888"/>
        <v>0</v>
      </c>
      <c r="AP2313" s="10">
        <f>SUMIF($M$2:N2313,M2313,AN$2:AO2313)-AN2313</f>
        <v>13</v>
      </c>
      <c r="AQ2313" s="10">
        <f>SUMIF($AV$2:AW2313,AV2313,$BD$2:BE2313)-BD2313</f>
        <v>237</v>
      </c>
      <c r="AR2313" s="10">
        <f>M2313</f>
        <v>4467</v>
      </c>
      <c r="AS2313" s="10">
        <f t="shared" si="880"/>
        <v>3551</v>
      </c>
      <c r="AT2313">
        <f t="shared" si="881"/>
        <v>1</v>
      </c>
      <c r="AU2313" s="10">
        <f t="shared" si="882"/>
        <v>2</v>
      </c>
      <c r="AV2313">
        <f t="shared" si="874"/>
        <v>3551</v>
      </c>
      <c r="AW2313">
        <f t="shared" si="875"/>
        <v>4467</v>
      </c>
      <c r="AX2313">
        <f t="shared" si="876"/>
        <v>1</v>
      </c>
      <c r="AY2313">
        <f t="shared" si="877"/>
        <v>2</v>
      </c>
      <c r="AZ2313">
        <f t="shared" si="878"/>
        <v>3551</v>
      </c>
      <c r="BA2313">
        <f t="shared" si="879"/>
        <v>4467</v>
      </c>
      <c r="BB2313">
        <f t="shared" si="883"/>
        <v>2</v>
      </c>
      <c r="BC2313">
        <f t="shared" si="884"/>
        <v>1</v>
      </c>
      <c r="BD2313">
        <f t="shared" si="885"/>
        <v>0</v>
      </c>
      <c r="BE2313">
        <f t="shared" si="886"/>
        <v>3</v>
      </c>
    </row>
    <row r="2314" spans="10:57" x14ac:dyDescent="0.25">
      <c r="J2314" s="23">
        <f>MAX(_xlfn.MAXIFS(L$2:$L2314,M$2:$M2314,M2314),_xlfn.MAXIFS(L$2:$L2314,N$2:$N2314,M2314))-MAX(_xlfn.MAXIFS(L$2:$L2313,M$2:$M2313,M2314),_xlfn.MAXIFS(L$2:$L2313,N$2:$N2313,M2314))</f>
        <v>14</v>
      </c>
      <c r="K2314" s="23">
        <f>MAX(_xlfn.MAXIFS($L$2:L2314,$M$2:M2314,N2314),_xlfn.MAXIFS($L$2:L2314,$N$2:N2314,N2314))-MAX(_xlfn.MAXIFS($L$2:L2313,$M$2:M2313,N2314),_xlfn.MAXIFS($L$2:L2313,$N$2:N2313,N2314))</f>
        <v>13</v>
      </c>
      <c r="L2314" s="20">
        <v>43358</v>
      </c>
      <c r="M2314" s="10">
        <v>2662</v>
      </c>
      <c r="N2314" s="10">
        <v>409</v>
      </c>
      <c r="O2314" s="10">
        <v>1</v>
      </c>
      <c r="P2314" s="10">
        <v>3</v>
      </c>
      <c r="Q2314" s="10" t="str">
        <f t="shared" si="865"/>
        <v>N</v>
      </c>
      <c r="R2314" s="10" t="str">
        <f t="shared" si="866"/>
        <v>S</v>
      </c>
      <c r="S2314" s="10">
        <f t="shared" si="867"/>
        <v>-2</v>
      </c>
      <c r="T2314" s="11">
        <f>IFERROR((SUMIF($M$2:N2314,M2314,$O$2:P2314)-O2314)/(COUNTIF($M$2:N2314,M2314)-1),0)</f>
        <v>1.1195652173913044</v>
      </c>
      <c r="U2314" s="11">
        <f>IFERROR((SUMIF($AR$2:AR2314,AR2314,$AT$2:AU2314)-AT2314)/(COUNTIF($M$2:N2314,M2314)-1),0)</f>
        <v>0.86956521739130432</v>
      </c>
      <c r="V2314" s="11">
        <f t="shared" si="868"/>
        <v>0.25000000000000011</v>
      </c>
      <c r="W2314" s="12">
        <f>IFERROR((SUMIF($AV$2:AW2314,AV2314,$AX$2:AY2314)-AX2314)/(COUNTIF($M$2:N2314,N2314)-1),0)</f>
        <v>2.1793814432989689</v>
      </c>
      <c r="X2314" s="12">
        <f>IFERROR((SUMIF($AZ$2:BA2314,AZ2314,$BB$2:BC2314)-BB2314)/(COUNTIF($M$2:N2314,N2314)-1),0)</f>
        <v>0.90721649484536082</v>
      </c>
      <c r="Y2314" s="12">
        <f t="shared" si="869"/>
        <v>1.2721649484536082</v>
      </c>
      <c r="Z2314" s="13">
        <f>IFERROR((SUMIF($M$2:M2314,M2314,O$2:O2314)-O2314)/(COUNTIF($M$2:M2314,M2314)-1),0)</f>
        <v>1.0444444444444445</v>
      </c>
      <c r="AA2314" s="13">
        <f>IFERROR((SUMIF($M$2:M2314,M2314,P$2:P2314)-P2314)/(COUNTIF($M$2:M2314,M2314)-1),0)</f>
        <v>1.7777777777777777</v>
      </c>
      <c r="AB2314" s="13">
        <f t="shared" si="870"/>
        <v>-0.73333333333333317</v>
      </c>
      <c r="AC2314" s="10">
        <f>IFERROR((SUMIF($N$2:N2314,M2314,$P$2:P2314))/(COUNTIF($N$2:N2314,M2314)),0)</f>
        <v>1.1914893617021276</v>
      </c>
      <c r="AD2314" s="10">
        <f>IFERROR((SUMIF($N$2:N2314,M2314,$O$2:O2314))/(COUNTIF($N$2:N2314,M2314)),0)</f>
        <v>1.6595744680851063</v>
      </c>
      <c r="AE2314" s="10">
        <f t="shared" si="871"/>
        <v>-0.46808510638297873</v>
      </c>
      <c r="AF2314" s="13">
        <f>IFERROR((SUMIF($M$2:M2314,N2314,$O$2:O2314))/(COUNTIF($M$2:M2314,N2314)),0)</f>
        <v>2.3973799126637556</v>
      </c>
      <c r="AG2314" s="13">
        <f>IFERROR((SUMIF($M$2:M2314,N2314,$P$2:P2314))/(COUNTIF($M$2:M2314,N2314)),0)</f>
        <v>0.76855895196506552</v>
      </c>
      <c r="AH2314" s="13">
        <f t="shared" si="872"/>
        <v>1.6288209606986901</v>
      </c>
      <c r="AI2314" s="10">
        <f>IFERROR((SUMIF(N$2:N2314,N2314,P$2:P2314)-P2314)/(COUNTIF($N$2:N2314,N2314)-1),0)</f>
        <v>1.984375</v>
      </c>
      <c r="AJ2314" s="10">
        <f>IFERROR((SUMIF(N$2:N2314,N2314,O$2:O2314)-O2314)/(COUNTIF($N$2:N2314,N2314)-1),0)</f>
        <v>1.03125</v>
      </c>
      <c r="AK2314" s="10">
        <f t="shared" si="873"/>
        <v>0.953125</v>
      </c>
      <c r="AL2314" s="10">
        <f>IFERROR((AP2314)/(COUNTIF($M$2:N2314,M2314)-1),0)</f>
        <v>1.0217391304347827</v>
      </c>
      <c r="AM2314" s="19">
        <f>IFERROR((AQ2314)/(COUNTIF($M$2:N2314,N2314)-1),0)</f>
        <v>2.0680412371134023</v>
      </c>
      <c r="AN2314" s="10">
        <f t="shared" si="887"/>
        <v>0</v>
      </c>
      <c r="AO2314" s="10">
        <f t="shared" si="888"/>
        <v>3</v>
      </c>
      <c r="AP2314" s="10">
        <f>SUMIF($M$2:N2314,M2314,AN$2:AO2314)-AN2314</f>
        <v>94</v>
      </c>
      <c r="AQ2314" s="10">
        <f>SUMIF($AV$2:AW2314,AV2314,$BD$2:BE2314)-BD2314</f>
        <v>1003</v>
      </c>
      <c r="AR2314" s="10">
        <f>M2314</f>
        <v>2662</v>
      </c>
      <c r="AS2314" s="10">
        <f t="shared" si="880"/>
        <v>409</v>
      </c>
      <c r="AT2314">
        <f t="shared" si="881"/>
        <v>3</v>
      </c>
      <c r="AU2314" s="10">
        <f t="shared" si="882"/>
        <v>1</v>
      </c>
      <c r="AV2314">
        <f t="shared" si="874"/>
        <v>409</v>
      </c>
      <c r="AW2314">
        <f t="shared" si="875"/>
        <v>2662</v>
      </c>
      <c r="AX2314">
        <f t="shared" si="876"/>
        <v>3</v>
      </c>
      <c r="AY2314">
        <f t="shared" si="877"/>
        <v>1</v>
      </c>
      <c r="AZ2314">
        <f t="shared" si="878"/>
        <v>409</v>
      </c>
      <c r="BA2314">
        <f t="shared" si="879"/>
        <v>2662</v>
      </c>
      <c r="BB2314">
        <f t="shared" si="883"/>
        <v>1</v>
      </c>
      <c r="BC2314">
        <f t="shared" si="884"/>
        <v>3</v>
      </c>
      <c r="BD2314">
        <f t="shared" si="885"/>
        <v>3</v>
      </c>
      <c r="BE2314">
        <f t="shared" si="886"/>
        <v>0</v>
      </c>
    </row>
    <row r="2315" spans="10:57" x14ac:dyDescent="0.25">
      <c r="J2315" s="23">
        <f>MAX(_xlfn.MAXIFS(L$2:$L2315,M$2:$M2315,M2315),_xlfn.MAXIFS(L$2:$L2315,N$2:$N2315,M2315))-MAX(_xlfn.MAXIFS(L$2:$L2314,M$2:$M2314,M2315),_xlfn.MAXIFS(L$2:$L2314,N$2:$N2314,M2315))</f>
        <v>14</v>
      </c>
      <c r="K2315" s="23">
        <f>MAX(_xlfn.MAXIFS($L$2:L2315,$M$2:M2315,N2315),_xlfn.MAXIFS($L$2:L2315,$N$2:N2315,N2315))-MAX(_xlfn.MAXIFS($L$2:L2314,$M$2:M2314,N2315),_xlfn.MAXIFS($L$2:L2314,$N$2:N2314,N2315))</f>
        <v>15</v>
      </c>
      <c r="L2315" s="20">
        <v>43359</v>
      </c>
      <c r="M2315" s="10">
        <v>4441</v>
      </c>
      <c r="N2315" s="10">
        <v>2444</v>
      </c>
      <c r="O2315" s="10">
        <v>3</v>
      </c>
      <c r="P2315" s="10">
        <v>1</v>
      </c>
      <c r="Q2315" s="10" t="str">
        <f t="shared" si="865"/>
        <v>S</v>
      </c>
      <c r="R2315" s="10" t="str">
        <f t="shared" si="866"/>
        <v>N</v>
      </c>
      <c r="S2315" s="10">
        <f t="shared" si="867"/>
        <v>2</v>
      </c>
      <c r="T2315" s="11">
        <f>IFERROR((SUMIF($M$2:N2315,M2315,$O$2:P2315)-O2315)/(COUNTIF($M$2:N2315,M2315)-1),0)</f>
        <v>1.2845528455284554</v>
      </c>
      <c r="U2315" s="11">
        <f>IFERROR((SUMIF($AR$2:AR2315,AR2315,$AT$2:AU2315)-AT2315)/(COUNTIF($M$2:N2315,M2315)-1),0)</f>
        <v>0.58536585365853655</v>
      </c>
      <c r="V2315" s="11">
        <f t="shared" si="868"/>
        <v>0.69918699186991884</v>
      </c>
      <c r="W2315" s="12">
        <f>IFERROR((SUMIF($AV$2:AW2315,AV2315,$AX$2:AY2315)-AX2315)/(COUNTIF($M$2:N2315,N2315)-1),0)</f>
        <v>1.2440476190476191</v>
      </c>
      <c r="X2315" s="12">
        <f>IFERROR((SUMIF($AZ$2:BA2315,AZ2315,$BB$2:BC2315)-BB2315)/(COUNTIF($M$2:N2315,N2315)-1),0)</f>
        <v>1.5535714285714286</v>
      </c>
      <c r="Y2315" s="12">
        <f t="shared" si="869"/>
        <v>-0.30952380952380953</v>
      </c>
      <c r="Z2315" s="13">
        <f>IFERROR((SUMIF($M$2:M2315,M2315,O$2:O2315)-O2315)/(COUNTIF($M$2:M2315,M2315)-1),0)</f>
        <v>1.3076923076923077</v>
      </c>
      <c r="AA2315" s="13">
        <f>IFERROR((SUMIF($M$2:M2315,M2315,P$2:P2315)-P2315)/(COUNTIF($M$2:M2315,M2315)-1),0)</f>
        <v>1.2307692307692308</v>
      </c>
      <c r="AB2315" s="13">
        <f t="shared" si="870"/>
        <v>7.6923076923076872E-2</v>
      </c>
      <c r="AC2315" s="10">
        <f>IFERROR((SUMIF($N$2:N2315,M2315,$P$2:P2315))/(COUNTIF($N$2:N2315,M2315)),0)</f>
        <v>1.2635658914728682</v>
      </c>
      <c r="AD2315" s="10">
        <f>IFERROR((SUMIF($N$2:N2315,M2315,$O$2:O2315))/(COUNTIF($N$2:N2315,M2315)),0)</f>
        <v>1.682170542635659</v>
      </c>
      <c r="AE2315" s="10">
        <f t="shared" si="871"/>
        <v>-0.41860465116279078</v>
      </c>
      <c r="AF2315" s="13">
        <f>IFERROR((SUMIF($M$2:M2315,N2315,$O$2:O2315))/(COUNTIF($M$2:M2315,N2315)),0)</f>
        <v>1.25</v>
      </c>
      <c r="AG2315" s="13">
        <f>IFERROR((SUMIF($M$2:M2315,N2315,$P$2:P2315))/(COUNTIF($M$2:M2315,N2315)),0)</f>
        <v>1.4624999999999999</v>
      </c>
      <c r="AH2315" s="13">
        <f t="shared" si="872"/>
        <v>-0.21249999999999991</v>
      </c>
      <c r="AI2315" s="10">
        <f>IFERROR((SUMIF(N$2:N2315,N2315,P$2:P2315)-P2315)/(COUNTIF($N$2:N2315,N2315)-1),0)</f>
        <v>1.2386363636363635</v>
      </c>
      <c r="AJ2315" s="10">
        <f>IFERROR((SUMIF(N$2:N2315,N2315,O$2:O2315)-O2315)/(COUNTIF($N$2:N2315,N2315)-1),0)</f>
        <v>1.6363636363636365</v>
      </c>
      <c r="AK2315" s="10">
        <f t="shared" si="873"/>
        <v>-0.39772727272727293</v>
      </c>
      <c r="AL2315" s="10">
        <f>IFERROR((AP2315)/(COUNTIF($M$2:N2315,M2315)-1),0)</f>
        <v>1.2804878048780488</v>
      </c>
      <c r="AM2315" s="19">
        <f>IFERROR((AQ2315)/(COUNTIF($M$2:N2315,N2315)-1),0)</f>
        <v>1.1904761904761905</v>
      </c>
      <c r="AN2315" s="10">
        <f t="shared" si="887"/>
        <v>3</v>
      </c>
      <c r="AO2315" s="10">
        <f t="shared" si="888"/>
        <v>0</v>
      </c>
      <c r="AP2315" s="10">
        <f>SUMIF($M$2:N2315,M2315,AN$2:AO2315)-AN2315</f>
        <v>315</v>
      </c>
      <c r="AQ2315" s="10">
        <f>SUMIF($AV$2:AW2315,AV2315,$BD$2:BE2315)-BD2315</f>
        <v>200</v>
      </c>
      <c r="AR2315" s="10">
        <f>M2315</f>
        <v>4441</v>
      </c>
      <c r="AS2315" s="10">
        <f t="shared" si="880"/>
        <v>2444</v>
      </c>
      <c r="AT2315">
        <f t="shared" si="881"/>
        <v>1</v>
      </c>
      <c r="AU2315" s="10">
        <f t="shared" si="882"/>
        <v>3</v>
      </c>
      <c r="AV2315">
        <f t="shared" si="874"/>
        <v>2444</v>
      </c>
      <c r="AW2315">
        <f t="shared" si="875"/>
        <v>4441</v>
      </c>
      <c r="AX2315">
        <f t="shared" si="876"/>
        <v>1</v>
      </c>
      <c r="AY2315">
        <f t="shared" si="877"/>
        <v>3</v>
      </c>
      <c r="AZ2315">
        <f t="shared" si="878"/>
        <v>2444</v>
      </c>
      <c r="BA2315">
        <f t="shared" si="879"/>
        <v>4441</v>
      </c>
      <c r="BB2315">
        <f t="shared" si="883"/>
        <v>3</v>
      </c>
      <c r="BC2315">
        <f t="shared" si="884"/>
        <v>1</v>
      </c>
      <c r="BD2315">
        <f t="shared" si="885"/>
        <v>0</v>
      </c>
      <c r="BE2315">
        <f t="shared" si="886"/>
        <v>3</v>
      </c>
    </row>
    <row r="2316" spans="10:57" x14ac:dyDescent="0.25">
      <c r="J2316" s="23">
        <f>MAX(_xlfn.MAXIFS(L$2:$L2316,M$2:$M2316,M2316),_xlfn.MAXIFS(L$2:$L2316,N$2:$N2316,M2316))-MAX(_xlfn.MAXIFS(L$2:$L2315,M$2:$M2315,M2316),_xlfn.MAXIFS(L$2:$L2315,N$2:$N2315,M2316))</f>
        <v>15</v>
      </c>
      <c r="K2316" s="23">
        <f>MAX(_xlfn.MAXIFS($L$2:L2316,$M$2:M2316,N2316),_xlfn.MAXIFS($L$2:L2316,$N$2:N2316,N2316))-MAX(_xlfn.MAXIFS($L$2:L2315,$M$2:M2315,N2316),_xlfn.MAXIFS($L$2:L2315,$N$2:N2315,N2316))</f>
        <v>14</v>
      </c>
      <c r="L2316" s="20">
        <v>43359</v>
      </c>
      <c r="M2316" s="10">
        <v>856</v>
      </c>
      <c r="N2316" s="10">
        <v>413</v>
      </c>
      <c r="O2316" s="10">
        <v>1</v>
      </c>
      <c r="P2316" s="10">
        <v>3</v>
      </c>
      <c r="Q2316" s="10" t="str">
        <f t="shared" si="865"/>
        <v>N</v>
      </c>
      <c r="R2316" s="10" t="str">
        <f t="shared" si="866"/>
        <v>S</v>
      </c>
      <c r="S2316" s="10">
        <f t="shared" si="867"/>
        <v>-2</v>
      </c>
      <c r="T2316" s="11">
        <f>IFERROR((SUMIF($M$2:N2316,M2316,$O$2:P2316)-O2316)/(COUNTIF($M$2:N2316,M2316)-1),0)</f>
        <v>1.2170818505338079</v>
      </c>
      <c r="U2316" s="11">
        <f>IFERROR((SUMIF($AR$2:AR2316,AR2316,$AT$2:AU2316)-AT2316)/(COUNTIF($M$2:N2316,M2316)-1),0)</f>
        <v>0.73665480427046259</v>
      </c>
      <c r="V2316" s="11">
        <f t="shared" si="868"/>
        <v>0.48042704626334531</v>
      </c>
      <c r="W2316" s="12">
        <f>IFERROR((SUMIF($AV$2:AW2316,AV2316,$AX$2:AY2316)-AX2316)/(COUNTIF($M$2:N2316,N2316)-1),0)</f>
        <v>1.2666666666666666</v>
      </c>
      <c r="X2316" s="12">
        <f>IFERROR((SUMIF($AZ$2:BA2316,AZ2316,$BB$2:BC2316)-BB2316)/(COUNTIF($M$2:N2316,N2316)-1),0)</f>
        <v>1.5925925925925926</v>
      </c>
      <c r="Y2316" s="12">
        <f t="shared" si="869"/>
        <v>-0.32592592592592595</v>
      </c>
      <c r="Z2316" s="13">
        <f>IFERROR((SUMIF($M$2:M2316,M2316,O$2:O2316)-O2316)/(COUNTIF($M$2:M2316,M2316)-1),0)</f>
        <v>1.3129770992366412</v>
      </c>
      <c r="AA2316" s="13">
        <f>IFERROR((SUMIF($M$2:M2316,M2316,P$2:P2316)-P2316)/(COUNTIF($M$2:M2316,M2316)-1),0)</f>
        <v>1.5801526717557253</v>
      </c>
      <c r="AB2316" s="13">
        <f t="shared" si="870"/>
        <v>-0.26717557251908408</v>
      </c>
      <c r="AC2316" s="10">
        <f>IFERROR((SUMIF($N$2:N2316,M2316,$P$2:P2316))/(COUNTIF($N$2:N2316,M2316)),0)</f>
        <v>1.1333333333333333</v>
      </c>
      <c r="AD2316" s="10">
        <f>IFERROR((SUMIF($N$2:N2316,M2316,$O$2:O2316))/(COUNTIF($N$2:N2316,M2316)),0)</f>
        <v>1.6533333333333333</v>
      </c>
      <c r="AE2316" s="10">
        <f t="shared" si="871"/>
        <v>-0.52</v>
      </c>
      <c r="AF2316" s="13">
        <f>IFERROR((SUMIF($M$2:M2316,N2316,$O$2:O2316))/(COUNTIF($M$2:M2316,N2316)),0)</f>
        <v>1.4285714285714286</v>
      </c>
      <c r="AG2316" s="13">
        <f>IFERROR((SUMIF($M$2:M2316,N2316,$P$2:P2316))/(COUNTIF($M$2:M2316,N2316)),0)</f>
        <v>1.2857142857142858</v>
      </c>
      <c r="AH2316" s="13">
        <f t="shared" si="872"/>
        <v>0.14285714285714279</v>
      </c>
      <c r="AI2316" s="10">
        <f>IFERROR((SUMIF(N$2:N2316,N2316,P$2:P2316)-P2316)/(COUNTIF($N$2:N2316,N2316)-1),0)</f>
        <v>1.125</v>
      </c>
      <c r="AJ2316" s="10">
        <f>IFERROR((SUMIF(N$2:N2316,N2316,O$2:O2316)-O2316)/(COUNTIF($N$2:N2316,N2316)-1),0)</f>
        <v>1.8611111111111112</v>
      </c>
      <c r="AK2316" s="10">
        <f t="shared" si="873"/>
        <v>-0.73611111111111116</v>
      </c>
      <c r="AL2316" s="10">
        <f>IFERROR((AP2316)/(COUNTIF($M$2:N2316,M2316)-1),0)</f>
        <v>1.1637010676156583</v>
      </c>
      <c r="AM2316" s="19">
        <f>IFERROR((AQ2316)/(COUNTIF($M$2:N2316,N2316)-1),0)</f>
        <v>1.2</v>
      </c>
      <c r="AN2316" s="10">
        <f t="shared" si="887"/>
        <v>0</v>
      </c>
      <c r="AO2316" s="10">
        <f t="shared" si="888"/>
        <v>3</v>
      </c>
      <c r="AP2316" s="10">
        <f>SUMIF($M$2:N2316,M2316,AN$2:AO2316)-AN2316</f>
        <v>327</v>
      </c>
      <c r="AQ2316" s="10">
        <f>SUMIF($AV$2:AW2316,AV2316,$BD$2:BE2316)-BD2316</f>
        <v>162</v>
      </c>
      <c r="AR2316" s="10">
        <f>M2316</f>
        <v>856</v>
      </c>
      <c r="AS2316" s="10">
        <f t="shared" si="880"/>
        <v>413</v>
      </c>
      <c r="AT2316">
        <f t="shared" si="881"/>
        <v>3</v>
      </c>
      <c r="AU2316" s="10">
        <f t="shared" si="882"/>
        <v>1</v>
      </c>
      <c r="AV2316">
        <f t="shared" si="874"/>
        <v>413</v>
      </c>
      <c r="AW2316">
        <f t="shared" si="875"/>
        <v>856</v>
      </c>
      <c r="AX2316">
        <f t="shared" si="876"/>
        <v>3</v>
      </c>
      <c r="AY2316">
        <f t="shared" si="877"/>
        <v>1</v>
      </c>
      <c r="AZ2316">
        <f t="shared" si="878"/>
        <v>413</v>
      </c>
      <c r="BA2316">
        <f t="shared" si="879"/>
        <v>856</v>
      </c>
      <c r="BB2316">
        <f t="shared" si="883"/>
        <v>1</v>
      </c>
      <c r="BC2316">
        <f t="shared" si="884"/>
        <v>3</v>
      </c>
      <c r="BD2316">
        <f t="shared" si="885"/>
        <v>3</v>
      </c>
      <c r="BE2316">
        <f t="shared" si="886"/>
        <v>0</v>
      </c>
    </row>
    <row r="2317" spans="10:57" x14ac:dyDescent="0.25">
      <c r="J2317" s="23">
        <f>MAX(_xlfn.MAXIFS(L$2:$L2317,M$2:$M2317,M2317),_xlfn.MAXIFS(L$2:$L2317,N$2:$N2317,M2317))-MAX(_xlfn.MAXIFS(L$2:$L2316,M$2:$M2316,M2317),_xlfn.MAXIFS(L$2:$L2316,N$2:$N2316,M2317))</f>
        <v>14</v>
      </c>
      <c r="K2317" s="23">
        <f>MAX(_xlfn.MAXIFS($L$2:L2317,$M$2:M2317,N2317),_xlfn.MAXIFS($L$2:L2317,$N$2:N2317,N2317))-MAX(_xlfn.MAXIFS($L$2:L2316,$M$2:M2316,N2317),_xlfn.MAXIFS($L$2:L2316,$N$2:N2316,N2317))</f>
        <v>15</v>
      </c>
      <c r="L2317" s="20">
        <v>43359</v>
      </c>
      <c r="M2317" s="10">
        <v>170</v>
      </c>
      <c r="N2317" s="10">
        <v>14</v>
      </c>
      <c r="O2317" s="10">
        <v>0</v>
      </c>
      <c r="P2317" s="10">
        <v>1</v>
      </c>
      <c r="Q2317" s="10" t="str">
        <f t="shared" si="865"/>
        <v>N</v>
      </c>
      <c r="R2317" s="10" t="str">
        <f t="shared" si="866"/>
        <v>S</v>
      </c>
      <c r="S2317" s="10">
        <f t="shared" si="867"/>
        <v>-1</v>
      </c>
      <c r="T2317" s="11">
        <f>IFERROR((SUMIF($M$2:N2317,M2317,$O$2:P2317)-O2317)/(COUNTIF($M$2:N2317,M2317)-1),0)</f>
        <v>1.7676537585421412</v>
      </c>
      <c r="U2317" s="11">
        <f>IFERROR((SUMIF($AR$2:AR2317,AR2317,$AT$2:AU2317)-AT2317)/(COUNTIF($M$2:N2317,M2317)-1),0)</f>
        <v>0.48291571753986334</v>
      </c>
      <c r="V2317" s="11">
        <f t="shared" si="868"/>
        <v>1.284738041002278</v>
      </c>
      <c r="W2317" s="12">
        <f>IFERROR((SUMIF($AV$2:AW2317,AV2317,$AX$2:AY2317)-AX2317)/(COUNTIF($M$2:N2317,N2317)-1),0)</f>
        <v>1.7668997668997668</v>
      </c>
      <c r="X2317" s="12">
        <f>IFERROR((SUMIF($AZ$2:BA2317,AZ2317,$BB$2:BC2317)-BB2317)/(COUNTIF($M$2:N2317,N2317)-1),0)</f>
        <v>1.2377622377622377</v>
      </c>
      <c r="Y2317" s="12">
        <f t="shared" si="869"/>
        <v>0.52913752913752909</v>
      </c>
      <c r="Z2317" s="13">
        <f>IFERROR((SUMIF($M$2:M2317,M2317,O$2:O2317)-O2317)/(COUNTIF($M$2:M2317,M2317)-1),0)</f>
        <v>1.8773584905660377</v>
      </c>
      <c r="AA2317" s="13">
        <f>IFERROR((SUMIF($M$2:M2317,M2317,P$2:P2317)-P2317)/(COUNTIF($M$2:M2317,M2317)-1),0)</f>
        <v>1</v>
      </c>
      <c r="AB2317" s="13">
        <f t="shared" si="870"/>
        <v>0.87735849056603765</v>
      </c>
      <c r="AC2317" s="10">
        <f>IFERROR((SUMIF($N$2:N2317,M2317,$P$2:P2317))/(COUNTIF($N$2:N2317,M2317)),0)</f>
        <v>1.6651982378854626</v>
      </c>
      <c r="AD2317" s="10">
        <f>IFERROR((SUMIF($N$2:N2317,M2317,$O$2:O2317))/(COUNTIF($N$2:N2317,M2317)),0)</f>
        <v>1.2907488986784141</v>
      </c>
      <c r="AE2317" s="10">
        <f t="shared" si="871"/>
        <v>0.37444933920704848</v>
      </c>
      <c r="AF2317" s="13">
        <f>IFERROR((SUMIF($M$2:M2317,N2317,$O$2:O2317))/(COUNTIF($M$2:M2317,N2317)),0)</f>
        <v>1.7487684729064039</v>
      </c>
      <c r="AG2317" s="13">
        <f>IFERROR((SUMIF($M$2:M2317,N2317,$P$2:P2317))/(COUNTIF($M$2:M2317,N2317)),0)</f>
        <v>1.1773399014778325</v>
      </c>
      <c r="AH2317" s="13">
        <f t="shared" si="872"/>
        <v>0.5714285714285714</v>
      </c>
      <c r="AI2317" s="10">
        <f>IFERROR((SUMIF(N$2:N2317,N2317,P$2:P2317)-P2317)/(COUNTIF($N$2:N2317,N2317)-1),0)</f>
        <v>1.7831858407079646</v>
      </c>
      <c r="AJ2317" s="10">
        <f>IFERROR((SUMIF(N$2:N2317,N2317,O$2:O2317)-O2317)/(COUNTIF($N$2:N2317,N2317)-1),0)</f>
        <v>1.2920353982300885</v>
      </c>
      <c r="AK2317" s="10">
        <f t="shared" si="873"/>
        <v>0.49115044247787609</v>
      </c>
      <c r="AL2317" s="10">
        <f>IFERROR((AP2317)/(COUNTIF($M$2:N2317,M2317)-1),0)</f>
        <v>1.6788154897494305</v>
      </c>
      <c r="AM2317" s="19">
        <f>IFERROR((AQ2317)/(COUNTIF($M$2:N2317,N2317)-1),0)</f>
        <v>1.6666666666666667</v>
      </c>
      <c r="AN2317" s="10">
        <f t="shared" si="887"/>
        <v>0</v>
      </c>
      <c r="AO2317" s="10">
        <f t="shared" si="888"/>
        <v>3</v>
      </c>
      <c r="AP2317" s="10">
        <f>SUMIF($M$2:N2317,M2317,AN$2:AO2317)-AN2317</f>
        <v>737</v>
      </c>
      <c r="AQ2317" s="10">
        <f>SUMIF($AV$2:AW2317,AV2317,$BD$2:BE2317)-BD2317</f>
        <v>715</v>
      </c>
      <c r="AR2317" s="10">
        <f>M2317</f>
        <v>170</v>
      </c>
      <c r="AS2317" s="10">
        <f t="shared" si="880"/>
        <v>14</v>
      </c>
      <c r="AT2317">
        <f t="shared" si="881"/>
        <v>1</v>
      </c>
      <c r="AU2317" s="10">
        <f t="shared" si="882"/>
        <v>0</v>
      </c>
      <c r="AV2317">
        <f t="shared" si="874"/>
        <v>14</v>
      </c>
      <c r="AW2317">
        <f t="shared" si="875"/>
        <v>170</v>
      </c>
      <c r="AX2317">
        <f t="shared" si="876"/>
        <v>1</v>
      </c>
      <c r="AY2317">
        <f t="shared" si="877"/>
        <v>0</v>
      </c>
      <c r="AZ2317">
        <f t="shared" si="878"/>
        <v>14</v>
      </c>
      <c r="BA2317">
        <f t="shared" si="879"/>
        <v>170</v>
      </c>
      <c r="BB2317">
        <f t="shared" si="883"/>
        <v>0</v>
      </c>
      <c r="BC2317">
        <f t="shared" si="884"/>
        <v>1</v>
      </c>
      <c r="BD2317">
        <f t="shared" si="885"/>
        <v>3</v>
      </c>
      <c r="BE2317">
        <f t="shared" si="886"/>
        <v>0</v>
      </c>
    </row>
    <row r="2318" spans="10:57" x14ac:dyDescent="0.25">
      <c r="J2318" s="23">
        <f>MAX(_xlfn.MAXIFS(L$2:$L2318,M$2:$M2318,M2318),_xlfn.MAXIFS(L$2:$L2318,N$2:$N2318,M2318))-MAX(_xlfn.MAXIFS(L$2:$L2317,M$2:$M2317,M2318),_xlfn.MAXIFS(L$2:$L2317,N$2:$N2317,M2318))</f>
        <v>4</v>
      </c>
      <c r="K2318" s="23">
        <f>MAX(_xlfn.MAXIFS($L$2:L2318,$M$2:M2318,N2318),_xlfn.MAXIFS($L$2:L2318,$N$2:N2318,N2318))-MAX(_xlfn.MAXIFS($L$2:L2317,$M$2:M2317,N2318),_xlfn.MAXIFS($L$2:L2317,$N$2:N2317,N2318))</f>
        <v>43363</v>
      </c>
      <c r="L2318" s="20">
        <v>43363</v>
      </c>
      <c r="M2318" s="10">
        <v>170</v>
      </c>
      <c r="N2318" s="10">
        <v>232</v>
      </c>
      <c r="O2318" s="10">
        <v>2</v>
      </c>
      <c r="P2318" s="10">
        <v>0</v>
      </c>
      <c r="Q2318" s="10" t="str">
        <f t="shared" si="865"/>
        <v>S</v>
      </c>
      <c r="R2318" s="10" t="str">
        <f t="shared" si="866"/>
        <v>N</v>
      </c>
      <c r="S2318" s="10">
        <f t="shared" si="867"/>
        <v>2</v>
      </c>
      <c r="T2318" s="11">
        <f>IFERROR((SUMIF($M$2:N2318,M2318,$O$2:P2318)-O2318)/(COUNTIF($M$2:N2318,M2318)-1),0)</f>
        <v>1.7636363636363637</v>
      </c>
      <c r="U2318" s="11">
        <f>IFERROR((SUMIF($AR$2:AR2318,AR2318,$AT$2:AU2318)-AT2318)/(COUNTIF($M$2:N2318,M2318)-1),0)</f>
        <v>0.48409090909090907</v>
      </c>
      <c r="V2318" s="11">
        <f t="shared" si="868"/>
        <v>1.2795454545454545</v>
      </c>
      <c r="W2318" s="12">
        <f>IFERROR((SUMIF($AV$2:AW2318,AV2318,$AX$2:AY2318)-AX2318)/(COUNTIF($M$2:N2318,N2318)-1),0)</f>
        <v>0</v>
      </c>
      <c r="X2318" s="12">
        <f>IFERROR((SUMIF($AZ$2:BA2318,AZ2318,$BB$2:BC2318)-BB2318)/(COUNTIF($M$2:N2318,N2318)-1),0)</f>
        <v>0</v>
      </c>
      <c r="Y2318" s="12">
        <f t="shared" si="869"/>
        <v>0</v>
      </c>
      <c r="Z2318" s="13">
        <f>IFERROR((SUMIF($M$2:M2318,M2318,O$2:O2318)-O2318)/(COUNTIF($M$2:M2318,M2318)-1),0)</f>
        <v>1.8685446009389672</v>
      </c>
      <c r="AA2318" s="13">
        <f>IFERROR((SUMIF($M$2:M2318,M2318,P$2:P2318)-P2318)/(COUNTIF($M$2:M2318,M2318)-1),0)</f>
        <v>1</v>
      </c>
      <c r="AB2318" s="13">
        <f t="shared" si="870"/>
        <v>0.86854460093896724</v>
      </c>
      <c r="AC2318" s="10">
        <f>IFERROR((SUMIF($N$2:N2318,M2318,$P$2:P2318))/(COUNTIF($N$2:N2318,M2318)),0)</f>
        <v>1.6651982378854626</v>
      </c>
      <c r="AD2318" s="10">
        <f>IFERROR((SUMIF($N$2:N2318,M2318,$O$2:O2318))/(COUNTIF($N$2:N2318,M2318)),0)</f>
        <v>1.2907488986784141</v>
      </c>
      <c r="AE2318" s="10">
        <f t="shared" si="871"/>
        <v>0.37444933920704848</v>
      </c>
      <c r="AF2318" s="13">
        <f>IFERROR((SUMIF($M$2:M2318,N2318,$O$2:O2318))/(COUNTIF($M$2:M2318,N2318)),0)</f>
        <v>0</v>
      </c>
      <c r="AG2318" s="13">
        <f>IFERROR((SUMIF($M$2:M2318,N2318,$P$2:P2318))/(COUNTIF($M$2:M2318,N2318)),0)</f>
        <v>0</v>
      </c>
      <c r="AH2318" s="13">
        <f t="shared" si="872"/>
        <v>0</v>
      </c>
      <c r="AI2318" s="10">
        <f>IFERROR((SUMIF(N$2:N2318,N2318,P$2:P2318)-P2318)/(COUNTIF($N$2:N2318,N2318)-1),0)</f>
        <v>0</v>
      </c>
      <c r="AJ2318" s="10">
        <f>IFERROR((SUMIF(N$2:N2318,N2318,O$2:O2318)-O2318)/(COUNTIF($N$2:N2318,N2318)-1),0)</f>
        <v>0</v>
      </c>
      <c r="AK2318" s="10">
        <f t="shared" si="873"/>
        <v>0</v>
      </c>
      <c r="AL2318" s="10">
        <f>IFERROR((AP2318)/(COUNTIF($M$2:N2318,M2318)-1),0)</f>
        <v>1.675</v>
      </c>
      <c r="AM2318" s="19">
        <f>IFERROR((AQ2318)/(COUNTIF($M$2:N2318,N2318)-1),0)</f>
        <v>0</v>
      </c>
      <c r="AN2318" s="10">
        <f t="shared" si="887"/>
        <v>3</v>
      </c>
      <c r="AO2318" s="10">
        <f t="shared" si="888"/>
        <v>0</v>
      </c>
      <c r="AP2318" s="10">
        <f>SUMIF($M$2:N2318,M2318,AN$2:AO2318)-AN2318</f>
        <v>737</v>
      </c>
      <c r="AQ2318" s="10">
        <f>SUMIF($AV$2:AW2318,AV2318,$BD$2:BE2318)-BD2318</f>
        <v>0</v>
      </c>
      <c r="AR2318" s="10">
        <f>M2318</f>
        <v>170</v>
      </c>
      <c r="AS2318" s="10">
        <f t="shared" si="880"/>
        <v>232</v>
      </c>
      <c r="AT2318">
        <f t="shared" si="881"/>
        <v>0</v>
      </c>
      <c r="AU2318" s="10">
        <f t="shared" si="882"/>
        <v>2</v>
      </c>
      <c r="AV2318">
        <f t="shared" si="874"/>
        <v>232</v>
      </c>
      <c r="AW2318">
        <f t="shared" si="875"/>
        <v>170</v>
      </c>
      <c r="AX2318">
        <f t="shared" si="876"/>
        <v>0</v>
      </c>
      <c r="AY2318">
        <f t="shared" si="877"/>
        <v>2</v>
      </c>
      <c r="AZ2318">
        <f t="shared" si="878"/>
        <v>232</v>
      </c>
      <c r="BA2318">
        <f t="shared" si="879"/>
        <v>170</v>
      </c>
      <c r="BB2318">
        <f t="shared" si="883"/>
        <v>2</v>
      </c>
      <c r="BC2318">
        <f t="shared" si="884"/>
        <v>0</v>
      </c>
      <c r="BD2318">
        <f t="shared" si="885"/>
        <v>0</v>
      </c>
      <c r="BE2318">
        <f t="shared" si="886"/>
        <v>3</v>
      </c>
    </row>
    <row r="2319" spans="10:57" x14ac:dyDescent="0.25">
      <c r="J2319" s="23">
        <f>MAX(_xlfn.MAXIFS(L$2:$L2319,M$2:$M2319,M2319),_xlfn.MAXIFS(L$2:$L2319,N$2:$N2319,M2319))-MAX(_xlfn.MAXIFS(L$2:$L2318,M$2:$M2318,M2319),_xlfn.MAXIFS(L$2:$L2318,N$2:$N2318,M2319))</f>
        <v>43363</v>
      </c>
      <c r="K2319" s="23">
        <f>MAX(_xlfn.MAXIFS($L$2:L2319,$M$2:M2319,N2319),_xlfn.MAXIFS($L$2:L2319,$N$2:N2319,N2319))-MAX(_xlfn.MAXIFS($L$2:L2318,$M$2:M2318,N2319),_xlfn.MAXIFS($L$2:L2318,$N$2:N2318,N2319))</f>
        <v>5</v>
      </c>
      <c r="L2319" s="20">
        <v>43363</v>
      </c>
      <c r="M2319" s="10">
        <v>23826</v>
      </c>
      <c r="N2319" s="10">
        <v>409</v>
      </c>
      <c r="O2319" s="10">
        <v>2</v>
      </c>
      <c r="P2319" s="10">
        <v>3</v>
      </c>
      <c r="Q2319" s="10" t="str">
        <f t="shared" si="865"/>
        <v>N</v>
      </c>
      <c r="R2319" s="10" t="str">
        <f t="shared" si="866"/>
        <v>S</v>
      </c>
      <c r="S2319" s="10">
        <f t="shared" si="867"/>
        <v>-1</v>
      </c>
      <c r="T2319" s="11">
        <f>IFERROR((SUMIF($M$2:N2319,M2319,$O$2:P2319)-O2319)/(COUNTIF($M$2:N2319,M2319)-1),0)</f>
        <v>0</v>
      </c>
      <c r="U2319" s="11">
        <f>IFERROR((SUMIF($AR$2:AR2319,AR2319,$AT$2:AU2319)-AT2319)/(COUNTIF($M$2:N2319,M2319)-1),0)</f>
        <v>0</v>
      </c>
      <c r="V2319" s="11">
        <f t="shared" si="868"/>
        <v>0</v>
      </c>
      <c r="W2319" s="12">
        <f>IFERROR((SUMIF($AV$2:AW2319,AV2319,$AX$2:AY2319)-AX2319)/(COUNTIF($M$2:N2319,N2319)-1),0)</f>
        <v>2.1810699588477367</v>
      </c>
      <c r="X2319" s="12">
        <f>IFERROR((SUMIF($AZ$2:BA2319,AZ2319,$BB$2:BC2319)-BB2319)/(COUNTIF($M$2:N2319,N2319)-1),0)</f>
        <v>0.90740740740740744</v>
      </c>
      <c r="Y2319" s="12">
        <f t="shared" si="869"/>
        <v>1.2736625514403292</v>
      </c>
      <c r="Z2319" s="13">
        <f>IFERROR((SUMIF($M$2:M2319,M2319,O$2:O2319)-O2319)/(COUNTIF($M$2:M2319,M2319)-1),0)</f>
        <v>0</v>
      </c>
      <c r="AA2319" s="13">
        <f>IFERROR((SUMIF($M$2:M2319,M2319,P$2:P2319)-P2319)/(COUNTIF($M$2:M2319,M2319)-1),0)</f>
        <v>0</v>
      </c>
      <c r="AB2319" s="13">
        <f t="shared" si="870"/>
        <v>0</v>
      </c>
      <c r="AC2319" s="10">
        <f>IFERROR((SUMIF($N$2:N2319,M2319,$P$2:P2319))/(COUNTIF($N$2:N2319,M2319)),0)</f>
        <v>0</v>
      </c>
      <c r="AD2319" s="10">
        <f>IFERROR((SUMIF($N$2:N2319,M2319,$O$2:O2319))/(COUNTIF($N$2:N2319,M2319)),0)</f>
        <v>0</v>
      </c>
      <c r="AE2319" s="10">
        <f t="shared" si="871"/>
        <v>0</v>
      </c>
      <c r="AF2319" s="13">
        <f>IFERROR((SUMIF($M$2:M2319,N2319,$O$2:O2319))/(COUNTIF($M$2:M2319,N2319)),0)</f>
        <v>2.3973799126637556</v>
      </c>
      <c r="AG2319" s="13">
        <f>IFERROR((SUMIF($M$2:M2319,N2319,$P$2:P2319))/(COUNTIF($M$2:M2319,N2319)),0)</f>
        <v>0.76855895196506552</v>
      </c>
      <c r="AH2319" s="13">
        <f t="shared" si="872"/>
        <v>1.6288209606986901</v>
      </c>
      <c r="AI2319" s="10">
        <f>IFERROR((SUMIF(N$2:N2319,N2319,P$2:P2319)-P2319)/(COUNTIF($N$2:N2319,N2319)-1),0)</f>
        <v>1.9883268482490273</v>
      </c>
      <c r="AJ2319" s="10">
        <f>IFERROR((SUMIF(N$2:N2319,N2319,O$2:O2319)-O2319)/(COUNTIF($N$2:N2319,N2319)-1),0)</f>
        <v>1.0311284046692606</v>
      </c>
      <c r="AK2319" s="10">
        <f t="shared" si="873"/>
        <v>0.95719844357976669</v>
      </c>
      <c r="AL2319" s="10">
        <f>IFERROR((AP2319)/(COUNTIF($M$2:N2319,M2319)-1),0)</f>
        <v>0</v>
      </c>
      <c r="AM2319" s="19">
        <f>IFERROR((AQ2319)/(COUNTIF($M$2:N2319,N2319)-1),0)</f>
        <v>2.0699588477366255</v>
      </c>
      <c r="AN2319" s="10">
        <f t="shared" si="887"/>
        <v>0</v>
      </c>
      <c r="AO2319" s="10">
        <f t="shared" si="888"/>
        <v>3</v>
      </c>
      <c r="AP2319" s="10">
        <f>SUMIF($M$2:N2319,M2319,AN$2:AO2319)-AN2319</f>
        <v>0</v>
      </c>
      <c r="AQ2319" s="10">
        <f>SUMIF($AV$2:AW2319,AV2319,$BD$2:BE2319)-BD2319</f>
        <v>1006</v>
      </c>
      <c r="AR2319" s="10">
        <f>M2319</f>
        <v>23826</v>
      </c>
      <c r="AS2319" s="10">
        <f t="shared" si="880"/>
        <v>409</v>
      </c>
      <c r="AT2319">
        <f t="shared" si="881"/>
        <v>3</v>
      </c>
      <c r="AU2319" s="10">
        <f t="shared" si="882"/>
        <v>2</v>
      </c>
      <c r="AV2319">
        <f t="shared" si="874"/>
        <v>409</v>
      </c>
      <c r="AW2319">
        <f t="shared" si="875"/>
        <v>23826</v>
      </c>
      <c r="AX2319">
        <f t="shared" si="876"/>
        <v>3</v>
      </c>
      <c r="AY2319">
        <f t="shared" si="877"/>
        <v>2</v>
      </c>
      <c r="AZ2319">
        <f t="shared" si="878"/>
        <v>409</v>
      </c>
      <c r="BA2319">
        <f t="shared" si="879"/>
        <v>23826</v>
      </c>
      <c r="BB2319">
        <f t="shared" si="883"/>
        <v>2</v>
      </c>
      <c r="BC2319">
        <f t="shared" si="884"/>
        <v>3</v>
      </c>
      <c r="BD2319">
        <f t="shared" si="885"/>
        <v>3</v>
      </c>
      <c r="BE2319">
        <f t="shared" si="886"/>
        <v>0</v>
      </c>
    </row>
    <row r="2320" spans="10:57" x14ac:dyDescent="0.25">
      <c r="J2320" s="23">
        <f>MAX(_xlfn.MAXIFS(L$2:$L2320,M$2:$M2320,M2320),_xlfn.MAXIFS(L$2:$L2320,N$2:$N2320,M2320))-MAX(_xlfn.MAXIFS(L$2:$L2319,M$2:$M2319,M2320),_xlfn.MAXIFS(L$2:$L2319,N$2:$N2319,M2320))</f>
        <v>7</v>
      </c>
      <c r="K2320" s="23">
        <f>MAX(_xlfn.MAXIFS($L$2:L2320,$M$2:M2320,N2320),_xlfn.MAXIFS($L$2:L2320,$N$2:N2320,N2320))-MAX(_xlfn.MAXIFS($L$2:L2319,$M$2:M2319,N2320),_xlfn.MAXIFS($L$2:L2319,$N$2:N2319,N2320))</f>
        <v>6</v>
      </c>
      <c r="L2320" s="20">
        <v>43365</v>
      </c>
      <c r="M2320" s="10">
        <v>122</v>
      </c>
      <c r="N2320" s="10">
        <v>856</v>
      </c>
      <c r="O2320" s="10">
        <v>1</v>
      </c>
      <c r="P2320" s="10">
        <v>2</v>
      </c>
      <c r="Q2320" s="10" t="str">
        <f t="shared" si="865"/>
        <v>N</v>
      </c>
      <c r="R2320" s="10" t="str">
        <f t="shared" si="866"/>
        <v>S</v>
      </c>
      <c r="S2320" s="10">
        <f t="shared" si="867"/>
        <v>-1</v>
      </c>
      <c r="T2320" s="11">
        <f>IFERROR((SUMIF($M$2:N2320,M2320,$O$2:P2320)-O2320)/(COUNTIF($M$2:N2320,M2320)-1),0)</f>
        <v>1.5585365853658537</v>
      </c>
      <c r="U2320" s="11">
        <f>IFERROR((SUMIF($AR$2:AR2320,AR2320,$AT$2:AU2320)-AT2320)/(COUNTIF($M$2:N2320,M2320)-1),0)</f>
        <v>0.54390243902439028</v>
      </c>
      <c r="V2320" s="11">
        <f t="shared" si="868"/>
        <v>1.0146341463414634</v>
      </c>
      <c r="W2320" s="12">
        <f>IFERROR((SUMIF($AV$2:AW2320,AV2320,$AX$2:AY2320)-AX2320)/(COUNTIF($M$2:N2320,N2320)-1),0)</f>
        <v>1.2163120567375887</v>
      </c>
      <c r="X2320" s="12">
        <f>IFERROR((SUMIF($AZ$2:BA2320,AZ2320,$BB$2:BC2320)-BB2320)/(COUNTIF($M$2:N2320,N2320)-1),0)</f>
        <v>1.624113475177305</v>
      </c>
      <c r="Y2320" s="12">
        <f t="shared" si="869"/>
        <v>-0.40780141843971629</v>
      </c>
      <c r="Z2320" s="13">
        <f>IFERROR((SUMIF($M$2:M2320,M2320,O$2:O2320)-O2320)/(COUNTIF($M$2:M2320,M2320)-1),0)</f>
        <v>1.6428571428571428</v>
      </c>
      <c r="AA2320" s="13">
        <f>IFERROR((SUMIF($M$2:M2320,M2320,P$2:P2320)-P2320)/(COUNTIF($M$2:M2320,M2320)-1),0)</f>
        <v>1.1377551020408163</v>
      </c>
      <c r="AB2320" s="13">
        <f t="shared" si="870"/>
        <v>0.50510204081632648</v>
      </c>
      <c r="AC2320" s="10">
        <f>IFERROR((SUMIF($N$2:N2320,M2320,$P$2:P2320))/(COUNTIF($N$2:N2320,M2320)),0)</f>
        <v>1.4813084112149533</v>
      </c>
      <c r="AD2320" s="10">
        <f>IFERROR((SUMIF($N$2:N2320,M2320,$O$2:O2320))/(COUNTIF($N$2:N2320,M2320)),0)</f>
        <v>1.1869158878504673</v>
      </c>
      <c r="AE2320" s="10">
        <f t="shared" si="871"/>
        <v>0.29439252336448596</v>
      </c>
      <c r="AF2320" s="13">
        <f>IFERROR((SUMIF($M$2:M2320,N2320,$O$2:O2320))/(COUNTIF($M$2:M2320,N2320)),0)</f>
        <v>1.3106060606060606</v>
      </c>
      <c r="AG2320" s="13">
        <f>IFERROR((SUMIF($M$2:M2320,N2320,$P$2:P2320))/(COUNTIF($M$2:M2320,N2320)),0)</f>
        <v>1.5909090909090908</v>
      </c>
      <c r="AH2320" s="13">
        <f t="shared" si="872"/>
        <v>-0.28030303030303028</v>
      </c>
      <c r="AI2320" s="10">
        <f>IFERROR((SUMIF(N$2:N2320,N2320,P$2:P2320)-P2320)/(COUNTIF($N$2:N2320,N2320)-1),0)</f>
        <v>1.1333333333333333</v>
      </c>
      <c r="AJ2320" s="10">
        <f>IFERROR((SUMIF(N$2:N2320,N2320,O$2:O2320)-O2320)/(COUNTIF($N$2:N2320,N2320)-1),0)</f>
        <v>1.6533333333333333</v>
      </c>
      <c r="AK2320" s="10">
        <f t="shared" si="873"/>
        <v>-0.52</v>
      </c>
      <c r="AL2320" s="10">
        <f>IFERROR((AP2320)/(COUNTIF($M$2:N2320,M2320)-1),0)</f>
        <v>1.5975609756097562</v>
      </c>
      <c r="AM2320" s="19">
        <f>IFERROR((AQ2320)/(COUNTIF($M$2:N2320,N2320)-1),0)</f>
        <v>1.1595744680851063</v>
      </c>
      <c r="AN2320" s="10">
        <f t="shared" si="887"/>
        <v>0</v>
      </c>
      <c r="AO2320" s="10">
        <f t="shared" si="888"/>
        <v>3</v>
      </c>
      <c r="AP2320" s="10">
        <f>SUMIF($M$2:N2320,M2320,AN$2:AO2320)-AN2320</f>
        <v>655</v>
      </c>
      <c r="AQ2320" s="10">
        <f>SUMIF($AV$2:AW2320,AV2320,$BD$2:BE2320)-BD2320</f>
        <v>327</v>
      </c>
      <c r="AR2320" s="10">
        <f>M2320</f>
        <v>122</v>
      </c>
      <c r="AS2320" s="10">
        <f t="shared" si="880"/>
        <v>856</v>
      </c>
      <c r="AT2320">
        <f t="shared" si="881"/>
        <v>2</v>
      </c>
      <c r="AU2320" s="10">
        <f t="shared" si="882"/>
        <v>1</v>
      </c>
      <c r="AV2320">
        <f t="shared" si="874"/>
        <v>856</v>
      </c>
      <c r="AW2320">
        <f t="shared" si="875"/>
        <v>122</v>
      </c>
      <c r="AX2320">
        <f t="shared" si="876"/>
        <v>2</v>
      </c>
      <c r="AY2320">
        <f t="shared" si="877"/>
        <v>1</v>
      </c>
      <c r="AZ2320">
        <f t="shared" si="878"/>
        <v>856</v>
      </c>
      <c r="BA2320">
        <f t="shared" si="879"/>
        <v>122</v>
      </c>
      <c r="BB2320">
        <f t="shared" si="883"/>
        <v>1</v>
      </c>
      <c r="BC2320">
        <f t="shared" si="884"/>
        <v>2</v>
      </c>
      <c r="BD2320">
        <f t="shared" si="885"/>
        <v>3</v>
      </c>
      <c r="BE2320">
        <f t="shared" si="886"/>
        <v>0</v>
      </c>
    </row>
    <row r="2321" spans="10:57" x14ac:dyDescent="0.25">
      <c r="J2321" s="23">
        <f>MAX(_xlfn.MAXIFS(L$2:$L2321,M$2:$M2321,M2321),_xlfn.MAXIFS(L$2:$L2321,N$2:$N2321,M2321))-MAX(_xlfn.MAXIFS(L$2:$L2320,M$2:$M2320,M2321),_xlfn.MAXIFS(L$2:$L2320,N$2:$N2320,M2321))</f>
        <v>7</v>
      </c>
      <c r="K2321" s="23">
        <f>MAX(_xlfn.MAXIFS($L$2:L2321,$M$2:M2321,N2321),_xlfn.MAXIFS($L$2:L2321,$N$2:N2321,N2321))-MAX(_xlfn.MAXIFS($L$2:L2320,$M$2:M2320,N2321),_xlfn.MAXIFS($L$2:L2320,$N$2:N2320,N2321))</f>
        <v>6</v>
      </c>
      <c r="L2321" s="20">
        <v>43365</v>
      </c>
      <c r="M2321" s="10">
        <v>3551</v>
      </c>
      <c r="N2321" s="10">
        <v>4441</v>
      </c>
      <c r="O2321" s="10">
        <v>0</v>
      </c>
      <c r="P2321" s="10">
        <v>1</v>
      </c>
      <c r="Q2321" s="10" t="str">
        <f t="shared" ref="Q2321:Q2384" si="889">IF(O2321&gt;P2321,"S",IF(O2321&lt;P2321,"N","U"))</f>
        <v>N</v>
      </c>
      <c r="R2321" s="10" t="str">
        <f t="shared" ref="R2321:R2384" si="890">IF(P2321&gt;O2321,"S",IF(P2321&lt;O2321,"N","U"))</f>
        <v>S</v>
      </c>
      <c r="S2321" s="10">
        <f t="shared" ref="S2321:S2384" si="891">O2321-P2321</f>
        <v>-1</v>
      </c>
      <c r="T2321" s="11">
        <f>IFERROR((SUMIF($M$2:N2321,M2321,$O$2:P2321)-O2321)/(COUNTIF($M$2:N2321,M2321)-1),0)</f>
        <v>1.2937853107344632</v>
      </c>
      <c r="U2321" s="11">
        <f>IFERROR((SUMIF($AR$2:AR2321,AR2321,$AT$2:AU2321)-AT2321)/(COUNTIF($M$2:N2321,M2321)-1),0)</f>
        <v>0.5536723163841808</v>
      </c>
      <c r="V2321" s="11">
        <f t="shared" si="868"/>
        <v>0.74011299435028244</v>
      </c>
      <c r="W2321" s="12">
        <f>IFERROR((SUMIF($AV$2:AW2321,AV2321,$AX$2:AY2321)-AX2321)/(COUNTIF($M$2:N2321,N2321)-1),0)</f>
        <v>1.2914979757085021</v>
      </c>
      <c r="X2321" s="12">
        <f>IFERROR((SUMIF($AZ$2:BA2321,AZ2321,$BB$2:BC2321)-BB2321)/(COUNTIF($M$2:N2321,N2321)-1),0)</f>
        <v>1.465587044534413</v>
      </c>
      <c r="Y2321" s="12">
        <f t="shared" si="869"/>
        <v>-0.17408906882591091</v>
      </c>
      <c r="Z2321" s="13">
        <f>IFERROR((SUMIF($M$2:M2321,M2321,O$2:O2321)-O2321)/(COUNTIF($M$2:M2321,M2321)-1),0)</f>
        <v>1.4047619047619047</v>
      </c>
      <c r="AA2321" s="13">
        <f>IFERROR((SUMIF($M$2:M2321,M2321,P$2:P2321)-P2321)/(COUNTIF($M$2:M2321,M2321)-1),0)</f>
        <v>1.1666666666666667</v>
      </c>
      <c r="AB2321" s="13">
        <f t="shared" si="870"/>
        <v>0.23809523809523792</v>
      </c>
      <c r="AC2321" s="10">
        <f>IFERROR((SUMIF($N$2:N2321,M2321,$P$2:P2321))/(COUNTIF($N$2:N2321,M2321)),0)</f>
        <v>1.1935483870967742</v>
      </c>
      <c r="AD2321" s="10">
        <f>IFERROR((SUMIF($N$2:N2321,M2321,$O$2:O2321))/(COUNTIF($N$2:N2321,M2321)),0)</f>
        <v>1.6021505376344085</v>
      </c>
      <c r="AE2321" s="10">
        <f t="shared" si="871"/>
        <v>-0.40860215053763427</v>
      </c>
      <c r="AF2321" s="13">
        <f>IFERROR((SUMIF($M$2:M2321,N2321,$O$2:O2321))/(COUNTIF($M$2:M2321,N2321)),0)</f>
        <v>1.3220338983050848</v>
      </c>
      <c r="AG2321" s="13">
        <f>IFERROR((SUMIF($M$2:M2321,N2321,$P$2:P2321))/(COUNTIF($M$2:M2321,N2321)),0)</f>
        <v>1.228813559322034</v>
      </c>
      <c r="AH2321" s="13">
        <f t="shared" si="872"/>
        <v>9.3220338983050821E-2</v>
      </c>
      <c r="AI2321" s="10">
        <f>IFERROR((SUMIF(N$2:N2321,N2321,P$2:P2321)-P2321)/(COUNTIF($N$2:N2321,N2321)-1),0)</f>
        <v>1.2635658914728682</v>
      </c>
      <c r="AJ2321" s="10">
        <f>IFERROR((SUMIF(N$2:N2321,N2321,O$2:O2321)-O2321)/(COUNTIF($N$2:N2321,N2321)-1),0)</f>
        <v>1.682170542635659</v>
      </c>
      <c r="AK2321" s="10">
        <f t="shared" si="873"/>
        <v>-0.41860465116279078</v>
      </c>
      <c r="AL2321" s="10">
        <f>IFERROR((AP2321)/(COUNTIF($M$2:N2321,M2321)-1),0)</f>
        <v>1.3389830508474576</v>
      </c>
      <c r="AM2321" s="19">
        <f>IFERROR((AQ2321)/(COUNTIF($M$2:N2321,N2321)-1),0)</f>
        <v>1.2874493927125505</v>
      </c>
      <c r="AN2321" s="10">
        <f t="shared" si="887"/>
        <v>0</v>
      </c>
      <c r="AO2321" s="10">
        <f t="shared" si="888"/>
        <v>3</v>
      </c>
      <c r="AP2321" s="10">
        <f>SUMIF($M$2:N2321,M2321,AN$2:AO2321)-AN2321</f>
        <v>237</v>
      </c>
      <c r="AQ2321" s="10">
        <f>SUMIF($AV$2:AW2321,AV2321,$BD$2:BE2321)-BD2321</f>
        <v>318</v>
      </c>
      <c r="AR2321" s="10">
        <f>M2321</f>
        <v>3551</v>
      </c>
      <c r="AS2321" s="10">
        <f t="shared" si="880"/>
        <v>4441</v>
      </c>
      <c r="AT2321">
        <f t="shared" si="881"/>
        <v>1</v>
      </c>
      <c r="AU2321" s="10">
        <f t="shared" si="882"/>
        <v>0</v>
      </c>
      <c r="AV2321">
        <f t="shared" si="874"/>
        <v>4441</v>
      </c>
      <c r="AW2321">
        <f t="shared" si="875"/>
        <v>3551</v>
      </c>
      <c r="AX2321">
        <f t="shared" si="876"/>
        <v>1</v>
      </c>
      <c r="AY2321">
        <f t="shared" si="877"/>
        <v>0</v>
      </c>
      <c r="AZ2321">
        <f t="shared" si="878"/>
        <v>4441</v>
      </c>
      <c r="BA2321">
        <f t="shared" si="879"/>
        <v>3551</v>
      </c>
      <c r="BB2321">
        <f t="shared" si="883"/>
        <v>0</v>
      </c>
      <c r="BC2321">
        <f t="shared" si="884"/>
        <v>1</v>
      </c>
      <c r="BD2321">
        <f t="shared" si="885"/>
        <v>3</v>
      </c>
      <c r="BE2321">
        <f t="shared" si="886"/>
        <v>0</v>
      </c>
    </row>
    <row r="2322" spans="10:57" x14ac:dyDescent="0.25">
      <c r="J2322" s="23">
        <f>MAX(_xlfn.MAXIFS(L$2:$L2322,M$2:$M2322,M2322),_xlfn.MAXIFS(L$2:$L2322,N$2:$N2322,M2322))-MAX(_xlfn.MAXIFS(L$2:$L2321,M$2:$M2321,M2322),_xlfn.MAXIFS(L$2:$L2321,N$2:$N2321,M2322))</f>
        <v>7</v>
      </c>
      <c r="K2322" s="23">
        <f>MAX(_xlfn.MAXIFS($L$2:L2322,$M$2:M2322,N2322),_xlfn.MAXIFS($L$2:L2322,$N$2:N2322,N2322))-MAX(_xlfn.MAXIFS($L$2:L2321,$M$2:M2321,N2322),_xlfn.MAXIFS($L$2:L2321,$N$2:N2321,N2322))</f>
        <v>7</v>
      </c>
      <c r="L2322" s="20">
        <v>43365</v>
      </c>
      <c r="M2322" s="10">
        <v>2662</v>
      </c>
      <c r="N2322" s="10">
        <v>4467</v>
      </c>
      <c r="O2322" s="10">
        <v>3</v>
      </c>
      <c r="P2322" s="10">
        <v>0</v>
      </c>
      <c r="Q2322" s="10" t="str">
        <f t="shared" si="889"/>
        <v>S</v>
      </c>
      <c r="R2322" s="10" t="str">
        <f t="shared" si="890"/>
        <v>N</v>
      </c>
      <c r="S2322" s="10">
        <f t="shared" si="891"/>
        <v>3</v>
      </c>
      <c r="T2322" s="11">
        <f>IFERROR((SUMIF($M$2:N2322,M2322,$O$2:P2322)-O2322)/(COUNTIF($M$2:N2322,M2322)-1),0)</f>
        <v>1.118279569892473</v>
      </c>
      <c r="U2322" s="11">
        <f>IFERROR((SUMIF($AR$2:AR2322,AR2322,$AT$2:AU2322)-AT2322)/(COUNTIF($M$2:N2322,M2322)-1),0)</f>
        <v>0.89247311827956988</v>
      </c>
      <c r="V2322" s="11">
        <f t="shared" si="868"/>
        <v>0.22580645161290314</v>
      </c>
      <c r="W2322" s="12">
        <f>IFERROR((SUMIF($AV$2:AW2322,AV2322,$AX$2:AY2322)-AX2322)/(COUNTIF($M$2:N2322,N2322)-1),0)</f>
        <v>1.1111111111111112</v>
      </c>
      <c r="X2322" s="12">
        <f>IFERROR((SUMIF($AZ$2:BA2322,AZ2322,$BB$2:BC2322)-BB2322)/(COUNTIF($M$2:N2322,N2322)-1),0)</f>
        <v>2.1666666666666665</v>
      </c>
      <c r="Y2322" s="12">
        <f t="shared" si="869"/>
        <v>-1.0555555555555554</v>
      </c>
      <c r="Z2322" s="13">
        <f>IFERROR((SUMIF($M$2:M2322,M2322,O$2:O2322)-O2322)/(COUNTIF($M$2:M2322,M2322)-1),0)</f>
        <v>1.0434782608695652</v>
      </c>
      <c r="AA2322" s="13">
        <f>IFERROR((SUMIF($M$2:M2322,M2322,P$2:P2322)-P2322)/(COUNTIF($M$2:M2322,M2322)-1),0)</f>
        <v>1.8043478260869565</v>
      </c>
      <c r="AB2322" s="13">
        <f t="shared" si="870"/>
        <v>-0.76086956521739135</v>
      </c>
      <c r="AC2322" s="10">
        <f>IFERROR((SUMIF($N$2:N2322,M2322,$P$2:P2322))/(COUNTIF($N$2:N2322,M2322)),0)</f>
        <v>1.1914893617021276</v>
      </c>
      <c r="AD2322" s="10">
        <f>IFERROR((SUMIF($N$2:N2322,M2322,$O$2:O2322))/(COUNTIF($N$2:N2322,M2322)),0)</f>
        <v>1.6595744680851063</v>
      </c>
      <c r="AE2322" s="10">
        <f t="shared" si="871"/>
        <v>-0.46808510638297873</v>
      </c>
      <c r="AF2322" s="13">
        <f>IFERROR((SUMIF($M$2:M2322,N2322,$O$2:O2322))/(COUNTIF($M$2:M2322,N2322)),0)</f>
        <v>0.88888888888888884</v>
      </c>
      <c r="AG2322" s="13">
        <f>IFERROR((SUMIF($M$2:M2322,N2322,$P$2:P2322))/(COUNTIF($M$2:M2322,N2322)),0)</f>
        <v>2.2222222222222223</v>
      </c>
      <c r="AH2322" s="13">
        <f t="shared" si="872"/>
        <v>-1.3333333333333335</v>
      </c>
      <c r="AI2322" s="10">
        <f>IFERROR((SUMIF(N$2:N2322,N2322,P$2:P2322)-P2322)/(COUNTIF($N$2:N2322,N2322)-1),0)</f>
        <v>1.3333333333333333</v>
      </c>
      <c r="AJ2322" s="10">
        <f>IFERROR((SUMIF(N$2:N2322,N2322,O$2:O2322)-O2322)/(COUNTIF($N$2:N2322,N2322)-1),0)</f>
        <v>2.1111111111111112</v>
      </c>
      <c r="AK2322" s="10">
        <f t="shared" si="873"/>
        <v>-0.7777777777777779</v>
      </c>
      <c r="AL2322" s="10">
        <f>IFERROR((AP2322)/(COUNTIF($M$2:N2322,M2322)-1),0)</f>
        <v>1.010752688172043</v>
      </c>
      <c r="AM2322" s="19">
        <f>IFERROR((AQ2322)/(COUNTIF($M$2:N2322,N2322)-1),0)</f>
        <v>0.88888888888888884</v>
      </c>
      <c r="AN2322" s="10">
        <f t="shared" si="887"/>
        <v>3</v>
      </c>
      <c r="AO2322" s="10">
        <f t="shared" si="888"/>
        <v>0</v>
      </c>
      <c r="AP2322" s="10">
        <f>SUMIF($M$2:N2322,M2322,AN$2:AO2322)-AN2322</f>
        <v>94</v>
      </c>
      <c r="AQ2322" s="10">
        <f>SUMIF($AV$2:AW2322,AV2322,$BD$2:BE2322)-BD2322</f>
        <v>16</v>
      </c>
      <c r="AR2322" s="10">
        <f>M2322</f>
        <v>2662</v>
      </c>
      <c r="AS2322" s="10">
        <f t="shared" si="880"/>
        <v>4467</v>
      </c>
      <c r="AT2322">
        <f t="shared" si="881"/>
        <v>0</v>
      </c>
      <c r="AU2322" s="10">
        <f t="shared" si="882"/>
        <v>3</v>
      </c>
      <c r="AV2322">
        <f t="shared" si="874"/>
        <v>4467</v>
      </c>
      <c r="AW2322">
        <f t="shared" si="875"/>
        <v>2662</v>
      </c>
      <c r="AX2322">
        <f t="shared" si="876"/>
        <v>0</v>
      </c>
      <c r="AY2322">
        <f t="shared" si="877"/>
        <v>3</v>
      </c>
      <c r="AZ2322">
        <f t="shared" si="878"/>
        <v>4467</v>
      </c>
      <c r="BA2322">
        <f t="shared" si="879"/>
        <v>2662</v>
      </c>
      <c r="BB2322">
        <f t="shared" si="883"/>
        <v>3</v>
      </c>
      <c r="BC2322">
        <f t="shared" si="884"/>
        <v>0</v>
      </c>
      <c r="BD2322">
        <f t="shared" si="885"/>
        <v>0</v>
      </c>
      <c r="BE2322">
        <f t="shared" si="886"/>
        <v>3</v>
      </c>
    </row>
    <row r="2323" spans="10:57" x14ac:dyDescent="0.25">
      <c r="J2323" s="23">
        <f>MAX(_xlfn.MAXIFS(L$2:$L2323,M$2:$M2323,M2323),_xlfn.MAXIFS(L$2:$L2323,N$2:$N2323,M2323))-MAX(_xlfn.MAXIFS(L$2:$L2322,M$2:$M2322,M2323),_xlfn.MAXIFS(L$2:$L2322,N$2:$N2322,M2323))</f>
        <v>7</v>
      </c>
      <c r="K2323" s="23">
        <f>MAX(_xlfn.MAXIFS($L$2:L2323,$M$2:M2323,N2323),_xlfn.MAXIFS($L$2:L2323,$N$2:N2323,N2323))-MAX(_xlfn.MAXIFS($L$2:L2322,$M$2:M2322,N2323),_xlfn.MAXIFS($L$2:L2322,$N$2:N2322,N2323))</f>
        <v>7</v>
      </c>
      <c r="L2323" s="20">
        <v>43366</v>
      </c>
      <c r="M2323" s="10">
        <v>14</v>
      </c>
      <c r="N2323" s="10">
        <v>413</v>
      </c>
      <c r="O2323" s="10">
        <v>0</v>
      </c>
      <c r="P2323" s="10">
        <v>3</v>
      </c>
      <c r="Q2323" s="10" t="str">
        <f t="shared" si="889"/>
        <v>N</v>
      </c>
      <c r="R2323" s="10" t="str">
        <f t="shared" si="890"/>
        <v>S</v>
      </c>
      <c r="S2323" s="10">
        <f t="shared" si="891"/>
        <v>-3</v>
      </c>
      <c r="T2323" s="11">
        <f>IFERROR((SUMIF($M$2:N2323,M2323,$O$2:P2323)-O2323)/(COUNTIF($M$2:N2323,M2323)-1),0)</f>
        <v>1.7651162790697674</v>
      </c>
      <c r="U2323" s="11">
        <f>IFERROR((SUMIF($AR$2:AR2323,AR2323,$AT$2:AU2323)-AT2323)/(COUNTIF($M$2:N2323,M2323)-1),0)</f>
        <v>0.55581395348837215</v>
      </c>
      <c r="V2323" s="11">
        <f t="shared" si="868"/>
        <v>1.2093023255813953</v>
      </c>
      <c r="W2323" s="12">
        <f>IFERROR((SUMIF($AV$2:AW2323,AV2323,$AX$2:AY2323)-AX2323)/(COUNTIF($M$2:N2323,N2323)-1),0)</f>
        <v>1.2794117647058822</v>
      </c>
      <c r="X2323" s="12">
        <f>IFERROR((SUMIF($AZ$2:BA2323,AZ2323,$BB$2:BC2323)-BB2323)/(COUNTIF($M$2:N2323,N2323)-1),0)</f>
        <v>1.588235294117647</v>
      </c>
      <c r="Y2323" s="12">
        <f t="shared" si="869"/>
        <v>-0.30882352941176472</v>
      </c>
      <c r="Z2323" s="13">
        <f>IFERROR((SUMIF($M$2:M2323,M2323,O$2:O2323)-O2323)/(COUNTIF($M$2:M2323,M2323)-1),0)</f>
        <v>1.7487684729064039</v>
      </c>
      <c r="AA2323" s="13">
        <f>IFERROR((SUMIF($M$2:M2323,M2323,P$2:P2323)-P2323)/(COUNTIF($M$2:M2323,M2323)-1),0)</f>
        <v>1.1773399014778325</v>
      </c>
      <c r="AB2323" s="13">
        <f t="shared" si="870"/>
        <v>0.5714285714285714</v>
      </c>
      <c r="AC2323" s="10">
        <f>IFERROR((SUMIF($N$2:N2323,M2323,$P$2:P2323))/(COUNTIF($N$2:N2323,M2323)),0)</f>
        <v>1.7797356828193833</v>
      </c>
      <c r="AD2323" s="10">
        <f>IFERROR((SUMIF($N$2:N2323,M2323,$O$2:O2323))/(COUNTIF($N$2:N2323,M2323)),0)</f>
        <v>1.2863436123348018</v>
      </c>
      <c r="AE2323" s="10">
        <f t="shared" si="871"/>
        <v>0.49339207048458156</v>
      </c>
      <c r="AF2323" s="13">
        <f>IFERROR((SUMIF($M$2:M2323,N2323,$O$2:O2323))/(COUNTIF($M$2:M2323,N2323)),0)</f>
        <v>1.4285714285714286</v>
      </c>
      <c r="AG2323" s="13">
        <f>IFERROR((SUMIF($M$2:M2323,N2323,$P$2:P2323))/(COUNTIF($M$2:M2323,N2323)),0)</f>
        <v>1.2857142857142858</v>
      </c>
      <c r="AH2323" s="13">
        <f t="shared" si="872"/>
        <v>0.14285714285714279</v>
      </c>
      <c r="AI2323" s="10">
        <f>IFERROR((SUMIF(N$2:N2323,N2323,P$2:P2323)-P2323)/(COUNTIF($N$2:N2323,N2323)-1),0)</f>
        <v>1.1506849315068493</v>
      </c>
      <c r="AJ2323" s="10">
        <f>IFERROR((SUMIF(N$2:N2323,N2323,O$2:O2323)-O2323)/(COUNTIF($N$2:N2323,N2323)-1),0)</f>
        <v>1.8493150684931507</v>
      </c>
      <c r="AK2323" s="10">
        <f t="shared" si="873"/>
        <v>-0.6986301369863015</v>
      </c>
      <c r="AL2323" s="10">
        <f>IFERROR((AP2323)/(COUNTIF($M$2:N2323,M2323)-1),0)</f>
        <v>1.6697674418604651</v>
      </c>
      <c r="AM2323" s="19">
        <f>IFERROR((AQ2323)/(COUNTIF($M$2:N2323,N2323)-1),0)</f>
        <v>1.213235294117647</v>
      </c>
      <c r="AN2323" s="10">
        <f t="shared" si="887"/>
        <v>0</v>
      </c>
      <c r="AO2323" s="10">
        <f t="shared" si="888"/>
        <v>3</v>
      </c>
      <c r="AP2323" s="10">
        <f>SUMIF($M$2:N2323,M2323,AN$2:AO2323)-AN2323</f>
        <v>718</v>
      </c>
      <c r="AQ2323" s="10">
        <f>SUMIF($AV$2:AW2323,AV2323,$BD$2:BE2323)-BD2323</f>
        <v>165</v>
      </c>
      <c r="AR2323" s="10">
        <f>M2323</f>
        <v>14</v>
      </c>
      <c r="AS2323" s="10">
        <f t="shared" si="880"/>
        <v>413</v>
      </c>
      <c r="AT2323">
        <f t="shared" si="881"/>
        <v>3</v>
      </c>
      <c r="AU2323" s="10">
        <f t="shared" si="882"/>
        <v>0</v>
      </c>
      <c r="AV2323">
        <f t="shared" si="874"/>
        <v>413</v>
      </c>
      <c r="AW2323">
        <f t="shared" si="875"/>
        <v>14</v>
      </c>
      <c r="AX2323">
        <f t="shared" si="876"/>
        <v>3</v>
      </c>
      <c r="AY2323">
        <f t="shared" si="877"/>
        <v>0</v>
      </c>
      <c r="AZ2323">
        <f t="shared" si="878"/>
        <v>413</v>
      </c>
      <c r="BA2323">
        <f t="shared" si="879"/>
        <v>14</v>
      </c>
      <c r="BB2323">
        <f t="shared" si="883"/>
        <v>0</v>
      </c>
      <c r="BC2323">
        <f t="shared" si="884"/>
        <v>3</v>
      </c>
      <c r="BD2323">
        <f t="shared" si="885"/>
        <v>3</v>
      </c>
      <c r="BE2323">
        <f t="shared" si="886"/>
        <v>0</v>
      </c>
    </row>
    <row r="2324" spans="10:57" x14ac:dyDescent="0.25">
      <c r="J2324" s="23">
        <f>MAX(_xlfn.MAXIFS(L$2:$L2324,M$2:$M2324,M2324),_xlfn.MAXIFS(L$2:$L2324,N$2:$N2324,M2324))-MAX(_xlfn.MAXIFS(L$2:$L2323,M$2:$M2323,M2324),_xlfn.MAXIFS(L$2:$L2323,N$2:$N2323,M2324))</f>
        <v>7</v>
      </c>
      <c r="K2324" s="23">
        <f>MAX(_xlfn.MAXIFS($L$2:L2324,$M$2:M2324,N2324),_xlfn.MAXIFS($L$2:L2324,$N$2:N2324,N2324))-MAX(_xlfn.MAXIFS($L$2:L2323,$M$2:M2323,N2324),_xlfn.MAXIFS($L$2:L2323,$N$2:N2323,N2324))</f>
        <v>8</v>
      </c>
      <c r="L2324" s="20">
        <v>43366</v>
      </c>
      <c r="M2324" s="10">
        <v>2444</v>
      </c>
      <c r="N2324" s="10">
        <v>503</v>
      </c>
      <c r="O2324" s="10">
        <v>1</v>
      </c>
      <c r="P2324" s="10">
        <v>3</v>
      </c>
      <c r="Q2324" s="10" t="str">
        <f t="shared" si="889"/>
        <v>N</v>
      </c>
      <c r="R2324" s="10" t="str">
        <f t="shared" si="890"/>
        <v>S</v>
      </c>
      <c r="S2324" s="10">
        <f t="shared" si="891"/>
        <v>-2</v>
      </c>
      <c r="T2324" s="11">
        <f>IFERROR((SUMIF($M$2:N2324,M2324,$O$2:P2324)-O2324)/(COUNTIF($M$2:N2324,M2324)-1),0)</f>
        <v>1.2426035502958579</v>
      </c>
      <c r="U2324" s="11">
        <f>IFERROR((SUMIF($AR$2:AR2324,AR2324,$AT$2:AU2324)-AT2324)/(COUNTIF($M$2:N2324,M2324)-1),0)</f>
        <v>0.69230769230769229</v>
      </c>
      <c r="V2324" s="11">
        <f t="shared" si="868"/>
        <v>0.5502958579881656</v>
      </c>
      <c r="W2324" s="12">
        <f>IFERROR((SUMIF($AV$2:AW2324,AV2324,$AX$2:AY2324)-AX2324)/(COUNTIF($M$2:N2324,N2324)-1),0)</f>
        <v>1.3367003367003367</v>
      </c>
      <c r="X2324" s="12">
        <f>IFERROR((SUMIF($AZ$2:BA2324,AZ2324,$BB$2:BC2324)-BB2324)/(COUNTIF($M$2:N2324,N2324)-1),0)</f>
        <v>1.6363636363636365</v>
      </c>
      <c r="Y2324" s="12">
        <f t="shared" si="869"/>
        <v>-0.29966329966329974</v>
      </c>
      <c r="Z2324" s="13">
        <f>IFERROR((SUMIF($M$2:M2324,M2324,O$2:O2324)-O2324)/(COUNTIF($M$2:M2324,M2324)-1),0)</f>
        <v>1.25</v>
      </c>
      <c r="AA2324" s="13">
        <f>IFERROR((SUMIF($M$2:M2324,M2324,P$2:P2324)-P2324)/(COUNTIF($M$2:M2324,M2324)-1),0)</f>
        <v>1.4624999999999999</v>
      </c>
      <c r="AB2324" s="13">
        <f t="shared" si="870"/>
        <v>-0.21249999999999991</v>
      </c>
      <c r="AC2324" s="10">
        <f>IFERROR((SUMIF($N$2:N2324,M2324,$P$2:P2324))/(COUNTIF($N$2:N2324,M2324)),0)</f>
        <v>1.2359550561797752</v>
      </c>
      <c r="AD2324" s="10">
        <f>IFERROR((SUMIF($N$2:N2324,M2324,$O$2:O2324))/(COUNTIF($N$2:N2324,M2324)),0)</f>
        <v>1.651685393258427</v>
      </c>
      <c r="AE2324" s="10">
        <f t="shared" si="871"/>
        <v>-0.41573033707865181</v>
      </c>
      <c r="AF2324" s="13">
        <f>IFERROR((SUMIF($M$2:M2324,N2324,$O$2:O2324))/(COUNTIF($M$2:M2324,N2324)),0)</f>
        <v>1.4397163120567376</v>
      </c>
      <c r="AG2324" s="13">
        <f>IFERROR((SUMIF($M$2:M2324,N2324,$P$2:P2324))/(COUNTIF($M$2:M2324,N2324)),0)</f>
        <v>1.5390070921985815</v>
      </c>
      <c r="AH2324" s="13">
        <f t="shared" si="872"/>
        <v>-9.9290780141843893E-2</v>
      </c>
      <c r="AI2324" s="10">
        <f>IFERROR((SUMIF(N$2:N2324,N2324,P$2:P2324)-P2324)/(COUNTIF($N$2:N2324,N2324)-1),0)</f>
        <v>1.2435897435897436</v>
      </c>
      <c r="AJ2324" s="10">
        <f>IFERROR((SUMIF(N$2:N2324,N2324,O$2:O2324)-O2324)/(COUNTIF($N$2:N2324,N2324)-1),0)</f>
        <v>1.7243589743589745</v>
      </c>
      <c r="AK2324" s="10">
        <f t="shared" si="873"/>
        <v>-0.48076923076923084</v>
      </c>
      <c r="AL2324" s="10">
        <f>IFERROR((AP2324)/(COUNTIF($M$2:N2324,M2324)-1),0)</f>
        <v>1.1834319526627219</v>
      </c>
      <c r="AM2324" s="19">
        <f>IFERROR((AQ2324)/(COUNTIF($M$2:N2324,N2324)-1),0)</f>
        <v>1.2727272727272727</v>
      </c>
      <c r="AN2324" s="10">
        <f t="shared" si="887"/>
        <v>0</v>
      </c>
      <c r="AO2324" s="10">
        <f t="shared" si="888"/>
        <v>3</v>
      </c>
      <c r="AP2324" s="10">
        <f>SUMIF($M$2:N2324,M2324,AN$2:AO2324)-AN2324</f>
        <v>200</v>
      </c>
      <c r="AQ2324" s="10">
        <f>SUMIF($AV$2:AW2324,AV2324,$BD$2:BE2324)-BD2324</f>
        <v>378</v>
      </c>
      <c r="AR2324" s="10">
        <f>M2324</f>
        <v>2444</v>
      </c>
      <c r="AS2324" s="10">
        <f t="shared" si="880"/>
        <v>503</v>
      </c>
      <c r="AT2324">
        <f t="shared" si="881"/>
        <v>3</v>
      </c>
      <c r="AU2324" s="10">
        <f t="shared" si="882"/>
        <v>1</v>
      </c>
      <c r="AV2324">
        <f t="shared" si="874"/>
        <v>503</v>
      </c>
      <c r="AW2324">
        <f t="shared" si="875"/>
        <v>2444</v>
      </c>
      <c r="AX2324">
        <f t="shared" si="876"/>
        <v>3</v>
      </c>
      <c r="AY2324">
        <f t="shared" si="877"/>
        <v>1</v>
      </c>
      <c r="AZ2324">
        <f t="shared" si="878"/>
        <v>503</v>
      </c>
      <c r="BA2324">
        <f t="shared" si="879"/>
        <v>2444</v>
      </c>
      <c r="BB2324">
        <f t="shared" si="883"/>
        <v>1</v>
      </c>
      <c r="BC2324">
        <f t="shared" si="884"/>
        <v>3</v>
      </c>
      <c r="BD2324">
        <f t="shared" si="885"/>
        <v>3</v>
      </c>
      <c r="BE2324">
        <f t="shared" si="886"/>
        <v>0</v>
      </c>
    </row>
    <row r="2325" spans="10:57" x14ac:dyDescent="0.25">
      <c r="J2325" s="23">
        <f>MAX(_xlfn.MAXIFS(L$2:$L2325,M$2:$M2325,M2325),_xlfn.MAXIFS(L$2:$L2325,N$2:$N2325,M2325))-MAX(_xlfn.MAXIFS(L$2:$L2324,M$2:$M2324,M2325),_xlfn.MAXIFS(L$2:$L2324,N$2:$N2324,M2325))</f>
        <v>3</v>
      </c>
      <c r="K2325" s="23">
        <f>MAX(_xlfn.MAXIFS($L$2:L2325,$M$2:M2325,N2325),_xlfn.MAXIFS($L$2:L2325,$N$2:N2325,N2325))-MAX(_xlfn.MAXIFS($L$2:L2324,$M$2:M2324,N2325),_xlfn.MAXIFS($L$2:L2324,$N$2:N2324,N2325))</f>
        <v>3</v>
      </c>
      <c r="L2325" s="20">
        <v>43366</v>
      </c>
      <c r="M2325" s="10">
        <v>409</v>
      </c>
      <c r="N2325" s="10">
        <v>170</v>
      </c>
      <c r="O2325" s="10">
        <v>2</v>
      </c>
      <c r="P2325" s="10">
        <v>1</v>
      </c>
      <c r="Q2325" s="10" t="str">
        <f t="shared" si="889"/>
        <v>S</v>
      </c>
      <c r="R2325" s="10" t="str">
        <f t="shared" si="890"/>
        <v>N</v>
      </c>
      <c r="S2325" s="10">
        <f t="shared" si="891"/>
        <v>1</v>
      </c>
      <c r="T2325" s="11">
        <f>IFERROR((SUMIF($M$2:N2325,M2325,$O$2:P2325)-O2325)/(COUNTIF($M$2:N2325,M2325)-1),0)</f>
        <v>2.182751540041068</v>
      </c>
      <c r="U2325" s="11">
        <f>IFERROR((SUMIF($AR$2:AR2325,AR2325,$AT$2:AU2325)-AT2325)/(COUNTIF($M$2:N2325,M2325)-1),0)</f>
        <v>0.3613963039014374</v>
      </c>
      <c r="V2325" s="11">
        <f t="shared" si="868"/>
        <v>1.8213552361396306</v>
      </c>
      <c r="W2325" s="12">
        <f>IFERROR((SUMIF($AV$2:AW2325,AV2325,$AX$2:AY2325)-AX2325)/(COUNTIF($M$2:N2325,N2325)-1),0)</f>
        <v>1.7641723356009071</v>
      </c>
      <c r="X2325" s="12">
        <f>IFERROR((SUMIF($AZ$2:BA2325,AZ2325,$BB$2:BC2325)-BB2325)/(COUNTIF($M$2:N2325,N2325)-1),0)</f>
        <v>1.1473922902494331</v>
      </c>
      <c r="Y2325" s="12">
        <f t="shared" si="869"/>
        <v>0.61678004535147402</v>
      </c>
      <c r="Z2325" s="13">
        <f>IFERROR((SUMIF($M$2:M2325,M2325,O$2:O2325)-O2325)/(COUNTIF($M$2:M2325,M2325)-1),0)</f>
        <v>2.3973799126637556</v>
      </c>
      <c r="AA2325" s="13">
        <f>IFERROR((SUMIF($M$2:M2325,M2325,P$2:P2325)-P2325)/(COUNTIF($M$2:M2325,M2325)-1),0)</f>
        <v>0.76855895196506552</v>
      </c>
      <c r="AB2325" s="13">
        <f t="shared" si="870"/>
        <v>1.6288209606986901</v>
      </c>
      <c r="AC2325" s="10">
        <f>IFERROR((SUMIF($N$2:N2325,M2325,$P$2:P2325))/(COUNTIF($N$2:N2325,M2325)),0)</f>
        <v>1.9922480620155039</v>
      </c>
      <c r="AD2325" s="10">
        <f>IFERROR((SUMIF($N$2:N2325,M2325,$O$2:O2325))/(COUNTIF($N$2:N2325,M2325)),0)</f>
        <v>1.0348837209302326</v>
      </c>
      <c r="AE2325" s="10">
        <f t="shared" si="871"/>
        <v>0.95736434108527124</v>
      </c>
      <c r="AF2325" s="13">
        <f>IFERROR((SUMIF($M$2:M2325,N2325,$O$2:O2325))/(COUNTIF($M$2:M2325,N2325)),0)</f>
        <v>1.8691588785046729</v>
      </c>
      <c r="AG2325" s="13">
        <f>IFERROR((SUMIF($M$2:M2325,N2325,$P$2:P2325))/(COUNTIF($M$2:M2325,N2325)),0)</f>
        <v>0.99532710280373837</v>
      </c>
      <c r="AH2325" s="13">
        <f t="shared" si="872"/>
        <v>0.87383177570093451</v>
      </c>
      <c r="AI2325" s="10">
        <f>IFERROR((SUMIF(N$2:N2325,N2325,P$2:P2325)-P2325)/(COUNTIF($N$2:N2325,N2325)-1),0)</f>
        <v>1.6651982378854626</v>
      </c>
      <c r="AJ2325" s="10">
        <f>IFERROR((SUMIF(N$2:N2325,N2325,O$2:O2325)-O2325)/(COUNTIF($N$2:N2325,N2325)-1),0)</f>
        <v>1.2907488986784141</v>
      </c>
      <c r="AK2325" s="10">
        <f t="shared" si="873"/>
        <v>0.37444933920704848</v>
      </c>
      <c r="AL2325" s="10">
        <f>IFERROR((AP2325)/(COUNTIF($M$2:N2325,M2325)-1),0)</f>
        <v>2.0718685831622174</v>
      </c>
      <c r="AM2325" s="19">
        <f>IFERROR((AQ2325)/(COUNTIF($M$2:N2325,N2325)-1),0)</f>
        <v>1.6780045351473922</v>
      </c>
      <c r="AN2325" s="10">
        <f t="shared" si="887"/>
        <v>3</v>
      </c>
      <c r="AO2325" s="10">
        <f t="shared" si="888"/>
        <v>0</v>
      </c>
      <c r="AP2325" s="10">
        <f>SUMIF($M$2:N2325,M2325,AN$2:AO2325)-AN2325</f>
        <v>1009</v>
      </c>
      <c r="AQ2325" s="10">
        <f>SUMIF($AV$2:AW2325,AV2325,$BD$2:BE2325)-BD2325</f>
        <v>740</v>
      </c>
      <c r="AR2325" s="10">
        <f>M2325</f>
        <v>409</v>
      </c>
      <c r="AS2325" s="10">
        <f t="shared" si="880"/>
        <v>170</v>
      </c>
      <c r="AT2325">
        <f t="shared" si="881"/>
        <v>1</v>
      </c>
      <c r="AU2325" s="10">
        <f t="shared" si="882"/>
        <v>2</v>
      </c>
      <c r="AV2325">
        <f t="shared" si="874"/>
        <v>170</v>
      </c>
      <c r="AW2325">
        <f t="shared" si="875"/>
        <v>409</v>
      </c>
      <c r="AX2325">
        <f t="shared" si="876"/>
        <v>1</v>
      </c>
      <c r="AY2325">
        <f t="shared" si="877"/>
        <v>2</v>
      </c>
      <c r="AZ2325">
        <f t="shared" si="878"/>
        <v>170</v>
      </c>
      <c r="BA2325">
        <f t="shared" si="879"/>
        <v>409</v>
      </c>
      <c r="BB2325">
        <f t="shared" si="883"/>
        <v>2</v>
      </c>
      <c r="BC2325">
        <f t="shared" si="884"/>
        <v>1</v>
      </c>
      <c r="BD2325">
        <f t="shared" si="885"/>
        <v>0</v>
      </c>
      <c r="BE2325">
        <f t="shared" si="886"/>
        <v>3</v>
      </c>
    </row>
    <row r="2326" spans="10:57" x14ac:dyDescent="0.25">
      <c r="J2326" s="23">
        <f>MAX(_xlfn.MAXIFS(L$2:$L2326,M$2:$M2326,M2326),_xlfn.MAXIFS(L$2:$L2326,N$2:$N2326,M2326))-MAX(_xlfn.MAXIFS(L$2:$L2325,M$2:$M2325,M2326),_xlfn.MAXIFS(L$2:$L2325,N$2:$N2325,M2326))</f>
        <v>734</v>
      </c>
      <c r="K2326" s="23">
        <f>MAX(_xlfn.MAXIFS($L$2:L2326,$M$2:M2326,N2326),_xlfn.MAXIFS($L$2:L2326,$N$2:N2326,N2326))-MAX(_xlfn.MAXIFS($L$2:L2325,$M$2:M2325,N2326),_xlfn.MAXIFS($L$2:L2325,$N$2:N2325,N2326))</f>
        <v>3</v>
      </c>
      <c r="L2326" s="20">
        <v>43368</v>
      </c>
      <c r="M2326" s="10">
        <v>10149</v>
      </c>
      <c r="N2326" s="10">
        <v>3551</v>
      </c>
      <c r="O2326" s="10">
        <v>1</v>
      </c>
      <c r="P2326" s="10">
        <v>2</v>
      </c>
      <c r="Q2326" s="10" t="str">
        <f t="shared" si="889"/>
        <v>N</v>
      </c>
      <c r="R2326" s="10" t="str">
        <f t="shared" si="890"/>
        <v>S</v>
      </c>
      <c r="S2326" s="10">
        <f t="shared" si="891"/>
        <v>-1</v>
      </c>
      <c r="T2326" s="11">
        <f>IFERROR((SUMIF($M$2:N2326,M2326,$O$2:P2326)-O2326)/(COUNTIF($M$2:N2326,M2326)-1),0)</f>
        <v>0.5</v>
      </c>
      <c r="U2326" s="11">
        <f>IFERROR((SUMIF($AR$2:AR2326,AR2326,$AT$2:AU2326)-AT2326)/(COUNTIF($M$2:N2326,M2326)-1),0)</f>
        <v>4</v>
      </c>
      <c r="V2326" s="11">
        <f t="shared" si="868"/>
        <v>-3.5</v>
      </c>
      <c r="W2326" s="12">
        <f>IFERROR((SUMIF($AV$2:AW2326,AV2326,$AX$2:AY2326)-AX2326)/(COUNTIF($M$2:N2326,N2326)-1),0)</f>
        <v>1.2865168539325842</v>
      </c>
      <c r="X2326" s="12">
        <f>IFERROR((SUMIF($AZ$2:BA2326,AZ2326,$BB$2:BC2326)-BB2326)/(COUNTIF($M$2:N2326,N2326)-1),0)</f>
        <v>1.3932584269662922</v>
      </c>
      <c r="Y2326" s="12">
        <f t="shared" si="869"/>
        <v>-0.10674157303370801</v>
      </c>
      <c r="Z2326" s="13">
        <f>IFERROR((SUMIF($M$2:M2326,M2326,O$2:O2326)-O2326)/(COUNTIF($M$2:M2326,M2326)-1),0)</f>
        <v>0.5</v>
      </c>
      <c r="AA2326" s="13">
        <f>IFERROR((SUMIF($M$2:M2326,M2326,P$2:P2326)-P2326)/(COUNTIF($M$2:M2326,M2326)-1),0)</f>
        <v>4</v>
      </c>
      <c r="AB2326" s="13">
        <f t="shared" si="870"/>
        <v>-3.5</v>
      </c>
      <c r="AC2326" s="10">
        <f>IFERROR((SUMIF($N$2:N2326,M2326,$P$2:P2326))/(COUNTIF($N$2:N2326,M2326)),0)</f>
        <v>0</v>
      </c>
      <c r="AD2326" s="10">
        <f>IFERROR((SUMIF($N$2:N2326,M2326,$O$2:O2326))/(COUNTIF($N$2:N2326,M2326)),0)</f>
        <v>0</v>
      </c>
      <c r="AE2326" s="10">
        <f t="shared" si="871"/>
        <v>0</v>
      </c>
      <c r="AF2326" s="13">
        <f>IFERROR((SUMIF($M$2:M2326,N2326,$O$2:O2326))/(COUNTIF($M$2:M2326,N2326)),0)</f>
        <v>1.388235294117647</v>
      </c>
      <c r="AG2326" s="13">
        <f>IFERROR((SUMIF($M$2:M2326,N2326,$P$2:P2326))/(COUNTIF($M$2:M2326,N2326)),0)</f>
        <v>1.1647058823529413</v>
      </c>
      <c r="AH2326" s="13">
        <f t="shared" si="872"/>
        <v>0.22352941176470575</v>
      </c>
      <c r="AI2326" s="10">
        <f>IFERROR((SUMIF(N$2:N2326,N2326,P$2:P2326)-P2326)/(COUNTIF($N$2:N2326,N2326)-1),0)</f>
        <v>1.1935483870967742</v>
      </c>
      <c r="AJ2326" s="10">
        <f>IFERROR((SUMIF(N$2:N2326,N2326,O$2:O2326)-O2326)/(COUNTIF($N$2:N2326,N2326)-1),0)</f>
        <v>1.6021505376344085</v>
      </c>
      <c r="AK2326" s="10">
        <f t="shared" si="873"/>
        <v>-0.40860215053763427</v>
      </c>
      <c r="AL2326" s="10">
        <f>IFERROR((AP2326)/(COUNTIF($M$2:N2326,M2326)-1),0)</f>
        <v>0</v>
      </c>
      <c r="AM2326" s="19">
        <f>IFERROR((AQ2326)/(COUNTIF($M$2:N2326,N2326)-1),0)</f>
        <v>1.3314606741573034</v>
      </c>
      <c r="AN2326" s="10">
        <f t="shared" si="887"/>
        <v>0</v>
      </c>
      <c r="AO2326" s="10">
        <f t="shared" si="888"/>
        <v>3</v>
      </c>
      <c r="AP2326" s="10">
        <f>SUMIF($M$2:N2326,M2326,AN$2:AO2326)-AN2326</f>
        <v>0</v>
      </c>
      <c r="AQ2326" s="10">
        <f>SUMIF($AV$2:AW2326,AV2326,$BD$2:BE2326)-BD2326</f>
        <v>237</v>
      </c>
      <c r="AR2326" s="10">
        <f>M2326</f>
        <v>10149</v>
      </c>
      <c r="AS2326" s="10">
        <f t="shared" si="880"/>
        <v>3551</v>
      </c>
      <c r="AT2326">
        <f t="shared" si="881"/>
        <v>2</v>
      </c>
      <c r="AU2326" s="10">
        <f t="shared" si="882"/>
        <v>1</v>
      </c>
      <c r="AV2326">
        <f t="shared" si="874"/>
        <v>3551</v>
      </c>
      <c r="AW2326">
        <f t="shared" si="875"/>
        <v>10149</v>
      </c>
      <c r="AX2326">
        <f t="shared" si="876"/>
        <v>2</v>
      </c>
      <c r="AY2326">
        <f t="shared" si="877"/>
        <v>1</v>
      </c>
      <c r="AZ2326">
        <f t="shared" si="878"/>
        <v>3551</v>
      </c>
      <c r="BA2326">
        <f t="shared" si="879"/>
        <v>10149</v>
      </c>
      <c r="BB2326">
        <f t="shared" si="883"/>
        <v>1</v>
      </c>
      <c r="BC2326">
        <f t="shared" si="884"/>
        <v>2</v>
      </c>
      <c r="BD2326">
        <f t="shared" si="885"/>
        <v>3</v>
      </c>
      <c r="BE2326">
        <f t="shared" si="886"/>
        <v>0</v>
      </c>
    </row>
    <row r="2327" spans="10:57" x14ac:dyDescent="0.25">
      <c r="J2327" s="23">
        <f>MAX(_xlfn.MAXIFS(L$2:$L2327,M$2:$M2327,M2327),_xlfn.MAXIFS(L$2:$L2327,N$2:$N2327,M2327))-MAX(_xlfn.MAXIFS(L$2:$L2326,M$2:$M2326,M2327),_xlfn.MAXIFS(L$2:$L2326,N$2:$N2326,M2327))</f>
        <v>3</v>
      </c>
      <c r="K2327" s="23">
        <f>MAX(_xlfn.MAXIFS($L$2:L2327,$M$2:M2327,N2327),_xlfn.MAXIFS($L$2:L2327,$N$2:N2327,N2327))-MAX(_xlfn.MAXIFS($L$2:L2326,$M$2:M2326,N2327),_xlfn.MAXIFS($L$2:L2326,$N$2:N2326,N2327))</f>
        <v>209</v>
      </c>
      <c r="L2327" s="20">
        <v>43368</v>
      </c>
      <c r="M2327" s="10">
        <v>4441</v>
      </c>
      <c r="N2327" s="10">
        <v>28760</v>
      </c>
      <c r="O2327" s="10">
        <v>4</v>
      </c>
      <c r="P2327" s="10">
        <v>0</v>
      </c>
      <c r="Q2327" s="10" t="str">
        <f t="shared" si="889"/>
        <v>S</v>
      </c>
      <c r="R2327" s="10" t="str">
        <f t="shared" si="890"/>
        <v>N</v>
      </c>
      <c r="S2327" s="10">
        <f t="shared" si="891"/>
        <v>4</v>
      </c>
      <c r="T2327" s="11">
        <f>IFERROR((SUMIF($M$2:N2327,M2327,$O$2:P2327)-O2327)/(COUNTIF($M$2:N2327,M2327)-1),0)</f>
        <v>1.2903225806451613</v>
      </c>
      <c r="U2327" s="11">
        <f>IFERROR((SUMIF($AR$2:AR2327,AR2327,$AT$2:AU2327)-AT2327)/(COUNTIF($M$2:N2327,M2327)-1),0)</f>
        <v>0.58467741935483875</v>
      </c>
      <c r="V2327" s="11">
        <f t="shared" ref="V2327:V2390" si="892">T2327-U2327</f>
        <v>0.70564516129032251</v>
      </c>
      <c r="W2327" s="12">
        <f>IFERROR((SUMIF($AV$2:AW2327,AV2327,$AX$2:AY2327)-AX2327)/(COUNTIF($M$2:N2327,N2327)-1),0)</f>
        <v>1.25</v>
      </c>
      <c r="X2327" s="12">
        <f>IFERROR((SUMIF($AZ$2:BA2327,AZ2327,$BB$2:BC2327)-BB2327)/(COUNTIF($M$2:N2327,N2327)-1),0)</f>
        <v>2.5</v>
      </c>
      <c r="Y2327" s="12">
        <f t="shared" ref="Y2327:Y2390" si="893">W2327-X2327</f>
        <v>-1.25</v>
      </c>
      <c r="Z2327" s="13">
        <f>IFERROR((SUMIF($M$2:M2327,M2327,O$2:O2327)-O2327)/(COUNTIF($M$2:M2327,M2327)-1),0)</f>
        <v>1.3220338983050848</v>
      </c>
      <c r="AA2327" s="13">
        <f>IFERROR((SUMIF($M$2:M2327,M2327,P$2:P2327)-P2327)/(COUNTIF($M$2:M2327,M2327)-1),0)</f>
        <v>1.228813559322034</v>
      </c>
      <c r="AB2327" s="13">
        <f t="shared" ref="AB2327:AB2390" si="894">Z2327-AA2327</f>
        <v>9.3220338983050821E-2</v>
      </c>
      <c r="AC2327" s="10">
        <f>IFERROR((SUMIF($N$2:N2327,M2327,$P$2:P2327))/(COUNTIF($N$2:N2327,M2327)),0)</f>
        <v>1.2615384615384615</v>
      </c>
      <c r="AD2327" s="10">
        <f>IFERROR((SUMIF($N$2:N2327,M2327,$O$2:O2327))/(COUNTIF($N$2:N2327,M2327)),0)</f>
        <v>1.6692307692307693</v>
      </c>
      <c r="AE2327" s="10">
        <f t="shared" ref="AE2327:AE2390" si="895">AC2327-AD2327</f>
        <v>-0.4076923076923078</v>
      </c>
      <c r="AF2327" s="13">
        <f>IFERROR((SUMIF($M$2:M2327,N2327,$O$2:O2327))/(COUNTIF($M$2:M2327,N2327)),0)</f>
        <v>1.6666666666666667</v>
      </c>
      <c r="AG2327" s="13">
        <f>IFERROR((SUMIF($M$2:M2327,N2327,$P$2:P2327))/(COUNTIF($M$2:M2327,N2327)),0)</f>
        <v>1</v>
      </c>
      <c r="AH2327" s="13">
        <f t="shared" ref="AH2327:AH2390" si="896">AF2327-AG2327</f>
        <v>0.66666666666666674</v>
      </c>
      <c r="AI2327" s="10">
        <f>IFERROR((SUMIF(N$2:N2327,N2327,P$2:P2327)-P2327)/(COUNTIF($N$2:N2327,N2327)-1),0)</f>
        <v>0</v>
      </c>
      <c r="AJ2327" s="10">
        <f>IFERROR((SUMIF(N$2:N2327,N2327,O$2:O2327)-O2327)/(COUNTIF($N$2:N2327,N2327)-1),0)</f>
        <v>7</v>
      </c>
      <c r="AK2327" s="10">
        <f t="shared" ref="AK2327:AK2390" si="897">AI2327-AJ2327</f>
        <v>-7</v>
      </c>
      <c r="AL2327" s="10">
        <f>IFERROR((AP2327)/(COUNTIF($M$2:N2327,M2327)-1),0)</f>
        <v>1.2943548387096775</v>
      </c>
      <c r="AM2327" s="19">
        <f>IFERROR((AQ2327)/(COUNTIF($M$2:N2327,N2327)-1),0)</f>
        <v>1.5</v>
      </c>
      <c r="AN2327" s="10">
        <f t="shared" si="887"/>
        <v>3</v>
      </c>
      <c r="AO2327" s="10">
        <f t="shared" si="888"/>
        <v>0</v>
      </c>
      <c r="AP2327" s="10">
        <f>SUMIF($M$2:N2327,M2327,AN$2:AO2327)-AN2327</f>
        <v>321</v>
      </c>
      <c r="AQ2327" s="10">
        <f>SUMIF($AV$2:AW2327,AV2327,$BD$2:BE2327)-BD2327</f>
        <v>6</v>
      </c>
      <c r="AR2327" s="10">
        <f>M2327</f>
        <v>4441</v>
      </c>
      <c r="AS2327" s="10">
        <f t="shared" si="880"/>
        <v>28760</v>
      </c>
      <c r="AT2327">
        <f t="shared" si="881"/>
        <v>0</v>
      </c>
      <c r="AU2327" s="10">
        <f t="shared" si="882"/>
        <v>4</v>
      </c>
      <c r="AV2327">
        <f t="shared" ref="AV2327:AV2390" si="898">AS2327</f>
        <v>28760</v>
      </c>
      <c r="AW2327">
        <f t="shared" ref="AW2327:AW2390" si="899">AR2327</f>
        <v>4441</v>
      </c>
      <c r="AX2327">
        <f t="shared" ref="AX2327:AX2390" si="900">AT2327</f>
        <v>0</v>
      </c>
      <c r="AY2327">
        <f t="shared" ref="AY2327:AY2390" si="901">AU2327</f>
        <v>4</v>
      </c>
      <c r="AZ2327">
        <f t="shared" ref="AZ2327:AZ2390" si="902">AV2327</f>
        <v>28760</v>
      </c>
      <c r="BA2327">
        <f t="shared" ref="BA2327:BA2390" si="903">AW2327</f>
        <v>4441</v>
      </c>
      <c r="BB2327">
        <f t="shared" si="883"/>
        <v>4</v>
      </c>
      <c r="BC2327">
        <f t="shared" si="884"/>
        <v>0</v>
      </c>
      <c r="BD2327">
        <f t="shared" si="885"/>
        <v>0</v>
      </c>
      <c r="BE2327">
        <f t="shared" si="886"/>
        <v>3</v>
      </c>
    </row>
    <row r="2328" spans="10:57" x14ac:dyDescent="0.25">
      <c r="J2328" s="23">
        <f>MAX(_xlfn.MAXIFS(L$2:$L2328,M$2:$M2328,M2328),_xlfn.MAXIFS(L$2:$L2328,N$2:$N2328,M2328))-MAX(_xlfn.MAXIFS(L$2:$L2327,M$2:$M2327,M2328),_xlfn.MAXIFS(L$2:$L2327,N$2:$N2327,M2328))</f>
        <v>3</v>
      </c>
      <c r="K2328" s="23">
        <f>MAX(_xlfn.MAXIFS($L$2:L2328,$M$2:M2328,N2328),_xlfn.MAXIFS($L$2:L2328,$N$2:N2328,N2328))-MAX(_xlfn.MAXIFS($L$2:L2327,$M$2:M2327,N2328),_xlfn.MAXIFS($L$2:L2327,$N$2:N2327,N2328))</f>
        <v>130</v>
      </c>
      <c r="L2328" s="20">
        <v>43368</v>
      </c>
      <c r="M2328" s="10">
        <v>4467</v>
      </c>
      <c r="N2328" s="10">
        <v>2446</v>
      </c>
      <c r="O2328" s="10">
        <v>3</v>
      </c>
      <c r="P2328" s="10">
        <v>0</v>
      </c>
      <c r="Q2328" s="10" t="str">
        <f t="shared" si="889"/>
        <v>S</v>
      </c>
      <c r="R2328" s="10" t="str">
        <f t="shared" si="890"/>
        <v>N</v>
      </c>
      <c r="S2328" s="10">
        <f t="shared" si="891"/>
        <v>3</v>
      </c>
      <c r="T2328" s="11">
        <f>IFERROR((SUMIF($M$2:N2328,M2328,$O$2:P2328)-O2328)/(COUNTIF($M$2:N2328,M2328)-1),0)</f>
        <v>1.0526315789473684</v>
      </c>
      <c r="U2328" s="11">
        <f>IFERROR((SUMIF($AR$2:AR2328,AR2328,$AT$2:AU2328)-AT2328)/(COUNTIF($M$2:N2328,M2328)-1),0)</f>
        <v>1.0526315789473684</v>
      </c>
      <c r="V2328" s="11">
        <f t="shared" si="892"/>
        <v>0</v>
      </c>
      <c r="W2328" s="12">
        <f>IFERROR((SUMIF($AV$2:AW2328,AV2328,$AX$2:AY2328)-AX2328)/(COUNTIF($M$2:N2328,N2328)-1),0)</f>
        <v>0.75</v>
      </c>
      <c r="X2328" s="12">
        <f>IFERROR((SUMIF($AZ$2:BA2328,AZ2328,$BB$2:BC2328)-BB2328)/(COUNTIF($M$2:N2328,N2328)-1),0)</f>
        <v>1.75</v>
      </c>
      <c r="Y2328" s="12">
        <f t="shared" si="893"/>
        <v>-1</v>
      </c>
      <c r="Z2328" s="13">
        <f>IFERROR((SUMIF($M$2:M2328,M2328,O$2:O2328)-O2328)/(COUNTIF($M$2:M2328,M2328)-1),0)</f>
        <v>0.88888888888888884</v>
      </c>
      <c r="AA2328" s="13">
        <f>IFERROR((SUMIF($M$2:M2328,M2328,P$2:P2328)-P2328)/(COUNTIF($M$2:M2328,M2328)-1),0)</f>
        <v>2.2222222222222223</v>
      </c>
      <c r="AB2328" s="13">
        <f t="shared" si="894"/>
        <v>-1.3333333333333335</v>
      </c>
      <c r="AC2328" s="10">
        <f>IFERROR((SUMIF($N$2:N2328,M2328,$P$2:P2328))/(COUNTIF($N$2:N2328,M2328)),0)</f>
        <v>1.2</v>
      </c>
      <c r="AD2328" s="10">
        <f>IFERROR((SUMIF($N$2:N2328,M2328,$O$2:O2328))/(COUNTIF($N$2:N2328,M2328)),0)</f>
        <v>2.2000000000000002</v>
      </c>
      <c r="AE2328" s="10">
        <f t="shared" si="895"/>
        <v>-1.0000000000000002</v>
      </c>
      <c r="AF2328" s="13">
        <f>IFERROR((SUMIF($M$2:M2328,N2328,$O$2:O2328))/(COUNTIF($M$2:M2328,N2328)),0)</f>
        <v>0.5</v>
      </c>
      <c r="AG2328" s="13">
        <f>IFERROR((SUMIF($M$2:M2328,N2328,$P$2:P2328))/(COUNTIF($M$2:M2328,N2328)),0)</f>
        <v>1.6666666666666667</v>
      </c>
      <c r="AH2328" s="13">
        <f t="shared" si="896"/>
        <v>-1.1666666666666667</v>
      </c>
      <c r="AI2328" s="10">
        <f>IFERROR((SUMIF(N$2:N2328,N2328,P$2:P2328)-P2328)/(COUNTIF($N$2:N2328,N2328)-1),0)</f>
        <v>1.5</v>
      </c>
      <c r="AJ2328" s="10">
        <f>IFERROR((SUMIF(N$2:N2328,N2328,O$2:O2328)-O2328)/(COUNTIF($N$2:N2328,N2328)-1),0)</f>
        <v>2</v>
      </c>
      <c r="AK2328" s="10">
        <f t="shared" si="897"/>
        <v>-0.5</v>
      </c>
      <c r="AL2328" s="10">
        <f>IFERROR((AP2328)/(COUNTIF($M$2:N2328,M2328)-1),0)</f>
        <v>0.84210526315789469</v>
      </c>
      <c r="AM2328" s="19">
        <f>IFERROR((AQ2328)/(COUNTIF($M$2:N2328,N2328)-1),0)</f>
        <v>0.25</v>
      </c>
      <c r="AN2328" s="10">
        <f t="shared" si="887"/>
        <v>3</v>
      </c>
      <c r="AO2328" s="10">
        <f t="shared" si="888"/>
        <v>0</v>
      </c>
      <c r="AP2328" s="10">
        <f>SUMIF($M$2:N2328,M2328,AN$2:AO2328)-AN2328</f>
        <v>16</v>
      </c>
      <c r="AQ2328" s="10">
        <f>SUMIF($AV$2:AW2328,AV2328,$BD$2:BE2328)-BD2328</f>
        <v>2</v>
      </c>
      <c r="AR2328" s="10">
        <f>M2328</f>
        <v>4467</v>
      </c>
      <c r="AS2328" s="10">
        <f t="shared" si="880"/>
        <v>2446</v>
      </c>
      <c r="AT2328">
        <f t="shared" si="881"/>
        <v>0</v>
      </c>
      <c r="AU2328" s="10">
        <f t="shared" si="882"/>
        <v>3</v>
      </c>
      <c r="AV2328">
        <f t="shared" si="898"/>
        <v>2446</v>
      </c>
      <c r="AW2328">
        <f t="shared" si="899"/>
        <v>4467</v>
      </c>
      <c r="AX2328">
        <f t="shared" si="900"/>
        <v>0</v>
      </c>
      <c r="AY2328">
        <f t="shared" si="901"/>
        <v>3</v>
      </c>
      <c r="AZ2328">
        <f t="shared" si="902"/>
        <v>2446</v>
      </c>
      <c r="BA2328">
        <f t="shared" si="903"/>
        <v>4467</v>
      </c>
      <c r="BB2328">
        <f t="shared" si="883"/>
        <v>3</v>
      </c>
      <c r="BC2328">
        <f t="shared" si="884"/>
        <v>0</v>
      </c>
      <c r="BD2328">
        <f t="shared" si="885"/>
        <v>0</v>
      </c>
      <c r="BE2328">
        <f t="shared" si="886"/>
        <v>3</v>
      </c>
    </row>
    <row r="2329" spans="10:57" x14ac:dyDescent="0.25">
      <c r="J2329" s="23">
        <f>MAX(_xlfn.MAXIFS(L$2:$L2329,M$2:$M2329,M2329),_xlfn.MAXIFS(L$2:$L2329,N$2:$N2329,M2329))-MAX(_xlfn.MAXIFS(L$2:$L2328,M$2:$M2328,M2329),_xlfn.MAXIFS(L$2:$L2328,N$2:$N2328,M2329))</f>
        <v>4</v>
      </c>
      <c r="K2329" s="23">
        <f>MAX(_xlfn.MAXIFS($L$2:L2329,$M$2:M2329,N2329),_xlfn.MAXIFS($L$2:L2329,$N$2:N2329,N2329))-MAX(_xlfn.MAXIFS($L$2:L2328,$M$2:M2328,N2329),_xlfn.MAXIFS($L$2:L2328,$N$2:N2328,N2329))</f>
        <v>3</v>
      </c>
      <c r="L2329" s="20">
        <v>43369</v>
      </c>
      <c r="M2329" s="10">
        <v>856</v>
      </c>
      <c r="N2329" s="10">
        <v>170</v>
      </c>
      <c r="O2329" s="10">
        <v>1</v>
      </c>
      <c r="P2329" s="10">
        <v>1</v>
      </c>
      <c r="Q2329" s="10" t="str">
        <f t="shared" si="889"/>
        <v>U</v>
      </c>
      <c r="R2329" s="10" t="str">
        <f t="shared" si="890"/>
        <v>U</v>
      </c>
      <c r="S2329" s="10">
        <f t="shared" si="891"/>
        <v>0</v>
      </c>
      <c r="T2329" s="11">
        <f>IFERROR((SUMIF($M$2:N2329,M2329,$O$2:P2329)-O2329)/(COUNTIF($M$2:N2329,M2329)-1),0)</f>
        <v>1.2190812720848057</v>
      </c>
      <c r="U2329" s="11">
        <f>IFERROR((SUMIF($AR$2:AR2329,AR2329,$AT$2:AU2329)-AT2329)/(COUNTIF($M$2:N2329,M2329)-1),0)</f>
        <v>0.74204946996466437</v>
      </c>
      <c r="V2329" s="11">
        <f t="shared" si="892"/>
        <v>0.47703180212014129</v>
      </c>
      <c r="W2329" s="12">
        <f>IFERROR((SUMIF($AV$2:AW2329,AV2329,$AX$2:AY2329)-AX2329)/(COUNTIF($M$2:N2329,N2329)-1),0)</f>
        <v>1.7624434389140271</v>
      </c>
      <c r="X2329" s="12">
        <f>IFERROR((SUMIF($AZ$2:BA2329,AZ2329,$BB$2:BC2329)-BB2329)/(COUNTIF($M$2:N2329,N2329)-1),0)</f>
        <v>1.1493212669683257</v>
      </c>
      <c r="Y2329" s="12">
        <f t="shared" si="893"/>
        <v>0.6131221719457014</v>
      </c>
      <c r="Z2329" s="13">
        <f>IFERROR((SUMIF($M$2:M2329,M2329,O$2:O2329)-O2329)/(COUNTIF($M$2:M2329,M2329)-1),0)</f>
        <v>1.3106060606060606</v>
      </c>
      <c r="AA2329" s="13">
        <f>IFERROR((SUMIF($M$2:M2329,M2329,P$2:P2329)-P2329)/(COUNTIF($M$2:M2329,M2329)-1),0)</f>
        <v>1.5909090909090908</v>
      </c>
      <c r="AB2329" s="13">
        <f t="shared" si="894"/>
        <v>-0.28030303030303028</v>
      </c>
      <c r="AC2329" s="10">
        <f>IFERROR((SUMIF($N$2:N2329,M2329,$P$2:P2329))/(COUNTIF($N$2:N2329,M2329)),0)</f>
        <v>1.1390728476821192</v>
      </c>
      <c r="AD2329" s="10">
        <f>IFERROR((SUMIF($N$2:N2329,M2329,$O$2:O2329))/(COUNTIF($N$2:N2329,M2329)),0)</f>
        <v>1.6490066225165563</v>
      </c>
      <c r="AE2329" s="10">
        <f t="shared" si="895"/>
        <v>-0.50993377483443703</v>
      </c>
      <c r="AF2329" s="13">
        <f>IFERROR((SUMIF($M$2:M2329,N2329,$O$2:O2329))/(COUNTIF($M$2:M2329,N2329)),0)</f>
        <v>1.8691588785046729</v>
      </c>
      <c r="AG2329" s="13">
        <f>IFERROR((SUMIF($M$2:M2329,N2329,$P$2:P2329))/(COUNTIF($M$2:M2329,N2329)),0)</f>
        <v>0.99532710280373837</v>
      </c>
      <c r="AH2329" s="13">
        <f t="shared" si="896"/>
        <v>0.87383177570093451</v>
      </c>
      <c r="AI2329" s="10">
        <f>IFERROR((SUMIF(N$2:N2329,N2329,P$2:P2329)-P2329)/(COUNTIF($N$2:N2329,N2329)-1),0)</f>
        <v>1.6622807017543859</v>
      </c>
      <c r="AJ2329" s="10">
        <f>IFERROR((SUMIF(N$2:N2329,N2329,O$2:O2329)-O2329)/(COUNTIF($N$2:N2329,N2329)-1),0)</f>
        <v>1.2938596491228069</v>
      </c>
      <c r="AK2329" s="10">
        <f t="shared" si="897"/>
        <v>0.36842105263157898</v>
      </c>
      <c r="AL2329" s="10">
        <f>IFERROR((AP2329)/(COUNTIF($M$2:N2329,M2329)-1),0)</f>
        <v>1.1660777385159011</v>
      </c>
      <c r="AM2329" s="19">
        <f>IFERROR((AQ2329)/(COUNTIF($M$2:N2329,N2329)-1),0)</f>
        <v>1.6742081447963801</v>
      </c>
      <c r="AN2329" s="10">
        <f t="shared" si="887"/>
        <v>1</v>
      </c>
      <c r="AO2329" s="10">
        <f t="shared" si="888"/>
        <v>1</v>
      </c>
      <c r="AP2329" s="10">
        <f>SUMIF($M$2:N2329,M2329,AN$2:AO2329)-AN2329</f>
        <v>330</v>
      </c>
      <c r="AQ2329" s="10">
        <f>SUMIF($AV$2:AW2329,AV2329,$BD$2:BE2329)-BD2329</f>
        <v>740</v>
      </c>
      <c r="AR2329" s="10">
        <f>M2329</f>
        <v>856</v>
      </c>
      <c r="AS2329" s="10">
        <f t="shared" si="880"/>
        <v>170</v>
      </c>
      <c r="AT2329">
        <f t="shared" si="881"/>
        <v>1</v>
      </c>
      <c r="AU2329" s="10">
        <f t="shared" si="882"/>
        <v>1</v>
      </c>
      <c r="AV2329">
        <f t="shared" si="898"/>
        <v>170</v>
      </c>
      <c r="AW2329">
        <f t="shared" si="899"/>
        <v>856</v>
      </c>
      <c r="AX2329">
        <f t="shared" si="900"/>
        <v>1</v>
      </c>
      <c r="AY2329">
        <f t="shared" si="901"/>
        <v>1</v>
      </c>
      <c r="AZ2329">
        <f t="shared" si="902"/>
        <v>170</v>
      </c>
      <c r="BA2329">
        <f t="shared" si="903"/>
        <v>856</v>
      </c>
      <c r="BB2329">
        <f t="shared" si="883"/>
        <v>1</v>
      </c>
      <c r="BC2329">
        <f t="shared" si="884"/>
        <v>1</v>
      </c>
      <c r="BD2329">
        <f t="shared" si="885"/>
        <v>1</v>
      </c>
      <c r="BE2329">
        <f t="shared" si="886"/>
        <v>1</v>
      </c>
    </row>
    <row r="2330" spans="10:57" x14ac:dyDescent="0.25">
      <c r="J2330" s="23">
        <f>MAX(_xlfn.MAXIFS(L$2:$L2330,M$2:$M2330,M2330),_xlfn.MAXIFS(L$2:$L2330,N$2:$N2330,M2330))-MAX(_xlfn.MAXIFS(L$2:$L2329,M$2:$M2329,M2330),_xlfn.MAXIFS(L$2:$L2329,N$2:$N2329,M2330))</f>
        <v>438</v>
      </c>
      <c r="K2330" s="23">
        <f>MAX(_xlfn.MAXIFS($L$2:L2330,$M$2:M2330,N2330),_xlfn.MAXIFS($L$2:L2330,$N$2:N2330,N2330))-MAX(_xlfn.MAXIFS($L$2:L2329,$M$2:M2329,N2330),_xlfn.MAXIFS($L$2:L2329,$N$2:N2329,N2330))</f>
        <v>4</v>
      </c>
      <c r="L2330" s="20">
        <v>43369</v>
      </c>
      <c r="M2330" s="10">
        <v>10172</v>
      </c>
      <c r="N2330" s="10">
        <v>2662</v>
      </c>
      <c r="O2330" s="10">
        <v>0</v>
      </c>
      <c r="P2330" s="10">
        <v>5</v>
      </c>
      <c r="Q2330" s="10" t="str">
        <f t="shared" si="889"/>
        <v>N</v>
      </c>
      <c r="R2330" s="10" t="str">
        <f t="shared" si="890"/>
        <v>S</v>
      </c>
      <c r="S2330" s="10">
        <f t="shared" si="891"/>
        <v>-5</v>
      </c>
      <c r="T2330" s="11">
        <f>IFERROR((SUMIF($M$2:N2330,M2330,$O$2:P2330)-O2330)/(COUNTIF($M$2:N2330,M2330)-1),0)</f>
        <v>1</v>
      </c>
      <c r="U2330" s="11">
        <f>IFERROR((SUMIF($AR$2:AR2330,AR2330,$AT$2:AU2330)-AT2330)/(COUNTIF($M$2:N2330,M2330)-1),0)</f>
        <v>6</v>
      </c>
      <c r="V2330" s="11">
        <f t="shared" si="892"/>
        <v>-5</v>
      </c>
      <c r="W2330" s="12">
        <f>IFERROR((SUMIF($AV$2:AW2330,AV2330,$AX$2:AY2330)-AX2330)/(COUNTIF($M$2:N2330,N2330)-1),0)</f>
        <v>1.1382978723404256</v>
      </c>
      <c r="X2330" s="12">
        <f>IFERROR((SUMIF($AZ$2:BA2330,AZ2330,$BB$2:BC2330)-BB2330)/(COUNTIF($M$2:N2330,N2330)-1),0)</f>
        <v>1.7127659574468086</v>
      </c>
      <c r="Y2330" s="12">
        <f t="shared" si="893"/>
        <v>-0.57446808510638303</v>
      </c>
      <c r="Z2330" s="13">
        <f>IFERROR((SUMIF($M$2:M2330,M2330,O$2:O2330)-O2330)/(COUNTIF($M$2:M2330,M2330)-1),0)</f>
        <v>1</v>
      </c>
      <c r="AA2330" s="13">
        <f>IFERROR((SUMIF($M$2:M2330,M2330,P$2:P2330)-P2330)/(COUNTIF($M$2:M2330,M2330)-1),0)</f>
        <v>6</v>
      </c>
      <c r="AB2330" s="13">
        <f t="shared" si="894"/>
        <v>-5</v>
      </c>
      <c r="AC2330" s="10">
        <f>IFERROR((SUMIF($N$2:N2330,M2330,$P$2:P2330))/(COUNTIF($N$2:N2330,M2330)),0)</f>
        <v>0</v>
      </c>
      <c r="AD2330" s="10">
        <f>IFERROR((SUMIF($N$2:N2330,M2330,$O$2:O2330))/(COUNTIF($N$2:N2330,M2330)),0)</f>
        <v>0</v>
      </c>
      <c r="AE2330" s="10">
        <f t="shared" si="895"/>
        <v>0</v>
      </c>
      <c r="AF2330" s="13">
        <f>IFERROR((SUMIF($M$2:M2330,N2330,$O$2:O2330))/(COUNTIF($M$2:M2330,N2330)),0)</f>
        <v>1.0851063829787233</v>
      </c>
      <c r="AG2330" s="13">
        <f>IFERROR((SUMIF($M$2:M2330,N2330,$P$2:P2330))/(COUNTIF($M$2:M2330,N2330)),0)</f>
        <v>1.7659574468085106</v>
      </c>
      <c r="AH2330" s="13">
        <f t="shared" si="896"/>
        <v>-0.68085106382978733</v>
      </c>
      <c r="AI2330" s="10">
        <f>IFERROR((SUMIF(N$2:N2330,N2330,P$2:P2330)-P2330)/(COUNTIF($N$2:N2330,N2330)-1),0)</f>
        <v>1.1914893617021276</v>
      </c>
      <c r="AJ2330" s="10">
        <f>IFERROR((SUMIF(N$2:N2330,N2330,O$2:O2330)-O2330)/(COUNTIF($N$2:N2330,N2330)-1),0)</f>
        <v>1.6595744680851063</v>
      </c>
      <c r="AK2330" s="10">
        <f t="shared" si="897"/>
        <v>-0.46808510638297873</v>
      </c>
      <c r="AL2330" s="10">
        <f>IFERROR((AP2330)/(COUNTIF($M$2:N2330,M2330)-1),0)</f>
        <v>0</v>
      </c>
      <c r="AM2330" s="19">
        <f>IFERROR((AQ2330)/(COUNTIF($M$2:N2330,N2330)-1),0)</f>
        <v>1.0319148936170213</v>
      </c>
      <c r="AN2330" s="10">
        <f t="shared" si="887"/>
        <v>0</v>
      </c>
      <c r="AO2330" s="10">
        <f t="shared" si="888"/>
        <v>3</v>
      </c>
      <c r="AP2330" s="10">
        <f>SUMIF($M$2:N2330,M2330,AN$2:AO2330)-AN2330</f>
        <v>0</v>
      </c>
      <c r="AQ2330" s="10">
        <f>SUMIF($AV$2:AW2330,AV2330,$BD$2:BE2330)-BD2330</f>
        <v>97</v>
      </c>
      <c r="AR2330" s="10">
        <f>M2330</f>
        <v>10172</v>
      </c>
      <c r="AS2330" s="10">
        <f t="shared" si="880"/>
        <v>2662</v>
      </c>
      <c r="AT2330">
        <f t="shared" si="881"/>
        <v>5</v>
      </c>
      <c r="AU2330" s="10">
        <f t="shared" si="882"/>
        <v>0</v>
      </c>
      <c r="AV2330">
        <f t="shared" si="898"/>
        <v>2662</v>
      </c>
      <c r="AW2330">
        <f t="shared" si="899"/>
        <v>10172</v>
      </c>
      <c r="AX2330">
        <f t="shared" si="900"/>
        <v>5</v>
      </c>
      <c r="AY2330">
        <f t="shared" si="901"/>
        <v>0</v>
      </c>
      <c r="AZ2330">
        <f t="shared" si="902"/>
        <v>2662</v>
      </c>
      <c r="BA2330">
        <f t="shared" si="903"/>
        <v>10172</v>
      </c>
      <c r="BB2330">
        <f t="shared" si="883"/>
        <v>0</v>
      </c>
      <c r="BC2330">
        <f t="shared" si="884"/>
        <v>5</v>
      </c>
      <c r="BD2330">
        <f t="shared" si="885"/>
        <v>3</v>
      </c>
      <c r="BE2330">
        <f t="shared" si="886"/>
        <v>0</v>
      </c>
    </row>
    <row r="2331" spans="10:57" x14ac:dyDescent="0.25">
      <c r="J2331" s="23">
        <f>MAX(_xlfn.MAXIFS(L$2:$L2331,M$2:$M2331,M2331),_xlfn.MAXIFS(L$2:$L2331,N$2:$N2331,M2331))-MAX(_xlfn.MAXIFS(L$2:$L2330,M$2:$M2330,M2331),_xlfn.MAXIFS(L$2:$L2330,N$2:$N2330,M2331))</f>
        <v>68</v>
      </c>
      <c r="K2331" s="23">
        <f>MAX(_xlfn.MAXIFS($L$2:L2331,$M$2:M2331,N2331),_xlfn.MAXIFS($L$2:L2331,$N$2:N2331,N2331))-MAX(_xlfn.MAXIFS($L$2:L2330,$M$2:M2330,N2331),_xlfn.MAXIFS($L$2:L2330,$N$2:N2330,N2331))</f>
        <v>3</v>
      </c>
      <c r="L2331" s="20">
        <v>43369</v>
      </c>
      <c r="M2331" s="10">
        <v>9114</v>
      </c>
      <c r="N2331" s="10">
        <v>2444</v>
      </c>
      <c r="O2331" s="10">
        <v>1</v>
      </c>
      <c r="P2331" s="10">
        <v>3</v>
      </c>
      <c r="Q2331" s="10" t="str">
        <f t="shared" si="889"/>
        <v>N</v>
      </c>
      <c r="R2331" s="10" t="str">
        <f t="shared" si="890"/>
        <v>S</v>
      </c>
      <c r="S2331" s="10">
        <f t="shared" si="891"/>
        <v>-2</v>
      </c>
      <c r="T2331" s="11">
        <f>IFERROR((SUMIF($M$2:N2331,M2331,$O$2:P2331)-O2331)/(COUNTIF($M$2:N2331,M2331)-1),0)</f>
        <v>1</v>
      </c>
      <c r="U2331" s="11">
        <f>IFERROR((SUMIF($AR$2:AR2331,AR2331,$AT$2:AU2331)-AT2331)/(COUNTIF($M$2:N2331,M2331)-1),0)</f>
        <v>0</v>
      </c>
      <c r="V2331" s="11">
        <f t="shared" si="892"/>
        <v>1</v>
      </c>
      <c r="W2331" s="12">
        <f>IFERROR((SUMIF($AV$2:AW2331,AV2331,$AX$2:AY2331)-AX2331)/(COUNTIF($M$2:N2331,N2331)-1),0)</f>
        <v>1.2411764705882353</v>
      </c>
      <c r="X2331" s="12">
        <f>IFERROR((SUMIF($AZ$2:BA2331,AZ2331,$BB$2:BC2331)-BB2331)/(COUNTIF($M$2:N2331,N2331)-1),0)</f>
        <v>1.5705882352941176</v>
      </c>
      <c r="Y2331" s="12">
        <f t="shared" si="893"/>
        <v>-0.32941176470588229</v>
      </c>
      <c r="Z2331" s="13">
        <f>IFERROR((SUMIF($M$2:M2331,M2331,O$2:O2331)-O2331)/(COUNTIF($M$2:M2331,M2331)-1),0)</f>
        <v>1</v>
      </c>
      <c r="AA2331" s="13">
        <f>IFERROR((SUMIF($M$2:M2331,M2331,P$2:P2331)-P2331)/(COUNTIF($M$2:M2331,M2331)-1),0)</f>
        <v>0</v>
      </c>
      <c r="AB2331" s="13">
        <f t="shared" si="894"/>
        <v>1</v>
      </c>
      <c r="AC2331" s="10">
        <f>IFERROR((SUMIF($N$2:N2331,M2331,$P$2:P2331))/(COUNTIF($N$2:N2331,M2331)),0)</f>
        <v>0</v>
      </c>
      <c r="AD2331" s="10">
        <f>IFERROR((SUMIF($N$2:N2331,M2331,$O$2:O2331))/(COUNTIF($N$2:N2331,M2331)),0)</f>
        <v>0</v>
      </c>
      <c r="AE2331" s="10">
        <f t="shared" si="895"/>
        <v>0</v>
      </c>
      <c r="AF2331" s="13">
        <f>IFERROR((SUMIF($M$2:M2331,N2331,$O$2:O2331))/(COUNTIF($M$2:M2331,N2331)),0)</f>
        <v>1.2469135802469136</v>
      </c>
      <c r="AG2331" s="13">
        <f>IFERROR((SUMIF($M$2:M2331,N2331,$P$2:P2331))/(COUNTIF($M$2:M2331,N2331)),0)</f>
        <v>1.4814814814814814</v>
      </c>
      <c r="AH2331" s="13">
        <f t="shared" si="896"/>
        <v>-0.23456790123456783</v>
      </c>
      <c r="AI2331" s="10">
        <f>IFERROR((SUMIF(N$2:N2331,N2331,P$2:P2331)-P2331)/(COUNTIF($N$2:N2331,N2331)-1),0)</f>
        <v>1.2359550561797752</v>
      </c>
      <c r="AJ2331" s="10">
        <f>IFERROR((SUMIF(N$2:N2331,N2331,O$2:O2331)-O2331)/(COUNTIF($N$2:N2331,N2331)-1),0)</f>
        <v>1.651685393258427</v>
      </c>
      <c r="AK2331" s="10">
        <f t="shared" si="897"/>
        <v>-0.41573033707865181</v>
      </c>
      <c r="AL2331" s="10">
        <f>IFERROR((AP2331)/(COUNTIF($M$2:N2331,M2331)-1),0)</f>
        <v>3</v>
      </c>
      <c r="AM2331" s="19">
        <f>IFERROR((AQ2331)/(COUNTIF($M$2:N2331,N2331)-1),0)</f>
        <v>1.1764705882352942</v>
      </c>
      <c r="AN2331" s="10">
        <f t="shared" si="887"/>
        <v>0</v>
      </c>
      <c r="AO2331" s="10">
        <f t="shared" si="888"/>
        <v>3</v>
      </c>
      <c r="AP2331" s="10">
        <f>SUMIF($M$2:N2331,M2331,AN$2:AO2331)-AN2331</f>
        <v>3</v>
      </c>
      <c r="AQ2331" s="10">
        <f>SUMIF($AV$2:AW2331,AV2331,$BD$2:BE2331)-BD2331</f>
        <v>200</v>
      </c>
      <c r="AR2331" s="10">
        <f>M2331</f>
        <v>9114</v>
      </c>
      <c r="AS2331" s="10">
        <f t="shared" si="880"/>
        <v>2444</v>
      </c>
      <c r="AT2331">
        <f t="shared" si="881"/>
        <v>3</v>
      </c>
      <c r="AU2331" s="10">
        <f t="shared" si="882"/>
        <v>1</v>
      </c>
      <c r="AV2331">
        <f t="shared" si="898"/>
        <v>2444</v>
      </c>
      <c r="AW2331">
        <f t="shared" si="899"/>
        <v>9114</v>
      </c>
      <c r="AX2331">
        <f t="shared" si="900"/>
        <v>3</v>
      </c>
      <c r="AY2331">
        <f t="shared" si="901"/>
        <v>1</v>
      </c>
      <c r="AZ2331">
        <f t="shared" si="902"/>
        <v>2444</v>
      </c>
      <c r="BA2331">
        <f t="shared" si="903"/>
        <v>9114</v>
      </c>
      <c r="BB2331">
        <f t="shared" si="883"/>
        <v>1</v>
      </c>
      <c r="BC2331">
        <f t="shared" si="884"/>
        <v>3</v>
      </c>
      <c r="BD2331">
        <f t="shared" si="885"/>
        <v>3</v>
      </c>
      <c r="BE2331">
        <f t="shared" si="886"/>
        <v>0</v>
      </c>
    </row>
    <row r="2332" spans="10:57" x14ac:dyDescent="0.25">
      <c r="J2332" s="23">
        <f>MAX(_xlfn.MAXIFS(L$2:$L2332,M$2:$M2332,M2332),_xlfn.MAXIFS(L$2:$L2332,N$2:$N2332,M2332))-MAX(_xlfn.MAXIFS(L$2:$L2331,M$2:$M2331,M2332),_xlfn.MAXIFS(L$2:$L2331,N$2:$N2331,M2332))</f>
        <v>43369</v>
      </c>
      <c r="K2332" s="23">
        <f>MAX(_xlfn.MAXIFS($L$2:L2332,$M$2:M2332,N2332),_xlfn.MAXIFS($L$2:L2332,$N$2:N2332,N2332))-MAX(_xlfn.MAXIFS($L$2:L2331,$M$2:M2331,N2332),_xlfn.MAXIFS($L$2:L2331,$N$2:N2331,N2332))</f>
        <v>3</v>
      </c>
      <c r="L2332" s="20">
        <v>43369</v>
      </c>
      <c r="M2332" s="10">
        <v>11140</v>
      </c>
      <c r="N2332" s="10">
        <v>413</v>
      </c>
      <c r="O2332" s="10">
        <v>0</v>
      </c>
      <c r="P2332" s="10">
        <v>8</v>
      </c>
      <c r="Q2332" s="10" t="str">
        <f t="shared" si="889"/>
        <v>N</v>
      </c>
      <c r="R2332" s="10" t="str">
        <f t="shared" si="890"/>
        <v>S</v>
      </c>
      <c r="S2332" s="10">
        <f t="shared" si="891"/>
        <v>-8</v>
      </c>
      <c r="T2332" s="11">
        <f>IFERROR((SUMIF($M$2:N2332,M2332,$O$2:P2332)-O2332)/(COUNTIF($M$2:N2332,M2332)-1),0)</f>
        <v>0</v>
      </c>
      <c r="U2332" s="11">
        <f>IFERROR((SUMIF($AR$2:AR2332,AR2332,$AT$2:AU2332)-AT2332)/(COUNTIF($M$2:N2332,M2332)-1),0)</f>
        <v>0</v>
      </c>
      <c r="V2332" s="11">
        <f t="shared" si="892"/>
        <v>0</v>
      </c>
      <c r="W2332" s="12">
        <f>IFERROR((SUMIF($AV$2:AW2332,AV2332,$AX$2:AY2332)-AX2332)/(COUNTIF($M$2:N2332,N2332)-1),0)</f>
        <v>1.2919708029197081</v>
      </c>
      <c r="X2332" s="12">
        <f>IFERROR((SUMIF($AZ$2:BA2332,AZ2332,$BB$2:BC2332)-BB2332)/(COUNTIF($M$2:N2332,N2332)-1),0)</f>
        <v>1.5766423357664234</v>
      </c>
      <c r="Y2332" s="12">
        <f t="shared" si="893"/>
        <v>-0.28467153284671531</v>
      </c>
      <c r="Z2332" s="13">
        <f>IFERROR((SUMIF($M$2:M2332,M2332,O$2:O2332)-O2332)/(COUNTIF($M$2:M2332,M2332)-1),0)</f>
        <v>0</v>
      </c>
      <c r="AA2332" s="13">
        <f>IFERROR((SUMIF($M$2:M2332,M2332,P$2:P2332)-P2332)/(COUNTIF($M$2:M2332,M2332)-1),0)</f>
        <v>0</v>
      </c>
      <c r="AB2332" s="13">
        <f t="shared" si="894"/>
        <v>0</v>
      </c>
      <c r="AC2332" s="10">
        <f>IFERROR((SUMIF($N$2:N2332,M2332,$P$2:P2332))/(COUNTIF($N$2:N2332,M2332)),0)</f>
        <v>0</v>
      </c>
      <c r="AD2332" s="10">
        <f>IFERROR((SUMIF($N$2:N2332,M2332,$O$2:O2332))/(COUNTIF($N$2:N2332,M2332)),0)</f>
        <v>0</v>
      </c>
      <c r="AE2332" s="10">
        <f t="shared" si="895"/>
        <v>0</v>
      </c>
      <c r="AF2332" s="13">
        <f>IFERROR((SUMIF($M$2:M2332,N2332,$O$2:O2332))/(COUNTIF($M$2:M2332,N2332)),0)</f>
        <v>1.4285714285714286</v>
      </c>
      <c r="AG2332" s="13">
        <f>IFERROR((SUMIF($M$2:M2332,N2332,$P$2:P2332))/(COUNTIF($M$2:M2332,N2332)),0)</f>
        <v>1.2857142857142858</v>
      </c>
      <c r="AH2332" s="13">
        <f t="shared" si="896"/>
        <v>0.14285714285714279</v>
      </c>
      <c r="AI2332" s="10">
        <f>IFERROR((SUMIF(N$2:N2332,N2332,P$2:P2332)-P2332)/(COUNTIF($N$2:N2332,N2332)-1),0)</f>
        <v>1.1756756756756757</v>
      </c>
      <c r="AJ2332" s="10">
        <f>IFERROR((SUMIF(N$2:N2332,N2332,O$2:O2332)-O2332)/(COUNTIF($N$2:N2332,N2332)-1),0)</f>
        <v>1.8243243243243243</v>
      </c>
      <c r="AK2332" s="10">
        <f t="shared" si="897"/>
        <v>-0.64864864864864868</v>
      </c>
      <c r="AL2332" s="10">
        <f>IFERROR((AP2332)/(COUNTIF($M$2:N2332,M2332)-1),0)</f>
        <v>0</v>
      </c>
      <c r="AM2332" s="19">
        <f>IFERROR((AQ2332)/(COUNTIF($M$2:N2332,N2332)-1),0)</f>
        <v>1.2262773722627738</v>
      </c>
      <c r="AN2332" s="10">
        <f t="shared" si="887"/>
        <v>0</v>
      </c>
      <c r="AO2332" s="10">
        <f t="shared" si="888"/>
        <v>3</v>
      </c>
      <c r="AP2332" s="10">
        <f>SUMIF($M$2:N2332,M2332,AN$2:AO2332)-AN2332</f>
        <v>0</v>
      </c>
      <c r="AQ2332" s="10">
        <f>SUMIF($AV$2:AW2332,AV2332,$BD$2:BE2332)-BD2332</f>
        <v>168</v>
      </c>
      <c r="AR2332" s="10">
        <f>M2332</f>
        <v>11140</v>
      </c>
      <c r="AS2332" s="10">
        <f t="shared" si="880"/>
        <v>413</v>
      </c>
      <c r="AT2332">
        <f t="shared" si="881"/>
        <v>8</v>
      </c>
      <c r="AU2332" s="10">
        <f t="shared" si="882"/>
        <v>0</v>
      </c>
      <c r="AV2332">
        <f t="shared" si="898"/>
        <v>413</v>
      </c>
      <c r="AW2332">
        <f t="shared" si="899"/>
        <v>11140</v>
      </c>
      <c r="AX2332">
        <f t="shared" si="900"/>
        <v>8</v>
      </c>
      <c r="AY2332">
        <f t="shared" si="901"/>
        <v>0</v>
      </c>
      <c r="AZ2332">
        <f t="shared" si="902"/>
        <v>413</v>
      </c>
      <c r="BA2332">
        <f t="shared" si="903"/>
        <v>11140</v>
      </c>
      <c r="BB2332">
        <f t="shared" si="883"/>
        <v>0</v>
      </c>
      <c r="BC2332">
        <f t="shared" si="884"/>
        <v>8</v>
      </c>
      <c r="BD2332">
        <f t="shared" si="885"/>
        <v>3</v>
      </c>
      <c r="BE2332">
        <f t="shared" si="886"/>
        <v>0</v>
      </c>
    </row>
    <row r="2333" spans="10:57" x14ac:dyDescent="0.25">
      <c r="J2333" s="23">
        <f>MAX(_xlfn.MAXIFS(L$2:$L2333,M$2:$M2333,M2333),_xlfn.MAXIFS(L$2:$L2333,N$2:$N2333,M2333))-MAX(_xlfn.MAXIFS(L$2:$L2332,M$2:$M2332,M2333),_xlfn.MAXIFS(L$2:$L2332,N$2:$N2332,M2333))</f>
        <v>437</v>
      </c>
      <c r="K2333" s="23">
        <f>MAX(_xlfn.MAXIFS($L$2:L2333,$M$2:M2333,N2333),_xlfn.MAXIFS($L$2:L2333,$N$2:N2333,N2333))-MAX(_xlfn.MAXIFS($L$2:L2332,$M$2:M2332,N2333),_xlfn.MAXIFS($L$2:L2332,$N$2:N2332,N2333))</f>
        <v>3</v>
      </c>
      <c r="L2333" s="20">
        <v>43369</v>
      </c>
      <c r="M2333" s="10">
        <v>17663</v>
      </c>
      <c r="N2333" s="10">
        <v>409</v>
      </c>
      <c r="O2333" s="10">
        <v>0</v>
      </c>
      <c r="P2333" s="10">
        <v>6</v>
      </c>
      <c r="Q2333" s="10" t="str">
        <f t="shared" si="889"/>
        <v>N</v>
      </c>
      <c r="R2333" s="10" t="str">
        <f t="shared" si="890"/>
        <v>S</v>
      </c>
      <c r="S2333" s="10">
        <f t="shared" si="891"/>
        <v>-6</v>
      </c>
      <c r="T2333" s="11">
        <f>IFERROR((SUMIF($M$2:N2333,M2333,$O$2:P2333)-O2333)/(COUNTIF($M$2:N2333,M2333)-1),0)</f>
        <v>0.33333333333333331</v>
      </c>
      <c r="U2333" s="11">
        <f>IFERROR((SUMIF($AR$2:AR2333,AR2333,$AT$2:AU2333)-AT2333)/(COUNTIF($M$2:N2333,M2333)-1),0)</f>
        <v>3</v>
      </c>
      <c r="V2333" s="11">
        <f t="shared" si="892"/>
        <v>-2.6666666666666665</v>
      </c>
      <c r="W2333" s="12">
        <f>IFERROR((SUMIF($AV$2:AW2333,AV2333,$AX$2:AY2333)-AX2333)/(COUNTIF($M$2:N2333,N2333)-1),0)</f>
        <v>2.182377049180328</v>
      </c>
      <c r="X2333" s="12">
        <f>IFERROR((SUMIF($AZ$2:BA2333,AZ2333,$BB$2:BC2333)-BB2333)/(COUNTIF($M$2:N2333,N2333)-1),0)</f>
        <v>0.9098360655737705</v>
      </c>
      <c r="Y2333" s="12">
        <f t="shared" si="893"/>
        <v>1.2725409836065575</v>
      </c>
      <c r="Z2333" s="13">
        <f>IFERROR((SUMIF($M$2:M2333,M2333,O$2:O2333)-O2333)/(COUNTIF($M$2:M2333,M2333)-1),0)</f>
        <v>0.33333333333333331</v>
      </c>
      <c r="AA2333" s="13">
        <f>IFERROR((SUMIF($M$2:M2333,M2333,P$2:P2333)-P2333)/(COUNTIF($M$2:M2333,M2333)-1),0)</f>
        <v>3</v>
      </c>
      <c r="AB2333" s="13">
        <f t="shared" si="894"/>
        <v>-2.6666666666666665</v>
      </c>
      <c r="AC2333" s="10">
        <f>IFERROR((SUMIF($N$2:N2333,M2333,$P$2:P2333))/(COUNTIF($N$2:N2333,M2333)),0)</f>
        <v>0</v>
      </c>
      <c r="AD2333" s="10">
        <f>IFERROR((SUMIF($N$2:N2333,M2333,$O$2:O2333))/(COUNTIF($N$2:N2333,M2333)),0)</f>
        <v>0</v>
      </c>
      <c r="AE2333" s="10">
        <f t="shared" si="895"/>
        <v>0</v>
      </c>
      <c r="AF2333" s="13">
        <f>IFERROR((SUMIF($M$2:M2333,N2333,$O$2:O2333))/(COUNTIF($M$2:M2333,N2333)),0)</f>
        <v>2.3956521739130436</v>
      </c>
      <c r="AG2333" s="13">
        <f>IFERROR((SUMIF($M$2:M2333,N2333,$P$2:P2333))/(COUNTIF($M$2:M2333,N2333)),0)</f>
        <v>0.76956521739130435</v>
      </c>
      <c r="AH2333" s="13">
        <f t="shared" si="896"/>
        <v>1.6260869565217393</v>
      </c>
      <c r="AI2333" s="10">
        <f>IFERROR((SUMIF(N$2:N2333,N2333,P$2:P2333)-P2333)/(COUNTIF($N$2:N2333,N2333)-1),0)</f>
        <v>1.9922480620155039</v>
      </c>
      <c r="AJ2333" s="10">
        <f>IFERROR((SUMIF(N$2:N2333,N2333,O$2:O2333)-O2333)/(COUNTIF($N$2:N2333,N2333)-1),0)</f>
        <v>1.0348837209302326</v>
      </c>
      <c r="AK2333" s="10">
        <f t="shared" si="897"/>
        <v>0.95736434108527124</v>
      </c>
      <c r="AL2333" s="10">
        <f>IFERROR((AP2333)/(COUNTIF($M$2:N2333,M2333)-1),0)</f>
        <v>0</v>
      </c>
      <c r="AM2333" s="19">
        <f>IFERROR((AQ2333)/(COUNTIF($M$2:N2333,N2333)-1),0)</f>
        <v>2.0737704918032787</v>
      </c>
      <c r="AN2333" s="10">
        <f t="shared" si="887"/>
        <v>0</v>
      </c>
      <c r="AO2333" s="10">
        <f t="shared" si="888"/>
        <v>3</v>
      </c>
      <c r="AP2333" s="10">
        <f>SUMIF($M$2:N2333,M2333,AN$2:AO2333)-AN2333</f>
        <v>0</v>
      </c>
      <c r="AQ2333" s="10">
        <f>SUMIF($AV$2:AW2333,AV2333,$BD$2:BE2333)-BD2333</f>
        <v>1012</v>
      </c>
      <c r="AR2333" s="10">
        <f>M2333</f>
        <v>17663</v>
      </c>
      <c r="AS2333" s="10">
        <f t="shared" si="880"/>
        <v>409</v>
      </c>
      <c r="AT2333">
        <f t="shared" si="881"/>
        <v>6</v>
      </c>
      <c r="AU2333" s="10">
        <f t="shared" si="882"/>
        <v>0</v>
      </c>
      <c r="AV2333">
        <f t="shared" si="898"/>
        <v>409</v>
      </c>
      <c r="AW2333">
        <f t="shared" si="899"/>
        <v>17663</v>
      </c>
      <c r="AX2333">
        <f t="shared" si="900"/>
        <v>6</v>
      </c>
      <c r="AY2333">
        <f t="shared" si="901"/>
        <v>0</v>
      </c>
      <c r="AZ2333">
        <f t="shared" si="902"/>
        <v>409</v>
      </c>
      <c r="BA2333">
        <f t="shared" si="903"/>
        <v>17663</v>
      </c>
      <c r="BB2333">
        <f t="shared" si="883"/>
        <v>0</v>
      </c>
      <c r="BC2333">
        <f t="shared" si="884"/>
        <v>6</v>
      </c>
      <c r="BD2333">
        <f t="shared" si="885"/>
        <v>3</v>
      </c>
      <c r="BE2333">
        <f t="shared" si="886"/>
        <v>0</v>
      </c>
    </row>
    <row r="2334" spans="10:57" x14ac:dyDescent="0.25">
      <c r="J2334" s="23">
        <f>MAX(_xlfn.MAXIFS(L$2:$L2334,M$2:$M2334,M2334),_xlfn.MAXIFS(L$2:$L2334,N$2:$N2334,M2334))-MAX(_xlfn.MAXIFS(L$2:$L2333,M$2:$M2333,M2334),_xlfn.MAXIFS(L$2:$L2333,N$2:$N2333,M2334))</f>
        <v>3</v>
      </c>
      <c r="K2334" s="23">
        <f>MAX(_xlfn.MAXIFS($L$2:L2334,$M$2:M2334,N2334),_xlfn.MAXIFS($L$2:L2334,$N$2:N2334,N2334))-MAX(_xlfn.MAXIFS($L$2:L2333,$M$2:M2333,N2334),_xlfn.MAXIFS($L$2:L2333,$N$2:N2333,N2334))</f>
        <v>4</v>
      </c>
      <c r="L2334" s="20">
        <v>43369</v>
      </c>
      <c r="M2334" s="10">
        <v>14</v>
      </c>
      <c r="N2334" s="10">
        <v>122</v>
      </c>
      <c r="O2334" s="10">
        <v>2</v>
      </c>
      <c r="P2334" s="10">
        <v>0</v>
      </c>
      <c r="Q2334" s="10" t="str">
        <f t="shared" si="889"/>
        <v>S</v>
      </c>
      <c r="R2334" s="10" t="str">
        <f t="shared" si="890"/>
        <v>N</v>
      </c>
      <c r="S2334" s="10">
        <f t="shared" si="891"/>
        <v>2</v>
      </c>
      <c r="T2334" s="11">
        <f>IFERROR((SUMIF($M$2:N2334,M2334,$O$2:P2334)-O2334)/(COUNTIF($M$2:N2334,M2334)-1),0)</f>
        <v>1.7610208816705337</v>
      </c>
      <c r="U2334" s="11">
        <f>IFERROR((SUMIF($AR$2:AR2334,AR2334,$AT$2:AU2334)-AT2334)/(COUNTIF($M$2:N2334,M2334)-1),0)</f>
        <v>0.56148491879350348</v>
      </c>
      <c r="V2334" s="11">
        <f t="shared" si="892"/>
        <v>1.1995359628770301</v>
      </c>
      <c r="W2334" s="12">
        <f>IFERROR((SUMIF($AV$2:AW2334,AV2334,$AX$2:AY2334)-AX2334)/(COUNTIF($M$2:N2334,N2334)-1),0)</f>
        <v>1.5571776155717763</v>
      </c>
      <c r="X2334" s="12">
        <f>IFERROR((SUMIF($AZ$2:BA2334,AZ2334,$BB$2:BC2334)-BB2334)/(COUNTIF($M$2:N2334,N2334)-1),0)</f>
        <v>1.1654501216545012</v>
      </c>
      <c r="Y2334" s="12">
        <f t="shared" si="893"/>
        <v>0.39172749391727502</v>
      </c>
      <c r="Z2334" s="13">
        <f>IFERROR((SUMIF($M$2:M2334,M2334,O$2:O2334)-O2334)/(COUNTIF($M$2:M2334,M2334)-1),0)</f>
        <v>1.7401960784313726</v>
      </c>
      <c r="AA2334" s="13">
        <f>IFERROR((SUMIF($M$2:M2334,M2334,P$2:P2334)-P2334)/(COUNTIF($M$2:M2334,M2334)-1),0)</f>
        <v>1.1862745098039216</v>
      </c>
      <c r="AB2334" s="13">
        <f t="shared" si="894"/>
        <v>0.55392156862745101</v>
      </c>
      <c r="AC2334" s="10">
        <f>IFERROR((SUMIF($N$2:N2334,M2334,$P$2:P2334))/(COUNTIF($N$2:N2334,M2334)),0)</f>
        <v>1.7797356828193833</v>
      </c>
      <c r="AD2334" s="10">
        <f>IFERROR((SUMIF($N$2:N2334,M2334,$O$2:O2334))/(COUNTIF($N$2:N2334,M2334)),0)</f>
        <v>1.2863436123348018</v>
      </c>
      <c r="AE2334" s="10">
        <f t="shared" si="895"/>
        <v>0.49339207048458156</v>
      </c>
      <c r="AF2334" s="13">
        <f>IFERROR((SUMIF($M$2:M2334,N2334,$O$2:O2334))/(COUNTIF($M$2:M2334,N2334)),0)</f>
        <v>1.6395939086294415</v>
      </c>
      <c r="AG2334" s="13">
        <f>IFERROR((SUMIF($M$2:M2334,N2334,$P$2:P2334))/(COUNTIF($M$2:M2334,N2334)),0)</f>
        <v>1.1421319796954315</v>
      </c>
      <c r="AH2334" s="13">
        <f t="shared" si="896"/>
        <v>0.49746192893401009</v>
      </c>
      <c r="AI2334" s="10">
        <f>IFERROR((SUMIF(N$2:N2334,N2334,P$2:P2334)-P2334)/(COUNTIF($N$2:N2334,N2334)-1),0)</f>
        <v>1.4813084112149533</v>
      </c>
      <c r="AJ2334" s="10">
        <f>IFERROR((SUMIF(N$2:N2334,N2334,O$2:O2334)-O2334)/(COUNTIF($N$2:N2334,N2334)-1),0)</f>
        <v>1.1869158878504673</v>
      </c>
      <c r="AK2334" s="10">
        <f t="shared" si="897"/>
        <v>0.29439252336448596</v>
      </c>
      <c r="AL2334" s="10">
        <f>IFERROR((AP2334)/(COUNTIF($M$2:N2334,M2334)-1),0)</f>
        <v>1.665893271461717</v>
      </c>
      <c r="AM2334" s="19">
        <f>IFERROR((AQ2334)/(COUNTIF($M$2:N2334,N2334)-1),0)</f>
        <v>1.5936739659367396</v>
      </c>
      <c r="AN2334" s="10">
        <f t="shared" si="887"/>
        <v>3</v>
      </c>
      <c r="AO2334" s="10">
        <f t="shared" si="888"/>
        <v>0</v>
      </c>
      <c r="AP2334" s="10">
        <f>SUMIF($M$2:N2334,M2334,AN$2:AO2334)-AN2334</f>
        <v>718</v>
      </c>
      <c r="AQ2334" s="10">
        <f>SUMIF($AV$2:AW2334,AV2334,$BD$2:BE2334)-BD2334</f>
        <v>655</v>
      </c>
      <c r="AR2334" s="10">
        <f>M2334</f>
        <v>14</v>
      </c>
      <c r="AS2334" s="10">
        <f t="shared" si="880"/>
        <v>122</v>
      </c>
      <c r="AT2334">
        <f t="shared" si="881"/>
        <v>0</v>
      </c>
      <c r="AU2334" s="10">
        <f t="shared" si="882"/>
        <v>2</v>
      </c>
      <c r="AV2334">
        <f t="shared" si="898"/>
        <v>122</v>
      </c>
      <c r="AW2334">
        <f t="shared" si="899"/>
        <v>14</v>
      </c>
      <c r="AX2334">
        <f t="shared" si="900"/>
        <v>0</v>
      </c>
      <c r="AY2334">
        <f t="shared" si="901"/>
        <v>2</v>
      </c>
      <c r="AZ2334">
        <f t="shared" si="902"/>
        <v>122</v>
      </c>
      <c r="BA2334">
        <f t="shared" si="903"/>
        <v>14</v>
      </c>
      <c r="BB2334">
        <f t="shared" si="883"/>
        <v>2</v>
      </c>
      <c r="BC2334">
        <f t="shared" si="884"/>
        <v>0</v>
      </c>
      <c r="BD2334">
        <f t="shared" si="885"/>
        <v>0</v>
      </c>
      <c r="BE2334">
        <f t="shared" si="886"/>
        <v>3</v>
      </c>
    </row>
    <row r="2335" spans="10:57" x14ac:dyDescent="0.25">
      <c r="J2335" s="23">
        <f>MAX(_xlfn.MAXIFS(L$2:$L2335,M$2:$M2335,M2335),_xlfn.MAXIFS(L$2:$L2335,N$2:$N2335,M2335))-MAX(_xlfn.MAXIFS(L$2:$L2334,M$2:$M2334,M2335),_xlfn.MAXIFS(L$2:$L2334,N$2:$N2334,M2335))</f>
        <v>6</v>
      </c>
      <c r="K2335" s="23">
        <f>MAX(_xlfn.MAXIFS($L$2:L2335,$M$2:M2335,N2335),_xlfn.MAXIFS($L$2:L2335,$N$2:N2335,N2335))-MAX(_xlfn.MAXIFS($L$2:L2334,$M$2:M2334,N2335),_xlfn.MAXIFS($L$2:L2334,$N$2:N2334,N2335))</f>
        <v>4</v>
      </c>
      <c r="L2335" s="20">
        <v>43372</v>
      </c>
      <c r="M2335" s="10">
        <v>503</v>
      </c>
      <c r="N2335" s="10">
        <v>3551</v>
      </c>
      <c r="O2335" s="10">
        <v>2</v>
      </c>
      <c r="P2335" s="10">
        <v>4</v>
      </c>
      <c r="Q2335" s="10" t="str">
        <f t="shared" si="889"/>
        <v>N</v>
      </c>
      <c r="R2335" s="10" t="str">
        <f t="shared" si="890"/>
        <v>S</v>
      </c>
      <c r="S2335" s="10">
        <f t="shared" si="891"/>
        <v>-2</v>
      </c>
      <c r="T2335" s="11">
        <f>IFERROR((SUMIF($M$2:N2335,M2335,$O$2:P2335)-O2335)/(COUNTIF($M$2:N2335,M2335)-1),0)</f>
        <v>1.3422818791946309</v>
      </c>
      <c r="U2335" s="11">
        <f>IFERROR((SUMIF($AR$2:AR2335,AR2335,$AT$2:AU2335)-AT2335)/(COUNTIF($M$2:N2335,M2335)-1),0)</f>
        <v>0.72818791946308725</v>
      </c>
      <c r="V2335" s="11">
        <f t="shared" si="892"/>
        <v>0.61409395973154368</v>
      </c>
      <c r="W2335" s="12">
        <f>IFERROR((SUMIF($AV$2:AW2335,AV2335,$AX$2:AY2335)-AX2335)/(COUNTIF($M$2:N2335,N2335)-1),0)</f>
        <v>1.2905027932960893</v>
      </c>
      <c r="X2335" s="12">
        <f>IFERROR((SUMIF($AZ$2:BA2335,AZ2335,$BB$2:BC2335)-BB2335)/(COUNTIF($M$2:N2335,N2335)-1),0)</f>
        <v>1.3910614525139664</v>
      </c>
      <c r="Y2335" s="12">
        <f t="shared" si="893"/>
        <v>-0.1005586592178771</v>
      </c>
      <c r="Z2335" s="13">
        <f>IFERROR((SUMIF($M$2:M2335,M2335,O$2:O2335)-O2335)/(COUNTIF($M$2:M2335,M2335)-1),0)</f>
        <v>1.4397163120567376</v>
      </c>
      <c r="AA2335" s="13">
        <f>IFERROR((SUMIF($M$2:M2335,M2335,P$2:P2335)-P2335)/(COUNTIF($M$2:M2335,M2335)-1),0)</f>
        <v>1.5390070921985815</v>
      </c>
      <c r="AB2335" s="13">
        <f t="shared" si="894"/>
        <v>-9.9290780141843893E-2</v>
      </c>
      <c r="AC2335" s="10">
        <f>IFERROR((SUMIF($N$2:N2335,M2335,$P$2:P2335))/(COUNTIF($N$2:N2335,M2335)),0)</f>
        <v>1.2547770700636942</v>
      </c>
      <c r="AD2335" s="10">
        <f>IFERROR((SUMIF($N$2:N2335,M2335,$O$2:O2335))/(COUNTIF($N$2:N2335,M2335)),0)</f>
        <v>1.7197452229299364</v>
      </c>
      <c r="AE2335" s="10">
        <f t="shared" si="895"/>
        <v>-0.46496815286624216</v>
      </c>
      <c r="AF2335" s="13">
        <f>IFERROR((SUMIF($M$2:M2335,N2335,$O$2:O2335))/(COUNTIF($M$2:M2335,N2335)),0)</f>
        <v>1.388235294117647</v>
      </c>
      <c r="AG2335" s="13">
        <f>IFERROR((SUMIF($M$2:M2335,N2335,$P$2:P2335))/(COUNTIF($M$2:M2335,N2335)),0)</f>
        <v>1.1647058823529413</v>
      </c>
      <c r="AH2335" s="13">
        <f t="shared" si="896"/>
        <v>0.22352941176470575</v>
      </c>
      <c r="AI2335" s="10">
        <f>IFERROR((SUMIF(N$2:N2335,N2335,P$2:P2335)-P2335)/(COUNTIF($N$2:N2335,N2335)-1),0)</f>
        <v>1.2021276595744681</v>
      </c>
      <c r="AJ2335" s="10">
        <f>IFERROR((SUMIF(N$2:N2335,N2335,O$2:O2335)-O2335)/(COUNTIF($N$2:N2335,N2335)-1),0)</f>
        <v>1.5957446808510638</v>
      </c>
      <c r="AK2335" s="10">
        <f t="shared" si="897"/>
        <v>-0.3936170212765957</v>
      </c>
      <c r="AL2335" s="10">
        <f>IFERROR((AP2335)/(COUNTIF($M$2:N2335,M2335)-1),0)</f>
        <v>1.2785234899328859</v>
      </c>
      <c r="AM2335" s="19">
        <f>IFERROR((AQ2335)/(COUNTIF($M$2:N2335,N2335)-1),0)</f>
        <v>1.3407821229050279</v>
      </c>
      <c r="AN2335" s="10">
        <f t="shared" si="887"/>
        <v>0</v>
      </c>
      <c r="AO2335" s="10">
        <f t="shared" si="888"/>
        <v>3</v>
      </c>
      <c r="AP2335" s="10">
        <f>SUMIF($M$2:N2335,M2335,AN$2:AO2335)-AN2335</f>
        <v>381</v>
      </c>
      <c r="AQ2335" s="10">
        <f>SUMIF($AV$2:AW2335,AV2335,$BD$2:BE2335)-BD2335</f>
        <v>240</v>
      </c>
      <c r="AR2335" s="10">
        <f>M2335</f>
        <v>503</v>
      </c>
      <c r="AS2335" s="10">
        <f t="shared" si="880"/>
        <v>3551</v>
      </c>
      <c r="AT2335">
        <f t="shared" si="881"/>
        <v>4</v>
      </c>
      <c r="AU2335" s="10">
        <f t="shared" si="882"/>
        <v>2</v>
      </c>
      <c r="AV2335">
        <f t="shared" si="898"/>
        <v>3551</v>
      </c>
      <c r="AW2335">
        <f t="shared" si="899"/>
        <v>503</v>
      </c>
      <c r="AX2335">
        <f t="shared" si="900"/>
        <v>4</v>
      </c>
      <c r="AY2335">
        <f t="shared" si="901"/>
        <v>2</v>
      </c>
      <c r="AZ2335">
        <f t="shared" si="902"/>
        <v>3551</v>
      </c>
      <c r="BA2335">
        <f t="shared" si="903"/>
        <v>503</v>
      </c>
      <c r="BB2335">
        <f t="shared" si="883"/>
        <v>2</v>
      </c>
      <c r="BC2335">
        <f t="shared" si="884"/>
        <v>4</v>
      </c>
      <c r="BD2335">
        <f t="shared" si="885"/>
        <v>3</v>
      </c>
      <c r="BE2335">
        <f t="shared" si="886"/>
        <v>0</v>
      </c>
    </row>
    <row r="2336" spans="10:57" x14ac:dyDescent="0.25">
      <c r="J2336" s="23">
        <f>MAX(_xlfn.MAXIFS(L$2:$L2336,M$2:$M2336,M2336),_xlfn.MAXIFS(L$2:$L2336,N$2:$N2336,M2336))-MAX(_xlfn.MAXIFS(L$2:$L2335,M$2:$M2335,M2336),_xlfn.MAXIFS(L$2:$L2335,N$2:$N2335,M2336))</f>
        <v>4</v>
      </c>
      <c r="K2336" s="23">
        <f>MAX(_xlfn.MAXIFS($L$2:L2336,$M$2:M2336,N2336),_xlfn.MAXIFS($L$2:L2336,$N$2:N2336,N2336))-MAX(_xlfn.MAXIFS($L$2:L2335,$M$2:M2335,N2336),_xlfn.MAXIFS($L$2:L2335,$N$2:N2335,N2336))</f>
        <v>3</v>
      </c>
      <c r="L2336" s="20">
        <v>43372</v>
      </c>
      <c r="M2336" s="10">
        <v>4441</v>
      </c>
      <c r="N2336" s="10">
        <v>409</v>
      </c>
      <c r="O2336" s="10">
        <v>1</v>
      </c>
      <c r="P2336" s="10">
        <v>4</v>
      </c>
      <c r="Q2336" s="10" t="str">
        <f t="shared" si="889"/>
        <v>N</v>
      </c>
      <c r="R2336" s="10" t="str">
        <f t="shared" si="890"/>
        <v>S</v>
      </c>
      <c r="S2336" s="10">
        <f t="shared" si="891"/>
        <v>-3</v>
      </c>
      <c r="T2336" s="11">
        <f>IFERROR((SUMIF($M$2:N2336,M2336,$O$2:P2336)-O2336)/(COUNTIF($M$2:N2336,M2336)-1),0)</f>
        <v>1.3012048192771084</v>
      </c>
      <c r="U2336" s="11">
        <f>IFERROR((SUMIF($AR$2:AR2336,AR2336,$AT$2:AU2336)-AT2336)/(COUNTIF($M$2:N2336,M2336)-1),0)</f>
        <v>0.58232931726907633</v>
      </c>
      <c r="V2336" s="11">
        <f t="shared" si="892"/>
        <v>0.71887550200803207</v>
      </c>
      <c r="W2336" s="12">
        <f>IFERROR((SUMIF($AV$2:AW2336,AV2336,$AX$2:AY2336)-AX2336)/(COUNTIF($M$2:N2336,N2336)-1),0)</f>
        <v>2.1901840490797544</v>
      </c>
      <c r="X2336" s="12">
        <f>IFERROR((SUMIF($AZ$2:BA2336,AZ2336,$BB$2:BC2336)-BB2336)/(COUNTIF($M$2:N2336,N2336)-1),0)</f>
        <v>0.90797546012269936</v>
      </c>
      <c r="Y2336" s="12">
        <f t="shared" si="893"/>
        <v>1.2822085889570549</v>
      </c>
      <c r="Z2336" s="13">
        <f>IFERROR((SUMIF($M$2:M2336,M2336,O$2:O2336)-O2336)/(COUNTIF($M$2:M2336,M2336)-1),0)</f>
        <v>1.3445378151260505</v>
      </c>
      <c r="AA2336" s="13">
        <f>IFERROR((SUMIF($M$2:M2336,M2336,P$2:P2336)-P2336)/(COUNTIF($M$2:M2336,M2336)-1),0)</f>
        <v>1.2184873949579831</v>
      </c>
      <c r="AB2336" s="13">
        <f t="shared" si="894"/>
        <v>0.12605042016806745</v>
      </c>
      <c r="AC2336" s="10">
        <f>IFERROR((SUMIF($N$2:N2336,M2336,$P$2:P2336))/(COUNTIF($N$2:N2336,M2336)),0)</f>
        <v>1.2615384615384615</v>
      </c>
      <c r="AD2336" s="10">
        <f>IFERROR((SUMIF($N$2:N2336,M2336,$O$2:O2336))/(COUNTIF($N$2:N2336,M2336)),0)</f>
        <v>1.6692307692307693</v>
      </c>
      <c r="AE2336" s="10">
        <f t="shared" si="895"/>
        <v>-0.4076923076923078</v>
      </c>
      <c r="AF2336" s="13">
        <f>IFERROR((SUMIF($M$2:M2336,N2336,$O$2:O2336))/(COUNTIF($M$2:M2336,N2336)),0)</f>
        <v>2.3956521739130436</v>
      </c>
      <c r="AG2336" s="13">
        <f>IFERROR((SUMIF($M$2:M2336,N2336,$P$2:P2336))/(COUNTIF($M$2:M2336,N2336)),0)</f>
        <v>0.76956521739130435</v>
      </c>
      <c r="AH2336" s="13">
        <f t="shared" si="896"/>
        <v>1.6260869565217393</v>
      </c>
      <c r="AI2336" s="10">
        <f>IFERROR((SUMIF(N$2:N2336,N2336,P$2:P2336)-P2336)/(COUNTIF($N$2:N2336,N2336)-1),0)</f>
        <v>2.0077220077220077</v>
      </c>
      <c r="AJ2336" s="10">
        <f>IFERROR((SUMIF(N$2:N2336,N2336,O$2:O2336)-O2336)/(COUNTIF($N$2:N2336,N2336)-1),0)</f>
        <v>1.0308880308880308</v>
      </c>
      <c r="AK2336" s="10">
        <f t="shared" si="897"/>
        <v>0.97683397683397688</v>
      </c>
      <c r="AL2336" s="10">
        <f>IFERROR((AP2336)/(COUNTIF($M$2:N2336,M2336)-1),0)</f>
        <v>1.3012048192771084</v>
      </c>
      <c r="AM2336" s="19">
        <f>IFERROR((AQ2336)/(COUNTIF($M$2:N2336,N2336)-1),0)</f>
        <v>2.0756646216768915</v>
      </c>
      <c r="AN2336" s="10">
        <f t="shared" si="887"/>
        <v>0</v>
      </c>
      <c r="AO2336" s="10">
        <f t="shared" si="888"/>
        <v>3</v>
      </c>
      <c r="AP2336" s="10">
        <f>SUMIF($M$2:N2336,M2336,AN$2:AO2336)-AN2336</f>
        <v>324</v>
      </c>
      <c r="AQ2336" s="10">
        <f>SUMIF($AV$2:AW2336,AV2336,$BD$2:BE2336)-BD2336</f>
        <v>1015</v>
      </c>
      <c r="AR2336" s="10">
        <f>M2336</f>
        <v>4441</v>
      </c>
      <c r="AS2336" s="10">
        <f t="shared" si="880"/>
        <v>409</v>
      </c>
      <c r="AT2336">
        <f t="shared" si="881"/>
        <v>4</v>
      </c>
      <c r="AU2336" s="10">
        <f t="shared" si="882"/>
        <v>1</v>
      </c>
      <c r="AV2336">
        <f t="shared" si="898"/>
        <v>409</v>
      </c>
      <c r="AW2336">
        <f t="shared" si="899"/>
        <v>4441</v>
      </c>
      <c r="AX2336">
        <f t="shared" si="900"/>
        <v>4</v>
      </c>
      <c r="AY2336">
        <f t="shared" si="901"/>
        <v>1</v>
      </c>
      <c r="AZ2336">
        <f t="shared" si="902"/>
        <v>409</v>
      </c>
      <c r="BA2336">
        <f t="shared" si="903"/>
        <v>4441</v>
      </c>
      <c r="BB2336">
        <f t="shared" si="883"/>
        <v>1</v>
      </c>
      <c r="BC2336">
        <f t="shared" si="884"/>
        <v>4</v>
      </c>
      <c r="BD2336">
        <f t="shared" si="885"/>
        <v>3</v>
      </c>
      <c r="BE2336">
        <f t="shared" si="886"/>
        <v>0</v>
      </c>
    </row>
    <row r="2337" spans="10:57" x14ac:dyDescent="0.25">
      <c r="J2337" s="23">
        <f>MAX(_xlfn.MAXIFS(L$2:$L2337,M$2:$M2337,M2337),_xlfn.MAXIFS(L$2:$L2337,N$2:$N2337,M2337))-MAX(_xlfn.MAXIFS(L$2:$L2336,M$2:$M2336,M2337),_xlfn.MAXIFS(L$2:$L2336,N$2:$N2336,M2337))</f>
        <v>3</v>
      </c>
      <c r="K2337" s="23">
        <f>MAX(_xlfn.MAXIFS($L$2:L2337,$M$2:M2337,N2337),_xlfn.MAXIFS($L$2:L2337,$N$2:N2337,N2337))-MAX(_xlfn.MAXIFS($L$2:L2336,$M$2:M2336,N2337),_xlfn.MAXIFS($L$2:L2336,$N$2:N2336,N2337))</f>
        <v>3</v>
      </c>
      <c r="L2337" s="20">
        <v>43372</v>
      </c>
      <c r="M2337" s="10">
        <v>170</v>
      </c>
      <c r="N2337" s="10">
        <v>2662</v>
      </c>
      <c r="O2337" s="10">
        <v>0</v>
      </c>
      <c r="P2337" s="10">
        <v>2</v>
      </c>
      <c r="Q2337" s="10" t="str">
        <f t="shared" si="889"/>
        <v>N</v>
      </c>
      <c r="R2337" s="10" t="str">
        <f t="shared" si="890"/>
        <v>S</v>
      </c>
      <c r="S2337" s="10">
        <f t="shared" si="891"/>
        <v>-2</v>
      </c>
      <c r="T2337" s="11">
        <f>IFERROR((SUMIF($M$2:N2337,M2337,$O$2:P2337)-O2337)/(COUNTIF($M$2:N2337,M2337)-1),0)</f>
        <v>1.7607223476297968</v>
      </c>
      <c r="U2337" s="11">
        <f>IFERROR((SUMIF($AR$2:AR2337,AR2337,$AT$2:AU2337)-AT2337)/(COUNTIF($M$2:N2337,M2337)-1),0)</f>
        <v>0.48081264108352145</v>
      </c>
      <c r="V2337" s="11">
        <f t="shared" si="892"/>
        <v>1.2799097065462754</v>
      </c>
      <c r="W2337" s="12">
        <f>IFERROR((SUMIF($AV$2:AW2337,AV2337,$AX$2:AY2337)-AX2337)/(COUNTIF($M$2:N2337,N2337)-1),0)</f>
        <v>1.1789473684210525</v>
      </c>
      <c r="X2337" s="12">
        <f>IFERROR((SUMIF($AZ$2:BA2337,AZ2337,$BB$2:BC2337)-BB2337)/(COUNTIF($M$2:N2337,N2337)-1),0)</f>
        <v>1.6947368421052631</v>
      </c>
      <c r="Y2337" s="12">
        <f t="shared" si="893"/>
        <v>-0.51578947368421058</v>
      </c>
      <c r="Z2337" s="13">
        <f>IFERROR((SUMIF($M$2:M2337,M2337,O$2:O2337)-O2337)/(COUNTIF($M$2:M2337,M2337)-1),0)</f>
        <v>1.8691588785046729</v>
      </c>
      <c r="AA2337" s="13">
        <f>IFERROR((SUMIF($M$2:M2337,M2337,P$2:P2337)-P2337)/(COUNTIF($M$2:M2337,M2337)-1),0)</f>
        <v>0.99532710280373837</v>
      </c>
      <c r="AB2337" s="13">
        <f t="shared" si="894"/>
        <v>0.87383177570093451</v>
      </c>
      <c r="AC2337" s="10">
        <f>IFERROR((SUMIF($N$2:N2337,M2337,$P$2:P2337))/(COUNTIF($N$2:N2337,M2337)),0)</f>
        <v>1.6593886462882097</v>
      </c>
      <c r="AD2337" s="10">
        <f>IFERROR((SUMIF($N$2:N2337,M2337,$O$2:O2337))/(COUNTIF($N$2:N2337,M2337)),0)</f>
        <v>1.2925764192139737</v>
      </c>
      <c r="AE2337" s="10">
        <f t="shared" si="895"/>
        <v>0.366812227074236</v>
      </c>
      <c r="AF2337" s="13">
        <f>IFERROR((SUMIF($M$2:M2337,N2337,$O$2:O2337))/(COUNTIF($M$2:M2337,N2337)),0)</f>
        <v>1.0851063829787233</v>
      </c>
      <c r="AG2337" s="13">
        <f>IFERROR((SUMIF($M$2:M2337,N2337,$P$2:P2337))/(COUNTIF($M$2:M2337,N2337)),0)</f>
        <v>1.7659574468085106</v>
      </c>
      <c r="AH2337" s="13">
        <f t="shared" si="896"/>
        <v>-0.68085106382978733</v>
      </c>
      <c r="AI2337" s="10">
        <f>IFERROR((SUMIF(N$2:N2337,N2337,P$2:P2337)-P2337)/(COUNTIF($N$2:N2337,N2337)-1),0)</f>
        <v>1.2708333333333333</v>
      </c>
      <c r="AJ2337" s="10">
        <f>IFERROR((SUMIF(N$2:N2337,N2337,O$2:O2337)-O2337)/(COUNTIF($N$2:N2337,N2337)-1),0)</f>
        <v>1.625</v>
      </c>
      <c r="AK2337" s="10">
        <f t="shared" si="897"/>
        <v>-0.35416666666666674</v>
      </c>
      <c r="AL2337" s="10">
        <f>IFERROR((AP2337)/(COUNTIF($M$2:N2337,M2337)-1),0)</f>
        <v>1.672686230248307</v>
      </c>
      <c r="AM2337" s="19">
        <f>IFERROR((AQ2337)/(COUNTIF($M$2:N2337,N2337)-1),0)</f>
        <v>1.0526315789473684</v>
      </c>
      <c r="AN2337" s="10">
        <f t="shared" si="887"/>
        <v>0</v>
      </c>
      <c r="AO2337" s="10">
        <f t="shared" si="888"/>
        <v>3</v>
      </c>
      <c r="AP2337" s="10">
        <f>SUMIF($M$2:N2337,M2337,AN$2:AO2337)-AN2337</f>
        <v>741</v>
      </c>
      <c r="AQ2337" s="10">
        <f>SUMIF($AV$2:AW2337,AV2337,$BD$2:BE2337)-BD2337</f>
        <v>100</v>
      </c>
      <c r="AR2337" s="10">
        <f>M2337</f>
        <v>170</v>
      </c>
      <c r="AS2337" s="10">
        <f t="shared" si="880"/>
        <v>2662</v>
      </c>
      <c r="AT2337">
        <f t="shared" si="881"/>
        <v>2</v>
      </c>
      <c r="AU2337" s="10">
        <f t="shared" si="882"/>
        <v>0</v>
      </c>
      <c r="AV2337">
        <f t="shared" si="898"/>
        <v>2662</v>
      </c>
      <c r="AW2337">
        <f t="shared" si="899"/>
        <v>170</v>
      </c>
      <c r="AX2337">
        <f t="shared" si="900"/>
        <v>2</v>
      </c>
      <c r="AY2337">
        <f t="shared" si="901"/>
        <v>0</v>
      </c>
      <c r="AZ2337">
        <f t="shared" si="902"/>
        <v>2662</v>
      </c>
      <c r="BA2337">
        <f t="shared" si="903"/>
        <v>170</v>
      </c>
      <c r="BB2337">
        <f t="shared" si="883"/>
        <v>0</v>
      </c>
      <c r="BC2337">
        <f t="shared" si="884"/>
        <v>2</v>
      </c>
      <c r="BD2337">
        <f t="shared" si="885"/>
        <v>3</v>
      </c>
      <c r="BE2337">
        <f t="shared" si="886"/>
        <v>0</v>
      </c>
    </row>
    <row r="2338" spans="10:57" x14ac:dyDescent="0.25">
      <c r="J2338" s="23">
        <f>MAX(_xlfn.MAXIFS(L$2:$L2338,M$2:$M2338,M2338),_xlfn.MAXIFS(L$2:$L2338,N$2:$N2338,M2338))-MAX(_xlfn.MAXIFS(L$2:$L2337,M$2:$M2337,M2338),_xlfn.MAXIFS(L$2:$L2337,N$2:$N2337,M2338))</f>
        <v>5</v>
      </c>
      <c r="K2338" s="23">
        <f>MAX(_xlfn.MAXIFS($L$2:L2338,$M$2:M2338,N2338),_xlfn.MAXIFS($L$2:L2338,$N$2:N2338,N2338))-MAX(_xlfn.MAXIFS($L$2:L2337,$M$2:M2337,N2338),_xlfn.MAXIFS($L$2:L2337,$N$2:N2337,N2338))</f>
        <v>4</v>
      </c>
      <c r="L2338" s="20">
        <v>43373</v>
      </c>
      <c r="M2338" s="10">
        <v>4467</v>
      </c>
      <c r="N2338" s="10">
        <v>14</v>
      </c>
      <c r="O2338" s="10">
        <v>0</v>
      </c>
      <c r="P2338" s="10">
        <v>1</v>
      </c>
      <c r="Q2338" s="10" t="str">
        <f t="shared" si="889"/>
        <v>N</v>
      </c>
      <c r="R2338" s="10" t="str">
        <f t="shared" si="890"/>
        <v>S</v>
      </c>
      <c r="S2338" s="10">
        <f t="shared" si="891"/>
        <v>-1</v>
      </c>
      <c r="T2338" s="11">
        <f>IFERROR((SUMIF($M$2:N2338,M2338,$O$2:P2338)-O2338)/(COUNTIF($M$2:N2338,M2338)-1),0)</f>
        <v>1.1499999999999999</v>
      </c>
      <c r="U2338" s="11">
        <f>IFERROR((SUMIF($AR$2:AR2338,AR2338,$AT$2:AU2338)-AT2338)/(COUNTIF($M$2:N2338,M2338)-1),0)</f>
        <v>1</v>
      </c>
      <c r="V2338" s="11">
        <f t="shared" si="892"/>
        <v>0.14999999999999991</v>
      </c>
      <c r="W2338" s="12">
        <f>IFERROR((SUMIF($AV$2:AW2338,AV2338,$AX$2:AY2338)-AX2338)/(COUNTIF($M$2:N2338,N2338)-1),0)</f>
        <v>1.7615740740740742</v>
      </c>
      <c r="X2338" s="12">
        <f>IFERROR((SUMIF($AZ$2:BA2338,AZ2338,$BB$2:BC2338)-BB2338)/(COUNTIF($M$2:N2338,N2338)-1),0)</f>
        <v>1.2361111111111112</v>
      </c>
      <c r="Y2338" s="12">
        <f t="shared" si="893"/>
        <v>0.52546296296296302</v>
      </c>
      <c r="Z2338" s="13">
        <f>IFERROR((SUMIF($M$2:M2338,M2338,O$2:O2338)-O2338)/(COUNTIF($M$2:M2338,M2338)-1),0)</f>
        <v>1.1000000000000001</v>
      </c>
      <c r="AA2338" s="13">
        <f>IFERROR((SUMIF($M$2:M2338,M2338,P$2:P2338)-P2338)/(COUNTIF($M$2:M2338,M2338)-1),0)</f>
        <v>2</v>
      </c>
      <c r="AB2338" s="13">
        <f t="shared" si="894"/>
        <v>-0.89999999999999991</v>
      </c>
      <c r="AC2338" s="10">
        <f>IFERROR((SUMIF($N$2:N2338,M2338,$P$2:P2338))/(COUNTIF($N$2:N2338,M2338)),0)</f>
        <v>1.2</v>
      </c>
      <c r="AD2338" s="10">
        <f>IFERROR((SUMIF($N$2:N2338,M2338,$O$2:O2338))/(COUNTIF($N$2:N2338,M2338)),0)</f>
        <v>2.2000000000000002</v>
      </c>
      <c r="AE2338" s="10">
        <f t="shared" si="895"/>
        <v>-1.0000000000000002</v>
      </c>
      <c r="AF2338" s="13">
        <f>IFERROR((SUMIF($M$2:M2338,N2338,$O$2:O2338))/(COUNTIF($M$2:M2338,N2338)),0)</f>
        <v>1.7414634146341463</v>
      </c>
      <c r="AG2338" s="13">
        <f>IFERROR((SUMIF($M$2:M2338,N2338,$P$2:P2338))/(COUNTIF($M$2:M2338,N2338)),0)</f>
        <v>1.1804878048780487</v>
      </c>
      <c r="AH2338" s="13">
        <f t="shared" si="896"/>
        <v>0.56097560975609762</v>
      </c>
      <c r="AI2338" s="10">
        <f>IFERROR((SUMIF(N$2:N2338,N2338,P$2:P2338)-P2338)/(COUNTIF($N$2:N2338,N2338)-1),0)</f>
        <v>1.7797356828193833</v>
      </c>
      <c r="AJ2338" s="10">
        <f>IFERROR((SUMIF(N$2:N2338,N2338,O$2:O2338)-O2338)/(COUNTIF($N$2:N2338,N2338)-1),0)</f>
        <v>1.2863436123348018</v>
      </c>
      <c r="AK2338" s="10">
        <f t="shared" si="897"/>
        <v>0.49339207048458156</v>
      </c>
      <c r="AL2338" s="10">
        <f>IFERROR((AP2338)/(COUNTIF($M$2:N2338,M2338)-1),0)</f>
        <v>0.95</v>
      </c>
      <c r="AM2338" s="19">
        <f>IFERROR((AQ2338)/(COUNTIF($M$2:N2338,N2338)-1),0)</f>
        <v>1.6689814814814814</v>
      </c>
      <c r="AN2338" s="10">
        <f t="shared" si="887"/>
        <v>0</v>
      </c>
      <c r="AO2338" s="10">
        <f t="shared" si="888"/>
        <v>3</v>
      </c>
      <c r="AP2338" s="10">
        <f>SUMIF($M$2:N2338,M2338,AN$2:AO2338)-AN2338</f>
        <v>19</v>
      </c>
      <c r="AQ2338" s="10">
        <f>SUMIF($AV$2:AW2338,AV2338,$BD$2:BE2338)-BD2338</f>
        <v>721</v>
      </c>
      <c r="AR2338" s="10">
        <f>M2338</f>
        <v>4467</v>
      </c>
      <c r="AS2338" s="10">
        <f t="shared" si="880"/>
        <v>14</v>
      </c>
      <c r="AT2338">
        <f t="shared" si="881"/>
        <v>1</v>
      </c>
      <c r="AU2338" s="10">
        <f t="shared" si="882"/>
        <v>0</v>
      </c>
      <c r="AV2338">
        <f t="shared" si="898"/>
        <v>14</v>
      </c>
      <c r="AW2338">
        <f t="shared" si="899"/>
        <v>4467</v>
      </c>
      <c r="AX2338">
        <f t="shared" si="900"/>
        <v>1</v>
      </c>
      <c r="AY2338">
        <f t="shared" si="901"/>
        <v>0</v>
      </c>
      <c r="AZ2338">
        <f t="shared" si="902"/>
        <v>14</v>
      </c>
      <c r="BA2338">
        <f t="shared" si="903"/>
        <v>4467</v>
      </c>
      <c r="BB2338">
        <f t="shared" si="883"/>
        <v>0</v>
      </c>
      <c r="BC2338">
        <f t="shared" si="884"/>
        <v>1</v>
      </c>
      <c r="BD2338">
        <f t="shared" si="885"/>
        <v>3</v>
      </c>
      <c r="BE2338">
        <f t="shared" si="886"/>
        <v>0</v>
      </c>
    </row>
    <row r="2339" spans="10:57" x14ac:dyDescent="0.25">
      <c r="J2339" s="23">
        <f>MAX(_xlfn.MAXIFS(L$2:$L2339,M$2:$M2339,M2339),_xlfn.MAXIFS(L$2:$L2339,N$2:$N2339,M2339))-MAX(_xlfn.MAXIFS(L$2:$L2338,M$2:$M2338,M2339),_xlfn.MAXIFS(L$2:$L2338,N$2:$N2338,M2339))</f>
        <v>4</v>
      </c>
      <c r="K2339" s="23">
        <f>MAX(_xlfn.MAXIFS($L$2:L2339,$M$2:M2339,N2339),_xlfn.MAXIFS($L$2:L2339,$N$2:N2339,N2339))-MAX(_xlfn.MAXIFS($L$2:L2338,$M$2:M2338,N2339),_xlfn.MAXIFS($L$2:L2338,$N$2:N2338,N2339))</f>
        <v>4</v>
      </c>
      <c r="L2339" s="20">
        <v>43373</v>
      </c>
      <c r="M2339" s="10">
        <v>856</v>
      </c>
      <c r="N2339" s="10">
        <v>2444</v>
      </c>
      <c r="O2339" s="10">
        <v>2</v>
      </c>
      <c r="P2339" s="10">
        <v>1</v>
      </c>
      <c r="Q2339" s="10" t="str">
        <f t="shared" si="889"/>
        <v>S</v>
      </c>
      <c r="R2339" s="10" t="str">
        <f t="shared" si="890"/>
        <v>N</v>
      </c>
      <c r="S2339" s="10">
        <f t="shared" si="891"/>
        <v>1</v>
      </c>
      <c r="T2339" s="11">
        <f>IFERROR((SUMIF($M$2:N2339,M2339,$O$2:P2339)-O2339)/(COUNTIF($M$2:N2339,M2339)-1),0)</f>
        <v>1.2183098591549295</v>
      </c>
      <c r="U2339" s="11">
        <f>IFERROR((SUMIF($AR$2:AR2339,AR2339,$AT$2:AU2339)-AT2339)/(COUNTIF($M$2:N2339,M2339)-1),0)</f>
        <v>0.74295774647887325</v>
      </c>
      <c r="V2339" s="11">
        <f t="shared" si="892"/>
        <v>0.47535211267605626</v>
      </c>
      <c r="W2339" s="12">
        <f>IFERROR((SUMIF($AV$2:AW2339,AV2339,$AX$2:AY2339)-AX2339)/(COUNTIF($M$2:N2339,N2339)-1),0)</f>
        <v>1.2514619883040936</v>
      </c>
      <c r="X2339" s="12">
        <f>IFERROR((SUMIF($AZ$2:BA2339,AZ2339,$BB$2:BC2339)-BB2339)/(COUNTIF($M$2:N2339,N2339)-1),0)</f>
        <v>1.567251461988304</v>
      </c>
      <c r="Y2339" s="12">
        <f t="shared" si="893"/>
        <v>-0.3157894736842104</v>
      </c>
      <c r="Z2339" s="13">
        <f>IFERROR((SUMIF($M$2:M2339,M2339,O$2:O2339)-O2339)/(COUNTIF($M$2:M2339,M2339)-1),0)</f>
        <v>1.3082706766917294</v>
      </c>
      <c r="AA2339" s="13">
        <f>IFERROR((SUMIF($M$2:M2339,M2339,P$2:P2339)-P2339)/(COUNTIF($M$2:M2339,M2339)-1),0)</f>
        <v>1.5864661654135339</v>
      </c>
      <c r="AB2339" s="13">
        <f t="shared" si="894"/>
        <v>-0.27819548872180455</v>
      </c>
      <c r="AC2339" s="10">
        <f>IFERROR((SUMIF($N$2:N2339,M2339,$P$2:P2339))/(COUNTIF($N$2:N2339,M2339)),0)</f>
        <v>1.1390728476821192</v>
      </c>
      <c r="AD2339" s="10">
        <f>IFERROR((SUMIF($N$2:N2339,M2339,$O$2:O2339))/(COUNTIF($N$2:N2339,M2339)),0)</f>
        <v>1.6490066225165563</v>
      </c>
      <c r="AE2339" s="10">
        <f t="shared" si="895"/>
        <v>-0.50993377483443703</v>
      </c>
      <c r="AF2339" s="13">
        <f>IFERROR((SUMIF($M$2:M2339,N2339,$O$2:O2339))/(COUNTIF($M$2:M2339,N2339)),0)</f>
        <v>1.2469135802469136</v>
      </c>
      <c r="AG2339" s="13">
        <f>IFERROR((SUMIF($M$2:M2339,N2339,$P$2:P2339))/(COUNTIF($M$2:M2339,N2339)),0)</f>
        <v>1.4814814814814814</v>
      </c>
      <c r="AH2339" s="13">
        <f t="shared" si="896"/>
        <v>-0.23456790123456783</v>
      </c>
      <c r="AI2339" s="10">
        <f>IFERROR((SUMIF(N$2:N2339,N2339,P$2:P2339)-P2339)/(COUNTIF($N$2:N2339,N2339)-1),0)</f>
        <v>1.2555555555555555</v>
      </c>
      <c r="AJ2339" s="10">
        <f>IFERROR((SUMIF(N$2:N2339,N2339,O$2:O2339)-O2339)/(COUNTIF($N$2:N2339,N2339)-1),0)</f>
        <v>1.6444444444444444</v>
      </c>
      <c r="AK2339" s="10">
        <f t="shared" si="897"/>
        <v>-0.38888888888888884</v>
      </c>
      <c r="AL2339" s="10">
        <f>IFERROR((AP2339)/(COUNTIF($M$2:N2339,M2339)-1),0)</f>
        <v>1.1654929577464788</v>
      </c>
      <c r="AM2339" s="19">
        <f>IFERROR((AQ2339)/(COUNTIF($M$2:N2339,N2339)-1),0)</f>
        <v>1.1871345029239766</v>
      </c>
      <c r="AN2339" s="10">
        <f t="shared" si="887"/>
        <v>3</v>
      </c>
      <c r="AO2339" s="10">
        <f t="shared" si="888"/>
        <v>0</v>
      </c>
      <c r="AP2339" s="10">
        <f>SUMIF($M$2:N2339,M2339,AN$2:AO2339)-AN2339</f>
        <v>331</v>
      </c>
      <c r="AQ2339" s="10">
        <f>SUMIF($AV$2:AW2339,AV2339,$BD$2:BE2339)-BD2339</f>
        <v>203</v>
      </c>
      <c r="AR2339" s="10">
        <f>M2339</f>
        <v>856</v>
      </c>
      <c r="AS2339" s="10">
        <f t="shared" si="880"/>
        <v>2444</v>
      </c>
      <c r="AT2339">
        <f t="shared" si="881"/>
        <v>1</v>
      </c>
      <c r="AU2339" s="10">
        <f t="shared" si="882"/>
        <v>2</v>
      </c>
      <c r="AV2339">
        <f t="shared" si="898"/>
        <v>2444</v>
      </c>
      <c r="AW2339">
        <f t="shared" si="899"/>
        <v>856</v>
      </c>
      <c r="AX2339">
        <f t="shared" si="900"/>
        <v>1</v>
      </c>
      <c r="AY2339">
        <f t="shared" si="901"/>
        <v>2</v>
      </c>
      <c r="AZ2339">
        <f t="shared" si="902"/>
        <v>2444</v>
      </c>
      <c r="BA2339">
        <f t="shared" si="903"/>
        <v>856</v>
      </c>
      <c r="BB2339">
        <f t="shared" si="883"/>
        <v>2</v>
      </c>
      <c r="BC2339">
        <f t="shared" si="884"/>
        <v>1</v>
      </c>
      <c r="BD2339">
        <f t="shared" si="885"/>
        <v>0</v>
      </c>
      <c r="BE2339">
        <f t="shared" si="886"/>
        <v>3</v>
      </c>
    </row>
    <row r="2340" spans="10:57" x14ac:dyDescent="0.25">
      <c r="J2340" s="23">
        <f>MAX(_xlfn.MAXIFS(L$2:$L2340,M$2:$M2340,M2340),_xlfn.MAXIFS(L$2:$L2340,N$2:$N2340,M2340))-MAX(_xlfn.MAXIFS(L$2:$L2339,M$2:$M2339,M2340),_xlfn.MAXIFS(L$2:$L2339,N$2:$N2339,M2340))</f>
        <v>4</v>
      </c>
      <c r="K2340" s="23">
        <f>MAX(_xlfn.MAXIFS($L$2:L2340,$M$2:M2340,N2340),_xlfn.MAXIFS($L$2:L2340,$N$2:N2340,N2340))-MAX(_xlfn.MAXIFS($L$2:L2339,$M$2:M2339,N2340),_xlfn.MAXIFS($L$2:L2339,$N$2:N2339,N2340))</f>
        <v>4</v>
      </c>
      <c r="L2340" s="20">
        <v>43373</v>
      </c>
      <c r="M2340" s="10">
        <v>413</v>
      </c>
      <c r="N2340" s="10">
        <v>122</v>
      </c>
      <c r="O2340" s="10">
        <v>0</v>
      </c>
      <c r="P2340" s="10">
        <v>0</v>
      </c>
      <c r="Q2340" s="10" t="str">
        <f t="shared" si="889"/>
        <v>U</v>
      </c>
      <c r="R2340" s="10" t="str">
        <f t="shared" si="890"/>
        <v>U</v>
      </c>
      <c r="S2340" s="10">
        <f t="shared" si="891"/>
        <v>0</v>
      </c>
      <c r="T2340" s="11">
        <f>IFERROR((SUMIF($M$2:N2340,M2340,$O$2:P2340)-O2340)/(COUNTIF($M$2:N2340,M2340)-1),0)</f>
        <v>1.3405797101449275</v>
      </c>
      <c r="U2340" s="11">
        <f>IFERROR((SUMIF($AR$2:AR2340,AR2340,$AT$2:AU2340)-AT2340)/(COUNTIF($M$2:N2340,M2340)-1),0)</f>
        <v>0.58695652173913049</v>
      </c>
      <c r="V2340" s="11">
        <f t="shared" si="892"/>
        <v>0.75362318840579701</v>
      </c>
      <c r="W2340" s="12">
        <f>IFERROR((SUMIF($AV$2:AW2340,AV2340,$AX$2:AY2340)-AX2340)/(COUNTIF($M$2:N2340,N2340)-1),0)</f>
        <v>1.5533980582524272</v>
      </c>
      <c r="X2340" s="12">
        <f>IFERROR((SUMIF($AZ$2:BA2340,AZ2340,$BB$2:BC2340)-BB2340)/(COUNTIF($M$2:N2340,N2340)-1),0)</f>
        <v>1.1674757281553398</v>
      </c>
      <c r="Y2340" s="12">
        <f t="shared" si="893"/>
        <v>0.38592233009708732</v>
      </c>
      <c r="Z2340" s="13">
        <f>IFERROR((SUMIF($M$2:M2340,M2340,O$2:O2340)-O2340)/(COUNTIF($M$2:M2340,M2340)-1),0)</f>
        <v>1.4285714285714286</v>
      </c>
      <c r="AA2340" s="13">
        <f>IFERROR((SUMIF($M$2:M2340,M2340,P$2:P2340)-P2340)/(COUNTIF($M$2:M2340,M2340)-1),0)</f>
        <v>1.2857142857142858</v>
      </c>
      <c r="AB2340" s="13">
        <f t="shared" si="894"/>
        <v>0.14285714285714279</v>
      </c>
      <c r="AC2340" s="10">
        <f>IFERROR((SUMIF($N$2:N2340,M2340,$P$2:P2340))/(COUNTIF($N$2:N2340,M2340)),0)</f>
        <v>1.2666666666666666</v>
      </c>
      <c r="AD2340" s="10">
        <f>IFERROR((SUMIF($N$2:N2340,M2340,$O$2:O2340))/(COUNTIF($N$2:N2340,M2340)),0)</f>
        <v>1.8</v>
      </c>
      <c r="AE2340" s="10">
        <f t="shared" si="895"/>
        <v>-0.53333333333333344</v>
      </c>
      <c r="AF2340" s="13">
        <f>IFERROR((SUMIF($M$2:M2340,N2340,$O$2:O2340))/(COUNTIF($M$2:M2340,N2340)),0)</f>
        <v>1.6395939086294415</v>
      </c>
      <c r="AG2340" s="13">
        <f>IFERROR((SUMIF($M$2:M2340,N2340,$P$2:P2340))/(COUNTIF($M$2:M2340,N2340)),0)</f>
        <v>1.1421319796954315</v>
      </c>
      <c r="AH2340" s="13">
        <f t="shared" si="896"/>
        <v>0.49746192893401009</v>
      </c>
      <c r="AI2340" s="10">
        <f>IFERROR((SUMIF(N$2:N2340,N2340,P$2:P2340)-P2340)/(COUNTIF($N$2:N2340,N2340)-1),0)</f>
        <v>1.4744186046511627</v>
      </c>
      <c r="AJ2340" s="10">
        <f>IFERROR((SUMIF(N$2:N2340,N2340,O$2:O2340)-O2340)/(COUNTIF($N$2:N2340,N2340)-1),0)</f>
        <v>1.1906976744186046</v>
      </c>
      <c r="AK2340" s="10">
        <f t="shared" si="897"/>
        <v>0.28372093023255807</v>
      </c>
      <c r="AL2340" s="10">
        <f>IFERROR((AP2340)/(COUNTIF($M$2:N2340,M2340)-1),0)</f>
        <v>1.2391304347826086</v>
      </c>
      <c r="AM2340" s="19">
        <f>IFERROR((AQ2340)/(COUNTIF($M$2:N2340,N2340)-1),0)</f>
        <v>1.5898058252427185</v>
      </c>
      <c r="AN2340" s="10">
        <f t="shared" si="887"/>
        <v>1</v>
      </c>
      <c r="AO2340" s="10">
        <f t="shared" si="888"/>
        <v>1</v>
      </c>
      <c r="AP2340" s="10">
        <f>SUMIF($M$2:N2340,M2340,AN$2:AO2340)-AN2340</f>
        <v>171</v>
      </c>
      <c r="AQ2340" s="10">
        <f>SUMIF($AV$2:AW2340,AV2340,$BD$2:BE2340)-BD2340</f>
        <v>655</v>
      </c>
      <c r="AR2340" s="10">
        <f>M2340</f>
        <v>413</v>
      </c>
      <c r="AS2340" s="10">
        <f t="shared" si="880"/>
        <v>122</v>
      </c>
      <c r="AT2340">
        <f t="shared" si="881"/>
        <v>0</v>
      </c>
      <c r="AU2340" s="10">
        <f t="shared" si="882"/>
        <v>0</v>
      </c>
      <c r="AV2340">
        <f t="shared" si="898"/>
        <v>122</v>
      </c>
      <c r="AW2340">
        <f t="shared" si="899"/>
        <v>413</v>
      </c>
      <c r="AX2340">
        <f t="shared" si="900"/>
        <v>0</v>
      </c>
      <c r="AY2340">
        <f t="shared" si="901"/>
        <v>0</v>
      </c>
      <c r="AZ2340">
        <f t="shared" si="902"/>
        <v>122</v>
      </c>
      <c r="BA2340">
        <f t="shared" si="903"/>
        <v>413</v>
      </c>
      <c r="BB2340">
        <f t="shared" si="883"/>
        <v>0</v>
      </c>
      <c r="BC2340">
        <f t="shared" si="884"/>
        <v>0</v>
      </c>
      <c r="BD2340">
        <f t="shared" si="885"/>
        <v>1</v>
      </c>
      <c r="BE2340">
        <f t="shared" si="886"/>
        <v>1</v>
      </c>
    </row>
    <row r="2341" spans="10:57" x14ac:dyDescent="0.25">
      <c r="J2341" s="23">
        <f>MAX(_xlfn.MAXIFS(L$2:$L2341,M$2:$M2341,M2341),_xlfn.MAXIFS(L$2:$L2341,N$2:$N2341,M2341))-MAX(_xlfn.MAXIFS(L$2:$L2340,M$2:$M2340,M2341),_xlfn.MAXIFS(L$2:$L2340,N$2:$N2340,M2341))</f>
        <v>5</v>
      </c>
      <c r="K2341" s="23">
        <f>MAX(_xlfn.MAXIFS($L$2:L2341,$M$2:M2341,N2341),_xlfn.MAXIFS($L$2:L2341,$N$2:N2341,N2341))-MAX(_xlfn.MAXIFS($L$2:L2340,$M$2:M2340,N2341),_xlfn.MAXIFS($L$2:L2340,$N$2:N2340,N2341))</f>
        <v>1407</v>
      </c>
      <c r="L2341" s="20">
        <v>43377</v>
      </c>
      <c r="M2341" s="10">
        <v>409</v>
      </c>
      <c r="N2341" s="10">
        <v>371</v>
      </c>
      <c r="O2341" s="10">
        <v>3</v>
      </c>
      <c r="P2341" s="10">
        <v>1</v>
      </c>
      <c r="Q2341" s="10" t="str">
        <f t="shared" si="889"/>
        <v>S</v>
      </c>
      <c r="R2341" s="10" t="str">
        <f t="shared" si="890"/>
        <v>N</v>
      </c>
      <c r="S2341" s="10">
        <f t="shared" si="891"/>
        <v>2</v>
      </c>
      <c r="T2341" s="11">
        <f>IFERROR((SUMIF($M$2:N2341,M2341,$O$2:P2341)-O2341)/(COUNTIF($M$2:N2341,M2341)-1),0)</f>
        <v>2.193877551020408</v>
      </c>
      <c r="U2341" s="11">
        <f>IFERROR((SUMIF($AR$2:AR2341,AR2341,$AT$2:AU2341)-AT2341)/(COUNTIF($M$2:N2341,M2341)-1),0)</f>
        <v>0.36122448979591837</v>
      </c>
      <c r="V2341" s="11">
        <f t="shared" si="892"/>
        <v>1.8326530612244896</v>
      </c>
      <c r="W2341" s="12">
        <f>IFERROR((SUMIF($AV$2:AW2341,AV2341,$AX$2:AY2341)-AX2341)/(COUNTIF($M$2:N2341,N2341)-1),0)</f>
        <v>1.75</v>
      </c>
      <c r="X2341" s="12">
        <f>IFERROR((SUMIF($AZ$2:BA2341,AZ2341,$BB$2:BC2341)-BB2341)/(COUNTIF($M$2:N2341,N2341)-1),0)</f>
        <v>2.25</v>
      </c>
      <c r="Y2341" s="12">
        <f t="shared" si="893"/>
        <v>-0.5</v>
      </c>
      <c r="Z2341" s="13">
        <f>IFERROR((SUMIF($M$2:M2341,M2341,O$2:O2341)-O2341)/(COUNTIF($M$2:M2341,M2341)-1),0)</f>
        <v>2.3956521739130436</v>
      </c>
      <c r="AA2341" s="13">
        <f>IFERROR((SUMIF($M$2:M2341,M2341,P$2:P2341)-P2341)/(COUNTIF($M$2:M2341,M2341)-1),0)</f>
        <v>0.76956521739130435</v>
      </c>
      <c r="AB2341" s="13">
        <f t="shared" si="894"/>
        <v>1.6260869565217393</v>
      </c>
      <c r="AC2341" s="10">
        <f>IFERROR((SUMIF($N$2:N2341,M2341,$P$2:P2341))/(COUNTIF($N$2:N2341,M2341)),0)</f>
        <v>2.0153846153846153</v>
      </c>
      <c r="AD2341" s="10">
        <f>IFERROR((SUMIF($N$2:N2341,M2341,$O$2:O2341))/(COUNTIF($N$2:N2341,M2341)),0)</f>
        <v>1.0307692307692307</v>
      </c>
      <c r="AE2341" s="10">
        <f t="shared" si="895"/>
        <v>0.98461538461538467</v>
      </c>
      <c r="AF2341" s="13">
        <f>IFERROR((SUMIF($M$2:M2341,N2341,$O$2:O2341))/(COUNTIF($M$2:M2341,N2341)),0)</f>
        <v>1</v>
      </c>
      <c r="AG2341" s="13">
        <f>IFERROR((SUMIF($M$2:M2341,N2341,$P$2:P2341))/(COUNTIF($M$2:M2341,N2341)),0)</f>
        <v>2</v>
      </c>
      <c r="AH2341" s="13">
        <f t="shared" si="896"/>
        <v>-1</v>
      </c>
      <c r="AI2341" s="10">
        <f>IFERROR((SUMIF(N$2:N2341,N2341,P$2:P2341)-P2341)/(COUNTIF($N$2:N2341,N2341)-1),0)</f>
        <v>2.5</v>
      </c>
      <c r="AJ2341" s="10">
        <f>IFERROR((SUMIF(N$2:N2341,N2341,O$2:O2341)-O2341)/(COUNTIF($N$2:N2341,N2341)-1),0)</f>
        <v>2.5</v>
      </c>
      <c r="AK2341" s="10">
        <f t="shared" si="897"/>
        <v>0</v>
      </c>
      <c r="AL2341" s="10">
        <f>IFERROR((AP2341)/(COUNTIF($M$2:N2341,M2341)-1),0)</f>
        <v>2.0775510204081633</v>
      </c>
      <c r="AM2341" s="19">
        <f>IFERROR((AQ2341)/(COUNTIF($M$2:N2341,N2341)-1),0)</f>
        <v>0.75</v>
      </c>
      <c r="AN2341" s="10">
        <f t="shared" si="887"/>
        <v>3</v>
      </c>
      <c r="AO2341" s="10">
        <f t="shared" si="888"/>
        <v>0</v>
      </c>
      <c r="AP2341" s="10">
        <f>SUMIF($M$2:N2341,M2341,AN$2:AO2341)-AN2341</f>
        <v>1018</v>
      </c>
      <c r="AQ2341" s="10">
        <f>SUMIF($AV$2:AW2341,AV2341,$BD$2:BE2341)-BD2341</f>
        <v>3</v>
      </c>
      <c r="AR2341" s="10">
        <f>M2341</f>
        <v>409</v>
      </c>
      <c r="AS2341" s="10">
        <f t="shared" si="880"/>
        <v>371</v>
      </c>
      <c r="AT2341">
        <f t="shared" si="881"/>
        <v>1</v>
      </c>
      <c r="AU2341" s="10">
        <f t="shared" si="882"/>
        <v>3</v>
      </c>
      <c r="AV2341">
        <f t="shared" si="898"/>
        <v>371</v>
      </c>
      <c r="AW2341">
        <f t="shared" si="899"/>
        <v>409</v>
      </c>
      <c r="AX2341">
        <f t="shared" si="900"/>
        <v>1</v>
      </c>
      <c r="AY2341">
        <f t="shared" si="901"/>
        <v>3</v>
      </c>
      <c r="AZ2341">
        <f t="shared" si="902"/>
        <v>371</v>
      </c>
      <c r="BA2341">
        <f t="shared" si="903"/>
        <v>409</v>
      </c>
      <c r="BB2341">
        <f t="shared" si="883"/>
        <v>3</v>
      </c>
      <c r="BC2341">
        <f t="shared" si="884"/>
        <v>1</v>
      </c>
      <c r="BD2341">
        <f t="shared" si="885"/>
        <v>0</v>
      </c>
      <c r="BE2341">
        <f t="shared" si="886"/>
        <v>3</v>
      </c>
    </row>
    <row r="2342" spans="10:57" x14ac:dyDescent="0.25">
      <c r="J2342" s="23">
        <f>MAX(_xlfn.MAXIFS(L$2:$L2342,M$2:$M2342,M2342),_xlfn.MAXIFS(L$2:$L2342,N$2:$N2342,M2342))-MAX(_xlfn.MAXIFS(L$2:$L2341,M$2:$M2341,M2342),_xlfn.MAXIFS(L$2:$L2341,N$2:$N2341,M2342))</f>
        <v>43377</v>
      </c>
      <c r="K2342" s="23">
        <f>MAX(_xlfn.MAXIFS($L$2:L2342,$M$2:M2342,N2342),_xlfn.MAXIFS($L$2:L2342,$N$2:N2342,N2342))-MAX(_xlfn.MAXIFS($L$2:L2341,$M$2:M2341,N2342),_xlfn.MAXIFS($L$2:L2341,$N$2:N2341,N2342))</f>
        <v>5</v>
      </c>
      <c r="L2342" s="20">
        <v>43377</v>
      </c>
      <c r="M2342" s="10">
        <v>124</v>
      </c>
      <c r="N2342" s="10">
        <v>170</v>
      </c>
      <c r="O2342" s="10">
        <v>3</v>
      </c>
      <c r="P2342" s="10">
        <v>1</v>
      </c>
      <c r="Q2342" s="10" t="str">
        <f t="shared" si="889"/>
        <v>S</v>
      </c>
      <c r="R2342" s="10" t="str">
        <f t="shared" si="890"/>
        <v>N</v>
      </c>
      <c r="S2342" s="10">
        <f t="shared" si="891"/>
        <v>2</v>
      </c>
      <c r="T2342" s="11">
        <f>IFERROR((SUMIF($M$2:N2342,M2342,$O$2:P2342)-O2342)/(COUNTIF($M$2:N2342,M2342)-1),0)</f>
        <v>0</v>
      </c>
      <c r="U2342" s="11">
        <f>IFERROR((SUMIF($AR$2:AR2342,AR2342,$AT$2:AU2342)-AT2342)/(COUNTIF($M$2:N2342,M2342)-1),0)</f>
        <v>0</v>
      </c>
      <c r="V2342" s="11">
        <f t="shared" si="892"/>
        <v>0</v>
      </c>
      <c r="W2342" s="12">
        <f>IFERROR((SUMIF($AV$2:AW2342,AV2342,$AX$2:AY2342)-AX2342)/(COUNTIF($M$2:N2342,N2342)-1),0)</f>
        <v>1.7567567567567568</v>
      </c>
      <c r="X2342" s="12">
        <f>IFERROR((SUMIF($AZ$2:BA2342,AZ2342,$BB$2:BC2342)-BB2342)/(COUNTIF($M$2:N2342,N2342)-1),0)</f>
        <v>1.1509009009009008</v>
      </c>
      <c r="Y2342" s="12">
        <f t="shared" si="893"/>
        <v>0.605855855855856</v>
      </c>
      <c r="Z2342" s="13">
        <f>IFERROR((SUMIF($M$2:M2342,M2342,O$2:O2342)-O2342)/(COUNTIF($M$2:M2342,M2342)-1),0)</f>
        <v>0</v>
      </c>
      <c r="AA2342" s="13">
        <f>IFERROR((SUMIF($M$2:M2342,M2342,P$2:P2342)-P2342)/(COUNTIF($M$2:M2342,M2342)-1),0)</f>
        <v>0</v>
      </c>
      <c r="AB2342" s="13">
        <f t="shared" si="894"/>
        <v>0</v>
      </c>
      <c r="AC2342" s="10">
        <f>IFERROR((SUMIF($N$2:N2342,M2342,$P$2:P2342))/(COUNTIF($N$2:N2342,M2342)),0)</f>
        <v>0</v>
      </c>
      <c r="AD2342" s="10">
        <f>IFERROR((SUMIF($N$2:N2342,M2342,$O$2:O2342))/(COUNTIF($N$2:N2342,M2342)),0)</f>
        <v>0</v>
      </c>
      <c r="AE2342" s="10">
        <f t="shared" si="895"/>
        <v>0</v>
      </c>
      <c r="AF2342" s="13">
        <f>IFERROR((SUMIF($M$2:M2342,N2342,$O$2:O2342))/(COUNTIF($M$2:M2342,N2342)),0)</f>
        <v>1.8604651162790697</v>
      </c>
      <c r="AG2342" s="13">
        <f>IFERROR((SUMIF($M$2:M2342,N2342,$P$2:P2342))/(COUNTIF($M$2:M2342,N2342)),0)</f>
        <v>1</v>
      </c>
      <c r="AH2342" s="13">
        <f t="shared" si="896"/>
        <v>0.86046511627906974</v>
      </c>
      <c r="AI2342" s="10">
        <f>IFERROR((SUMIF(N$2:N2342,N2342,P$2:P2342)-P2342)/(COUNTIF($N$2:N2342,N2342)-1),0)</f>
        <v>1.6593886462882097</v>
      </c>
      <c r="AJ2342" s="10">
        <f>IFERROR((SUMIF(N$2:N2342,N2342,O$2:O2342)-O2342)/(COUNTIF($N$2:N2342,N2342)-1),0)</f>
        <v>1.2925764192139737</v>
      </c>
      <c r="AK2342" s="10">
        <f t="shared" si="897"/>
        <v>0.366812227074236</v>
      </c>
      <c r="AL2342" s="10">
        <f>IFERROR((AP2342)/(COUNTIF($M$2:N2342,M2342)-1),0)</f>
        <v>0</v>
      </c>
      <c r="AM2342" s="19">
        <f>IFERROR((AQ2342)/(COUNTIF($M$2:N2342,N2342)-1),0)</f>
        <v>1.6689189189189189</v>
      </c>
      <c r="AN2342" s="10">
        <f t="shared" si="887"/>
        <v>3</v>
      </c>
      <c r="AO2342" s="10">
        <f t="shared" si="888"/>
        <v>0</v>
      </c>
      <c r="AP2342" s="10">
        <f>SUMIF($M$2:N2342,M2342,AN$2:AO2342)-AN2342</f>
        <v>0</v>
      </c>
      <c r="AQ2342" s="10">
        <f>SUMIF($AV$2:AW2342,AV2342,$BD$2:BE2342)-BD2342</f>
        <v>741</v>
      </c>
      <c r="AR2342" s="10">
        <f>M2342</f>
        <v>124</v>
      </c>
      <c r="AS2342" s="10">
        <f t="shared" si="880"/>
        <v>170</v>
      </c>
      <c r="AT2342">
        <f t="shared" si="881"/>
        <v>1</v>
      </c>
      <c r="AU2342" s="10">
        <f t="shared" si="882"/>
        <v>3</v>
      </c>
      <c r="AV2342">
        <f t="shared" si="898"/>
        <v>170</v>
      </c>
      <c r="AW2342">
        <f t="shared" si="899"/>
        <v>124</v>
      </c>
      <c r="AX2342">
        <f t="shared" si="900"/>
        <v>1</v>
      </c>
      <c r="AY2342">
        <f t="shared" si="901"/>
        <v>3</v>
      </c>
      <c r="AZ2342">
        <f t="shared" si="902"/>
        <v>170</v>
      </c>
      <c r="BA2342">
        <f t="shared" si="903"/>
        <v>124</v>
      </c>
      <c r="BB2342">
        <f t="shared" si="883"/>
        <v>3</v>
      </c>
      <c r="BC2342">
        <f t="shared" si="884"/>
        <v>1</v>
      </c>
      <c r="BD2342">
        <f t="shared" si="885"/>
        <v>0</v>
      </c>
      <c r="BE2342">
        <f t="shared" si="886"/>
        <v>3</v>
      </c>
    </row>
    <row r="2343" spans="10:57" x14ac:dyDescent="0.25">
      <c r="J2343" s="23">
        <f>MAX(_xlfn.MAXIFS(L$2:$L2343,M$2:$M2343,M2343),_xlfn.MAXIFS(L$2:$L2343,N$2:$N2343,M2343))-MAX(_xlfn.MAXIFS(L$2:$L2342,M$2:$M2342,M2343),_xlfn.MAXIFS(L$2:$L2342,N$2:$N2342,M2343))</f>
        <v>7</v>
      </c>
      <c r="K2343" s="23">
        <f>MAX(_xlfn.MAXIFS($L$2:L2343,$M$2:M2343,N2343),_xlfn.MAXIFS($L$2:L2343,$N$2:N2343,N2343))-MAX(_xlfn.MAXIFS($L$2:L2342,$M$2:M2342,N2343),_xlfn.MAXIFS($L$2:L2342,$N$2:N2342,N2343))</f>
        <v>6</v>
      </c>
      <c r="L2343" s="20">
        <v>43379</v>
      </c>
      <c r="M2343" s="10">
        <v>3551</v>
      </c>
      <c r="N2343" s="10">
        <v>14</v>
      </c>
      <c r="O2343" s="10">
        <v>2</v>
      </c>
      <c r="P2343" s="10">
        <v>0</v>
      </c>
      <c r="Q2343" s="10" t="str">
        <f t="shared" si="889"/>
        <v>S</v>
      </c>
      <c r="R2343" s="10" t="str">
        <f t="shared" si="890"/>
        <v>N</v>
      </c>
      <c r="S2343" s="10">
        <f t="shared" si="891"/>
        <v>2</v>
      </c>
      <c r="T2343" s="11">
        <f>IFERROR((SUMIF($M$2:N2343,M2343,$O$2:P2343)-O2343)/(COUNTIF($M$2:N2343,M2343)-1),0)</f>
        <v>1.3055555555555556</v>
      </c>
      <c r="U2343" s="11">
        <f>IFERROR((SUMIF($AR$2:AR2343,AR2343,$AT$2:AU2343)-AT2343)/(COUNTIF($M$2:N2343,M2343)-1),0)</f>
        <v>0.55000000000000004</v>
      </c>
      <c r="V2343" s="11">
        <f t="shared" si="892"/>
        <v>0.75555555555555554</v>
      </c>
      <c r="W2343" s="12">
        <f>IFERROR((SUMIF($AV$2:AW2343,AV2343,$AX$2:AY2343)-AX2343)/(COUNTIF($M$2:N2343,N2343)-1),0)</f>
        <v>1.7598152424942264</v>
      </c>
      <c r="X2343" s="12">
        <f>IFERROR((SUMIF($AZ$2:BA2343,AZ2343,$BB$2:BC2343)-BB2343)/(COUNTIF($M$2:N2343,N2343)-1),0)</f>
        <v>1.2332563510392609</v>
      </c>
      <c r="Y2343" s="12">
        <f t="shared" si="893"/>
        <v>0.52655889145496548</v>
      </c>
      <c r="Z2343" s="13">
        <f>IFERROR((SUMIF($M$2:M2343,M2343,O$2:O2343)-O2343)/(COUNTIF($M$2:M2343,M2343)-1),0)</f>
        <v>1.388235294117647</v>
      </c>
      <c r="AA2343" s="13">
        <f>IFERROR((SUMIF($M$2:M2343,M2343,P$2:P2343)-P2343)/(COUNTIF($M$2:M2343,M2343)-1),0)</f>
        <v>1.1647058823529413</v>
      </c>
      <c r="AB2343" s="13">
        <f t="shared" si="894"/>
        <v>0.22352941176470575</v>
      </c>
      <c r="AC2343" s="10">
        <f>IFERROR((SUMIF($N$2:N2343,M2343,$P$2:P2343))/(COUNTIF($N$2:N2343,M2343)),0)</f>
        <v>1.2315789473684211</v>
      </c>
      <c r="AD2343" s="10">
        <f>IFERROR((SUMIF($N$2:N2343,M2343,$O$2:O2343))/(COUNTIF($N$2:N2343,M2343)),0)</f>
        <v>1.6</v>
      </c>
      <c r="AE2343" s="10">
        <f t="shared" si="895"/>
        <v>-0.36842105263157898</v>
      </c>
      <c r="AF2343" s="13">
        <f>IFERROR((SUMIF($M$2:M2343,N2343,$O$2:O2343))/(COUNTIF($M$2:M2343,N2343)),0)</f>
        <v>1.7414634146341463</v>
      </c>
      <c r="AG2343" s="13">
        <f>IFERROR((SUMIF($M$2:M2343,N2343,$P$2:P2343))/(COUNTIF($M$2:M2343,N2343)),0)</f>
        <v>1.1804878048780487</v>
      </c>
      <c r="AH2343" s="13">
        <f t="shared" si="896"/>
        <v>0.56097560975609762</v>
      </c>
      <c r="AI2343" s="10">
        <f>IFERROR((SUMIF(N$2:N2343,N2343,P$2:P2343)-P2343)/(COUNTIF($N$2:N2343,N2343)-1),0)</f>
        <v>1.7763157894736843</v>
      </c>
      <c r="AJ2343" s="10">
        <f>IFERROR((SUMIF(N$2:N2343,N2343,O$2:O2343)-O2343)/(COUNTIF($N$2:N2343,N2343)-1),0)</f>
        <v>1.2807017543859649</v>
      </c>
      <c r="AK2343" s="10">
        <f t="shared" si="897"/>
        <v>0.4956140350877194</v>
      </c>
      <c r="AL2343" s="10">
        <f>IFERROR((AP2343)/(COUNTIF($M$2:N2343,M2343)-1),0)</f>
        <v>1.35</v>
      </c>
      <c r="AM2343" s="19">
        <f>IFERROR((AQ2343)/(COUNTIF($M$2:N2343,N2343)-1),0)</f>
        <v>1.6720554272517321</v>
      </c>
      <c r="AN2343" s="10">
        <f t="shared" si="887"/>
        <v>3</v>
      </c>
      <c r="AO2343" s="10">
        <f t="shared" si="888"/>
        <v>0</v>
      </c>
      <c r="AP2343" s="10">
        <f>SUMIF($M$2:N2343,M2343,AN$2:AO2343)-AN2343</f>
        <v>243</v>
      </c>
      <c r="AQ2343" s="10">
        <f>SUMIF($AV$2:AW2343,AV2343,$BD$2:BE2343)-BD2343</f>
        <v>724</v>
      </c>
      <c r="AR2343" s="10">
        <f>M2343</f>
        <v>3551</v>
      </c>
      <c r="AS2343" s="10">
        <f t="shared" si="880"/>
        <v>14</v>
      </c>
      <c r="AT2343">
        <f t="shared" si="881"/>
        <v>0</v>
      </c>
      <c r="AU2343" s="10">
        <f t="shared" si="882"/>
        <v>2</v>
      </c>
      <c r="AV2343">
        <f t="shared" si="898"/>
        <v>14</v>
      </c>
      <c r="AW2343">
        <f t="shared" si="899"/>
        <v>3551</v>
      </c>
      <c r="AX2343">
        <f t="shared" si="900"/>
        <v>0</v>
      </c>
      <c r="AY2343">
        <f t="shared" si="901"/>
        <v>2</v>
      </c>
      <c r="AZ2343">
        <f t="shared" si="902"/>
        <v>14</v>
      </c>
      <c r="BA2343">
        <f t="shared" si="903"/>
        <v>3551</v>
      </c>
      <c r="BB2343">
        <f t="shared" si="883"/>
        <v>2</v>
      </c>
      <c r="BC2343">
        <f t="shared" si="884"/>
        <v>0</v>
      </c>
      <c r="BD2343">
        <f t="shared" si="885"/>
        <v>0</v>
      </c>
      <c r="BE2343">
        <f t="shared" si="886"/>
        <v>3</v>
      </c>
    </row>
    <row r="2344" spans="10:57" x14ac:dyDescent="0.25">
      <c r="J2344" s="23">
        <f>MAX(_xlfn.MAXIFS(L$2:$L2344,M$2:$M2344,M2344),_xlfn.MAXIFS(L$2:$L2344,N$2:$N2344,M2344))-MAX(_xlfn.MAXIFS(L$2:$L2343,M$2:$M2343,M2344),_xlfn.MAXIFS(L$2:$L2343,N$2:$N2343,M2344))</f>
        <v>7</v>
      </c>
      <c r="K2344" s="23">
        <f>MAX(_xlfn.MAXIFS($L$2:L2344,$M$2:M2344,N2344),_xlfn.MAXIFS($L$2:L2344,$N$2:N2344,N2344))-MAX(_xlfn.MAXIFS($L$2:L2343,$M$2:M2343,N2344),_xlfn.MAXIFS($L$2:L2343,$N$2:N2343,N2344))</f>
        <v>7</v>
      </c>
      <c r="L2344" s="20">
        <v>43379</v>
      </c>
      <c r="M2344" s="10">
        <v>2662</v>
      </c>
      <c r="N2344" s="10">
        <v>503</v>
      </c>
      <c r="O2344" s="10">
        <v>0</v>
      </c>
      <c r="P2344" s="10">
        <v>0</v>
      </c>
      <c r="Q2344" s="10" t="str">
        <f t="shared" si="889"/>
        <v>U</v>
      </c>
      <c r="R2344" s="10" t="str">
        <f t="shared" si="890"/>
        <v>U</v>
      </c>
      <c r="S2344" s="10">
        <f t="shared" si="891"/>
        <v>0</v>
      </c>
      <c r="T2344" s="11">
        <f>IFERROR((SUMIF($M$2:N2344,M2344,$O$2:P2344)-O2344)/(COUNTIF($M$2:N2344,M2344)-1),0)</f>
        <v>1.1875</v>
      </c>
      <c r="U2344" s="11">
        <f>IFERROR((SUMIF($AR$2:AR2344,AR2344,$AT$2:AU2344)-AT2344)/(COUNTIF($M$2:N2344,M2344)-1),0)</f>
        <v>0.86458333333333337</v>
      </c>
      <c r="V2344" s="11">
        <f t="shared" si="892"/>
        <v>0.32291666666666663</v>
      </c>
      <c r="W2344" s="12">
        <f>IFERROR((SUMIF($AV$2:AW2344,AV2344,$AX$2:AY2344)-AX2344)/(COUNTIF($M$2:N2344,N2344)-1),0)</f>
        <v>1.3444816053511706</v>
      </c>
      <c r="X2344" s="12">
        <f>IFERROR((SUMIF($AZ$2:BA2344,AZ2344,$BB$2:BC2344)-BB2344)/(COUNTIF($M$2:N2344,N2344)-1),0)</f>
        <v>1.6421404682274248</v>
      </c>
      <c r="Y2344" s="12">
        <f t="shared" si="893"/>
        <v>-0.2976588628762542</v>
      </c>
      <c r="Z2344" s="13">
        <f>IFERROR((SUMIF($M$2:M2344,M2344,O$2:O2344)-O2344)/(COUNTIF($M$2:M2344,M2344)-1),0)</f>
        <v>1.0851063829787233</v>
      </c>
      <c r="AA2344" s="13">
        <f>IFERROR((SUMIF($M$2:M2344,M2344,P$2:P2344)-P2344)/(COUNTIF($M$2:M2344,M2344)-1),0)</f>
        <v>1.7659574468085106</v>
      </c>
      <c r="AB2344" s="13">
        <f t="shared" si="894"/>
        <v>-0.68085106382978733</v>
      </c>
      <c r="AC2344" s="10">
        <f>IFERROR((SUMIF($N$2:N2344,M2344,$P$2:P2344))/(COUNTIF($N$2:N2344,M2344)),0)</f>
        <v>1.2857142857142858</v>
      </c>
      <c r="AD2344" s="10">
        <f>IFERROR((SUMIF($N$2:N2344,M2344,$O$2:O2344))/(COUNTIF($N$2:N2344,M2344)),0)</f>
        <v>1.5918367346938775</v>
      </c>
      <c r="AE2344" s="10">
        <f t="shared" si="895"/>
        <v>-0.30612244897959173</v>
      </c>
      <c r="AF2344" s="13">
        <f>IFERROR((SUMIF($M$2:M2344,N2344,$O$2:O2344))/(COUNTIF($M$2:M2344,N2344)),0)</f>
        <v>1.443661971830986</v>
      </c>
      <c r="AG2344" s="13">
        <f>IFERROR((SUMIF($M$2:M2344,N2344,$P$2:P2344))/(COUNTIF($M$2:M2344,N2344)),0)</f>
        <v>1.556338028169014</v>
      </c>
      <c r="AH2344" s="13">
        <f t="shared" si="896"/>
        <v>-0.11267605633802802</v>
      </c>
      <c r="AI2344" s="10">
        <f>IFERROR((SUMIF(N$2:N2344,N2344,P$2:P2344)-P2344)/(COUNTIF($N$2:N2344,N2344)-1),0)</f>
        <v>1.2547770700636942</v>
      </c>
      <c r="AJ2344" s="10">
        <f>IFERROR((SUMIF(N$2:N2344,N2344,O$2:O2344)-O2344)/(COUNTIF($N$2:N2344,N2344)-1),0)</f>
        <v>1.7197452229299364</v>
      </c>
      <c r="AK2344" s="10">
        <f t="shared" si="897"/>
        <v>-0.46496815286624216</v>
      </c>
      <c r="AL2344" s="10">
        <f>IFERROR((AP2344)/(COUNTIF($M$2:N2344,M2344)-1),0)</f>
        <v>1.0729166666666667</v>
      </c>
      <c r="AM2344" s="19">
        <f>IFERROR((AQ2344)/(COUNTIF($M$2:N2344,N2344)-1),0)</f>
        <v>1.274247491638796</v>
      </c>
      <c r="AN2344" s="10">
        <f t="shared" si="887"/>
        <v>1</v>
      </c>
      <c r="AO2344" s="10">
        <f t="shared" si="888"/>
        <v>1</v>
      </c>
      <c r="AP2344" s="10">
        <f>SUMIF($M$2:N2344,M2344,AN$2:AO2344)-AN2344</f>
        <v>103</v>
      </c>
      <c r="AQ2344" s="10">
        <f>SUMIF($AV$2:AW2344,AV2344,$BD$2:BE2344)-BD2344</f>
        <v>381</v>
      </c>
      <c r="AR2344" s="10">
        <f>M2344</f>
        <v>2662</v>
      </c>
      <c r="AS2344" s="10">
        <f t="shared" si="880"/>
        <v>503</v>
      </c>
      <c r="AT2344">
        <f t="shared" si="881"/>
        <v>0</v>
      </c>
      <c r="AU2344" s="10">
        <f t="shared" si="882"/>
        <v>0</v>
      </c>
      <c r="AV2344">
        <f t="shared" si="898"/>
        <v>503</v>
      </c>
      <c r="AW2344">
        <f t="shared" si="899"/>
        <v>2662</v>
      </c>
      <c r="AX2344">
        <f t="shared" si="900"/>
        <v>0</v>
      </c>
      <c r="AY2344">
        <f t="shared" si="901"/>
        <v>0</v>
      </c>
      <c r="AZ2344">
        <f t="shared" si="902"/>
        <v>503</v>
      </c>
      <c r="BA2344">
        <f t="shared" si="903"/>
        <v>2662</v>
      </c>
      <c r="BB2344">
        <f t="shared" si="883"/>
        <v>0</v>
      </c>
      <c r="BC2344">
        <f t="shared" si="884"/>
        <v>0</v>
      </c>
      <c r="BD2344">
        <f t="shared" si="885"/>
        <v>1</v>
      </c>
      <c r="BE2344">
        <f t="shared" si="886"/>
        <v>1</v>
      </c>
    </row>
    <row r="2345" spans="10:57" x14ac:dyDescent="0.25">
      <c r="J2345" s="23">
        <f>MAX(_xlfn.MAXIFS(L$2:$L2345,M$2:$M2345,M2345),_xlfn.MAXIFS(L$2:$L2345,N$2:$N2345,M2345))-MAX(_xlfn.MAXIFS(L$2:$L2344,M$2:$M2344,M2345),_xlfn.MAXIFS(L$2:$L2344,N$2:$N2344,M2345))</f>
        <v>7</v>
      </c>
      <c r="K2345" s="23">
        <f>MAX(_xlfn.MAXIFS($L$2:L2345,$M$2:M2345,N2345),_xlfn.MAXIFS($L$2:L2345,$N$2:N2345,N2345))-MAX(_xlfn.MAXIFS($L$2:L2344,$M$2:M2344,N2345),_xlfn.MAXIFS($L$2:L2344,$N$2:N2344,N2345))</f>
        <v>6</v>
      </c>
      <c r="L2345" s="20">
        <v>43379</v>
      </c>
      <c r="M2345" s="10">
        <v>4441</v>
      </c>
      <c r="N2345" s="10">
        <v>4467</v>
      </c>
      <c r="O2345" s="10">
        <v>3</v>
      </c>
      <c r="P2345" s="10">
        <v>4</v>
      </c>
      <c r="Q2345" s="10" t="str">
        <f t="shared" si="889"/>
        <v>N</v>
      </c>
      <c r="R2345" s="10" t="str">
        <f t="shared" si="890"/>
        <v>S</v>
      </c>
      <c r="S2345" s="10">
        <f t="shared" si="891"/>
        <v>-1</v>
      </c>
      <c r="T2345" s="11">
        <f>IFERROR((SUMIF($M$2:N2345,M2345,$O$2:P2345)-O2345)/(COUNTIF($M$2:N2345,M2345)-1),0)</f>
        <v>1.3</v>
      </c>
      <c r="U2345" s="11">
        <f>IFERROR((SUMIF($AR$2:AR2345,AR2345,$AT$2:AU2345)-AT2345)/(COUNTIF($M$2:N2345,M2345)-1),0)</f>
        <v>0.59599999999999997</v>
      </c>
      <c r="V2345" s="11">
        <f t="shared" si="892"/>
        <v>0.70400000000000007</v>
      </c>
      <c r="W2345" s="12">
        <f>IFERROR((SUMIF($AV$2:AW2345,AV2345,$AX$2:AY2345)-AX2345)/(COUNTIF($M$2:N2345,N2345)-1),0)</f>
        <v>1.0952380952380953</v>
      </c>
      <c r="X2345" s="12">
        <f>IFERROR((SUMIF($AZ$2:BA2345,AZ2345,$BB$2:BC2345)-BB2345)/(COUNTIF($M$2:N2345,N2345)-1),0)</f>
        <v>2.0476190476190474</v>
      </c>
      <c r="Y2345" s="12">
        <f t="shared" si="893"/>
        <v>-0.95238095238095211</v>
      </c>
      <c r="Z2345" s="13">
        <f>IFERROR((SUMIF($M$2:M2345,M2345,O$2:O2345)-O2345)/(COUNTIF($M$2:M2345,M2345)-1),0)</f>
        <v>1.3416666666666666</v>
      </c>
      <c r="AA2345" s="13">
        <f>IFERROR((SUMIF($M$2:M2345,M2345,P$2:P2345)-P2345)/(COUNTIF($M$2:M2345,M2345)-1),0)</f>
        <v>1.2416666666666667</v>
      </c>
      <c r="AB2345" s="13">
        <f t="shared" si="894"/>
        <v>9.9999999999999867E-2</v>
      </c>
      <c r="AC2345" s="10">
        <f>IFERROR((SUMIF($N$2:N2345,M2345,$P$2:P2345))/(COUNTIF($N$2:N2345,M2345)),0)</f>
        <v>1.2615384615384615</v>
      </c>
      <c r="AD2345" s="10">
        <f>IFERROR((SUMIF($N$2:N2345,M2345,$O$2:O2345))/(COUNTIF($N$2:N2345,M2345)),0)</f>
        <v>1.6692307692307693</v>
      </c>
      <c r="AE2345" s="10">
        <f t="shared" si="895"/>
        <v>-0.4076923076923078</v>
      </c>
      <c r="AF2345" s="13">
        <f>IFERROR((SUMIF($M$2:M2345,N2345,$O$2:O2345))/(COUNTIF($M$2:M2345,N2345)),0)</f>
        <v>1</v>
      </c>
      <c r="AG2345" s="13">
        <f>IFERROR((SUMIF($M$2:M2345,N2345,$P$2:P2345))/(COUNTIF($M$2:M2345,N2345)),0)</f>
        <v>1.9090909090909092</v>
      </c>
      <c r="AH2345" s="13">
        <f t="shared" si="896"/>
        <v>-0.90909090909090917</v>
      </c>
      <c r="AI2345" s="10">
        <f>IFERROR((SUMIF(N$2:N2345,N2345,P$2:P2345)-P2345)/(COUNTIF($N$2:N2345,N2345)-1),0)</f>
        <v>1.2</v>
      </c>
      <c r="AJ2345" s="10">
        <f>IFERROR((SUMIF(N$2:N2345,N2345,O$2:O2345)-O2345)/(COUNTIF($N$2:N2345,N2345)-1),0)</f>
        <v>2.2000000000000002</v>
      </c>
      <c r="AK2345" s="10">
        <f t="shared" si="897"/>
        <v>-1.0000000000000002</v>
      </c>
      <c r="AL2345" s="10">
        <f>IFERROR((AP2345)/(COUNTIF($M$2:N2345,M2345)-1),0)</f>
        <v>1.296</v>
      </c>
      <c r="AM2345" s="19">
        <f>IFERROR((AQ2345)/(COUNTIF($M$2:N2345,N2345)-1),0)</f>
        <v>0.90476190476190477</v>
      </c>
      <c r="AN2345" s="10">
        <f t="shared" si="887"/>
        <v>0</v>
      </c>
      <c r="AO2345" s="10">
        <f t="shared" si="888"/>
        <v>3</v>
      </c>
      <c r="AP2345" s="10">
        <f>SUMIF($M$2:N2345,M2345,AN$2:AO2345)-AN2345</f>
        <v>324</v>
      </c>
      <c r="AQ2345" s="10">
        <f>SUMIF($AV$2:AW2345,AV2345,$BD$2:BE2345)-BD2345</f>
        <v>19</v>
      </c>
      <c r="AR2345" s="10">
        <f>M2345</f>
        <v>4441</v>
      </c>
      <c r="AS2345" s="10">
        <f t="shared" si="880"/>
        <v>4467</v>
      </c>
      <c r="AT2345">
        <f t="shared" si="881"/>
        <v>4</v>
      </c>
      <c r="AU2345" s="10">
        <f t="shared" si="882"/>
        <v>3</v>
      </c>
      <c r="AV2345">
        <f t="shared" si="898"/>
        <v>4467</v>
      </c>
      <c r="AW2345">
        <f t="shared" si="899"/>
        <v>4441</v>
      </c>
      <c r="AX2345">
        <f t="shared" si="900"/>
        <v>4</v>
      </c>
      <c r="AY2345">
        <f t="shared" si="901"/>
        <v>3</v>
      </c>
      <c r="AZ2345">
        <f t="shared" si="902"/>
        <v>4467</v>
      </c>
      <c r="BA2345">
        <f t="shared" si="903"/>
        <v>4441</v>
      </c>
      <c r="BB2345">
        <f t="shared" si="883"/>
        <v>3</v>
      </c>
      <c r="BC2345">
        <f t="shared" si="884"/>
        <v>4</v>
      </c>
      <c r="BD2345">
        <f t="shared" si="885"/>
        <v>3</v>
      </c>
      <c r="BE2345">
        <f t="shared" si="886"/>
        <v>0</v>
      </c>
    </row>
    <row r="2346" spans="10:57" x14ac:dyDescent="0.25">
      <c r="J2346" s="23">
        <f>MAX(_xlfn.MAXIFS(L$2:$L2346,M$2:$M2346,M2346),_xlfn.MAXIFS(L$2:$L2346,N$2:$N2346,M2346))-MAX(_xlfn.MAXIFS(L$2:$L2345,M$2:$M2345,M2346),_xlfn.MAXIFS(L$2:$L2345,N$2:$N2345,M2346))</f>
        <v>3</v>
      </c>
      <c r="K2346" s="23">
        <f>MAX(_xlfn.MAXIFS($L$2:L2346,$M$2:M2346,N2346),_xlfn.MAXIFS($L$2:L2346,$N$2:N2346,N2346))-MAX(_xlfn.MAXIFS($L$2:L2345,$M$2:M2345,N2346),_xlfn.MAXIFS($L$2:L2345,$N$2:N2345,N2346))</f>
        <v>7</v>
      </c>
      <c r="L2346" s="20">
        <v>43380</v>
      </c>
      <c r="M2346" s="10">
        <v>170</v>
      </c>
      <c r="N2346" s="10">
        <v>856</v>
      </c>
      <c r="O2346" s="10">
        <v>1</v>
      </c>
      <c r="P2346" s="10">
        <v>0</v>
      </c>
      <c r="Q2346" s="10" t="str">
        <f t="shared" si="889"/>
        <v>S</v>
      </c>
      <c r="R2346" s="10" t="str">
        <f t="shared" si="890"/>
        <v>N</v>
      </c>
      <c r="S2346" s="10">
        <f t="shared" si="891"/>
        <v>1</v>
      </c>
      <c r="T2346" s="11">
        <f>IFERROR((SUMIF($M$2:N2346,M2346,$O$2:P2346)-O2346)/(COUNTIF($M$2:N2346,M2346)-1),0)</f>
        <v>1.7550561797752808</v>
      </c>
      <c r="U2346" s="11">
        <f>IFERROR((SUMIF($AR$2:AR2346,AR2346,$AT$2:AU2346)-AT2346)/(COUNTIF($M$2:N2346,M2346)-1),0)</f>
        <v>0.48314606741573035</v>
      </c>
      <c r="V2346" s="11">
        <f t="shared" si="892"/>
        <v>1.2719101123595504</v>
      </c>
      <c r="W2346" s="12">
        <f>IFERROR((SUMIF($AV$2:AW2346,AV2346,$AX$2:AY2346)-AX2346)/(COUNTIF($M$2:N2346,N2346)-1),0)</f>
        <v>1.2210526315789474</v>
      </c>
      <c r="X2346" s="12">
        <f>IFERROR((SUMIF($AZ$2:BA2346,AZ2346,$BB$2:BC2346)-BB2346)/(COUNTIF($M$2:N2346,N2346)-1),0)</f>
        <v>1.6175438596491227</v>
      </c>
      <c r="Y2346" s="12">
        <f t="shared" si="893"/>
        <v>-0.39649122807017534</v>
      </c>
      <c r="Z2346" s="13">
        <f>IFERROR((SUMIF($M$2:M2346,M2346,O$2:O2346)-O2346)/(COUNTIF($M$2:M2346,M2346)-1),0)</f>
        <v>1.8604651162790697</v>
      </c>
      <c r="AA2346" s="13">
        <f>IFERROR((SUMIF($M$2:M2346,M2346,P$2:P2346)-P2346)/(COUNTIF($M$2:M2346,M2346)-1),0)</f>
        <v>1</v>
      </c>
      <c r="AB2346" s="13">
        <f t="shared" si="894"/>
        <v>0.86046511627906974</v>
      </c>
      <c r="AC2346" s="10">
        <f>IFERROR((SUMIF($N$2:N2346,M2346,$P$2:P2346))/(COUNTIF($N$2:N2346,M2346)),0)</f>
        <v>1.6565217391304348</v>
      </c>
      <c r="AD2346" s="10">
        <f>IFERROR((SUMIF($N$2:N2346,M2346,$O$2:O2346))/(COUNTIF($N$2:N2346,M2346)),0)</f>
        <v>1.3</v>
      </c>
      <c r="AE2346" s="10">
        <f t="shared" si="895"/>
        <v>0.35652173913043472</v>
      </c>
      <c r="AF2346" s="13">
        <f>IFERROR((SUMIF($M$2:M2346,N2346,$O$2:O2346))/(COUNTIF($M$2:M2346,N2346)),0)</f>
        <v>1.3134328358208955</v>
      </c>
      <c r="AG2346" s="13">
        <f>IFERROR((SUMIF($M$2:M2346,N2346,$P$2:P2346))/(COUNTIF($M$2:M2346,N2346)),0)</f>
        <v>1.5820895522388059</v>
      </c>
      <c r="AH2346" s="13">
        <f t="shared" si="896"/>
        <v>-0.26865671641791034</v>
      </c>
      <c r="AI2346" s="10">
        <f>IFERROR((SUMIF(N$2:N2346,N2346,P$2:P2346)-P2346)/(COUNTIF($N$2:N2346,N2346)-1),0)</f>
        <v>1.1390728476821192</v>
      </c>
      <c r="AJ2346" s="10">
        <f>IFERROR((SUMIF(N$2:N2346,N2346,O$2:O2346)-O2346)/(COUNTIF($N$2:N2346,N2346)-1),0)</f>
        <v>1.6490066225165563</v>
      </c>
      <c r="AK2346" s="10">
        <f t="shared" si="897"/>
        <v>-0.50993377483443703</v>
      </c>
      <c r="AL2346" s="10">
        <f>IFERROR((AP2346)/(COUNTIF($M$2:N2346,M2346)-1),0)</f>
        <v>1.6651685393258426</v>
      </c>
      <c r="AM2346" s="19">
        <f>IFERROR((AQ2346)/(COUNTIF($M$2:N2346,N2346)-1),0)</f>
        <v>1.1719298245614036</v>
      </c>
      <c r="AN2346" s="10">
        <f t="shared" si="887"/>
        <v>3</v>
      </c>
      <c r="AO2346" s="10">
        <f t="shared" si="888"/>
        <v>0</v>
      </c>
      <c r="AP2346" s="10">
        <f>SUMIF($M$2:N2346,M2346,AN$2:AO2346)-AN2346</f>
        <v>741</v>
      </c>
      <c r="AQ2346" s="10">
        <f>SUMIF($AV$2:AW2346,AV2346,$BD$2:BE2346)-BD2346</f>
        <v>334</v>
      </c>
      <c r="AR2346" s="10">
        <f>M2346</f>
        <v>170</v>
      </c>
      <c r="AS2346" s="10">
        <f t="shared" si="880"/>
        <v>856</v>
      </c>
      <c r="AT2346">
        <f t="shared" si="881"/>
        <v>0</v>
      </c>
      <c r="AU2346" s="10">
        <f t="shared" si="882"/>
        <v>1</v>
      </c>
      <c r="AV2346">
        <f t="shared" si="898"/>
        <v>856</v>
      </c>
      <c r="AW2346">
        <f t="shared" si="899"/>
        <v>170</v>
      </c>
      <c r="AX2346">
        <f t="shared" si="900"/>
        <v>0</v>
      </c>
      <c r="AY2346">
        <f t="shared" si="901"/>
        <v>1</v>
      </c>
      <c r="AZ2346">
        <f t="shared" si="902"/>
        <v>856</v>
      </c>
      <c r="BA2346">
        <f t="shared" si="903"/>
        <v>170</v>
      </c>
      <c r="BB2346">
        <f t="shared" si="883"/>
        <v>1</v>
      </c>
      <c r="BC2346">
        <f t="shared" si="884"/>
        <v>0</v>
      </c>
      <c r="BD2346">
        <f t="shared" si="885"/>
        <v>0</v>
      </c>
      <c r="BE2346">
        <f t="shared" si="886"/>
        <v>3</v>
      </c>
    </row>
    <row r="2347" spans="10:57" x14ac:dyDescent="0.25">
      <c r="J2347" s="23">
        <f>MAX(_xlfn.MAXIFS(L$2:$L2347,M$2:$M2347,M2347),_xlfn.MAXIFS(L$2:$L2347,N$2:$N2347,M2347))-MAX(_xlfn.MAXIFS(L$2:$L2346,M$2:$M2346,M2347),_xlfn.MAXIFS(L$2:$L2346,N$2:$N2346,M2347))</f>
        <v>7</v>
      </c>
      <c r="K2347" s="23">
        <f>MAX(_xlfn.MAXIFS($L$2:L2347,$M$2:M2347,N2347),_xlfn.MAXIFS($L$2:L2347,$N$2:N2347,N2347))-MAX(_xlfn.MAXIFS($L$2:L2346,$M$2:M2346,N2347),_xlfn.MAXIFS($L$2:L2346,$N$2:N2346,N2347))</f>
        <v>7</v>
      </c>
      <c r="L2347" s="20">
        <v>43380</v>
      </c>
      <c r="M2347" s="10">
        <v>2444</v>
      </c>
      <c r="N2347" s="10">
        <v>413</v>
      </c>
      <c r="O2347" s="10">
        <v>1</v>
      </c>
      <c r="P2347" s="10">
        <v>0</v>
      </c>
      <c r="Q2347" s="10" t="str">
        <f t="shared" si="889"/>
        <v>S</v>
      </c>
      <c r="R2347" s="10" t="str">
        <f t="shared" si="890"/>
        <v>N</v>
      </c>
      <c r="S2347" s="10">
        <f t="shared" si="891"/>
        <v>1</v>
      </c>
      <c r="T2347" s="11">
        <f>IFERROR((SUMIF($M$2:N2347,M2347,$O$2:P2347)-O2347)/(COUNTIF($M$2:N2347,M2347)-1),0)</f>
        <v>1.25</v>
      </c>
      <c r="U2347" s="11">
        <f>IFERROR((SUMIF($AR$2:AR2347,AR2347,$AT$2:AU2347)-AT2347)/(COUNTIF($M$2:N2347,M2347)-1),0)</f>
        <v>0.69767441860465118</v>
      </c>
      <c r="V2347" s="11">
        <f t="shared" si="892"/>
        <v>0.55232558139534882</v>
      </c>
      <c r="W2347" s="12">
        <f>IFERROR((SUMIF($AV$2:AW2347,AV2347,$AX$2:AY2347)-AX2347)/(COUNTIF($M$2:N2347,N2347)-1),0)</f>
        <v>1.3309352517985611</v>
      </c>
      <c r="X2347" s="12">
        <f>IFERROR((SUMIF($AZ$2:BA2347,AZ2347,$BB$2:BC2347)-BB2347)/(COUNTIF($M$2:N2347,N2347)-1),0)</f>
        <v>1.5539568345323742</v>
      </c>
      <c r="Y2347" s="12">
        <f t="shared" si="893"/>
        <v>-0.22302158273381312</v>
      </c>
      <c r="Z2347" s="13">
        <f>IFERROR((SUMIF($M$2:M2347,M2347,O$2:O2347)-O2347)/(COUNTIF($M$2:M2347,M2347)-1),0)</f>
        <v>1.2469135802469136</v>
      </c>
      <c r="AA2347" s="13">
        <f>IFERROR((SUMIF($M$2:M2347,M2347,P$2:P2347)-P2347)/(COUNTIF($M$2:M2347,M2347)-1),0)</f>
        <v>1.4814814814814814</v>
      </c>
      <c r="AB2347" s="13">
        <f t="shared" si="894"/>
        <v>-0.23456790123456783</v>
      </c>
      <c r="AC2347" s="10">
        <f>IFERROR((SUMIF($N$2:N2347,M2347,$P$2:P2347))/(COUNTIF($N$2:N2347,M2347)),0)</f>
        <v>1.2527472527472527</v>
      </c>
      <c r="AD2347" s="10">
        <f>IFERROR((SUMIF($N$2:N2347,M2347,$O$2:O2347))/(COUNTIF($N$2:N2347,M2347)),0)</f>
        <v>1.6483516483516483</v>
      </c>
      <c r="AE2347" s="10">
        <f t="shared" si="895"/>
        <v>-0.39560439560439553</v>
      </c>
      <c r="AF2347" s="13">
        <f>IFERROR((SUMIF($M$2:M2347,N2347,$O$2:O2347))/(COUNTIF($M$2:M2347,N2347)),0)</f>
        <v>1.40625</v>
      </c>
      <c r="AG2347" s="13">
        <f>IFERROR((SUMIF($M$2:M2347,N2347,$P$2:P2347))/(COUNTIF($M$2:M2347,N2347)),0)</f>
        <v>1.265625</v>
      </c>
      <c r="AH2347" s="13">
        <f t="shared" si="896"/>
        <v>0.140625</v>
      </c>
      <c r="AI2347" s="10">
        <f>IFERROR((SUMIF(N$2:N2347,N2347,P$2:P2347)-P2347)/(COUNTIF($N$2:N2347,N2347)-1),0)</f>
        <v>1.2666666666666666</v>
      </c>
      <c r="AJ2347" s="10">
        <f>IFERROR((SUMIF(N$2:N2347,N2347,O$2:O2347)-O2347)/(COUNTIF($N$2:N2347,N2347)-1),0)</f>
        <v>1.8</v>
      </c>
      <c r="AK2347" s="10">
        <f t="shared" si="897"/>
        <v>-0.53333333333333344</v>
      </c>
      <c r="AL2347" s="10">
        <f>IFERROR((AP2347)/(COUNTIF($M$2:N2347,M2347)-1),0)</f>
        <v>1.180232558139535</v>
      </c>
      <c r="AM2347" s="19">
        <f>IFERROR((AQ2347)/(COUNTIF($M$2:N2347,N2347)-1),0)</f>
        <v>1.2374100719424461</v>
      </c>
      <c r="AN2347" s="10">
        <f t="shared" si="887"/>
        <v>3</v>
      </c>
      <c r="AO2347" s="10">
        <f t="shared" si="888"/>
        <v>0</v>
      </c>
      <c r="AP2347" s="10">
        <f>SUMIF($M$2:N2347,M2347,AN$2:AO2347)-AN2347</f>
        <v>203</v>
      </c>
      <c r="AQ2347" s="10">
        <f>SUMIF($AV$2:AW2347,AV2347,$BD$2:BE2347)-BD2347</f>
        <v>172</v>
      </c>
      <c r="AR2347" s="10">
        <f>M2347</f>
        <v>2444</v>
      </c>
      <c r="AS2347" s="10">
        <f t="shared" si="880"/>
        <v>413</v>
      </c>
      <c r="AT2347">
        <f t="shared" si="881"/>
        <v>0</v>
      </c>
      <c r="AU2347" s="10">
        <f t="shared" si="882"/>
        <v>1</v>
      </c>
      <c r="AV2347">
        <f t="shared" si="898"/>
        <v>413</v>
      </c>
      <c r="AW2347">
        <f t="shared" si="899"/>
        <v>2444</v>
      </c>
      <c r="AX2347">
        <f t="shared" si="900"/>
        <v>0</v>
      </c>
      <c r="AY2347">
        <f t="shared" si="901"/>
        <v>1</v>
      </c>
      <c r="AZ2347">
        <f t="shared" si="902"/>
        <v>413</v>
      </c>
      <c r="BA2347">
        <f t="shared" si="903"/>
        <v>2444</v>
      </c>
      <c r="BB2347">
        <f t="shared" si="883"/>
        <v>1</v>
      </c>
      <c r="BC2347">
        <f t="shared" si="884"/>
        <v>0</v>
      </c>
      <c r="BD2347">
        <f t="shared" si="885"/>
        <v>0</v>
      </c>
      <c r="BE2347">
        <f t="shared" si="886"/>
        <v>3</v>
      </c>
    </row>
    <row r="2348" spans="10:57" x14ac:dyDescent="0.25">
      <c r="J2348" s="23">
        <f>MAX(_xlfn.MAXIFS(L$2:$L2348,M$2:$M2348,M2348),_xlfn.MAXIFS(L$2:$L2348,N$2:$N2348,M2348))-MAX(_xlfn.MAXIFS(L$2:$L2347,M$2:$M2347,M2348),_xlfn.MAXIFS(L$2:$L2347,N$2:$N2347,M2348))</f>
        <v>7</v>
      </c>
      <c r="K2348" s="23">
        <f>MAX(_xlfn.MAXIFS($L$2:L2348,$M$2:M2348,N2348),_xlfn.MAXIFS($L$2:L2348,$N$2:N2348,N2348))-MAX(_xlfn.MAXIFS($L$2:L2347,$M$2:M2347,N2348),_xlfn.MAXIFS($L$2:L2347,$N$2:N2347,N2348))</f>
        <v>3</v>
      </c>
      <c r="L2348" s="20">
        <v>43380</v>
      </c>
      <c r="M2348" s="10">
        <v>122</v>
      </c>
      <c r="N2348" s="10">
        <v>409</v>
      </c>
      <c r="O2348" s="10">
        <v>1</v>
      </c>
      <c r="P2348" s="10">
        <v>2</v>
      </c>
      <c r="Q2348" s="10" t="str">
        <f t="shared" si="889"/>
        <v>N</v>
      </c>
      <c r="R2348" s="10" t="str">
        <f t="shared" si="890"/>
        <v>S</v>
      </c>
      <c r="S2348" s="10">
        <f t="shared" si="891"/>
        <v>-1</v>
      </c>
      <c r="T2348" s="11">
        <f>IFERROR((SUMIF($M$2:N2348,M2348,$O$2:P2348)-O2348)/(COUNTIF($M$2:N2348,M2348)-1),0)</f>
        <v>1.549636803874092</v>
      </c>
      <c r="U2348" s="11">
        <f>IFERROR((SUMIF($AR$2:AR2348,AR2348,$AT$2:AU2348)-AT2348)/(COUNTIF($M$2:N2348,M2348)-1),0)</f>
        <v>0.5447941888619855</v>
      </c>
      <c r="V2348" s="11">
        <f t="shared" si="892"/>
        <v>1.0048426150121066</v>
      </c>
      <c r="W2348" s="12">
        <f>IFERROR((SUMIF($AV$2:AW2348,AV2348,$AX$2:AY2348)-AX2348)/(COUNTIF($M$2:N2348,N2348)-1),0)</f>
        <v>2.1955193482688391</v>
      </c>
      <c r="X2348" s="12">
        <f>IFERROR((SUMIF($AZ$2:BA2348,AZ2348,$BB$2:BC2348)-BB2348)/(COUNTIF($M$2:N2348,N2348)-1),0)</f>
        <v>0.90835030549898166</v>
      </c>
      <c r="Y2348" s="12">
        <f t="shared" si="893"/>
        <v>1.2871690427698574</v>
      </c>
      <c r="Z2348" s="13">
        <f>IFERROR((SUMIF($M$2:M2348,M2348,O$2:O2348)-O2348)/(COUNTIF($M$2:M2348,M2348)-1),0)</f>
        <v>1.6395939086294415</v>
      </c>
      <c r="AA2348" s="13">
        <f>IFERROR((SUMIF($M$2:M2348,M2348,P$2:P2348)-P2348)/(COUNTIF($M$2:M2348,M2348)-1),0)</f>
        <v>1.1421319796954315</v>
      </c>
      <c r="AB2348" s="13">
        <f t="shared" si="894"/>
        <v>0.49746192893401009</v>
      </c>
      <c r="AC2348" s="10">
        <f>IFERROR((SUMIF($N$2:N2348,M2348,$P$2:P2348))/(COUNTIF($N$2:N2348,M2348)),0)</f>
        <v>1.4675925925925926</v>
      </c>
      <c r="AD2348" s="10">
        <f>IFERROR((SUMIF($N$2:N2348,M2348,$O$2:O2348))/(COUNTIF($N$2:N2348,M2348)),0)</f>
        <v>1.1851851851851851</v>
      </c>
      <c r="AE2348" s="10">
        <f t="shared" si="895"/>
        <v>0.28240740740740744</v>
      </c>
      <c r="AF2348" s="13">
        <f>IFERROR((SUMIF($M$2:M2348,N2348,$O$2:O2348))/(COUNTIF($M$2:M2348,N2348)),0)</f>
        <v>2.3982683982683981</v>
      </c>
      <c r="AG2348" s="13">
        <f>IFERROR((SUMIF($M$2:M2348,N2348,$P$2:P2348))/(COUNTIF($M$2:M2348,N2348)),0)</f>
        <v>0.77056277056277056</v>
      </c>
      <c r="AH2348" s="13">
        <f t="shared" si="896"/>
        <v>1.6277056277056277</v>
      </c>
      <c r="AI2348" s="10">
        <f>IFERROR((SUMIF(N$2:N2348,N2348,P$2:P2348)-P2348)/(COUNTIF($N$2:N2348,N2348)-1),0)</f>
        <v>2.0153846153846153</v>
      </c>
      <c r="AJ2348" s="10">
        <f>IFERROR((SUMIF(N$2:N2348,N2348,O$2:O2348)-O2348)/(COUNTIF($N$2:N2348,N2348)-1),0)</f>
        <v>1.0307692307692307</v>
      </c>
      <c r="AK2348" s="10">
        <f t="shared" si="897"/>
        <v>0.98461538461538467</v>
      </c>
      <c r="AL2348" s="10">
        <f>IFERROR((AP2348)/(COUNTIF($M$2:N2348,M2348)-1),0)</f>
        <v>1.5883777239709442</v>
      </c>
      <c r="AM2348" s="19">
        <f>IFERROR((AQ2348)/(COUNTIF($M$2:N2348,N2348)-1),0)</f>
        <v>2.0794297352342159</v>
      </c>
      <c r="AN2348" s="10">
        <f t="shared" si="887"/>
        <v>0</v>
      </c>
      <c r="AO2348" s="10">
        <f t="shared" si="888"/>
        <v>3</v>
      </c>
      <c r="AP2348" s="10">
        <f>SUMIF($M$2:N2348,M2348,AN$2:AO2348)-AN2348</f>
        <v>656</v>
      </c>
      <c r="AQ2348" s="10">
        <f>SUMIF($AV$2:AW2348,AV2348,$BD$2:BE2348)-BD2348</f>
        <v>1021</v>
      </c>
      <c r="AR2348" s="10">
        <f>M2348</f>
        <v>122</v>
      </c>
      <c r="AS2348" s="10">
        <f t="shared" si="880"/>
        <v>409</v>
      </c>
      <c r="AT2348">
        <f t="shared" si="881"/>
        <v>2</v>
      </c>
      <c r="AU2348" s="10">
        <f t="shared" si="882"/>
        <v>1</v>
      </c>
      <c r="AV2348">
        <f t="shared" si="898"/>
        <v>409</v>
      </c>
      <c r="AW2348">
        <f t="shared" si="899"/>
        <v>122</v>
      </c>
      <c r="AX2348">
        <f t="shared" si="900"/>
        <v>2</v>
      </c>
      <c r="AY2348">
        <f t="shared" si="901"/>
        <v>1</v>
      </c>
      <c r="AZ2348">
        <f t="shared" si="902"/>
        <v>409</v>
      </c>
      <c r="BA2348">
        <f t="shared" si="903"/>
        <v>122</v>
      </c>
      <c r="BB2348">
        <f t="shared" si="883"/>
        <v>1</v>
      </c>
      <c r="BC2348">
        <f t="shared" si="884"/>
        <v>2</v>
      </c>
      <c r="BD2348">
        <f t="shared" si="885"/>
        <v>3</v>
      </c>
      <c r="BE2348">
        <f t="shared" si="886"/>
        <v>0</v>
      </c>
    </row>
    <row r="2349" spans="10:57" x14ac:dyDescent="0.25">
      <c r="J2349" s="23">
        <f>MAX(_xlfn.MAXIFS(L$2:$L2349,M$2:$M2349,M2349),_xlfn.MAXIFS(L$2:$L2349,N$2:$N2349,M2349))-MAX(_xlfn.MAXIFS(L$2:$L2348,M$2:$M2348,M2349),_xlfn.MAXIFS(L$2:$L2348,N$2:$N2348,M2349))</f>
        <v>13</v>
      </c>
      <c r="K2349" s="23">
        <f>MAX(_xlfn.MAXIFS($L$2:L2349,$M$2:M2349,N2349),_xlfn.MAXIFS($L$2:L2349,$N$2:N2349,N2349))-MAX(_xlfn.MAXIFS($L$2:L2348,$M$2:M2348,N2349),_xlfn.MAXIFS($L$2:L2348,$N$2:N2348,N2349))</f>
        <v>14</v>
      </c>
      <c r="L2349" s="20">
        <v>43393</v>
      </c>
      <c r="M2349" s="10">
        <v>413</v>
      </c>
      <c r="N2349" s="10">
        <v>3551</v>
      </c>
      <c r="O2349" s="10">
        <v>1</v>
      </c>
      <c r="P2349" s="10">
        <v>1</v>
      </c>
      <c r="Q2349" s="10" t="str">
        <f t="shared" si="889"/>
        <v>U</v>
      </c>
      <c r="R2349" s="10" t="str">
        <f t="shared" si="890"/>
        <v>U</v>
      </c>
      <c r="S2349" s="10">
        <f t="shared" si="891"/>
        <v>0</v>
      </c>
      <c r="T2349" s="11">
        <f>IFERROR((SUMIF($M$2:N2349,M2349,$O$2:P2349)-O2349)/(COUNTIF($M$2:N2349,M2349)-1),0)</f>
        <v>1.3214285714285714</v>
      </c>
      <c r="U2349" s="11">
        <f>IFERROR((SUMIF($AR$2:AR2349,AR2349,$AT$2:AU2349)-AT2349)/(COUNTIF($M$2:N2349,M2349)-1),0)</f>
        <v>0.57857142857142863</v>
      </c>
      <c r="V2349" s="11">
        <f t="shared" si="892"/>
        <v>0.74285714285714277</v>
      </c>
      <c r="W2349" s="12">
        <f>IFERROR((SUMIF($AV$2:AW2349,AV2349,$AX$2:AY2349)-AX2349)/(COUNTIF($M$2:N2349,N2349)-1),0)</f>
        <v>1.3093922651933703</v>
      </c>
      <c r="X2349" s="12">
        <f>IFERROR((SUMIF($AZ$2:BA2349,AZ2349,$BB$2:BC2349)-BB2349)/(COUNTIF($M$2:N2349,N2349)-1),0)</f>
        <v>1.3867403314917126</v>
      </c>
      <c r="Y2349" s="12">
        <f t="shared" si="893"/>
        <v>-7.7348066298342344E-2</v>
      </c>
      <c r="Z2349" s="13">
        <f>IFERROR((SUMIF($M$2:M2349,M2349,O$2:O2349)-O2349)/(COUNTIF($M$2:M2349,M2349)-1),0)</f>
        <v>1.40625</v>
      </c>
      <c r="AA2349" s="13">
        <f>IFERROR((SUMIF($M$2:M2349,M2349,P$2:P2349)-P2349)/(COUNTIF($M$2:M2349,M2349)-1),0)</f>
        <v>1.265625</v>
      </c>
      <c r="AB2349" s="13">
        <f t="shared" si="894"/>
        <v>0.140625</v>
      </c>
      <c r="AC2349" s="10">
        <f>IFERROR((SUMIF($N$2:N2349,M2349,$P$2:P2349))/(COUNTIF($N$2:N2349,M2349)),0)</f>
        <v>1.25</v>
      </c>
      <c r="AD2349" s="10">
        <f>IFERROR((SUMIF($N$2:N2349,M2349,$O$2:O2349))/(COUNTIF($N$2:N2349,M2349)),0)</f>
        <v>1.7894736842105263</v>
      </c>
      <c r="AE2349" s="10">
        <f t="shared" si="895"/>
        <v>-0.53947368421052633</v>
      </c>
      <c r="AF2349" s="13">
        <f>IFERROR((SUMIF($M$2:M2349,N2349,$O$2:O2349))/(COUNTIF($M$2:M2349,N2349)),0)</f>
        <v>1.3953488372093024</v>
      </c>
      <c r="AG2349" s="13">
        <f>IFERROR((SUMIF($M$2:M2349,N2349,$P$2:P2349))/(COUNTIF($M$2:M2349,N2349)),0)</f>
        <v>1.1511627906976745</v>
      </c>
      <c r="AH2349" s="13">
        <f t="shared" si="896"/>
        <v>0.2441860465116279</v>
      </c>
      <c r="AI2349" s="10">
        <f>IFERROR((SUMIF(N$2:N2349,N2349,P$2:P2349)-P2349)/(COUNTIF($N$2:N2349,N2349)-1),0)</f>
        <v>1.2315789473684211</v>
      </c>
      <c r="AJ2349" s="10">
        <f>IFERROR((SUMIF(N$2:N2349,N2349,O$2:O2349)-O2349)/(COUNTIF($N$2:N2349,N2349)-1),0)</f>
        <v>1.6</v>
      </c>
      <c r="AK2349" s="10">
        <f t="shared" si="897"/>
        <v>-0.36842105263157898</v>
      </c>
      <c r="AL2349" s="10">
        <f>IFERROR((AP2349)/(COUNTIF($M$2:N2349,M2349)-1),0)</f>
        <v>1.2285714285714286</v>
      </c>
      <c r="AM2349" s="19">
        <f>IFERROR((AQ2349)/(COUNTIF($M$2:N2349,N2349)-1),0)</f>
        <v>1.3591160220994476</v>
      </c>
      <c r="AN2349" s="10">
        <f t="shared" si="887"/>
        <v>1</v>
      </c>
      <c r="AO2349" s="10">
        <f t="shared" si="888"/>
        <v>1</v>
      </c>
      <c r="AP2349" s="10">
        <f>SUMIF($M$2:N2349,M2349,AN$2:AO2349)-AN2349</f>
        <v>172</v>
      </c>
      <c r="AQ2349" s="10">
        <f>SUMIF($AV$2:AW2349,AV2349,$BD$2:BE2349)-BD2349</f>
        <v>246</v>
      </c>
      <c r="AR2349" s="10">
        <f>M2349</f>
        <v>413</v>
      </c>
      <c r="AS2349" s="10">
        <f t="shared" si="880"/>
        <v>3551</v>
      </c>
      <c r="AT2349">
        <f t="shared" si="881"/>
        <v>1</v>
      </c>
      <c r="AU2349" s="10">
        <f t="shared" si="882"/>
        <v>1</v>
      </c>
      <c r="AV2349">
        <f t="shared" si="898"/>
        <v>3551</v>
      </c>
      <c r="AW2349">
        <f t="shared" si="899"/>
        <v>413</v>
      </c>
      <c r="AX2349">
        <f t="shared" si="900"/>
        <v>1</v>
      </c>
      <c r="AY2349">
        <f t="shared" si="901"/>
        <v>1</v>
      </c>
      <c r="AZ2349">
        <f t="shared" si="902"/>
        <v>3551</v>
      </c>
      <c r="BA2349">
        <f t="shared" si="903"/>
        <v>413</v>
      </c>
      <c r="BB2349">
        <f t="shared" si="883"/>
        <v>1</v>
      </c>
      <c r="BC2349">
        <f t="shared" si="884"/>
        <v>1</v>
      </c>
      <c r="BD2349">
        <f t="shared" si="885"/>
        <v>1</v>
      </c>
      <c r="BE2349">
        <f t="shared" si="886"/>
        <v>1</v>
      </c>
    </row>
    <row r="2350" spans="10:57" x14ac:dyDescent="0.25">
      <c r="J2350" s="23">
        <f>MAX(_xlfn.MAXIFS(L$2:$L2350,M$2:$M2350,M2350),_xlfn.MAXIFS(L$2:$L2350,N$2:$N2350,M2350))-MAX(_xlfn.MAXIFS(L$2:$L2349,M$2:$M2349,M2350),_xlfn.MAXIFS(L$2:$L2349,N$2:$N2349,M2350))</f>
        <v>14</v>
      </c>
      <c r="K2350" s="23">
        <f>MAX(_xlfn.MAXIFS($L$2:L2350,$M$2:M2350,N2350),_xlfn.MAXIFS($L$2:L2350,$N$2:N2350,N2350))-MAX(_xlfn.MAXIFS($L$2:L2349,$M$2:M2349,N2350),_xlfn.MAXIFS($L$2:L2349,$N$2:N2349,N2350))</f>
        <v>13</v>
      </c>
      <c r="L2350" s="20">
        <v>43393</v>
      </c>
      <c r="M2350" s="10">
        <v>4467</v>
      </c>
      <c r="N2350" s="10">
        <v>170</v>
      </c>
      <c r="O2350" s="10">
        <v>3</v>
      </c>
      <c r="P2350" s="10">
        <v>0</v>
      </c>
      <c r="Q2350" s="10" t="str">
        <f t="shared" si="889"/>
        <v>S</v>
      </c>
      <c r="R2350" s="10" t="str">
        <f t="shared" si="890"/>
        <v>N</v>
      </c>
      <c r="S2350" s="10">
        <f t="shared" si="891"/>
        <v>3</v>
      </c>
      <c r="T2350" s="11">
        <f>IFERROR((SUMIF($M$2:N2350,M2350,$O$2:P2350)-O2350)/(COUNTIF($M$2:N2350,M2350)-1),0)</f>
        <v>1.2272727272727273</v>
      </c>
      <c r="U2350" s="11">
        <f>IFERROR((SUMIF($AR$2:AR2350,AR2350,$AT$2:AU2350)-AT2350)/(COUNTIF($M$2:N2350,M2350)-1),0)</f>
        <v>0.95454545454545459</v>
      </c>
      <c r="V2350" s="11">
        <f t="shared" si="892"/>
        <v>0.27272727272727271</v>
      </c>
      <c r="W2350" s="12">
        <f>IFERROR((SUMIF($AV$2:AW2350,AV2350,$AX$2:AY2350)-AX2350)/(COUNTIF($M$2:N2350,N2350)-1),0)</f>
        <v>1.7533632286995515</v>
      </c>
      <c r="X2350" s="12">
        <f>IFERROR((SUMIF($AZ$2:BA2350,AZ2350,$BB$2:BC2350)-BB2350)/(COUNTIF($M$2:N2350,N2350)-1),0)</f>
        <v>1.1524663677130045</v>
      </c>
      <c r="Y2350" s="12">
        <f t="shared" si="893"/>
        <v>0.60089686098654704</v>
      </c>
      <c r="Z2350" s="13">
        <f>IFERROR((SUMIF($M$2:M2350,M2350,O$2:O2350)-O2350)/(COUNTIF($M$2:M2350,M2350)-1),0)</f>
        <v>1</v>
      </c>
      <c r="AA2350" s="13">
        <f>IFERROR((SUMIF($M$2:M2350,M2350,P$2:P2350)-P2350)/(COUNTIF($M$2:M2350,M2350)-1),0)</f>
        <v>1.9090909090909092</v>
      </c>
      <c r="AB2350" s="13">
        <f t="shared" si="894"/>
        <v>-0.90909090909090917</v>
      </c>
      <c r="AC2350" s="10">
        <f>IFERROR((SUMIF($N$2:N2350,M2350,$P$2:P2350))/(COUNTIF($N$2:N2350,M2350)),0)</f>
        <v>1.4545454545454546</v>
      </c>
      <c r="AD2350" s="10">
        <f>IFERROR((SUMIF($N$2:N2350,M2350,$O$2:O2350))/(COUNTIF($N$2:N2350,M2350)),0)</f>
        <v>2.2727272727272729</v>
      </c>
      <c r="AE2350" s="10">
        <f t="shared" si="895"/>
        <v>-0.81818181818181834</v>
      </c>
      <c r="AF2350" s="13">
        <f>IFERROR((SUMIF($M$2:M2350,N2350,$O$2:O2350))/(COUNTIF($M$2:M2350,N2350)),0)</f>
        <v>1.8564814814814814</v>
      </c>
      <c r="AG2350" s="13">
        <f>IFERROR((SUMIF($M$2:M2350,N2350,$P$2:P2350))/(COUNTIF($M$2:M2350,N2350)),0)</f>
        <v>0.99537037037037035</v>
      </c>
      <c r="AH2350" s="13">
        <f t="shared" si="896"/>
        <v>0.86111111111111105</v>
      </c>
      <c r="AI2350" s="10">
        <f>IFERROR((SUMIF(N$2:N2350,N2350,P$2:P2350)-P2350)/(COUNTIF($N$2:N2350,N2350)-1),0)</f>
        <v>1.6565217391304348</v>
      </c>
      <c r="AJ2350" s="10">
        <f>IFERROR((SUMIF(N$2:N2350,N2350,O$2:O2350)-O2350)/(COUNTIF($N$2:N2350,N2350)-1),0)</f>
        <v>1.3</v>
      </c>
      <c r="AK2350" s="10">
        <f t="shared" si="897"/>
        <v>0.35652173913043472</v>
      </c>
      <c r="AL2350" s="10">
        <f>IFERROR((AP2350)/(COUNTIF($M$2:N2350,M2350)-1),0)</f>
        <v>1</v>
      </c>
      <c r="AM2350" s="19">
        <f>IFERROR((AQ2350)/(COUNTIF($M$2:N2350,N2350)-1),0)</f>
        <v>1.6681614349775784</v>
      </c>
      <c r="AN2350" s="10">
        <f t="shared" si="887"/>
        <v>3</v>
      </c>
      <c r="AO2350" s="10">
        <f t="shared" si="888"/>
        <v>0</v>
      </c>
      <c r="AP2350" s="10">
        <f>SUMIF($M$2:N2350,M2350,AN$2:AO2350)-AN2350</f>
        <v>22</v>
      </c>
      <c r="AQ2350" s="10">
        <f>SUMIF($AV$2:AW2350,AV2350,$BD$2:BE2350)-BD2350</f>
        <v>744</v>
      </c>
      <c r="AR2350" s="10">
        <f>M2350</f>
        <v>4467</v>
      </c>
      <c r="AS2350" s="10">
        <f t="shared" si="880"/>
        <v>170</v>
      </c>
      <c r="AT2350">
        <f t="shared" si="881"/>
        <v>0</v>
      </c>
      <c r="AU2350" s="10">
        <f t="shared" si="882"/>
        <v>3</v>
      </c>
      <c r="AV2350">
        <f t="shared" si="898"/>
        <v>170</v>
      </c>
      <c r="AW2350">
        <f t="shared" si="899"/>
        <v>4467</v>
      </c>
      <c r="AX2350">
        <f t="shared" si="900"/>
        <v>0</v>
      </c>
      <c r="AY2350">
        <f t="shared" si="901"/>
        <v>3</v>
      </c>
      <c r="AZ2350">
        <f t="shared" si="902"/>
        <v>170</v>
      </c>
      <c r="BA2350">
        <f t="shared" si="903"/>
        <v>4467</v>
      </c>
      <c r="BB2350">
        <f t="shared" si="883"/>
        <v>3</v>
      </c>
      <c r="BC2350">
        <f t="shared" si="884"/>
        <v>0</v>
      </c>
      <c r="BD2350">
        <f t="shared" si="885"/>
        <v>0</v>
      </c>
      <c r="BE2350">
        <f t="shared" si="886"/>
        <v>3</v>
      </c>
    </row>
    <row r="2351" spans="10:57" x14ac:dyDescent="0.25">
      <c r="J2351" s="23">
        <f>MAX(_xlfn.MAXIFS(L$2:$L2351,M$2:$M2351,M2351),_xlfn.MAXIFS(L$2:$L2351,N$2:$N2351,M2351))-MAX(_xlfn.MAXIFS(L$2:$L2350,M$2:$M2350,M2351),_xlfn.MAXIFS(L$2:$L2350,N$2:$N2350,M2351))</f>
        <v>13</v>
      </c>
      <c r="K2351" s="23">
        <f>MAX(_xlfn.MAXIFS($L$2:L2351,$M$2:M2351,N2351),_xlfn.MAXIFS($L$2:L2351,$N$2:N2351,N2351))-MAX(_xlfn.MAXIFS($L$2:L2350,$M$2:M2350,N2351),_xlfn.MAXIFS($L$2:L2350,$N$2:N2350,N2351))</f>
        <v>13</v>
      </c>
      <c r="L2351" s="20">
        <v>43393</v>
      </c>
      <c r="M2351" s="10">
        <v>409</v>
      </c>
      <c r="N2351" s="10">
        <v>2444</v>
      </c>
      <c r="O2351" s="10">
        <v>1</v>
      </c>
      <c r="P2351" s="10">
        <v>1</v>
      </c>
      <c r="Q2351" s="10" t="str">
        <f t="shared" si="889"/>
        <v>U</v>
      </c>
      <c r="R2351" s="10" t="str">
        <f t="shared" si="890"/>
        <v>U</v>
      </c>
      <c r="S2351" s="10">
        <f t="shared" si="891"/>
        <v>0</v>
      </c>
      <c r="T2351" s="11">
        <f>IFERROR((SUMIF($M$2:N2351,M2351,$O$2:P2351)-O2351)/(COUNTIF($M$2:N2351,M2351)-1),0)</f>
        <v>2.1951219512195124</v>
      </c>
      <c r="U2351" s="11">
        <f>IFERROR((SUMIF($AR$2:AR2351,AR2351,$AT$2:AU2351)-AT2351)/(COUNTIF($M$2:N2351,M2351)-1),0)</f>
        <v>0.36178861788617889</v>
      </c>
      <c r="V2351" s="11">
        <f t="shared" si="892"/>
        <v>1.8333333333333335</v>
      </c>
      <c r="W2351" s="12">
        <f>IFERROR((SUMIF($AV$2:AW2351,AV2351,$AX$2:AY2351)-AX2351)/(COUNTIF($M$2:N2351,N2351)-1),0)</f>
        <v>1.2485549132947977</v>
      </c>
      <c r="X2351" s="12">
        <f>IFERROR((SUMIF($AZ$2:BA2351,AZ2351,$BB$2:BC2351)-BB2351)/(COUNTIF($M$2:N2351,N2351)-1),0)</f>
        <v>1.5606936416184971</v>
      </c>
      <c r="Y2351" s="12">
        <f t="shared" si="893"/>
        <v>-0.31213872832369938</v>
      </c>
      <c r="Z2351" s="13">
        <f>IFERROR((SUMIF($M$2:M2351,M2351,O$2:O2351)-O2351)/(COUNTIF($M$2:M2351,M2351)-1),0)</f>
        <v>2.3982683982683981</v>
      </c>
      <c r="AA2351" s="13">
        <f>IFERROR((SUMIF($M$2:M2351,M2351,P$2:P2351)-P2351)/(COUNTIF($M$2:M2351,M2351)-1),0)</f>
        <v>0.77056277056277056</v>
      </c>
      <c r="AB2351" s="13">
        <f t="shared" si="894"/>
        <v>1.6277056277056277</v>
      </c>
      <c r="AC2351" s="10">
        <f>IFERROR((SUMIF($N$2:N2351,M2351,$P$2:P2351))/(COUNTIF($N$2:N2351,M2351)),0)</f>
        <v>2.0153256704980844</v>
      </c>
      <c r="AD2351" s="10">
        <f>IFERROR((SUMIF($N$2:N2351,M2351,$O$2:O2351))/(COUNTIF($N$2:N2351,M2351)),0)</f>
        <v>1.0306513409961686</v>
      </c>
      <c r="AE2351" s="10">
        <f t="shared" si="895"/>
        <v>0.9846743295019158</v>
      </c>
      <c r="AF2351" s="13">
        <f>IFERROR((SUMIF($M$2:M2351,N2351,$O$2:O2351))/(COUNTIF($M$2:M2351,N2351)),0)</f>
        <v>1.2439024390243902</v>
      </c>
      <c r="AG2351" s="13">
        <f>IFERROR((SUMIF($M$2:M2351,N2351,$P$2:P2351))/(COUNTIF($M$2:M2351,N2351)),0)</f>
        <v>1.4634146341463414</v>
      </c>
      <c r="AH2351" s="13">
        <f t="shared" si="896"/>
        <v>-0.21951219512195119</v>
      </c>
      <c r="AI2351" s="10">
        <f>IFERROR((SUMIF(N$2:N2351,N2351,P$2:P2351)-P2351)/(COUNTIF($N$2:N2351,N2351)-1),0)</f>
        <v>1.2527472527472527</v>
      </c>
      <c r="AJ2351" s="10">
        <f>IFERROR((SUMIF(N$2:N2351,N2351,O$2:O2351)-O2351)/(COUNTIF($N$2:N2351,N2351)-1),0)</f>
        <v>1.6483516483516483</v>
      </c>
      <c r="AK2351" s="10">
        <f t="shared" si="897"/>
        <v>-0.39560439560439553</v>
      </c>
      <c r="AL2351" s="10">
        <f>IFERROR((AP2351)/(COUNTIF($M$2:N2351,M2351)-1),0)</f>
        <v>2.0813008130081303</v>
      </c>
      <c r="AM2351" s="19">
        <f>IFERROR((AQ2351)/(COUNTIF($M$2:N2351,N2351)-1),0)</f>
        <v>1.1907514450867052</v>
      </c>
      <c r="AN2351" s="10">
        <f t="shared" si="887"/>
        <v>1</v>
      </c>
      <c r="AO2351" s="10">
        <f t="shared" si="888"/>
        <v>1</v>
      </c>
      <c r="AP2351" s="10">
        <f>SUMIF($M$2:N2351,M2351,AN$2:AO2351)-AN2351</f>
        <v>1024</v>
      </c>
      <c r="AQ2351" s="10">
        <f>SUMIF($AV$2:AW2351,AV2351,$BD$2:BE2351)-BD2351</f>
        <v>206</v>
      </c>
      <c r="AR2351" s="10">
        <f>M2351</f>
        <v>409</v>
      </c>
      <c r="AS2351" s="10">
        <f t="shared" si="880"/>
        <v>2444</v>
      </c>
      <c r="AT2351">
        <f t="shared" si="881"/>
        <v>1</v>
      </c>
      <c r="AU2351" s="10">
        <f t="shared" si="882"/>
        <v>1</v>
      </c>
      <c r="AV2351">
        <f t="shared" si="898"/>
        <v>2444</v>
      </c>
      <c r="AW2351">
        <f t="shared" si="899"/>
        <v>409</v>
      </c>
      <c r="AX2351">
        <f t="shared" si="900"/>
        <v>1</v>
      </c>
      <c r="AY2351">
        <f t="shared" si="901"/>
        <v>1</v>
      </c>
      <c r="AZ2351">
        <f t="shared" si="902"/>
        <v>2444</v>
      </c>
      <c r="BA2351">
        <f t="shared" si="903"/>
        <v>409</v>
      </c>
      <c r="BB2351">
        <f t="shared" si="883"/>
        <v>1</v>
      </c>
      <c r="BC2351">
        <f t="shared" si="884"/>
        <v>1</v>
      </c>
      <c r="BD2351">
        <f t="shared" si="885"/>
        <v>1</v>
      </c>
      <c r="BE2351">
        <f t="shared" si="886"/>
        <v>1</v>
      </c>
    </row>
    <row r="2352" spans="10:57" x14ac:dyDescent="0.25">
      <c r="J2352" s="23">
        <f>MAX(_xlfn.MAXIFS(L$2:$L2352,M$2:$M2352,M2352),_xlfn.MAXIFS(L$2:$L2352,N$2:$N2352,M2352))-MAX(_xlfn.MAXIFS(L$2:$L2351,M$2:$M2351,M2352),_xlfn.MAXIFS(L$2:$L2351,N$2:$N2351,M2352))</f>
        <v>14</v>
      </c>
      <c r="K2352" s="23">
        <f>MAX(_xlfn.MAXIFS($L$2:L2352,$M$2:M2352,N2352),_xlfn.MAXIFS($L$2:L2352,$N$2:N2352,N2352))-MAX(_xlfn.MAXIFS($L$2:L2351,$M$2:M2351,N2352),_xlfn.MAXIFS($L$2:L2351,$N$2:N2351,N2352))</f>
        <v>15</v>
      </c>
      <c r="L2352" s="20">
        <v>43394</v>
      </c>
      <c r="M2352" s="10">
        <v>856</v>
      </c>
      <c r="N2352" s="10">
        <v>2662</v>
      </c>
      <c r="O2352" s="10">
        <v>2</v>
      </c>
      <c r="P2352" s="10">
        <v>0</v>
      </c>
      <c r="Q2352" s="10" t="str">
        <f t="shared" si="889"/>
        <v>S</v>
      </c>
      <c r="R2352" s="10" t="str">
        <f t="shared" si="890"/>
        <v>N</v>
      </c>
      <c r="S2352" s="10">
        <f t="shared" si="891"/>
        <v>2</v>
      </c>
      <c r="T2352" s="11">
        <f>IFERROR((SUMIF($M$2:N2352,M2352,$O$2:P2352)-O2352)/(COUNTIF($M$2:N2352,M2352)-1),0)</f>
        <v>1.2167832167832169</v>
      </c>
      <c r="U2352" s="11">
        <f>IFERROR((SUMIF($AR$2:AR2352,AR2352,$AT$2:AU2352)-AT2352)/(COUNTIF($M$2:N2352,M2352)-1),0)</f>
        <v>0.74125874125874125</v>
      </c>
      <c r="V2352" s="11">
        <f t="shared" si="892"/>
        <v>0.47552447552447563</v>
      </c>
      <c r="W2352" s="12">
        <f>IFERROR((SUMIF($AV$2:AW2352,AV2352,$AX$2:AY2352)-AX2352)/(COUNTIF($M$2:N2352,N2352)-1),0)</f>
        <v>1.1752577319587629</v>
      </c>
      <c r="X2352" s="12">
        <f>IFERROR((SUMIF($AZ$2:BA2352,AZ2352,$BB$2:BC2352)-BB2352)/(COUNTIF($M$2:N2352,N2352)-1),0)</f>
        <v>1.6597938144329898</v>
      </c>
      <c r="Y2352" s="12">
        <f t="shared" si="893"/>
        <v>-0.48453608247422686</v>
      </c>
      <c r="Z2352" s="13">
        <f>IFERROR((SUMIF($M$2:M2352,M2352,O$2:O2352)-O2352)/(COUNTIF($M$2:M2352,M2352)-1),0)</f>
        <v>1.3134328358208955</v>
      </c>
      <c r="AA2352" s="13">
        <f>IFERROR((SUMIF($M$2:M2352,M2352,P$2:P2352)-P2352)/(COUNTIF($M$2:M2352,M2352)-1),0)</f>
        <v>1.5820895522388059</v>
      </c>
      <c r="AB2352" s="13">
        <f t="shared" si="894"/>
        <v>-0.26865671641791034</v>
      </c>
      <c r="AC2352" s="10">
        <f>IFERROR((SUMIF($N$2:N2352,M2352,$P$2:P2352))/(COUNTIF($N$2:N2352,M2352)),0)</f>
        <v>1.131578947368421</v>
      </c>
      <c r="AD2352" s="10">
        <f>IFERROR((SUMIF($N$2:N2352,M2352,$O$2:O2352))/(COUNTIF($N$2:N2352,M2352)),0)</f>
        <v>1.6447368421052631</v>
      </c>
      <c r="AE2352" s="10">
        <f t="shared" si="895"/>
        <v>-0.51315789473684204</v>
      </c>
      <c r="AF2352" s="13">
        <f>IFERROR((SUMIF($M$2:M2352,N2352,$O$2:O2352))/(COUNTIF($M$2:M2352,N2352)),0)</f>
        <v>1.0625</v>
      </c>
      <c r="AG2352" s="13">
        <f>IFERROR((SUMIF($M$2:M2352,N2352,$P$2:P2352))/(COUNTIF($M$2:M2352,N2352)),0)</f>
        <v>1.7291666666666667</v>
      </c>
      <c r="AH2352" s="13">
        <f t="shared" si="896"/>
        <v>-0.66666666666666674</v>
      </c>
      <c r="AI2352" s="10">
        <f>IFERROR((SUMIF(N$2:N2352,N2352,P$2:P2352)-P2352)/(COUNTIF($N$2:N2352,N2352)-1),0)</f>
        <v>1.2857142857142858</v>
      </c>
      <c r="AJ2352" s="10">
        <f>IFERROR((SUMIF(N$2:N2352,N2352,O$2:O2352)-O2352)/(COUNTIF($N$2:N2352,N2352)-1),0)</f>
        <v>1.5918367346938775</v>
      </c>
      <c r="AK2352" s="10">
        <f t="shared" si="897"/>
        <v>-0.30612244897959173</v>
      </c>
      <c r="AL2352" s="10">
        <f>IFERROR((AP2352)/(COUNTIF($M$2:N2352,M2352)-1),0)</f>
        <v>1.1678321678321679</v>
      </c>
      <c r="AM2352" s="19">
        <f>IFERROR((AQ2352)/(COUNTIF($M$2:N2352,N2352)-1),0)</f>
        <v>1.0721649484536082</v>
      </c>
      <c r="AN2352" s="10">
        <f t="shared" si="887"/>
        <v>3</v>
      </c>
      <c r="AO2352" s="10">
        <f t="shared" si="888"/>
        <v>0</v>
      </c>
      <c r="AP2352" s="10">
        <f>SUMIF($M$2:N2352,M2352,AN$2:AO2352)-AN2352</f>
        <v>334</v>
      </c>
      <c r="AQ2352" s="10">
        <f>SUMIF($AV$2:AW2352,AV2352,$BD$2:BE2352)-BD2352</f>
        <v>104</v>
      </c>
      <c r="AR2352" s="10">
        <f>M2352</f>
        <v>856</v>
      </c>
      <c r="AS2352" s="10">
        <f t="shared" si="880"/>
        <v>2662</v>
      </c>
      <c r="AT2352">
        <f t="shared" si="881"/>
        <v>0</v>
      </c>
      <c r="AU2352" s="10">
        <f t="shared" si="882"/>
        <v>2</v>
      </c>
      <c r="AV2352">
        <f t="shared" si="898"/>
        <v>2662</v>
      </c>
      <c r="AW2352">
        <f t="shared" si="899"/>
        <v>856</v>
      </c>
      <c r="AX2352">
        <f t="shared" si="900"/>
        <v>0</v>
      </c>
      <c r="AY2352">
        <f t="shared" si="901"/>
        <v>2</v>
      </c>
      <c r="AZ2352">
        <f t="shared" si="902"/>
        <v>2662</v>
      </c>
      <c r="BA2352">
        <f t="shared" si="903"/>
        <v>856</v>
      </c>
      <c r="BB2352">
        <f t="shared" si="883"/>
        <v>2</v>
      </c>
      <c r="BC2352">
        <f t="shared" si="884"/>
        <v>0</v>
      </c>
      <c r="BD2352">
        <f t="shared" si="885"/>
        <v>0</v>
      </c>
      <c r="BE2352">
        <f t="shared" si="886"/>
        <v>3</v>
      </c>
    </row>
    <row r="2353" spans="10:57" x14ac:dyDescent="0.25">
      <c r="J2353" s="23">
        <f>MAX(_xlfn.MAXIFS(L$2:$L2353,M$2:$M2353,M2353),_xlfn.MAXIFS(L$2:$L2353,N$2:$N2353,M2353))-MAX(_xlfn.MAXIFS(L$2:$L2352,M$2:$M2352,M2353),_xlfn.MAXIFS(L$2:$L2352,N$2:$N2352,M2353))</f>
        <v>15</v>
      </c>
      <c r="K2353" s="23">
        <f>MAX(_xlfn.MAXIFS($L$2:L2353,$M$2:M2353,N2353),_xlfn.MAXIFS($L$2:L2353,$N$2:N2353,N2353))-MAX(_xlfn.MAXIFS($L$2:L2352,$M$2:M2352,N2353),_xlfn.MAXIFS($L$2:L2352,$N$2:N2352,N2353))</f>
        <v>15</v>
      </c>
      <c r="L2353" s="20">
        <v>43394</v>
      </c>
      <c r="M2353" s="10">
        <v>503</v>
      </c>
      <c r="N2353" s="10">
        <v>4441</v>
      </c>
      <c r="O2353" s="10">
        <v>0</v>
      </c>
      <c r="P2353" s="10">
        <v>0</v>
      </c>
      <c r="Q2353" s="10" t="str">
        <f t="shared" si="889"/>
        <v>U</v>
      </c>
      <c r="R2353" s="10" t="str">
        <f t="shared" si="890"/>
        <v>U</v>
      </c>
      <c r="S2353" s="10">
        <f t="shared" si="891"/>
        <v>0</v>
      </c>
      <c r="T2353" s="11">
        <f>IFERROR((SUMIF($M$2:N2353,M2353,$O$2:P2353)-O2353)/(COUNTIF($M$2:N2353,M2353)-1),0)</f>
        <v>1.34</v>
      </c>
      <c r="U2353" s="11">
        <f>IFERROR((SUMIF($AR$2:AR2353,AR2353,$AT$2:AU2353)-AT2353)/(COUNTIF($M$2:N2353,M2353)-1),0)</f>
        <v>0.73666666666666669</v>
      </c>
      <c r="V2353" s="11">
        <f t="shared" si="892"/>
        <v>0.60333333333333339</v>
      </c>
      <c r="W2353" s="12">
        <f>IFERROR((SUMIF($AV$2:AW2353,AV2353,$AX$2:AY2353)-AX2353)/(COUNTIF($M$2:N2353,N2353)-1),0)</f>
        <v>1.3067729083665338</v>
      </c>
      <c r="X2353" s="12">
        <f>IFERROR((SUMIF($AZ$2:BA2353,AZ2353,$BB$2:BC2353)-BB2353)/(COUNTIF($M$2:N2353,N2353)-1),0)</f>
        <v>1.4741035856573705</v>
      </c>
      <c r="Y2353" s="12">
        <f t="shared" si="893"/>
        <v>-0.16733067729083673</v>
      </c>
      <c r="Z2353" s="13">
        <f>IFERROR((SUMIF($M$2:M2353,M2353,O$2:O2353)-O2353)/(COUNTIF($M$2:M2353,M2353)-1),0)</f>
        <v>1.443661971830986</v>
      </c>
      <c r="AA2353" s="13">
        <f>IFERROR((SUMIF($M$2:M2353,M2353,P$2:P2353)-P2353)/(COUNTIF($M$2:M2353,M2353)-1),0)</f>
        <v>1.556338028169014</v>
      </c>
      <c r="AB2353" s="13">
        <f t="shared" si="894"/>
        <v>-0.11267605633802802</v>
      </c>
      <c r="AC2353" s="10">
        <f>IFERROR((SUMIF($N$2:N2353,M2353,$P$2:P2353))/(COUNTIF($N$2:N2353,M2353)),0)</f>
        <v>1.2468354430379747</v>
      </c>
      <c r="AD2353" s="10">
        <f>IFERROR((SUMIF($N$2:N2353,M2353,$O$2:O2353))/(COUNTIF($N$2:N2353,M2353)),0)</f>
        <v>1.7088607594936709</v>
      </c>
      <c r="AE2353" s="10">
        <f t="shared" si="895"/>
        <v>-0.46202531645569622</v>
      </c>
      <c r="AF2353" s="13">
        <f>IFERROR((SUMIF($M$2:M2353,N2353,$O$2:O2353))/(COUNTIF($M$2:M2353,N2353)),0)</f>
        <v>1.3553719008264462</v>
      </c>
      <c r="AG2353" s="13">
        <f>IFERROR((SUMIF($M$2:M2353,N2353,$P$2:P2353))/(COUNTIF($M$2:M2353,N2353)),0)</f>
        <v>1.2644628099173554</v>
      </c>
      <c r="AH2353" s="13">
        <f t="shared" si="896"/>
        <v>9.0909090909090828E-2</v>
      </c>
      <c r="AI2353" s="10">
        <f>IFERROR((SUMIF(N$2:N2353,N2353,P$2:P2353)-P2353)/(COUNTIF($N$2:N2353,N2353)-1),0)</f>
        <v>1.2615384615384615</v>
      </c>
      <c r="AJ2353" s="10">
        <f>IFERROR((SUMIF(N$2:N2353,N2353,O$2:O2353)-O2353)/(COUNTIF($N$2:N2353,N2353)-1),0)</f>
        <v>1.6692307692307693</v>
      </c>
      <c r="AK2353" s="10">
        <f t="shared" si="897"/>
        <v>-0.4076923076923078</v>
      </c>
      <c r="AL2353" s="10">
        <f>IFERROR((AP2353)/(COUNTIF($M$2:N2353,M2353)-1),0)</f>
        <v>1.2733333333333334</v>
      </c>
      <c r="AM2353" s="19">
        <f>IFERROR((AQ2353)/(COUNTIF($M$2:N2353,N2353)-1),0)</f>
        <v>1.2908366533864541</v>
      </c>
      <c r="AN2353" s="10">
        <f t="shared" si="887"/>
        <v>1</v>
      </c>
      <c r="AO2353" s="10">
        <f t="shared" si="888"/>
        <v>1</v>
      </c>
      <c r="AP2353" s="10">
        <f>SUMIF($M$2:N2353,M2353,AN$2:AO2353)-AN2353</f>
        <v>382</v>
      </c>
      <c r="AQ2353" s="10">
        <f>SUMIF($AV$2:AW2353,AV2353,$BD$2:BE2353)-BD2353</f>
        <v>324</v>
      </c>
      <c r="AR2353" s="10">
        <f>M2353</f>
        <v>503</v>
      </c>
      <c r="AS2353" s="10">
        <f t="shared" si="880"/>
        <v>4441</v>
      </c>
      <c r="AT2353">
        <f t="shared" si="881"/>
        <v>0</v>
      </c>
      <c r="AU2353" s="10">
        <f t="shared" si="882"/>
        <v>0</v>
      </c>
      <c r="AV2353">
        <f t="shared" si="898"/>
        <v>4441</v>
      </c>
      <c r="AW2353">
        <f t="shared" si="899"/>
        <v>503</v>
      </c>
      <c r="AX2353">
        <f t="shared" si="900"/>
        <v>0</v>
      </c>
      <c r="AY2353">
        <f t="shared" si="901"/>
        <v>0</v>
      </c>
      <c r="AZ2353">
        <f t="shared" si="902"/>
        <v>4441</v>
      </c>
      <c r="BA2353">
        <f t="shared" si="903"/>
        <v>503</v>
      </c>
      <c r="BB2353">
        <f t="shared" si="883"/>
        <v>0</v>
      </c>
      <c r="BC2353">
        <f t="shared" si="884"/>
        <v>0</v>
      </c>
      <c r="BD2353">
        <f t="shared" si="885"/>
        <v>1</v>
      </c>
      <c r="BE2353">
        <f t="shared" si="886"/>
        <v>1</v>
      </c>
    </row>
    <row r="2354" spans="10:57" x14ac:dyDescent="0.25">
      <c r="J2354" s="23">
        <f>MAX(_xlfn.MAXIFS(L$2:$L2354,M$2:$M2354,M2354),_xlfn.MAXIFS(L$2:$L2354,N$2:$N2354,M2354))-MAX(_xlfn.MAXIFS(L$2:$L2353,M$2:$M2353,M2354),_xlfn.MAXIFS(L$2:$L2353,N$2:$N2353,M2354))</f>
        <v>15</v>
      </c>
      <c r="K2354" s="23">
        <f>MAX(_xlfn.MAXIFS($L$2:L2354,$M$2:M2354,N2354),_xlfn.MAXIFS($L$2:L2354,$N$2:N2354,N2354))-MAX(_xlfn.MAXIFS($L$2:L2353,$M$2:M2353,N2354),_xlfn.MAXIFS($L$2:L2353,$N$2:N2353,N2354))</f>
        <v>14</v>
      </c>
      <c r="L2354" s="20">
        <v>43394</v>
      </c>
      <c r="M2354" s="10">
        <v>14</v>
      </c>
      <c r="N2354" s="10">
        <v>122</v>
      </c>
      <c r="O2354" s="10">
        <v>1</v>
      </c>
      <c r="P2354" s="10">
        <v>1</v>
      </c>
      <c r="Q2354" s="10" t="str">
        <f t="shared" si="889"/>
        <v>U</v>
      </c>
      <c r="R2354" s="10" t="str">
        <f t="shared" si="890"/>
        <v>U</v>
      </c>
      <c r="S2354" s="10">
        <f t="shared" si="891"/>
        <v>0</v>
      </c>
      <c r="T2354" s="11">
        <f>IFERROR((SUMIF($M$2:N2354,M2354,$O$2:P2354)-O2354)/(COUNTIF($M$2:N2354,M2354)-1),0)</f>
        <v>1.7557603686635945</v>
      </c>
      <c r="U2354" s="11">
        <f>IFERROR((SUMIF($AR$2:AR2354,AR2354,$AT$2:AU2354)-AT2354)/(COUNTIF($M$2:N2354,M2354)-1),0)</f>
        <v>0.55760368663594473</v>
      </c>
      <c r="V2354" s="11">
        <f t="shared" si="892"/>
        <v>1.1981566820276499</v>
      </c>
      <c r="W2354" s="12">
        <f>IFERROR((SUMIF($AV$2:AW2354,AV2354,$AX$2:AY2354)-AX2354)/(COUNTIF($M$2:N2354,N2354)-1),0)</f>
        <v>1.5483091787439613</v>
      </c>
      <c r="X2354" s="12">
        <f>IFERROR((SUMIF($AZ$2:BA2354,AZ2354,$BB$2:BC2354)-BB2354)/(COUNTIF($M$2:N2354,N2354)-1),0)</f>
        <v>1.1666666666666667</v>
      </c>
      <c r="Y2354" s="12">
        <f t="shared" si="893"/>
        <v>0.3816425120772946</v>
      </c>
      <c r="Z2354" s="13">
        <f>IFERROR((SUMIF($M$2:M2354,M2354,O$2:O2354)-O2354)/(COUNTIF($M$2:M2354,M2354)-1),0)</f>
        <v>1.7414634146341463</v>
      </c>
      <c r="AA2354" s="13">
        <f>IFERROR((SUMIF($M$2:M2354,M2354,P$2:P2354)-P2354)/(COUNTIF($M$2:M2354,M2354)-1),0)</f>
        <v>1.1804878048780487</v>
      </c>
      <c r="AB2354" s="13">
        <f t="shared" si="894"/>
        <v>0.56097560975609762</v>
      </c>
      <c r="AC2354" s="10">
        <f>IFERROR((SUMIF($N$2:N2354,M2354,$P$2:P2354))/(COUNTIF($N$2:N2354,M2354)),0)</f>
        <v>1.7685589519650655</v>
      </c>
      <c r="AD2354" s="10">
        <f>IFERROR((SUMIF($N$2:N2354,M2354,$O$2:O2354))/(COUNTIF($N$2:N2354,M2354)),0)</f>
        <v>1.2838427947598254</v>
      </c>
      <c r="AE2354" s="10">
        <f t="shared" si="895"/>
        <v>0.48471615720524008</v>
      </c>
      <c r="AF2354" s="13">
        <f>IFERROR((SUMIF($M$2:M2354,N2354,$O$2:O2354))/(COUNTIF($M$2:M2354,N2354)),0)</f>
        <v>1.6363636363636365</v>
      </c>
      <c r="AG2354" s="13">
        <f>IFERROR((SUMIF($M$2:M2354,N2354,$P$2:P2354))/(COUNTIF($M$2:M2354,N2354)),0)</f>
        <v>1.1464646464646464</v>
      </c>
      <c r="AH2354" s="13">
        <f t="shared" si="896"/>
        <v>0.48989898989899006</v>
      </c>
      <c r="AI2354" s="10">
        <f>IFERROR((SUMIF(N$2:N2354,N2354,P$2:P2354)-P2354)/(COUNTIF($N$2:N2354,N2354)-1),0)</f>
        <v>1.4675925925925926</v>
      </c>
      <c r="AJ2354" s="10">
        <f>IFERROR((SUMIF(N$2:N2354,N2354,O$2:O2354)-O2354)/(COUNTIF($N$2:N2354,N2354)-1),0)</f>
        <v>1.1851851851851851</v>
      </c>
      <c r="AK2354" s="10">
        <f t="shared" si="897"/>
        <v>0.28240740740740744</v>
      </c>
      <c r="AL2354" s="10">
        <f>IFERROR((AP2354)/(COUNTIF($M$2:N2354,M2354)-1),0)</f>
        <v>1.6682027649769586</v>
      </c>
      <c r="AM2354" s="19">
        <f>IFERROR((AQ2354)/(COUNTIF($M$2:N2354,N2354)-1),0)</f>
        <v>1.5845410628019323</v>
      </c>
      <c r="AN2354" s="10">
        <f t="shared" si="887"/>
        <v>1</v>
      </c>
      <c r="AO2354" s="10">
        <f t="shared" si="888"/>
        <v>1</v>
      </c>
      <c r="AP2354" s="10">
        <f>SUMIF($M$2:N2354,M2354,AN$2:AO2354)-AN2354</f>
        <v>724</v>
      </c>
      <c r="AQ2354" s="10">
        <f>SUMIF($AV$2:AW2354,AV2354,$BD$2:BE2354)-BD2354</f>
        <v>656</v>
      </c>
      <c r="AR2354" s="10">
        <f>M2354</f>
        <v>14</v>
      </c>
      <c r="AS2354" s="10">
        <f t="shared" si="880"/>
        <v>122</v>
      </c>
      <c r="AT2354">
        <f t="shared" si="881"/>
        <v>1</v>
      </c>
      <c r="AU2354" s="10">
        <f t="shared" si="882"/>
        <v>1</v>
      </c>
      <c r="AV2354">
        <f t="shared" si="898"/>
        <v>122</v>
      </c>
      <c r="AW2354">
        <f t="shared" si="899"/>
        <v>14</v>
      </c>
      <c r="AX2354">
        <f t="shared" si="900"/>
        <v>1</v>
      </c>
      <c r="AY2354">
        <f t="shared" si="901"/>
        <v>1</v>
      </c>
      <c r="AZ2354">
        <f t="shared" si="902"/>
        <v>122</v>
      </c>
      <c r="BA2354">
        <f t="shared" si="903"/>
        <v>14</v>
      </c>
      <c r="BB2354">
        <f t="shared" si="883"/>
        <v>1</v>
      </c>
      <c r="BC2354">
        <f t="shared" si="884"/>
        <v>1</v>
      </c>
      <c r="BD2354">
        <f t="shared" si="885"/>
        <v>1</v>
      </c>
      <c r="BE2354">
        <f t="shared" si="886"/>
        <v>1</v>
      </c>
    </row>
    <row r="2355" spans="10:57" x14ac:dyDescent="0.25">
      <c r="J2355" s="23">
        <f>MAX(_xlfn.MAXIFS(L$2:$L2355,M$2:$M2355,M2355),_xlfn.MAXIFS(L$2:$L2355,N$2:$N2355,M2355))-MAX(_xlfn.MAXIFS(L$2:$L2354,M$2:$M2354,M2355),_xlfn.MAXIFS(L$2:$L2354,N$2:$N2354,M2355))</f>
        <v>5</v>
      </c>
      <c r="K2355" s="23">
        <f>MAX(_xlfn.MAXIFS($L$2:L2355,$M$2:M2355,N2355),_xlfn.MAXIFS($L$2:L2355,$N$2:N2355,N2355))-MAX(_xlfn.MAXIFS($L$2:L2354,$M$2:M2354,N2355),_xlfn.MAXIFS($L$2:L2354,$N$2:N2354,N2355))</f>
        <v>791</v>
      </c>
      <c r="L2355" s="20">
        <v>43398</v>
      </c>
      <c r="M2355" s="10">
        <v>409</v>
      </c>
      <c r="N2355" s="10">
        <v>195</v>
      </c>
      <c r="O2355" s="10">
        <v>3</v>
      </c>
      <c r="P2355" s="10">
        <v>0</v>
      </c>
      <c r="Q2355" s="10" t="str">
        <f t="shared" si="889"/>
        <v>S</v>
      </c>
      <c r="R2355" s="10" t="str">
        <f t="shared" si="890"/>
        <v>N</v>
      </c>
      <c r="S2355" s="10">
        <f t="shared" si="891"/>
        <v>3</v>
      </c>
      <c r="T2355" s="11">
        <f>IFERROR((SUMIF($M$2:N2355,M2355,$O$2:P2355)-O2355)/(COUNTIF($M$2:N2355,M2355)-1),0)</f>
        <v>2.1926977687626774</v>
      </c>
      <c r="U2355" s="11">
        <f>IFERROR((SUMIF($AR$2:AR2355,AR2355,$AT$2:AU2355)-AT2355)/(COUNTIF($M$2:N2355,M2355)-1),0)</f>
        <v>0.36308316430020282</v>
      </c>
      <c r="V2355" s="11">
        <f t="shared" si="892"/>
        <v>1.8296146044624746</v>
      </c>
      <c r="W2355" s="12">
        <f>IFERROR((SUMIF($AV$2:AW2355,AV2355,$AX$2:AY2355)-AX2355)/(COUNTIF($M$2:N2355,N2355)-1),0)</f>
        <v>1.75</v>
      </c>
      <c r="X2355" s="12">
        <f>IFERROR((SUMIF($AZ$2:BA2355,AZ2355,$BB$2:BC2355)-BB2355)/(COUNTIF($M$2:N2355,N2355)-1),0)</f>
        <v>1.75</v>
      </c>
      <c r="Y2355" s="12">
        <f t="shared" si="893"/>
        <v>0</v>
      </c>
      <c r="Z2355" s="13">
        <f>IFERROR((SUMIF($M$2:M2355,M2355,O$2:O2355)-O2355)/(COUNTIF($M$2:M2355,M2355)-1),0)</f>
        <v>2.3922413793103448</v>
      </c>
      <c r="AA2355" s="13">
        <f>IFERROR((SUMIF($M$2:M2355,M2355,P$2:P2355)-P2355)/(COUNTIF($M$2:M2355,M2355)-1),0)</f>
        <v>0.77155172413793105</v>
      </c>
      <c r="AB2355" s="13">
        <f t="shared" si="894"/>
        <v>1.6206896551724137</v>
      </c>
      <c r="AC2355" s="10">
        <f>IFERROR((SUMIF($N$2:N2355,M2355,$P$2:P2355))/(COUNTIF($N$2:N2355,M2355)),0)</f>
        <v>2.0153256704980844</v>
      </c>
      <c r="AD2355" s="10">
        <f>IFERROR((SUMIF($N$2:N2355,M2355,$O$2:O2355))/(COUNTIF($N$2:N2355,M2355)),0)</f>
        <v>1.0306513409961686</v>
      </c>
      <c r="AE2355" s="10">
        <f t="shared" si="895"/>
        <v>0.9846743295019158</v>
      </c>
      <c r="AF2355" s="13">
        <f>IFERROR((SUMIF($M$2:M2355,N2355,$O$2:O2355))/(COUNTIF($M$2:M2355,N2355)),0)</f>
        <v>2</v>
      </c>
      <c r="AG2355" s="13">
        <f>IFERROR((SUMIF($M$2:M2355,N2355,$P$2:P2355))/(COUNTIF($M$2:M2355,N2355)),0)</f>
        <v>2</v>
      </c>
      <c r="AH2355" s="13">
        <f t="shared" si="896"/>
        <v>0</v>
      </c>
      <c r="AI2355" s="10">
        <f>IFERROR((SUMIF(N$2:N2355,N2355,P$2:P2355)-P2355)/(COUNTIF($N$2:N2355,N2355)-1),0)</f>
        <v>1.5</v>
      </c>
      <c r="AJ2355" s="10">
        <f>IFERROR((SUMIF(N$2:N2355,N2355,O$2:O2355)-O2355)/(COUNTIF($N$2:N2355,N2355)-1),0)</f>
        <v>1.5</v>
      </c>
      <c r="AK2355" s="10">
        <f t="shared" si="897"/>
        <v>0</v>
      </c>
      <c r="AL2355" s="10">
        <f>IFERROR((AP2355)/(COUNTIF($M$2:N2355,M2355)-1),0)</f>
        <v>2.079107505070994</v>
      </c>
      <c r="AM2355" s="19">
        <f>IFERROR((AQ2355)/(COUNTIF($M$2:N2355,N2355)-1),0)</f>
        <v>1.5</v>
      </c>
      <c r="AN2355" s="10">
        <f t="shared" si="887"/>
        <v>3</v>
      </c>
      <c r="AO2355" s="10">
        <f t="shared" si="888"/>
        <v>0</v>
      </c>
      <c r="AP2355" s="10">
        <f>SUMIF($M$2:N2355,M2355,AN$2:AO2355)-AN2355</f>
        <v>1025</v>
      </c>
      <c r="AQ2355" s="10">
        <f>SUMIF($AV$2:AW2355,AV2355,$BD$2:BE2355)-BD2355</f>
        <v>6</v>
      </c>
      <c r="AR2355" s="10">
        <f>M2355</f>
        <v>409</v>
      </c>
      <c r="AS2355" s="10">
        <f t="shared" si="880"/>
        <v>195</v>
      </c>
      <c r="AT2355">
        <f t="shared" si="881"/>
        <v>0</v>
      </c>
      <c r="AU2355" s="10">
        <f t="shared" si="882"/>
        <v>3</v>
      </c>
      <c r="AV2355">
        <f t="shared" si="898"/>
        <v>195</v>
      </c>
      <c r="AW2355">
        <f t="shared" si="899"/>
        <v>409</v>
      </c>
      <c r="AX2355">
        <f t="shared" si="900"/>
        <v>0</v>
      </c>
      <c r="AY2355">
        <f t="shared" si="901"/>
        <v>3</v>
      </c>
      <c r="AZ2355">
        <f t="shared" si="902"/>
        <v>195</v>
      </c>
      <c r="BA2355">
        <f t="shared" si="903"/>
        <v>409</v>
      </c>
      <c r="BB2355">
        <f t="shared" si="883"/>
        <v>3</v>
      </c>
      <c r="BC2355">
        <f t="shared" si="884"/>
        <v>0</v>
      </c>
      <c r="BD2355">
        <f t="shared" si="885"/>
        <v>0</v>
      </c>
      <c r="BE2355">
        <f t="shared" si="886"/>
        <v>3</v>
      </c>
    </row>
    <row r="2356" spans="10:57" x14ac:dyDescent="0.25">
      <c r="J2356" s="23">
        <f>MAX(_xlfn.MAXIFS(L$2:$L2356,M$2:$M2356,M2356),_xlfn.MAXIFS(L$2:$L2356,N$2:$N2356,M2356))-MAX(_xlfn.MAXIFS(L$2:$L2355,M$2:$M2355,M2356),_xlfn.MAXIFS(L$2:$L2355,N$2:$N2355,M2356))</f>
        <v>1064</v>
      </c>
      <c r="K2356" s="23">
        <f>MAX(_xlfn.MAXIFS($L$2:L2356,$M$2:M2356,N2356),_xlfn.MAXIFS($L$2:L2356,$N$2:N2356,N2356))-MAX(_xlfn.MAXIFS($L$2:L2355,$M$2:M2355,N2356),_xlfn.MAXIFS($L$2:L2355,$N$2:N2355,N2356))</f>
        <v>5</v>
      </c>
      <c r="L2356" s="20">
        <v>43398</v>
      </c>
      <c r="M2356" s="10">
        <v>1050</v>
      </c>
      <c r="N2356" s="10">
        <v>170</v>
      </c>
      <c r="O2356" s="10">
        <v>5</v>
      </c>
      <c r="P2356" s="10">
        <v>0</v>
      </c>
      <c r="Q2356" s="10" t="str">
        <f t="shared" si="889"/>
        <v>S</v>
      </c>
      <c r="R2356" s="10" t="str">
        <f t="shared" si="890"/>
        <v>N</v>
      </c>
      <c r="S2356" s="10">
        <f t="shared" si="891"/>
        <v>5</v>
      </c>
      <c r="T2356" s="11">
        <f>IFERROR((SUMIF($M$2:N2356,M2356,$O$2:P2356)-O2356)/(COUNTIF($M$2:N2356,M2356)-1),0)</f>
        <v>1.1666666666666667</v>
      </c>
      <c r="U2356" s="11">
        <f>IFERROR((SUMIF($AR$2:AR2356,AR2356,$AT$2:AU2356)-AT2356)/(COUNTIF($M$2:N2356,M2356)-1),0)</f>
        <v>0.33333333333333331</v>
      </c>
      <c r="V2356" s="11">
        <f t="shared" si="892"/>
        <v>0.83333333333333348</v>
      </c>
      <c r="W2356" s="12">
        <f>IFERROR((SUMIF($AV$2:AW2356,AV2356,$AX$2:AY2356)-AX2356)/(COUNTIF($M$2:N2356,N2356)-1),0)</f>
        <v>1.7494407158836689</v>
      </c>
      <c r="X2356" s="12">
        <f>IFERROR((SUMIF($AZ$2:BA2356,AZ2356,$BB$2:BC2356)-BB2356)/(COUNTIF($M$2:N2356,N2356)-1),0)</f>
        <v>1.1565995525727069</v>
      </c>
      <c r="Y2356" s="12">
        <f t="shared" si="893"/>
        <v>0.59284116331096204</v>
      </c>
      <c r="Z2356" s="13">
        <f>IFERROR((SUMIF($M$2:M2356,M2356,O$2:O2356)-O2356)/(COUNTIF($M$2:M2356,M2356)-1),0)</f>
        <v>1</v>
      </c>
      <c r="AA2356" s="13">
        <f>IFERROR((SUMIF($M$2:M2356,M2356,P$2:P2356)-P2356)/(COUNTIF($M$2:M2356,M2356)-1),0)</f>
        <v>0.66666666666666663</v>
      </c>
      <c r="AB2356" s="13">
        <f t="shared" si="894"/>
        <v>0.33333333333333337</v>
      </c>
      <c r="AC2356" s="10">
        <f>IFERROR((SUMIF($N$2:N2356,M2356,$P$2:P2356))/(COUNTIF($N$2:N2356,M2356)),0)</f>
        <v>1.3333333333333333</v>
      </c>
      <c r="AD2356" s="10">
        <f>IFERROR((SUMIF($N$2:N2356,M2356,$O$2:O2356))/(COUNTIF($N$2:N2356,M2356)),0)</f>
        <v>1.6666666666666667</v>
      </c>
      <c r="AE2356" s="10">
        <f t="shared" si="895"/>
        <v>-0.33333333333333348</v>
      </c>
      <c r="AF2356" s="13">
        <f>IFERROR((SUMIF($M$2:M2356,N2356,$O$2:O2356))/(COUNTIF($M$2:M2356,N2356)),0)</f>
        <v>1.8564814814814814</v>
      </c>
      <c r="AG2356" s="13">
        <f>IFERROR((SUMIF($M$2:M2356,N2356,$P$2:P2356))/(COUNTIF($M$2:M2356,N2356)),0)</f>
        <v>0.99537037037037035</v>
      </c>
      <c r="AH2356" s="13">
        <f t="shared" si="896"/>
        <v>0.86111111111111105</v>
      </c>
      <c r="AI2356" s="10">
        <f>IFERROR((SUMIF(N$2:N2356,N2356,P$2:P2356)-P2356)/(COUNTIF($N$2:N2356,N2356)-1),0)</f>
        <v>1.6493506493506493</v>
      </c>
      <c r="AJ2356" s="10">
        <f>IFERROR((SUMIF(N$2:N2356,N2356,O$2:O2356)-O2356)/(COUNTIF($N$2:N2356,N2356)-1),0)</f>
        <v>1.3073593073593073</v>
      </c>
      <c r="AK2356" s="10">
        <f t="shared" si="897"/>
        <v>0.34199134199134207</v>
      </c>
      <c r="AL2356" s="10">
        <f>IFERROR((AP2356)/(COUNTIF($M$2:N2356,M2356)-1),0)</f>
        <v>1.5</v>
      </c>
      <c r="AM2356" s="19">
        <f>IFERROR((AQ2356)/(COUNTIF($M$2:N2356,N2356)-1),0)</f>
        <v>1.6644295302013423</v>
      </c>
      <c r="AN2356" s="10">
        <f t="shared" si="887"/>
        <v>3</v>
      </c>
      <c r="AO2356" s="10">
        <f t="shared" si="888"/>
        <v>0</v>
      </c>
      <c r="AP2356" s="10">
        <f>SUMIF($M$2:N2356,M2356,AN$2:AO2356)-AN2356</f>
        <v>9</v>
      </c>
      <c r="AQ2356" s="10">
        <f>SUMIF($AV$2:AW2356,AV2356,$BD$2:BE2356)-BD2356</f>
        <v>744</v>
      </c>
      <c r="AR2356" s="10">
        <f>M2356</f>
        <v>1050</v>
      </c>
      <c r="AS2356" s="10">
        <f t="shared" si="880"/>
        <v>170</v>
      </c>
      <c r="AT2356">
        <f t="shared" si="881"/>
        <v>0</v>
      </c>
      <c r="AU2356" s="10">
        <f t="shared" si="882"/>
        <v>5</v>
      </c>
      <c r="AV2356">
        <f t="shared" si="898"/>
        <v>170</v>
      </c>
      <c r="AW2356">
        <f t="shared" si="899"/>
        <v>1050</v>
      </c>
      <c r="AX2356">
        <f t="shared" si="900"/>
        <v>0</v>
      </c>
      <c r="AY2356">
        <f t="shared" si="901"/>
        <v>5</v>
      </c>
      <c r="AZ2356">
        <f t="shared" si="902"/>
        <v>170</v>
      </c>
      <c r="BA2356">
        <f t="shared" si="903"/>
        <v>1050</v>
      </c>
      <c r="BB2356">
        <f t="shared" si="883"/>
        <v>5</v>
      </c>
      <c r="BC2356">
        <f t="shared" si="884"/>
        <v>0</v>
      </c>
      <c r="BD2356">
        <f t="shared" si="885"/>
        <v>0</v>
      </c>
      <c r="BE2356">
        <f t="shared" si="886"/>
        <v>3</v>
      </c>
    </row>
    <row r="2357" spans="10:57" x14ac:dyDescent="0.25">
      <c r="J2357" s="23">
        <f>MAX(_xlfn.MAXIFS(L$2:$L2357,M$2:$M2357,M2357),_xlfn.MAXIFS(L$2:$L2357,N$2:$N2357,M2357))-MAX(_xlfn.MAXIFS(L$2:$L2356,M$2:$M2356,M2357),_xlfn.MAXIFS(L$2:$L2356,N$2:$N2356,M2357))</f>
        <v>6</v>
      </c>
      <c r="K2357" s="23">
        <f>MAX(_xlfn.MAXIFS($L$2:L2357,$M$2:M2357,N2357),_xlfn.MAXIFS($L$2:L2357,$N$2:N2357,N2357))-MAX(_xlfn.MAXIFS($L$2:L2356,$M$2:M2356,N2357),_xlfn.MAXIFS($L$2:L2356,$N$2:N2356,N2357))</f>
        <v>7</v>
      </c>
      <c r="L2357" s="20">
        <v>43400</v>
      </c>
      <c r="M2357" s="10">
        <v>856</v>
      </c>
      <c r="N2357" s="10">
        <v>3551</v>
      </c>
      <c r="O2357" s="10">
        <v>1</v>
      </c>
      <c r="P2357" s="10">
        <v>1</v>
      </c>
      <c r="Q2357" s="10" t="str">
        <f t="shared" si="889"/>
        <v>U</v>
      </c>
      <c r="R2357" s="10" t="str">
        <f t="shared" si="890"/>
        <v>U</v>
      </c>
      <c r="S2357" s="10">
        <f t="shared" si="891"/>
        <v>0</v>
      </c>
      <c r="T2357" s="11">
        <f>IFERROR((SUMIF($M$2:N2357,M2357,$O$2:P2357)-O2357)/(COUNTIF($M$2:N2357,M2357)-1),0)</f>
        <v>1.2195121951219512</v>
      </c>
      <c r="U2357" s="11">
        <f>IFERROR((SUMIF($AR$2:AR2357,AR2357,$AT$2:AU2357)-AT2357)/(COUNTIF($M$2:N2357,M2357)-1),0)</f>
        <v>0.73867595818815335</v>
      </c>
      <c r="V2357" s="11">
        <f t="shared" si="892"/>
        <v>0.48083623693379784</v>
      </c>
      <c r="W2357" s="12">
        <f>IFERROR((SUMIF($AV$2:AW2357,AV2357,$AX$2:AY2357)-AX2357)/(COUNTIF($M$2:N2357,N2357)-1),0)</f>
        <v>1.3076923076923077</v>
      </c>
      <c r="X2357" s="12">
        <f>IFERROR((SUMIF($AZ$2:BA2357,AZ2357,$BB$2:BC2357)-BB2357)/(COUNTIF($M$2:N2357,N2357)-1),0)</f>
        <v>1.3846153846153846</v>
      </c>
      <c r="Y2357" s="12">
        <f t="shared" si="893"/>
        <v>-7.6923076923076872E-2</v>
      </c>
      <c r="Z2357" s="13">
        <f>IFERROR((SUMIF($M$2:M2357,M2357,O$2:O2357)-O2357)/(COUNTIF($M$2:M2357,M2357)-1),0)</f>
        <v>1.3185185185185184</v>
      </c>
      <c r="AA2357" s="13">
        <f>IFERROR((SUMIF($M$2:M2357,M2357,P$2:P2357)-P2357)/(COUNTIF($M$2:M2357,M2357)-1),0)</f>
        <v>1.5703703703703704</v>
      </c>
      <c r="AB2357" s="13">
        <f t="shared" si="894"/>
        <v>-0.25185185185185199</v>
      </c>
      <c r="AC2357" s="10">
        <f>IFERROR((SUMIF($N$2:N2357,M2357,$P$2:P2357))/(COUNTIF($N$2:N2357,M2357)),0)</f>
        <v>1.131578947368421</v>
      </c>
      <c r="AD2357" s="10">
        <f>IFERROR((SUMIF($N$2:N2357,M2357,$O$2:O2357))/(COUNTIF($N$2:N2357,M2357)),0)</f>
        <v>1.6447368421052631</v>
      </c>
      <c r="AE2357" s="10">
        <f t="shared" si="895"/>
        <v>-0.51315789473684204</v>
      </c>
      <c r="AF2357" s="13">
        <f>IFERROR((SUMIF($M$2:M2357,N2357,$O$2:O2357))/(COUNTIF($M$2:M2357,N2357)),0)</f>
        <v>1.3953488372093024</v>
      </c>
      <c r="AG2357" s="13">
        <f>IFERROR((SUMIF($M$2:M2357,N2357,$P$2:P2357))/(COUNTIF($M$2:M2357,N2357)),0)</f>
        <v>1.1511627906976745</v>
      </c>
      <c r="AH2357" s="13">
        <f t="shared" si="896"/>
        <v>0.2441860465116279</v>
      </c>
      <c r="AI2357" s="10">
        <f>IFERROR((SUMIF(N$2:N2357,N2357,P$2:P2357)-P2357)/(COUNTIF($N$2:N2357,N2357)-1),0)</f>
        <v>1.2291666666666667</v>
      </c>
      <c r="AJ2357" s="10">
        <f>IFERROR((SUMIF(N$2:N2357,N2357,O$2:O2357)-O2357)/(COUNTIF($N$2:N2357,N2357)-1),0)</f>
        <v>1.59375</v>
      </c>
      <c r="AK2357" s="10">
        <f t="shared" si="897"/>
        <v>-0.36458333333333326</v>
      </c>
      <c r="AL2357" s="10">
        <f>IFERROR((AP2357)/(COUNTIF($M$2:N2357,M2357)-1),0)</f>
        <v>1.1742160278745644</v>
      </c>
      <c r="AM2357" s="19">
        <f>IFERROR((AQ2357)/(COUNTIF($M$2:N2357,N2357)-1),0)</f>
        <v>1.3571428571428572</v>
      </c>
      <c r="AN2357" s="10">
        <f t="shared" si="887"/>
        <v>1</v>
      </c>
      <c r="AO2357" s="10">
        <f t="shared" si="888"/>
        <v>1</v>
      </c>
      <c r="AP2357" s="10">
        <f>SUMIF($M$2:N2357,M2357,AN$2:AO2357)-AN2357</f>
        <v>337</v>
      </c>
      <c r="AQ2357" s="10">
        <f>SUMIF($AV$2:AW2357,AV2357,$BD$2:BE2357)-BD2357</f>
        <v>247</v>
      </c>
      <c r="AR2357" s="10">
        <f>M2357</f>
        <v>856</v>
      </c>
      <c r="AS2357" s="10">
        <f t="shared" si="880"/>
        <v>3551</v>
      </c>
      <c r="AT2357">
        <f t="shared" si="881"/>
        <v>1</v>
      </c>
      <c r="AU2357" s="10">
        <f t="shared" si="882"/>
        <v>1</v>
      </c>
      <c r="AV2357">
        <f t="shared" si="898"/>
        <v>3551</v>
      </c>
      <c r="AW2357">
        <f t="shared" si="899"/>
        <v>856</v>
      </c>
      <c r="AX2357">
        <f t="shared" si="900"/>
        <v>1</v>
      </c>
      <c r="AY2357">
        <f t="shared" si="901"/>
        <v>1</v>
      </c>
      <c r="AZ2357">
        <f t="shared" si="902"/>
        <v>3551</v>
      </c>
      <c r="BA2357">
        <f t="shared" si="903"/>
        <v>856</v>
      </c>
      <c r="BB2357">
        <f t="shared" si="883"/>
        <v>1</v>
      </c>
      <c r="BC2357">
        <f t="shared" si="884"/>
        <v>1</v>
      </c>
      <c r="BD2357">
        <f t="shared" si="885"/>
        <v>1</v>
      </c>
      <c r="BE2357">
        <f t="shared" si="886"/>
        <v>1</v>
      </c>
    </row>
    <row r="2358" spans="10:57" x14ac:dyDescent="0.25">
      <c r="J2358" s="23">
        <f>MAX(_xlfn.MAXIFS(L$2:$L2358,M$2:$M2358,M2358),_xlfn.MAXIFS(L$2:$L2358,N$2:$N2358,M2358))-MAX(_xlfn.MAXIFS(L$2:$L2357,M$2:$M2357,M2358),_xlfn.MAXIFS(L$2:$L2357,N$2:$N2357,M2358))</f>
        <v>7</v>
      </c>
      <c r="K2358" s="23">
        <f>MAX(_xlfn.MAXIFS($L$2:L2358,$M$2:M2358,N2358),_xlfn.MAXIFS($L$2:L2358,$N$2:N2358,N2358))-MAX(_xlfn.MAXIFS($L$2:L2357,$M$2:M2357,N2358),_xlfn.MAXIFS($L$2:L2357,$N$2:N2357,N2358))</f>
        <v>6</v>
      </c>
      <c r="L2358" s="20">
        <v>43400</v>
      </c>
      <c r="M2358" s="10">
        <v>2444</v>
      </c>
      <c r="N2358" s="10">
        <v>14</v>
      </c>
      <c r="O2358" s="10">
        <v>0</v>
      </c>
      <c r="P2358" s="10">
        <v>0</v>
      </c>
      <c r="Q2358" s="10" t="str">
        <f t="shared" si="889"/>
        <v>U</v>
      </c>
      <c r="R2358" s="10" t="str">
        <f t="shared" si="890"/>
        <v>U</v>
      </c>
      <c r="S2358" s="10">
        <f t="shared" si="891"/>
        <v>0</v>
      </c>
      <c r="T2358" s="11">
        <f>IFERROR((SUMIF($M$2:N2358,M2358,$O$2:P2358)-O2358)/(COUNTIF($M$2:N2358,M2358)-1),0)</f>
        <v>1.2471264367816093</v>
      </c>
      <c r="U2358" s="11">
        <f>IFERROR((SUMIF($AR$2:AR2358,AR2358,$AT$2:AU2358)-AT2358)/(COUNTIF($M$2:N2358,M2358)-1),0)</f>
        <v>0.68965517241379315</v>
      </c>
      <c r="V2358" s="11">
        <f t="shared" si="892"/>
        <v>0.55747126436781613</v>
      </c>
      <c r="W2358" s="12">
        <f>IFERROR((SUMIF($AV$2:AW2358,AV2358,$AX$2:AY2358)-AX2358)/(COUNTIF($M$2:N2358,N2358)-1),0)</f>
        <v>1.7540229885057472</v>
      </c>
      <c r="X2358" s="12">
        <f>IFERROR((SUMIF($AZ$2:BA2358,AZ2358,$BB$2:BC2358)-BB2358)/(COUNTIF($M$2:N2358,N2358)-1),0)</f>
        <v>1.2344827586206897</v>
      </c>
      <c r="Y2358" s="12">
        <f t="shared" si="893"/>
        <v>0.51954022988505755</v>
      </c>
      <c r="Z2358" s="13">
        <f>IFERROR((SUMIF($M$2:M2358,M2358,O$2:O2358)-O2358)/(COUNTIF($M$2:M2358,M2358)-1),0)</f>
        <v>1.2439024390243902</v>
      </c>
      <c r="AA2358" s="13">
        <f>IFERROR((SUMIF($M$2:M2358,M2358,P$2:P2358)-P2358)/(COUNTIF($M$2:M2358,M2358)-1),0)</f>
        <v>1.4634146341463414</v>
      </c>
      <c r="AB2358" s="13">
        <f t="shared" si="894"/>
        <v>-0.21951219512195119</v>
      </c>
      <c r="AC2358" s="10">
        <f>IFERROR((SUMIF($N$2:N2358,M2358,$P$2:P2358))/(COUNTIF($N$2:N2358,M2358)),0)</f>
        <v>1.25</v>
      </c>
      <c r="AD2358" s="10">
        <f>IFERROR((SUMIF($N$2:N2358,M2358,$O$2:O2358))/(COUNTIF($N$2:N2358,M2358)),0)</f>
        <v>1.6413043478260869</v>
      </c>
      <c r="AE2358" s="10">
        <f t="shared" si="895"/>
        <v>-0.39130434782608692</v>
      </c>
      <c r="AF2358" s="13">
        <f>IFERROR((SUMIF($M$2:M2358,N2358,$O$2:O2358))/(COUNTIF($M$2:M2358,N2358)),0)</f>
        <v>1.7378640776699028</v>
      </c>
      <c r="AG2358" s="13">
        <f>IFERROR((SUMIF($M$2:M2358,N2358,$P$2:P2358))/(COUNTIF($M$2:M2358,N2358)),0)</f>
        <v>1.1796116504854368</v>
      </c>
      <c r="AH2358" s="13">
        <f t="shared" si="896"/>
        <v>0.55825242718446599</v>
      </c>
      <c r="AI2358" s="10">
        <f>IFERROR((SUMIF(N$2:N2358,N2358,P$2:P2358)-P2358)/(COUNTIF($N$2:N2358,N2358)-1),0)</f>
        <v>1.7685589519650655</v>
      </c>
      <c r="AJ2358" s="10">
        <f>IFERROR((SUMIF(N$2:N2358,N2358,O$2:O2358)-O2358)/(COUNTIF($N$2:N2358,N2358)-1),0)</f>
        <v>1.2838427947598254</v>
      </c>
      <c r="AK2358" s="10">
        <f t="shared" si="897"/>
        <v>0.48471615720524008</v>
      </c>
      <c r="AL2358" s="10">
        <f>IFERROR((AP2358)/(COUNTIF($M$2:N2358,M2358)-1),0)</f>
        <v>1.1896551724137931</v>
      </c>
      <c r="AM2358" s="19">
        <f>IFERROR((AQ2358)/(COUNTIF($M$2:N2358,N2358)-1),0)</f>
        <v>1.6666666666666667</v>
      </c>
      <c r="AN2358" s="10">
        <f t="shared" si="887"/>
        <v>1</v>
      </c>
      <c r="AO2358" s="10">
        <f t="shared" si="888"/>
        <v>1</v>
      </c>
      <c r="AP2358" s="10">
        <f>SUMIF($M$2:N2358,M2358,AN$2:AO2358)-AN2358</f>
        <v>207</v>
      </c>
      <c r="AQ2358" s="10">
        <f>SUMIF($AV$2:AW2358,AV2358,$BD$2:BE2358)-BD2358</f>
        <v>725</v>
      </c>
      <c r="AR2358" s="10">
        <f>M2358</f>
        <v>2444</v>
      </c>
      <c r="AS2358" s="10">
        <f t="shared" si="880"/>
        <v>14</v>
      </c>
      <c r="AT2358">
        <f t="shared" si="881"/>
        <v>0</v>
      </c>
      <c r="AU2358" s="10">
        <f t="shared" si="882"/>
        <v>0</v>
      </c>
      <c r="AV2358">
        <f t="shared" si="898"/>
        <v>14</v>
      </c>
      <c r="AW2358">
        <f t="shared" si="899"/>
        <v>2444</v>
      </c>
      <c r="AX2358">
        <f t="shared" si="900"/>
        <v>0</v>
      </c>
      <c r="AY2358">
        <f t="shared" si="901"/>
        <v>0</v>
      </c>
      <c r="AZ2358">
        <f t="shared" si="902"/>
        <v>14</v>
      </c>
      <c r="BA2358">
        <f t="shared" si="903"/>
        <v>2444</v>
      </c>
      <c r="BB2358">
        <f t="shared" si="883"/>
        <v>0</v>
      </c>
      <c r="BC2358">
        <f t="shared" si="884"/>
        <v>0</v>
      </c>
      <c r="BD2358">
        <f t="shared" si="885"/>
        <v>1</v>
      </c>
      <c r="BE2358">
        <f t="shared" si="886"/>
        <v>1</v>
      </c>
    </row>
    <row r="2359" spans="10:57" x14ac:dyDescent="0.25">
      <c r="J2359" s="23">
        <f>MAX(_xlfn.MAXIFS(L$2:$L2359,M$2:$M2359,M2359),_xlfn.MAXIFS(L$2:$L2359,N$2:$N2359,M2359))-MAX(_xlfn.MAXIFS(L$2:$L2358,M$2:$M2358,M2359),_xlfn.MAXIFS(L$2:$L2358,N$2:$N2358,M2359))</f>
        <v>7</v>
      </c>
      <c r="K2359" s="23">
        <f>MAX(_xlfn.MAXIFS($L$2:L2359,$M$2:M2359,N2359),_xlfn.MAXIFS($L$2:L2359,$N$2:N2359,N2359))-MAX(_xlfn.MAXIFS($L$2:L2358,$M$2:M2358,N2359),_xlfn.MAXIFS($L$2:L2358,$N$2:N2358,N2359))</f>
        <v>6</v>
      </c>
      <c r="L2359" s="20">
        <v>43400</v>
      </c>
      <c r="M2359" s="10">
        <v>4467</v>
      </c>
      <c r="N2359" s="10">
        <v>122</v>
      </c>
      <c r="O2359" s="10">
        <v>2</v>
      </c>
      <c r="P2359" s="10">
        <v>0</v>
      </c>
      <c r="Q2359" s="10" t="str">
        <f t="shared" si="889"/>
        <v>S</v>
      </c>
      <c r="R2359" s="10" t="str">
        <f t="shared" si="890"/>
        <v>N</v>
      </c>
      <c r="S2359" s="10">
        <f t="shared" si="891"/>
        <v>2</v>
      </c>
      <c r="T2359" s="11">
        <f>IFERROR((SUMIF($M$2:N2359,M2359,$O$2:P2359)-O2359)/(COUNTIF($M$2:N2359,M2359)-1),0)</f>
        <v>1.3043478260869565</v>
      </c>
      <c r="U2359" s="11">
        <f>IFERROR((SUMIF($AR$2:AR2359,AR2359,$AT$2:AU2359)-AT2359)/(COUNTIF($M$2:N2359,M2359)-1),0)</f>
        <v>0.91304347826086951</v>
      </c>
      <c r="V2359" s="11">
        <f t="shared" si="892"/>
        <v>0.39130434782608703</v>
      </c>
      <c r="W2359" s="12">
        <f>IFERROR((SUMIF($AV$2:AW2359,AV2359,$AX$2:AY2359)-AX2359)/(COUNTIF($M$2:N2359,N2359)-1),0)</f>
        <v>1.5469879518072289</v>
      </c>
      <c r="X2359" s="12">
        <f>IFERROR((SUMIF($AZ$2:BA2359,AZ2359,$BB$2:BC2359)-BB2359)/(COUNTIF($M$2:N2359,N2359)-1),0)</f>
        <v>1.1662650602409639</v>
      </c>
      <c r="Y2359" s="12">
        <f t="shared" si="893"/>
        <v>0.38072289156626504</v>
      </c>
      <c r="Z2359" s="13">
        <f>IFERROR((SUMIF($M$2:M2359,M2359,O$2:O2359)-O2359)/(COUNTIF($M$2:M2359,M2359)-1),0)</f>
        <v>1.1666666666666667</v>
      </c>
      <c r="AA2359" s="13">
        <f>IFERROR((SUMIF($M$2:M2359,M2359,P$2:P2359)-P2359)/(COUNTIF($M$2:M2359,M2359)-1),0)</f>
        <v>1.75</v>
      </c>
      <c r="AB2359" s="13">
        <f t="shared" si="894"/>
        <v>-0.58333333333333326</v>
      </c>
      <c r="AC2359" s="10">
        <f>IFERROR((SUMIF($N$2:N2359,M2359,$P$2:P2359))/(COUNTIF($N$2:N2359,M2359)),0)</f>
        <v>1.4545454545454546</v>
      </c>
      <c r="AD2359" s="10">
        <f>IFERROR((SUMIF($N$2:N2359,M2359,$O$2:O2359))/(COUNTIF($N$2:N2359,M2359)),0)</f>
        <v>2.2727272727272729</v>
      </c>
      <c r="AE2359" s="10">
        <f t="shared" si="895"/>
        <v>-0.81818181818181834</v>
      </c>
      <c r="AF2359" s="13">
        <f>IFERROR((SUMIF($M$2:M2359,N2359,$O$2:O2359))/(COUNTIF($M$2:M2359,N2359)),0)</f>
        <v>1.6363636363636365</v>
      </c>
      <c r="AG2359" s="13">
        <f>IFERROR((SUMIF($M$2:M2359,N2359,$P$2:P2359))/(COUNTIF($M$2:M2359,N2359)),0)</f>
        <v>1.1464646464646464</v>
      </c>
      <c r="AH2359" s="13">
        <f t="shared" si="896"/>
        <v>0.48989898989899006</v>
      </c>
      <c r="AI2359" s="10">
        <f>IFERROR((SUMIF(N$2:N2359,N2359,P$2:P2359)-P2359)/(COUNTIF($N$2:N2359,N2359)-1),0)</f>
        <v>1.4654377880184333</v>
      </c>
      <c r="AJ2359" s="10">
        <f>IFERROR((SUMIF(N$2:N2359,N2359,O$2:O2359)-O2359)/(COUNTIF($N$2:N2359,N2359)-1),0)</f>
        <v>1.1843317972350231</v>
      </c>
      <c r="AK2359" s="10">
        <f t="shared" si="897"/>
        <v>0.28110599078341014</v>
      </c>
      <c r="AL2359" s="10">
        <f>IFERROR((AP2359)/(COUNTIF($M$2:N2359,M2359)-1),0)</f>
        <v>1.0869565217391304</v>
      </c>
      <c r="AM2359" s="19">
        <f>IFERROR((AQ2359)/(COUNTIF($M$2:N2359,N2359)-1),0)</f>
        <v>1.5831325301204819</v>
      </c>
      <c r="AN2359" s="10">
        <f t="shared" si="887"/>
        <v>3</v>
      </c>
      <c r="AO2359" s="10">
        <f t="shared" si="888"/>
        <v>0</v>
      </c>
      <c r="AP2359" s="10">
        <f>SUMIF($M$2:N2359,M2359,AN$2:AO2359)-AN2359</f>
        <v>25</v>
      </c>
      <c r="AQ2359" s="10">
        <f>SUMIF($AV$2:AW2359,AV2359,$BD$2:BE2359)-BD2359</f>
        <v>657</v>
      </c>
      <c r="AR2359" s="10">
        <f>M2359</f>
        <v>4467</v>
      </c>
      <c r="AS2359" s="10">
        <f t="shared" si="880"/>
        <v>122</v>
      </c>
      <c r="AT2359">
        <f t="shared" si="881"/>
        <v>0</v>
      </c>
      <c r="AU2359" s="10">
        <f t="shared" si="882"/>
        <v>2</v>
      </c>
      <c r="AV2359">
        <f t="shared" si="898"/>
        <v>122</v>
      </c>
      <c r="AW2359">
        <f t="shared" si="899"/>
        <v>4467</v>
      </c>
      <c r="AX2359">
        <f t="shared" si="900"/>
        <v>0</v>
      </c>
      <c r="AY2359">
        <f t="shared" si="901"/>
        <v>2</v>
      </c>
      <c r="AZ2359">
        <f t="shared" si="902"/>
        <v>122</v>
      </c>
      <c r="BA2359">
        <f t="shared" si="903"/>
        <v>4467</v>
      </c>
      <c r="BB2359">
        <f t="shared" si="883"/>
        <v>2</v>
      </c>
      <c r="BC2359">
        <f t="shared" si="884"/>
        <v>0</v>
      </c>
      <c r="BD2359">
        <f t="shared" si="885"/>
        <v>0</v>
      </c>
      <c r="BE2359">
        <f t="shared" si="886"/>
        <v>3</v>
      </c>
    </row>
    <row r="2360" spans="10:57" x14ac:dyDescent="0.25">
      <c r="J2360" s="23">
        <f>MAX(_xlfn.MAXIFS(L$2:$L2360,M$2:$M2360,M2360),_xlfn.MAXIFS(L$2:$L2360,N$2:$N2360,M2360))-MAX(_xlfn.MAXIFS(L$2:$L2359,M$2:$M2359,M2360),_xlfn.MAXIFS(L$2:$L2359,N$2:$N2359,M2360))</f>
        <v>3</v>
      </c>
      <c r="K2360" s="23">
        <f>MAX(_xlfn.MAXIFS($L$2:L2360,$M$2:M2360,N2360),_xlfn.MAXIFS($L$2:L2360,$N$2:N2360,N2360))-MAX(_xlfn.MAXIFS($L$2:L2359,$M$2:M2359,N2360),_xlfn.MAXIFS($L$2:L2359,$N$2:N2359,N2360))</f>
        <v>7</v>
      </c>
      <c r="L2360" s="20">
        <v>43401</v>
      </c>
      <c r="M2360" s="10">
        <v>170</v>
      </c>
      <c r="N2360" s="10">
        <v>503</v>
      </c>
      <c r="O2360" s="10">
        <v>2</v>
      </c>
      <c r="P2360" s="10">
        <v>0</v>
      </c>
      <c r="Q2360" s="10" t="str">
        <f t="shared" si="889"/>
        <v>S</v>
      </c>
      <c r="R2360" s="10" t="str">
        <f t="shared" si="890"/>
        <v>N</v>
      </c>
      <c r="S2360" s="10">
        <f t="shared" si="891"/>
        <v>2</v>
      </c>
      <c r="T2360" s="11">
        <f>IFERROR((SUMIF($M$2:N2360,M2360,$O$2:P2360)-O2360)/(COUNTIF($M$2:N2360,M2360)-1),0)</f>
        <v>1.7455357142857142</v>
      </c>
      <c r="U2360" s="11">
        <f>IFERROR((SUMIF($AR$2:AR2360,AR2360,$AT$2:AU2360)-AT2360)/(COUNTIF($M$2:N2360,M2360)-1),0)</f>
        <v>0.4799107142857143</v>
      </c>
      <c r="V2360" s="11">
        <f t="shared" si="892"/>
        <v>1.265625</v>
      </c>
      <c r="W2360" s="12">
        <f>IFERROR((SUMIF($AV$2:AW2360,AV2360,$AX$2:AY2360)-AX2360)/(COUNTIF($M$2:N2360,N2360)-1),0)</f>
        <v>1.3355481727574752</v>
      </c>
      <c r="X2360" s="12">
        <f>IFERROR((SUMIF($AZ$2:BA2360,AZ2360,$BB$2:BC2360)-BB2360)/(COUNTIF($M$2:N2360,N2360)-1),0)</f>
        <v>1.6312292358803986</v>
      </c>
      <c r="Y2360" s="12">
        <f t="shared" si="893"/>
        <v>-0.29568106312292342</v>
      </c>
      <c r="Z2360" s="13">
        <f>IFERROR((SUMIF($M$2:M2360,M2360,O$2:O2360)-O2360)/(COUNTIF($M$2:M2360,M2360)-1),0)</f>
        <v>1.8564814814814814</v>
      </c>
      <c r="AA2360" s="13">
        <f>IFERROR((SUMIF($M$2:M2360,M2360,P$2:P2360)-P2360)/(COUNTIF($M$2:M2360,M2360)-1),0)</f>
        <v>0.99537037037037035</v>
      </c>
      <c r="AB2360" s="13">
        <f t="shared" si="894"/>
        <v>0.86111111111111105</v>
      </c>
      <c r="AC2360" s="10">
        <f>IFERROR((SUMIF($N$2:N2360,M2360,$P$2:P2360))/(COUNTIF($N$2:N2360,M2360)),0)</f>
        <v>1.6422413793103448</v>
      </c>
      <c r="AD2360" s="10">
        <f>IFERROR((SUMIF($N$2:N2360,M2360,$O$2:O2360))/(COUNTIF($N$2:N2360,M2360)),0)</f>
        <v>1.3232758620689655</v>
      </c>
      <c r="AE2360" s="10">
        <f t="shared" si="895"/>
        <v>0.31896551724137923</v>
      </c>
      <c r="AF2360" s="13">
        <f>IFERROR((SUMIF($M$2:M2360,N2360,$O$2:O2360))/(COUNTIF($M$2:M2360,N2360)),0)</f>
        <v>1.4335664335664335</v>
      </c>
      <c r="AG2360" s="13">
        <f>IFERROR((SUMIF($M$2:M2360,N2360,$P$2:P2360))/(COUNTIF($M$2:M2360,N2360)),0)</f>
        <v>1.5454545454545454</v>
      </c>
      <c r="AH2360" s="13">
        <f t="shared" si="896"/>
        <v>-0.11188811188811187</v>
      </c>
      <c r="AI2360" s="10">
        <f>IFERROR((SUMIF(N$2:N2360,N2360,P$2:P2360)-P2360)/(COUNTIF($N$2:N2360,N2360)-1),0)</f>
        <v>1.2468354430379747</v>
      </c>
      <c r="AJ2360" s="10">
        <f>IFERROR((SUMIF(N$2:N2360,N2360,O$2:O2360)-O2360)/(COUNTIF($N$2:N2360,N2360)-1),0)</f>
        <v>1.7088607594936709</v>
      </c>
      <c r="AK2360" s="10">
        <f t="shared" si="897"/>
        <v>-0.46202531645569622</v>
      </c>
      <c r="AL2360" s="10">
        <f>IFERROR((AP2360)/(COUNTIF($M$2:N2360,M2360)-1),0)</f>
        <v>1.6607142857142858</v>
      </c>
      <c r="AM2360" s="19">
        <f>IFERROR((AQ2360)/(COUNTIF($M$2:N2360,N2360)-1),0)</f>
        <v>1.2724252491694352</v>
      </c>
      <c r="AN2360" s="10">
        <f t="shared" si="887"/>
        <v>3</v>
      </c>
      <c r="AO2360" s="10">
        <f t="shared" si="888"/>
        <v>0</v>
      </c>
      <c r="AP2360" s="10">
        <f>SUMIF($M$2:N2360,M2360,AN$2:AO2360)-AN2360</f>
        <v>744</v>
      </c>
      <c r="AQ2360" s="10">
        <f>SUMIF($AV$2:AW2360,AV2360,$BD$2:BE2360)-BD2360</f>
        <v>383</v>
      </c>
      <c r="AR2360" s="10">
        <f>M2360</f>
        <v>170</v>
      </c>
      <c r="AS2360" s="10">
        <f t="shared" si="880"/>
        <v>503</v>
      </c>
      <c r="AT2360">
        <f t="shared" si="881"/>
        <v>0</v>
      </c>
      <c r="AU2360" s="10">
        <f t="shared" si="882"/>
        <v>2</v>
      </c>
      <c r="AV2360">
        <f t="shared" si="898"/>
        <v>503</v>
      </c>
      <c r="AW2360">
        <f t="shared" si="899"/>
        <v>170</v>
      </c>
      <c r="AX2360">
        <f t="shared" si="900"/>
        <v>0</v>
      </c>
      <c r="AY2360">
        <f t="shared" si="901"/>
        <v>2</v>
      </c>
      <c r="AZ2360">
        <f t="shared" si="902"/>
        <v>503</v>
      </c>
      <c r="BA2360">
        <f t="shared" si="903"/>
        <v>170</v>
      </c>
      <c r="BB2360">
        <f t="shared" si="883"/>
        <v>2</v>
      </c>
      <c r="BC2360">
        <f t="shared" si="884"/>
        <v>0</v>
      </c>
      <c r="BD2360">
        <f t="shared" si="885"/>
        <v>0</v>
      </c>
      <c r="BE2360">
        <f t="shared" si="886"/>
        <v>3</v>
      </c>
    </row>
    <row r="2361" spans="10:57" x14ac:dyDescent="0.25">
      <c r="J2361" s="23">
        <f>MAX(_xlfn.MAXIFS(L$2:$L2361,M$2:$M2361,M2361),_xlfn.MAXIFS(L$2:$L2361,N$2:$N2361,M2361))-MAX(_xlfn.MAXIFS(L$2:$L2360,M$2:$M2360,M2361),_xlfn.MAXIFS(L$2:$L2360,N$2:$N2360,M2361))</f>
        <v>7</v>
      </c>
      <c r="K2361" s="23">
        <f>MAX(_xlfn.MAXIFS($L$2:L2361,$M$2:M2361,N2361),_xlfn.MAXIFS($L$2:L2361,$N$2:N2361,N2361))-MAX(_xlfn.MAXIFS($L$2:L2360,$M$2:M2360,N2361),_xlfn.MAXIFS($L$2:L2360,$N$2:N2360,N2361))</f>
        <v>7</v>
      </c>
      <c r="L2361" s="20">
        <v>43401</v>
      </c>
      <c r="M2361" s="10">
        <v>4441</v>
      </c>
      <c r="N2361" s="10">
        <v>2662</v>
      </c>
      <c r="O2361" s="10">
        <v>1</v>
      </c>
      <c r="P2361" s="10">
        <v>0</v>
      </c>
      <c r="Q2361" s="10" t="str">
        <f t="shared" si="889"/>
        <v>S</v>
      </c>
      <c r="R2361" s="10" t="str">
        <f t="shared" si="890"/>
        <v>N</v>
      </c>
      <c r="S2361" s="10">
        <f t="shared" si="891"/>
        <v>1</v>
      </c>
      <c r="T2361" s="11">
        <f>IFERROR((SUMIF($M$2:N2361,M2361,$O$2:P2361)-O2361)/(COUNTIF($M$2:N2361,M2361)-1),0)</f>
        <v>1.3015873015873016</v>
      </c>
      <c r="U2361" s="11">
        <f>IFERROR((SUMIF($AR$2:AR2361,AR2361,$AT$2:AU2361)-AT2361)/(COUNTIF($M$2:N2361,M2361)-1),0)</f>
        <v>0.6071428571428571</v>
      </c>
      <c r="V2361" s="11">
        <f t="shared" si="892"/>
        <v>0.69444444444444453</v>
      </c>
      <c r="W2361" s="12">
        <f>IFERROR((SUMIF($AV$2:AW2361,AV2361,$AX$2:AY2361)-AX2361)/(COUNTIF($M$2:N2361,N2361)-1),0)</f>
        <v>1.1632653061224489</v>
      </c>
      <c r="X2361" s="12">
        <f>IFERROR((SUMIF($AZ$2:BA2361,AZ2361,$BB$2:BC2361)-BB2361)/(COUNTIF($M$2:N2361,N2361)-1),0)</f>
        <v>1.6632653061224489</v>
      </c>
      <c r="Y2361" s="12">
        <f t="shared" si="893"/>
        <v>-0.5</v>
      </c>
      <c r="Z2361" s="13">
        <f>IFERROR((SUMIF($M$2:M2361,M2361,O$2:O2361)-O2361)/(COUNTIF($M$2:M2361,M2361)-1),0)</f>
        <v>1.3553719008264462</v>
      </c>
      <c r="AA2361" s="13">
        <f>IFERROR((SUMIF($M$2:M2361,M2361,P$2:P2361)-P2361)/(COUNTIF($M$2:M2361,M2361)-1),0)</f>
        <v>1.2644628099173554</v>
      </c>
      <c r="AB2361" s="13">
        <f t="shared" si="894"/>
        <v>9.0909090909090828E-2</v>
      </c>
      <c r="AC2361" s="10">
        <f>IFERROR((SUMIF($N$2:N2361,M2361,$P$2:P2361))/(COUNTIF($N$2:N2361,M2361)),0)</f>
        <v>1.251908396946565</v>
      </c>
      <c r="AD2361" s="10">
        <f>IFERROR((SUMIF($N$2:N2361,M2361,$O$2:O2361))/(COUNTIF($N$2:N2361,M2361)),0)</f>
        <v>1.6564885496183206</v>
      </c>
      <c r="AE2361" s="10">
        <f t="shared" si="895"/>
        <v>-0.40458015267175562</v>
      </c>
      <c r="AF2361" s="13">
        <f>IFERROR((SUMIF($M$2:M2361,N2361,$O$2:O2361))/(COUNTIF($M$2:M2361,N2361)),0)</f>
        <v>1.0625</v>
      </c>
      <c r="AG2361" s="13">
        <f>IFERROR((SUMIF($M$2:M2361,N2361,$P$2:P2361))/(COUNTIF($M$2:M2361,N2361)),0)</f>
        <v>1.7291666666666667</v>
      </c>
      <c r="AH2361" s="13">
        <f t="shared" si="896"/>
        <v>-0.66666666666666674</v>
      </c>
      <c r="AI2361" s="10">
        <f>IFERROR((SUMIF(N$2:N2361,N2361,P$2:P2361)-P2361)/(COUNTIF($N$2:N2361,N2361)-1),0)</f>
        <v>1.26</v>
      </c>
      <c r="AJ2361" s="10">
        <f>IFERROR((SUMIF(N$2:N2361,N2361,O$2:O2361)-O2361)/(COUNTIF($N$2:N2361,N2361)-1),0)</f>
        <v>1.6</v>
      </c>
      <c r="AK2361" s="10">
        <f t="shared" si="897"/>
        <v>-0.34000000000000008</v>
      </c>
      <c r="AL2361" s="10">
        <f>IFERROR((AP2361)/(COUNTIF($M$2:N2361,M2361)-1),0)</f>
        <v>1.2896825396825398</v>
      </c>
      <c r="AM2361" s="19">
        <f>IFERROR((AQ2361)/(COUNTIF($M$2:N2361,N2361)-1),0)</f>
        <v>1.0612244897959184</v>
      </c>
      <c r="AN2361" s="10">
        <f t="shared" si="887"/>
        <v>3</v>
      </c>
      <c r="AO2361" s="10">
        <f t="shared" si="888"/>
        <v>0</v>
      </c>
      <c r="AP2361" s="10">
        <f>SUMIF($M$2:N2361,M2361,AN$2:AO2361)-AN2361</f>
        <v>325</v>
      </c>
      <c r="AQ2361" s="10">
        <f>SUMIF($AV$2:AW2361,AV2361,$BD$2:BE2361)-BD2361</f>
        <v>104</v>
      </c>
      <c r="AR2361" s="10">
        <f>M2361</f>
        <v>4441</v>
      </c>
      <c r="AS2361" s="10">
        <f t="shared" si="880"/>
        <v>2662</v>
      </c>
      <c r="AT2361">
        <f t="shared" si="881"/>
        <v>0</v>
      </c>
      <c r="AU2361" s="10">
        <f t="shared" si="882"/>
        <v>1</v>
      </c>
      <c r="AV2361">
        <f t="shared" si="898"/>
        <v>2662</v>
      </c>
      <c r="AW2361">
        <f t="shared" si="899"/>
        <v>4441</v>
      </c>
      <c r="AX2361">
        <f t="shared" si="900"/>
        <v>0</v>
      </c>
      <c r="AY2361">
        <f t="shared" si="901"/>
        <v>1</v>
      </c>
      <c r="AZ2361">
        <f t="shared" si="902"/>
        <v>2662</v>
      </c>
      <c r="BA2361">
        <f t="shared" si="903"/>
        <v>4441</v>
      </c>
      <c r="BB2361">
        <f t="shared" si="883"/>
        <v>1</v>
      </c>
      <c r="BC2361">
        <f t="shared" si="884"/>
        <v>0</v>
      </c>
      <c r="BD2361">
        <f t="shared" si="885"/>
        <v>0</v>
      </c>
      <c r="BE2361">
        <f t="shared" si="886"/>
        <v>3</v>
      </c>
    </row>
    <row r="2362" spans="10:57" x14ac:dyDescent="0.25">
      <c r="J2362" s="23">
        <f>MAX(_xlfn.MAXIFS(L$2:$L2362,M$2:$M2362,M2362),_xlfn.MAXIFS(L$2:$L2362,N$2:$N2362,M2362))-MAX(_xlfn.MAXIFS(L$2:$L2361,M$2:$M2361,M2362),_xlfn.MAXIFS(L$2:$L2361,N$2:$N2361,M2362))</f>
        <v>8</v>
      </c>
      <c r="K2362" s="23">
        <f>MAX(_xlfn.MAXIFS($L$2:L2362,$M$2:M2362,N2362),_xlfn.MAXIFS($L$2:L2362,$N$2:N2362,N2362))-MAX(_xlfn.MAXIFS($L$2:L2361,$M$2:M2361,N2362),_xlfn.MAXIFS($L$2:L2361,$N$2:N2361,N2362))</f>
        <v>3</v>
      </c>
      <c r="L2362" s="20">
        <v>43401</v>
      </c>
      <c r="M2362" s="10">
        <v>413</v>
      </c>
      <c r="N2362" s="10">
        <v>409</v>
      </c>
      <c r="O2362" s="10">
        <v>3</v>
      </c>
      <c r="P2362" s="10">
        <v>3</v>
      </c>
      <c r="Q2362" s="10" t="str">
        <f t="shared" si="889"/>
        <v>U</v>
      </c>
      <c r="R2362" s="10" t="str">
        <f t="shared" si="890"/>
        <v>U</v>
      </c>
      <c r="S2362" s="10">
        <f t="shared" si="891"/>
        <v>0</v>
      </c>
      <c r="T2362" s="11">
        <f>IFERROR((SUMIF($M$2:N2362,M2362,$O$2:P2362)-O2362)/(COUNTIF($M$2:N2362,M2362)-1),0)</f>
        <v>1.3191489361702127</v>
      </c>
      <c r="U2362" s="11">
        <f>IFERROR((SUMIF($AR$2:AR2362,AR2362,$AT$2:AU2362)-AT2362)/(COUNTIF($M$2:N2362,M2362)-1),0)</f>
        <v>0.58156028368794321</v>
      </c>
      <c r="V2362" s="11">
        <f t="shared" si="892"/>
        <v>0.73758865248226946</v>
      </c>
      <c r="W2362" s="12">
        <f>IFERROR((SUMIF($AV$2:AW2362,AV2362,$AX$2:AY2362)-AX2362)/(COUNTIF($M$2:N2362,N2362)-1),0)</f>
        <v>2.1943319838056681</v>
      </c>
      <c r="X2362" s="12">
        <f>IFERROR((SUMIF($AZ$2:BA2362,AZ2362,$BB$2:BC2362)-BB2362)/(COUNTIF($M$2:N2362,N2362)-1),0)</f>
        <v>0.90688259109311742</v>
      </c>
      <c r="Y2362" s="12">
        <f t="shared" si="893"/>
        <v>1.2874493927125505</v>
      </c>
      <c r="Z2362" s="13">
        <f>IFERROR((SUMIF($M$2:M2362,M2362,O$2:O2362)-O2362)/(COUNTIF($M$2:M2362,M2362)-1),0)</f>
        <v>1.4</v>
      </c>
      <c r="AA2362" s="13">
        <f>IFERROR((SUMIF($M$2:M2362,M2362,P$2:P2362)-P2362)/(COUNTIF($M$2:M2362,M2362)-1),0)</f>
        <v>1.2615384615384615</v>
      </c>
      <c r="AB2362" s="13">
        <f t="shared" si="894"/>
        <v>0.13846153846153841</v>
      </c>
      <c r="AC2362" s="10">
        <f>IFERROR((SUMIF($N$2:N2362,M2362,$P$2:P2362))/(COUNTIF($N$2:N2362,M2362)),0)</f>
        <v>1.25</v>
      </c>
      <c r="AD2362" s="10">
        <f>IFERROR((SUMIF($N$2:N2362,M2362,$O$2:O2362))/(COUNTIF($N$2:N2362,M2362)),0)</f>
        <v>1.7894736842105263</v>
      </c>
      <c r="AE2362" s="10">
        <f t="shared" si="895"/>
        <v>-0.53947368421052633</v>
      </c>
      <c r="AF2362" s="13">
        <f>IFERROR((SUMIF($M$2:M2362,N2362,$O$2:O2362))/(COUNTIF($M$2:M2362,N2362)),0)</f>
        <v>2.3948497854077253</v>
      </c>
      <c r="AG2362" s="13">
        <f>IFERROR((SUMIF($M$2:M2362,N2362,$P$2:P2362))/(COUNTIF($M$2:M2362,N2362)),0)</f>
        <v>0.76824034334763946</v>
      </c>
      <c r="AH2362" s="13">
        <f t="shared" si="896"/>
        <v>1.6266094420600858</v>
      </c>
      <c r="AI2362" s="10">
        <f>IFERROR((SUMIF(N$2:N2362,N2362,P$2:P2362)-P2362)/(COUNTIF($N$2:N2362,N2362)-1),0)</f>
        <v>2.0153256704980844</v>
      </c>
      <c r="AJ2362" s="10">
        <f>IFERROR((SUMIF(N$2:N2362,N2362,O$2:O2362)-O2362)/(COUNTIF($N$2:N2362,N2362)-1),0)</f>
        <v>1.0306513409961686</v>
      </c>
      <c r="AK2362" s="10">
        <f t="shared" si="897"/>
        <v>0.9846743295019158</v>
      </c>
      <c r="AL2362" s="10">
        <f>IFERROR((AP2362)/(COUNTIF($M$2:N2362,M2362)-1),0)</f>
        <v>1.2269503546099292</v>
      </c>
      <c r="AM2362" s="19">
        <f>IFERROR((AQ2362)/(COUNTIF($M$2:N2362,N2362)-1),0)</f>
        <v>2.0809716599190282</v>
      </c>
      <c r="AN2362" s="10">
        <f t="shared" si="887"/>
        <v>1</v>
      </c>
      <c r="AO2362" s="10">
        <f t="shared" si="888"/>
        <v>1</v>
      </c>
      <c r="AP2362" s="10">
        <f>SUMIF($M$2:N2362,M2362,AN$2:AO2362)-AN2362</f>
        <v>173</v>
      </c>
      <c r="AQ2362" s="10">
        <f>SUMIF($AV$2:AW2362,AV2362,$BD$2:BE2362)-BD2362</f>
        <v>1028</v>
      </c>
      <c r="AR2362" s="10">
        <f>M2362</f>
        <v>413</v>
      </c>
      <c r="AS2362" s="10">
        <f t="shared" si="880"/>
        <v>409</v>
      </c>
      <c r="AT2362">
        <f t="shared" si="881"/>
        <v>3</v>
      </c>
      <c r="AU2362" s="10">
        <f t="shared" si="882"/>
        <v>3</v>
      </c>
      <c r="AV2362">
        <f t="shared" si="898"/>
        <v>409</v>
      </c>
      <c r="AW2362">
        <f t="shared" si="899"/>
        <v>413</v>
      </c>
      <c r="AX2362">
        <f t="shared" si="900"/>
        <v>3</v>
      </c>
      <c r="AY2362">
        <f t="shared" si="901"/>
        <v>3</v>
      </c>
      <c r="AZ2362">
        <f t="shared" si="902"/>
        <v>409</v>
      </c>
      <c r="BA2362">
        <f t="shared" si="903"/>
        <v>413</v>
      </c>
      <c r="BB2362">
        <f t="shared" si="883"/>
        <v>3</v>
      </c>
      <c r="BC2362">
        <f t="shared" si="884"/>
        <v>3</v>
      </c>
      <c r="BD2362">
        <f t="shared" si="885"/>
        <v>1</v>
      </c>
      <c r="BE2362">
        <f t="shared" si="886"/>
        <v>1</v>
      </c>
    </row>
    <row r="2363" spans="10:57" x14ac:dyDescent="0.25">
      <c r="J2363" s="23">
        <f>MAX(_xlfn.MAXIFS(L$2:$L2363,M$2:$M2363,M2363),_xlfn.MAXIFS(L$2:$L2363,N$2:$N2363,M2363))-MAX(_xlfn.MAXIFS(L$2:$L2362,M$2:$M2362,M2363),_xlfn.MAXIFS(L$2:$L2362,N$2:$N2362,M2363))</f>
        <v>3</v>
      </c>
      <c r="K2363" s="23">
        <f>MAX(_xlfn.MAXIFS($L$2:L2363,$M$2:M2363,N2363),_xlfn.MAXIFS($L$2:L2363,$N$2:N2363,N2363))-MAX(_xlfn.MAXIFS($L$2:L2362,$M$2:M2362,N2363),_xlfn.MAXIFS($L$2:L2362,$N$2:N2362,N2363))</f>
        <v>3</v>
      </c>
      <c r="L2363" s="20">
        <v>43403</v>
      </c>
      <c r="M2363" s="10">
        <v>4467</v>
      </c>
      <c r="N2363" s="10">
        <v>2444</v>
      </c>
      <c r="O2363" s="10">
        <v>4</v>
      </c>
      <c r="P2363" s="10">
        <v>3</v>
      </c>
      <c r="Q2363" s="10" t="str">
        <f t="shared" si="889"/>
        <v>S</v>
      </c>
      <c r="R2363" s="10" t="str">
        <f t="shared" si="890"/>
        <v>N</v>
      </c>
      <c r="S2363" s="10">
        <f t="shared" si="891"/>
        <v>1</v>
      </c>
      <c r="T2363" s="11">
        <f>IFERROR((SUMIF($M$2:N2363,M2363,$O$2:P2363)-O2363)/(COUNTIF($M$2:N2363,M2363)-1),0)</f>
        <v>1.3333333333333333</v>
      </c>
      <c r="U2363" s="11">
        <f>IFERROR((SUMIF($AR$2:AR2363,AR2363,$AT$2:AU2363)-AT2363)/(COUNTIF($M$2:N2363,M2363)-1),0)</f>
        <v>0.875</v>
      </c>
      <c r="V2363" s="11">
        <f t="shared" si="892"/>
        <v>0.45833333333333326</v>
      </c>
      <c r="W2363" s="12">
        <f>IFERROR((SUMIF($AV$2:AW2363,AV2363,$AX$2:AY2363)-AX2363)/(COUNTIF($M$2:N2363,N2363)-1),0)</f>
        <v>1.24</v>
      </c>
      <c r="X2363" s="12">
        <f>IFERROR((SUMIF($AZ$2:BA2363,AZ2363,$BB$2:BC2363)-BB2363)/(COUNTIF($M$2:N2363,N2363)-1),0)</f>
        <v>1.5485714285714285</v>
      </c>
      <c r="Y2363" s="12">
        <f t="shared" si="893"/>
        <v>-0.3085714285714285</v>
      </c>
      <c r="Z2363" s="13">
        <f>IFERROR((SUMIF($M$2:M2363,M2363,O$2:O2363)-O2363)/(COUNTIF($M$2:M2363,M2363)-1),0)</f>
        <v>1.2307692307692308</v>
      </c>
      <c r="AA2363" s="13">
        <f>IFERROR((SUMIF($M$2:M2363,M2363,P$2:P2363)-P2363)/(COUNTIF($M$2:M2363,M2363)-1),0)</f>
        <v>1.6153846153846154</v>
      </c>
      <c r="AB2363" s="13">
        <f t="shared" si="894"/>
        <v>-0.38461538461538458</v>
      </c>
      <c r="AC2363" s="10">
        <f>IFERROR((SUMIF($N$2:N2363,M2363,$P$2:P2363))/(COUNTIF($N$2:N2363,M2363)),0)</f>
        <v>1.4545454545454546</v>
      </c>
      <c r="AD2363" s="10">
        <f>IFERROR((SUMIF($N$2:N2363,M2363,$O$2:O2363))/(COUNTIF($N$2:N2363,M2363)),0)</f>
        <v>2.2727272727272729</v>
      </c>
      <c r="AE2363" s="10">
        <f t="shared" si="895"/>
        <v>-0.81818181818181834</v>
      </c>
      <c r="AF2363" s="13">
        <f>IFERROR((SUMIF($M$2:M2363,N2363,$O$2:O2363))/(COUNTIF($M$2:M2363,N2363)),0)</f>
        <v>1.2289156626506024</v>
      </c>
      <c r="AG2363" s="13">
        <f>IFERROR((SUMIF($M$2:M2363,N2363,$P$2:P2363))/(COUNTIF($M$2:M2363,N2363)),0)</f>
        <v>1.4457831325301205</v>
      </c>
      <c r="AH2363" s="13">
        <f t="shared" si="896"/>
        <v>-0.2168674698795181</v>
      </c>
      <c r="AI2363" s="10">
        <f>IFERROR((SUMIF(N$2:N2363,N2363,P$2:P2363)-P2363)/(COUNTIF($N$2:N2363,N2363)-1),0)</f>
        <v>1.25</v>
      </c>
      <c r="AJ2363" s="10">
        <f>IFERROR((SUMIF(N$2:N2363,N2363,O$2:O2363)-O2363)/(COUNTIF($N$2:N2363,N2363)-1),0)</f>
        <v>1.6413043478260869</v>
      </c>
      <c r="AK2363" s="10">
        <f t="shared" si="897"/>
        <v>-0.39130434782608692</v>
      </c>
      <c r="AL2363" s="10">
        <f>IFERROR((AP2363)/(COUNTIF($M$2:N2363,M2363)-1),0)</f>
        <v>1.1666666666666667</v>
      </c>
      <c r="AM2363" s="19">
        <f>IFERROR((AQ2363)/(COUNTIF($M$2:N2363,N2363)-1),0)</f>
        <v>1.1885714285714286</v>
      </c>
      <c r="AN2363" s="10">
        <f t="shared" si="887"/>
        <v>3</v>
      </c>
      <c r="AO2363" s="10">
        <f t="shared" si="888"/>
        <v>0</v>
      </c>
      <c r="AP2363" s="10">
        <f>SUMIF($M$2:N2363,M2363,AN$2:AO2363)-AN2363</f>
        <v>28</v>
      </c>
      <c r="AQ2363" s="10">
        <f>SUMIF($AV$2:AW2363,AV2363,$BD$2:BE2363)-BD2363</f>
        <v>208</v>
      </c>
      <c r="AR2363" s="10">
        <f>M2363</f>
        <v>4467</v>
      </c>
      <c r="AS2363" s="10">
        <f t="shared" si="880"/>
        <v>2444</v>
      </c>
      <c r="AT2363">
        <f t="shared" si="881"/>
        <v>3</v>
      </c>
      <c r="AU2363" s="10">
        <f t="shared" si="882"/>
        <v>4</v>
      </c>
      <c r="AV2363">
        <f t="shared" si="898"/>
        <v>2444</v>
      </c>
      <c r="AW2363">
        <f t="shared" si="899"/>
        <v>4467</v>
      </c>
      <c r="AX2363">
        <f t="shared" si="900"/>
        <v>3</v>
      </c>
      <c r="AY2363">
        <f t="shared" si="901"/>
        <v>4</v>
      </c>
      <c r="AZ2363">
        <f t="shared" si="902"/>
        <v>2444</v>
      </c>
      <c r="BA2363">
        <f t="shared" si="903"/>
        <v>4467</v>
      </c>
      <c r="BB2363">
        <f t="shared" si="883"/>
        <v>4</v>
      </c>
      <c r="BC2363">
        <f t="shared" si="884"/>
        <v>3</v>
      </c>
      <c r="BD2363">
        <f t="shared" si="885"/>
        <v>0</v>
      </c>
      <c r="BE2363">
        <f t="shared" si="886"/>
        <v>3</v>
      </c>
    </row>
    <row r="2364" spans="10:57" x14ac:dyDescent="0.25">
      <c r="J2364" s="23">
        <f>MAX(_xlfn.MAXIFS(L$2:$L2364,M$2:$M2364,M2364),_xlfn.MAXIFS(L$2:$L2364,N$2:$N2364,M2364))-MAX(_xlfn.MAXIFS(L$2:$L2363,M$2:$M2363,M2364),_xlfn.MAXIFS(L$2:$L2363,N$2:$N2363,M2364))</f>
        <v>3</v>
      </c>
      <c r="K2364" s="23">
        <f>MAX(_xlfn.MAXIFS($L$2:L2364,$M$2:M2364,N2364),_xlfn.MAXIFS($L$2:L2364,$N$2:N2364,N2364))-MAX(_xlfn.MAXIFS($L$2:L2363,$M$2:M2363,N2364),_xlfn.MAXIFS($L$2:L2363,$N$2:N2363,N2364))</f>
        <v>179</v>
      </c>
      <c r="L2364" s="20">
        <v>43403</v>
      </c>
      <c r="M2364" s="10">
        <v>14</v>
      </c>
      <c r="N2364" s="10">
        <v>7443</v>
      </c>
      <c r="O2364" s="10">
        <v>3</v>
      </c>
      <c r="P2364" s="10">
        <v>1</v>
      </c>
      <c r="Q2364" s="10" t="str">
        <f t="shared" si="889"/>
        <v>S</v>
      </c>
      <c r="R2364" s="10" t="str">
        <f t="shared" si="890"/>
        <v>N</v>
      </c>
      <c r="S2364" s="10">
        <f t="shared" si="891"/>
        <v>2</v>
      </c>
      <c r="T2364" s="11">
        <f>IFERROR((SUMIF($M$2:N2364,M2364,$O$2:P2364)-O2364)/(COUNTIF($M$2:N2364,M2364)-1),0)</f>
        <v>1.75</v>
      </c>
      <c r="U2364" s="11">
        <f>IFERROR((SUMIF($AR$2:AR2364,AR2364,$AT$2:AU2364)-AT2364)/(COUNTIF($M$2:N2364,M2364)-1),0)</f>
        <v>0.55733944954128445</v>
      </c>
      <c r="V2364" s="11">
        <f t="shared" si="892"/>
        <v>1.1926605504587156</v>
      </c>
      <c r="W2364" s="12">
        <f>IFERROR((SUMIF($AV$2:AW2364,AV2364,$AX$2:AY2364)-AX2364)/(COUNTIF($M$2:N2364,N2364)-1),0)</f>
        <v>0.55555555555555558</v>
      </c>
      <c r="X2364" s="12">
        <f>IFERROR((SUMIF($AZ$2:BA2364,AZ2364,$BB$2:BC2364)-BB2364)/(COUNTIF($M$2:N2364,N2364)-1),0)</f>
        <v>2.3333333333333335</v>
      </c>
      <c r="Y2364" s="12">
        <f t="shared" si="893"/>
        <v>-1.7777777777777779</v>
      </c>
      <c r="Z2364" s="13">
        <f>IFERROR((SUMIF($M$2:M2364,M2364,O$2:O2364)-O2364)/(COUNTIF($M$2:M2364,M2364)-1),0)</f>
        <v>1.7378640776699028</v>
      </c>
      <c r="AA2364" s="13">
        <f>IFERROR((SUMIF($M$2:M2364,M2364,P$2:P2364)-P2364)/(COUNTIF($M$2:M2364,M2364)-1),0)</f>
        <v>1.1796116504854368</v>
      </c>
      <c r="AB2364" s="13">
        <f t="shared" si="894"/>
        <v>0.55825242718446599</v>
      </c>
      <c r="AC2364" s="10">
        <f>IFERROR((SUMIF($N$2:N2364,M2364,$P$2:P2364))/(COUNTIF($N$2:N2364,M2364)),0)</f>
        <v>1.7608695652173914</v>
      </c>
      <c r="AD2364" s="10">
        <f>IFERROR((SUMIF($N$2:N2364,M2364,$O$2:O2364))/(COUNTIF($N$2:N2364,M2364)),0)</f>
        <v>1.2782608695652173</v>
      </c>
      <c r="AE2364" s="10">
        <f t="shared" si="895"/>
        <v>0.48260869565217401</v>
      </c>
      <c r="AF2364" s="13">
        <f>IFERROR((SUMIF($M$2:M2364,N2364,$O$2:O2364))/(COUNTIF($M$2:M2364,N2364)),0)</f>
        <v>0.4</v>
      </c>
      <c r="AG2364" s="13">
        <f>IFERROR((SUMIF($M$2:M2364,N2364,$P$2:P2364))/(COUNTIF($M$2:M2364,N2364)),0)</f>
        <v>3</v>
      </c>
      <c r="AH2364" s="13">
        <f t="shared" si="896"/>
        <v>-2.6</v>
      </c>
      <c r="AI2364" s="10">
        <f>IFERROR((SUMIF(N$2:N2364,N2364,P$2:P2364)-P2364)/(COUNTIF($N$2:N2364,N2364)-1),0)</f>
        <v>0.75</v>
      </c>
      <c r="AJ2364" s="10">
        <f>IFERROR((SUMIF(N$2:N2364,N2364,O$2:O2364)-O2364)/(COUNTIF($N$2:N2364,N2364)-1),0)</f>
        <v>1.5</v>
      </c>
      <c r="AK2364" s="10">
        <f t="shared" si="897"/>
        <v>-0.75</v>
      </c>
      <c r="AL2364" s="10">
        <f>IFERROR((AP2364)/(COUNTIF($M$2:N2364,M2364)-1),0)</f>
        <v>1.665137614678899</v>
      </c>
      <c r="AM2364" s="19">
        <f>IFERROR((AQ2364)/(COUNTIF($M$2:N2364,N2364)-1),0)</f>
        <v>0.44444444444444442</v>
      </c>
      <c r="AN2364" s="10">
        <f t="shared" si="887"/>
        <v>3</v>
      </c>
      <c r="AO2364" s="10">
        <f t="shared" si="888"/>
        <v>0</v>
      </c>
      <c r="AP2364" s="10">
        <f>SUMIF($M$2:N2364,M2364,AN$2:AO2364)-AN2364</f>
        <v>726</v>
      </c>
      <c r="AQ2364" s="10">
        <f>SUMIF($AV$2:AW2364,AV2364,$BD$2:BE2364)-BD2364</f>
        <v>4</v>
      </c>
      <c r="AR2364" s="10">
        <f>M2364</f>
        <v>14</v>
      </c>
      <c r="AS2364" s="10">
        <f t="shared" si="880"/>
        <v>7443</v>
      </c>
      <c r="AT2364">
        <f t="shared" si="881"/>
        <v>1</v>
      </c>
      <c r="AU2364" s="10">
        <f t="shared" si="882"/>
        <v>3</v>
      </c>
      <c r="AV2364">
        <f t="shared" si="898"/>
        <v>7443</v>
      </c>
      <c r="AW2364">
        <f t="shared" si="899"/>
        <v>14</v>
      </c>
      <c r="AX2364">
        <f t="shared" si="900"/>
        <v>1</v>
      </c>
      <c r="AY2364">
        <f t="shared" si="901"/>
        <v>3</v>
      </c>
      <c r="AZ2364">
        <f t="shared" si="902"/>
        <v>7443</v>
      </c>
      <c r="BA2364">
        <f t="shared" si="903"/>
        <v>14</v>
      </c>
      <c r="BB2364">
        <f t="shared" si="883"/>
        <v>3</v>
      </c>
      <c r="BC2364">
        <f t="shared" si="884"/>
        <v>1</v>
      </c>
      <c r="BD2364">
        <f t="shared" si="885"/>
        <v>0</v>
      </c>
      <c r="BE2364">
        <f t="shared" si="886"/>
        <v>3</v>
      </c>
    </row>
    <row r="2365" spans="10:57" x14ac:dyDescent="0.25">
      <c r="J2365" s="23">
        <f>MAX(_xlfn.MAXIFS(L$2:$L2365,M$2:$M2365,M2365),_xlfn.MAXIFS(L$2:$L2365,N$2:$N2365,M2365))-MAX(_xlfn.MAXIFS(L$2:$L2364,M$2:$M2364,M2365),_xlfn.MAXIFS(L$2:$L2364,N$2:$N2364,M2365))</f>
        <v>3</v>
      </c>
      <c r="K2365" s="23">
        <f>MAX(_xlfn.MAXIFS($L$2:L2365,$M$2:M2365,N2365),_xlfn.MAXIFS($L$2:L2365,$N$2:N2365,N2365))-MAX(_xlfn.MAXIFS($L$2:L2364,$M$2:M2364,N2365),_xlfn.MAXIFS($L$2:L2364,$N$2:N2364,N2365))</f>
        <v>3</v>
      </c>
      <c r="L2365" s="20">
        <v>43404</v>
      </c>
      <c r="M2365" s="10">
        <v>4441</v>
      </c>
      <c r="N2365" s="10">
        <v>170</v>
      </c>
      <c r="O2365" s="10">
        <v>0</v>
      </c>
      <c r="P2365" s="10">
        <v>3</v>
      </c>
      <c r="Q2365" s="10" t="str">
        <f t="shared" si="889"/>
        <v>N</v>
      </c>
      <c r="R2365" s="10" t="str">
        <f t="shared" si="890"/>
        <v>S</v>
      </c>
      <c r="S2365" s="10">
        <f t="shared" si="891"/>
        <v>-3</v>
      </c>
      <c r="T2365" s="11">
        <f>IFERROR((SUMIF($M$2:N2365,M2365,$O$2:P2365)-O2365)/(COUNTIF($M$2:N2365,M2365)-1),0)</f>
        <v>1.3003952569169961</v>
      </c>
      <c r="U2365" s="11">
        <f>IFERROR((SUMIF($AR$2:AR2365,AR2365,$AT$2:AU2365)-AT2365)/(COUNTIF($M$2:N2365,M2365)-1),0)</f>
        <v>0.60474308300395252</v>
      </c>
      <c r="V2365" s="11">
        <f t="shared" si="892"/>
        <v>0.69565217391304357</v>
      </c>
      <c r="W2365" s="12">
        <f>IFERROR((SUMIF($AV$2:AW2365,AV2365,$AX$2:AY2365)-AX2365)/(COUNTIF($M$2:N2365,N2365)-1),0)</f>
        <v>1.7461024498886415</v>
      </c>
      <c r="X2365" s="12">
        <f>IFERROR((SUMIF($AZ$2:BA2365,AZ2365,$BB$2:BC2365)-BB2365)/(COUNTIF($M$2:N2365,N2365)-1),0)</f>
        <v>1.1625835189309577</v>
      </c>
      <c r="Y2365" s="12">
        <f t="shared" si="893"/>
        <v>0.58351893095768381</v>
      </c>
      <c r="Z2365" s="13">
        <f>IFERROR((SUMIF($M$2:M2365,M2365,O$2:O2365)-O2365)/(COUNTIF($M$2:M2365,M2365)-1),0)</f>
        <v>1.3524590163934427</v>
      </c>
      <c r="AA2365" s="13">
        <f>IFERROR((SUMIF($M$2:M2365,M2365,P$2:P2365)-P2365)/(COUNTIF($M$2:M2365,M2365)-1),0)</f>
        <v>1.2540983606557377</v>
      </c>
      <c r="AB2365" s="13">
        <f t="shared" si="894"/>
        <v>9.8360655737705027E-2</v>
      </c>
      <c r="AC2365" s="10">
        <f>IFERROR((SUMIF($N$2:N2365,M2365,$P$2:P2365))/(COUNTIF($N$2:N2365,M2365)),0)</f>
        <v>1.251908396946565</v>
      </c>
      <c r="AD2365" s="10">
        <f>IFERROR((SUMIF($N$2:N2365,M2365,$O$2:O2365))/(COUNTIF($N$2:N2365,M2365)),0)</f>
        <v>1.6564885496183206</v>
      </c>
      <c r="AE2365" s="10">
        <f t="shared" si="895"/>
        <v>-0.40458015267175562</v>
      </c>
      <c r="AF2365" s="13">
        <f>IFERROR((SUMIF($M$2:M2365,N2365,$O$2:O2365))/(COUNTIF($M$2:M2365,N2365)),0)</f>
        <v>1.8571428571428572</v>
      </c>
      <c r="AG2365" s="13">
        <f>IFERROR((SUMIF($M$2:M2365,N2365,$P$2:P2365))/(COUNTIF($M$2:M2365,N2365)),0)</f>
        <v>0.99078341013824889</v>
      </c>
      <c r="AH2365" s="13">
        <f t="shared" si="896"/>
        <v>0.86635944700460832</v>
      </c>
      <c r="AI2365" s="10">
        <f>IFERROR((SUMIF(N$2:N2365,N2365,P$2:P2365)-P2365)/(COUNTIF($N$2:N2365,N2365)-1),0)</f>
        <v>1.6422413793103448</v>
      </c>
      <c r="AJ2365" s="10">
        <f>IFERROR((SUMIF(N$2:N2365,N2365,O$2:O2365)-O2365)/(COUNTIF($N$2:N2365,N2365)-1),0)</f>
        <v>1.3232758620689655</v>
      </c>
      <c r="AK2365" s="10">
        <f t="shared" si="897"/>
        <v>0.31896551724137923</v>
      </c>
      <c r="AL2365" s="10">
        <f>IFERROR((AP2365)/(COUNTIF($M$2:N2365,M2365)-1),0)</f>
        <v>1.2964426877470356</v>
      </c>
      <c r="AM2365" s="19">
        <f>IFERROR((AQ2365)/(COUNTIF($M$2:N2365,N2365)-1),0)</f>
        <v>1.6636971046770601</v>
      </c>
      <c r="AN2365" s="10">
        <f t="shared" si="887"/>
        <v>0</v>
      </c>
      <c r="AO2365" s="10">
        <f t="shared" si="888"/>
        <v>3</v>
      </c>
      <c r="AP2365" s="10">
        <f>SUMIF($M$2:N2365,M2365,AN$2:AO2365)-AN2365</f>
        <v>328</v>
      </c>
      <c r="AQ2365" s="10">
        <f>SUMIF($AV$2:AW2365,AV2365,$BD$2:BE2365)-BD2365</f>
        <v>747</v>
      </c>
      <c r="AR2365" s="10">
        <f>M2365</f>
        <v>4441</v>
      </c>
      <c r="AS2365" s="10">
        <f t="shared" si="880"/>
        <v>170</v>
      </c>
      <c r="AT2365">
        <f t="shared" si="881"/>
        <v>3</v>
      </c>
      <c r="AU2365" s="10">
        <f t="shared" si="882"/>
        <v>0</v>
      </c>
      <c r="AV2365">
        <f t="shared" si="898"/>
        <v>170</v>
      </c>
      <c r="AW2365">
        <f t="shared" si="899"/>
        <v>4441</v>
      </c>
      <c r="AX2365">
        <f t="shared" si="900"/>
        <v>3</v>
      </c>
      <c r="AY2365">
        <f t="shared" si="901"/>
        <v>0</v>
      </c>
      <c r="AZ2365">
        <f t="shared" si="902"/>
        <v>170</v>
      </c>
      <c r="BA2365">
        <f t="shared" si="903"/>
        <v>4441</v>
      </c>
      <c r="BB2365">
        <f t="shared" si="883"/>
        <v>0</v>
      </c>
      <c r="BC2365">
        <f t="shared" si="884"/>
        <v>3</v>
      </c>
      <c r="BD2365">
        <f t="shared" si="885"/>
        <v>3</v>
      </c>
      <c r="BE2365">
        <f t="shared" si="886"/>
        <v>0</v>
      </c>
    </row>
    <row r="2366" spans="10:57" x14ac:dyDescent="0.25">
      <c r="J2366" s="23">
        <f>MAX(_xlfn.MAXIFS(L$2:$L2366,M$2:$M2366,M2366),_xlfn.MAXIFS(L$2:$L2366,N$2:$N2366,M2366))-MAX(_xlfn.MAXIFS(L$2:$L2365,M$2:$M2365,M2366),_xlfn.MAXIFS(L$2:$L2365,N$2:$N2365,M2366))</f>
        <v>4</v>
      </c>
      <c r="K2366" s="23">
        <f>MAX(_xlfn.MAXIFS($L$2:L2366,$M$2:M2366,N2366),_xlfn.MAXIFS($L$2:L2366,$N$2:N2366,N2366))-MAX(_xlfn.MAXIFS($L$2:L2365,$M$2:M2365,N2366),_xlfn.MAXIFS($L$2:L2365,$N$2:N2365,N2366))</f>
        <v>3</v>
      </c>
      <c r="L2366" s="20">
        <v>43404</v>
      </c>
      <c r="M2366" s="10">
        <v>3551</v>
      </c>
      <c r="N2366" s="10">
        <v>413</v>
      </c>
      <c r="O2366" s="10">
        <v>0</v>
      </c>
      <c r="P2366" s="10">
        <v>3</v>
      </c>
      <c r="Q2366" s="10" t="str">
        <f t="shared" si="889"/>
        <v>N</v>
      </c>
      <c r="R2366" s="10" t="str">
        <f t="shared" si="890"/>
        <v>S</v>
      </c>
      <c r="S2366" s="10">
        <f t="shared" si="891"/>
        <v>-3</v>
      </c>
      <c r="T2366" s="11">
        <f>IFERROR((SUMIF($M$2:N2366,M2366,$O$2:P2366)-O2366)/(COUNTIF($M$2:N2366,M2366)-1),0)</f>
        <v>1.3060109289617485</v>
      </c>
      <c r="U2366" s="11">
        <f>IFERROR((SUMIF($AR$2:AR2366,AR2366,$AT$2:AU2366)-AT2366)/(COUNTIF($M$2:N2366,M2366)-1),0)</f>
        <v>0.54098360655737709</v>
      </c>
      <c r="V2366" s="11">
        <f t="shared" si="892"/>
        <v>0.76502732240437143</v>
      </c>
      <c r="W2366" s="12">
        <f>IFERROR((SUMIF($AV$2:AW2366,AV2366,$AX$2:AY2366)-AX2366)/(COUNTIF($M$2:N2366,N2366)-1),0)</f>
        <v>1.3309859154929577</v>
      </c>
      <c r="X2366" s="12">
        <f>IFERROR((SUMIF($AZ$2:BA2366,AZ2366,$BB$2:BC2366)-BB2366)/(COUNTIF($M$2:N2366,N2366)-1),0)</f>
        <v>1.556338028169014</v>
      </c>
      <c r="Y2366" s="12">
        <f t="shared" si="893"/>
        <v>-0.22535211267605626</v>
      </c>
      <c r="Z2366" s="13">
        <f>IFERROR((SUMIF($M$2:M2366,M2366,O$2:O2366)-O2366)/(COUNTIF($M$2:M2366,M2366)-1),0)</f>
        <v>1.3953488372093024</v>
      </c>
      <c r="AA2366" s="13">
        <f>IFERROR((SUMIF($M$2:M2366,M2366,P$2:P2366)-P2366)/(COUNTIF($M$2:M2366,M2366)-1),0)</f>
        <v>1.1511627906976745</v>
      </c>
      <c r="AB2366" s="13">
        <f t="shared" si="894"/>
        <v>0.2441860465116279</v>
      </c>
      <c r="AC2366" s="10">
        <f>IFERROR((SUMIF($N$2:N2366,M2366,$P$2:P2366))/(COUNTIF($N$2:N2366,M2366)),0)</f>
        <v>1.2268041237113403</v>
      </c>
      <c r="AD2366" s="10">
        <f>IFERROR((SUMIF($N$2:N2366,M2366,$O$2:O2366))/(COUNTIF($N$2:N2366,M2366)),0)</f>
        <v>1.5876288659793814</v>
      </c>
      <c r="AE2366" s="10">
        <f t="shared" si="895"/>
        <v>-0.36082474226804107</v>
      </c>
      <c r="AF2366" s="13">
        <f>IFERROR((SUMIF($M$2:M2366,N2366,$O$2:O2366))/(COUNTIF($M$2:M2366,N2366)),0)</f>
        <v>1.4242424242424243</v>
      </c>
      <c r="AG2366" s="13">
        <f>IFERROR((SUMIF($M$2:M2366,N2366,$P$2:P2366))/(COUNTIF($M$2:M2366,N2366)),0)</f>
        <v>1.2878787878787878</v>
      </c>
      <c r="AH2366" s="13">
        <f t="shared" si="896"/>
        <v>0.13636363636363646</v>
      </c>
      <c r="AI2366" s="10">
        <f>IFERROR((SUMIF(N$2:N2366,N2366,P$2:P2366)-P2366)/(COUNTIF($N$2:N2366,N2366)-1),0)</f>
        <v>1.25</v>
      </c>
      <c r="AJ2366" s="10">
        <f>IFERROR((SUMIF(N$2:N2366,N2366,O$2:O2366)-O2366)/(COUNTIF($N$2:N2366,N2366)-1),0)</f>
        <v>1.7894736842105263</v>
      </c>
      <c r="AK2366" s="10">
        <f t="shared" si="897"/>
        <v>-0.53947368421052633</v>
      </c>
      <c r="AL2366" s="10">
        <f>IFERROR((AP2366)/(COUNTIF($M$2:N2366,M2366)-1),0)</f>
        <v>1.355191256830601</v>
      </c>
      <c r="AM2366" s="19">
        <f>IFERROR((AQ2366)/(COUNTIF($M$2:N2366,N2366)-1),0)</f>
        <v>1.2253521126760563</v>
      </c>
      <c r="AN2366" s="10">
        <f t="shared" si="887"/>
        <v>0</v>
      </c>
      <c r="AO2366" s="10">
        <f t="shared" si="888"/>
        <v>3</v>
      </c>
      <c r="AP2366" s="10">
        <f>SUMIF($M$2:N2366,M2366,AN$2:AO2366)-AN2366</f>
        <v>248</v>
      </c>
      <c r="AQ2366" s="10">
        <f>SUMIF($AV$2:AW2366,AV2366,$BD$2:BE2366)-BD2366</f>
        <v>174</v>
      </c>
      <c r="AR2366" s="10">
        <f>M2366</f>
        <v>3551</v>
      </c>
      <c r="AS2366" s="10">
        <f t="shared" si="880"/>
        <v>413</v>
      </c>
      <c r="AT2366">
        <f t="shared" si="881"/>
        <v>3</v>
      </c>
      <c r="AU2366" s="10">
        <f t="shared" si="882"/>
        <v>0</v>
      </c>
      <c r="AV2366">
        <f t="shared" si="898"/>
        <v>413</v>
      </c>
      <c r="AW2366">
        <f t="shared" si="899"/>
        <v>3551</v>
      </c>
      <c r="AX2366">
        <f t="shared" si="900"/>
        <v>3</v>
      </c>
      <c r="AY2366">
        <f t="shared" si="901"/>
        <v>0</v>
      </c>
      <c r="AZ2366">
        <f t="shared" si="902"/>
        <v>413</v>
      </c>
      <c r="BA2366">
        <f t="shared" si="903"/>
        <v>3551</v>
      </c>
      <c r="BB2366">
        <f t="shared" si="883"/>
        <v>0</v>
      </c>
      <c r="BC2366">
        <f t="shared" si="884"/>
        <v>3</v>
      </c>
      <c r="BD2366">
        <f t="shared" si="885"/>
        <v>3</v>
      </c>
      <c r="BE2366">
        <f t="shared" si="886"/>
        <v>0</v>
      </c>
    </row>
    <row r="2367" spans="10:57" x14ac:dyDescent="0.25">
      <c r="J2367" s="23">
        <f>MAX(_xlfn.MAXIFS(L$2:$L2367,M$2:$M2367,M2367),_xlfn.MAXIFS(L$2:$L2367,N$2:$N2367,M2367))-MAX(_xlfn.MAXIFS(L$2:$L2366,M$2:$M2366,M2367),_xlfn.MAXIFS(L$2:$L2366,N$2:$N2366,M2367))</f>
        <v>190</v>
      </c>
      <c r="K2367" s="23">
        <f>MAX(_xlfn.MAXIFS($L$2:L2367,$M$2:M2367,N2367),_xlfn.MAXIFS($L$2:L2367,$N$2:N2367,N2367))-MAX(_xlfn.MAXIFS($L$2:L2366,$M$2:M2366,N2367),_xlfn.MAXIFS($L$2:L2366,$N$2:N2366,N2367))</f>
        <v>3</v>
      </c>
      <c r="L2367" s="20">
        <v>43404</v>
      </c>
      <c r="M2367" s="10">
        <v>541</v>
      </c>
      <c r="N2367" s="10">
        <v>409</v>
      </c>
      <c r="O2367" s="10">
        <v>0</v>
      </c>
      <c r="P2367" s="10">
        <v>1</v>
      </c>
      <c r="Q2367" s="10" t="str">
        <f t="shared" si="889"/>
        <v>N</v>
      </c>
      <c r="R2367" s="10" t="str">
        <f t="shared" si="890"/>
        <v>S</v>
      </c>
      <c r="S2367" s="10">
        <f t="shared" si="891"/>
        <v>-1</v>
      </c>
      <c r="T2367" s="11">
        <f>IFERROR((SUMIF($M$2:N2367,M2367,$O$2:P2367)-O2367)/(COUNTIF($M$2:N2367,M2367)-1),0)</f>
        <v>1.5</v>
      </c>
      <c r="U2367" s="11">
        <f>IFERROR((SUMIF($AR$2:AR2367,AR2367,$AT$2:AU2367)-AT2367)/(COUNTIF($M$2:N2367,M2367)-1),0)</f>
        <v>1</v>
      </c>
      <c r="V2367" s="11">
        <f t="shared" si="892"/>
        <v>0.5</v>
      </c>
      <c r="W2367" s="12">
        <f>IFERROR((SUMIF($AV$2:AW2367,AV2367,$AX$2:AY2367)-AX2367)/(COUNTIF($M$2:N2367,N2367)-1),0)</f>
        <v>2.1959595959595961</v>
      </c>
      <c r="X2367" s="12">
        <f>IFERROR((SUMIF($AZ$2:BA2367,AZ2367,$BB$2:BC2367)-BB2367)/(COUNTIF($M$2:N2367,N2367)-1),0)</f>
        <v>0.91111111111111109</v>
      </c>
      <c r="Y2367" s="12">
        <f t="shared" si="893"/>
        <v>1.2848484848484851</v>
      </c>
      <c r="Z2367" s="13">
        <f>IFERROR((SUMIF($M$2:M2367,M2367,O$2:O2367)-O2367)/(COUNTIF($M$2:M2367,M2367)-1),0)</f>
        <v>1.25</v>
      </c>
      <c r="AA2367" s="13">
        <f>IFERROR((SUMIF($M$2:M2367,M2367,P$2:P2367)-P2367)/(COUNTIF($M$2:M2367,M2367)-1),0)</f>
        <v>2.5</v>
      </c>
      <c r="AB2367" s="13">
        <f t="shared" si="894"/>
        <v>-1.25</v>
      </c>
      <c r="AC2367" s="10">
        <f>IFERROR((SUMIF($N$2:N2367,M2367,$P$2:P2367))/(COUNTIF($N$2:N2367,M2367)),0)</f>
        <v>1.6666666666666667</v>
      </c>
      <c r="AD2367" s="10">
        <f>IFERROR((SUMIF($N$2:N2367,M2367,$O$2:O2367))/(COUNTIF($N$2:N2367,M2367)),0)</f>
        <v>1.1666666666666667</v>
      </c>
      <c r="AE2367" s="10">
        <f t="shared" si="895"/>
        <v>0.5</v>
      </c>
      <c r="AF2367" s="13">
        <f>IFERROR((SUMIF($M$2:M2367,N2367,$O$2:O2367))/(COUNTIF($M$2:M2367,N2367)),0)</f>
        <v>2.3948497854077253</v>
      </c>
      <c r="AG2367" s="13">
        <f>IFERROR((SUMIF($M$2:M2367,N2367,$P$2:P2367))/(COUNTIF($M$2:M2367,N2367)),0)</f>
        <v>0.76824034334763946</v>
      </c>
      <c r="AH2367" s="13">
        <f t="shared" si="896"/>
        <v>1.6266094420600858</v>
      </c>
      <c r="AI2367" s="10">
        <f>IFERROR((SUMIF(N$2:N2367,N2367,P$2:P2367)-P2367)/(COUNTIF($N$2:N2367,N2367)-1),0)</f>
        <v>2.0190839694656488</v>
      </c>
      <c r="AJ2367" s="10">
        <f>IFERROR((SUMIF(N$2:N2367,N2367,O$2:O2367)-O2367)/(COUNTIF($N$2:N2367,N2367)-1),0)</f>
        <v>1.0381679389312977</v>
      </c>
      <c r="AK2367" s="10">
        <f t="shared" si="897"/>
        <v>0.98091603053435117</v>
      </c>
      <c r="AL2367" s="10">
        <f>IFERROR((AP2367)/(COUNTIF($M$2:N2367,M2367)-1),0)</f>
        <v>1.2</v>
      </c>
      <c r="AM2367" s="19">
        <f>IFERROR((AQ2367)/(COUNTIF($M$2:N2367,N2367)-1),0)</f>
        <v>2.0787878787878786</v>
      </c>
      <c r="AN2367" s="10">
        <f t="shared" si="887"/>
        <v>0</v>
      </c>
      <c r="AO2367" s="10">
        <f t="shared" si="888"/>
        <v>3</v>
      </c>
      <c r="AP2367" s="10">
        <f>SUMIF($M$2:N2367,M2367,AN$2:AO2367)-AN2367</f>
        <v>12</v>
      </c>
      <c r="AQ2367" s="10">
        <f>SUMIF($AV$2:AW2367,AV2367,$BD$2:BE2367)-BD2367</f>
        <v>1029</v>
      </c>
      <c r="AR2367" s="10">
        <f>M2367</f>
        <v>541</v>
      </c>
      <c r="AS2367" s="10">
        <f t="shared" si="880"/>
        <v>409</v>
      </c>
      <c r="AT2367">
        <f t="shared" si="881"/>
        <v>1</v>
      </c>
      <c r="AU2367" s="10">
        <f t="shared" si="882"/>
        <v>0</v>
      </c>
      <c r="AV2367">
        <f t="shared" si="898"/>
        <v>409</v>
      </c>
      <c r="AW2367">
        <f t="shared" si="899"/>
        <v>541</v>
      </c>
      <c r="AX2367">
        <f t="shared" si="900"/>
        <v>1</v>
      </c>
      <c r="AY2367">
        <f t="shared" si="901"/>
        <v>0</v>
      </c>
      <c r="AZ2367">
        <f t="shared" si="902"/>
        <v>409</v>
      </c>
      <c r="BA2367">
        <f t="shared" si="903"/>
        <v>541</v>
      </c>
      <c r="BB2367">
        <f t="shared" si="883"/>
        <v>0</v>
      </c>
      <c r="BC2367">
        <f t="shared" si="884"/>
        <v>1</v>
      </c>
      <c r="BD2367">
        <f t="shared" si="885"/>
        <v>3</v>
      </c>
      <c r="BE2367">
        <f t="shared" si="886"/>
        <v>0</v>
      </c>
    </row>
    <row r="2368" spans="10:57" x14ac:dyDescent="0.25">
      <c r="J2368" s="23">
        <f>MAX(_xlfn.MAXIFS(L$2:$L2368,M$2:$M2368,M2368),_xlfn.MAXIFS(L$2:$L2368,N$2:$N2368,M2368))-MAX(_xlfn.MAXIFS(L$2:$L2367,M$2:$M2367,M2368),_xlfn.MAXIFS(L$2:$L2367,N$2:$N2367,M2368))</f>
        <v>770</v>
      </c>
      <c r="K2368" s="23">
        <f>MAX(_xlfn.MAXIFS($L$2:L2368,$M$2:M2368,N2368),_xlfn.MAXIFS($L$2:L2368,$N$2:N2368,N2368))-MAX(_xlfn.MAXIFS($L$2:L2367,$M$2:M2367,N2368),_xlfn.MAXIFS($L$2:L2367,$N$2:N2367,N2368))</f>
        <v>3</v>
      </c>
      <c r="L2368" s="20">
        <v>43404</v>
      </c>
      <c r="M2368" s="10">
        <v>19536</v>
      </c>
      <c r="N2368" s="10">
        <v>2662</v>
      </c>
      <c r="O2368" s="10">
        <v>2</v>
      </c>
      <c r="P2368" s="10">
        <v>3</v>
      </c>
      <c r="Q2368" s="10" t="str">
        <f t="shared" si="889"/>
        <v>N</v>
      </c>
      <c r="R2368" s="10" t="str">
        <f t="shared" si="890"/>
        <v>S</v>
      </c>
      <c r="S2368" s="10">
        <f t="shared" si="891"/>
        <v>-1</v>
      </c>
      <c r="T2368" s="11">
        <f>IFERROR((SUMIF($M$2:N2368,M2368,$O$2:P2368)-O2368)/(COUNTIF($M$2:N2368,M2368)-1),0)</f>
        <v>1</v>
      </c>
      <c r="U2368" s="11">
        <f>IFERROR((SUMIF($AR$2:AR2368,AR2368,$AT$2:AU2368)-AT2368)/(COUNTIF($M$2:N2368,M2368)-1),0)</f>
        <v>1.5</v>
      </c>
      <c r="V2368" s="11">
        <f t="shared" si="892"/>
        <v>-0.5</v>
      </c>
      <c r="W2368" s="12">
        <f>IFERROR((SUMIF($AV$2:AW2368,AV2368,$AX$2:AY2368)-AX2368)/(COUNTIF($M$2:N2368,N2368)-1),0)</f>
        <v>1.1515151515151516</v>
      </c>
      <c r="X2368" s="12">
        <f>IFERROR((SUMIF($AZ$2:BA2368,AZ2368,$BB$2:BC2368)-BB2368)/(COUNTIF($M$2:N2368,N2368)-1),0)</f>
        <v>1.6565656565656566</v>
      </c>
      <c r="Y2368" s="12">
        <f t="shared" si="893"/>
        <v>-0.50505050505050497</v>
      </c>
      <c r="Z2368" s="13">
        <f>IFERROR((SUMIF($M$2:M2368,M2368,O$2:O2368)-O2368)/(COUNTIF($M$2:M2368,M2368)-1),0)</f>
        <v>1</v>
      </c>
      <c r="AA2368" s="13">
        <f>IFERROR((SUMIF($M$2:M2368,M2368,P$2:P2368)-P2368)/(COUNTIF($M$2:M2368,M2368)-1),0)</f>
        <v>1.5</v>
      </c>
      <c r="AB2368" s="13">
        <f t="shared" si="894"/>
        <v>-0.5</v>
      </c>
      <c r="AC2368" s="10">
        <f>IFERROR((SUMIF($N$2:N2368,M2368,$P$2:P2368))/(COUNTIF($N$2:N2368,M2368)),0)</f>
        <v>0</v>
      </c>
      <c r="AD2368" s="10">
        <f>IFERROR((SUMIF($N$2:N2368,M2368,$O$2:O2368))/(COUNTIF($N$2:N2368,M2368)),0)</f>
        <v>0</v>
      </c>
      <c r="AE2368" s="10">
        <f t="shared" si="895"/>
        <v>0</v>
      </c>
      <c r="AF2368" s="13">
        <f>IFERROR((SUMIF($M$2:M2368,N2368,$O$2:O2368))/(COUNTIF($M$2:M2368,N2368)),0)</f>
        <v>1.0625</v>
      </c>
      <c r="AG2368" s="13">
        <f>IFERROR((SUMIF($M$2:M2368,N2368,$P$2:P2368))/(COUNTIF($M$2:M2368,N2368)),0)</f>
        <v>1.7291666666666667</v>
      </c>
      <c r="AH2368" s="13">
        <f t="shared" si="896"/>
        <v>-0.66666666666666674</v>
      </c>
      <c r="AI2368" s="10">
        <f>IFERROR((SUMIF(N$2:N2368,N2368,P$2:P2368)-P2368)/(COUNTIF($N$2:N2368,N2368)-1),0)</f>
        <v>1.2352941176470589</v>
      </c>
      <c r="AJ2368" s="10">
        <f>IFERROR((SUMIF(N$2:N2368,N2368,O$2:O2368)-O2368)/(COUNTIF($N$2:N2368,N2368)-1),0)</f>
        <v>1.588235294117647</v>
      </c>
      <c r="AK2368" s="10">
        <f t="shared" si="897"/>
        <v>-0.35294117647058809</v>
      </c>
      <c r="AL2368" s="10">
        <f>IFERROR((AP2368)/(COUNTIF($M$2:N2368,M2368)-1),0)</f>
        <v>0.5</v>
      </c>
      <c r="AM2368" s="19">
        <f>IFERROR((AQ2368)/(COUNTIF($M$2:N2368,N2368)-1),0)</f>
        <v>1.0505050505050506</v>
      </c>
      <c r="AN2368" s="10">
        <f t="shared" si="887"/>
        <v>0</v>
      </c>
      <c r="AO2368" s="10">
        <f t="shared" si="888"/>
        <v>3</v>
      </c>
      <c r="AP2368" s="10">
        <f>SUMIF($M$2:N2368,M2368,AN$2:AO2368)-AN2368</f>
        <v>1</v>
      </c>
      <c r="AQ2368" s="10">
        <f>SUMIF($AV$2:AW2368,AV2368,$BD$2:BE2368)-BD2368</f>
        <v>104</v>
      </c>
      <c r="AR2368" s="10">
        <f>M2368</f>
        <v>19536</v>
      </c>
      <c r="AS2368" s="10">
        <f t="shared" si="880"/>
        <v>2662</v>
      </c>
      <c r="AT2368">
        <f t="shared" si="881"/>
        <v>3</v>
      </c>
      <c r="AU2368" s="10">
        <f t="shared" si="882"/>
        <v>2</v>
      </c>
      <c r="AV2368">
        <f t="shared" si="898"/>
        <v>2662</v>
      </c>
      <c r="AW2368">
        <f t="shared" si="899"/>
        <v>19536</v>
      </c>
      <c r="AX2368">
        <f t="shared" si="900"/>
        <v>3</v>
      </c>
      <c r="AY2368">
        <f t="shared" si="901"/>
        <v>2</v>
      </c>
      <c r="AZ2368">
        <f t="shared" si="902"/>
        <v>2662</v>
      </c>
      <c r="BA2368">
        <f t="shared" si="903"/>
        <v>19536</v>
      </c>
      <c r="BB2368">
        <f t="shared" si="883"/>
        <v>2</v>
      </c>
      <c r="BC2368">
        <f t="shared" si="884"/>
        <v>3</v>
      </c>
      <c r="BD2368">
        <f t="shared" si="885"/>
        <v>3</v>
      </c>
      <c r="BE2368">
        <f t="shared" si="886"/>
        <v>0</v>
      </c>
    </row>
    <row r="2369" spans="10:57" x14ac:dyDescent="0.25">
      <c r="J2369" s="23">
        <f>MAX(_xlfn.MAXIFS(L$2:$L2369,M$2:$M2369,M2369),_xlfn.MAXIFS(L$2:$L2369,N$2:$N2369,M2369))-MAX(_xlfn.MAXIFS(L$2:$L2368,M$2:$M2368,M2369),_xlfn.MAXIFS(L$2:$L2368,N$2:$N2368,M2369))</f>
        <v>7</v>
      </c>
      <c r="K2369" s="23">
        <f>MAX(_xlfn.MAXIFS($L$2:L2369,$M$2:M2369,N2369),_xlfn.MAXIFS($L$2:L2369,$N$2:N2369,N2369))-MAX(_xlfn.MAXIFS($L$2:L2368,$M$2:M2368,N2369),_xlfn.MAXIFS($L$2:L2368,$N$2:N2368,N2369))</f>
        <v>4</v>
      </c>
      <c r="L2369" s="20">
        <v>43407</v>
      </c>
      <c r="M2369" s="10">
        <v>122</v>
      </c>
      <c r="N2369" s="10">
        <v>2444</v>
      </c>
      <c r="O2369" s="10">
        <v>1</v>
      </c>
      <c r="P2369" s="10">
        <v>1</v>
      </c>
      <c r="Q2369" s="10" t="str">
        <f t="shared" si="889"/>
        <v>U</v>
      </c>
      <c r="R2369" s="10" t="str">
        <f t="shared" si="890"/>
        <v>U</v>
      </c>
      <c r="S2369" s="10">
        <f t="shared" si="891"/>
        <v>0</v>
      </c>
      <c r="T2369" s="11">
        <f>IFERROR((SUMIF($M$2:N2369,M2369,$O$2:P2369)-O2369)/(COUNTIF($M$2:N2369,M2369)-1),0)</f>
        <v>1.5432692307692308</v>
      </c>
      <c r="U2369" s="11">
        <f>IFERROR((SUMIF($AR$2:AR2369,AR2369,$AT$2:AU2369)-AT2369)/(COUNTIF($M$2:N2369,M2369)-1),0)</f>
        <v>0.54567307692307687</v>
      </c>
      <c r="V2369" s="11">
        <f t="shared" si="892"/>
        <v>0.99759615384615397</v>
      </c>
      <c r="W2369" s="12">
        <f>IFERROR((SUMIF($AV$2:AW2369,AV2369,$AX$2:AY2369)-AX2369)/(COUNTIF($M$2:N2369,N2369)-1),0)</f>
        <v>1.25</v>
      </c>
      <c r="X2369" s="12">
        <f>IFERROR((SUMIF($AZ$2:BA2369,AZ2369,$BB$2:BC2369)-BB2369)/(COUNTIF($M$2:N2369,N2369)-1),0)</f>
        <v>1.5625</v>
      </c>
      <c r="Y2369" s="12">
        <f t="shared" si="893"/>
        <v>-0.3125</v>
      </c>
      <c r="Z2369" s="13">
        <f>IFERROR((SUMIF($M$2:M2369,M2369,O$2:O2369)-O2369)/(COUNTIF($M$2:M2369,M2369)-1),0)</f>
        <v>1.6363636363636365</v>
      </c>
      <c r="AA2369" s="13">
        <f>IFERROR((SUMIF($M$2:M2369,M2369,P$2:P2369)-P2369)/(COUNTIF($M$2:M2369,M2369)-1),0)</f>
        <v>1.1464646464646464</v>
      </c>
      <c r="AB2369" s="13">
        <f t="shared" si="894"/>
        <v>0.48989898989899006</v>
      </c>
      <c r="AC2369" s="10">
        <f>IFERROR((SUMIF($N$2:N2369,M2369,$P$2:P2369))/(COUNTIF($N$2:N2369,M2369)),0)</f>
        <v>1.4587155963302751</v>
      </c>
      <c r="AD2369" s="10">
        <f>IFERROR((SUMIF($N$2:N2369,M2369,$O$2:O2369))/(COUNTIF($N$2:N2369,M2369)),0)</f>
        <v>1.1880733944954129</v>
      </c>
      <c r="AE2369" s="10">
        <f t="shared" si="895"/>
        <v>0.27064220183486221</v>
      </c>
      <c r="AF2369" s="13">
        <f>IFERROR((SUMIF($M$2:M2369,N2369,$O$2:O2369))/(COUNTIF($M$2:M2369,N2369)),0)</f>
        <v>1.2289156626506024</v>
      </c>
      <c r="AG2369" s="13">
        <f>IFERROR((SUMIF($M$2:M2369,N2369,$P$2:P2369))/(COUNTIF($M$2:M2369,N2369)),0)</f>
        <v>1.4457831325301205</v>
      </c>
      <c r="AH2369" s="13">
        <f t="shared" si="896"/>
        <v>-0.2168674698795181</v>
      </c>
      <c r="AI2369" s="10">
        <f>IFERROR((SUMIF(N$2:N2369,N2369,P$2:P2369)-P2369)/(COUNTIF($N$2:N2369,N2369)-1),0)</f>
        <v>1.2688172043010753</v>
      </c>
      <c r="AJ2369" s="10">
        <f>IFERROR((SUMIF(N$2:N2369,N2369,O$2:O2369)-O2369)/(COUNTIF($N$2:N2369,N2369)-1),0)</f>
        <v>1.6666666666666667</v>
      </c>
      <c r="AK2369" s="10">
        <f t="shared" si="897"/>
        <v>-0.39784946236559149</v>
      </c>
      <c r="AL2369" s="10">
        <f>IFERROR((AP2369)/(COUNTIF($M$2:N2369,M2369)-1),0)</f>
        <v>1.5793269230769231</v>
      </c>
      <c r="AM2369" s="19">
        <f>IFERROR((AQ2369)/(COUNTIF($M$2:N2369,N2369)-1),0)</f>
        <v>1.1818181818181819</v>
      </c>
      <c r="AN2369" s="10">
        <f t="shared" si="887"/>
        <v>1</v>
      </c>
      <c r="AO2369" s="10">
        <f t="shared" si="888"/>
        <v>1</v>
      </c>
      <c r="AP2369" s="10">
        <f>SUMIF($M$2:N2369,M2369,AN$2:AO2369)-AN2369</f>
        <v>657</v>
      </c>
      <c r="AQ2369" s="10">
        <f>SUMIF($AV$2:AW2369,AV2369,$BD$2:BE2369)-BD2369</f>
        <v>208</v>
      </c>
      <c r="AR2369" s="10">
        <f>M2369</f>
        <v>122</v>
      </c>
      <c r="AS2369" s="10">
        <f t="shared" ref="AS2369:AS2432" si="904">N2369</f>
        <v>2444</v>
      </c>
      <c r="AT2369">
        <f t="shared" ref="AT2369:AT2432" si="905">P2369</f>
        <v>1</v>
      </c>
      <c r="AU2369" s="10">
        <f t="shared" ref="AU2369:AU2432" si="906">O2369</f>
        <v>1</v>
      </c>
      <c r="AV2369">
        <f t="shared" si="898"/>
        <v>2444</v>
      </c>
      <c r="AW2369">
        <f t="shared" si="899"/>
        <v>122</v>
      </c>
      <c r="AX2369">
        <f t="shared" si="900"/>
        <v>1</v>
      </c>
      <c r="AY2369">
        <f t="shared" si="901"/>
        <v>1</v>
      </c>
      <c r="AZ2369">
        <f t="shared" si="902"/>
        <v>2444</v>
      </c>
      <c r="BA2369">
        <f t="shared" si="903"/>
        <v>122</v>
      </c>
      <c r="BB2369">
        <f t="shared" ref="BB2369:BB2432" si="907">O2369</f>
        <v>1</v>
      </c>
      <c r="BC2369">
        <f t="shared" ref="BC2369:BC2432" si="908">P2369</f>
        <v>1</v>
      </c>
      <c r="BD2369">
        <f t="shared" ref="BD2369:BD2432" si="909">AO2369</f>
        <v>1</v>
      </c>
      <c r="BE2369">
        <f t="shared" ref="BE2369:BE2432" si="910">AN2369</f>
        <v>1</v>
      </c>
    </row>
    <row r="2370" spans="10:57" x14ac:dyDescent="0.25">
      <c r="J2370" s="23">
        <f>MAX(_xlfn.MAXIFS(L$2:$L2370,M$2:$M2370,M2370),_xlfn.MAXIFS(L$2:$L2370,N$2:$N2370,M2370))-MAX(_xlfn.MAXIFS(L$2:$L2369,M$2:$M2369,M2370),_xlfn.MAXIFS(L$2:$L2369,N$2:$N2369,M2370))</f>
        <v>3</v>
      </c>
      <c r="K2370" s="23">
        <f>MAX(_xlfn.MAXIFS($L$2:L2370,$M$2:M2370,N2370),_xlfn.MAXIFS($L$2:L2370,$N$2:N2370,N2370))-MAX(_xlfn.MAXIFS($L$2:L2369,$M$2:M2369,N2370),_xlfn.MAXIFS($L$2:L2369,$N$2:N2369,N2370))</f>
        <v>3</v>
      </c>
      <c r="L2370" s="20">
        <v>43407</v>
      </c>
      <c r="M2370" s="10">
        <v>2662</v>
      </c>
      <c r="N2370" s="10">
        <v>413</v>
      </c>
      <c r="O2370" s="10">
        <v>2</v>
      </c>
      <c r="P2370" s="10">
        <v>2</v>
      </c>
      <c r="Q2370" s="10" t="str">
        <f t="shared" si="889"/>
        <v>U</v>
      </c>
      <c r="R2370" s="10" t="str">
        <f t="shared" si="890"/>
        <v>U</v>
      </c>
      <c r="S2370" s="10">
        <f t="shared" si="891"/>
        <v>0</v>
      </c>
      <c r="T2370" s="11">
        <f>IFERROR((SUMIF($M$2:N2370,M2370,$O$2:P2370)-O2370)/(COUNTIF($M$2:N2370,M2370)-1),0)</f>
        <v>1.17</v>
      </c>
      <c r="U2370" s="11">
        <f>IFERROR((SUMIF($AR$2:AR2370,AR2370,$AT$2:AU2370)-AT2370)/(COUNTIF($M$2:N2370,M2370)-1),0)</f>
        <v>0.83</v>
      </c>
      <c r="V2370" s="11">
        <f t="shared" si="892"/>
        <v>0.33999999999999997</v>
      </c>
      <c r="W2370" s="12">
        <f>IFERROR((SUMIF($AV$2:AW2370,AV2370,$AX$2:AY2370)-AX2370)/(COUNTIF($M$2:N2370,N2370)-1),0)</f>
        <v>1.3426573426573427</v>
      </c>
      <c r="X2370" s="12">
        <f>IFERROR((SUMIF($AZ$2:BA2370,AZ2370,$BB$2:BC2370)-BB2370)/(COUNTIF($M$2:N2370,N2370)-1),0)</f>
        <v>1.5454545454545454</v>
      </c>
      <c r="Y2370" s="12">
        <f t="shared" si="893"/>
        <v>-0.2027972027972027</v>
      </c>
      <c r="Z2370" s="13">
        <f>IFERROR((SUMIF($M$2:M2370,M2370,O$2:O2370)-O2370)/(COUNTIF($M$2:M2370,M2370)-1),0)</f>
        <v>1.0625</v>
      </c>
      <c r="AA2370" s="13">
        <f>IFERROR((SUMIF($M$2:M2370,M2370,P$2:P2370)-P2370)/(COUNTIF($M$2:M2370,M2370)-1),0)</f>
        <v>1.7291666666666667</v>
      </c>
      <c r="AB2370" s="13">
        <f t="shared" si="894"/>
        <v>-0.66666666666666674</v>
      </c>
      <c r="AC2370" s="10">
        <f>IFERROR((SUMIF($N$2:N2370,M2370,$P$2:P2370))/(COUNTIF($N$2:N2370,M2370)),0)</f>
        <v>1.2692307692307692</v>
      </c>
      <c r="AD2370" s="10">
        <f>IFERROR((SUMIF($N$2:N2370,M2370,$O$2:O2370))/(COUNTIF($N$2:N2370,M2370)),0)</f>
        <v>1.5961538461538463</v>
      </c>
      <c r="AE2370" s="10">
        <f t="shared" si="895"/>
        <v>-0.32692307692307709</v>
      </c>
      <c r="AF2370" s="13">
        <f>IFERROR((SUMIF($M$2:M2370,N2370,$O$2:O2370))/(COUNTIF($M$2:M2370,N2370)),0)</f>
        <v>1.4242424242424243</v>
      </c>
      <c r="AG2370" s="13">
        <f>IFERROR((SUMIF($M$2:M2370,N2370,$P$2:P2370))/(COUNTIF($M$2:M2370,N2370)),0)</f>
        <v>1.2878787878787878</v>
      </c>
      <c r="AH2370" s="13">
        <f t="shared" si="896"/>
        <v>0.13636363636363646</v>
      </c>
      <c r="AI2370" s="10">
        <f>IFERROR((SUMIF(N$2:N2370,N2370,P$2:P2370)-P2370)/(COUNTIF($N$2:N2370,N2370)-1),0)</f>
        <v>1.2727272727272727</v>
      </c>
      <c r="AJ2370" s="10">
        <f>IFERROR((SUMIF(N$2:N2370,N2370,O$2:O2370)-O2370)/(COUNTIF($N$2:N2370,N2370)-1),0)</f>
        <v>1.7662337662337662</v>
      </c>
      <c r="AK2370" s="10">
        <f t="shared" si="897"/>
        <v>-0.49350649350649345</v>
      </c>
      <c r="AL2370" s="10">
        <f>IFERROR((AP2370)/(COUNTIF($M$2:N2370,M2370)-1),0)</f>
        <v>1.07</v>
      </c>
      <c r="AM2370" s="19">
        <f>IFERROR((AQ2370)/(COUNTIF($M$2:N2370,N2370)-1),0)</f>
        <v>1.2377622377622377</v>
      </c>
      <c r="AN2370" s="10">
        <f t="shared" ref="AN2370:AN2433" si="911">IF(Q2370="S",3,IF(Q2370="N",0,1))</f>
        <v>1</v>
      </c>
      <c r="AO2370" s="10">
        <f t="shared" ref="AO2370:AO2433" si="912">IF(R2370="S",3,IF(R2370="N",0,1))</f>
        <v>1</v>
      </c>
      <c r="AP2370" s="10">
        <f>SUMIF($M$2:N2370,M2370,AN$2:AO2370)-AN2370</f>
        <v>107</v>
      </c>
      <c r="AQ2370" s="10">
        <f>SUMIF($AV$2:AW2370,AV2370,$BD$2:BE2370)-BD2370</f>
        <v>177</v>
      </c>
      <c r="AR2370" s="10">
        <f>M2370</f>
        <v>2662</v>
      </c>
      <c r="AS2370" s="10">
        <f t="shared" si="904"/>
        <v>413</v>
      </c>
      <c r="AT2370">
        <f t="shared" si="905"/>
        <v>2</v>
      </c>
      <c r="AU2370" s="10">
        <f t="shared" si="906"/>
        <v>2</v>
      </c>
      <c r="AV2370">
        <f t="shared" si="898"/>
        <v>413</v>
      </c>
      <c r="AW2370">
        <f t="shared" si="899"/>
        <v>2662</v>
      </c>
      <c r="AX2370">
        <f t="shared" si="900"/>
        <v>2</v>
      </c>
      <c r="AY2370">
        <f t="shared" si="901"/>
        <v>2</v>
      </c>
      <c r="AZ2370">
        <f t="shared" si="902"/>
        <v>413</v>
      </c>
      <c r="BA2370">
        <f t="shared" si="903"/>
        <v>2662</v>
      </c>
      <c r="BB2370">
        <f t="shared" si="907"/>
        <v>2</v>
      </c>
      <c r="BC2370">
        <f t="shared" si="908"/>
        <v>2</v>
      </c>
      <c r="BD2370">
        <f t="shared" si="909"/>
        <v>1</v>
      </c>
      <c r="BE2370">
        <f t="shared" si="910"/>
        <v>1</v>
      </c>
    </row>
    <row r="2371" spans="10:57" x14ac:dyDescent="0.25">
      <c r="J2371" s="23">
        <f>MAX(_xlfn.MAXIFS(L$2:$L2371,M$2:$M2371,M2371),_xlfn.MAXIFS(L$2:$L2371,N$2:$N2371,M2371))-MAX(_xlfn.MAXIFS(L$2:$L2370,M$2:$M2370,M2371),_xlfn.MAXIFS(L$2:$L2370,N$2:$N2370,M2371))</f>
        <v>6</v>
      </c>
      <c r="K2371" s="23">
        <f>MAX(_xlfn.MAXIFS($L$2:L2371,$M$2:M2371,N2371),_xlfn.MAXIFS($L$2:L2371,$N$2:N2371,N2371))-MAX(_xlfn.MAXIFS($L$2:L2370,$M$2:M2370,N2371),_xlfn.MAXIFS($L$2:L2370,$N$2:N2370,N2371))</f>
        <v>4</v>
      </c>
      <c r="L2371" s="20">
        <v>43407</v>
      </c>
      <c r="M2371" s="10">
        <v>503</v>
      </c>
      <c r="N2371" s="10">
        <v>4467</v>
      </c>
      <c r="O2371" s="10">
        <v>2</v>
      </c>
      <c r="P2371" s="10">
        <v>3</v>
      </c>
      <c r="Q2371" s="10" t="str">
        <f t="shared" si="889"/>
        <v>N</v>
      </c>
      <c r="R2371" s="10" t="str">
        <f t="shared" si="890"/>
        <v>S</v>
      </c>
      <c r="S2371" s="10">
        <f t="shared" si="891"/>
        <v>-1</v>
      </c>
      <c r="T2371" s="11">
        <f>IFERROR((SUMIF($M$2:N2371,M2371,$O$2:P2371)-O2371)/(COUNTIF($M$2:N2371,M2371)-1),0)</f>
        <v>1.3311258278145695</v>
      </c>
      <c r="U2371" s="11">
        <f>IFERROR((SUMIF($AR$2:AR2371,AR2371,$AT$2:AU2371)-AT2371)/(COUNTIF($M$2:N2371,M2371)-1),0)</f>
        <v>0.73178807947019864</v>
      </c>
      <c r="V2371" s="11">
        <f t="shared" si="892"/>
        <v>0.59933774834437081</v>
      </c>
      <c r="W2371" s="12">
        <f>IFERROR((SUMIF($AV$2:AW2371,AV2371,$AX$2:AY2371)-AX2371)/(COUNTIF($M$2:N2371,N2371)-1),0)</f>
        <v>1.44</v>
      </c>
      <c r="X2371" s="12">
        <f>IFERROR((SUMIF($AZ$2:BA2371,AZ2371,$BB$2:BC2371)-BB2371)/(COUNTIF($M$2:N2371,N2371)-1),0)</f>
        <v>1.96</v>
      </c>
      <c r="Y2371" s="12">
        <f t="shared" si="893"/>
        <v>-0.52</v>
      </c>
      <c r="Z2371" s="13">
        <f>IFERROR((SUMIF($M$2:M2371,M2371,O$2:O2371)-O2371)/(COUNTIF($M$2:M2371,M2371)-1),0)</f>
        <v>1.4335664335664335</v>
      </c>
      <c r="AA2371" s="13">
        <f>IFERROR((SUMIF($M$2:M2371,M2371,P$2:P2371)-P2371)/(COUNTIF($M$2:M2371,M2371)-1),0)</f>
        <v>1.5454545454545454</v>
      </c>
      <c r="AB2371" s="13">
        <f t="shared" si="894"/>
        <v>-0.11188811188811187</v>
      </c>
      <c r="AC2371" s="10">
        <f>IFERROR((SUMIF($N$2:N2371,M2371,$P$2:P2371))/(COUNTIF($N$2:N2371,M2371)),0)</f>
        <v>1.2389937106918238</v>
      </c>
      <c r="AD2371" s="10">
        <f>IFERROR((SUMIF($N$2:N2371,M2371,$O$2:O2371))/(COUNTIF($N$2:N2371,M2371)),0)</f>
        <v>1.7106918238993711</v>
      </c>
      <c r="AE2371" s="10">
        <f t="shared" si="895"/>
        <v>-0.47169811320754729</v>
      </c>
      <c r="AF2371" s="13">
        <f>IFERROR((SUMIF($M$2:M2371,N2371,$O$2:O2371))/(COUNTIF($M$2:M2371,N2371)),0)</f>
        <v>1.4285714285714286</v>
      </c>
      <c r="AG2371" s="13">
        <f>IFERROR((SUMIF($M$2:M2371,N2371,$P$2:P2371))/(COUNTIF($M$2:M2371,N2371)),0)</f>
        <v>1.7142857142857142</v>
      </c>
      <c r="AH2371" s="13">
        <f t="shared" si="896"/>
        <v>-0.28571428571428559</v>
      </c>
      <c r="AI2371" s="10">
        <f>IFERROR((SUMIF(N$2:N2371,N2371,P$2:P2371)-P2371)/(COUNTIF($N$2:N2371,N2371)-1),0)</f>
        <v>1.4545454545454546</v>
      </c>
      <c r="AJ2371" s="10">
        <f>IFERROR((SUMIF(N$2:N2371,N2371,O$2:O2371)-O2371)/(COUNTIF($N$2:N2371,N2371)-1),0)</f>
        <v>2.2727272727272729</v>
      </c>
      <c r="AK2371" s="10">
        <f t="shared" si="897"/>
        <v>-0.81818181818181834</v>
      </c>
      <c r="AL2371" s="10">
        <f>IFERROR((AP2371)/(COUNTIF($M$2:N2371,M2371)-1),0)</f>
        <v>1.2682119205298013</v>
      </c>
      <c r="AM2371" s="19">
        <f>IFERROR((AQ2371)/(COUNTIF($M$2:N2371,N2371)-1),0)</f>
        <v>1.24</v>
      </c>
      <c r="AN2371" s="10">
        <f t="shared" si="911"/>
        <v>0</v>
      </c>
      <c r="AO2371" s="10">
        <f t="shared" si="912"/>
        <v>3</v>
      </c>
      <c r="AP2371" s="10">
        <f>SUMIF($M$2:N2371,M2371,AN$2:AO2371)-AN2371</f>
        <v>383</v>
      </c>
      <c r="AQ2371" s="10">
        <f>SUMIF($AV$2:AW2371,AV2371,$BD$2:BE2371)-BD2371</f>
        <v>31</v>
      </c>
      <c r="AR2371" s="10">
        <f>M2371</f>
        <v>503</v>
      </c>
      <c r="AS2371" s="10">
        <f t="shared" si="904"/>
        <v>4467</v>
      </c>
      <c r="AT2371">
        <f t="shared" si="905"/>
        <v>3</v>
      </c>
      <c r="AU2371" s="10">
        <f t="shared" si="906"/>
        <v>2</v>
      </c>
      <c r="AV2371">
        <f t="shared" si="898"/>
        <v>4467</v>
      </c>
      <c r="AW2371">
        <f t="shared" si="899"/>
        <v>503</v>
      </c>
      <c r="AX2371">
        <f t="shared" si="900"/>
        <v>3</v>
      </c>
      <c r="AY2371">
        <f t="shared" si="901"/>
        <v>2</v>
      </c>
      <c r="AZ2371">
        <f t="shared" si="902"/>
        <v>4467</v>
      </c>
      <c r="BA2371">
        <f t="shared" si="903"/>
        <v>503</v>
      </c>
      <c r="BB2371">
        <f t="shared" si="907"/>
        <v>2</v>
      </c>
      <c r="BC2371">
        <f t="shared" si="908"/>
        <v>3</v>
      </c>
      <c r="BD2371">
        <f t="shared" si="909"/>
        <v>3</v>
      </c>
      <c r="BE2371">
        <f t="shared" si="910"/>
        <v>0</v>
      </c>
    </row>
    <row r="2372" spans="10:57" x14ac:dyDescent="0.25">
      <c r="J2372" s="23">
        <f>MAX(_xlfn.MAXIFS(L$2:$L2372,M$2:$M2372,M2372),_xlfn.MAXIFS(L$2:$L2372,N$2:$N2372,M2372))-MAX(_xlfn.MAXIFS(L$2:$L2371,M$2:$M2371,M2372),_xlfn.MAXIFS(L$2:$L2371,N$2:$N2371,M2372))</f>
        <v>4</v>
      </c>
      <c r="K2372" s="23">
        <f>MAX(_xlfn.MAXIFS($L$2:L2372,$M$2:M2372,N2372),_xlfn.MAXIFS($L$2:L2372,$N$2:N2372,N2372))-MAX(_xlfn.MAXIFS($L$2:L2371,$M$2:M2371,N2372),_xlfn.MAXIFS($L$2:L2371,$N$2:N2371,N2372))</f>
        <v>8</v>
      </c>
      <c r="L2372" s="20">
        <v>43408</v>
      </c>
      <c r="M2372" s="10">
        <v>409</v>
      </c>
      <c r="N2372" s="10">
        <v>856</v>
      </c>
      <c r="O2372" s="10">
        <v>2</v>
      </c>
      <c r="P2372" s="10">
        <v>1</v>
      </c>
      <c r="Q2372" s="10" t="str">
        <f t="shared" si="889"/>
        <v>S</v>
      </c>
      <c r="R2372" s="10" t="str">
        <f t="shared" si="890"/>
        <v>N</v>
      </c>
      <c r="S2372" s="10">
        <f t="shared" si="891"/>
        <v>1</v>
      </c>
      <c r="T2372" s="11">
        <f>IFERROR((SUMIF($M$2:N2372,M2372,$O$2:P2372)-O2372)/(COUNTIF($M$2:N2372,M2372)-1),0)</f>
        <v>2.193548387096774</v>
      </c>
      <c r="U2372" s="11">
        <f>IFERROR((SUMIF($AR$2:AR2372,AR2372,$AT$2:AU2372)-AT2372)/(COUNTIF($M$2:N2372,M2372)-1),0)</f>
        <v>0.36088709677419356</v>
      </c>
      <c r="V2372" s="11">
        <f t="shared" si="892"/>
        <v>1.8326612903225805</v>
      </c>
      <c r="W2372" s="12">
        <f>IFERROR((SUMIF($AV$2:AW2372,AV2372,$AX$2:AY2372)-AX2372)/(COUNTIF($M$2:N2372,N2372)-1),0)</f>
        <v>1.21875</v>
      </c>
      <c r="X2372" s="12">
        <f>IFERROR((SUMIF($AZ$2:BA2372,AZ2372,$BB$2:BC2372)-BB2372)/(COUNTIF($M$2:N2372,N2372)-1),0)</f>
        <v>1.6076388888888888</v>
      </c>
      <c r="Y2372" s="12">
        <f t="shared" si="893"/>
        <v>-0.38888888888888884</v>
      </c>
      <c r="Z2372" s="13">
        <f>IFERROR((SUMIF($M$2:M2372,M2372,O$2:O2372)-O2372)/(COUNTIF($M$2:M2372,M2372)-1),0)</f>
        <v>2.3948497854077253</v>
      </c>
      <c r="AA2372" s="13">
        <f>IFERROR((SUMIF($M$2:M2372,M2372,P$2:P2372)-P2372)/(COUNTIF($M$2:M2372,M2372)-1),0)</f>
        <v>0.76824034334763946</v>
      </c>
      <c r="AB2372" s="13">
        <f t="shared" si="894"/>
        <v>1.6266094420600858</v>
      </c>
      <c r="AC2372" s="10">
        <f>IFERROR((SUMIF($N$2:N2372,M2372,$P$2:P2372))/(COUNTIF($N$2:N2372,M2372)),0)</f>
        <v>2.0152091254752853</v>
      </c>
      <c r="AD2372" s="10">
        <f>IFERROR((SUMIF($N$2:N2372,M2372,$O$2:O2372))/(COUNTIF($N$2:N2372,M2372)),0)</f>
        <v>1.0342205323193916</v>
      </c>
      <c r="AE2372" s="10">
        <f t="shared" si="895"/>
        <v>0.98098859315589371</v>
      </c>
      <c r="AF2372" s="13">
        <f>IFERROR((SUMIF($M$2:M2372,N2372,$O$2:O2372))/(COUNTIF($M$2:M2372,N2372)),0)</f>
        <v>1.3161764705882353</v>
      </c>
      <c r="AG2372" s="13">
        <f>IFERROR((SUMIF($M$2:M2372,N2372,$P$2:P2372))/(COUNTIF($M$2:M2372,N2372)),0)</f>
        <v>1.5661764705882353</v>
      </c>
      <c r="AH2372" s="13">
        <f t="shared" si="896"/>
        <v>-0.25</v>
      </c>
      <c r="AI2372" s="10">
        <f>IFERROR((SUMIF(N$2:N2372,N2372,P$2:P2372)-P2372)/(COUNTIF($N$2:N2372,N2372)-1),0)</f>
        <v>1.131578947368421</v>
      </c>
      <c r="AJ2372" s="10">
        <f>IFERROR((SUMIF(N$2:N2372,N2372,O$2:O2372)-O2372)/(COUNTIF($N$2:N2372,N2372)-1),0)</f>
        <v>1.6447368421052631</v>
      </c>
      <c r="AK2372" s="10">
        <f t="shared" si="897"/>
        <v>-0.51315789473684204</v>
      </c>
      <c r="AL2372" s="10">
        <f>IFERROR((AP2372)/(COUNTIF($M$2:N2372,M2372)-1),0)</f>
        <v>2.0806451612903225</v>
      </c>
      <c r="AM2372" s="19">
        <f>IFERROR((AQ2372)/(COUNTIF($M$2:N2372,N2372)-1),0)</f>
        <v>1.1736111111111112</v>
      </c>
      <c r="AN2372" s="10">
        <f t="shared" si="911"/>
        <v>3</v>
      </c>
      <c r="AO2372" s="10">
        <f t="shared" si="912"/>
        <v>0</v>
      </c>
      <c r="AP2372" s="10">
        <f>SUMIF($M$2:N2372,M2372,AN$2:AO2372)-AN2372</f>
        <v>1032</v>
      </c>
      <c r="AQ2372" s="10">
        <f>SUMIF($AV$2:AW2372,AV2372,$BD$2:BE2372)-BD2372</f>
        <v>338</v>
      </c>
      <c r="AR2372" s="10">
        <f>M2372</f>
        <v>409</v>
      </c>
      <c r="AS2372" s="10">
        <f t="shared" si="904"/>
        <v>856</v>
      </c>
      <c r="AT2372">
        <f t="shared" si="905"/>
        <v>1</v>
      </c>
      <c r="AU2372" s="10">
        <f t="shared" si="906"/>
        <v>2</v>
      </c>
      <c r="AV2372">
        <f t="shared" si="898"/>
        <v>856</v>
      </c>
      <c r="AW2372">
        <f t="shared" si="899"/>
        <v>409</v>
      </c>
      <c r="AX2372">
        <f t="shared" si="900"/>
        <v>1</v>
      </c>
      <c r="AY2372">
        <f t="shared" si="901"/>
        <v>2</v>
      </c>
      <c r="AZ2372">
        <f t="shared" si="902"/>
        <v>856</v>
      </c>
      <c r="BA2372">
        <f t="shared" si="903"/>
        <v>409</v>
      </c>
      <c r="BB2372">
        <f t="shared" si="907"/>
        <v>2</v>
      </c>
      <c r="BC2372">
        <f t="shared" si="908"/>
        <v>1</v>
      </c>
      <c r="BD2372">
        <f t="shared" si="909"/>
        <v>0</v>
      </c>
      <c r="BE2372">
        <f t="shared" si="910"/>
        <v>3</v>
      </c>
    </row>
    <row r="2373" spans="10:57" x14ac:dyDescent="0.25">
      <c r="J2373" s="23">
        <f>MAX(_xlfn.MAXIFS(L$2:$L2373,M$2:$M2373,M2373),_xlfn.MAXIFS(L$2:$L2373,N$2:$N2373,M2373))-MAX(_xlfn.MAXIFS(L$2:$L2372,M$2:$M2372,M2373),_xlfn.MAXIFS(L$2:$L2372,N$2:$N2372,M2373))</f>
        <v>5</v>
      </c>
      <c r="K2373" s="23">
        <f>MAX(_xlfn.MAXIFS($L$2:L2373,$M$2:M2373,N2373),_xlfn.MAXIFS($L$2:L2373,$N$2:N2373,N2373))-MAX(_xlfn.MAXIFS($L$2:L2372,$M$2:M2372,N2373),_xlfn.MAXIFS($L$2:L2372,$N$2:N2372,N2373))</f>
        <v>4</v>
      </c>
      <c r="L2373" s="20">
        <v>43408</v>
      </c>
      <c r="M2373" s="10">
        <v>14</v>
      </c>
      <c r="N2373" s="10">
        <v>4441</v>
      </c>
      <c r="O2373" s="10">
        <v>2</v>
      </c>
      <c r="P2373" s="10">
        <v>3</v>
      </c>
      <c r="Q2373" s="10" t="str">
        <f t="shared" si="889"/>
        <v>N</v>
      </c>
      <c r="R2373" s="10" t="str">
        <f t="shared" si="890"/>
        <v>S</v>
      </c>
      <c r="S2373" s="10">
        <f t="shared" si="891"/>
        <v>-1</v>
      </c>
      <c r="T2373" s="11">
        <f>IFERROR((SUMIF($M$2:N2373,M2373,$O$2:P2373)-O2373)/(COUNTIF($M$2:N2373,M2373)-1),0)</f>
        <v>1.7528604118993134</v>
      </c>
      <c r="U2373" s="11">
        <f>IFERROR((SUMIF($AR$2:AR2373,AR2373,$AT$2:AU2373)-AT2373)/(COUNTIF($M$2:N2373,M2373)-1),0)</f>
        <v>0.5583524027459954</v>
      </c>
      <c r="V2373" s="11">
        <f t="shared" si="892"/>
        <v>1.194508009153318</v>
      </c>
      <c r="W2373" s="12">
        <f>IFERROR((SUMIF($AV$2:AW2373,AV2373,$AX$2:AY2373)-AX2373)/(COUNTIF($M$2:N2373,N2373)-1),0)</f>
        <v>1.295275590551181</v>
      </c>
      <c r="X2373" s="12">
        <f>IFERROR((SUMIF($AZ$2:BA2373,AZ2373,$BB$2:BC2373)-BB2373)/(COUNTIF($M$2:N2373,N2373)-1),0)</f>
        <v>1.4685039370078741</v>
      </c>
      <c r="Y2373" s="12">
        <f t="shared" si="893"/>
        <v>-0.17322834645669305</v>
      </c>
      <c r="Z2373" s="13">
        <f>IFERROR((SUMIF($M$2:M2373,M2373,O$2:O2373)-O2373)/(COUNTIF($M$2:M2373,M2373)-1),0)</f>
        <v>1.7439613526570048</v>
      </c>
      <c r="AA2373" s="13">
        <f>IFERROR((SUMIF($M$2:M2373,M2373,P$2:P2373)-P2373)/(COUNTIF($M$2:M2373,M2373)-1),0)</f>
        <v>1.1787439613526569</v>
      </c>
      <c r="AB2373" s="13">
        <f t="shared" si="894"/>
        <v>0.56521739130434789</v>
      </c>
      <c r="AC2373" s="10">
        <f>IFERROR((SUMIF($N$2:N2373,M2373,$P$2:P2373))/(COUNTIF($N$2:N2373,M2373)),0)</f>
        <v>1.7608695652173914</v>
      </c>
      <c r="AD2373" s="10">
        <f>IFERROR((SUMIF($N$2:N2373,M2373,$O$2:O2373))/(COUNTIF($N$2:N2373,M2373)),0)</f>
        <v>1.2782608695652173</v>
      </c>
      <c r="AE2373" s="10">
        <f t="shared" si="895"/>
        <v>0.48260869565217401</v>
      </c>
      <c r="AF2373" s="13">
        <f>IFERROR((SUMIF($M$2:M2373,N2373,$O$2:O2373))/(COUNTIF($M$2:M2373,N2373)),0)</f>
        <v>1.3414634146341464</v>
      </c>
      <c r="AG2373" s="13">
        <f>IFERROR((SUMIF($M$2:M2373,N2373,$P$2:P2373))/(COUNTIF($M$2:M2373,N2373)),0)</f>
        <v>1.2682926829268293</v>
      </c>
      <c r="AH2373" s="13">
        <f t="shared" si="896"/>
        <v>7.3170731707317138E-2</v>
      </c>
      <c r="AI2373" s="10">
        <f>IFERROR((SUMIF(N$2:N2373,N2373,P$2:P2373)-P2373)/(COUNTIF($N$2:N2373,N2373)-1),0)</f>
        <v>1.251908396946565</v>
      </c>
      <c r="AJ2373" s="10">
        <f>IFERROR((SUMIF(N$2:N2373,N2373,O$2:O2373)-O2373)/(COUNTIF($N$2:N2373,N2373)-1),0)</f>
        <v>1.6564885496183206</v>
      </c>
      <c r="AK2373" s="10">
        <f t="shared" si="897"/>
        <v>-0.40458015267175562</v>
      </c>
      <c r="AL2373" s="10">
        <f>IFERROR((AP2373)/(COUNTIF($M$2:N2373,M2373)-1),0)</f>
        <v>1.6681922196796339</v>
      </c>
      <c r="AM2373" s="19">
        <f>IFERROR((AQ2373)/(COUNTIF($M$2:N2373,N2373)-1),0)</f>
        <v>1.2913385826771653</v>
      </c>
      <c r="AN2373" s="10">
        <f t="shared" si="911"/>
        <v>0</v>
      </c>
      <c r="AO2373" s="10">
        <f t="shared" si="912"/>
        <v>3</v>
      </c>
      <c r="AP2373" s="10">
        <f>SUMIF($M$2:N2373,M2373,AN$2:AO2373)-AN2373</f>
        <v>729</v>
      </c>
      <c r="AQ2373" s="10">
        <f>SUMIF($AV$2:AW2373,AV2373,$BD$2:BE2373)-BD2373</f>
        <v>328</v>
      </c>
      <c r="AR2373" s="10">
        <f>M2373</f>
        <v>14</v>
      </c>
      <c r="AS2373" s="10">
        <f t="shared" si="904"/>
        <v>4441</v>
      </c>
      <c r="AT2373">
        <f t="shared" si="905"/>
        <v>3</v>
      </c>
      <c r="AU2373" s="10">
        <f t="shared" si="906"/>
        <v>2</v>
      </c>
      <c r="AV2373">
        <f t="shared" si="898"/>
        <v>4441</v>
      </c>
      <c r="AW2373">
        <f t="shared" si="899"/>
        <v>14</v>
      </c>
      <c r="AX2373">
        <f t="shared" si="900"/>
        <v>3</v>
      </c>
      <c r="AY2373">
        <f t="shared" si="901"/>
        <v>2</v>
      </c>
      <c r="AZ2373">
        <f t="shared" si="902"/>
        <v>4441</v>
      </c>
      <c r="BA2373">
        <f t="shared" si="903"/>
        <v>14</v>
      </c>
      <c r="BB2373">
        <f t="shared" si="907"/>
        <v>2</v>
      </c>
      <c r="BC2373">
        <f t="shared" si="908"/>
        <v>3</v>
      </c>
      <c r="BD2373">
        <f t="shared" si="909"/>
        <v>3</v>
      </c>
      <c r="BE2373">
        <f t="shared" si="910"/>
        <v>0</v>
      </c>
    </row>
    <row r="2374" spans="10:57" x14ac:dyDescent="0.25">
      <c r="J2374" s="23">
        <f>MAX(_xlfn.MAXIFS(L$2:$L2374,M$2:$M2374,M2374),_xlfn.MAXIFS(L$2:$L2374,N$2:$N2374,M2374))-MAX(_xlfn.MAXIFS(L$2:$L2373,M$2:$M2373,M2374),_xlfn.MAXIFS(L$2:$L2373,N$2:$N2373,M2374))</f>
        <v>4</v>
      </c>
      <c r="K2374" s="23">
        <f>MAX(_xlfn.MAXIFS($L$2:L2374,$M$2:M2374,N2374),_xlfn.MAXIFS($L$2:L2374,$N$2:N2374,N2374))-MAX(_xlfn.MAXIFS($L$2:L2373,$M$2:M2373,N2374),_xlfn.MAXIFS($L$2:L2373,$N$2:N2373,N2374))</f>
        <v>4</v>
      </c>
      <c r="L2374" s="20">
        <v>43408</v>
      </c>
      <c r="M2374" s="10">
        <v>3551</v>
      </c>
      <c r="N2374" s="10">
        <v>170</v>
      </c>
      <c r="O2374" s="10">
        <v>2</v>
      </c>
      <c r="P2374" s="10">
        <v>2</v>
      </c>
      <c r="Q2374" s="10" t="str">
        <f t="shared" si="889"/>
        <v>U</v>
      </c>
      <c r="R2374" s="10" t="str">
        <f t="shared" si="890"/>
        <v>U</v>
      </c>
      <c r="S2374" s="10">
        <f t="shared" si="891"/>
        <v>0</v>
      </c>
      <c r="T2374" s="11">
        <f>IFERROR((SUMIF($M$2:N2374,M2374,$O$2:P2374)-O2374)/(COUNTIF($M$2:N2374,M2374)-1),0)</f>
        <v>1.298913043478261</v>
      </c>
      <c r="U2374" s="11">
        <f>IFERROR((SUMIF($AR$2:AR2374,AR2374,$AT$2:AU2374)-AT2374)/(COUNTIF($M$2:N2374,M2374)-1),0)</f>
        <v>0.55434782608695654</v>
      </c>
      <c r="V2374" s="11">
        <f t="shared" si="892"/>
        <v>0.74456521739130443</v>
      </c>
      <c r="W2374" s="12">
        <f>IFERROR((SUMIF($AV$2:AW2374,AV2374,$AX$2:AY2374)-AX2374)/(COUNTIF($M$2:N2374,N2374)-1),0)</f>
        <v>1.7488888888888889</v>
      </c>
      <c r="X2374" s="12">
        <f>IFERROR((SUMIF($AZ$2:BA2374,AZ2374,$BB$2:BC2374)-BB2374)/(COUNTIF($M$2:N2374,N2374)-1),0)</f>
        <v>1.1599999999999999</v>
      </c>
      <c r="Y2374" s="12">
        <f t="shared" si="893"/>
        <v>0.58888888888888902</v>
      </c>
      <c r="Z2374" s="13">
        <f>IFERROR((SUMIF($M$2:M2374,M2374,O$2:O2374)-O2374)/(COUNTIF($M$2:M2374,M2374)-1),0)</f>
        <v>1.3793103448275863</v>
      </c>
      <c r="AA2374" s="13">
        <f>IFERROR((SUMIF($M$2:M2374,M2374,P$2:P2374)-P2374)/(COUNTIF($M$2:M2374,M2374)-1),0)</f>
        <v>1.1724137931034482</v>
      </c>
      <c r="AB2374" s="13">
        <f t="shared" si="894"/>
        <v>0.20689655172413812</v>
      </c>
      <c r="AC2374" s="10">
        <f>IFERROR((SUMIF($N$2:N2374,M2374,$P$2:P2374))/(COUNTIF($N$2:N2374,M2374)),0)</f>
        <v>1.2268041237113403</v>
      </c>
      <c r="AD2374" s="10">
        <f>IFERROR((SUMIF($N$2:N2374,M2374,$O$2:O2374))/(COUNTIF($N$2:N2374,M2374)),0)</f>
        <v>1.5876288659793814</v>
      </c>
      <c r="AE2374" s="10">
        <f t="shared" si="895"/>
        <v>-0.36082474226804107</v>
      </c>
      <c r="AF2374" s="13">
        <f>IFERROR((SUMIF($M$2:M2374,N2374,$O$2:O2374))/(COUNTIF($M$2:M2374,N2374)),0)</f>
        <v>1.8571428571428572</v>
      </c>
      <c r="AG2374" s="13">
        <f>IFERROR((SUMIF($M$2:M2374,N2374,$P$2:P2374))/(COUNTIF($M$2:M2374,N2374)),0)</f>
        <v>0.99078341013824889</v>
      </c>
      <c r="AH2374" s="13">
        <f t="shared" si="896"/>
        <v>0.86635944700460832</v>
      </c>
      <c r="AI2374" s="10">
        <f>IFERROR((SUMIF(N$2:N2374,N2374,P$2:P2374)-P2374)/(COUNTIF($N$2:N2374,N2374)-1),0)</f>
        <v>1.648068669527897</v>
      </c>
      <c r="AJ2374" s="10">
        <f>IFERROR((SUMIF(N$2:N2374,N2374,O$2:O2374)-O2374)/(COUNTIF($N$2:N2374,N2374)-1),0)</f>
        <v>1.3175965665236051</v>
      </c>
      <c r="AK2374" s="10">
        <f t="shared" si="897"/>
        <v>0.33047210300429186</v>
      </c>
      <c r="AL2374" s="10">
        <f>IFERROR((AP2374)/(COUNTIF($M$2:N2374,M2374)-1),0)</f>
        <v>1.3478260869565217</v>
      </c>
      <c r="AM2374" s="19">
        <f>IFERROR((AQ2374)/(COUNTIF($M$2:N2374,N2374)-1),0)</f>
        <v>1.6666666666666667</v>
      </c>
      <c r="AN2374" s="10">
        <f t="shared" si="911"/>
        <v>1</v>
      </c>
      <c r="AO2374" s="10">
        <f t="shared" si="912"/>
        <v>1</v>
      </c>
      <c r="AP2374" s="10">
        <f>SUMIF($M$2:N2374,M2374,AN$2:AO2374)-AN2374</f>
        <v>248</v>
      </c>
      <c r="AQ2374" s="10">
        <f>SUMIF($AV$2:AW2374,AV2374,$BD$2:BE2374)-BD2374</f>
        <v>750</v>
      </c>
      <c r="AR2374" s="10">
        <f>M2374</f>
        <v>3551</v>
      </c>
      <c r="AS2374" s="10">
        <f t="shared" si="904"/>
        <v>170</v>
      </c>
      <c r="AT2374">
        <f t="shared" si="905"/>
        <v>2</v>
      </c>
      <c r="AU2374" s="10">
        <f t="shared" si="906"/>
        <v>2</v>
      </c>
      <c r="AV2374">
        <f t="shared" si="898"/>
        <v>170</v>
      </c>
      <c r="AW2374">
        <f t="shared" si="899"/>
        <v>3551</v>
      </c>
      <c r="AX2374">
        <f t="shared" si="900"/>
        <v>2</v>
      </c>
      <c r="AY2374">
        <f t="shared" si="901"/>
        <v>2</v>
      </c>
      <c r="AZ2374">
        <f t="shared" si="902"/>
        <v>170</v>
      </c>
      <c r="BA2374">
        <f t="shared" si="903"/>
        <v>3551</v>
      </c>
      <c r="BB2374">
        <f t="shared" si="907"/>
        <v>2</v>
      </c>
      <c r="BC2374">
        <f t="shared" si="908"/>
        <v>2</v>
      </c>
      <c r="BD2374">
        <f t="shared" si="909"/>
        <v>1</v>
      </c>
      <c r="BE2374">
        <f t="shared" si="910"/>
        <v>1</v>
      </c>
    </row>
    <row r="2375" spans="10:57" x14ac:dyDescent="0.25">
      <c r="J2375" s="23">
        <f>MAX(_xlfn.MAXIFS(L$2:$L2375,M$2:$M2375,M2375),_xlfn.MAXIFS(L$2:$L2375,N$2:$N2375,M2375))-MAX(_xlfn.MAXIFS(L$2:$L2374,M$2:$M2374,M2375),_xlfn.MAXIFS(L$2:$L2374,N$2:$N2374,M2375))</f>
        <v>4</v>
      </c>
      <c r="K2375" s="23">
        <f>MAX(_xlfn.MAXIFS($L$2:L2375,$M$2:M2375,N2375),_xlfn.MAXIFS($L$2:L2375,$N$2:N2375,N2375))-MAX(_xlfn.MAXIFS($L$2:L2374,$M$2:M2374,N2375),_xlfn.MAXIFS($L$2:L2374,$N$2:N2374,N2375))</f>
        <v>14</v>
      </c>
      <c r="L2375" s="20">
        <v>43412</v>
      </c>
      <c r="M2375" s="10">
        <v>170</v>
      </c>
      <c r="N2375" s="10">
        <v>1050</v>
      </c>
      <c r="O2375" s="10">
        <v>0</v>
      </c>
      <c r="P2375" s="10">
        <v>0</v>
      </c>
      <c r="Q2375" s="10" t="str">
        <f t="shared" si="889"/>
        <v>U</v>
      </c>
      <c r="R2375" s="10" t="str">
        <f t="shared" si="890"/>
        <v>U</v>
      </c>
      <c r="S2375" s="10">
        <f t="shared" si="891"/>
        <v>0</v>
      </c>
      <c r="T2375" s="11">
        <f>IFERROR((SUMIF($M$2:N2375,M2375,$O$2:P2375)-O2375)/(COUNTIF($M$2:N2375,M2375)-1),0)</f>
        <v>1.7494456762749446</v>
      </c>
      <c r="U2375" s="11">
        <f>IFERROR((SUMIF($AR$2:AR2375,AR2375,$AT$2:AU2375)-AT2375)/(COUNTIF($M$2:N2375,M2375)-1),0)</f>
        <v>0.47671840354767187</v>
      </c>
      <c r="V2375" s="11">
        <f t="shared" si="892"/>
        <v>1.2727272727272727</v>
      </c>
      <c r="W2375" s="12">
        <f>IFERROR((SUMIF($AV$2:AW2375,AV2375,$AX$2:AY2375)-AX2375)/(COUNTIF($M$2:N2375,N2375)-1),0)</f>
        <v>1.7142857142857142</v>
      </c>
      <c r="X2375" s="12">
        <f>IFERROR((SUMIF($AZ$2:BA2375,AZ2375,$BB$2:BC2375)-BB2375)/(COUNTIF($M$2:N2375,N2375)-1),0)</f>
        <v>1</v>
      </c>
      <c r="Y2375" s="12">
        <f t="shared" si="893"/>
        <v>0.71428571428571419</v>
      </c>
      <c r="Z2375" s="13">
        <f>IFERROR((SUMIF($M$2:M2375,M2375,O$2:O2375)-O2375)/(COUNTIF($M$2:M2375,M2375)-1),0)</f>
        <v>1.8571428571428572</v>
      </c>
      <c r="AA2375" s="13">
        <f>IFERROR((SUMIF($M$2:M2375,M2375,P$2:P2375)-P2375)/(COUNTIF($M$2:M2375,M2375)-1),0)</f>
        <v>0.99078341013824889</v>
      </c>
      <c r="AB2375" s="13">
        <f t="shared" si="894"/>
        <v>0.86635944700460832</v>
      </c>
      <c r="AC2375" s="10">
        <f>IFERROR((SUMIF($N$2:N2375,M2375,$P$2:P2375))/(COUNTIF($N$2:N2375,M2375)),0)</f>
        <v>1.6495726495726495</v>
      </c>
      <c r="AD2375" s="10">
        <f>IFERROR((SUMIF($N$2:N2375,M2375,$O$2:O2375))/(COUNTIF($N$2:N2375,M2375)),0)</f>
        <v>1.3205128205128205</v>
      </c>
      <c r="AE2375" s="10">
        <f t="shared" si="895"/>
        <v>0.329059829059829</v>
      </c>
      <c r="AF2375" s="13">
        <f>IFERROR((SUMIF($M$2:M2375,N2375,$O$2:O2375))/(COUNTIF($M$2:M2375,N2375)),0)</f>
        <v>2</v>
      </c>
      <c r="AG2375" s="13">
        <f>IFERROR((SUMIF($M$2:M2375,N2375,$P$2:P2375))/(COUNTIF($M$2:M2375,N2375)),0)</f>
        <v>0.5</v>
      </c>
      <c r="AH2375" s="13">
        <f t="shared" si="896"/>
        <v>1.5</v>
      </c>
      <c r="AI2375" s="10">
        <f>IFERROR((SUMIF(N$2:N2375,N2375,P$2:P2375)-P2375)/(COUNTIF($N$2:N2375,N2375)-1),0)</f>
        <v>1.3333333333333333</v>
      </c>
      <c r="AJ2375" s="10">
        <f>IFERROR((SUMIF(N$2:N2375,N2375,O$2:O2375)-O2375)/(COUNTIF($N$2:N2375,N2375)-1),0)</f>
        <v>1.6666666666666667</v>
      </c>
      <c r="AK2375" s="10">
        <f t="shared" si="897"/>
        <v>-0.33333333333333348</v>
      </c>
      <c r="AL2375" s="10">
        <f>IFERROR((AP2375)/(COUNTIF($M$2:N2375,M2375)-1),0)</f>
        <v>1.6651884700665189</v>
      </c>
      <c r="AM2375" s="19">
        <f>IFERROR((AQ2375)/(COUNTIF($M$2:N2375,N2375)-1),0)</f>
        <v>1.7142857142857142</v>
      </c>
      <c r="AN2375" s="10">
        <f t="shared" si="911"/>
        <v>1</v>
      </c>
      <c r="AO2375" s="10">
        <f t="shared" si="912"/>
        <v>1</v>
      </c>
      <c r="AP2375" s="10">
        <f>SUMIF($M$2:N2375,M2375,AN$2:AO2375)-AN2375</f>
        <v>751</v>
      </c>
      <c r="AQ2375" s="10">
        <f>SUMIF($AV$2:AW2375,AV2375,$BD$2:BE2375)-BD2375</f>
        <v>12</v>
      </c>
      <c r="AR2375" s="10">
        <f>M2375</f>
        <v>170</v>
      </c>
      <c r="AS2375" s="10">
        <f t="shared" si="904"/>
        <v>1050</v>
      </c>
      <c r="AT2375">
        <f t="shared" si="905"/>
        <v>0</v>
      </c>
      <c r="AU2375" s="10">
        <f t="shared" si="906"/>
        <v>0</v>
      </c>
      <c r="AV2375">
        <f t="shared" si="898"/>
        <v>1050</v>
      </c>
      <c r="AW2375">
        <f t="shared" si="899"/>
        <v>170</v>
      </c>
      <c r="AX2375">
        <f t="shared" si="900"/>
        <v>0</v>
      </c>
      <c r="AY2375">
        <f t="shared" si="901"/>
        <v>0</v>
      </c>
      <c r="AZ2375">
        <f t="shared" si="902"/>
        <v>1050</v>
      </c>
      <c r="BA2375">
        <f t="shared" si="903"/>
        <v>170</v>
      </c>
      <c r="BB2375">
        <f t="shared" si="907"/>
        <v>0</v>
      </c>
      <c r="BC2375">
        <f t="shared" si="908"/>
        <v>0</v>
      </c>
      <c r="BD2375">
        <f t="shared" si="909"/>
        <v>1</v>
      </c>
      <c r="BE2375">
        <f t="shared" si="910"/>
        <v>1</v>
      </c>
    </row>
    <row r="2376" spans="10:57" x14ac:dyDescent="0.25">
      <c r="J2376" s="23">
        <f>MAX(_xlfn.MAXIFS(L$2:$L2376,M$2:$M2376,M2376),_xlfn.MAXIFS(L$2:$L2376,N$2:$N2376,M2376))-MAX(_xlfn.MAXIFS(L$2:$L2375,M$2:$M2375,M2376),_xlfn.MAXIFS(L$2:$L2375,N$2:$N2375,M2376))</f>
        <v>14</v>
      </c>
      <c r="K2376" s="23">
        <f>MAX(_xlfn.MAXIFS($L$2:L2376,$M$2:M2376,N2376),_xlfn.MAXIFS($L$2:L2376,$N$2:N2376,N2376))-MAX(_xlfn.MAXIFS($L$2:L2375,$M$2:M2375,N2376),_xlfn.MAXIFS($L$2:L2375,$N$2:N2375,N2376))</f>
        <v>4</v>
      </c>
      <c r="L2376" s="20">
        <v>43412</v>
      </c>
      <c r="M2376" s="10">
        <v>195</v>
      </c>
      <c r="N2376" s="10">
        <v>409</v>
      </c>
      <c r="O2376" s="10">
        <v>2</v>
      </c>
      <c r="P2376" s="10">
        <v>5</v>
      </c>
      <c r="Q2376" s="10" t="str">
        <f t="shared" si="889"/>
        <v>N</v>
      </c>
      <c r="R2376" s="10" t="str">
        <f t="shared" si="890"/>
        <v>S</v>
      </c>
      <c r="S2376" s="10">
        <f t="shared" si="891"/>
        <v>-3</v>
      </c>
      <c r="T2376" s="11">
        <f>IFERROR((SUMIF($M$2:N2376,M2376,$O$2:P2376)-O2376)/(COUNTIF($M$2:N2376,M2376)-1),0)</f>
        <v>1.4</v>
      </c>
      <c r="U2376" s="11">
        <f>IFERROR((SUMIF($AR$2:AR2376,AR2376,$AT$2:AU2376)-AT2376)/(COUNTIF($M$2:N2376,M2376)-1),0)</f>
        <v>0.8</v>
      </c>
      <c r="V2376" s="11">
        <f t="shared" si="892"/>
        <v>0.59999999999999987</v>
      </c>
      <c r="W2376" s="12">
        <f>IFERROR((SUMIF($AV$2:AW2376,AV2376,$AX$2:AY2376)-AX2376)/(COUNTIF($M$2:N2376,N2376)-1),0)</f>
        <v>2.1931589537223339</v>
      </c>
      <c r="X2376" s="12">
        <f>IFERROR((SUMIF($AZ$2:BA2376,AZ2376,$BB$2:BC2376)-BB2376)/(COUNTIF($M$2:N2376,N2376)-1),0)</f>
        <v>0.9094567404426559</v>
      </c>
      <c r="Y2376" s="12">
        <f t="shared" si="893"/>
        <v>1.283702213279678</v>
      </c>
      <c r="Z2376" s="13">
        <f>IFERROR((SUMIF($M$2:M2376,M2376,O$2:O2376)-O2376)/(COUNTIF($M$2:M2376,M2376)-1),0)</f>
        <v>2</v>
      </c>
      <c r="AA2376" s="13">
        <f>IFERROR((SUMIF($M$2:M2376,M2376,P$2:P2376)-P2376)/(COUNTIF($M$2:M2376,M2376)-1),0)</f>
        <v>2</v>
      </c>
      <c r="AB2376" s="13">
        <f t="shared" si="894"/>
        <v>0</v>
      </c>
      <c r="AC2376" s="10">
        <f>IFERROR((SUMIF($N$2:N2376,M2376,$P$2:P2376))/(COUNTIF($N$2:N2376,M2376)),0)</f>
        <v>1</v>
      </c>
      <c r="AD2376" s="10">
        <f>IFERROR((SUMIF($N$2:N2376,M2376,$O$2:O2376))/(COUNTIF($N$2:N2376,M2376)),0)</f>
        <v>2</v>
      </c>
      <c r="AE2376" s="10">
        <f t="shared" si="895"/>
        <v>-1</v>
      </c>
      <c r="AF2376" s="13">
        <f>IFERROR((SUMIF($M$2:M2376,N2376,$O$2:O2376))/(COUNTIF($M$2:M2376,N2376)),0)</f>
        <v>2.3931623931623931</v>
      </c>
      <c r="AG2376" s="13">
        <f>IFERROR((SUMIF($M$2:M2376,N2376,$P$2:P2376))/(COUNTIF($M$2:M2376,N2376)),0)</f>
        <v>0.76923076923076927</v>
      </c>
      <c r="AH2376" s="13">
        <f t="shared" si="896"/>
        <v>1.6239316239316239</v>
      </c>
      <c r="AI2376" s="10">
        <f>IFERROR((SUMIF(N$2:N2376,N2376,P$2:P2376)-P2376)/(COUNTIF($N$2:N2376,N2376)-1),0)</f>
        <v>2.0152091254752853</v>
      </c>
      <c r="AJ2376" s="10">
        <f>IFERROR((SUMIF(N$2:N2376,N2376,O$2:O2376)-O2376)/(COUNTIF($N$2:N2376,N2376)-1),0)</f>
        <v>1.0342205323193916</v>
      </c>
      <c r="AK2376" s="10">
        <f t="shared" si="897"/>
        <v>0.98098859315589371</v>
      </c>
      <c r="AL2376" s="10">
        <f>IFERROR((AP2376)/(COUNTIF($M$2:N2376,M2376)-1),0)</f>
        <v>1.2</v>
      </c>
      <c r="AM2376" s="19">
        <f>IFERROR((AQ2376)/(COUNTIF($M$2:N2376,N2376)-1),0)</f>
        <v>2.0824949698189137</v>
      </c>
      <c r="AN2376" s="10">
        <f t="shared" si="911"/>
        <v>0</v>
      </c>
      <c r="AO2376" s="10">
        <f t="shared" si="912"/>
        <v>3</v>
      </c>
      <c r="AP2376" s="10">
        <f>SUMIF($M$2:N2376,M2376,AN$2:AO2376)-AN2376</f>
        <v>6</v>
      </c>
      <c r="AQ2376" s="10">
        <f>SUMIF($AV$2:AW2376,AV2376,$BD$2:BE2376)-BD2376</f>
        <v>1035</v>
      </c>
      <c r="AR2376" s="10">
        <f>M2376</f>
        <v>195</v>
      </c>
      <c r="AS2376" s="10">
        <f t="shared" si="904"/>
        <v>409</v>
      </c>
      <c r="AT2376">
        <f t="shared" si="905"/>
        <v>5</v>
      </c>
      <c r="AU2376" s="10">
        <f t="shared" si="906"/>
        <v>2</v>
      </c>
      <c r="AV2376">
        <f t="shared" si="898"/>
        <v>409</v>
      </c>
      <c r="AW2376">
        <f t="shared" si="899"/>
        <v>195</v>
      </c>
      <c r="AX2376">
        <f t="shared" si="900"/>
        <v>5</v>
      </c>
      <c r="AY2376">
        <f t="shared" si="901"/>
        <v>2</v>
      </c>
      <c r="AZ2376">
        <f t="shared" si="902"/>
        <v>409</v>
      </c>
      <c r="BA2376">
        <f t="shared" si="903"/>
        <v>195</v>
      </c>
      <c r="BB2376">
        <f t="shared" si="907"/>
        <v>2</v>
      </c>
      <c r="BC2376">
        <f t="shared" si="908"/>
        <v>5</v>
      </c>
      <c r="BD2376">
        <f t="shared" si="909"/>
        <v>3</v>
      </c>
      <c r="BE2376">
        <f t="shared" si="910"/>
        <v>0</v>
      </c>
    </row>
    <row r="2377" spans="10:57" x14ac:dyDescent="0.25">
      <c r="J2377" s="23">
        <f>MAX(_xlfn.MAXIFS(L$2:$L2377,M$2:$M2377,M2377),_xlfn.MAXIFS(L$2:$L2377,N$2:$N2377,M2377))-MAX(_xlfn.MAXIFS(L$2:$L2376,M$2:$M2376,M2377),_xlfn.MAXIFS(L$2:$L2376,N$2:$N2376,M2377))</f>
        <v>7</v>
      </c>
      <c r="K2377" s="23">
        <f>MAX(_xlfn.MAXIFS($L$2:L2377,$M$2:M2377,N2377),_xlfn.MAXIFS($L$2:L2377,$N$2:N2377,N2377))-MAX(_xlfn.MAXIFS($L$2:L2376,$M$2:M2376,N2377),_xlfn.MAXIFS($L$2:L2376,$N$2:N2376,N2377))</f>
        <v>6</v>
      </c>
      <c r="L2377" s="20">
        <v>43414</v>
      </c>
      <c r="M2377" s="10">
        <v>2444</v>
      </c>
      <c r="N2377" s="10">
        <v>3551</v>
      </c>
      <c r="O2377" s="10">
        <v>1</v>
      </c>
      <c r="P2377" s="10">
        <v>0</v>
      </c>
      <c r="Q2377" s="10" t="str">
        <f t="shared" si="889"/>
        <v>S</v>
      </c>
      <c r="R2377" s="10" t="str">
        <f t="shared" si="890"/>
        <v>N</v>
      </c>
      <c r="S2377" s="10">
        <f t="shared" si="891"/>
        <v>1</v>
      </c>
      <c r="T2377" s="11">
        <f>IFERROR((SUMIF($M$2:N2377,M2377,$O$2:P2377)-O2377)/(COUNTIF($M$2:N2377,M2377)-1),0)</f>
        <v>1.2485875706214689</v>
      </c>
      <c r="U2377" s="11">
        <f>IFERROR((SUMIF($AR$2:AR2377,AR2377,$AT$2:AU2377)-AT2377)/(COUNTIF($M$2:N2377,M2377)-1),0)</f>
        <v>0.67796610169491522</v>
      </c>
      <c r="V2377" s="11">
        <f t="shared" si="892"/>
        <v>0.57062146892655363</v>
      </c>
      <c r="W2377" s="12">
        <f>IFERROR((SUMIF($AV$2:AW2377,AV2377,$AX$2:AY2377)-AX2377)/(COUNTIF($M$2:N2377,N2377)-1),0)</f>
        <v>1.3027027027027027</v>
      </c>
      <c r="X2377" s="12">
        <f>IFERROR((SUMIF($AZ$2:BA2377,AZ2377,$BB$2:BC2377)-BB2377)/(COUNTIF($M$2:N2377,N2377)-1),0)</f>
        <v>1.3945945945945946</v>
      </c>
      <c r="Y2377" s="12">
        <f t="shared" si="893"/>
        <v>-9.1891891891891841E-2</v>
      </c>
      <c r="Z2377" s="13">
        <f>IFERROR((SUMIF($M$2:M2377,M2377,O$2:O2377)-O2377)/(COUNTIF($M$2:M2377,M2377)-1),0)</f>
        <v>1.2289156626506024</v>
      </c>
      <c r="AA2377" s="13">
        <f>IFERROR((SUMIF($M$2:M2377,M2377,P$2:P2377)-P2377)/(COUNTIF($M$2:M2377,M2377)-1),0)</f>
        <v>1.4457831325301205</v>
      </c>
      <c r="AB2377" s="13">
        <f t="shared" si="894"/>
        <v>-0.2168674698795181</v>
      </c>
      <c r="AC2377" s="10">
        <f>IFERROR((SUMIF($N$2:N2377,M2377,$P$2:P2377))/(COUNTIF($N$2:N2377,M2377)),0)</f>
        <v>1.2659574468085106</v>
      </c>
      <c r="AD2377" s="10">
        <f>IFERROR((SUMIF($N$2:N2377,M2377,$O$2:O2377))/(COUNTIF($N$2:N2377,M2377)),0)</f>
        <v>1.6595744680851063</v>
      </c>
      <c r="AE2377" s="10">
        <f t="shared" si="895"/>
        <v>-0.3936170212765957</v>
      </c>
      <c r="AF2377" s="13">
        <f>IFERROR((SUMIF($M$2:M2377,N2377,$O$2:O2377))/(COUNTIF($M$2:M2377,N2377)),0)</f>
        <v>1.3863636363636365</v>
      </c>
      <c r="AG2377" s="13">
        <f>IFERROR((SUMIF($M$2:M2377,N2377,$P$2:P2377))/(COUNTIF($M$2:M2377,N2377)),0)</f>
        <v>1.1818181818181819</v>
      </c>
      <c r="AH2377" s="13">
        <f t="shared" si="896"/>
        <v>0.20454545454545459</v>
      </c>
      <c r="AI2377" s="10">
        <f>IFERROR((SUMIF(N$2:N2377,N2377,P$2:P2377)-P2377)/(COUNTIF($N$2:N2377,N2377)-1),0)</f>
        <v>1.2268041237113403</v>
      </c>
      <c r="AJ2377" s="10">
        <f>IFERROR((SUMIF(N$2:N2377,N2377,O$2:O2377)-O2377)/(COUNTIF($N$2:N2377,N2377)-1),0)</f>
        <v>1.5876288659793814</v>
      </c>
      <c r="AK2377" s="10">
        <f t="shared" si="897"/>
        <v>-0.36082474226804107</v>
      </c>
      <c r="AL2377" s="10">
        <f>IFERROR((AP2377)/(COUNTIF($M$2:N2377,M2377)-1),0)</f>
        <v>1.1807909604519775</v>
      </c>
      <c r="AM2377" s="19">
        <f>IFERROR((AQ2377)/(COUNTIF($M$2:N2377,N2377)-1),0)</f>
        <v>1.345945945945946</v>
      </c>
      <c r="AN2377" s="10">
        <f t="shared" si="911"/>
        <v>3</v>
      </c>
      <c r="AO2377" s="10">
        <f t="shared" si="912"/>
        <v>0</v>
      </c>
      <c r="AP2377" s="10">
        <f>SUMIF($M$2:N2377,M2377,AN$2:AO2377)-AN2377</f>
        <v>209</v>
      </c>
      <c r="AQ2377" s="10">
        <f>SUMIF($AV$2:AW2377,AV2377,$BD$2:BE2377)-BD2377</f>
        <v>249</v>
      </c>
      <c r="AR2377" s="10">
        <f>M2377</f>
        <v>2444</v>
      </c>
      <c r="AS2377" s="10">
        <f t="shared" si="904"/>
        <v>3551</v>
      </c>
      <c r="AT2377">
        <f t="shared" si="905"/>
        <v>0</v>
      </c>
      <c r="AU2377" s="10">
        <f t="shared" si="906"/>
        <v>1</v>
      </c>
      <c r="AV2377">
        <f t="shared" si="898"/>
        <v>3551</v>
      </c>
      <c r="AW2377">
        <f t="shared" si="899"/>
        <v>2444</v>
      </c>
      <c r="AX2377">
        <f t="shared" si="900"/>
        <v>0</v>
      </c>
      <c r="AY2377">
        <f t="shared" si="901"/>
        <v>1</v>
      </c>
      <c r="AZ2377">
        <f t="shared" si="902"/>
        <v>3551</v>
      </c>
      <c r="BA2377">
        <f t="shared" si="903"/>
        <v>2444</v>
      </c>
      <c r="BB2377">
        <f t="shared" si="907"/>
        <v>1</v>
      </c>
      <c r="BC2377">
        <f t="shared" si="908"/>
        <v>0</v>
      </c>
      <c r="BD2377">
        <f t="shared" si="909"/>
        <v>0</v>
      </c>
      <c r="BE2377">
        <f t="shared" si="910"/>
        <v>3</v>
      </c>
    </row>
    <row r="2378" spans="10:57" x14ac:dyDescent="0.25">
      <c r="J2378" s="23">
        <f>MAX(_xlfn.MAXIFS(L$2:$L2378,M$2:$M2378,M2378),_xlfn.MAXIFS(L$2:$L2378,N$2:$N2378,M2378))-MAX(_xlfn.MAXIFS(L$2:$L2377,M$2:$M2377,M2378),_xlfn.MAXIFS(L$2:$L2377,N$2:$N2377,M2378))</f>
        <v>7</v>
      </c>
      <c r="K2378" s="23">
        <f>MAX(_xlfn.MAXIFS($L$2:L2378,$M$2:M2378,N2378),_xlfn.MAXIFS($L$2:L2378,$N$2:N2378,N2378))-MAX(_xlfn.MAXIFS($L$2:L2377,$M$2:M2377,N2378),_xlfn.MAXIFS($L$2:L2377,$N$2:N2377,N2378))</f>
        <v>7</v>
      </c>
      <c r="L2378" s="20">
        <v>43414</v>
      </c>
      <c r="M2378" s="10">
        <v>122</v>
      </c>
      <c r="N2378" s="10">
        <v>2662</v>
      </c>
      <c r="O2378" s="10">
        <v>0</v>
      </c>
      <c r="P2378" s="10">
        <v>0</v>
      </c>
      <c r="Q2378" s="10" t="str">
        <f t="shared" si="889"/>
        <v>U</v>
      </c>
      <c r="R2378" s="10" t="str">
        <f t="shared" si="890"/>
        <v>U</v>
      </c>
      <c r="S2378" s="10">
        <f t="shared" si="891"/>
        <v>0</v>
      </c>
      <c r="T2378" s="11">
        <f>IFERROR((SUMIF($M$2:N2378,M2378,$O$2:P2378)-O2378)/(COUNTIF($M$2:N2378,M2378)-1),0)</f>
        <v>1.5419664268585132</v>
      </c>
      <c r="U2378" s="11">
        <f>IFERROR((SUMIF($AR$2:AR2378,AR2378,$AT$2:AU2378)-AT2378)/(COUNTIF($M$2:N2378,M2378)-1),0)</f>
        <v>0.5467625899280576</v>
      </c>
      <c r="V2378" s="11">
        <f t="shared" si="892"/>
        <v>0.99520383693045555</v>
      </c>
      <c r="W2378" s="12">
        <f>IFERROR((SUMIF($AV$2:AW2378,AV2378,$AX$2:AY2378)-AX2378)/(COUNTIF($M$2:N2378,N2378)-1),0)</f>
        <v>1.1782178217821782</v>
      </c>
      <c r="X2378" s="12">
        <f>IFERROR((SUMIF($AZ$2:BA2378,AZ2378,$BB$2:BC2378)-BB2378)/(COUNTIF($M$2:N2378,N2378)-1),0)</f>
        <v>1.6633663366336633</v>
      </c>
      <c r="Y2378" s="12">
        <f t="shared" si="893"/>
        <v>-0.48514851485148514</v>
      </c>
      <c r="Z2378" s="13">
        <f>IFERROR((SUMIF($M$2:M2378,M2378,O$2:O2378)-O2378)/(COUNTIF($M$2:M2378,M2378)-1),0)</f>
        <v>1.6331658291457287</v>
      </c>
      <c r="AA2378" s="13">
        <f>IFERROR((SUMIF($M$2:M2378,M2378,P$2:P2378)-P2378)/(COUNTIF($M$2:M2378,M2378)-1),0)</f>
        <v>1.1457286432160805</v>
      </c>
      <c r="AB2378" s="13">
        <f t="shared" si="894"/>
        <v>0.48743718592964824</v>
      </c>
      <c r="AC2378" s="10">
        <f>IFERROR((SUMIF($N$2:N2378,M2378,$P$2:P2378))/(COUNTIF($N$2:N2378,M2378)),0)</f>
        <v>1.4587155963302751</v>
      </c>
      <c r="AD2378" s="10">
        <f>IFERROR((SUMIF($N$2:N2378,M2378,$O$2:O2378))/(COUNTIF($N$2:N2378,M2378)),0)</f>
        <v>1.1880733944954129</v>
      </c>
      <c r="AE2378" s="10">
        <f t="shared" si="895"/>
        <v>0.27064220183486221</v>
      </c>
      <c r="AF2378" s="13">
        <f>IFERROR((SUMIF($M$2:M2378,N2378,$O$2:O2378))/(COUNTIF($M$2:M2378,N2378)),0)</f>
        <v>1.0816326530612246</v>
      </c>
      <c r="AG2378" s="13">
        <f>IFERROR((SUMIF($M$2:M2378,N2378,$P$2:P2378))/(COUNTIF($M$2:M2378,N2378)),0)</f>
        <v>1.7346938775510203</v>
      </c>
      <c r="AH2378" s="13">
        <f t="shared" si="896"/>
        <v>-0.65306122448979576</v>
      </c>
      <c r="AI2378" s="10">
        <f>IFERROR((SUMIF(N$2:N2378,N2378,P$2:P2378)-P2378)/(COUNTIF($N$2:N2378,N2378)-1),0)</f>
        <v>1.2692307692307692</v>
      </c>
      <c r="AJ2378" s="10">
        <f>IFERROR((SUMIF(N$2:N2378,N2378,O$2:O2378)-O2378)/(COUNTIF($N$2:N2378,N2378)-1),0)</f>
        <v>1.5961538461538463</v>
      </c>
      <c r="AK2378" s="10">
        <f t="shared" si="897"/>
        <v>-0.32692307692307709</v>
      </c>
      <c r="AL2378" s="10">
        <f>IFERROR((AP2378)/(COUNTIF($M$2:N2378,M2378)-1),0)</f>
        <v>1.5779376498800959</v>
      </c>
      <c r="AM2378" s="19">
        <f>IFERROR((AQ2378)/(COUNTIF($M$2:N2378,N2378)-1),0)</f>
        <v>1.0693069306930694</v>
      </c>
      <c r="AN2378" s="10">
        <f t="shared" si="911"/>
        <v>1</v>
      </c>
      <c r="AO2378" s="10">
        <f t="shared" si="912"/>
        <v>1</v>
      </c>
      <c r="AP2378" s="10">
        <f>SUMIF($M$2:N2378,M2378,AN$2:AO2378)-AN2378</f>
        <v>658</v>
      </c>
      <c r="AQ2378" s="10">
        <f>SUMIF($AV$2:AW2378,AV2378,$BD$2:BE2378)-BD2378</f>
        <v>108</v>
      </c>
      <c r="AR2378" s="10">
        <f>M2378</f>
        <v>122</v>
      </c>
      <c r="AS2378" s="10">
        <f t="shared" si="904"/>
        <v>2662</v>
      </c>
      <c r="AT2378">
        <f t="shared" si="905"/>
        <v>0</v>
      </c>
      <c r="AU2378" s="10">
        <f t="shared" si="906"/>
        <v>0</v>
      </c>
      <c r="AV2378">
        <f t="shared" si="898"/>
        <v>2662</v>
      </c>
      <c r="AW2378">
        <f t="shared" si="899"/>
        <v>122</v>
      </c>
      <c r="AX2378">
        <f t="shared" si="900"/>
        <v>0</v>
      </c>
      <c r="AY2378">
        <f t="shared" si="901"/>
        <v>0</v>
      </c>
      <c r="AZ2378">
        <f t="shared" si="902"/>
        <v>2662</v>
      </c>
      <c r="BA2378">
        <f t="shared" si="903"/>
        <v>122</v>
      </c>
      <c r="BB2378">
        <f t="shared" si="907"/>
        <v>0</v>
      </c>
      <c r="BC2378">
        <f t="shared" si="908"/>
        <v>0</v>
      </c>
      <c r="BD2378">
        <f t="shared" si="909"/>
        <v>1</v>
      </c>
      <c r="BE2378">
        <f t="shared" si="910"/>
        <v>1</v>
      </c>
    </row>
    <row r="2379" spans="10:57" x14ac:dyDescent="0.25">
      <c r="J2379" s="23">
        <f>MAX(_xlfn.MAXIFS(L$2:$L2379,M$2:$M2379,M2379),_xlfn.MAXIFS(L$2:$L2379,N$2:$N2379,M2379))-MAX(_xlfn.MAXIFS(L$2:$L2378,M$2:$M2378,M2379),_xlfn.MAXIFS(L$2:$L2378,N$2:$N2378,M2379))</f>
        <v>7</v>
      </c>
      <c r="K2379" s="23">
        <f>MAX(_xlfn.MAXIFS($L$2:L2379,$M$2:M2379,N2379),_xlfn.MAXIFS($L$2:L2379,$N$2:N2379,N2379))-MAX(_xlfn.MAXIFS($L$2:L2378,$M$2:M2378,N2379),_xlfn.MAXIFS($L$2:L2378,$N$2:N2378,N2379))</f>
        <v>7</v>
      </c>
      <c r="L2379" s="20">
        <v>43414</v>
      </c>
      <c r="M2379" s="10">
        <v>413</v>
      </c>
      <c r="N2379" s="10">
        <v>503</v>
      </c>
      <c r="O2379" s="10">
        <v>5</v>
      </c>
      <c r="P2379" s="10">
        <v>1</v>
      </c>
      <c r="Q2379" s="10" t="str">
        <f t="shared" si="889"/>
        <v>S</v>
      </c>
      <c r="R2379" s="10" t="str">
        <f t="shared" si="890"/>
        <v>N</v>
      </c>
      <c r="S2379" s="10">
        <f t="shared" si="891"/>
        <v>4</v>
      </c>
      <c r="T2379" s="11">
        <f>IFERROR((SUMIF($M$2:N2379,M2379,$O$2:P2379)-O2379)/(COUNTIF($M$2:N2379,M2379)-1),0)</f>
        <v>1.3472222222222223</v>
      </c>
      <c r="U2379" s="11">
        <f>IFERROR((SUMIF($AR$2:AR2379,AR2379,$AT$2:AU2379)-AT2379)/(COUNTIF($M$2:N2379,M2379)-1),0)</f>
        <v>0.59027777777777779</v>
      </c>
      <c r="V2379" s="11">
        <f t="shared" si="892"/>
        <v>0.75694444444444453</v>
      </c>
      <c r="W2379" s="12">
        <f>IFERROR((SUMIF($AV$2:AW2379,AV2379,$AX$2:AY2379)-AX2379)/(COUNTIF($M$2:N2379,N2379)-1),0)</f>
        <v>1.3333333333333333</v>
      </c>
      <c r="X2379" s="12">
        <f>IFERROR((SUMIF($AZ$2:BA2379,AZ2379,$BB$2:BC2379)-BB2379)/(COUNTIF($M$2:N2379,N2379)-1),0)</f>
        <v>1.636963696369637</v>
      </c>
      <c r="Y2379" s="12">
        <f t="shared" si="893"/>
        <v>-0.30363036303630375</v>
      </c>
      <c r="Z2379" s="13">
        <f>IFERROR((SUMIF($M$2:M2379,M2379,O$2:O2379)-O2379)/(COUNTIF($M$2:M2379,M2379)-1),0)</f>
        <v>1.4242424242424243</v>
      </c>
      <c r="AA2379" s="13">
        <f>IFERROR((SUMIF($M$2:M2379,M2379,P$2:P2379)-P2379)/(COUNTIF($M$2:M2379,M2379)-1),0)</f>
        <v>1.2878787878787878</v>
      </c>
      <c r="AB2379" s="13">
        <f t="shared" si="894"/>
        <v>0.13636363636363646</v>
      </c>
      <c r="AC2379" s="10">
        <f>IFERROR((SUMIF($N$2:N2379,M2379,$P$2:P2379))/(COUNTIF($N$2:N2379,M2379)),0)</f>
        <v>1.2820512820512822</v>
      </c>
      <c r="AD2379" s="10">
        <f>IFERROR((SUMIF($N$2:N2379,M2379,$O$2:O2379))/(COUNTIF($N$2:N2379,M2379)),0)</f>
        <v>1.7692307692307692</v>
      </c>
      <c r="AE2379" s="10">
        <f t="shared" si="895"/>
        <v>-0.487179487179487</v>
      </c>
      <c r="AF2379" s="13">
        <f>IFERROR((SUMIF($M$2:M2379,N2379,$O$2:O2379))/(COUNTIF($M$2:M2379,N2379)),0)</f>
        <v>1.4375</v>
      </c>
      <c r="AG2379" s="13">
        <f>IFERROR((SUMIF($M$2:M2379,N2379,$P$2:P2379))/(COUNTIF($M$2:M2379,N2379)),0)</f>
        <v>1.5555555555555556</v>
      </c>
      <c r="AH2379" s="13">
        <f t="shared" si="896"/>
        <v>-0.11805555555555558</v>
      </c>
      <c r="AI2379" s="10">
        <f>IFERROR((SUMIF(N$2:N2379,N2379,P$2:P2379)-P2379)/(COUNTIF($N$2:N2379,N2379)-1),0)</f>
        <v>1.2389937106918238</v>
      </c>
      <c r="AJ2379" s="10">
        <f>IFERROR((SUMIF(N$2:N2379,N2379,O$2:O2379)-O2379)/(COUNTIF($N$2:N2379,N2379)-1),0)</f>
        <v>1.7106918238993711</v>
      </c>
      <c r="AK2379" s="10">
        <f t="shared" si="897"/>
        <v>-0.47169811320754729</v>
      </c>
      <c r="AL2379" s="10">
        <f>IFERROR((AP2379)/(COUNTIF($M$2:N2379,M2379)-1),0)</f>
        <v>1.2361111111111112</v>
      </c>
      <c r="AM2379" s="19">
        <f>IFERROR((AQ2379)/(COUNTIF($M$2:N2379,N2379)-1),0)</f>
        <v>1.2640264026402641</v>
      </c>
      <c r="AN2379" s="10">
        <f t="shared" si="911"/>
        <v>3</v>
      </c>
      <c r="AO2379" s="10">
        <f t="shared" si="912"/>
        <v>0</v>
      </c>
      <c r="AP2379" s="10">
        <f>SUMIF($M$2:N2379,M2379,AN$2:AO2379)-AN2379</f>
        <v>178</v>
      </c>
      <c r="AQ2379" s="10">
        <f>SUMIF($AV$2:AW2379,AV2379,$BD$2:BE2379)-BD2379</f>
        <v>383</v>
      </c>
      <c r="AR2379" s="10">
        <f>M2379</f>
        <v>413</v>
      </c>
      <c r="AS2379" s="10">
        <f t="shared" si="904"/>
        <v>503</v>
      </c>
      <c r="AT2379">
        <f t="shared" si="905"/>
        <v>1</v>
      </c>
      <c r="AU2379" s="10">
        <f t="shared" si="906"/>
        <v>5</v>
      </c>
      <c r="AV2379">
        <f t="shared" si="898"/>
        <v>503</v>
      </c>
      <c r="AW2379">
        <f t="shared" si="899"/>
        <v>413</v>
      </c>
      <c r="AX2379">
        <f t="shared" si="900"/>
        <v>1</v>
      </c>
      <c r="AY2379">
        <f t="shared" si="901"/>
        <v>5</v>
      </c>
      <c r="AZ2379">
        <f t="shared" si="902"/>
        <v>503</v>
      </c>
      <c r="BA2379">
        <f t="shared" si="903"/>
        <v>413</v>
      </c>
      <c r="BB2379">
        <f t="shared" si="907"/>
        <v>5</v>
      </c>
      <c r="BC2379">
        <f t="shared" si="908"/>
        <v>1</v>
      </c>
      <c r="BD2379">
        <f t="shared" si="909"/>
        <v>0</v>
      </c>
      <c r="BE2379">
        <f t="shared" si="910"/>
        <v>3</v>
      </c>
    </row>
    <row r="2380" spans="10:57" x14ac:dyDescent="0.25">
      <c r="J2380" s="23">
        <f>MAX(_xlfn.MAXIFS(L$2:$L2380,M$2:$M2380,M2380),_xlfn.MAXIFS(L$2:$L2380,N$2:$N2380,M2380))-MAX(_xlfn.MAXIFS(L$2:$L2379,M$2:$M2379,M2380),_xlfn.MAXIFS(L$2:$L2379,N$2:$N2379,M2380))</f>
        <v>7</v>
      </c>
      <c r="K2380" s="23">
        <f>MAX(_xlfn.MAXIFS($L$2:L2380,$M$2:M2380,N2380),_xlfn.MAXIFS($L$2:L2380,$N$2:N2380,N2380))-MAX(_xlfn.MAXIFS($L$2:L2379,$M$2:M2379,N2380),_xlfn.MAXIFS($L$2:L2379,$N$2:N2379,N2380))</f>
        <v>3</v>
      </c>
      <c r="L2380" s="20">
        <v>43415</v>
      </c>
      <c r="M2380" s="10">
        <v>4441</v>
      </c>
      <c r="N2380" s="10">
        <v>170</v>
      </c>
      <c r="O2380" s="10">
        <v>3</v>
      </c>
      <c r="P2380" s="10">
        <v>1</v>
      </c>
      <c r="Q2380" s="10" t="str">
        <f t="shared" si="889"/>
        <v>S</v>
      </c>
      <c r="R2380" s="10" t="str">
        <f t="shared" si="890"/>
        <v>N</v>
      </c>
      <c r="S2380" s="10">
        <f t="shared" si="891"/>
        <v>2</v>
      </c>
      <c r="T2380" s="11">
        <f>IFERROR((SUMIF($M$2:N2380,M2380,$O$2:P2380)-O2380)/(COUNTIF($M$2:N2380,M2380)-1),0)</f>
        <v>1.3019607843137255</v>
      </c>
      <c r="U2380" s="11">
        <f>IFERROR((SUMIF($AR$2:AR2380,AR2380,$AT$2:AU2380)-AT2380)/(COUNTIF($M$2:N2380,M2380)-1),0)</f>
        <v>0.61176470588235299</v>
      </c>
      <c r="V2380" s="11">
        <f t="shared" si="892"/>
        <v>0.69019607843137254</v>
      </c>
      <c r="W2380" s="12">
        <f>IFERROR((SUMIF($AV$2:AW2380,AV2380,$AX$2:AY2380)-AX2380)/(COUNTIF($M$2:N2380,N2380)-1),0)</f>
        <v>1.7455752212389382</v>
      </c>
      <c r="X2380" s="12">
        <f>IFERROR((SUMIF($AZ$2:BA2380,AZ2380,$BB$2:BC2380)-BB2380)/(COUNTIF($M$2:N2380,N2380)-1),0)</f>
        <v>1.1592920353982301</v>
      </c>
      <c r="Y2380" s="12">
        <f t="shared" si="893"/>
        <v>0.58628318584070804</v>
      </c>
      <c r="Z2380" s="13">
        <f>IFERROR((SUMIF($M$2:M2380,M2380,O$2:O2380)-O2380)/(COUNTIF($M$2:M2380,M2380)-1),0)</f>
        <v>1.3414634146341464</v>
      </c>
      <c r="AA2380" s="13">
        <f>IFERROR((SUMIF($M$2:M2380,M2380,P$2:P2380)-P2380)/(COUNTIF($M$2:M2380,M2380)-1),0)</f>
        <v>1.2682926829268293</v>
      </c>
      <c r="AB2380" s="13">
        <f t="shared" si="894"/>
        <v>7.3170731707317138E-2</v>
      </c>
      <c r="AC2380" s="10">
        <f>IFERROR((SUMIF($N$2:N2380,M2380,$P$2:P2380))/(COUNTIF($N$2:N2380,M2380)),0)</f>
        <v>1.2651515151515151</v>
      </c>
      <c r="AD2380" s="10">
        <f>IFERROR((SUMIF($N$2:N2380,M2380,$O$2:O2380))/(COUNTIF($N$2:N2380,M2380)),0)</f>
        <v>1.6590909090909092</v>
      </c>
      <c r="AE2380" s="10">
        <f t="shared" si="895"/>
        <v>-0.39393939393939403</v>
      </c>
      <c r="AF2380" s="13">
        <f>IFERROR((SUMIF($M$2:M2380,N2380,$O$2:O2380))/(COUNTIF($M$2:M2380,N2380)),0)</f>
        <v>1.8486238532110091</v>
      </c>
      <c r="AG2380" s="13">
        <f>IFERROR((SUMIF($M$2:M2380,N2380,$P$2:P2380))/(COUNTIF($M$2:M2380,N2380)),0)</f>
        <v>0.98623853211009171</v>
      </c>
      <c r="AH2380" s="13">
        <f t="shared" si="896"/>
        <v>0.86238532110091737</v>
      </c>
      <c r="AI2380" s="10">
        <f>IFERROR((SUMIF(N$2:N2380,N2380,P$2:P2380)-P2380)/(COUNTIF($N$2:N2380,N2380)-1),0)</f>
        <v>1.6495726495726495</v>
      </c>
      <c r="AJ2380" s="10">
        <f>IFERROR((SUMIF(N$2:N2380,N2380,O$2:O2380)-O2380)/(COUNTIF($N$2:N2380,N2380)-1),0)</f>
        <v>1.3205128205128205</v>
      </c>
      <c r="AK2380" s="10">
        <f t="shared" si="897"/>
        <v>0.329059829059829</v>
      </c>
      <c r="AL2380" s="10">
        <f>IFERROR((AP2380)/(COUNTIF($M$2:N2380,M2380)-1),0)</f>
        <v>1.2980392156862746</v>
      </c>
      <c r="AM2380" s="19">
        <f>IFERROR((AQ2380)/(COUNTIF($M$2:N2380,N2380)-1),0)</f>
        <v>1.663716814159292</v>
      </c>
      <c r="AN2380" s="10">
        <f t="shared" si="911"/>
        <v>3</v>
      </c>
      <c r="AO2380" s="10">
        <f t="shared" si="912"/>
        <v>0</v>
      </c>
      <c r="AP2380" s="10">
        <f>SUMIF($M$2:N2380,M2380,AN$2:AO2380)-AN2380</f>
        <v>331</v>
      </c>
      <c r="AQ2380" s="10">
        <f>SUMIF($AV$2:AW2380,AV2380,$BD$2:BE2380)-BD2380</f>
        <v>752</v>
      </c>
      <c r="AR2380" s="10">
        <f>M2380</f>
        <v>4441</v>
      </c>
      <c r="AS2380" s="10">
        <f t="shared" si="904"/>
        <v>170</v>
      </c>
      <c r="AT2380">
        <f t="shared" si="905"/>
        <v>1</v>
      </c>
      <c r="AU2380" s="10">
        <f t="shared" si="906"/>
        <v>3</v>
      </c>
      <c r="AV2380">
        <f t="shared" si="898"/>
        <v>170</v>
      </c>
      <c r="AW2380">
        <f t="shared" si="899"/>
        <v>4441</v>
      </c>
      <c r="AX2380">
        <f t="shared" si="900"/>
        <v>1</v>
      </c>
      <c r="AY2380">
        <f t="shared" si="901"/>
        <v>3</v>
      </c>
      <c r="AZ2380">
        <f t="shared" si="902"/>
        <v>170</v>
      </c>
      <c r="BA2380">
        <f t="shared" si="903"/>
        <v>4441</v>
      </c>
      <c r="BB2380">
        <f t="shared" si="907"/>
        <v>3</v>
      </c>
      <c r="BC2380">
        <f t="shared" si="908"/>
        <v>1</v>
      </c>
      <c r="BD2380">
        <f t="shared" si="909"/>
        <v>0</v>
      </c>
      <c r="BE2380">
        <f t="shared" si="910"/>
        <v>3</v>
      </c>
    </row>
    <row r="2381" spans="10:57" x14ac:dyDescent="0.25">
      <c r="J2381" s="23">
        <f>MAX(_xlfn.MAXIFS(L$2:$L2381,M$2:$M2381,M2381),_xlfn.MAXIFS(L$2:$L2381,N$2:$N2381,M2381))-MAX(_xlfn.MAXIFS(L$2:$L2380,M$2:$M2380,M2381),_xlfn.MAXIFS(L$2:$L2380,N$2:$N2380,M2381))</f>
        <v>7</v>
      </c>
      <c r="K2381" s="23">
        <f>MAX(_xlfn.MAXIFS($L$2:L2381,$M$2:M2381,N2381),_xlfn.MAXIFS($L$2:L2381,$N$2:N2381,N2381))-MAX(_xlfn.MAXIFS($L$2:L2380,$M$2:M2380,N2381),_xlfn.MAXIFS($L$2:L2380,$N$2:N2380,N2381))</f>
        <v>8</v>
      </c>
      <c r="L2381" s="20">
        <v>43415</v>
      </c>
      <c r="M2381" s="10">
        <v>856</v>
      </c>
      <c r="N2381" s="10">
        <v>4467</v>
      </c>
      <c r="O2381" s="10">
        <v>1</v>
      </c>
      <c r="P2381" s="10">
        <v>2</v>
      </c>
      <c r="Q2381" s="10" t="str">
        <f t="shared" si="889"/>
        <v>N</v>
      </c>
      <c r="R2381" s="10" t="str">
        <f t="shared" si="890"/>
        <v>S</v>
      </c>
      <c r="S2381" s="10">
        <f t="shared" si="891"/>
        <v>-1</v>
      </c>
      <c r="T2381" s="11">
        <f>IFERROR((SUMIF($M$2:N2381,M2381,$O$2:P2381)-O2381)/(COUNTIF($M$2:N2381,M2381)-1),0)</f>
        <v>1.2179930795847751</v>
      </c>
      <c r="U2381" s="11">
        <f>IFERROR((SUMIF($AR$2:AR2381,AR2381,$AT$2:AU2381)-AT2381)/(COUNTIF($M$2:N2381,M2381)-1),0)</f>
        <v>0.73702422145328716</v>
      </c>
      <c r="V2381" s="11">
        <f t="shared" si="892"/>
        <v>0.48096885813148793</v>
      </c>
      <c r="W2381" s="12">
        <f>IFERROR((SUMIF($AV$2:AW2381,AV2381,$AX$2:AY2381)-AX2381)/(COUNTIF($M$2:N2381,N2381)-1),0)</f>
        <v>1.5</v>
      </c>
      <c r="X2381" s="12">
        <f>IFERROR((SUMIF($AZ$2:BA2381,AZ2381,$BB$2:BC2381)-BB2381)/(COUNTIF($M$2:N2381,N2381)-1),0)</f>
        <v>1.9615384615384615</v>
      </c>
      <c r="Y2381" s="12">
        <f t="shared" si="893"/>
        <v>-0.46153846153846145</v>
      </c>
      <c r="Z2381" s="13">
        <f>IFERROR((SUMIF($M$2:M2381,M2381,O$2:O2381)-O2381)/(COUNTIF($M$2:M2381,M2381)-1),0)</f>
        <v>1.3161764705882353</v>
      </c>
      <c r="AA2381" s="13">
        <f>IFERROR((SUMIF($M$2:M2381,M2381,P$2:P2381)-P2381)/(COUNTIF($M$2:M2381,M2381)-1),0)</f>
        <v>1.5661764705882353</v>
      </c>
      <c r="AB2381" s="13">
        <f t="shared" si="894"/>
        <v>-0.25</v>
      </c>
      <c r="AC2381" s="10">
        <f>IFERROR((SUMIF($N$2:N2381,M2381,$P$2:P2381))/(COUNTIF($N$2:N2381,M2381)),0)</f>
        <v>1.130718954248366</v>
      </c>
      <c r="AD2381" s="10">
        <f>IFERROR((SUMIF($N$2:N2381,M2381,$O$2:O2381))/(COUNTIF($N$2:N2381,M2381)),0)</f>
        <v>1.6470588235294117</v>
      </c>
      <c r="AE2381" s="10">
        <f t="shared" si="895"/>
        <v>-0.51633986928104569</v>
      </c>
      <c r="AF2381" s="13">
        <f>IFERROR((SUMIF($M$2:M2381,N2381,$O$2:O2381))/(COUNTIF($M$2:M2381,N2381)),0)</f>
        <v>1.4285714285714286</v>
      </c>
      <c r="AG2381" s="13">
        <f>IFERROR((SUMIF($M$2:M2381,N2381,$P$2:P2381))/(COUNTIF($M$2:M2381,N2381)),0)</f>
        <v>1.7142857142857142</v>
      </c>
      <c r="AH2381" s="13">
        <f t="shared" si="896"/>
        <v>-0.28571428571428559</v>
      </c>
      <c r="AI2381" s="10">
        <f>IFERROR((SUMIF(N$2:N2381,N2381,P$2:P2381)-P2381)/(COUNTIF($N$2:N2381,N2381)-1),0)</f>
        <v>1.5833333333333333</v>
      </c>
      <c r="AJ2381" s="10">
        <f>IFERROR((SUMIF(N$2:N2381,N2381,O$2:O2381)-O2381)/(COUNTIF($N$2:N2381,N2381)-1),0)</f>
        <v>2.25</v>
      </c>
      <c r="AK2381" s="10">
        <f t="shared" si="897"/>
        <v>-0.66666666666666674</v>
      </c>
      <c r="AL2381" s="10">
        <f>IFERROR((AP2381)/(COUNTIF($M$2:N2381,M2381)-1),0)</f>
        <v>1.1695501730103806</v>
      </c>
      <c r="AM2381" s="19">
        <f>IFERROR((AQ2381)/(COUNTIF($M$2:N2381,N2381)-1),0)</f>
        <v>1.3076923076923077</v>
      </c>
      <c r="AN2381" s="10">
        <f t="shared" si="911"/>
        <v>0</v>
      </c>
      <c r="AO2381" s="10">
        <f t="shared" si="912"/>
        <v>3</v>
      </c>
      <c r="AP2381" s="10">
        <f>SUMIF($M$2:N2381,M2381,AN$2:AO2381)-AN2381</f>
        <v>338</v>
      </c>
      <c r="AQ2381" s="10">
        <f>SUMIF($AV$2:AW2381,AV2381,$BD$2:BE2381)-BD2381</f>
        <v>34</v>
      </c>
      <c r="AR2381" s="10">
        <f>M2381</f>
        <v>856</v>
      </c>
      <c r="AS2381" s="10">
        <f t="shared" si="904"/>
        <v>4467</v>
      </c>
      <c r="AT2381">
        <f t="shared" si="905"/>
        <v>2</v>
      </c>
      <c r="AU2381" s="10">
        <f t="shared" si="906"/>
        <v>1</v>
      </c>
      <c r="AV2381">
        <f t="shared" si="898"/>
        <v>4467</v>
      </c>
      <c r="AW2381">
        <f t="shared" si="899"/>
        <v>856</v>
      </c>
      <c r="AX2381">
        <f t="shared" si="900"/>
        <v>2</v>
      </c>
      <c r="AY2381">
        <f t="shared" si="901"/>
        <v>1</v>
      </c>
      <c r="AZ2381">
        <f t="shared" si="902"/>
        <v>4467</v>
      </c>
      <c r="BA2381">
        <f t="shared" si="903"/>
        <v>856</v>
      </c>
      <c r="BB2381">
        <f t="shared" si="907"/>
        <v>1</v>
      </c>
      <c r="BC2381">
        <f t="shared" si="908"/>
        <v>2</v>
      </c>
      <c r="BD2381">
        <f t="shared" si="909"/>
        <v>3</v>
      </c>
      <c r="BE2381">
        <f t="shared" si="910"/>
        <v>0</v>
      </c>
    </row>
    <row r="2382" spans="10:57" x14ac:dyDescent="0.25">
      <c r="J2382" s="23">
        <f>MAX(_xlfn.MAXIFS(L$2:$L2382,M$2:$M2382,M2382),_xlfn.MAXIFS(L$2:$L2382,N$2:$N2382,M2382))-MAX(_xlfn.MAXIFS(L$2:$L2381,M$2:$M2381,M2382),_xlfn.MAXIFS(L$2:$L2381,N$2:$N2381,M2382))</f>
        <v>7</v>
      </c>
      <c r="K2382" s="23">
        <f>MAX(_xlfn.MAXIFS($L$2:L2382,$M$2:M2382,N2382),_xlfn.MAXIFS($L$2:L2382,$N$2:N2382,N2382))-MAX(_xlfn.MAXIFS($L$2:L2381,$M$2:M2381,N2382),_xlfn.MAXIFS($L$2:L2381,$N$2:N2381,N2382))</f>
        <v>3</v>
      </c>
      <c r="L2382" s="20">
        <v>43415</v>
      </c>
      <c r="M2382" s="10">
        <v>14</v>
      </c>
      <c r="N2382" s="10">
        <v>409</v>
      </c>
      <c r="O2382" s="10">
        <v>0</v>
      </c>
      <c r="P2382" s="10">
        <v>2</v>
      </c>
      <c r="Q2382" s="10" t="str">
        <f t="shared" si="889"/>
        <v>N</v>
      </c>
      <c r="R2382" s="10" t="str">
        <f t="shared" si="890"/>
        <v>S</v>
      </c>
      <c r="S2382" s="10">
        <f t="shared" si="891"/>
        <v>-2</v>
      </c>
      <c r="T2382" s="11">
        <f>IFERROR((SUMIF($M$2:N2382,M2382,$O$2:P2382)-O2382)/(COUNTIF($M$2:N2382,M2382)-1),0)</f>
        <v>1.7534246575342465</v>
      </c>
      <c r="U2382" s="11">
        <f>IFERROR((SUMIF($AR$2:AR2382,AR2382,$AT$2:AU2382)-AT2382)/(COUNTIF($M$2:N2382,M2382)-1),0)</f>
        <v>0.5639269406392694</v>
      </c>
      <c r="V2382" s="11">
        <f t="shared" si="892"/>
        <v>1.189497716894977</v>
      </c>
      <c r="W2382" s="12">
        <f>IFERROR((SUMIF($AV$2:AW2382,AV2382,$AX$2:AY2382)-AX2382)/(COUNTIF($M$2:N2382,N2382)-1),0)</f>
        <v>2.1987951807228914</v>
      </c>
      <c r="X2382" s="12">
        <f>IFERROR((SUMIF($AZ$2:BA2382,AZ2382,$BB$2:BC2382)-BB2382)/(COUNTIF($M$2:N2382,N2382)-1),0)</f>
        <v>0.91164658634538154</v>
      </c>
      <c r="Y2382" s="12">
        <f t="shared" si="893"/>
        <v>1.2871485943775098</v>
      </c>
      <c r="Z2382" s="13">
        <f>IFERROR((SUMIF($M$2:M2382,M2382,O$2:O2382)-O2382)/(COUNTIF($M$2:M2382,M2382)-1),0)</f>
        <v>1.7451923076923077</v>
      </c>
      <c r="AA2382" s="13">
        <f>IFERROR((SUMIF($M$2:M2382,M2382,P$2:P2382)-P2382)/(COUNTIF($M$2:M2382,M2382)-1),0)</f>
        <v>1.1875</v>
      </c>
      <c r="AB2382" s="13">
        <f t="shared" si="894"/>
        <v>0.55769230769230771</v>
      </c>
      <c r="AC2382" s="10">
        <f>IFERROR((SUMIF($N$2:N2382,M2382,$P$2:P2382))/(COUNTIF($N$2:N2382,M2382)),0)</f>
        <v>1.7608695652173914</v>
      </c>
      <c r="AD2382" s="10">
        <f>IFERROR((SUMIF($N$2:N2382,M2382,$O$2:O2382))/(COUNTIF($N$2:N2382,M2382)),0)</f>
        <v>1.2782608695652173</v>
      </c>
      <c r="AE2382" s="10">
        <f t="shared" si="895"/>
        <v>0.48260869565217401</v>
      </c>
      <c r="AF2382" s="13">
        <f>IFERROR((SUMIF($M$2:M2382,N2382,$O$2:O2382))/(COUNTIF($M$2:M2382,N2382)),0)</f>
        <v>2.3931623931623931</v>
      </c>
      <c r="AG2382" s="13">
        <f>IFERROR((SUMIF($M$2:M2382,N2382,$P$2:P2382))/(COUNTIF($M$2:M2382,N2382)),0)</f>
        <v>0.76923076923076927</v>
      </c>
      <c r="AH2382" s="13">
        <f t="shared" si="896"/>
        <v>1.6239316239316239</v>
      </c>
      <c r="AI2382" s="10">
        <f>IFERROR((SUMIF(N$2:N2382,N2382,P$2:P2382)-P2382)/(COUNTIF($N$2:N2382,N2382)-1),0)</f>
        <v>2.0265151515151514</v>
      </c>
      <c r="AJ2382" s="10">
        <f>IFERROR((SUMIF(N$2:N2382,N2382,O$2:O2382)-O2382)/(COUNTIF($N$2:N2382,N2382)-1),0)</f>
        <v>1.0378787878787878</v>
      </c>
      <c r="AK2382" s="10">
        <f t="shared" si="897"/>
        <v>0.98863636363636354</v>
      </c>
      <c r="AL2382" s="10">
        <f>IFERROR((AP2382)/(COUNTIF($M$2:N2382,M2382)-1),0)</f>
        <v>1.6643835616438356</v>
      </c>
      <c r="AM2382" s="19">
        <f>IFERROR((AQ2382)/(COUNTIF($M$2:N2382,N2382)-1),0)</f>
        <v>2.0843373493975905</v>
      </c>
      <c r="AN2382" s="10">
        <f t="shared" si="911"/>
        <v>0</v>
      </c>
      <c r="AO2382" s="10">
        <f t="shared" si="912"/>
        <v>3</v>
      </c>
      <c r="AP2382" s="10">
        <f>SUMIF($M$2:N2382,M2382,AN$2:AO2382)-AN2382</f>
        <v>729</v>
      </c>
      <c r="AQ2382" s="10">
        <f>SUMIF($AV$2:AW2382,AV2382,$BD$2:BE2382)-BD2382</f>
        <v>1038</v>
      </c>
      <c r="AR2382" s="10">
        <f>M2382</f>
        <v>14</v>
      </c>
      <c r="AS2382" s="10">
        <f t="shared" si="904"/>
        <v>409</v>
      </c>
      <c r="AT2382">
        <f t="shared" si="905"/>
        <v>2</v>
      </c>
      <c r="AU2382" s="10">
        <f t="shared" si="906"/>
        <v>0</v>
      </c>
      <c r="AV2382">
        <f t="shared" si="898"/>
        <v>409</v>
      </c>
      <c r="AW2382">
        <f t="shared" si="899"/>
        <v>14</v>
      </c>
      <c r="AX2382">
        <f t="shared" si="900"/>
        <v>2</v>
      </c>
      <c r="AY2382">
        <f t="shared" si="901"/>
        <v>0</v>
      </c>
      <c r="AZ2382">
        <f t="shared" si="902"/>
        <v>409</v>
      </c>
      <c r="BA2382">
        <f t="shared" si="903"/>
        <v>14</v>
      </c>
      <c r="BB2382">
        <f t="shared" si="907"/>
        <v>0</v>
      </c>
      <c r="BC2382">
        <f t="shared" si="908"/>
        <v>2</v>
      </c>
      <c r="BD2382">
        <f t="shared" si="909"/>
        <v>3</v>
      </c>
      <c r="BE2382">
        <f t="shared" si="910"/>
        <v>0</v>
      </c>
    </row>
    <row r="2383" spans="10:57" x14ac:dyDescent="0.25">
      <c r="J2383" s="23">
        <f>MAX(_xlfn.MAXIFS(L$2:$L2383,M$2:$M2383,M2383),_xlfn.MAXIFS(L$2:$L2383,N$2:$N2383,M2383))-MAX(_xlfn.MAXIFS(L$2:$L2382,M$2:$M2382,M2383),_xlfn.MAXIFS(L$2:$L2382,N$2:$N2382,M2383))</f>
        <v>13</v>
      </c>
      <c r="K2383" s="23">
        <f>MAX(_xlfn.MAXIFS($L$2:L2383,$M$2:M2383,N2383),_xlfn.MAXIFS($L$2:L2383,$N$2:N2383,N2383))-MAX(_xlfn.MAXIFS($L$2:L2382,$M$2:M2382,N2383),_xlfn.MAXIFS($L$2:L2382,$N$2:N2382,N2383))</f>
        <v>13</v>
      </c>
      <c r="L2383" s="20">
        <v>43428</v>
      </c>
      <c r="M2383" s="10">
        <v>4467</v>
      </c>
      <c r="N2383" s="10">
        <v>409</v>
      </c>
      <c r="O2383" s="10">
        <v>0</v>
      </c>
      <c r="P2383" s="10">
        <v>4</v>
      </c>
      <c r="Q2383" s="10" t="str">
        <f t="shared" si="889"/>
        <v>N</v>
      </c>
      <c r="R2383" s="10" t="str">
        <f t="shared" si="890"/>
        <v>S</v>
      </c>
      <c r="S2383" s="10">
        <f t="shared" si="891"/>
        <v>-4</v>
      </c>
      <c r="T2383" s="11">
        <f>IFERROR((SUMIF($M$2:N2383,M2383,$O$2:P2383)-O2383)/(COUNTIF($M$2:N2383,M2383)-1),0)</f>
        <v>1.5185185185185186</v>
      </c>
      <c r="U2383" s="11">
        <f>IFERROR((SUMIF($AR$2:AR2383,AR2383,$AT$2:AU2383)-AT2383)/(COUNTIF($M$2:N2383,M2383)-1),0)</f>
        <v>0.88888888888888884</v>
      </c>
      <c r="V2383" s="11">
        <f t="shared" si="892"/>
        <v>0.62962962962962976</v>
      </c>
      <c r="W2383" s="12">
        <f>IFERROR((SUMIF($AV$2:AW2383,AV2383,$AX$2:AY2383)-AX2383)/(COUNTIF($M$2:N2383,N2383)-1),0)</f>
        <v>2.1983967935871744</v>
      </c>
      <c r="X2383" s="12">
        <f>IFERROR((SUMIF($AZ$2:BA2383,AZ2383,$BB$2:BC2383)-BB2383)/(COUNTIF($M$2:N2383,N2383)-1),0)</f>
        <v>0.90981963927855714</v>
      </c>
      <c r="Y2383" s="12">
        <f t="shared" si="893"/>
        <v>1.2885771543086173</v>
      </c>
      <c r="Z2383" s="13">
        <f>IFERROR((SUMIF($M$2:M2383,M2383,O$2:O2383)-O2383)/(COUNTIF($M$2:M2383,M2383)-1),0)</f>
        <v>1.4285714285714286</v>
      </c>
      <c r="AA2383" s="13">
        <f>IFERROR((SUMIF($M$2:M2383,M2383,P$2:P2383)-P2383)/(COUNTIF($M$2:M2383,M2383)-1),0)</f>
        <v>1.7142857142857142</v>
      </c>
      <c r="AB2383" s="13">
        <f t="shared" si="894"/>
        <v>-0.28571428571428559</v>
      </c>
      <c r="AC2383" s="10">
        <f>IFERROR((SUMIF($N$2:N2383,M2383,$P$2:P2383))/(COUNTIF($N$2:N2383,M2383)),0)</f>
        <v>1.6153846153846154</v>
      </c>
      <c r="AD2383" s="10">
        <f>IFERROR((SUMIF($N$2:N2383,M2383,$O$2:O2383))/(COUNTIF($N$2:N2383,M2383)),0)</f>
        <v>2.1538461538461537</v>
      </c>
      <c r="AE2383" s="10">
        <f t="shared" si="895"/>
        <v>-0.53846153846153832</v>
      </c>
      <c r="AF2383" s="13">
        <f>IFERROR((SUMIF($M$2:M2383,N2383,$O$2:O2383))/(COUNTIF($M$2:M2383,N2383)),0)</f>
        <v>2.3931623931623931</v>
      </c>
      <c r="AG2383" s="13">
        <f>IFERROR((SUMIF($M$2:M2383,N2383,$P$2:P2383))/(COUNTIF($M$2:M2383,N2383)),0)</f>
        <v>0.76923076923076927</v>
      </c>
      <c r="AH2383" s="13">
        <f t="shared" si="896"/>
        <v>1.6239316239316239</v>
      </c>
      <c r="AI2383" s="10">
        <f>IFERROR((SUMIF(N$2:N2383,N2383,P$2:P2383)-P2383)/(COUNTIF($N$2:N2383,N2383)-1),0)</f>
        <v>2.0264150943396229</v>
      </c>
      <c r="AJ2383" s="10">
        <f>IFERROR((SUMIF(N$2:N2383,N2383,O$2:O2383)-O2383)/(COUNTIF($N$2:N2383,N2383)-1),0)</f>
        <v>1.0339622641509434</v>
      </c>
      <c r="AK2383" s="10">
        <f t="shared" si="897"/>
        <v>0.99245283018867947</v>
      </c>
      <c r="AL2383" s="10">
        <f>IFERROR((AP2383)/(COUNTIF($M$2:N2383,M2383)-1),0)</f>
        <v>1.3703703703703705</v>
      </c>
      <c r="AM2383" s="19">
        <f>IFERROR((AQ2383)/(COUNTIF($M$2:N2383,N2383)-1),0)</f>
        <v>2.0861723446893787</v>
      </c>
      <c r="AN2383" s="10">
        <f t="shared" si="911"/>
        <v>0</v>
      </c>
      <c r="AO2383" s="10">
        <f t="shared" si="912"/>
        <v>3</v>
      </c>
      <c r="AP2383" s="10">
        <f>SUMIF($M$2:N2383,M2383,AN$2:AO2383)-AN2383</f>
        <v>37</v>
      </c>
      <c r="AQ2383" s="10">
        <f>SUMIF($AV$2:AW2383,AV2383,$BD$2:BE2383)-BD2383</f>
        <v>1041</v>
      </c>
      <c r="AR2383" s="10">
        <f>M2383</f>
        <v>4467</v>
      </c>
      <c r="AS2383" s="10">
        <f t="shared" si="904"/>
        <v>409</v>
      </c>
      <c r="AT2383">
        <f t="shared" si="905"/>
        <v>4</v>
      </c>
      <c r="AU2383" s="10">
        <f t="shared" si="906"/>
        <v>0</v>
      </c>
      <c r="AV2383">
        <f t="shared" si="898"/>
        <v>409</v>
      </c>
      <c r="AW2383">
        <f t="shared" si="899"/>
        <v>4467</v>
      </c>
      <c r="AX2383">
        <f t="shared" si="900"/>
        <v>4</v>
      </c>
      <c r="AY2383">
        <f t="shared" si="901"/>
        <v>0</v>
      </c>
      <c r="AZ2383">
        <f t="shared" si="902"/>
        <v>409</v>
      </c>
      <c r="BA2383">
        <f t="shared" si="903"/>
        <v>4467</v>
      </c>
      <c r="BB2383">
        <f t="shared" si="907"/>
        <v>0</v>
      </c>
      <c r="BC2383">
        <f t="shared" si="908"/>
        <v>4</v>
      </c>
      <c r="BD2383">
        <f t="shared" si="909"/>
        <v>3</v>
      </c>
      <c r="BE2383">
        <f t="shared" si="910"/>
        <v>0</v>
      </c>
    </row>
    <row r="2384" spans="10:57" x14ac:dyDescent="0.25">
      <c r="J2384" s="23">
        <f>MAX(_xlfn.MAXIFS(L$2:$L2384,M$2:$M2384,M2384),_xlfn.MAXIFS(L$2:$L2384,N$2:$N2384,M2384))-MAX(_xlfn.MAXIFS(L$2:$L2383,M$2:$M2383,M2384),_xlfn.MAXIFS(L$2:$L2383,N$2:$N2383,M2384))</f>
        <v>13</v>
      </c>
      <c r="K2384" s="23">
        <f>MAX(_xlfn.MAXIFS($L$2:L2384,$M$2:M2384,N2384),_xlfn.MAXIFS($L$2:L2384,$N$2:N2384,N2384))-MAX(_xlfn.MAXIFS($L$2:L2383,$M$2:M2383,N2384),_xlfn.MAXIFS($L$2:L2383,$N$2:N2383,N2384))</f>
        <v>13</v>
      </c>
      <c r="L2384" s="20">
        <v>43428</v>
      </c>
      <c r="M2384" s="10">
        <v>4441</v>
      </c>
      <c r="N2384" s="10">
        <v>856</v>
      </c>
      <c r="O2384" s="10">
        <v>2</v>
      </c>
      <c r="P2384" s="10">
        <v>2</v>
      </c>
      <c r="Q2384" s="10" t="str">
        <f t="shared" si="889"/>
        <v>U</v>
      </c>
      <c r="R2384" s="10" t="str">
        <f t="shared" si="890"/>
        <v>U</v>
      </c>
      <c r="S2384" s="10">
        <f t="shared" si="891"/>
        <v>0</v>
      </c>
      <c r="T2384" s="11">
        <f>IFERROR((SUMIF($M$2:N2384,M2384,$O$2:P2384)-O2384)/(COUNTIF($M$2:N2384,M2384)-1),0)</f>
        <v>1.30859375</v>
      </c>
      <c r="U2384" s="11">
        <f>IFERROR((SUMIF($AR$2:AR2384,AR2384,$AT$2:AU2384)-AT2384)/(COUNTIF($M$2:N2384,M2384)-1),0)</f>
        <v>0.61328125</v>
      </c>
      <c r="V2384" s="11">
        <f t="shared" si="892"/>
        <v>0.6953125</v>
      </c>
      <c r="W2384" s="12">
        <f>IFERROR((SUMIF($AV$2:AW2384,AV2384,$AX$2:AY2384)-AX2384)/(COUNTIF($M$2:N2384,N2384)-1),0)</f>
        <v>1.2172413793103449</v>
      </c>
      <c r="X2384" s="12">
        <f>IFERROR((SUMIF($AZ$2:BA2384,AZ2384,$BB$2:BC2384)-BB2384)/(COUNTIF($M$2:N2384,N2384)-1),0)</f>
        <v>1.6103448275862069</v>
      </c>
      <c r="Y2384" s="12">
        <f t="shared" si="893"/>
        <v>-0.39310344827586197</v>
      </c>
      <c r="Z2384" s="13">
        <f>IFERROR((SUMIF($M$2:M2384,M2384,O$2:O2384)-O2384)/(COUNTIF($M$2:M2384,M2384)-1),0)</f>
        <v>1.3548387096774193</v>
      </c>
      <c r="AA2384" s="13">
        <f>IFERROR((SUMIF($M$2:M2384,M2384,P$2:P2384)-P2384)/(COUNTIF($M$2:M2384,M2384)-1),0)</f>
        <v>1.2661290322580645</v>
      </c>
      <c r="AB2384" s="13">
        <f t="shared" si="894"/>
        <v>8.870967741935476E-2</v>
      </c>
      <c r="AC2384" s="10">
        <f>IFERROR((SUMIF($N$2:N2384,M2384,$P$2:P2384))/(COUNTIF($N$2:N2384,M2384)),0)</f>
        <v>1.2651515151515151</v>
      </c>
      <c r="AD2384" s="10">
        <f>IFERROR((SUMIF($N$2:N2384,M2384,$O$2:O2384))/(COUNTIF($N$2:N2384,M2384)),0)</f>
        <v>1.6590909090909092</v>
      </c>
      <c r="AE2384" s="10">
        <f t="shared" si="895"/>
        <v>-0.39393939393939403</v>
      </c>
      <c r="AF2384" s="13">
        <f>IFERROR((SUMIF($M$2:M2384,N2384,$O$2:O2384))/(COUNTIF($M$2:M2384,N2384)),0)</f>
        <v>1.3138686131386861</v>
      </c>
      <c r="AG2384" s="13">
        <f>IFERROR((SUMIF($M$2:M2384,N2384,$P$2:P2384))/(COUNTIF($M$2:M2384,N2384)),0)</f>
        <v>1.5693430656934306</v>
      </c>
      <c r="AH2384" s="13">
        <f t="shared" si="896"/>
        <v>-0.25547445255474455</v>
      </c>
      <c r="AI2384" s="10">
        <f>IFERROR((SUMIF(N$2:N2384,N2384,P$2:P2384)-P2384)/(COUNTIF($N$2:N2384,N2384)-1),0)</f>
        <v>1.130718954248366</v>
      </c>
      <c r="AJ2384" s="10">
        <f>IFERROR((SUMIF(N$2:N2384,N2384,O$2:O2384)-O2384)/(COUNTIF($N$2:N2384,N2384)-1),0)</f>
        <v>1.6470588235294117</v>
      </c>
      <c r="AK2384" s="10">
        <f t="shared" si="897"/>
        <v>-0.51633986928104569</v>
      </c>
      <c r="AL2384" s="10">
        <f>IFERROR((AP2384)/(COUNTIF($M$2:N2384,M2384)-1),0)</f>
        <v>1.3046875</v>
      </c>
      <c r="AM2384" s="19">
        <f>IFERROR((AQ2384)/(COUNTIF($M$2:N2384,N2384)-1),0)</f>
        <v>1.1655172413793105</v>
      </c>
      <c r="AN2384" s="10">
        <f t="shared" si="911"/>
        <v>1</v>
      </c>
      <c r="AO2384" s="10">
        <f t="shared" si="912"/>
        <v>1</v>
      </c>
      <c r="AP2384" s="10">
        <f>SUMIF($M$2:N2384,M2384,AN$2:AO2384)-AN2384</f>
        <v>334</v>
      </c>
      <c r="AQ2384" s="10">
        <f>SUMIF($AV$2:AW2384,AV2384,$BD$2:BE2384)-BD2384</f>
        <v>338</v>
      </c>
      <c r="AR2384" s="10">
        <f>M2384</f>
        <v>4441</v>
      </c>
      <c r="AS2384" s="10">
        <f t="shared" si="904"/>
        <v>856</v>
      </c>
      <c r="AT2384">
        <f t="shared" si="905"/>
        <v>2</v>
      </c>
      <c r="AU2384" s="10">
        <f t="shared" si="906"/>
        <v>2</v>
      </c>
      <c r="AV2384">
        <f t="shared" si="898"/>
        <v>856</v>
      </c>
      <c r="AW2384">
        <f t="shared" si="899"/>
        <v>4441</v>
      </c>
      <c r="AX2384">
        <f t="shared" si="900"/>
        <v>2</v>
      </c>
      <c r="AY2384">
        <f t="shared" si="901"/>
        <v>2</v>
      </c>
      <c r="AZ2384">
        <f t="shared" si="902"/>
        <v>856</v>
      </c>
      <c r="BA2384">
        <f t="shared" si="903"/>
        <v>4441</v>
      </c>
      <c r="BB2384">
        <f t="shared" si="907"/>
        <v>2</v>
      </c>
      <c r="BC2384">
        <f t="shared" si="908"/>
        <v>2</v>
      </c>
      <c r="BD2384">
        <f t="shared" si="909"/>
        <v>1</v>
      </c>
      <c r="BE2384">
        <f t="shared" si="910"/>
        <v>1</v>
      </c>
    </row>
    <row r="2385" spans="10:57" x14ac:dyDescent="0.25">
      <c r="J2385" s="23">
        <f>MAX(_xlfn.MAXIFS(L$2:$L2385,M$2:$M2385,M2385),_xlfn.MAXIFS(L$2:$L2385,N$2:$N2385,M2385))-MAX(_xlfn.MAXIFS(L$2:$L2384,M$2:$M2384,M2385),_xlfn.MAXIFS(L$2:$L2384,N$2:$N2384,M2385))</f>
        <v>14</v>
      </c>
      <c r="K2385" s="23">
        <f>MAX(_xlfn.MAXIFS($L$2:L2385,$M$2:M2385,N2385),_xlfn.MAXIFS($L$2:L2385,$N$2:N2385,N2385))-MAX(_xlfn.MAXIFS($L$2:L2384,$M$2:M2384,N2385),_xlfn.MAXIFS($L$2:L2384,$N$2:N2384,N2385))</f>
        <v>13</v>
      </c>
      <c r="L2385" s="20">
        <v>43428</v>
      </c>
      <c r="M2385" s="10">
        <v>503</v>
      </c>
      <c r="N2385" s="10">
        <v>14</v>
      </c>
      <c r="O2385" s="10">
        <v>1</v>
      </c>
      <c r="P2385" s="10">
        <v>2</v>
      </c>
      <c r="Q2385" s="10" t="str">
        <f t="shared" ref="Q2385:Q2448" si="913">IF(O2385&gt;P2385,"S",IF(O2385&lt;P2385,"N","U"))</f>
        <v>N</v>
      </c>
      <c r="R2385" s="10" t="str">
        <f t="shared" ref="R2385:R2448" si="914">IF(P2385&gt;O2385,"S",IF(P2385&lt;O2385,"N","U"))</f>
        <v>S</v>
      </c>
      <c r="S2385" s="10">
        <f t="shared" ref="S2385:S2448" si="915">O2385-P2385</f>
        <v>-1</v>
      </c>
      <c r="T2385" s="11">
        <f>IFERROR((SUMIF($M$2:N2385,M2385,$O$2:P2385)-O2385)/(COUNTIF($M$2:N2385,M2385)-1),0)</f>
        <v>1.3322368421052631</v>
      </c>
      <c r="U2385" s="11">
        <f>IFERROR((SUMIF($AR$2:AR2385,AR2385,$AT$2:AU2385)-AT2385)/(COUNTIF($M$2:N2385,M2385)-1),0)</f>
        <v>0.73684210526315785</v>
      </c>
      <c r="V2385" s="11">
        <f t="shared" si="892"/>
        <v>0.5953947368421052</v>
      </c>
      <c r="W2385" s="12">
        <f>IFERROR((SUMIF($AV$2:AW2385,AV2385,$AX$2:AY2385)-AX2385)/(COUNTIF($M$2:N2385,N2385)-1),0)</f>
        <v>1.7494305239179955</v>
      </c>
      <c r="X2385" s="12">
        <f>IFERROR((SUMIF($AZ$2:BA2385,AZ2385,$BB$2:BC2385)-BB2385)/(COUNTIF($M$2:N2385,N2385)-1),0)</f>
        <v>1.2369020501138952</v>
      </c>
      <c r="Y2385" s="12">
        <f t="shared" si="893"/>
        <v>0.51252847380410027</v>
      </c>
      <c r="Z2385" s="13">
        <f>IFERROR((SUMIF($M$2:M2385,M2385,O$2:O2385)-O2385)/(COUNTIF($M$2:M2385,M2385)-1),0)</f>
        <v>1.4375</v>
      </c>
      <c r="AA2385" s="13">
        <f>IFERROR((SUMIF($M$2:M2385,M2385,P$2:P2385)-P2385)/(COUNTIF($M$2:M2385,M2385)-1),0)</f>
        <v>1.5555555555555556</v>
      </c>
      <c r="AB2385" s="13">
        <f t="shared" si="894"/>
        <v>-0.11805555555555558</v>
      </c>
      <c r="AC2385" s="10">
        <f>IFERROR((SUMIF($N$2:N2385,M2385,$P$2:P2385))/(COUNTIF($N$2:N2385,M2385)),0)</f>
        <v>1.2375</v>
      </c>
      <c r="AD2385" s="10">
        <f>IFERROR((SUMIF($N$2:N2385,M2385,$O$2:O2385))/(COUNTIF($N$2:N2385,M2385)),0)</f>
        <v>1.73125</v>
      </c>
      <c r="AE2385" s="10">
        <f t="shared" si="895"/>
        <v>-0.49374999999999991</v>
      </c>
      <c r="AF2385" s="13">
        <f>IFERROR((SUMIF($M$2:M2385,N2385,$O$2:O2385))/(COUNTIF($M$2:M2385,N2385)),0)</f>
        <v>1.736842105263158</v>
      </c>
      <c r="AG2385" s="13">
        <f>IFERROR((SUMIF($M$2:M2385,N2385,$P$2:P2385))/(COUNTIF($M$2:M2385,N2385)),0)</f>
        <v>1.1913875598086126</v>
      </c>
      <c r="AH2385" s="13">
        <f t="shared" si="896"/>
        <v>0.54545454545454541</v>
      </c>
      <c r="AI2385" s="10">
        <f>IFERROR((SUMIF(N$2:N2385,N2385,P$2:P2385)-P2385)/(COUNTIF($N$2:N2385,N2385)-1),0)</f>
        <v>1.7608695652173914</v>
      </c>
      <c r="AJ2385" s="10">
        <f>IFERROR((SUMIF(N$2:N2385,N2385,O$2:O2385)-O2385)/(COUNTIF($N$2:N2385,N2385)-1),0)</f>
        <v>1.2782608695652173</v>
      </c>
      <c r="AK2385" s="10">
        <f t="shared" si="897"/>
        <v>0.48260869565217401</v>
      </c>
      <c r="AL2385" s="10">
        <f>IFERROR((AP2385)/(COUNTIF($M$2:N2385,M2385)-1),0)</f>
        <v>1.2598684210526316</v>
      </c>
      <c r="AM2385" s="19">
        <f>IFERROR((AQ2385)/(COUNTIF($M$2:N2385,N2385)-1),0)</f>
        <v>1.6605922551252847</v>
      </c>
      <c r="AN2385" s="10">
        <f t="shared" si="911"/>
        <v>0</v>
      </c>
      <c r="AO2385" s="10">
        <f t="shared" si="912"/>
        <v>3</v>
      </c>
      <c r="AP2385" s="10">
        <f>SUMIF($M$2:N2385,M2385,AN$2:AO2385)-AN2385</f>
        <v>383</v>
      </c>
      <c r="AQ2385" s="10">
        <f>SUMIF($AV$2:AW2385,AV2385,$BD$2:BE2385)-BD2385</f>
        <v>729</v>
      </c>
      <c r="AR2385" s="10">
        <f>M2385</f>
        <v>503</v>
      </c>
      <c r="AS2385" s="10">
        <f t="shared" si="904"/>
        <v>14</v>
      </c>
      <c r="AT2385">
        <f t="shared" si="905"/>
        <v>2</v>
      </c>
      <c r="AU2385" s="10">
        <f t="shared" si="906"/>
        <v>1</v>
      </c>
      <c r="AV2385">
        <f t="shared" si="898"/>
        <v>14</v>
      </c>
      <c r="AW2385">
        <f t="shared" si="899"/>
        <v>503</v>
      </c>
      <c r="AX2385">
        <f t="shared" si="900"/>
        <v>2</v>
      </c>
      <c r="AY2385">
        <f t="shared" si="901"/>
        <v>1</v>
      </c>
      <c r="AZ2385">
        <f t="shared" si="902"/>
        <v>14</v>
      </c>
      <c r="BA2385">
        <f t="shared" si="903"/>
        <v>503</v>
      </c>
      <c r="BB2385">
        <f t="shared" si="907"/>
        <v>1</v>
      </c>
      <c r="BC2385">
        <f t="shared" si="908"/>
        <v>2</v>
      </c>
      <c r="BD2385">
        <f t="shared" si="909"/>
        <v>3</v>
      </c>
      <c r="BE2385">
        <f t="shared" si="910"/>
        <v>0</v>
      </c>
    </row>
    <row r="2386" spans="10:57" x14ac:dyDescent="0.25">
      <c r="J2386" s="23">
        <f>MAX(_xlfn.MAXIFS(L$2:$L2386,M$2:$M2386,M2386),_xlfn.MAXIFS(L$2:$L2386,N$2:$N2386,M2386))-MAX(_xlfn.MAXIFS(L$2:$L2385,M$2:$M2385,M2386),_xlfn.MAXIFS(L$2:$L2385,N$2:$N2385,M2386))</f>
        <v>15</v>
      </c>
      <c r="K2386" s="23">
        <f>MAX(_xlfn.MAXIFS($L$2:L2386,$M$2:M2386,N2386),_xlfn.MAXIFS($L$2:L2386,$N$2:N2386,N2386))-MAX(_xlfn.MAXIFS($L$2:L2385,$M$2:M2385,N2386),_xlfn.MAXIFS($L$2:L2385,$N$2:N2385,N2386))</f>
        <v>15</v>
      </c>
      <c r="L2386" s="20">
        <v>43429</v>
      </c>
      <c r="M2386" s="10">
        <v>2662</v>
      </c>
      <c r="N2386" s="10">
        <v>2444</v>
      </c>
      <c r="O2386" s="10">
        <v>2</v>
      </c>
      <c r="P2386" s="10">
        <v>0</v>
      </c>
      <c r="Q2386" s="10" t="str">
        <f t="shared" si="913"/>
        <v>S</v>
      </c>
      <c r="R2386" s="10" t="str">
        <f t="shared" si="914"/>
        <v>N</v>
      </c>
      <c r="S2386" s="10">
        <f t="shared" si="915"/>
        <v>2</v>
      </c>
      <c r="T2386" s="11">
        <f>IFERROR((SUMIF($M$2:N2386,M2386,$O$2:P2386)-O2386)/(COUNTIF($M$2:N2386,M2386)-1),0)</f>
        <v>1.1666666666666667</v>
      </c>
      <c r="U2386" s="11">
        <f>IFERROR((SUMIF($AR$2:AR2386,AR2386,$AT$2:AU2386)-AT2386)/(COUNTIF($M$2:N2386,M2386)-1),0)</f>
        <v>0.83333333333333337</v>
      </c>
      <c r="V2386" s="11">
        <f t="shared" si="892"/>
        <v>0.33333333333333337</v>
      </c>
      <c r="W2386" s="12">
        <f>IFERROR((SUMIF($AV$2:AW2386,AV2386,$AX$2:AY2386)-AX2386)/(COUNTIF($M$2:N2386,N2386)-1),0)</f>
        <v>1.247191011235955</v>
      </c>
      <c r="X2386" s="12">
        <f>IFERROR((SUMIF($AZ$2:BA2386,AZ2386,$BB$2:BC2386)-BB2386)/(COUNTIF($M$2:N2386,N2386)-1),0)</f>
        <v>1.550561797752809</v>
      </c>
      <c r="Y2386" s="12">
        <f t="shared" si="893"/>
        <v>-0.30337078651685401</v>
      </c>
      <c r="Z2386" s="13">
        <f>IFERROR((SUMIF($M$2:M2386,M2386,O$2:O2386)-O2386)/(COUNTIF($M$2:M2386,M2386)-1),0)</f>
        <v>1.0816326530612246</v>
      </c>
      <c r="AA2386" s="13">
        <f>IFERROR((SUMIF($M$2:M2386,M2386,P$2:P2386)-P2386)/(COUNTIF($M$2:M2386,M2386)-1),0)</f>
        <v>1.7346938775510203</v>
      </c>
      <c r="AB2386" s="13">
        <f t="shared" si="894"/>
        <v>-0.65306122448979576</v>
      </c>
      <c r="AC2386" s="10">
        <f>IFERROR((SUMIF($N$2:N2386,M2386,$P$2:P2386))/(COUNTIF($N$2:N2386,M2386)),0)</f>
        <v>1.2452830188679245</v>
      </c>
      <c r="AD2386" s="10">
        <f>IFERROR((SUMIF($N$2:N2386,M2386,$O$2:O2386))/(COUNTIF($N$2:N2386,M2386)),0)</f>
        <v>1.5660377358490567</v>
      </c>
      <c r="AE2386" s="10">
        <f t="shared" si="895"/>
        <v>-0.32075471698113223</v>
      </c>
      <c r="AF2386" s="13">
        <f>IFERROR((SUMIF($M$2:M2386,N2386,$O$2:O2386))/(COUNTIF($M$2:M2386,N2386)),0)</f>
        <v>1.2261904761904763</v>
      </c>
      <c r="AG2386" s="13">
        <f>IFERROR((SUMIF($M$2:M2386,N2386,$P$2:P2386))/(COUNTIF($M$2:M2386,N2386)),0)</f>
        <v>1.4285714285714286</v>
      </c>
      <c r="AH2386" s="13">
        <f t="shared" si="896"/>
        <v>-0.20238095238095233</v>
      </c>
      <c r="AI2386" s="10">
        <f>IFERROR((SUMIF(N$2:N2386,N2386,P$2:P2386)-P2386)/(COUNTIF($N$2:N2386,N2386)-1),0)</f>
        <v>1.2659574468085106</v>
      </c>
      <c r="AJ2386" s="10">
        <f>IFERROR((SUMIF(N$2:N2386,N2386,O$2:O2386)-O2386)/(COUNTIF($N$2:N2386,N2386)-1),0)</f>
        <v>1.6595744680851063</v>
      </c>
      <c r="AK2386" s="10">
        <f t="shared" si="897"/>
        <v>-0.3936170212765957</v>
      </c>
      <c r="AL2386" s="10">
        <f>IFERROR((AP2386)/(COUNTIF($M$2:N2386,M2386)-1),0)</f>
        <v>1.0686274509803921</v>
      </c>
      <c r="AM2386" s="19">
        <f>IFERROR((AQ2386)/(COUNTIF($M$2:N2386,N2386)-1),0)</f>
        <v>1.1910112359550562</v>
      </c>
      <c r="AN2386" s="10">
        <f t="shared" si="911"/>
        <v>3</v>
      </c>
      <c r="AO2386" s="10">
        <f t="shared" si="912"/>
        <v>0</v>
      </c>
      <c r="AP2386" s="10">
        <f>SUMIF($M$2:N2386,M2386,AN$2:AO2386)-AN2386</f>
        <v>109</v>
      </c>
      <c r="AQ2386" s="10">
        <f>SUMIF($AV$2:AW2386,AV2386,$BD$2:BE2386)-BD2386</f>
        <v>212</v>
      </c>
      <c r="AR2386" s="10">
        <f>M2386</f>
        <v>2662</v>
      </c>
      <c r="AS2386" s="10">
        <f t="shared" si="904"/>
        <v>2444</v>
      </c>
      <c r="AT2386">
        <f t="shared" si="905"/>
        <v>0</v>
      </c>
      <c r="AU2386" s="10">
        <f t="shared" si="906"/>
        <v>2</v>
      </c>
      <c r="AV2386">
        <f t="shared" si="898"/>
        <v>2444</v>
      </c>
      <c r="AW2386">
        <f t="shared" si="899"/>
        <v>2662</v>
      </c>
      <c r="AX2386">
        <f t="shared" si="900"/>
        <v>0</v>
      </c>
      <c r="AY2386">
        <f t="shared" si="901"/>
        <v>2</v>
      </c>
      <c r="AZ2386">
        <f t="shared" si="902"/>
        <v>2444</v>
      </c>
      <c r="BA2386">
        <f t="shared" si="903"/>
        <v>2662</v>
      </c>
      <c r="BB2386">
        <f t="shared" si="907"/>
        <v>2</v>
      </c>
      <c r="BC2386">
        <f t="shared" si="908"/>
        <v>0</v>
      </c>
      <c r="BD2386">
        <f t="shared" si="909"/>
        <v>0</v>
      </c>
      <c r="BE2386">
        <f t="shared" si="910"/>
        <v>3</v>
      </c>
    </row>
    <row r="2387" spans="10:57" x14ac:dyDescent="0.25">
      <c r="J2387" s="23">
        <f>MAX(_xlfn.MAXIFS(L$2:$L2387,M$2:$M2387,M2387),_xlfn.MAXIFS(L$2:$L2387,N$2:$N2387,M2387))-MAX(_xlfn.MAXIFS(L$2:$L2386,M$2:$M2386,M2387),_xlfn.MAXIFS(L$2:$L2386,N$2:$N2386,M2387))</f>
        <v>15</v>
      </c>
      <c r="K2387" s="23">
        <f>MAX(_xlfn.MAXIFS($L$2:L2387,$M$2:M2387,N2387),_xlfn.MAXIFS($L$2:L2387,$N$2:N2387,N2387))-MAX(_xlfn.MAXIFS($L$2:L2386,$M$2:M2386,N2387),_xlfn.MAXIFS($L$2:L2386,$N$2:N2386,N2387))</f>
        <v>15</v>
      </c>
      <c r="L2387" s="20">
        <v>43429</v>
      </c>
      <c r="M2387" s="10">
        <v>3551</v>
      </c>
      <c r="N2387" s="10">
        <v>122</v>
      </c>
      <c r="O2387" s="10">
        <v>0</v>
      </c>
      <c r="P2387" s="10">
        <v>2</v>
      </c>
      <c r="Q2387" s="10" t="str">
        <f t="shared" si="913"/>
        <v>N</v>
      </c>
      <c r="R2387" s="10" t="str">
        <f t="shared" si="914"/>
        <v>S</v>
      </c>
      <c r="S2387" s="10">
        <f t="shared" si="915"/>
        <v>-2</v>
      </c>
      <c r="T2387" s="11">
        <f>IFERROR((SUMIF($M$2:N2387,M2387,$O$2:P2387)-O2387)/(COUNTIF($M$2:N2387,M2387)-1),0)</f>
        <v>1.2956989247311828</v>
      </c>
      <c r="U2387" s="11">
        <f>IFERROR((SUMIF($AR$2:AR2387,AR2387,$AT$2:AU2387)-AT2387)/(COUNTIF($M$2:N2387,M2387)-1),0)</f>
        <v>0.55913978494623651</v>
      </c>
      <c r="V2387" s="11">
        <f t="shared" si="892"/>
        <v>0.73655913978494625</v>
      </c>
      <c r="W2387" s="12">
        <f>IFERROR((SUMIF($AV$2:AW2387,AV2387,$AX$2:AY2387)-AX2387)/(COUNTIF($M$2:N2387,N2387)-1),0)</f>
        <v>1.5382775119617225</v>
      </c>
      <c r="X2387" s="12">
        <f>IFERROR((SUMIF($AZ$2:BA2387,AZ2387,$BB$2:BC2387)-BB2387)/(COUNTIF($M$2:N2387,N2387)-1),0)</f>
        <v>1.1650717703349283</v>
      </c>
      <c r="Y2387" s="12">
        <f t="shared" si="893"/>
        <v>0.37320574162679421</v>
      </c>
      <c r="Z2387" s="13">
        <f>IFERROR((SUMIF($M$2:M2387,M2387,O$2:O2387)-O2387)/(COUNTIF($M$2:M2387,M2387)-1),0)</f>
        <v>1.3863636363636365</v>
      </c>
      <c r="AA2387" s="13">
        <f>IFERROR((SUMIF($M$2:M2387,M2387,P$2:P2387)-P2387)/(COUNTIF($M$2:M2387,M2387)-1),0)</f>
        <v>1.1818181818181819</v>
      </c>
      <c r="AB2387" s="13">
        <f t="shared" si="894"/>
        <v>0.20454545454545459</v>
      </c>
      <c r="AC2387" s="10">
        <f>IFERROR((SUMIF($N$2:N2387,M2387,$P$2:P2387))/(COUNTIF($N$2:N2387,M2387)),0)</f>
        <v>1.2142857142857142</v>
      </c>
      <c r="AD2387" s="10">
        <f>IFERROR((SUMIF($N$2:N2387,M2387,$O$2:O2387))/(COUNTIF($N$2:N2387,M2387)),0)</f>
        <v>1.5816326530612246</v>
      </c>
      <c r="AE2387" s="10">
        <f t="shared" si="895"/>
        <v>-0.36734693877551039</v>
      </c>
      <c r="AF2387" s="13">
        <f>IFERROR((SUMIF($M$2:M2387,N2387,$O$2:O2387))/(COUNTIF($M$2:M2387,N2387)),0)</f>
        <v>1.625</v>
      </c>
      <c r="AG2387" s="13">
        <f>IFERROR((SUMIF($M$2:M2387,N2387,$P$2:P2387))/(COUNTIF($M$2:M2387,N2387)),0)</f>
        <v>1.1399999999999999</v>
      </c>
      <c r="AH2387" s="13">
        <f t="shared" si="896"/>
        <v>0.4850000000000001</v>
      </c>
      <c r="AI2387" s="10">
        <f>IFERROR((SUMIF(N$2:N2387,N2387,P$2:P2387)-P2387)/(COUNTIF($N$2:N2387,N2387)-1),0)</f>
        <v>1.4587155963302751</v>
      </c>
      <c r="AJ2387" s="10">
        <f>IFERROR((SUMIF(N$2:N2387,N2387,O$2:O2387)-O2387)/(COUNTIF($N$2:N2387,N2387)-1),0)</f>
        <v>1.1880733944954129</v>
      </c>
      <c r="AK2387" s="10">
        <f t="shared" si="897"/>
        <v>0.27064220183486221</v>
      </c>
      <c r="AL2387" s="10">
        <f>IFERROR((AP2387)/(COUNTIF($M$2:N2387,M2387)-1),0)</f>
        <v>1.3387096774193548</v>
      </c>
      <c r="AM2387" s="19">
        <f>IFERROR((AQ2387)/(COUNTIF($M$2:N2387,N2387)-1),0)</f>
        <v>1.5765550239234449</v>
      </c>
      <c r="AN2387" s="10">
        <f t="shared" si="911"/>
        <v>0</v>
      </c>
      <c r="AO2387" s="10">
        <f t="shared" si="912"/>
        <v>3</v>
      </c>
      <c r="AP2387" s="10">
        <f>SUMIF($M$2:N2387,M2387,AN$2:AO2387)-AN2387</f>
        <v>249</v>
      </c>
      <c r="AQ2387" s="10">
        <f>SUMIF($AV$2:AW2387,AV2387,$BD$2:BE2387)-BD2387</f>
        <v>659</v>
      </c>
      <c r="AR2387" s="10">
        <f>M2387</f>
        <v>3551</v>
      </c>
      <c r="AS2387" s="10">
        <f t="shared" si="904"/>
        <v>122</v>
      </c>
      <c r="AT2387">
        <f t="shared" si="905"/>
        <v>2</v>
      </c>
      <c r="AU2387" s="10">
        <f t="shared" si="906"/>
        <v>0</v>
      </c>
      <c r="AV2387">
        <f t="shared" si="898"/>
        <v>122</v>
      </c>
      <c r="AW2387">
        <f t="shared" si="899"/>
        <v>3551</v>
      </c>
      <c r="AX2387">
        <f t="shared" si="900"/>
        <v>2</v>
      </c>
      <c r="AY2387">
        <f t="shared" si="901"/>
        <v>0</v>
      </c>
      <c r="AZ2387">
        <f t="shared" si="902"/>
        <v>122</v>
      </c>
      <c r="BA2387">
        <f t="shared" si="903"/>
        <v>3551</v>
      </c>
      <c r="BB2387">
        <f t="shared" si="907"/>
        <v>0</v>
      </c>
      <c r="BC2387">
        <f t="shared" si="908"/>
        <v>2</v>
      </c>
      <c r="BD2387">
        <f t="shared" si="909"/>
        <v>3</v>
      </c>
      <c r="BE2387">
        <f t="shared" si="910"/>
        <v>0</v>
      </c>
    </row>
    <row r="2388" spans="10:57" x14ac:dyDescent="0.25">
      <c r="J2388" s="23">
        <f>MAX(_xlfn.MAXIFS(L$2:$L2388,M$2:$M2388,M2388),_xlfn.MAXIFS(L$2:$L2388,N$2:$N2388,M2388))-MAX(_xlfn.MAXIFS(L$2:$L2387,M$2:$M2387,M2388),_xlfn.MAXIFS(L$2:$L2387,N$2:$N2387,M2388))</f>
        <v>14</v>
      </c>
      <c r="K2388" s="23">
        <f>MAX(_xlfn.MAXIFS($L$2:L2388,$M$2:M2388,N2388),_xlfn.MAXIFS($L$2:L2388,$N$2:N2388,N2388))-MAX(_xlfn.MAXIFS($L$2:L2387,$M$2:M2387,N2388),_xlfn.MAXIFS($L$2:L2387,$N$2:N2387,N2388))</f>
        <v>15</v>
      </c>
      <c r="L2388" s="20">
        <v>43429</v>
      </c>
      <c r="M2388" s="10">
        <v>170</v>
      </c>
      <c r="N2388" s="10">
        <v>413</v>
      </c>
      <c r="O2388" s="10">
        <v>0</v>
      </c>
      <c r="P2388" s="10">
        <v>1</v>
      </c>
      <c r="Q2388" s="10" t="str">
        <f t="shared" si="913"/>
        <v>N</v>
      </c>
      <c r="R2388" s="10" t="str">
        <f t="shared" si="914"/>
        <v>S</v>
      </c>
      <c r="S2388" s="10">
        <f t="shared" si="915"/>
        <v>-1</v>
      </c>
      <c r="T2388" s="11">
        <f>IFERROR((SUMIF($M$2:N2388,M2388,$O$2:P2388)-O2388)/(COUNTIF($M$2:N2388,M2388)-1),0)</f>
        <v>1.7439293598233996</v>
      </c>
      <c r="U2388" s="11">
        <f>IFERROR((SUMIF($AR$2:AR2388,AR2388,$AT$2:AU2388)-AT2388)/(COUNTIF($M$2:N2388,M2388)-1),0)</f>
        <v>0.47461368653421632</v>
      </c>
      <c r="V2388" s="11">
        <f t="shared" si="892"/>
        <v>1.2693156732891833</v>
      </c>
      <c r="W2388" s="12">
        <f>IFERROR((SUMIF($AV$2:AW2388,AV2388,$AX$2:AY2388)-AX2388)/(COUNTIF($M$2:N2388,N2388)-1),0)</f>
        <v>1.3724137931034484</v>
      </c>
      <c r="X2388" s="12">
        <f>IFERROR((SUMIF($AZ$2:BA2388,AZ2388,$BB$2:BC2388)-BB2388)/(COUNTIF($M$2:N2388,N2388)-1),0)</f>
        <v>1.5448275862068965</v>
      </c>
      <c r="Y2388" s="12">
        <f t="shared" si="893"/>
        <v>-0.17241379310344818</v>
      </c>
      <c r="Z2388" s="13">
        <f>IFERROR((SUMIF($M$2:M2388,M2388,O$2:O2388)-O2388)/(COUNTIF($M$2:M2388,M2388)-1),0)</f>
        <v>1.8486238532110091</v>
      </c>
      <c r="AA2388" s="13">
        <f>IFERROR((SUMIF($M$2:M2388,M2388,P$2:P2388)-P2388)/(COUNTIF($M$2:M2388,M2388)-1),0)</f>
        <v>0.98623853211009171</v>
      </c>
      <c r="AB2388" s="13">
        <f t="shared" si="894"/>
        <v>0.86238532110091737</v>
      </c>
      <c r="AC2388" s="10">
        <f>IFERROR((SUMIF($N$2:N2388,M2388,$P$2:P2388))/(COUNTIF($N$2:N2388,M2388)),0)</f>
        <v>1.6468085106382979</v>
      </c>
      <c r="AD2388" s="10">
        <f>IFERROR((SUMIF($N$2:N2388,M2388,$O$2:O2388))/(COUNTIF($N$2:N2388,M2388)),0)</f>
        <v>1.327659574468085</v>
      </c>
      <c r="AE2388" s="10">
        <f t="shared" si="895"/>
        <v>0.31914893617021289</v>
      </c>
      <c r="AF2388" s="13">
        <f>IFERROR((SUMIF($M$2:M2388,N2388,$O$2:O2388))/(COUNTIF($M$2:M2388,N2388)),0)</f>
        <v>1.4776119402985075</v>
      </c>
      <c r="AG2388" s="13">
        <f>IFERROR((SUMIF($M$2:M2388,N2388,$P$2:P2388))/(COUNTIF($M$2:M2388,N2388)),0)</f>
        <v>1.2835820895522387</v>
      </c>
      <c r="AH2388" s="13">
        <f t="shared" si="896"/>
        <v>0.19402985074626877</v>
      </c>
      <c r="AI2388" s="10">
        <f>IFERROR((SUMIF(N$2:N2388,N2388,P$2:P2388)-P2388)/(COUNTIF($N$2:N2388,N2388)-1),0)</f>
        <v>1.2820512820512822</v>
      </c>
      <c r="AJ2388" s="10">
        <f>IFERROR((SUMIF(N$2:N2388,N2388,O$2:O2388)-O2388)/(COUNTIF($N$2:N2388,N2388)-1),0)</f>
        <v>1.7692307692307692</v>
      </c>
      <c r="AK2388" s="10">
        <f t="shared" si="897"/>
        <v>-0.487179487179487</v>
      </c>
      <c r="AL2388" s="10">
        <f>IFERROR((AP2388)/(COUNTIF($M$2:N2388,M2388)-1),0)</f>
        <v>1.6600441501103753</v>
      </c>
      <c r="AM2388" s="19">
        <f>IFERROR((AQ2388)/(COUNTIF($M$2:N2388,N2388)-1),0)</f>
        <v>1.2482758620689656</v>
      </c>
      <c r="AN2388" s="10">
        <f t="shared" si="911"/>
        <v>0</v>
      </c>
      <c r="AO2388" s="10">
        <f t="shared" si="912"/>
        <v>3</v>
      </c>
      <c r="AP2388" s="10">
        <f>SUMIF($M$2:N2388,M2388,AN$2:AO2388)-AN2388</f>
        <v>752</v>
      </c>
      <c r="AQ2388" s="10">
        <f>SUMIF($AV$2:AW2388,AV2388,$BD$2:BE2388)-BD2388</f>
        <v>181</v>
      </c>
      <c r="AR2388" s="10">
        <f>M2388</f>
        <v>170</v>
      </c>
      <c r="AS2388" s="10">
        <f t="shared" si="904"/>
        <v>413</v>
      </c>
      <c r="AT2388">
        <f t="shared" si="905"/>
        <v>1</v>
      </c>
      <c r="AU2388" s="10">
        <f t="shared" si="906"/>
        <v>0</v>
      </c>
      <c r="AV2388">
        <f t="shared" si="898"/>
        <v>413</v>
      </c>
      <c r="AW2388">
        <f t="shared" si="899"/>
        <v>170</v>
      </c>
      <c r="AX2388">
        <f t="shared" si="900"/>
        <v>1</v>
      </c>
      <c r="AY2388">
        <f t="shared" si="901"/>
        <v>0</v>
      </c>
      <c r="AZ2388">
        <f t="shared" si="902"/>
        <v>413</v>
      </c>
      <c r="BA2388">
        <f t="shared" si="903"/>
        <v>170</v>
      </c>
      <c r="BB2388">
        <f t="shared" si="907"/>
        <v>0</v>
      </c>
      <c r="BC2388">
        <f t="shared" si="908"/>
        <v>1</v>
      </c>
      <c r="BD2388">
        <f t="shared" si="909"/>
        <v>3</v>
      </c>
      <c r="BE2388">
        <f t="shared" si="910"/>
        <v>0</v>
      </c>
    </row>
    <row r="2389" spans="10:57" x14ac:dyDescent="0.25">
      <c r="J2389" s="23">
        <f>MAX(_xlfn.MAXIFS(L$2:$L2389,M$2:$M2389,M2389),_xlfn.MAXIFS(L$2:$L2389,N$2:$N2389,M2389))-MAX(_xlfn.MAXIFS(L$2:$L2388,M$2:$M2388,M2389),_xlfn.MAXIFS(L$2:$L2388,N$2:$N2388,M2389))</f>
        <v>70</v>
      </c>
      <c r="K2389" s="23">
        <f>MAX(_xlfn.MAXIFS($L$2:L2389,$M$2:M2389,N2389),_xlfn.MAXIFS($L$2:L2389,$N$2:N2389,N2389))-MAX(_xlfn.MAXIFS($L$2:L2388,$M$2:M2388,N2389),_xlfn.MAXIFS($L$2:L2388,$N$2:N2388,N2389))</f>
        <v>4</v>
      </c>
      <c r="L2389" s="20">
        <v>43433</v>
      </c>
      <c r="M2389" s="10">
        <v>232</v>
      </c>
      <c r="N2389" s="10">
        <v>170</v>
      </c>
      <c r="O2389" s="10">
        <v>1</v>
      </c>
      <c r="P2389" s="10">
        <v>2</v>
      </c>
      <c r="Q2389" s="10" t="str">
        <f t="shared" si="913"/>
        <v>N</v>
      </c>
      <c r="R2389" s="10" t="str">
        <f t="shared" si="914"/>
        <v>S</v>
      </c>
      <c r="S2389" s="10">
        <f t="shared" si="915"/>
        <v>-1</v>
      </c>
      <c r="T2389" s="11">
        <f>IFERROR((SUMIF($M$2:N2389,M2389,$O$2:P2389)-O2389)/(COUNTIF($M$2:N2389,M2389)-1),0)</f>
        <v>0</v>
      </c>
      <c r="U2389" s="11">
        <f>IFERROR((SUMIF($AR$2:AR2389,AR2389,$AT$2:AU2389)-AT2389)/(COUNTIF($M$2:N2389,M2389)-1),0)</f>
        <v>0</v>
      </c>
      <c r="V2389" s="11">
        <f t="shared" si="892"/>
        <v>0</v>
      </c>
      <c r="W2389" s="12">
        <f>IFERROR((SUMIF($AV$2:AW2389,AV2389,$AX$2:AY2389)-AX2389)/(COUNTIF($M$2:N2389,N2389)-1),0)</f>
        <v>1.7400881057268722</v>
      </c>
      <c r="X2389" s="12">
        <f>IFERROR((SUMIF($AZ$2:BA2389,AZ2389,$BB$2:BC2389)-BB2389)/(COUNTIF($M$2:N2389,N2389)-1),0)</f>
        <v>1.1629955947136563</v>
      </c>
      <c r="Y2389" s="12">
        <f t="shared" si="893"/>
        <v>0.5770925110132159</v>
      </c>
      <c r="Z2389" s="13">
        <f>IFERROR((SUMIF($M$2:M2389,M2389,O$2:O2389)-O2389)/(COUNTIF($M$2:M2389,M2389)-1),0)</f>
        <v>0</v>
      </c>
      <c r="AA2389" s="13">
        <f>IFERROR((SUMIF($M$2:M2389,M2389,P$2:P2389)-P2389)/(COUNTIF($M$2:M2389,M2389)-1),0)</f>
        <v>0</v>
      </c>
      <c r="AB2389" s="13">
        <f t="shared" si="894"/>
        <v>0</v>
      </c>
      <c r="AC2389" s="10">
        <f>IFERROR((SUMIF($N$2:N2389,M2389,$P$2:P2389))/(COUNTIF($N$2:N2389,M2389)),0)</f>
        <v>0</v>
      </c>
      <c r="AD2389" s="10">
        <f>IFERROR((SUMIF($N$2:N2389,M2389,$O$2:O2389))/(COUNTIF($N$2:N2389,M2389)),0)</f>
        <v>2</v>
      </c>
      <c r="AE2389" s="10">
        <f t="shared" si="895"/>
        <v>-2</v>
      </c>
      <c r="AF2389" s="13">
        <f>IFERROR((SUMIF($M$2:M2389,N2389,$O$2:O2389))/(COUNTIF($M$2:M2389,N2389)),0)</f>
        <v>1.8401826484018264</v>
      </c>
      <c r="AG2389" s="13">
        <f>IFERROR((SUMIF($M$2:M2389,N2389,$P$2:P2389))/(COUNTIF($M$2:M2389,N2389)),0)</f>
        <v>0.98630136986301364</v>
      </c>
      <c r="AH2389" s="13">
        <f t="shared" si="896"/>
        <v>0.85388127853881279</v>
      </c>
      <c r="AI2389" s="10">
        <f>IFERROR((SUMIF(N$2:N2389,N2389,P$2:P2389)-P2389)/(COUNTIF($N$2:N2389,N2389)-1),0)</f>
        <v>1.6468085106382979</v>
      </c>
      <c r="AJ2389" s="10">
        <f>IFERROR((SUMIF(N$2:N2389,N2389,O$2:O2389)-O2389)/(COUNTIF($N$2:N2389,N2389)-1),0)</f>
        <v>1.327659574468085</v>
      </c>
      <c r="AK2389" s="10">
        <f t="shared" si="897"/>
        <v>0.31914893617021289</v>
      </c>
      <c r="AL2389" s="10">
        <f>IFERROR((AP2389)/(COUNTIF($M$2:N2389,M2389)-1),0)</f>
        <v>0</v>
      </c>
      <c r="AM2389" s="19">
        <f>IFERROR((AQ2389)/(COUNTIF($M$2:N2389,N2389)-1),0)</f>
        <v>1.6563876651982379</v>
      </c>
      <c r="AN2389" s="10">
        <f t="shared" si="911"/>
        <v>0</v>
      </c>
      <c r="AO2389" s="10">
        <f t="shared" si="912"/>
        <v>3</v>
      </c>
      <c r="AP2389" s="10">
        <f>SUMIF($M$2:N2389,M2389,AN$2:AO2389)-AN2389</f>
        <v>0</v>
      </c>
      <c r="AQ2389" s="10">
        <f>SUMIF($AV$2:AW2389,AV2389,$BD$2:BE2389)-BD2389</f>
        <v>752</v>
      </c>
      <c r="AR2389" s="10">
        <f>M2389</f>
        <v>232</v>
      </c>
      <c r="AS2389" s="10">
        <f t="shared" si="904"/>
        <v>170</v>
      </c>
      <c r="AT2389">
        <f t="shared" si="905"/>
        <v>2</v>
      </c>
      <c r="AU2389" s="10">
        <f t="shared" si="906"/>
        <v>1</v>
      </c>
      <c r="AV2389">
        <f t="shared" si="898"/>
        <v>170</v>
      </c>
      <c r="AW2389">
        <f t="shared" si="899"/>
        <v>232</v>
      </c>
      <c r="AX2389">
        <f t="shared" si="900"/>
        <v>2</v>
      </c>
      <c r="AY2389">
        <f t="shared" si="901"/>
        <v>1</v>
      </c>
      <c r="AZ2389">
        <f t="shared" si="902"/>
        <v>170</v>
      </c>
      <c r="BA2389">
        <f t="shared" si="903"/>
        <v>232</v>
      </c>
      <c r="BB2389">
        <f t="shared" si="907"/>
        <v>1</v>
      </c>
      <c r="BC2389">
        <f t="shared" si="908"/>
        <v>2</v>
      </c>
      <c r="BD2389">
        <f t="shared" si="909"/>
        <v>3</v>
      </c>
      <c r="BE2389">
        <f t="shared" si="910"/>
        <v>0</v>
      </c>
    </row>
    <row r="2390" spans="10:57" x14ac:dyDescent="0.25">
      <c r="J2390" s="23">
        <f>MAX(_xlfn.MAXIFS(L$2:$L2390,M$2:$M2390,M2390),_xlfn.MAXIFS(L$2:$L2390,N$2:$N2390,M2390))-MAX(_xlfn.MAXIFS(L$2:$L2389,M$2:$M2389,M2390),_xlfn.MAXIFS(L$2:$L2389,N$2:$N2389,M2390))</f>
        <v>5</v>
      </c>
      <c r="K2390" s="23">
        <f>MAX(_xlfn.MAXIFS($L$2:L2390,$M$2:M2390,N2390),_xlfn.MAXIFS($L$2:L2390,$N$2:N2390,N2390))-MAX(_xlfn.MAXIFS($L$2:L2389,$M$2:M2389,N2390),_xlfn.MAXIFS($L$2:L2389,$N$2:N2389,N2390))</f>
        <v>70</v>
      </c>
      <c r="L2390" s="20">
        <v>43433</v>
      </c>
      <c r="M2390" s="10">
        <v>409</v>
      </c>
      <c r="N2390" s="10">
        <v>23826</v>
      </c>
      <c r="O2390" s="10">
        <v>1</v>
      </c>
      <c r="P2390" s="10">
        <v>0</v>
      </c>
      <c r="Q2390" s="10" t="str">
        <f t="shared" si="913"/>
        <v>S</v>
      </c>
      <c r="R2390" s="10" t="str">
        <f t="shared" si="914"/>
        <v>N</v>
      </c>
      <c r="S2390" s="10">
        <f t="shared" si="915"/>
        <v>1</v>
      </c>
      <c r="T2390" s="11">
        <f>IFERROR((SUMIF($M$2:N2390,M2390,$O$2:P2390)-O2390)/(COUNTIF($M$2:N2390,M2390)-1),0)</f>
        <v>2.202</v>
      </c>
      <c r="U2390" s="11">
        <f>IFERROR((SUMIF($AR$2:AR2390,AR2390,$AT$2:AU2390)-AT2390)/(COUNTIF($M$2:N2390,M2390)-1),0)</f>
        <v>0.36</v>
      </c>
      <c r="V2390" s="11">
        <f t="shared" si="892"/>
        <v>1.8420000000000001</v>
      </c>
      <c r="W2390" s="12">
        <f>IFERROR((SUMIF($AV$2:AW2390,AV2390,$AX$2:AY2390)-AX2390)/(COUNTIF($M$2:N2390,N2390)-1),0)</f>
        <v>2</v>
      </c>
      <c r="X2390" s="12">
        <f>IFERROR((SUMIF($AZ$2:BA2390,AZ2390,$BB$2:BC2390)-BB2390)/(COUNTIF($M$2:N2390,N2390)-1),0)</f>
        <v>3</v>
      </c>
      <c r="Y2390" s="12">
        <f t="shared" si="893"/>
        <v>-1</v>
      </c>
      <c r="Z2390" s="13">
        <f>IFERROR((SUMIF($M$2:M2390,M2390,O$2:O2390)-O2390)/(COUNTIF($M$2:M2390,M2390)-1),0)</f>
        <v>2.3931623931623931</v>
      </c>
      <c r="AA2390" s="13">
        <f>IFERROR((SUMIF($M$2:M2390,M2390,P$2:P2390)-P2390)/(COUNTIF($M$2:M2390,M2390)-1),0)</f>
        <v>0.76923076923076927</v>
      </c>
      <c r="AB2390" s="13">
        <f t="shared" si="894"/>
        <v>1.6239316239316239</v>
      </c>
      <c r="AC2390" s="10">
        <f>IFERROR((SUMIF($N$2:N2390,M2390,$P$2:P2390))/(COUNTIF($N$2:N2390,M2390)),0)</f>
        <v>2.0338345864661656</v>
      </c>
      <c r="AD2390" s="10">
        <f>IFERROR((SUMIF($N$2:N2390,M2390,$O$2:O2390))/(COUNTIF($N$2:N2390,M2390)),0)</f>
        <v>1.0300751879699248</v>
      </c>
      <c r="AE2390" s="10">
        <f t="shared" si="895"/>
        <v>1.0037593984962407</v>
      </c>
      <c r="AF2390" s="13">
        <f>IFERROR((SUMIF($M$2:M2390,N2390,$O$2:O2390))/(COUNTIF($M$2:M2390,N2390)),0)</f>
        <v>2</v>
      </c>
      <c r="AG2390" s="13">
        <f>IFERROR((SUMIF($M$2:M2390,N2390,$P$2:P2390))/(COUNTIF($M$2:M2390,N2390)),0)</f>
        <v>3</v>
      </c>
      <c r="AH2390" s="13">
        <f t="shared" si="896"/>
        <v>-1</v>
      </c>
      <c r="AI2390" s="10">
        <f>IFERROR((SUMIF(N$2:N2390,N2390,P$2:P2390)-P2390)/(COUNTIF($N$2:N2390,N2390)-1),0)</f>
        <v>0</v>
      </c>
      <c r="AJ2390" s="10">
        <f>IFERROR((SUMIF(N$2:N2390,N2390,O$2:O2390)-O2390)/(COUNTIF($N$2:N2390,N2390)-1),0)</f>
        <v>0</v>
      </c>
      <c r="AK2390" s="10">
        <f t="shared" si="897"/>
        <v>0</v>
      </c>
      <c r="AL2390" s="10">
        <f>IFERROR((AP2390)/(COUNTIF($M$2:N2390,M2390)-1),0)</f>
        <v>2.0880000000000001</v>
      </c>
      <c r="AM2390" s="19">
        <f>IFERROR((AQ2390)/(COUNTIF($M$2:N2390,N2390)-1),0)</f>
        <v>0</v>
      </c>
      <c r="AN2390" s="10">
        <f t="shared" si="911"/>
        <v>3</v>
      </c>
      <c r="AO2390" s="10">
        <f t="shared" si="912"/>
        <v>0</v>
      </c>
      <c r="AP2390" s="10">
        <f>SUMIF($M$2:N2390,M2390,AN$2:AO2390)-AN2390</f>
        <v>1044</v>
      </c>
      <c r="AQ2390" s="10">
        <f>SUMIF($AV$2:AW2390,AV2390,$BD$2:BE2390)-BD2390</f>
        <v>0</v>
      </c>
      <c r="AR2390" s="10">
        <f>M2390</f>
        <v>409</v>
      </c>
      <c r="AS2390" s="10">
        <f t="shared" si="904"/>
        <v>23826</v>
      </c>
      <c r="AT2390">
        <f t="shared" si="905"/>
        <v>0</v>
      </c>
      <c r="AU2390" s="10">
        <f t="shared" si="906"/>
        <v>1</v>
      </c>
      <c r="AV2390">
        <f t="shared" si="898"/>
        <v>23826</v>
      </c>
      <c r="AW2390">
        <f t="shared" si="899"/>
        <v>409</v>
      </c>
      <c r="AX2390">
        <f t="shared" si="900"/>
        <v>0</v>
      </c>
      <c r="AY2390">
        <f t="shared" si="901"/>
        <v>1</v>
      </c>
      <c r="AZ2390">
        <f t="shared" si="902"/>
        <v>23826</v>
      </c>
      <c r="BA2390">
        <f t="shared" si="903"/>
        <v>409</v>
      </c>
      <c r="BB2390">
        <f t="shared" si="907"/>
        <v>1</v>
      </c>
      <c r="BC2390">
        <f t="shared" si="908"/>
        <v>0</v>
      </c>
      <c r="BD2390">
        <f t="shared" si="909"/>
        <v>0</v>
      </c>
      <c r="BE2390">
        <f t="shared" si="910"/>
        <v>3</v>
      </c>
    </row>
    <row r="2391" spans="10:57" x14ac:dyDescent="0.25">
      <c r="J2391" s="23">
        <f>MAX(_xlfn.MAXIFS(L$2:$L2391,M$2:$M2391,M2391),_xlfn.MAXIFS(L$2:$L2391,N$2:$N2391,M2391))-MAX(_xlfn.MAXIFS(L$2:$L2390,M$2:$M2390,M2391),_xlfn.MAXIFS(L$2:$L2390,N$2:$N2390,M2391))</f>
        <v>7</v>
      </c>
      <c r="K2391" s="23">
        <f>MAX(_xlfn.MAXIFS($L$2:L2391,$M$2:M2391,N2391),_xlfn.MAXIFS($L$2:L2391,$N$2:N2391,N2391))-MAX(_xlfn.MAXIFS($L$2:L2390,$M$2:M2390,N2391),_xlfn.MAXIFS($L$2:L2390,$N$2:N2390,N2391))</f>
        <v>7</v>
      </c>
      <c r="L2391" s="20">
        <v>43435</v>
      </c>
      <c r="M2391" s="10">
        <v>856</v>
      </c>
      <c r="N2391" s="10">
        <v>503</v>
      </c>
      <c r="O2391" s="10">
        <v>2</v>
      </c>
      <c r="P2391" s="10">
        <v>2</v>
      </c>
      <c r="Q2391" s="10" t="str">
        <f t="shared" si="913"/>
        <v>U</v>
      </c>
      <c r="R2391" s="10" t="str">
        <f t="shared" si="914"/>
        <v>U</v>
      </c>
      <c r="S2391" s="10">
        <f t="shared" si="915"/>
        <v>0</v>
      </c>
      <c r="T2391" s="11">
        <f>IFERROR((SUMIF($M$2:N2391,M2391,$O$2:P2391)-O2391)/(COUNTIF($M$2:N2391,M2391)-1),0)</f>
        <v>1.2199312714776633</v>
      </c>
      <c r="U2391" s="11">
        <f>IFERROR((SUMIF($AR$2:AR2391,AR2391,$AT$2:AU2391)-AT2391)/(COUNTIF($M$2:N2391,M2391)-1),0)</f>
        <v>0.73883161512027495</v>
      </c>
      <c r="V2391" s="11">
        <f t="shared" ref="V2391:V2454" si="916">T2391-U2391</f>
        <v>0.48109965635738838</v>
      </c>
      <c r="W2391" s="12">
        <f>IFERROR((SUMIF($AV$2:AW2391,AV2391,$AX$2:AY2391)-AX2391)/(COUNTIF($M$2:N2391,N2391)-1),0)</f>
        <v>1.3311475409836067</v>
      </c>
      <c r="X2391" s="12">
        <f>IFERROR((SUMIF($AZ$2:BA2391,AZ2391,$BB$2:BC2391)-BB2391)/(COUNTIF($M$2:N2391,N2391)-1),0)</f>
        <v>1.6491803278688524</v>
      </c>
      <c r="Y2391" s="12">
        <f t="shared" ref="Y2391:Y2454" si="917">W2391-X2391</f>
        <v>-0.31803278688524572</v>
      </c>
      <c r="Z2391" s="13">
        <f>IFERROR((SUMIF($M$2:M2391,M2391,O$2:O2391)-O2391)/(COUNTIF($M$2:M2391,M2391)-1),0)</f>
        <v>1.3138686131386861</v>
      </c>
      <c r="AA2391" s="13">
        <f>IFERROR((SUMIF($M$2:M2391,M2391,P$2:P2391)-P2391)/(COUNTIF($M$2:M2391,M2391)-1),0)</f>
        <v>1.5693430656934306</v>
      </c>
      <c r="AB2391" s="13">
        <f t="shared" ref="AB2391:AB2454" si="918">Z2391-AA2391</f>
        <v>-0.25547445255474455</v>
      </c>
      <c r="AC2391" s="10">
        <f>IFERROR((SUMIF($N$2:N2391,M2391,$P$2:P2391))/(COUNTIF($N$2:N2391,M2391)),0)</f>
        <v>1.1363636363636365</v>
      </c>
      <c r="AD2391" s="10">
        <f>IFERROR((SUMIF($N$2:N2391,M2391,$O$2:O2391))/(COUNTIF($N$2:N2391,M2391)),0)</f>
        <v>1.6493506493506493</v>
      </c>
      <c r="AE2391" s="10">
        <f t="shared" ref="AE2391:AE2454" si="919">AC2391-AD2391</f>
        <v>-0.51298701298701288</v>
      </c>
      <c r="AF2391" s="13">
        <f>IFERROR((SUMIF($M$2:M2391,N2391,$O$2:O2391))/(COUNTIF($M$2:M2391,N2391)),0)</f>
        <v>1.4344827586206896</v>
      </c>
      <c r="AG2391" s="13">
        <f>IFERROR((SUMIF($M$2:M2391,N2391,$P$2:P2391))/(COUNTIF($M$2:M2391,N2391)),0)</f>
        <v>1.5586206896551724</v>
      </c>
      <c r="AH2391" s="13">
        <f t="shared" ref="AH2391:AH2454" si="920">AF2391-AG2391</f>
        <v>-0.12413793103448278</v>
      </c>
      <c r="AI2391" s="10">
        <f>IFERROR((SUMIF(N$2:N2391,N2391,P$2:P2391)-P2391)/(COUNTIF($N$2:N2391,N2391)-1),0)</f>
        <v>1.2375</v>
      </c>
      <c r="AJ2391" s="10">
        <f>IFERROR((SUMIF(N$2:N2391,N2391,O$2:O2391)-O2391)/(COUNTIF($N$2:N2391,N2391)-1),0)</f>
        <v>1.73125</v>
      </c>
      <c r="AK2391" s="10">
        <f t="shared" ref="AK2391:AK2454" si="921">AI2391-AJ2391</f>
        <v>-0.49374999999999991</v>
      </c>
      <c r="AL2391" s="10">
        <f>IFERROR((AP2391)/(COUNTIF($M$2:N2391,M2391)-1),0)</f>
        <v>1.1649484536082475</v>
      </c>
      <c r="AM2391" s="19">
        <f>IFERROR((AQ2391)/(COUNTIF($M$2:N2391,N2391)-1),0)</f>
        <v>1.2557377049180327</v>
      </c>
      <c r="AN2391" s="10">
        <f t="shared" si="911"/>
        <v>1</v>
      </c>
      <c r="AO2391" s="10">
        <f t="shared" si="912"/>
        <v>1</v>
      </c>
      <c r="AP2391" s="10">
        <f>SUMIF($M$2:N2391,M2391,AN$2:AO2391)-AN2391</f>
        <v>339</v>
      </c>
      <c r="AQ2391" s="10">
        <f>SUMIF($AV$2:AW2391,AV2391,$BD$2:BE2391)-BD2391</f>
        <v>383</v>
      </c>
      <c r="AR2391" s="10">
        <f>M2391</f>
        <v>856</v>
      </c>
      <c r="AS2391" s="10">
        <f t="shared" si="904"/>
        <v>503</v>
      </c>
      <c r="AT2391">
        <f t="shared" si="905"/>
        <v>2</v>
      </c>
      <c r="AU2391" s="10">
        <f t="shared" si="906"/>
        <v>2</v>
      </c>
      <c r="AV2391">
        <f t="shared" ref="AV2391:AV2454" si="922">AS2391</f>
        <v>503</v>
      </c>
      <c r="AW2391">
        <f t="shared" ref="AW2391:AW2454" si="923">AR2391</f>
        <v>856</v>
      </c>
      <c r="AX2391">
        <f t="shared" ref="AX2391:AX2454" si="924">AT2391</f>
        <v>2</v>
      </c>
      <c r="AY2391">
        <f t="shared" ref="AY2391:AY2454" si="925">AU2391</f>
        <v>2</v>
      </c>
      <c r="AZ2391">
        <f t="shared" ref="AZ2391:AZ2454" si="926">AV2391</f>
        <v>503</v>
      </c>
      <c r="BA2391">
        <f t="shared" ref="BA2391:BA2454" si="927">AW2391</f>
        <v>856</v>
      </c>
      <c r="BB2391">
        <f t="shared" si="907"/>
        <v>2</v>
      </c>
      <c r="BC2391">
        <f t="shared" si="908"/>
        <v>2</v>
      </c>
      <c r="BD2391">
        <f t="shared" si="909"/>
        <v>1</v>
      </c>
      <c r="BE2391">
        <f t="shared" si="910"/>
        <v>1</v>
      </c>
    </row>
    <row r="2392" spans="10:57" x14ac:dyDescent="0.25">
      <c r="J2392" s="23">
        <f>MAX(_xlfn.MAXIFS(L$2:$L2392,M$2:$M2392,M2392),_xlfn.MAXIFS(L$2:$L2392,N$2:$N2392,M2392))-MAX(_xlfn.MAXIFS(L$2:$L2391,M$2:$M2391,M2392),_xlfn.MAXIFS(L$2:$L2391,N$2:$N2391,M2392))</f>
        <v>7</v>
      </c>
      <c r="K2392" s="23">
        <f>MAX(_xlfn.MAXIFS($L$2:L2392,$M$2:M2392,N2392),_xlfn.MAXIFS($L$2:L2392,$N$2:N2392,N2392))-MAX(_xlfn.MAXIFS($L$2:L2391,$M$2:M2391,N2392),_xlfn.MAXIFS($L$2:L2391,$N$2:N2391,N2392))</f>
        <v>6</v>
      </c>
      <c r="L2392" s="20">
        <v>43435</v>
      </c>
      <c r="M2392" s="10">
        <v>14</v>
      </c>
      <c r="N2392" s="10">
        <v>2662</v>
      </c>
      <c r="O2392" s="10">
        <v>2</v>
      </c>
      <c r="P2392" s="10">
        <v>0</v>
      </c>
      <c r="Q2392" s="10" t="str">
        <f t="shared" si="913"/>
        <v>S</v>
      </c>
      <c r="R2392" s="10" t="str">
        <f t="shared" si="914"/>
        <v>N</v>
      </c>
      <c r="S2392" s="10">
        <f t="shared" si="915"/>
        <v>2</v>
      </c>
      <c r="T2392" s="11">
        <f>IFERROR((SUMIF($M$2:N2392,M2392,$O$2:P2392)-O2392)/(COUNTIF($M$2:N2392,M2392)-1),0)</f>
        <v>1.75</v>
      </c>
      <c r="U2392" s="11">
        <f>IFERROR((SUMIF($AR$2:AR2392,AR2392,$AT$2:AU2392)-AT2392)/(COUNTIF($M$2:N2392,M2392)-1),0)</f>
        <v>0.56590909090909092</v>
      </c>
      <c r="V2392" s="11">
        <f t="shared" si="916"/>
        <v>1.1840909090909091</v>
      </c>
      <c r="W2392" s="12">
        <f>IFERROR((SUMIF($AV$2:AW2392,AV2392,$AX$2:AY2392)-AX2392)/(COUNTIF($M$2:N2392,N2392)-1),0)</f>
        <v>1.174757281553398</v>
      </c>
      <c r="X2392" s="12">
        <f>IFERROR((SUMIF($AZ$2:BA2392,AZ2392,$BB$2:BC2392)-BB2392)/(COUNTIF($M$2:N2392,N2392)-1),0)</f>
        <v>1.6310679611650485</v>
      </c>
      <c r="Y2392" s="12">
        <f t="shared" si="917"/>
        <v>-0.4563106796116505</v>
      </c>
      <c r="Z2392" s="13">
        <f>IFERROR((SUMIF($M$2:M2392,M2392,O$2:O2392)-O2392)/(COUNTIF($M$2:M2392,M2392)-1),0)</f>
        <v>1.736842105263158</v>
      </c>
      <c r="AA2392" s="13">
        <f>IFERROR((SUMIF($M$2:M2392,M2392,P$2:P2392)-P2392)/(COUNTIF($M$2:M2392,M2392)-1),0)</f>
        <v>1.1913875598086126</v>
      </c>
      <c r="AB2392" s="13">
        <f t="shared" si="918"/>
        <v>0.54545454545454541</v>
      </c>
      <c r="AC2392" s="10">
        <f>IFERROR((SUMIF($N$2:N2392,M2392,$P$2:P2392))/(COUNTIF($N$2:N2392,M2392)),0)</f>
        <v>1.7619047619047619</v>
      </c>
      <c r="AD2392" s="10">
        <f>IFERROR((SUMIF($N$2:N2392,M2392,$O$2:O2392))/(COUNTIF($N$2:N2392,M2392)),0)</f>
        <v>1.277056277056277</v>
      </c>
      <c r="AE2392" s="10">
        <f t="shared" si="919"/>
        <v>0.48484848484848486</v>
      </c>
      <c r="AF2392" s="13">
        <f>IFERROR((SUMIF($M$2:M2392,N2392,$O$2:O2392))/(COUNTIF($M$2:M2392,N2392)),0)</f>
        <v>1.1000000000000001</v>
      </c>
      <c r="AG2392" s="13">
        <f>IFERROR((SUMIF($M$2:M2392,N2392,$P$2:P2392))/(COUNTIF($M$2:M2392,N2392)),0)</f>
        <v>1.7</v>
      </c>
      <c r="AH2392" s="13">
        <f t="shared" si="920"/>
        <v>-0.59999999999999987</v>
      </c>
      <c r="AI2392" s="10">
        <f>IFERROR((SUMIF(N$2:N2392,N2392,P$2:P2392)-P2392)/(COUNTIF($N$2:N2392,N2392)-1),0)</f>
        <v>1.2452830188679245</v>
      </c>
      <c r="AJ2392" s="10">
        <f>IFERROR((SUMIF(N$2:N2392,N2392,O$2:O2392)-O2392)/(COUNTIF($N$2:N2392,N2392)-1),0)</f>
        <v>1.5660377358490567</v>
      </c>
      <c r="AK2392" s="10">
        <f t="shared" si="921"/>
        <v>-0.32075471698113223</v>
      </c>
      <c r="AL2392" s="10">
        <f>IFERROR((AP2392)/(COUNTIF($M$2:N2392,M2392)-1),0)</f>
        <v>1.6636363636363636</v>
      </c>
      <c r="AM2392" s="19">
        <f>IFERROR((AQ2392)/(COUNTIF($M$2:N2392,N2392)-1),0)</f>
        <v>1.087378640776699</v>
      </c>
      <c r="AN2392" s="10">
        <f t="shared" si="911"/>
        <v>3</v>
      </c>
      <c r="AO2392" s="10">
        <f t="shared" si="912"/>
        <v>0</v>
      </c>
      <c r="AP2392" s="10">
        <f>SUMIF($M$2:N2392,M2392,AN$2:AO2392)-AN2392</f>
        <v>732</v>
      </c>
      <c r="AQ2392" s="10">
        <f>SUMIF($AV$2:AW2392,AV2392,$BD$2:BE2392)-BD2392</f>
        <v>112</v>
      </c>
      <c r="AR2392" s="10">
        <f>M2392</f>
        <v>14</v>
      </c>
      <c r="AS2392" s="10">
        <f t="shared" si="904"/>
        <v>2662</v>
      </c>
      <c r="AT2392">
        <f t="shared" si="905"/>
        <v>0</v>
      </c>
      <c r="AU2392" s="10">
        <f t="shared" si="906"/>
        <v>2</v>
      </c>
      <c r="AV2392">
        <f t="shared" si="922"/>
        <v>2662</v>
      </c>
      <c r="AW2392">
        <f t="shared" si="923"/>
        <v>14</v>
      </c>
      <c r="AX2392">
        <f t="shared" si="924"/>
        <v>0</v>
      </c>
      <c r="AY2392">
        <f t="shared" si="925"/>
        <v>2</v>
      </c>
      <c r="AZ2392">
        <f t="shared" si="926"/>
        <v>2662</v>
      </c>
      <c r="BA2392">
        <f t="shared" si="927"/>
        <v>14</v>
      </c>
      <c r="BB2392">
        <f t="shared" si="907"/>
        <v>2</v>
      </c>
      <c r="BC2392">
        <f t="shared" si="908"/>
        <v>0</v>
      </c>
      <c r="BD2392">
        <f t="shared" si="909"/>
        <v>0</v>
      </c>
      <c r="BE2392">
        <f t="shared" si="910"/>
        <v>3</v>
      </c>
    </row>
    <row r="2393" spans="10:57" x14ac:dyDescent="0.25">
      <c r="J2393" s="23">
        <f>MAX(_xlfn.MAXIFS(L$2:$L2393,M$2:$M2393,M2393),_xlfn.MAXIFS(L$2:$L2393,N$2:$N2393,M2393))-MAX(_xlfn.MAXIFS(L$2:$L2392,M$2:$M2392,M2393),_xlfn.MAXIFS(L$2:$L2392,N$2:$N2392,M2393))</f>
        <v>6</v>
      </c>
      <c r="K2393" s="23">
        <f>MAX(_xlfn.MAXIFS($L$2:L2393,$M$2:M2393,N2393),_xlfn.MAXIFS($L$2:L2393,$N$2:N2393,N2393))-MAX(_xlfn.MAXIFS($L$2:L2392,$M$2:M2392,N2393),_xlfn.MAXIFS($L$2:L2392,$N$2:N2392,N2393))</f>
        <v>7</v>
      </c>
      <c r="L2393" s="20">
        <v>43435</v>
      </c>
      <c r="M2393" s="10">
        <v>413</v>
      </c>
      <c r="N2393" s="10">
        <v>4467</v>
      </c>
      <c r="O2393" s="10">
        <v>3</v>
      </c>
      <c r="P2393" s="10">
        <v>3</v>
      </c>
      <c r="Q2393" s="10" t="str">
        <f t="shared" si="913"/>
        <v>U</v>
      </c>
      <c r="R2393" s="10" t="str">
        <f t="shared" si="914"/>
        <v>U</v>
      </c>
      <c r="S2393" s="10">
        <f t="shared" si="915"/>
        <v>0</v>
      </c>
      <c r="T2393" s="11">
        <f>IFERROR((SUMIF($M$2:N2393,M2393,$O$2:P2393)-O2393)/(COUNTIF($M$2:N2393,M2393)-1),0)</f>
        <v>1.3698630136986301</v>
      </c>
      <c r="U2393" s="11">
        <f>IFERROR((SUMIF($AR$2:AR2393,AR2393,$AT$2:AU2393)-AT2393)/(COUNTIF($M$2:N2393,M2393)-1),0)</f>
        <v>0.58904109589041098</v>
      </c>
      <c r="V2393" s="11">
        <f t="shared" si="916"/>
        <v>0.78082191780821908</v>
      </c>
      <c r="W2393" s="12">
        <f>IFERROR((SUMIF($AV$2:AW2393,AV2393,$AX$2:AY2393)-AX2393)/(COUNTIF($M$2:N2393,N2393)-1),0)</f>
        <v>1.4642857142857142</v>
      </c>
      <c r="X2393" s="12">
        <f>IFERROR((SUMIF($AZ$2:BA2393,AZ2393,$BB$2:BC2393)-BB2393)/(COUNTIF($M$2:N2393,N2393)-1),0)</f>
        <v>2</v>
      </c>
      <c r="Y2393" s="12">
        <f t="shared" si="917"/>
        <v>-0.53571428571428581</v>
      </c>
      <c r="Z2393" s="13">
        <f>IFERROR((SUMIF($M$2:M2393,M2393,O$2:O2393)-O2393)/(COUNTIF($M$2:M2393,M2393)-1),0)</f>
        <v>1.4776119402985075</v>
      </c>
      <c r="AA2393" s="13">
        <f>IFERROR((SUMIF($M$2:M2393,M2393,P$2:P2393)-P2393)/(COUNTIF($M$2:M2393,M2393)-1),0)</f>
        <v>1.2835820895522387</v>
      </c>
      <c r="AB2393" s="13">
        <f t="shared" si="918"/>
        <v>0.19402985074626877</v>
      </c>
      <c r="AC2393" s="10">
        <f>IFERROR((SUMIF($N$2:N2393,M2393,$P$2:P2393))/(COUNTIF($N$2:N2393,M2393)),0)</f>
        <v>1.2784810126582278</v>
      </c>
      <c r="AD2393" s="10">
        <f>IFERROR((SUMIF($N$2:N2393,M2393,$O$2:O2393))/(COUNTIF($N$2:N2393,M2393)),0)</f>
        <v>1.7468354430379747</v>
      </c>
      <c r="AE2393" s="10">
        <f t="shared" si="919"/>
        <v>-0.46835443037974689</v>
      </c>
      <c r="AF2393" s="13">
        <f>IFERROR((SUMIF($M$2:M2393,N2393,$O$2:O2393))/(COUNTIF($M$2:M2393,N2393)),0)</f>
        <v>1.3333333333333333</v>
      </c>
      <c r="AG2393" s="13">
        <f>IFERROR((SUMIF($M$2:M2393,N2393,$P$2:P2393))/(COUNTIF($M$2:M2393,N2393)),0)</f>
        <v>1.8666666666666667</v>
      </c>
      <c r="AH2393" s="13">
        <f t="shared" si="920"/>
        <v>-0.53333333333333344</v>
      </c>
      <c r="AI2393" s="10">
        <f>IFERROR((SUMIF(N$2:N2393,N2393,P$2:P2393)-P2393)/(COUNTIF($N$2:N2393,N2393)-1),0)</f>
        <v>1.6153846153846154</v>
      </c>
      <c r="AJ2393" s="10">
        <f>IFERROR((SUMIF(N$2:N2393,N2393,O$2:O2393)-O2393)/(COUNTIF($N$2:N2393,N2393)-1),0)</f>
        <v>2.1538461538461537</v>
      </c>
      <c r="AK2393" s="10">
        <f t="shared" si="921"/>
        <v>-0.53846153846153832</v>
      </c>
      <c r="AL2393" s="10">
        <f>IFERROR((AP2393)/(COUNTIF($M$2:N2393,M2393)-1),0)</f>
        <v>1.2602739726027397</v>
      </c>
      <c r="AM2393" s="19">
        <f>IFERROR((AQ2393)/(COUNTIF($M$2:N2393,N2393)-1),0)</f>
        <v>1.3214285714285714</v>
      </c>
      <c r="AN2393" s="10">
        <f t="shared" si="911"/>
        <v>1</v>
      </c>
      <c r="AO2393" s="10">
        <f t="shared" si="912"/>
        <v>1</v>
      </c>
      <c r="AP2393" s="10">
        <f>SUMIF($M$2:N2393,M2393,AN$2:AO2393)-AN2393</f>
        <v>184</v>
      </c>
      <c r="AQ2393" s="10">
        <f>SUMIF($AV$2:AW2393,AV2393,$BD$2:BE2393)-BD2393</f>
        <v>37</v>
      </c>
      <c r="AR2393" s="10">
        <f>M2393</f>
        <v>413</v>
      </c>
      <c r="AS2393" s="10">
        <f t="shared" si="904"/>
        <v>4467</v>
      </c>
      <c r="AT2393">
        <f t="shared" si="905"/>
        <v>3</v>
      </c>
      <c r="AU2393" s="10">
        <f t="shared" si="906"/>
        <v>3</v>
      </c>
      <c r="AV2393">
        <f t="shared" si="922"/>
        <v>4467</v>
      </c>
      <c r="AW2393">
        <f t="shared" si="923"/>
        <v>413</v>
      </c>
      <c r="AX2393">
        <f t="shared" si="924"/>
        <v>3</v>
      </c>
      <c r="AY2393">
        <f t="shared" si="925"/>
        <v>3</v>
      </c>
      <c r="AZ2393">
        <f t="shared" si="926"/>
        <v>4467</v>
      </c>
      <c r="BA2393">
        <f t="shared" si="927"/>
        <v>413</v>
      </c>
      <c r="BB2393">
        <f t="shared" si="907"/>
        <v>3</v>
      </c>
      <c r="BC2393">
        <f t="shared" si="908"/>
        <v>3</v>
      </c>
      <c r="BD2393">
        <f t="shared" si="909"/>
        <v>1</v>
      </c>
      <c r="BE2393">
        <f t="shared" si="910"/>
        <v>1</v>
      </c>
    </row>
    <row r="2394" spans="10:57" x14ac:dyDescent="0.25">
      <c r="J2394" s="23">
        <f>MAX(_xlfn.MAXIFS(L$2:$L2394,M$2:$M2394,M2394),_xlfn.MAXIFS(L$2:$L2394,N$2:$N2394,M2394))-MAX(_xlfn.MAXIFS(L$2:$L2393,M$2:$M2393,M2394),_xlfn.MAXIFS(L$2:$L2393,N$2:$N2393,M2394))</f>
        <v>3</v>
      </c>
      <c r="K2394" s="23">
        <f>MAX(_xlfn.MAXIFS($L$2:L2394,$M$2:M2394,N2394),_xlfn.MAXIFS($L$2:L2394,$N$2:N2394,N2394))-MAX(_xlfn.MAXIFS($L$2:L2393,$M$2:M2393,N2394),_xlfn.MAXIFS($L$2:L2393,$N$2:N2393,N2394))</f>
        <v>7</v>
      </c>
      <c r="L2394" s="20">
        <v>43436</v>
      </c>
      <c r="M2394" s="10">
        <v>409</v>
      </c>
      <c r="N2394" s="10">
        <v>3551</v>
      </c>
      <c r="O2394" s="10">
        <v>1</v>
      </c>
      <c r="P2394" s="10">
        <v>0</v>
      </c>
      <c r="Q2394" s="10" t="str">
        <f t="shared" si="913"/>
        <v>S</v>
      </c>
      <c r="R2394" s="10" t="str">
        <f t="shared" si="914"/>
        <v>N</v>
      </c>
      <c r="S2394" s="10">
        <f t="shared" si="915"/>
        <v>1</v>
      </c>
      <c r="T2394" s="11">
        <f>IFERROR((SUMIF($M$2:N2394,M2394,$O$2:P2394)-O2394)/(COUNTIF($M$2:N2394,M2394)-1),0)</f>
        <v>2.1996007984031936</v>
      </c>
      <c r="U2394" s="11">
        <f>IFERROR((SUMIF($AR$2:AR2394,AR2394,$AT$2:AU2394)-AT2394)/(COUNTIF($M$2:N2394,M2394)-1),0)</f>
        <v>0.3592814371257485</v>
      </c>
      <c r="V2394" s="11">
        <f t="shared" si="916"/>
        <v>1.8403193612774451</v>
      </c>
      <c r="W2394" s="12">
        <f>IFERROR((SUMIF($AV$2:AW2394,AV2394,$AX$2:AY2394)-AX2394)/(COUNTIF($M$2:N2394,N2394)-1),0)</f>
        <v>1.2887700534759359</v>
      </c>
      <c r="X2394" s="12">
        <f>IFERROR((SUMIF($AZ$2:BA2394,AZ2394,$BB$2:BC2394)-BB2394)/(COUNTIF($M$2:N2394,N2394)-1),0)</f>
        <v>1.3957219251336899</v>
      </c>
      <c r="Y2394" s="12">
        <f t="shared" si="917"/>
        <v>-0.10695187165775399</v>
      </c>
      <c r="Z2394" s="13">
        <f>IFERROR((SUMIF($M$2:M2394,M2394,O$2:O2394)-O2394)/(COUNTIF($M$2:M2394,M2394)-1),0)</f>
        <v>2.3872340425531915</v>
      </c>
      <c r="AA2394" s="13">
        <f>IFERROR((SUMIF($M$2:M2394,M2394,P$2:P2394)-P2394)/(COUNTIF($M$2:M2394,M2394)-1),0)</f>
        <v>0.76595744680851063</v>
      </c>
      <c r="AB2394" s="13">
        <f t="shared" si="918"/>
        <v>1.6212765957446809</v>
      </c>
      <c r="AC2394" s="10">
        <f>IFERROR((SUMIF($N$2:N2394,M2394,$P$2:P2394))/(COUNTIF($N$2:N2394,M2394)),0)</f>
        <v>2.0338345864661656</v>
      </c>
      <c r="AD2394" s="10">
        <f>IFERROR((SUMIF($N$2:N2394,M2394,$O$2:O2394))/(COUNTIF($N$2:N2394,M2394)),0)</f>
        <v>1.0300751879699248</v>
      </c>
      <c r="AE2394" s="10">
        <f t="shared" si="919"/>
        <v>1.0037593984962407</v>
      </c>
      <c r="AF2394" s="13">
        <f>IFERROR((SUMIF($M$2:M2394,N2394,$O$2:O2394))/(COUNTIF($M$2:M2394,N2394)),0)</f>
        <v>1.3707865168539326</v>
      </c>
      <c r="AG2394" s="13">
        <f>IFERROR((SUMIF($M$2:M2394,N2394,$P$2:P2394))/(COUNTIF($M$2:M2394,N2394)),0)</f>
        <v>1.1910112359550562</v>
      </c>
      <c r="AH2394" s="13">
        <f t="shared" si="920"/>
        <v>0.1797752808988764</v>
      </c>
      <c r="AI2394" s="10">
        <f>IFERROR((SUMIF(N$2:N2394,N2394,P$2:P2394)-P2394)/(COUNTIF($N$2:N2394,N2394)-1),0)</f>
        <v>1.2142857142857142</v>
      </c>
      <c r="AJ2394" s="10">
        <f>IFERROR((SUMIF(N$2:N2394,N2394,O$2:O2394)-O2394)/(COUNTIF($N$2:N2394,N2394)-1),0)</f>
        <v>1.5816326530612246</v>
      </c>
      <c r="AK2394" s="10">
        <f t="shared" si="921"/>
        <v>-0.36734693877551039</v>
      </c>
      <c r="AL2394" s="10">
        <f>IFERROR((AP2394)/(COUNTIF($M$2:N2394,M2394)-1),0)</f>
        <v>2.0898203592814371</v>
      </c>
      <c r="AM2394" s="19">
        <f>IFERROR((AQ2394)/(COUNTIF($M$2:N2394,N2394)-1),0)</f>
        <v>1.3315508021390374</v>
      </c>
      <c r="AN2394" s="10">
        <f t="shared" si="911"/>
        <v>3</v>
      </c>
      <c r="AO2394" s="10">
        <f t="shared" si="912"/>
        <v>0</v>
      </c>
      <c r="AP2394" s="10">
        <f>SUMIF($M$2:N2394,M2394,AN$2:AO2394)-AN2394</f>
        <v>1047</v>
      </c>
      <c r="AQ2394" s="10">
        <f>SUMIF($AV$2:AW2394,AV2394,$BD$2:BE2394)-BD2394</f>
        <v>249</v>
      </c>
      <c r="AR2394" s="10">
        <f>M2394</f>
        <v>409</v>
      </c>
      <c r="AS2394" s="10">
        <f t="shared" si="904"/>
        <v>3551</v>
      </c>
      <c r="AT2394">
        <f t="shared" si="905"/>
        <v>0</v>
      </c>
      <c r="AU2394" s="10">
        <f t="shared" si="906"/>
        <v>1</v>
      </c>
      <c r="AV2394">
        <f t="shared" si="922"/>
        <v>3551</v>
      </c>
      <c r="AW2394">
        <f t="shared" si="923"/>
        <v>409</v>
      </c>
      <c r="AX2394">
        <f t="shared" si="924"/>
        <v>0</v>
      </c>
      <c r="AY2394">
        <f t="shared" si="925"/>
        <v>1</v>
      </c>
      <c r="AZ2394">
        <f t="shared" si="926"/>
        <v>3551</v>
      </c>
      <c r="BA2394">
        <f t="shared" si="927"/>
        <v>409</v>
      </c>
      <c r="BB2394">
        <f t="shared" si="907"/>
        <v>1</v>
      </c>
      <c r="BC2394">
        <f t="shared" si="908"/>
        <v>0</v>
      </c>
      <c r="BD2394">
        <f t="shared" si="909"/>
        <v>0</v>
      </c>
      <c r="BE2394">
        <f t="shared" si="910"/>
        <v>3</v>
      </c>
    </row>
    <row r="2395" spans="10:57" x14ac:dyDescent="0.25">
      <c r="J2395" s="23">
        <f>MAX(_xlfn.MAXIFS(L$2:$L2395,M$2:$M2395,M2395),_xlfn.MAXIFS(L$2:$L2395,N$2:$N2395,M2395))-MAX(_xlfn.MAXIFS(L$2:$L2394,M$2:$M2394,M2395),_xlfn.MAXIFS(L$2:$L2394,N$2:$N2394,M2395))</f>
        <v>7</v>
      </c>
      <c r="K2395" s="23">
        <f>MAX(_xlfn.MAXIFS($L$2:L2395,$M$2:M2395,N2395),_xlfn.MAXIFS($L$2:L2395,$N$2:N2395,N2395))-MAX(_xlfn.MAXIFS($L$2:L2394,$M$2:M2394,N2395),_xlfn.MAXIFS($L$2:L2394,$N$2:N2394,N2395))</f>
        <v>3</v>
      </c>
      <c r="L2395" s="20">
        <v>43436</v>
      </c>
      <c r="M2395" s="10">
        <v>2444</v>
      </c>
      <c r="N2395" s="10">
        <v>170</v>
      </c>
      <c r="O2395" s="10">
        <v>0</v>
      </c>
      <c r="P2395" s="10">
        <v>1</v>
      </c>
      <c r="Q2395" s="10" t="str">
        <f t="shared" si="913"/>
        <v>N</v>
      </c>
      <c r="R2395" s="10" t="str">
        <f t="shared" si="914"/>
        <v>S</v>
      </c>
      <c r="S2395" s="10">
        <f t="shared" si="915"/>
        <v>-1</v>
      </c>
      <c r="T2395" s="11">
        <f>IFERROR((SUMIF($M$2:N2395,M2395,$O$2:P2395)-O2395)/(COUNTIF($M$2:N2395,M2395)-1),0)</f>
        <v>1.2402234636871508</v>
      </c>
      <c r="U2395" s="11">
        <f>IFERROR((SUMIF($AR$2:AR2395,AR2395,$AT$2:AU2395)-AT2395)/(COUNTIF($M$2:N2395,M2395)-1),0)</f>
        <v>0.67039106145251393</v>
      </c>
      <c r="V2395" s="11">
        <f t="shared" si="916"/>
        <v>0.56983240223463683</v>
      </c>
      <c r="W2395" s="12">
        <f>IFERROR((SUMIF($AV$2:AW2395,AV2395,$AX$2:AY2395)-AX2395)/(COUNTIF($M$2:N2395,N2395)-1),0)</f>
        <v>1.7406593406593407</v>
      </c>
      <c r="X2395" s="12">
        <f>IFERROR((SUMIF($AZ$2:BA2395,AZ2395,$BB$2:BC2395)-BB2395)/(COUNTIF($M$2:N2395,N2395)-1),0)</f>
        <v>1.1626373626373627</v>
      </c>
      <c r="Y2395" s="12">
        <f t="shared" si="917"/>
        <v>0.57802197802197797</v>
      </c>
      <c r="Z2395" s="13">
        <f>IFERROR((SUMIF($M$2:M2395,M2395,O$2:O2395)-O2395)/(COUNTIF($M$2:M2395,M2395)-1),0)</f>
        <v>1.2261904761904763</v>
      </c>
      <c r="AA2395" s="13">
        <f>IFERROR((SUMIF($M$2:M2395,M2395,P$2:P2395)-P2395)/(COUNTIF($M$2:M2395,M2395)-1),0)</f>
        <v>1.4285714285714286</v>
      </c>
      <c r="AB2395" s="13">
        <f t="shared" si="918"/>
        <v>-0.20238095238095233</v>
      </c>
      <c r="AC2395" s="10">
        <f>IFERROR((SUMIF($N$2:N2395,M2395,$P$2:P2395))/(COUNTIF($N$2:N2395,M2395)),0)</f>
        <v>1.2526315789473683</v>
      </c>
      <c r="AD2395" s="10">
        <f>IFERROR((SUMIF($N$2:N2395,M2395,$O$2:O2395))/(COUNTIF($N$2:N2395,M2395)),0)</f>
        <v>1.6631578947368422</v>
      </c>
      <c r="AE2395" s="10">
        <f t="shared" si="919"/>
        <v>-0.41052631578947385</v>
      </c>
      <c r="AF2395" s="13">
        <f>IFERROR((SUMIF($M$2:M2395,N2395,$O$2:O2395))/(COUNTIF($M$2:M2395,N2395)),0)</f>
        <v>1.8401826484018264</v>
      </c>
      <c r="AG2395" s="13">
        <f>IFERROR((SUMIF($M$2:M2395,N2395,$P$2:P2395))/(COUNTIF($M$2:M2395,N2395)),0)</f>
        <v>0.98630136986301364</v>
      </c>
      <c r="AH2395" s="13">
        <f t="shared" si="920"/>
        <v>0.85388127853881279</v>
      </c>
      <c r="AI2395" s="10">
        <f>IFERROR((SUMIF(N$2:N2395,N2395,P$2:P2395)-P2395)/(COUNTIF($N$2:N2395,N2395)-1),0)</f>
        <v>1.6483050847457628</v>
      </c>
      <c r="AJ2395" s="10">
        <f>IFERROR((SUMIF(N$2:N2395,N2395,O$2:O2395)-O2395)/(COUNTIF($N$2:N2395,N2395)-1),0)</f>
        <v>1.326271186440678</v>
      </c>
      <c r="AK2395" s="10">
        <f t="shared" si="921"/>
        <v>0.32203389830508478</v>
      </c>
      <c r="AL2395" s="10">
        <f>IFERROR((AP2395)/(COUNTIF($M$2:N2395,M2395)-1),0)</f>
        <v>1.1843575418994414</v>
      </c>
      <c r="AM2395" s="19">
        <f>IFERROR((AQ2395)/(COUNTIF($M$2:N2395,N2395)-1),0)</f>
        <v>1.6593406593406594</v>
      </c>
      <c r="AN2395" s="10">
        <f t="shared" si="911"/>
        <v>0</v>
      </c>
      <c r="AO2395" s="10">
        <f t="shared" si="912"/>
        <v>3</v>
      </c>
      <c r="AP2395" s="10">
        <f>SUMIF($M$2:N2395,M2395,AN$2:AO2395)-AN2395</f>
        <v>212</v>
      </c>
      <c r="AQ2395" s="10">
        <f>SUMIF($AV$2:AW2395,AV2395,$BD$2:BE2395)-BD2395</f>
        <v>755</v>
      </c>
      <c r="AR2395" s="10">
        <f>M2395</f>
        <v>2444</v>
      </c>
      <c r="AS2395" s="10">
        <f t="shared" si="904"/>
        <v>170</v>
      </c>
      <c r="AT2395">
        <f t="shared" si="905"/>
        <v>1</v>
      </c>
      <c r="AU2395" s="10">
        <f t="shared" si="906"/>
        <v>0</v>
      </c>
      <c r="AV2395">
        <f t="shared" si="922"/>
        <v>170</v>
      </c>
      <c r="AW2395">
        <f t="shared" si="923"/>
        <v>2444</v>
      </c>
      <c r="AX2395">
        <f t="shared" si="924"/>
        <v>1</v>
      </c>
      <c r="AY2395">
        <f t="shared" si="925"/>
        <v>0</v>
      </c>
      <c r="AZ2395">
        <f t="shared" si="926"/>
        <v>170</v>
      </c>
      <c r="BA2395">
        <f t="shared" si="927"/>
        <v>2444</v>
      </c>
      <c r="BB2395">
        <f t="shared" si="907"/>
        <v>0</v>
      </c>
      <c r="BC2395">
        <f t="shared" si="908"/>
        <v>1</v>
      </c>
      <c r="BD2395">
        <f t="shared" si="909"/>
        <v>3</v>
      </c>
      <c r="BE2395">
        <f t="shared" si="910"/>
        <v>0</v>
      </c>
    </row>
    <row r="2396" spans="10:57" x14ac:dyDescent="0.25">
      <c r="J2396" s="23">
        <f>MAX(_xlfn.MAXIFS(L$2:$L2396,M$2:$M2396,M2396),_xlfn.MAXIFS(L$2:$L2396,N$2:$N2396,M2396))-MAX(_xlfn.MAXIFS(L$2:$L2395,M$2:$M2395,M2396),_xlfn.MAXIFS(L$2:$L2395,N$2:$N2395,M2396))</f>
        <v>7</v>
      </c>
      <c r="K2396" s="23">
        <f>MAX(_xlfn.MAXIFS($L$2:L2396,$M$2:M2396,N2396),_xlfn.MAXIFS($L$2:L2396,$N$2:N2396,N2396))-MAX(_xlfn.MAXIFS($L$2:L2395,$M$2:M2395,N2396),_xlfn.MAXIFS($L$2:L2395,$N$2:N2395,N2396))</f>
        <v>8</v>
      </c>
      <c r="L2396" s="20">
        <v>43436</v>
      </c>
      <c r="M2396" s="10">
        <v>122</v>
      </c>
      <c r="N2396" s="10">
        <v>4441</v>
      </c>
      <c r="O2396" s="10">
        <v>3</v>
      </c>
      <c r="P2396" s="10">
        <v>0</v>
      </c>
      <c r="Q2396" s="10" t="str">
        <f t="shared" si="913"/>
        <v>S</v>
      </c>
      <c r="R2396" s="10" t="str">
        <f t="shared" si="914"/>
        <v>N</v>
      </c>
      <c r="S2396" s="10">
        <f t="shared" si="915"/>
        <v>3</v>
      </c>
      <c r="T2396" s="11">
        <f>IFERROR((SUMIF($M$2:N2396,M2396,$O$2:P2396)-O2396)/(COUNTIF($M$2:N2396,M2396)-1),0)</f>
        <v>1.5393794749403342</v>
      </c>
      <c r="U2396" s="11">
        <f>IFERROR((SUMIF($AR$2:AR2396,AR2396,$AT$2:AU2396)-AT2396)/(COUNTIF($M$2:N2396,M2396)-1),0)</f>
        <v>0.54415274463007157</v>
      </c>
      <c r="V2396" s="11">
        <f t="shared" si="916"/>
        <v>0.99522673031026265</v>
      </c>
      <c r="W2396" s="12">
        <f>IFERROR((SUMIF($AV$2:AW2396,AV2396,$AX$2:AY2396)-AX2396)/(COUNTIF($M$2:N2396,N2396)-1),0)</f>
        <v>1.311284046692607</v>
      </c>
      <c r="X2396" s="12">
        <f>IFERROR((SUMIF($AZ$2:BA2396,AZ2396,$BB$2:BC2396)-BB2396)/(COUNTIF($M$2:N2396,N2396)-1),0)</f>
        <v>1.4708171206225682</v>
      </c>
      <c r="Y2396" s="12">
        <f t="shared" si="917"/>
        <v>-0.15953307392996119</v>
      </c>
      <c r="Z2396" s="13">
        <f>IFERROR((SUMIF($M$2:M2396,M2396,O$2:O2396)-O2396)/(COUNTIF($M$2:M2396,M2396)-1),0)</f>
        <v>1.625</v>
      </c>
      <c r="AA2396" s="13">
        <f>IFERROR((SUMIF($M$2:M2396,M2396,P$2:P2396)-P2396)/(COUNTIF($M$2:M2396,M2396)-1),0)</f>
        <v>1.1399999999999999</v>
      </c>
      <c r="AB2396" s="13">
        <f t="shared" si="918"/>
        <v>0.4850000000000001</v>
      </c>
      <c r="AC2396" s="10">
        <f>IFERROR((SUMIF($N$2:N2396,M2396,$P$2:P2396))/(COUNTIF($N$2:N2396,M2396)),0)</f>
        <v>1.4611872146118721</v>
      </c>
      <c r="AD2396" s="10">
        <f>IFERROR((SUMIF($N$2:N2396,M2396,$O$2:O2396))/(COUNTIF($N$2:N2396,M2396)),0)</f>
        <v>1.182648401826484</v>
      </c>
      <c r="AE2396" s="10">
        <f t="shared" si="919"/>
        <v>0.27853881278538806</v>
      </c>
      <c r="AF2396" s="13">
        <f>IFERROR((SUMIF($M$2:M2396,N2396,$O$2:O2396))/(COUNTIF($M$2:M2396,N2396)),0)</f>
        <v>1.36</v>
      </c>
      <c r="AG2396" s="13">
        <f>IFERROR((SUMIF($M$2:M2396,N2396,$P$2:P2396))/(COUNTIF($M$2:M2396,N2396)),0)</f>
        <v>1.272</v>
      </c>
      <c r="AH2396" s="13">
        <f t="shared" si="920"/>
        <v>8.8000000000000078E-2</v>
      </c>
      <c r="AI2396" s="10">
        <f>IFERROR((SUMIF(N$2:N2396,N2396,P$2:P2396)-P2396)/(COUNTIF($N$2:N2396,N2396)-1),0)</f>
        <v>1.2651515151515151</v>
      </c>
      <c r="AJ2396" s="10">
        <f>IFERROR((SUMIF(N$2:N2396,N2396,O$2:O2396)-O2396)/(COUNTIF($N$2:N2396,N2396)-1),0)</f>
        <v>1.6590909090909092</v>
      </c>
      <c r="AK2396" s="10">
        <f t="shared" si="921"/>
        <v>-0.39393939393939403</v>
      </c>
      <c r="AL2396" s="10">
        <f>IFERROR((AP2396)/(COUNTIF($M$2:N2396,M2396)-1),0)</f>
        <v>1.5799522673031026</v>
      </c>
      <c r="AM2396" s="19">
        <f>IFERROR((AQ2396)/(COUNTIF($M$2:N2396,N2396)-1),0)</f>
        <v>1.3035019455252919</v>
      </c>
      <c r="AN2396" s="10">
        <f t="shared" si="911"/>
        <v>3</v>
      </c>
      <c r="AO2396" s="10">
        <f t="shared" si="912"/>
        <v>0</v>
      </c>
      <c r="AP2396" s="10">
        <f>SUMIF($M$2:N2396,M2396,AN$2:AO2396)-AN2396</f>
        <v>662</v>
      </c>
      <c r="AQ2396" s="10">
        <f>SUMIF($AV$2:AW2396,AV2396,$BD$2:BE2396)-BD2396</f>
        <v>335</v>
      </c>
      <c r="AR2396" s="10">
        <f>M2396</f>
        <v>122</v>
      </c>
      <c r="AS2396" s="10">
        <f t="shared" si="904"/>
        <v>4441</v>
      </c>
      <c r="AT2396">
        <f t="shared" si="905"/>
        <v>0</v>
      </c>
      <c r="AU2396" s="10">
        <f t="shared" si="906"/>
        <v>3</v>
      </c>
      <c r="AV2396">
        <f t="shared" si="922"/>
        <v>4441</v>
      </c>
      <c r="AW2396">
        <f t="shared" si="923"/>
        <v>122</v>
      </c>
      <c r="AX2396">
        <f t="shared" si="924"/>
        <v>0</v>
      </c>
      <c r="AY2396">
        <f t="shared" si="925"/>
        <v>3</v>
      </c>
      <c r="AZ2396">
        <f t="shared" si="926"/>
        <v>4441</v>
      </c>
      <c r="BA2396">
        <f t="shared" si="927"/>
        <v>122</v>
      </c>
      <c r="BB2396">
        <f t="shared" si="907"/>
        <v>3</v>
      </c>
      <c r="BC2396">
        <f t="shared" si="908"/>
        <v>0</v>
      </c>
      <c r="BD2396">
        <f t="shared" si="909"/>
        <v>0</v>
      </c>
      <c r="BE2396">
        <f t="shared" si="910"/>
        <v>3</v>
      </c>
    </row>
    <row r="2397" spans="10:57" x14ac:dyDescent="0.25">
      <c r="J2397" s="23">
        <f>MAX(_xlfn.MAXIFS(L$2:$L2397,M$2:$M2397,M2397),_xlfn.MAXIFS(L$2:$L2397,N$2:$N2397,M2397))-MAX(_xlfn.MAXIFS(L$2:$L2396,M$2:$M2396,M2397),_xlfn.MAXIFS(L$2:$L2396,N$2:$N2396,M2397))</f>
        <v>7</v>
      </c>
      <c r="K2397" s="23">
        <f>MAX(_xlfn.MAXIFS($L$2:L2397,$M$2:M2397,N2397),_xlfn.MAXIFS($L$2:L2397,$N$2:N2397,N2397))-MAX(_xlfn.MAXIFS($L$2:L2396,$M$2:M2396,N2397),_xlfn.MAXIFS($L$2:L2396,$N$2:N2396,N2397))</f>
        <v>6</v>
      </c>
      <c r="L2397" s="20">
        <v>43442</v>
      </c>
      <c r="M2397" s="10">
        <v>2662</v>
      </c>
      <c r="N2397" s="10">
        <v>3551</v>
      </c>
      <c r="O2397" s="10">
        <v>2</v>
      </c>
      <c r="P2397" s="10">
        <v>1</v>
      </c>
      <c r="Q2397" s="10" t="str">
        <f t="shared" si="913"/>
        <v>S</v>
      </c>
      <c r="R2397" s="10" t="str">
        <f t="shared" si="914"/>
        <v>N</v>
      </c>
      <c r="S2397" s="10">
        <f t="shared" si="915"/>
        <v>1</v>
      </c>
      <c r="T2397" s="11">
        <f>IFERROR((SUMIF($M$2:N2397,M2397,$O$2:P2397)-O2397)/(COUNTIF($M$2:N2397,M2397)-1),0)</f>
        <v>1.1634615384615385</v>
      </c>
      <c r="U2397" s="11">
        <f>IFERROR((SUMIF($AR$2:AR2397,AR2397,$AT$2:AU2397)-AT2397)/(COUNTIF($M$2:N2397,M2397)-1),0)</f>
        <v>0.81730769230769229</v>
      </c>
      <c r="V2397" s="11">
        <f t="shared" si="916"/>
        <v>0.34615384615384626</v>
      </c>
      <c r="W2397" s="12">
        <f>IFERROR((SUMIF($AV$2:AW2397,AV2397,$AX$2:AY2397)-AX2397)/(COUNTIF($M$2:N2397,N2397)-1),0)</f>
        <v>1.2819148936170213</v>
      </c>
      <c r="X2397" s="12">
        <f>IFERROR((SUMIF($AZ$2:BA2397,AZ2397,$BB$2:BC2397)-BB2397)/(COUNTIF($M$2:N2397,N2397)-1),0)</f>
        <v>1.3936170212765957</v>
      </c>
      <c r="Y2397" s="12">
        <f t="shared" si="917"/>
        <v>-0.11170212765957444</v>
      </c>
      <c r="Z2397" s="13">
        <f>IFERROR((SUMIF($M$2:M2397,M2397,O$2:O2397)-O2397)/(COUNTIF($M$2:M2397,M2397)-1),0)</f>
        <v>1.1000000000000001</v>
      </c>
      <c r="AA2397" s="13">
        <f>IFERROR((SUMIF($M$2:M2397,M2397,P$2:P2397)-P2397)/(COUNTIF($M$2:M2397,M2397)-1),0)</f>
        <v>1.7</v>
      </c>
      <c r="AB2397" s="13">
        <f t="shared" si="918"/>
        <v>-0.59999999999999987</v>
      </c>
      <c r="AC2397" s="10">
        <f>IFERROR((SUMIF($N$2:N2397,M2397,$P$2:P2397))/(COUNTIF($N$2:N2397,M2397)),0)</f>
        <v>1.2222222222222223</v>
      </c>
      <c r="AD2397" s="10">
        <f>IFERROR((SUMIF($N$2:N2397,M2397,$O$2:O2397))/(COUNTIF($N$2:N2397,M2397)),0)</f>
        <v>1.5740740740740742</v>
      </c>
      <c r="AE2397" s="10">
        <f t="shared" si="919"/>
        <v>-0.35185185185185186</v>
      </c>
      <c r="AF2397" s="13">
        <f>IFERROR((SUMIF($M$2:M2397,N2397,$O$2:O2397))/(COUNTIF($M$2:M2397,N2397)),0)</f>
        <v>1.3707865168539326</v>
      </c>
      <c r="AG2397" s="13">
        <f>IFERROR((SUMIF($M$2:M2397,N2397,$P$2:P2397))/(COUNTIF($M$2:M2397,N2397)),0)</f>
        <v>1.1910112359550562</v>
      </c>
      <c r="AH2397" s="13">
        <f t="shared" si="920"/>
        <v>0.1797752808988764</v>
      </c>
      <c r="AI2397" s="10">
        <f>IFERROR((SUMIF(N$2:N2397,N2397,P$2:P2397)-P2397)/(COUNTIF($N$2:N2397,N2397)-1),0)</f>
        <v>1.202020202020202</v>
      </c>
      <c r="AJ2397" s="10">
        <f>IFERROR((SUMIF(N$2:N2397,N2397,O$2:O2397)-O2397)/(COUNTIF($N$2:N2397,N2397)-1),0)</f>
        <v>1.5757575757575757</v>
      </c>
      <c r="AK2397" s="10">
        <f t="shared" si="921"/>
        <v>-0.3737373737373737</v>
      </c>
      <c r="AL2397" s="10">
        <f>IFERROR((AP2397)/(COUNTIF($M$2:N2397,M2397)-1),0)</f>
        <v>1.0769230769230769</v>
      </c>
      <c r="AM2397" s="19">
        <f>IFERROR((AQ2397)/(COUNTIF($M$2:N2397,N2397)-1),0)</f>
        <v>1.324468085106383</v>
      </c>
      <c r="AN2397" s="10">
        <f t="shared" si="911"/>
        <v>3</v>
      </c>
      <c r="AO2397" s="10">
        <f t="shared" si="912"/>
        <v>0</v>
      </c>
      <c r="AP2397" s="10">
        <f>SUMIF($M$2:N2397,M2397,AN$2:AO2397)-AN2397</f>
        <v>112</v>
      </c>
      <c r="AQ2397" s="10">
        <f>SUMIF($AV$2:AW2397,AV2397,$BD$2:BE2397)-BD2397</f>
        <v>249</v>
      </c>
      <c r="AR2397" s="10">
        <f>M2397</f>
        <v>2662</v>
      </c>
      <c r="AS2397" s="10">
        <f t="shared" si="904"/>
        <v>3551</v>
      </c>
      <c r="AT2397">
        <f t="shared" si="905"/>
        <v>1</v>
      </c>
      <c r="AU2397" s="10">
        <f t="shared" si="906"/>
        <v>2</v>
      </c>
      <c r="AV2397">
        <f t="shared" si="922"/>
        <v>3551</v>
      </c>
      <c r="AW2397">
        <f t="shared" si="923"/>
        <v>2662</v>
      </c>
      <c r="AX2397">
        <f t="shared" si="924"/>
        <v>1</v>
      </c>
      <c r="AY2397">
        <f t="shared" si="925"/>
        <v>2</v>
      </c>
      <c r="AZ2397">
        <f t="shared" si="926"/>
        <v>3551</v>
      </c>
      <c r="BA2397">
        <f t="shared" si="927"/>
        <v>2662</v>
      </c>
      <c r="BB2397">
        <f t="shared" si="907"/>
        <v>2</v>
      </c>
      <c r="BC2397">
        <f t="shared" si="908"/>
        <v>1</v>
      </c>
      <c r="BD2397">
        <f t="shared" si="909"/>
        <v>0</v>
      </c>
      <c r="BE2397">
        <f t="shared" si="910"/>
        <v>3</v>
      </c>
    </row>
    <row r="2398" spans="10:57" x14ac:dyDescent="0.25">
      <c r="J2398" s="23">
        <f>MAX(_xlfn.MAXIFS(L$2:$L2398,M$2:$M2398,M2398),_xlfn.MAXIFS(L$2:$L2398,N$2:$N2398,M2398))-MAX(_xlfn.MAXIFS(L$2:$L2397,M$2:$M2397,M2398),_xlfn.MAXIFS(L$2:$L2397,N$2:$N2397,M2398))</f>
        <v>6</v>
      </c>
      <c r="K2398" s="23">
        <f>MAX(_xlfn.MAXIFS($L$2:L2398,$M$2:M2398,N2398),_xlfn.MAXIFS($L$2:L2398,$N$2:N2398,N2398))-MAX(_xlfn.MAXIFS($L$2:L2397,$M$2:M2397,N2398),_xlfn.MAXIFS($L$2:L2397,$N$2:N2397,N2398))</f>
        <v>7</v>
      </c>
      <c r="L2398" s="20">
        <v>43442</v>
      </c>
      <c r="M2398" s="10">
        <v>4441</v>
      </c>
      <c r="N2398" s="10">
        <v>413</v>
      </c>
      <c r="O2398" s="10">
        <v>1</v>
      </c>
      <c r="P2398" s="10">
        <v>1</v>
      </c>
      <c r="Q2398" s="10" t="str">
        <f t="shared" si="913"/>
        <v>U</v>
      </c>
      <c r="R2398" s="10" t="str">
        <f t="shared" si="914"/>
        <v>U</v>
      </c>
      <c r="S2398" s="10">
        <f t="shared" si="915"/>
        <v>0</v>
      </c>
      <c r="T2398" s="11">
        <f>IFERROR((SUMIF($M$2:N2398,M2398,$O$2:P2398)-O2398)/(COUNTIF($M$2:N2398,M2398)-1),0)</f>
        <v>1.306201550387597</v>
      </c>
      <c r="U2398" s="11">
        <f>IFERROR((SUMIF($AR$2:AR2398,AR2398,$AT$2:AU2398)-AT2398)/(COUNTIF($M$2:N2398,M2398)-1),0)</f>
        <v>0.61627906976744184</v>
      </c>
      <c r="V2398" s="11">
        <f t="shared" si="916"/>
        <v>0.68992248062015515</v>
      </c>
      <c r="W2398" s="12">
        <f>IFERROR((SUMIF($AV$2:AW2398,AV2398,$AX$2:AY2398)-AX2398)/(COUNTIF($M$2:N2398,N2398)-1),0)</f>
        <v>1.3809523809523809</v>
      </c>
      <c r="X2398" s="12">
        <f>IFERROR((SUMIF($AZ$2:BA2398,AZ2398,$BB$2:BC2398)-BB2398)/(COUNTIF($M$2:N2398,N2398)-1),0)</f>
        <v>1.5442176870748299</v>
      </c>
      <c r="Y2398" s="12">
        <f t="shared" si="917"/>
        <v>-0.16326530612244894</v>
      </c>
      <c r="Z2398" s="13">
        <f>IFERROR((SUMIF($M$2:M2398,M2398,O$2:O2398)-O2398)/(COUNTIF($M$2:M2398,M2398)-1),0)</f>
        <v>1.36</v>
      </c>
      <c r="AA2398" s="13">
        <f>IFERROR((SUMIF($M$2:M2398,M2398,P$2:P2398)-P2398)/(COUNTIF($M$2:M2398,M2398)-1),0)</f>
        <v>1.272</v>
      </c>
      <c r="AB2398" s="13">
        <f t="shared" si="918"/>
        <v>8.8000000000000078E-2</v>
      </c>
      <c r="AC2398" s="10">
        <f>IFERROR((SUMIF($N$2:N2398,M2398,$P$2:P2398))/(COUNTIF($N$2:N2398,M2398)),0)</f>
        <v>1.255639097744361</v>
      </c>
      <c r="AD2398" s="10">
        <f>IFERROR((SUMIF($N$2:N2398,M2398,$O$2:O2398))/(COUNTIF($N$2:N2398,M2398)),0)</f>
        <v>1.6691729323308271</v>
      </c>
      <c r="AE2398" s="10">
        <f t="shared" si="919"/>
        <v>-0.41353383458646609</v>
      </c>
      <c r="AF2398" s="13">
        <f>IFERROR((SUMIF($M$2:M2398,N2398,$O$2:O2398))/(COUNTIF($M$2:M2398,N2398)),0)</f>
        <v>1.5</v>
      </c>
      <c r="AG2398" s="13">
        <f>IFERROR((SUMIF($M$2:M2398,N2398,$P$2:P2398))/(COUNTIF($M$2:M2398,N2398)),0)</f>
        <v>1.3088235294117647</v>
      </c>
      <c r="AH2398" s="13">
        <f t="shared" si="920"/>
        <v>0.19117647058823528</v>
      </c>
      <c r="AI2398" s="10">
        <f>IFERROR((SUMIF(N$2:N2398,N2398,P$2:P2398)-P2398)/(COUNTIF($N$2:N2398,N2398)-1),0)</f>
        <v>1.2784810126582278</v>
      </c>
      <c r="AJ2398" s="10">
        <f>IFERROR((SUMIF(N$2:N2398,N2398,O$2:O2398)-O2398)/(COUNTIF($N$2:N2398,N2398)-1),0)</f>
        <v>1.7468354430379747</v>
      </c>
      <c r="AK2398" s="10">
        <f t="shared" si="921"/>
        <v>-0.46835443037974689</v>
      </c>
      <c r="AL2398" s="10">
        <f>IFERROR((AP2398)/(COUNTIF($M$2:N2398,M2398)-1),0)</f>
        <v>1.2984496124031009</v>
      </c>
      <c r="AM2398" s="19">
        <f>IFERROR((AQ2398)/(COUNTIF($M$2:N2398,N2398)-1),0)</f>
        <v>1.2585034013605443</v>
      </c>
      <c r="AN2398" s="10">
        <f t="shared" si="911"/>
        <v>1</v>
      </c>
      <c r="AO2398" s="10">
        <f t="shared" si="912"/>
        <v>1</v>
      </c>
      <c r="AP2398" s="10">
        <f>SUMIF($M$2:N2398,M2398,AN$2:AO2398)-AN2398</f>
        <v>335</v>
      </c>
      <c r="AQ2398" s="10">
        <f>SUMIF($AV$2:AW2398,AV2398,$BD$2:BE2398)-BD2398</f>
        <v>185</v>
      </c>
      <c r="AR2398" s="10">
        <f>M2398</f>
        <v>4441</v>
      </c>
      <c r="AS2398" s="10">
        <f t="shared" si="904"/>
        <v>413</v>
      </c>
      <c r="AT2398">
        <f t="shared" si="905"/>
        <v>1</v>
      </c>
      <c r="AU2398" s="10">
        <f t="shared" si="906"/>
        <v>1</v>
      </c>
      <c r="AV2398">
        <f t="shared" si="922"/>
        <v>413</v>
      </c>
      <c r="AW2398">
        <f t="shared" si="923"/>
        <v>4441</v>
      </c>
      <c r="AX2398">
        <f t="shared" si="924"/>
        <v>1</v>
      </c>
      <c r="AY2398">
        <f t="shared" si="925"/>
        <v>1</v>
      </c>
      <c r="AZ2398">
        <f t="shared" si="926"/>
        <v>413</v>
      </c>
      <c r="BA2398">
        <f t="shared" si="927"/>
        <v>4441</v>
      </c>
      <c r="BB2398">
        <f t="shared" si="907"/>
        <v>1</v>
      </c>
      <c r="BC2398">
        <f t="shared" si="908"/>
        <v>1</v>
      </c>
      <c r="BD2398">
        <f t="shared" si="909"/>
        <v>1</v>
      </c>
      <c r="BE2398">
        <f t="shared" si="910"/>
        <v>1</v>
      </c>
    </row>
    <row r="2399" spans="10:57" x14ac:dyDescent="0.25">
      <c r="J2399" s="23">
        <f>MAX(_xlfn.MAXIFS(L$2:$L2399,M$2:$M2399,M2399),_xlfn.MAXIFS(L$2:$L2399,N$2:$N2399,M2399))-MAX(_xlfn.MAXIFS(L$2:$L2398,M$2:$M2398,M2399),_xlfn.MAXIFS(L$2:$L2398,N$2:$N2398,M2399))</f>
        <v>7</v>
      </c>
      <c r="K2399" s="23">
        <f>MAX(_xlfn.MAXIFS($L$2:L2399,$M$2:M2399,N2399),_xlfn.MAXIFS($L$2:L2399,$N$2:N2399,N2399))-MAX(_xlfn.MAXIFS($L$2:L2398,$M$2:M2398,N2399),_xlfn.MAXIFS($L$2:L2398,$N$2:N2398,N2399))</f>
        <v>6</v>
      </c>
      <c r="L2399" s="20">
        <v>43442</v>
      </c>
      <c r="M2399" s="10">
        <v>503</v>
      </c>
      <c r="N2399" s="10">
        <v>409</v>
      </c>
      <c r="O2399" s="10">
        <v>2</v>
      </c>
      <c r="P2399" s="10">
        <v>2</v>
      </c>
      <c r="Q2399" s="10" t="str">
        <f t="shared" si="913"/>
        <v>U</v>
      </c>
      <c r="R2399" s="10" t="str">
        <f t="shared" si="914"/>
        <v>U</v>
      </c>
      <c r="S2399" s="10">
        <f t="shared" si="915"/>
        <v>0</v>
      </c>
      <c r="T2399" s="11">
        <f>IFERROR((SUMIF($M$2:N2399,M2399,$O$2:P2399)-O2399)/(COUNTIF($M$2:N2399,M2399)-1),0)</f>
        <v>1.3333333333333333</v>
      </c>
      <c r="U2399" s="11">
        <f>IFERROR((SUMIF($AR$2:AR2399,AR2399,$AT$2:AU2399)-AT2399)/(COUNTIF($M$2:N2399,M2399)-1),0)</f>
        <v>0.73856209150326801</v>
      </c>
      <c r="V2399" s="11">
        <f t="shared" si="916"/>
        <v>0.59477124183006524</v>
      </c>
      <c r="W2399" s="12">
        <f>IFERROR((SUMIF($AV$2:AW2399,AV2399,$AX$2:AY2399)-AX2399)/(COUNTIF($M$2:N2399,N2399)-1),0)</f>
        <v>2.1972111553784859</v>
      </c>
      <c r="X2399" s="12">
        <f>IFERROR((SUMIF($AZ$2:BA2399,AZ2399,$BB$2:BC2399)-BB2399)/(COUNTIF($M$2:N2399,N2399)-1),0)</f>
        <v>0.90438247011952189</v>
      </c>
      <c r="Y2399" s="12">
        <f t="shared" si="917"/>
        <v>1.2928286852589639</v>
      </c>
      <c r="Z2399" s="13">
        <f>IFERROR((SUMIF($M$2:M2399,M2399,O$2:O2399)-O2399)/(COUNTIF($M$2:M2399,M2399)-1),0)</f>
        <v>1.4344827586206896</v>
      </c>
      <c r="AA2399" s="13">
        <f>IFERROR((SUMIF($M$2:M2399,M2399,P$2:P2399)-P2399)/(COUNTIF($M$2:M2399,M2399)-1),0)</f>
        <v>1.5586206896551724</v>
      </c>
      <c r="AB2399" s="13">
        <f t="shared" si="918"/>
        <v>-0.12413793103448278</v>
      </c>
      <c r="AC2399" s="10">
        <f>IFERROR((SUMIF($N$2:N2399,M2399,$P$2:P2399))/(COUNTIF($N$2:N2399,M2399)),0)</f>
        <v>1.2422360248447204</v>
      </c>
      <c r="AD2399" s="10">
        <f>IFERROR((SUMIF($N$2:N2399,M2399,$O$2:O2399))/(COUNTIF($N$2:N2399,M2399)),0)</f>
        <v>1.7329192546583851</v>
      </c>
      <c r="AE2399" s="10">
        <f t="shared" si="919"/>
        <v>-0.49068322981366475</v>
      </c>
      <c r="AF2399" s="13">
        <f>IFERROR((SUMIF($M$2:M2399,N2399,$O$2:O2399))/(COUNTIF($M$2:M2399,N2399)),0)</f>
        <v>2.3813559322033897</v>
      </c>
      <c r="AG2399" s="13">
        <f>IFERROR((SUMIF($M$2:M2399,N2399,$P$2:P2399))/(COUNTIF($M$2:M2399,N2399)),0)</f>
        <v>0.76271186440677963</v>
      </c>
      <c r="AH2399" s="13">
        <f t="shared" si="920"/>
        <v>1.6186440677966101</v>
      </c>
      <c r="AI2399" s="10">
        <f>IFERROR((SUMIF(N$2:N2399,N2399,P$2:P2399)-P2399)/(COUNTIF($N$2:N2399,N2399)-1),0)</f>
        <v>2.0338345864661656</v>
      </c>
      <c r="AJ2399" s="10">
        <f>IFERROR((SUMIF(N$2:N2399,N2399,O$2:O2399)-O2399)/(COUNTIF($N$2:N2399,N2399)-1),0)</f>
        <v>1.0300751879699248</v>
      </c>
      <c r="AK2399" s="10">
        <f t="shared" si="921"/>
        <v>1.0037593984962407</v>
      </c>
      <c r="AL2399" s="10">
        <f>IFERROR((AP2399)/(COUNTIF($M$2:N2399,M2399)-1),0)</f>
        <v>1.2549019607843137</v>
      </c>
      <c r="AM2399" s="19">
        <f>IFERROR((AQ2399)/(COUNTIF($M$2:N2399,N2399)-1),0)</f>
        <v>2.0916334661354581</v>
      </c>
      <c r="AN2399" s="10">
        <f t="shared" si="911"/>
        <v>1</v>
      </c>
      <c r="AO2399" s="10">
        <f t="shared" si="912"/>
        <v>1</v>
      </c>
      <c r="AP2399" s="10">
        <f>SUMIF($M$2:N2399,M2399,AN$2:AO2399)-AN2399</f>
        <v>384</v>
      </c>
      <c r="AQ2399" s="10">
        <f>SUMIF($AV$2:AW2399,AV2399,$BD$2:BE2399)-BD2399</f>
        <v>1050</v>
      </c>
      <c r="AR2399" s="10">
        <f>M2399</f>
        <v>503</v>
      </c>
      <c r="AS2399" s="10">
        <f t="shared" si="904"/>
        <v>409</v>
      </c>
      <c r="AT2399">
        <f t="shared" si="905"/>
        <v>2</v>
      </c>
      <c r="AU2399" s="10">
        <f t="shared" si="906"/>
        <v>2</v>
      </c>
      <c r="AV2399">
        <f t="shared" si="922"/>
        <v>409</v>
      </c>
      <c r="AW2399">
        <f t="shared" si="923"/>
        <v>503</v>
      </c>
      <c r="AX2399">
        <f t="shared" si="924"/>
        <v>2</v>
      </c>
      <c r="AY2399">
        <f t="shared" si="925"/>
        <v>2</v>
      </c>
      <c r="AZ2399">
        <f t="shared" si="926"/>
        <v>409</v>
      </c>
      <c r="BA2399">
        <f t="shared" si="927"/>
        <v>503</v>
      </c>
      <c r="BB2399">
        <f t="shared" si="907"/>
        <v>2</v>
      </c>
      <c r="BC2399">
        <f t="shared" si="908"/>
        <v>2</v>
      </c>
      <c r="BD2399">
        <f t="shared" si="909"/>
        <v>1</v>
      </c>
      <c r="BE2399">
        <f t="shared" si="910"/>
        <v>1</v>
      </c>
    </row>
    <row r="2400" spans="10:57" x14ac:dyDescent="0.25">
      <c r="J2400" s="23">
        <f>MAX(_xlfn.MAXIFS(L$2:$L2400,M$2:$M2400,M2400),_xlfn.MAXIFS(L$2:$L2400,N$2:$N2400,M2400))-MAX(_xlfn.MAXIFS(L$2:$L2399,M$2:$M2399,M2400),_xlfn.MAXIFS(L$2:$L2399,N$2:$N2399,M2400))</f>
        <v>8</v>
      </c>
      <c r="K2400" s="23">
        <f>MAX(_xlfn.MAXIFS($L$2:L2400,$M$2:M2400,N2400),_xlfn.MAXIFS($L$2:L2400,$N$2:N2400,N2400))-MAX(_xlfn.MAXIFS($L$2:L2399,$M$2:M2399,N2400),_xlfn.MAXIFS($L$2:L2399,$N$2:N2399,N2400))</f>
        <v>8</v>
      </c>
      <c r="L2400" s="20">
        <v>43443</v>
      </c>
      <c r="M2400" s="10">
        <v>856</v>
      </c>
      <c r="N2400" s="10">
        <v>14</v>
      </c>
      <c r="O2400" s="10">
        <v>2</v>
      </c>
      <c r="P2400" s="10">
        <v>1</v>
      </c>
      <c r="Q2400" s="10" t="str">
        <f t="shared" si="913"/>
        <v>S</v>
      </c>
      <c r="R2400" s="10" t="str">
        <f t="shared" si="914"/>
        <v>N</v>
      </c>
      <c r="S2400" s="10">
        <f t="shared" si="915"/>
        <v>1</v>
      </c>
      <c r="T2400" s="11">
        <f>IFERROR((SUMIF($M$2:N2400,M2400,$O$2:P2400)-O2400)/(COUNTIF($M$2:N2400,M2400)-1),0)</f>
        <v>1.2226027397260273</v>
      </c>
      <c r="U2400" s="11">
        <f>IFERROR((SUMIF($AR$2:AR2400,AR2400,$AT$2:AU2400)-AT2400)/(COUNTIF($M$2:N2400,M2400)-1),0)</f>
        <v>0.74315068493150682</v>
      </c>
      <c r="V2400" s="11">
        <f t="shared" si="916"/>
        <v>0.47945205479452047</v>
      </c>
      <c r="W2400" s="12">
        <f>IFERROR((SUMIF($AV$2:AW2400,AV2400,$AX$2:AY2400)-AX2400)/(COUNTIF($M$2:N2400,N2400)-1),0)</f>
        <v>1.7505668934240364</v>
      </c>
      <c r="X2400" s="12">
        <f>IFERROR((SUMIF($AZ$2:BA2400,AZ2400,$BB$2:BC2400)-BB2400)/(COUNTIF($M$2:N2400,N2400)-1),0)</f>
        <v>1.2335600907029478</v>
      </c>
      <c r="Y2400" s="12">
        <f t="shared" si="917"/>
        <v>0.51700680272108857</v>
      </c>
      <c r="Z2400" s="13">
        <f>IFERROR((SUMIF($M$2:M2400,M2400,O$2:O2400)-O2400)/(COUNTIF($M$2:M2400,M2400)-1),0)</f>
        <v>1.318840579710145</v>
      </c>
      <c r="AA2400" s="13">
        <f>IFERROR((SUMIF($M$2:M2400,M2400,P$2:P2400)-P2400)/(COUNTIF($M$2:M2400,M2400)-1),0)</f>
        <v>1.5724637681159421</v>
      </c>
      <c r="AB2400" s="13">
        <f t="shared" si="918"/>
        <v>-0.25362318840579712</v>
      </c>
      <c r="AC2400" s="10">
        <f>IFERROR((SUMIF($N$2:N2400,M2400,$P$2:P2400))/(COUNTIF($N$2:N2400,M2400)),0)</f>
        <v>1.1363636363636365</v>
      </c>
      <c r="AD2400" s="10">
        <f>IFERROR((SUMIF($N$2:N2400,M2400,$O$2:O2400))/(COUNTIF($N$2:N2400,M2400)),0)</f>
        <v>1.6493506493506493</v>
      </c>
      <c r="AE2400" s="10">
        <f t="shared" si="919"/>
        <v>-0.51298701298701288</v>
      </c>
      <c r="AF2400" s="13">
        <f>IFERROR((SUMIF($M$2:M2400,N2400,$O$2:O2400))/(COUNTIF($M$2:M2400,N2400)),0)</f>
        <v>1.7380952380952381</v>
      </c>
      <c r="AG2400" s="13">
        <f>IFERROR((SUMIF($M$2:M2400,N2400,$P$2:P2400))/(COUNTIF($M$2:M2400,N2400)),0)</f>
        <v>1.1857142857142857</v>
      </c>
      <c r="AH2400" s="13">
        <f t="shared" si="920"/>
        <v>0.55238095238095242</v>
      </c>
      <c r="AI2400" s="10">
        <f>IFERROR((SUMIF(N$2:N2400,N2400,P$2:P2400)-P2400)/(COUNTIF($N$2:N2400,N2400)-1),0)</f>
        <v>1.7619047619047619</v>
      </c>
      <c r="AJ2400" s="10">
        <f>IFERROR((SUMIF(N$2:N2400,N2400,O$2:O2400)-O2400)/(COUNTIF($N$2:N2400,N2400)-1),0)</f>
        <v>1.277056277056277</v>
      </c>
      <c r="AK2400" s="10">
        <f t="shared" si="921"/>
        <v>0.48484848484848486</v>
      </c>
      <c r="AL2400" s="10">
        <f>IFERROR((AP2400)/(COUNTIF($M$2:N2400,M2400)-1),0)</f>
        <v>1.1643835616438356</v>
      </c>
      <c r="AM2400" s="19">
        <f>IFERROR((AQ2400)/(COUNTIF($M$2:N2400,N2400)-1),0)</f>
        <v>1.6666666666666667</v>
      </c>
      <c r="AN2400" s="10">
        <f t="shared" si="911"/>
        <v>3</v>
      </c>
      <c r="AO2400" s="10">
        <f t="shared" si="912"/>
        <v>0</v>
      </c>
      <c r="AP2400" s="10">
        <f>SUMIF($M$2:N2400,M2400,AN$2:AO2400)-AN2400</f>
        <v>340</v>
      </c>
      <c r="AQ2400" s="10">
        <f>SUMIF($AV$2:AW2400,AV2400,$BD$2:BE2400)-BD2400</f>
        <v>735</v>
      </c>
      <c r="AR2400" s="10">
        <f>M2400</f>
        <v>856</v>
      </c>
      <c r="AS2400" s="10">
        <f t="shared" si="904"/>
        <v>14</v>
      </c>
      <c r="AT2400">
        <f t="shared" si="905"/>
        <v>1</v>
      </c>
      <c r="AU2400" s="10">
        <f t="shared" si="906"/>
        <v>2</v>
      </c>
      <c r="AV2400">
        <f t="shared" si="922"/>
        <v>14</v>
      </c>
      <c r="AW2400">
        <f t="shared" si="923"/>
        <v>856</v>
      </c>
      <c r="AX2400">
        <f t="shared" si="924"/>
        <v>1</v>
      </c>
      <c r="AY2400">
        <f t="shared" si="925"/>
        <v>2</v>
      </c>
      <c r="AZ2400">
        <f t="shared" si="926"/>
        <v>14</v>
      </c>
      <c r="BA2400">
        <f t="shared" si="927"/>
        <v>856</v>
      </c>
      <c r="BB2400">
        <f t="shared" si="907"/>
        <v>2</v>
      </c>
      <c r="BC2400">
        <f t="shared" si="908"/>
        <v>1</v>
      </c>
      <c r="BD2400">
        <f t="shared" si="909"/>
        <v>0</v>
      </c>
      <c r="BE2400">
        <f t="shared" si="910"/>
        <v>3</v>
      </c>
    </row>
    <row r="2401" spans="10:57" x14ac:dyDescent="0.25">
      <c r="J2401" s="23">
        <f>MAX(_xlfn.MAXIFS(L$2:$L2401,M$2:$M2401,M2401),_xlfn.MAXIFS(L$2:$L2401,N$2:$N2401,M2401))-MAX(_xlfn.MAXIFS(L$2:$L2400,M$2:$M2400,M2401),_xlfn.MAXIFS(L$2:$L2400,N$2:$N2400,M2401))</f>
        <v>8</v>
      </c>
      <c r="K2401" s="23">
        <f>MAX(_xlfn.MAXIFS($L$2:L2401,$M$2:M2401,N2401),_xlfn.MAXIFS($L$2:L2401,$N$2:N2401,N2401))-MAX(_xlfn.MAXIFS($L$2:L2400,$M$2:M2400,N2401),_xlfn.MAXIFS($L$2:L2400,$N$2:N2400,N2401))</f>
        <v>7</v>
      </c>
      <c r="L2401" s="20">
        <v>43443</v>
      </c>
      <c r="M2401" s="10">
        <v>4467</v>
      </c>
      <c r="N2401" s="10">
        <v>2444</v>
      </c>
      <c r="O2401" s="10">
        <v>2</v>
      </c>
      <c r="P2401" s="10">
        <v>2</v>
      </c>
      <c r="Q2401" s="10" t="str">
        <f t="shared" si="913"/>
        <v>U</v>
      </c>
      <c r="R2401" s="10" t="str">
        <f t="shared" si="914"/>
        <v>U</v>
      </c>
      <c r="S2401" s="10">
        <f t="shared" si="915"/>
        <v>0</v>
      </c>
      <c r="T2401" s="11">
        <f>IFERROR((SUMIF($M$2:N2401,M2401,$O$2:P2401)-O2401)/(COUNTIF($M$2:N2401,M2401)-1),0)</f>
        <v>1.5172413793103448</v>
      </c>
      <c r="U2401" s="11">
        <f>IFERROR((SUMIF($AR$2:AR2401,AR2401,$AT$2:AU2401)-AT2401)/(COUNTIF($M$2:N2401,M2401)-1),0)</f>
        <v>0.96551724137931039</v>
      </c>
      <c r="V2401" s="11">
        <f t="shared" si="916"/>
        <v>0.55172413793103436</v>
      </c>
      <c r="W2401" s="12">
        <f>IFERROR((SUMIF($AV$2:AW2401,AV2401,$AX$2:AY2401)-AX2401)/(COUNTIF($M$2:N2401,N2401)-1),0)</f>
        <v>1.2333333333333334</v>
      </c>
      <c r="X2401" s="12">
        <f>IFERROR((SUMIF($AZ$2:BA2401,AZ2401,$BB$2:BC2401)-BB2401)/(COUNTIF($M$2:N2401,N2401)-1),0)</f>
        <v>1.55</v>
      </c>
      <c r="Y2401" s="12">
        <f t="shared" si="917"/>
        <v>-0.31666666666666665</v>
      </c>
      <c r="Z2401" s="13">
        <f>IFERROR((SUMIF($M$2:M2401,M2401,O$2:O2401)-O2401)/(COUNTIF($M$2:M2401,M2401)-1),0)</f>
        <v>1.3333333333333333</v>
      </c>
      <c r="AA2401" s="13">
        <f>IFERROR((SUMIF($M$2:M2401,M2401,P$2:P2401)-P2401)/(COUNTIF($M$2:M2401,M2401)-1),0)</f>
        <v>1.8666666666666667</v>
      </c>
      <c r="AB2401" s="13">
        <f t="shared" si="918"/>
        <v>-0.53333333333333344</v>
      </c>
      <c r="AC2401" s="10">
        <f>IFERROR((SUMIF($N$2:N2401,M2401,$P$2:P2401))/(COUNTIF($N$2:N2401,M2401)),0)</f>
        <v>1.7142857142857142</v>
      </c>
      <c r="AD2401" s="10">
        <f>IFERROR((SUMIF($N$2:N2401,M2401,$O$2:O2401))/(COUNTIF($N$2:N2401,M2401)),0)</f>
        <v>2.2142857142857144</v>
      </c>
      <c r="AE2401" s="10">
        <f t="shared" si="919"/>
        <v>-0.50000000000000022</v>
      </c>
      <c r="AF2401" s="13">
        <f>IFERROR((SUMIF($M$2:M2401,N2401,$O$2:O2401))/(COUNTIF($M$2:M2401,N2401)),0)</f>
        <v>1.2117647058823529</v>
      </c>
      <c r="AG2401" s="13">
        <f>IFERROR((SUMIF($M$2:M2401,N2401,$P$2:P2401))/(COUNTIF($M$2:M2401,N2401)),0)</f>
        <v>1.4235294117647059</v>
      </c>
      <c r="AH2401" s="13">
        <f t="shared" si="920"/>
        <v>-0.21176470588235308</v>
      </c>
      <c r="AI2401" s="10">
        <f>IFERROR((SUMIF(N$2:N2401,N2401,P$2:P2401)-P2401)/(COUNTIF($N$2:N2401,N2401)-1),0)</f>
        <v>1.2526315789473683</v>
      </c>
      <c r="AJ2401" s="10">
        <f>IFERROR((SUMIF(N$2:N2401,N2401,O$2:O2401)-O2401)/(COUNTIF($N$2:N2401,N2401)-1),0)</f>
        <v>1.6631578947368422</v>
      </c>
      <c r="AK2401" s="10">
        <f t="shared" si="921"/>
        <v>-0.41052631578947385</v>
      </c>
      <c r="AL2401" s="10">
        <f>IFERROR((AP2401)/(COUNTIF($M$2:N2401,M2401)-1),0)</f>
        <v>1.3103448275862069</v>
      </c>
      <c r="AM2401" s="19">
        <f>IFERROR((AQ2401)/(COUNTIF($M$2:N2401,N2401)-1),0)</f>
        <v>1.1777777777777778</v>
      </c>
      <c r="AN2401" s="10">
        <f t="shared" si="911"/>
        <v>1</v>
      </c>
      <c r="AO2401" s="10">
        <f t="shared" si="912"/>
        <v>1</v>
      </c>
      <c r="AP2401" s="10">
        <f>SUMIF($M$2:N2401,M2401,AN$2:AO2401)-AN2401</f>
        <v>38</v>
      </c>
      <c r="AQ2401" s="10">
        <f>SUMIF($AV$2:AW2401,AV2401,$BD$2:BE2401)-BD2401</f>
        <v>212</v>
      </c>
      <c r="AR2401" s="10">
        <f>M2401</f>
        <v>4467</v>
      </c>
      <c r="AS2401" s="10">
        <f t="shared" si="904"/>
        <v>2444</v>
      </c>
      <c r="AT2401">
        <f t="shared" si="905"/>
        <v>2</v>
      </c>
      <c r="AU2401" s="10">
        <f t="shared" si="906"/>
        <v>2</v>
      </c>
      <c r="AV2401">
        <f t="shared" si="922"/>
        <v>2444</v>
      </c>
      <c r="AW2401">
        <f t="shared" si="923"/>
        <v>4467</v>
      </c>
      <c r="AX2401">
        <f t="shared" si="924"/>
        <v>2</v>
      </c>
      <c r="AY2401">
        <f t="shared" si="925"/>
        <v>2</v>
      </c>
      <c r="AZ2401">
        <f t="shared" si="926"/>
        <v>2444</v>
      </c>
      <c r="BA2401">
        <f t="shared" si="927"/>
        <v>4467</v>
      </c>
      <c r="BB2401">
        <f t="shared" si="907"/>
        <v>2</v>
      </c>
      <c r="BC2401">
        <f t="shared" si="908"/>
        <v>2</v>
      </c>
      <c r="BD2401">
        <f t="shared" si="909"/>
        <v>1</v>
      </c>
      <c r="BE2401">
        <f t="shared" si="910"/>
        <v>1</v>
      </c>
    </row>
    <row r="2402" spans="10:57" x14ac:dyDescent="0.25">
      <c r="J2402" s="23">
        <f>MAX(_xlfn.MAXIFS(L$2:$L2402,M$2:$M2402,M2402),_xlfn.MAXIFS(L$2:$L2402,N$2:$N2402,M2402))-MAX(_xlfn.MAXIFS(L$2:$L2401,M$2:$M2401,M2402),_xlfn.MAXIFS(L$2:$L2401,N$2:$N2401,M2402))</f>
        <v>7</v>
      </c>
      <c r="K2402" s="23">
        <f>MAX(_xlfn.MAXIFS($L$2:L2402,$M$2:M2402,N2402),_xlfn.MAXIFS($L$2:L2402,$N$2:N2402,N2402))-MAX(_xlfn.MAXIFS($L$2:L2401,$M$2:M2401,N2402),_xlfn.MAXIFS($L$2:L2401,$N$2:N2401,N2402))</f>
        <v>7</v>
      </c>
      <c r="L2402" s="20">
        <v>43443</v>
      </c>
      <c r="M2402" s="10">
        <v>170</v>
      </c>
      <c r="N2402" s="10">
        <v>122</v>
      </c>
      <c r="O2402" s="10">
        <v>0</v>
      </c>
      <c r="P2402" s="10">
        <v>0</v>
      </c>
      <c r="Q2402" s="10" t="str">
        <f t="shared" si="913"/>
        <v>U</v>
      </c>
      <c r="R2402" s="10" t="str">
        <f t="shared" si="914"/>
        <v>U</v>
      </c>
      <c r="S2402" s="10">
        <f t="shared" si="915"/>
        <v>0</v>
      </c>
      <c r="T2402" s="11">
        <f>IFERROR((SUMIF($M$2:N2402,M2402,$O$2:P2402)-O2402)/(COUNTIF($M$2:N2402,M2402)-1),0)</f>
        <v>1.7390350877192982</v>
      </c>
      <c r="U2402" s="11">
        <f>IFERROR((SUMIF($AR$2:AR2402,AR2402,$AT$2:AU2402)-AT2402)/(COUNTIF($M$2:N2402,M2402)-1),0)</f>
        <v>0.47368421052631576</v>
      </c>
      <c r="V2402" s="11">
        <f t="shared" si="916"/>
        <v>1.2653508771929824</v>
      </c>
      <c r="W2402" s="12">
        <f>IFERROR((SUMIF($AV$2:AW2402,AV2402,$AX$2:AY2402)-AX2402)/(COUNTIF($M$2:N2402,N2402)-1),0)</f>
        <v>1.5428571428571429</v>
      </c>
      <c r="X2402" s="12">
        <f>IFERROR((SUMIF($AZ$2:BA2402,AZ2402,$BB$2:BC2402)-BB2402)/(COUNTIF($M$2:N2402,N2402)-1),0)</f>
        <v>1.1595238095238096</v>
      </c>
      <c r="Y2402" s="12">
        <f t="shared" si="917"/>
        <v>0.3833333333333333</v>
      </c>
      <c r="Z2402" s="13">
        <f>IFERROR((SUMIF($M$2:M2402,M2402,O$2:O2402)-O2402)/(COUNTIF($M$2:M2402,M2402)-1),0)</f>
        <v>1.8401826484018264</v>
      </c>
      <c r="AA2402" s="13">
        <f>IFERROR((SUMIF($M$2:M2402,M2402,P$2:P2402)-P2402)/(COUNTIF($M$2:M2402,M2402)-1),0)</f>
        <v>0.98630136986301364</v>
      </c>
      <c r="AB2402" s="13">
        <f t="shared" si="918"/>
        <v>0.85388127853881279</v>
      </c>
      <c r="AC2402" s="10">
        <f>IFERROR((SUMIF($N$2:N2402,M2402,$P$2:P2402))/(COUNTIF($N$2:N2402,M2402)),0)</f>
        <v>1.6455696202531647</v>
      </c>
      <c r="AD2402" s="10">
        <f>IFERROR((SUMIF($N$2:N2402,M2402,$O$2:O2402))/(COUNTIF($N$2:N2402,M2402)),0)</f>
        <v>1.3206751054852321</v>
      </c>
      <c r="AE2402" s="10">
        <f t="shared" si="919"/>
        <v>0.32489451476793252</v>
      </c>
      <c r="AF2402" s="13">
        <f>IFERROR((SUMIF($M$2:M2402,N2402,$O$2:O2402))/(COUNTIF($M$2:M2402,N2402)),0)</f>
        <v>1.6318407960199004</v>
      </c>
      <c r="AG2402" s="13">
        <f>IFERROR((SUMIF($M$2:M2402,N2402,$P$2:P2402))/(COUNTIF($M$2:M2402,N2402)),0)</f>
        <v>1.1343283582089552</v>
      </c>
      <c r="AH2402" s="13">
        <f t="shared" si="920"/>
        <v>0.49751243781094523</v>
      </c>
      <c r="AI2402" s="10">
        <f>IFERROR((SUMIF(N$2:N2402,N2402,P$2:P2402)-P2402)/(COUNTIF($N$2:N2402,N2402)-1),0)</f>
        <v>1.4611872146118721</v>
      </c>
      <c r="AJ2402" s="10">
        <f>IFERROR((SUMIF(N$2:N2402,N2402,O$2:O2402)-O2402)/(COUNTIF($N$2:N2402,N2402)-1),0)</f>
        <v>1.182648401826484</v>
      </c>
      <c r="AK2402" s="10">
        <f t="shared" si="921"/>
        <v>0.27853881278538806</v>
      </c>
      <c r="AL2402" s="10">
        <f>IFERROR((AP2402)/(COUNTIF($M$2:N2402,M2402)-1),0)</f>
        <v>1.6622807017543859</v>
      </c>
      <c r="AM2402" s="19">
        <f>IFERROR((AQ2402)/(COUNTIF($M$2:N2402,N2402)-1),0)</f>
        <v>1.5833333333333333</v>
      </c>
      <c r="AN2402" s="10">
        <f t="shared" si="911"/>
        <v>1</v>
      </c>
      <c r="AO2402" s="10">
        <f t="shared" si="912"/>
        <v>1</v>
      </c>
      <c r="AP2402" s="10">
        <f>SUMIF($M$2:N2402,M2402,AN$2:AO2402)-AN2402</f>
        <v>758</v>
      </c>
      <c r="AQ2402" s="10">
        <f>SUMIF($AV$2:AW2402,AV2402,$BD$2:BE2402)-BD2402</f>
        <v>665</v>
      </c>
      <c r="AR2402" s="10">
        <f>M2402</f>
        <v>170</v>
      </c>
      <c r="AS2402" s="10">
        <f t="shared" si="904"/>
        <v>122</v>
      </c>
      <c r="AT2402">
        <f t="shared" si="905"/>
        <v>0</v>
      </c>
      <c r="AU2402" s="10">
        <f t="shared" si="906"/>
        <v>0</v>
      </c>
      <c r="AV2402">
        <f t="shared" si="922"/>
        <v>122</v>
      </c>
      <c r="AW2402">
        <f t="shared" si="923"/>
        <v>170</v>
      </c>
      <c r="AX2402">
        <f t="shared" si="924"/>
        <v>0</v>
      </c>
      <c r="AY2402">
        <f t="shared" si="925"/>
        <v>0</v>
      </c>
      <c r="AZ2402">
        <f t="shared" si="926"/>
        <v>122</v>
      </c>
      <c r="BA2402">
        <f t="shared" si="927"/>
        <v>170</v>
      </c>
      <c r="BB2402">
        <f t="shared" si="907"/>
        <v>0</v>
      </c>
      <c r="BC2402">
        <f t="shared" si="908"/>
        <v>0</v>
      </c>
      <c r="BD2402">
        <f t="shared" si="909"/>
        <v>1</v>
      </c>
      <c r="BE2402">
        <f t="shared" si="910"/>
        <v>1</v>
      </c>
    </row>
    <row r="2403" spans="10:57" x14ac:dyDescent="0.25">
      <c r="J2403" s="23">
        <f>MAX(_xlfn.MAXIFS(L$2:$L2403,M$2:$M2403,M2403),_xlfn.MAXIFS(L$2:$L2403,N$2:$N2403,M2403))-MAX(_xlfn.MAXIFS(L$2:$L2402,M$2:$M2402,M2403),_xlfn.MAXIFS(L$2:$L2402,N$2:$N2402,M2403))</f>
        <v>4</v>
      </c>
      <c r="K2403" s="23">
        <f>MAX(_xlfn.MAXIFS($L$2:L2403,$M$2:M2403,N2403),_xlfn.MAXIFS($L$2:L2403,$N$2:N2403,N2403))-MAX(_xlfn.MAXIFS($L$2:L2402,$M$2:M2402,N2403),_xlfn.MAXIFS($L$2:L2402,$N$2:N2402,N2403))</f>
        <v>70</v>
      </c>
      <c r="L2403" s="20">
        <v>43447</v>
      </c>
      <c r="M2403" s="10">
        <v>170</v>
      </c>
      <c r="N2403" s="10">
        <v>124</v>
      </c>
      <c r="O2403" s="10">
        <v>1</v>
      </c>
      <c r="P2403" s="10">
        <v>0</v>
      </c>
      <c r="Q2403" s="10" t="str">
        <f t="shared" si="913"/>
        <v>S</v>
      </c>
      <c r="R2403" s="10" t="str">
        <f t="shared" si="914"/>
        <v>N</v>
      </c>
      <c r="S2403" s="10">
        <f t="shared" si="915"/>
        <v>1</v>
      </c>
      <c r="T2403" s="11">
        <f>IFERROR((SUMIF($M$2:N2403,M2403,$O$2:P2403)-O2403)/(COUNTIF($M$2:N2403,M2403)-1),0)</f>
        <v>1.7352297592997812</v>
      </c>
      <c r="U2403" s="11">
        <f>IFERROR((SUMIF($AR$2:AR2403,AR2403,$AT$2:AU2403)-AT2403)/(COUNTIF($M$2:N2403,M2403)-1),0)</f>
        <v>0.47264770240700221</v>
      </c>
      <c r="V2403" s="11">
        <f t="shared" si="916"/>
        <v>1.262582056892779</v>
      </c>
      <c r="W2403" s="12">
        <f>IFERROR((SUMIF($AV$2:AW2403,AV2403,$AX$2:AY2403)-AX2403)/(COUNTIF($M$2:N2403,N2403)-1),0)</f>
        <v>3</v>
      </c>
      <c r="X2403" s="12">
        <f>IFERROR((SUMIF($AZ$2:BA2403,AZ2403,$BB$2:BC2403)-BB2403)/(COUNTIF($M$2:N2403,N2403)-1),0)</f>
        <v>1</v>
      </c>
      <c r="Y2403" s="12">
        <f t="shared" si="917"/>
        <v>2</v>
      </c>
      <c r="Z2403" s="13">
        <f>IFERROR((SUMIF($M$2:M2403,M2403,O$2:O2403)-O2403)/(COUNTIF($M$2:M2403,M2403)-1),0)</f>
        <v>1.8318181818181818</v>
      </c>
      <c r="AA2403" s="13">
        <f>IFERROR((SUMIF($M$2:M2403,M2403,P$2:P2403)-P2403)/(COUNTIF($M$2:M2403,M2403)-1),0)</f>
        <v>0.98181818181818181</v>
      </c>
      <c r="AB2403" s="13">
        <f t="shared" si="918"/>
        <v>0.85</v>
      </c>
      <c r="AC2403" s="10">
        <f>IFERROR((SUMIF($N$2:N2403,M2403,$P$2:P2403))/(COUNTIF($N$2:N2403,M2403)),0)</f>
        <v>1.6455696202531647</v>
      </c>
      <c r="AD2403" s="10">
        <f>IFERROR((SUMIF($N$2:N2403,M2403,$O$2:O2403))/(COUNTIF($N$2:N2403,M2403)),0)</f>
        <v>1.3206751054852321</v>
      </c>
      <c r="AE2403" s="10">
        <f t="shared" si="919"/>
        <v>0.32489451476793252</v>
      </c>
      <c r="AF2403" s="13">
        <f>IFERROR((SUMIF($M$2:M2403,N2403,$O$2:O2403))/(COUNTIF($M$2:M2403,N2403)),0)</f>
        <v>3</v>
      </c>
      <c r="AG2403" s="13">
        <f>IFERROR((SUMIF($M$2:M2403,N2403,$P$2:P2403))/(COUNTIF($M$2:M2403,N2403)),0)</f>
        <v>1</v>
      </c>
      <c r="AH2403" s="13">
        <f t="shared" si="920"/>
        <v>2</v>
      </c>
      <c r="AI2403" s="10">
        <f>IFERROR((SUMIF(N$2:N2403,N2403,P$2:P2403)-P2403)/(COUNTIF($N$2:N2403,N2403)-1),0)</f>
        <v>0</v>
      </c>
      <c r="AJ2403" s="10">
        <f>IFERROR((SUMIF(N$2:N2403,N2403,O$2:O2403)-O2403)/(COUNTIF($N$2:N2403,N2403)-1),0)</f>
        <v>0</v>
      </c>
      <c r="AK2403" s="10">
        <f t="shared" si="921"/>
        <v>0</v>
      </c>
      <c r="AL2403" s="10">
        <f>IFERROR((AP2403)/(COUNTIF($M$2:N2403,M2403)-1),0)</f>
        <v>1.6608315098468271</v>
      </c>
      <c r="AM2403" s="19">
        <f>IFERROR((AQ2403)/(COUNTIF($M$2:N2403,N2403)-1),0)</f>
        <v>3</v>
      </c>
      <c r="AN2403" s="10">
        <f t="shared" si="911"/>
        <v>3</v>
      </c>
      <c r="AO2403" s="10">
        <f t="shared" si="912"/>
        <v>0</v>
      </c>
      <c r="AP2403" s="10">
        <f>SUMIF($M$2:N2403,M2403,AN$2:AO2403)-AN2403</f>
        <v>759</v>
      </c>
      <c r="AQ2403" s="10">
        <f>SUMIF($AV$2:AW2403,AV2403,$BD$2:BE2403)-BD2403</f>
        <v>3</v>
      </c>
      <c r="AR2403" s="10">
        <f>M2403</f>
        <v>170</v>
      </c>
      <c r="AS2403" s="10">
        <f t="shared" si="904"/>
        <v>124</v>
      </c>
      <c r="AT2403">
        <f t="shared" si="905"/>
        <v>0</v>
      </c>
      <c r="AU2403" s="10">
        <f t="shared" si="906"/>
        <v>1</v>
      </c>
      <c r="AV2403">
        <f t="shared" si="922"/>
        <v>124</v>
      </c>
      <c r="AW2403">
        <f t="shared" si="923"/>
        <v>170</v>
      </c>
      <c r="AX2403">
        <f t="shared" si="924"/>
        <v>0</v>
      </c>
      <c r="AY2403">
        <f t="shared" si="925"/>
        <v>1</v>
      </c>
      <c r="AZ2403">
        <f t="shared" si="926"/>
        <v>124</v>
      </c>
      <c r="BA2403">
        <f t="shared" si="927"/>
        <v>170</v>
      </c>
      <c r="BB2403">
        <f t="shared" si="907"/>
        <v>1</v>
      </c>
      <c r="BC2403">
        <f t="shared" si="908"/>
        <v>0</v>
      </c>
      <c r="BD2403">
        <f t="shared" si="909"/>
        <v>0</v>
      </c>
      <c r="BE2403">
        <f t="shared" si="910"/>
        <v>3</v>
      </c>
    </row>
    <row r="2404" spans="10:57" x14ac:dyDescent="0.25">
      <c r="J2404" s="23">
        <f>MAX(_xlfn.MAXIFS(L$2:$L2404,M$2:$M2404,M2404),_xlfn.MAXIFS(L$2:$L2404,N$2:$N2404,M2404))-MAX(_xlfn.MAXIFS(L$2:$L2403,M$2:$M2403,M2404),_xlfn.MAXIFS(L$2:$L2403,N$2:$N2403,M2404))</f>
        <v>70</v>
      </c>
      <c r="K2404" s="23">
        <f>MAX(_xlfn.MAXIFS($L$2:L2404,$M$2:M2404,N2404),_xlfn.MAXIFS($L$2:L2404,$N$2:N2404,N2404))-MAX(_xlfn.MAXIFS($L$2:L2403,$M$2:M2403,N2404),_xlfn.MAXIFS($L$2:L2403,$N$2:N2403,N2404))</f>
        <v>5</v>
      </c>
      <c r="L2404" s="20">
        <v>43447</v>
      </c>
      <c r="M2404" s="10">
        <v>371</v>
      </c>
      <c r="N2404" s="10">
        <v>409</v>
      </c>
      <c r="O2404" s="10">
        <v>1</v>
      </c>
      <c r="P2404" s="10">
        <v>2</v>
      </c>
      <c r="Q2404" s="10" t="str">
        <f t="shared" si="913"/>
        <v>N</v>
      </c>
      <c r="R2404" s="10" t="str">
        <f t="shared" si="914"/>
        <v>S</v>
      </c>
      <c r="S2404" s="10">
        <f t="shared" si="915"/>
        <v>-1</v>
      </c>
      <c r="T2404" s="11">
        <f>IFERROR((SUMIF($M$2:N2404,M2404,$O$2:P2404)-O2404)/(COUNTIF($M$2:N2404,M2404)-1),0)</f>
        <v>1.6</v>
      </c>
      <c r="U2404" s="11">
        <f>IFERROR((SUMIF($AR$2:AR2404,AR2404,$AT$2:AU2404)-AT2404)/(COUNTIF($M$2:N2404,M2404)-1),0)</f>
        <v>0.8</v>
      </c>
      <c r="V2404" s="11">
        <f t="shared" si="916"/>
        <v>0.8</v>
      </c>
      <c r="W2404" s="12">
        <f>IFERROR((SUMIF($AV$2:AW2404,AV2404,$AX$2:AY2404)-AX2404)/(COUNTIF($M$2:N2404,N2404)-1),0)</f>
        <v>2.1968190854870775</v>
      </c>
      <c r="X2404" s="12">
        <f>IFERROR((SUMIF($AZ$2:BA2404,AZ2404,$BB$2:BC2404)-BB2404)/(COUNTIF($M$2:N2404,N2404)-1),0)</f>
        <v>0.90656063618290261</v>
      </c>
      <c r="Y2404" s="12">
        <f t="shared" si="917"/>
        <v>1.2902584493041749</v>
      </c>
      <c r="Z2404" s="13">
        <f>IFERROR((SUMIF($M$2:M2404,M2404,O$2:O2404)-O2404)/(COUNTIF($M$2:M2404,M2404)-1),0)</f>
        <v>1</v>
      </c>
      <c r="AA2404" s="13">
        <f>IFERROR((SUMIF($M$2:M2404,M2404,P$2:P2404)-P2404)/(COUNTIF($M$2:M2404,M2404)-1),0)</f>
        <v>2</v>
      </c>
      <c r="AB2404" s="13">
        <f t="shared" si="918"/>
        <v>-1</v>
      </c>
      <c r="AC2404" s="10">
        <f>IFERROR((SUMIF($N$2:N2404,M2404,$P$2:P2404))/(COUNTIF($N$2:N2404,M2404)),0)</f>
        <v>2</v>
      </c>
      <c r="AD2404" s="10">
        <f>IFERROR((SUMIF($N$2:N2404,M2404,$O$2:O2404))/(COUNTIF($N$2:N2404,M2404)),0)</f>
        <v>2.6666666666666665</v>
      </c>
      <c r="AE2404" s="10">
        <f t="shared" si="919"/>
        <v>-0.66666666666666652</v>
      </c>
      <c r="AF2404" s="13">
        <f>IFERROR((SUMIF($M$2:M2404,N2404,$O$2:O2404))/(COUNTIF($M$2:M2404,N2404)),0)</f>
        <v>2.3813559322033897</v>
      </c>
      <c r="AG2404" s="13">
        <f>IFERROR((SUMIF($M$2:M2404,N2404,$P$2:P2404))/(COUNTIF($M$2:M2404,N2404)),0)</f>
        <v>0.76271186440677963</v>
      </c>
      <c r="AH2404" s="13">
        <f t="shared" si="920"/>
        <v>1.6186440677966101</v>
      </c>
      <c r="AI2404" s="10">
        <f>IFERROR((SUMIF(N$2:N2404,N2404,P$2:P2404)-P2404)/(COUNTIF($N$2:N2404,N2404)-1),0)</f>
        <v>2.0337078651685392</v>
      </c>
      <c r="AJ2404" s="10">
        <f>IFERROR((SUMIF(N$2:N2404,N2404,O$2:O2404)-O2404)/(COUNTIF($N$2:N2404,N2404)-1),0)</f>
        <v>1.0337078651685394</v>
      </c>
      <c r="AK2404" s="10">
        <f t="shared" si="921"/>
        <v>0.99999999999999978</v>
      </c>
      <c r="AL2404" s="10">
        <f>IFERROR((AP2404)/(COUNTIF($M$2:N2404,M2404)-1),0)</f>
        <v>0.6</v>
      </c>
      <c r="AM2404" s="19">
        <f>IFERROR((AQ2404)/(COUNTIF($M$2:N2404,N2404)-1),0)</f>
        <v>2.0894632206759445</v>
      </c>
      <c r="AN2404" s="10">
        <f t="shared" si="911"/>
        <v>0</v>
      </c>
      <c r="AO2404" s="10">
        <f t="shared" si="912"/>
        <v>3</v>
      </c>
      <c r="AP2404" s="10">
        <f>SUMIF($M$2:N2404,M2404,AN$2:AO2404)-AN2404</f>
        <v>3</v>
      </c>
      <c r="AQ2404" s="10">
        <f>SUMIF($AV$2:AW2404,AV2404,$BD$2:BE2404)-BD2404</f>
        <v>1051</v>
      </c>
      <c r="AR2404" s="10">
        <f>M2404</f>
        <v>371</v>
      </c>
      <c r="AS2404" s="10">
        <f t="shared" si="904"/>
        <v>409</v>
      </c>
      <c r="AT2404">
        <f t="shared" si="905"/>
        <v>2</v>
      </c>
      <c r="AU2404" s="10">
        <f t="shared" si="906"/>
        <v>1</v>
      </c>
      <c r="AV2404">
        <f t="shared" si="922"/>
        <v>409</v>
      </c>
      <c r="AW2404">
        <f t="shared" si="923"/>
        <v>371</v>
      </c>
      <c r="AX2404">
        <f t="shared" si="924"/>
        <v>2</v>
      </c>
      <c r="AY2404">
        <f t="shared" si="925"/>
        <v>1</v>
      </c>
      <c r="AZ2404">
        <f t="shared" si="926"/>
        <v>409</v>
      </c>
      <c r="BA2404">
        <f t="shared" si="927"/>
        <v>371</v>
      </c>
      <c r="BB2404">
        <f t="shared" si="907"/>
        <v>1</v>
      </c>
      <c r="BC2404">
        <f t="shared" si="908"/>
        <v>2</v>
      </c>
      <c r="BD2404">
        <f t="shared" si="909"/>
        <v>3</v>
      </c>
      <c r="BE2404">
        <f t="shared" si="910"/>
        <v>0</v>
      </c>
    </row>
    <row r="2405" spans="10:57" x14ac:dyDescent="0.25">
      <c r="J2405" s="23">
        <f>MAX(_xlfn.MAXIFS(L$2:$L2405,M$2:$M2405,M2405),_xlfn.MAXIFS(L$2:$L2405,N$2:$N2405,M2405))-MAX(_xlfn.MAXIFS(L$2:$L2404,M$2:$M2404,M2405),_xlfn.MAXIFS(L$2:$L2404,N$2:$N2404,M2405))</f>
        <v>6</v>
      </c>
      <c r="K2405" s="23">
        <f>MAX(_xlfn.MAXIFS($L$2:L2405,$M$2:M2405,N2405),_xlfn.MAXIFS($L$2:L2405,$N$2:N2405,N2405))-MAX(_xlfn.MAXIFS($L$2:L2404,$M$2:M2404,N2405),_xlfn.MAXIFS($L$2:L2404,$N$2:N2404,N2405))</f>
        <v>7</v>
      </c>
      <c r="L2405" s="20">
        <v>43449</v>
      </c>
      <c r="M2405" s="10">
        <v>2444</v>
      </c>
      <c r="N2405" s="10">
        <v>4441</v>
      </c>
      <c r="O2405" s="10">
        <v>0</v>
      </c>
      <c r="P2405" s="10">
        <v>0</v>
      </c>
      <c r="Q2405" s="10" t="str">
        <f t="shared" si="913"/>
        <v>U</v>
      </c>
      <c r="R2405" s="10" t="str">
        <f t="shared" si="914"/>
        <v>U</v>
      </c>
      <c r="S2405" s="10">
        <f t="shared" si="915"/>
        <v>0</v>
      </c>
      <c r="T2405" s="11">
        <f>IFERROR((SUMIF($M$2:N2405,M2405,$O$2:P2405)-O2405)/(COUNTIF($M$2:N2405,M2405)-1),0)</f>
        <v>1.2375690607734806</v>
      </c>
      <c r="U2405" s="11">
        <f>IFERROR((SUMIF($AR$2:AR2405,AR2405,$AT$2:AU2405)-AT2405)/(COUNTIF($M$2:N2405,M2405)-1),0)</f>
        <v>0.66850828729281764</v>
      </c>
      <c r="V2405" s="11">
        <f t="shared" si="916"/>
        <v>0.56906077348066297</v>
      </c>
      <c r="W2405" s="12">
        <f>IFERROR((SUMIF($AV$2:AW2405,AV2405,$AX$2:AY2405)-AX2405)/(COUNTIF($M$2:N2405,N2405)-1),0)</f>
        <v>1.3050193050193051</v>
      </c>
      <c r="X2405" s="12">
        <f>IFERROR((SUMIF($AZ$2:BA2405,AZ2405,$BB$2:BC2405)-BB2405)/(COUNTIF($M$2:N2405,N2405)-1),0)</f>
        <v>1.4749034749034748</v>
      </c>
      <c r="Y2405" s="12">
        <f t="shared" si="917"/>
        <v>-0.16988416988416977</v>
      </c>
      <c r="Z2405" s="13">
        <f>IFERROR((SUMIF($M$2:M2405,M2405,O$2:O2405)-O2405)/(COUNTIF($M$2:M2405,M2405)-1),0)</f>
        <v>1.2117647058823529</v>
      </c>
      <c r="AA2405" s="13">
        <f>IFERROR((SUMIF($M$2:M2405,M2405,P$2:P2405)-P2405)/(COUNTIF($M$2:M2405,M2405)-1),0)</f>
        <v>1.4235294117647059</v>
      </c>
      <c r="AB2405" s="13">
        <f t="shared" si="918"/>
        <v>-0.21176470588235308</v>
      </c>
      <c r="AC2405" s="10">
        <f>IFERROR((SUMIF($N$2:N2405,M2405,$P$2:P2405))/(COUNTIF($N$2:N2405,M2405)),0)</f>
        <v>1.2604166666666667</v>
      </c>
      <c r="AD2405" s="10">
        <f>IFERROR((SUMIF($N$2:N2405,M2405,$O$2:O2405))/(COUNTIF($N$2:N2405,M2405)),0)</f>
        <v>1.6666666666666667</v>
      </c>
      <c r="AE2405" s="10">
        <f t="shared" si="919"/>
        <v>-0.40625</v>
      </c>
      <c r="AF2405" s="13">
        <f>IFERROR((SUMIF($M$2:M2405,N2405,$O$2:O2405))/(COUNTIF($M$2:M2405,N2405)),0)</f>
        <v>1.3571428571428572</v>
      </c>
      <c r="AG2405" s="13">
        <f>IFERROR((SUMIF($M$2:M2405,N2405,$P$2:P2405))/(COUNTIF($M$2:M2405,N2405)),0)</f>
        <v>1.2698412698412698</v>
      </c>
      <c r="AH2405" s="13">
        <f t="shared" si="920"/>
        <v>8.7301587301587436E-2</v>
      </c>
      <c r="AI2405" s="10">
        <f>IFERROR((SUMIF(N$2:N2405,N2405,P$2:P2405)-P2405)/(COUNTIF($N$2:N2405,N2405)-1),0)</f>
        <v>1.255639097744361</v>
      </c>
      <c r="AJ2405" s="10">
        <f>IFERROR((SUMIF(N$2:N2405,N2405,O$2:O2405)-O2405)/(COUNTIF($N$2:N2405,N2405)-1),0)</f>
        <v>1.6691729323308271</v>
      </c>
      <c r="AK2405" s="10">
        <f t="shared" si="921"/>
        <v>-0.41353383458646609</v>
      </c>
      <c r="AL2405" s="10">
        <f>IFERROR((AP2405)/(COUNTIF($M$2:N2405,M2405)-1),0)</f>
        <v>1.1767955801104972</v>
      </c>
      <c r="AM2405" s="19">
        <f>IFERROR((AQ2405)/(COUNTIF($M$2:N2405,N2405)-1),0)</f>
        <v>1.2972972972972974</v>
      </c>
      <c r="AN2405" s="10">
        <f t="shared" si="911"/>
        <v>1</v>
      </c>
      <c r="AO2405" s="10">
        <f t="shared" si="912"/>
        <v>1</v>
      </c>
      <c r="AP2405" s="10">
        <f>SUMIF($M$2:N2405,M2405,AN$2:AO2405)-AN2405</f>
        <v>213</v>
      </c>
      <c r="AQ2405" s="10">
        <f>SUMIF($AV$2:AW2405,AV2405,$BD$2:BE2405)-BD2405</f>
        <v>336</v>
      </c>
      <c r="AR2405" s="10">
        <f>M2405</f>
        <v>2444</v>
      </c>
      <c r="AS2405" s="10">
        <f t="shared" si="904"/>
        <v>4441</v>
      </c>
      <c r="AT2405">
        <f t="shared" si="905"/>
        <v>0</v>
      </c>
      <c r="AU2405" s="10">
        <f t="shared" si="906"/>
        <v>0</v>
      </c>
      <c r="AV2405">
        <f t="shared" si="922"/>
        <v>4441</v>
      </c>
      <c r="AW2405">
        <f t="shared" si="923"/>
        <v>2444</v>
      </c>
      <c r="AX2405">
        <f t="shared" si="924"/>
        <v>0</v>
      </c>
      <c r="AY2405">
        <f t="shared" si="925"/>
        <v>0</v>
      </c>
      <c r="AZ2405">
        <f t="shared" si="926"/>
        <v>4441</v>
      </c>
      <c r="BA2405">
        <f t="shared" si="927"/>
        <v>2444</v>
      </c>
      <c r="BB2405">
        <f t="shared" si="907"/>
        <v>0</v>
      </c>
      <c r="BC2405">
        <f t="shared" si="908"/>
        <v>0</v>
      </c>
      <c r="BD2405">
        <f t="shared" si="909"/>
        <v>1</v>
      </c>
      <c r="BE2405">
        <f t="shared" si="910"/>
        <v>1</v>
      </c>
    </row>
    <row r="2406" spans="10:57" x14ac:dyDescent="0.25">
      <c r="J2406" s="23">
        <f>MAX(_xlfn.MAXIFS(L$2:$L2406,M$2:$M2406,M2406),_xlfn.MAXIFS(L$2:$L2406,N$2:$N2406,M2406))-MAX(_xlfn.MAXIFS(L$2:$L2405,M$2:$M2405,M2406),_xlfn.MAXIFS(L$2:$L2405,N$2:$N2405,M2406))</f>
        <v>7</v>
      </c>
      <c r="K2406" s="23">
        <f>MAX(_xlfn.MAXIFS($L$2:L2406,$M$2:M2406,N2406),_xlfn.MAXIFS($L$2:L2406,$N$2:N2406,N2406))-MAX(_xlfn.MAXIFS($L$2:L2405,$M$2:M2405,N2406),_xlfn.MAXIFS($L$2:L2405,$N$2:N2405,N2406))</f>
        <v>6</v>
      </c>
      <c r="L2406" s="20">
        <v>43449</v>
      </c>
      <c r="M2406" s="10">
        <v>413</v>
      </c>
      <c r="N2406" s="10">
        <v>856</v>
      </c>
      <c r="O2406" s="10">
        <v>2</v>
      </c>
      <c r="P2406" s="10">
        <v>1</v>
      </c>
      <c r="Q2406" s="10" t="str">
        <f t="shared" si="913"/>
        <v>S</v>
      </c>
      <c r="R2406" s="10" t="str">
        <f t="shared" si="914"/>
        <v>N</v>
      </c>
      <c r="S2406" s="10">
        <f t="shared" si="915"/>
        <v>1</v>
      </c>
      <c r="T2406" s="11">
        <f>IFERROR((SUMIF($M$2:N2406,M2406,$O$2:P2406)-O2406)/(COUNTIF($M$2:N2406,M2406)-1),0)</f>
        <v>1.3783783783783783</v>
      </c>
      <c r="U2406" s="11">
        <f>IFERROR((SUMIF($AR$2:AR2406,AR2406,$AT$2:AU2406)-AT2406)/(COUNTIF($M$2:N2406,M2406)-1),0)</f>
        <v>0.60135135135135132</v>
      </c>
      <c r="V2406" s="11">
        <f t="shared" si="916"/>
        <v>0.77702702702702697</v>
      </c>
      <c r="W2406" s="12">
        <f>IFERROR((SUMIF($AV$2:AW2406,AV2406,$AX$2:AY2406)-AX2406)/(COUNTIF($M$2:N2406,N2406)-1),0)</f>
        <v>1.2252559726962458</v>
      </c>
      <c r="X2406" s="12">
        <f>IFERROR((SUMIF($AZ$2:BA2406,AZ2406,$BB$2:BC2406)-BB2406)/(COUNTIF($M$2:N2406,N2406)-1),0)</f>
        <v>1.6109215017064846</v>
      </c>
      <c r="Y2406" s="12">
        <f t="shared" si="917"/>
        <v>-0.38566552901023887</v>
      </c>
      <c r="Z2406" s="13">
        <f>IFERROR((SUMIF($M$2:M2406,M2406,O$2:O2406)-O2406)/(COUNTIF($M$2:M2406,M2406)-1),0)</f>
        <v>1.5</v>
      </c>
      <c r="AA2406" s="13">
        <f>IFERROR((SUMIF($M$2:M2406,M2406,P$2:P2406)-P2406)/(COUNTIF($M$2:M2406,M2406)-1),0)</f>
        <v>1.3088235294117647</v>
      </c>
      <c r="AB2406" s="13">
        <f t="shared" si="918"/>
        <v>0.19117647058823528</v>
      </c>
      <c r="AC2406" s="10">
        <f>IFERROR((SUMIF($N$2:N2406,M2406,$P$2:P2406))/(COUNTIF($N$2:N2406,M2406)),0)</f>
        <v>1.2749999999999999</v>
      </c>
      <c r="AD2406" s="10">
        <f>IFERROR((SUMIF($N$2:N2406,M2406,$O$2:O2406))/(COUNTIF($N$2:N2406,M2406)),0)</f>
        <v>1.7375</v>
      </c>
      <c r="AE2406" s="10">
        <f t="shared" si="919"/>
        <v>-0.46250000000000013</v>
      </c>
      <c r="AF2406" s="13">
        <f>IFERROR((SUMIF($M$2:M2406,N2406,$O$2:O2406))/(COUNTIF($M$2:M2406,N2406)),0)</f>
        <v>1.3237410071942446</v>
      </c>
      <c r="AG2406" s="13">
        <f>IFERROR((SUMIF($M$2:M2406,N2406,$P$2:P2406))/(COUNTIF($M$2:M2406,N2406)),0)</f>
        <v>1.5683453237410072</v>
      </c>
      <c r="AH2406" s="13">
        <f t="shared" si="920"/>
        <v>-0.24460431654676262</v>
      </c>
      <c r="AI2406" s="10">
        <f>IFERROR((SUMIF(N$2:N2406,N2406,P$2:P2406)-P2406)/(COUNTIF($N$2:N2406,N2406)-1),0)</f>
        <v>1.1363636363636365</v>
      </c>
      <c r="AJ2406" s="10">
        <f>IFERROR((SUMIF(N$2:N2406,N2406,O$2:O2406)-O2406)/(COUNTIF($N$2:N2406,N2406)-1),0)</f>
        <v>1.6493506493506493</v>
      </c>
      <c r="AK2406" s="10">
        <f t="shared" si="921"/>
        <v>-0.51298701298701288</v>
      </c>
      <c r="AL2406" s="10">
        <f>IFERROR((AP2406)/(COUNTIF($M$2:N2406,M2406)-1),0)</f>
        <v>1.2567567567567568</v>
      </c>
      <c r="AM2406" s="19">
        <f>IFERROR((AQ2406)/(COUNTIF($M$2:N2406,N2406)-1),0)</f>
        <v>1.1706484641638226</v>
      </c>
      <c r="AN2406" s="10">
        <f t="shared" si="911"/>
        <v>3</v>
      </c>
      <c r="AO2406" s="10">
        <f t="shared" si="912"/>
        <v>0</v>
      </c>
      <c r="AP2406" s="10">
        <f>SUMIF($M$2:N2406,M2406,AN$2:AO2406)-AN2406</f>
        <v>186</v>
      </c>
      <c r="AQ2406" s="10">
        <f>SUMIF($AV$2:AW2406,AV2406,$BD$2:BE2406)-BD2406</f>
        <v>343</v>
      </c>
      <c r="AR2406" s="10">
        <f>M2406</f>
        <v>413</v>
      </c>
      <c r="AS2406" s="10">
        <f t="shared" si="904"/>
        <v>856</v>
      </c>
      <c r="AT2406">
        <f t="shared" si="905"/>
        <v>1</v>
      </c>
      <c r="AU2406" s="10">
        <f t="shared" si="906"/>
        <v>2</v>
      </c>
      <c r="AV2406">
        <f t="shared" si="922"/>
        <v>856</v>
      </c>
      <c r="AW2406">
        <f t="shared" si="923"/>
        <v>413</v>
      </c>
      <c r="AX2406">
        <f t="shared" si="924"/>
        <v>1</v>
      </c>
      <c r="AY2406">
        <f t="shared" si="925"/>
        <v>2</v>
      </c>
      <c r="AZ2406">
        <f t="shared" si="926"/>
        <v>856</v>
      </c>
      <c r="BA2406">
        <f t="shared" si="927"/>
        <v>413</v>
      </c>
      <c r="BB2406">
        <f t="shared" si="907"/>
        <v>2</v>
      </c>
      <c r="BC2406">
        <f t="shared" si="908"/>
        <v>1</v>
      </c>
      <c r="BD2406">
        <f t="shared" si="909"/>
        <v>0</v>
      </c>
      <c r="BE2406">
        <f t="shared" si="910"/>
        <v>3</v>
      </c>
    </row>
    <row r="2407" spans="10:57" x14ac:dyDescent="0.25">
      <c r="J2407" s="23">
        <f>MAX(_xlfn.MAXIFS(L$2:$L2407,M$2:$M2407,M2407),_xlfn.MAXIFS(L$2:$L2407,N$2:$N2407,M2407))-MAX(_xlfn.MAXIFS(L$2:$L2406,M$2:$M2406,M2407),_xlfn.MAXIFS(L$2:$L2406,N$2:$N2406,M2407))</f>
        <v>6</v>
      </c>
      <c r="K2407" s="23">
        <f>MAX(_xlfn.MAXIFS($L$2:L2407,$M$2:M2407,N2407),_xlfn.MAXIFS($L$2:L2407,$N$2:N2407,N2407))-MAX(_xlfn.MAXIFS($L$2:L2406,$M$2:M2406,N2407),_xlfn.MAXIFS($L$2:L2406,$N$2:N2406,N2407))</f>
        <v>7</v>
      </c>
      <c r="L2407" s="20">
        <v>43449</v>
      </c>
      <c r="M2407" s="10">
        <v>122</v>
      </c>
      <c r="N2407" s="10">
        <v>503</v>
      </c>
      <c r="O2407" s="10">
        <v>3</v>
      </c>
      <c r="P2407" s="10">
        <v>0</v>
      </c>
      <c r="Q2407" s="10" t="str">
        <f t="shared" si="913"/>
        <v>S</v>
      </c>
      <c r="R2407" s="10" t="str">
        <f t="shared" si="914"/>
        <v>N</v>
      </c>
      <c r="S2407" s="10">
        <f t="shared" si="915"/>
        <v>3</v>
      </c>
      <c r="T2407" s="11">
        <f>IFERROR((SUMIF($M$2:N2407,M2407,$O$2:P2407)-O2407)/(COUNTIF($M$2:N2407,M2407)-1),0)</f>
        <v>1.5391923990498813</v>
      </c>
      <c r="U2407" s="11">
        <f>IFERROR((SUMIF($AR$2:AR2407,AR2407,$AT$2:AU2407)-AT2407)/(COUNTIF($M$2:N2407,M2407)-1),0)</f>
        <v>0.54156769596199528</v>
      </c>
      <c r="V2407" s="11">
        <f t="shared" si="916"/>
        <v>0.99762470308788598</v>
      </c>
      <c r="W2407" s="12">
        <f>IFERROR((SUMIF($AV$2:AW2407,AV2407,$AX$2:AY2407)-AX2407)/(COUNTIF($M$2:N2407,N2407)-1),0)</f>
        <v>1.3355048859934853</v>
      </c>
      <c r="X2407" s="12">
        <f>IFERROR((SUMIF($AZ$2:BA2407,AZ2407,$BB$2:BC2407)-BB2407)/(COUNTIF($M$2:N2407,N2407)-1),0)</f>
        <v>1.6514657980456027</v>
      </c>
      <c r="Y2407" s="12">
        <f t="shared" si="917"/>
        <v>-0.3159609120521174</v>
      </c>
      <c r="Z2407" s="13">
        <f>IFERROR((SUMIF($M$2:M2407,M2407,O$2:O2407)-O2407)/(COUNTIF($M$2:M2407,M2407)-1),0)</f>
        <v>1.6318407960199004</v>
      </c>
      <c r="AA2407" s="13">
        <f>IFERROR((SUMIF($M$2:M2407,M2407,P$2:P2407)-P2407)/(COUNTIF($M$2:M2407,M2407)-1),0)</f>
        <v>1.1343283582089552</v>
      </c>
      <c r="AB2407" s="13">
        <f t="shared" si="918"/>
        <v>0.49751243781094523</v>
      </c>
      <c r="AC2407" s="10">
        <f>IFERROR((SUMIF($N$2:N2407,M2407,$P$2:P2407))/(COUNTIF($N$2:N2407,M2407)),0)</f>
        <v>1.4545454545454546</v>
      </c>
      <c r="AD2407" s="10">
        <f>IFERROR((SUMIF($N$2:N2407,M2407,$O$2:O2407))/(COUNTIF($N$2:N2407,M2407)),0)</f>
        <v>1.1772727272727272</v>
      </c>
      <c r="AE2407" s="10">
        <f t="shared" si="919"/>
        <v>0.27727272727272734</v>
      </c>
      <c r="AF2407" s="13">
        <f>IFERROR((SUMIF($M$2:M2407,N2407,$O$2:O2407))/(COUNTIF($M$2:M2407,N2407)),0)</f>
        <v>1.4383561643835616</v>
      </c>
      <c r="AG2407" s="13">
        <f>IFERROR((SUMIF($M$2:M2407,N2407,$P$2:P2407))/(COUNTIF($M$2:M2407,N2407)),0)</f>
        <v>1.5616438356164384</v>
      </c>
      <c r="AH2407" s="13">
        <f t="shared" si="920"/>
        <v>-0.12328767123287676</v>
      </c>
      <c r="AI2407" s="10">
        <f>IFERROR((SUMIF(N$2:N2407,N2407,P$2:P2407)-P2407)/(COUNTIF($N$2:N2407,N2407)-1),0)</f>
        <v>1.2422360248447204</v>
      </c>
      <c r="AJ2407" s="10">
        <f>IFERROR((SUMIF(N$2:N2407,N2407,O$2:O2407)-O2407)/(COUNTIF($N$2:N2407,N2407)-1),0)</f>
        <v>1.7329192546583851</v>
      </c>
      <c r="AK2407" s="10">
        <f t="shared" si="921"/>
        <v>-0.49068322981366475</v>
      </c>
      <c r="AL2407" s="10">
        <f>IFERROR((AP2407)/(COUNTIF($M$2:N2407,M2407)-1),0)</f>
        <v>1.5819477434679334</v>
      </c>
      <c r="AM2407" s="19">
        <f>IFERROR((AQ2407)/(COUNTIF($M$2:N2407,N2407)-1),0)</f>
        <v>1.2540716612377849</v>
      </c>
      <c r="AN2407" s="10">
        <f t="shared" si="911"/>
        <v>3</v>
      </c>
      <c r="AO2407" s="10">
        <f t="shared" si="912"/>
        <v>0</v>
      </c>
      <c r="AP2407" s="10">
        <f>SUMIF($M$2:N2407,M2407,AN$2:AO2407)-AN2407</f>
        <v>666</v>
      </c>
      <c r="AQ2407" s="10">
        <f>SUMIF($AV$2:AW2407,AV2407,$BD$2:BE2407)-BD2407</f>
        <v>385</v>
      </c>
      <c r="AR2407" s="10">
        <f>M2407</f>
        <v>122</v>
      </c>
      <c r="AS2407" s="10">
        <f t="shared" si="904"/>
        <v>503</v>
      </c>
      <c r="AT2407">
        <f t="shared" si="905"/>
        <v>0</v>
      </c>
      <c r="AU2407" s="10">
        <f t="shared" si="906"/>
        <v>3</v>
      </c>
      <c r="AV2407">
        <f t="shared" si="922"/>
        <v>503</v>
      </c>
      <c r="AW2407">
        <f t="shared" si="923"/>
        <v>122</v>
      </c>
      <c r="AX2407">
        <f t="shared" si="924"/>
        <v>0</v>
      </c>
      <c r="AY2407">
        <f t="shared" si="925"/>
        <v>3</v>
      </c>
      <c r="AZ2407">
        <f t="shared" si="926"/>
        <v>503</v>
      </c>
      <c r="BA2407">
        <f t="shared" si="927"/>
        <v>122</v>
      </c>
      <c r="BB2407">
        <f t="shared" si="907"/>
        <v>3</v>
      </c>
      <c r="BC2407">
        <f t="shared" si="908"/>
        <v>0</v>
      </c>
      <c r="BD2407">
        <f t="shared" si="909"/>
        <v>0</v>
      </c>
      <c r="BE2407">
        <f t="shared" si="910"/>
        <v>3</v>
      </c>
    </row>
    <row r="2408" spans="10:57" x14ac:dyDescent="0.25">
      <c r="J2408" s="23">
        <f>MAX(_xlfn.MAXIFS(L$2:$L2408,M$2:$M2408,M2408),_xlfn.MAXIFS(L$2:$L2408,N$2:$N2408,M2408))-MAX(_xlfn.MAXIFS(L$2:$L2407,M$2:$M2407,M2408),_xlfn.MAXIFS(L$2:$L2407,N$2:$N2407,M2408))</f>
        <v>8</v>
      </c>
      <c r="K2408" s="23">
        <f>MAX(_xlfn.MAXIFS($L$2:L2408,$M$2:M2408,N2408),_xlfn.MAXIFS($L$2:L2408,$N$2:N2408,N2408))-MAX(_xlfn.MAXIFS($L$2:L2407,$M$2:M2407,N2408),_xlfn.MAXIFS($L$2:L2407,$N$2:N2407,N2408))</f>
        <v>7</v>
      </c>
      <c r="L2408" s="20">
        <v>43450</v>
      </c>
      <c r="M2408" s="10">
        <v>3551</v>
      </c>
      <c r="N2408" s="10">
        <v>4467</v>
      </c>
      <c r="O2408" s="10">
        <v>6</v>
      </c>
      <c r="P2408" s="10">
        <v>1</v>
      </c>
      <c r="Q2408" s="10" t="str">
        <f t="shared" si="913"/>
        <v>S</v>
      </c>
      <c r="R2408" s="10" t="str">
        <f t="shared" si="914"/>
        <v>N</v>
      </c>
      <c r="S2408" s="10">
        <f t="shared" si="915"/>
        <v>5</v>
      </c>
      <c r="T2408" s="11">
        <f>IFERROR((SUMIF($M$2:N2408,M2408,$O$2:P2408)-O2408)/(COUNTIF($M$2:N2408,M2408)-1),0)</f>
        <v>1.2804232804232805</v>
      </c>
      <c r="U2408" s="11">
        <f>IFERROR((SUMIF($AR$2:AR2408,AR2408,$AT$2:AU2408)-AT2408)/(COUNTIF($M$2:N2408,M2408)-1),0)</f>
        <v>0.56084656084656082</v>
      </c>
      <c r="V2408" s="11">
        <f t="shared" si="916"/>
        <v>0.71957671957671965</v>
      </c>
      <c r="W2408" s="12">
        <f>IFERROR((SUMIF($AV$2:AW2408,AV2408,$AX$2:AY2408)-AX2408)/(COUNTIF($M$2:N2408,N2408)-1),0)</f>
        <v>1.5333333333333334</v>
      </c>
      <c r="X2408" s="12">
        <f>IFERROR((SUMIF($AZ$2:BA2408,AZ2408,$BB$2:BC2408)-BB2408)/(COUNTIF($M$2:N2408,N2408)-1),0)</f>
        <v>2.0333333333333332</v>
      </c>
      <c r="Y2408" s="12">
        <f t="shared" si="917"/>
        <v>-0.49999999999999978</v>
      </c>
      <c r="Z2408" s="13">
        <f>IFERROR((SUMIF($M$2:M2408,M2408,O$2:O2408)-O2408)/(COUNTIF($M$2:M2408,M2408)-1),0)</f>
        <v>1.3707865168539326</v>
      </c>
      <c r="AA2408" s="13">
        <f>IFERROR((SUMIF($M$2:M2408,M2408,P$2:P2408)-P2408)/(COUNTIF($M$2:M2408,M2408)-1),0)</f>
        <v>1.1910112359550562</v>
      </c>
      <c r="AB2408" s="13">
        <f t="shared" si="918"/>
        <v>0.1797752808988764</v>
      </c>
      <c r="AC2408" s="10">
        <f>IFERROR((SUMIF($N$2:N2408,M2408,$P$2:P2408))/(COUNTIF($N$2:N2408,M2408)),0)</f>
        <v>1.2</v>
      </c>
      <c r="AD2408" s="10">
        <f>IFERROR((SUMIF($N$2:N2408,M2408,$O$2:O2408))/(COUNTIF($N$2:N2408,M2408)),0)</f>
        <v>1.58</v>
      </c>
      <c r="AE2408" s="10">
        <f t="shared" si="919"/>
        <v>-0.38000000000000012</v>
      </c>
      <c r="AF2408" s="13">
        <f>IFERROR((SUMIF($M$2:M2408,N2408,$O$2:O2408))/(COUNTIF($M$2:M2408,N2408)),0)</f>
        <v>1.375</v>
      </c>
      <c r="AG2408" s="13">
        <f>IFERROR((SUMIF($M$2:M2408,N2408,$P$2:P2408))/(COUNTIF($M$2:M2408,N2408)),0)</f>
        <v>1.875</v>
      </c>
      <c r="AH2408" s="13">
        <f t="shared" si="920"/>
        <v>-0.5</v>
      </c>
      <c r="AI2408" s="10">
        <f>IFERROR((SUMIF(N$2:N2408,N2408,P$2:P2408)-P2408)/(COUNTIF($N$2:N2408,N2408)-1),0)</f>
        <v>1.7142857142857142</v>
      </c>
      <c r="AJ2408" s="10">
        <f>IFERROR((SUMIF(N$2:N2408,N2408,O$2:O2408)-O2408)/(COUNTIF($N$2:N2408,N2408)-1),0)</f>
        <v>2.2142857142857144</v>
      </c>
      <c r="AK2408" s="10">
        <f t="shared" si="921"/>
        <v>-0.50000000000000022</v>
      </c>
      <c r="AL2408" s="10">
        <f>IFERROR((AP2408)/(COUNTIF($M$2:N2408,M2408)-1),0)</f>
        <v>1.3174603174603174</v>
      </c>
      <c r="AM2408" s="19">
        <f>IFERROR((AQ2408)/(COUNTIF($M$2:N2408,N2408)-1),0)</f>
        <v>1.3</v>
      </c>
      <c r="AN2408" s="10">
        <f t="shared" si="911"/>
        <v>3</v>
      </c>
      <c r="AO2408" s="10">
        <f t="shared" si="912"/>
        <v>0</v>
      </c>
      <c r="AP2408" s="10">
        <f>SUMIF($M$2:N2408,M2408,AN$2:AO2408)-AN2408</f>
        <v>249</v>
      </c>
      <c r="AQ2408" s="10">
        <f>SUMIF($AV$2:AW2408,AV2408,$BD$2:BE2408)-BD2408</f>
        <v>39</v>
      </c>
      <c r="AR2408" s="10">
        <f>M2408</f>
        <v>3551</v>
      </c>
      <c r="AS2408" s="10">
        <f t="shared" si="904"/>
        <v>4467</v>
      </c>
      <c r="AT2408">
        <f t="shared" si="905"/>
        <v>1</v>
      </c>
      <c r="AU2408" s="10">
        <f t="shared" si="906"/>
        <v>6</v>
      </c>
      <c r="AV2408">
        <f t="shared" si="922"/>
        <v>4467</v>
      </c>
      <c r="AW2408">
        <f t="shared" si="923"/>
        <v>3551</v>
      </c>
      <c r="AX2408">
        <f t="shared" si="924"/>
        <v>1</v>
      </c>
      <c r="AY2408">
        <f t="shared" si="925"/>
        <v>6</v>
      </c>
      <c r="AZ2408">
        <f t="shared" si="926"/>
        <v>4467</v>
      </c>
      <c r="BA2408">
        <f t="shared" si="927"/>
        <v>3551</v>
      </c>
      <c r="BB2408">
        <f t="shared" si="907"/>
        <v>6</v>
      </c>
      <c r="BC2408">
        <f t="shared" si="908"/>
        <v>1</v>
      </c>
      <c r="BD2408">
        <f t="shared" si="909"/>
        <v>0</v>
      </c>
      <c r="BE2408">
        <f t="shared" si="910"/>
        <v>3</v>
      </c>
    </row>
    <row r="2409" spans="10:57" x14ac:dyDescent="0.25">
      <c r="J2409" s="23">
        <f>MAX(_xlfn.MAXIFS(L$2:$L2409,M$2:$M2409,M2409),_xlfn.MAXIFS(L$2:$L2409,N$2:$N2409,M2409))-MAX(_xlfn.MAXIFS(L$2:$L2408,M$2:$M2408,M2409),_xlfn.MAXIFS(L$2:$L2408,N$2:$N2408,M2409))</f>
        <v>3</v>
      </c>
      <c r="K2409" s="23">
        <f>MAX(_xlfn.MAXIFS($L$2:L2409,$M$2:M2409,N2409),_xlfn.MAXIFS($L$2:L2409,$N$2:N2409,N2409))-MAX(_xlfn.MAXIFS($L$2:L2408,$M$2:M2408,N2409),_xlfn.MAXIFS($L$2:L2408,$N$2:N2408,N2409))</f>
        <v>8</v>
      </c>
      <c r="L2409" s="20">
        <v>43450</v>
      </c>
      <c r="M2409" s="10">
        <v>409</v>
      </c>
      <c r="N2409" s="10">
        <v>2662</v>
      </c>
      <c r="O2409" s="10">
        <v>5</v>
      </c>
      <c r="P2409" s="10">
        <v>1</v>
      </c>
      <c r="Q2409" s="10" t="str">
        <f t="shared" si="913"/>
        <v>S</v>
      </c>
      <c r="R2409" s="10" t="str">
        <f t="shared" si="914"/>
        <v>N</v>
      </c>
      <c r="S2409" s="10">
        <f t="shared" si="915"/>
        <v>4</v>
      </c>
      <c r="T2409" s="11">
        <f>IFERROR((SUMIF($M$2:N2409,M2409,$O$2:P2409)-O2409)/(COUNTIF($M$2:N2409,M2409)-1),0)</f>
        <v>2.1964285714285716</v>
      </c>
      <c r="U2409" s="11">
        <f>IFERROR((SUMIF($AR$2:AR2409,AR2409,$AT$2:AU2409)-AT2409)/(COUNTIF($M$2:N2409,M2409)-1),0)</f>
        <v>0.35714285714285715</v>
      </c>
      <c r="V2409" s="11">
        <f t="shared" si="916"/>
        <v>1.8392857142857144</v>
      </c>
      <c r="W2409" s="12">
        <f>IFERROR((SUMIF($AV$2:AW2409,AV2409,$AX$2:AY2409)-AX2409)/(COUNTIF($M$2:N2409,N2409)-1),0)</f>
        <v>1.1714285714285715</v>
      </c>
      <c r="X2409" s="12">
        <f>IFERROR((SUMIF($AZ$2:BA2409,AZ2409,$BB$2:BC2409)-BB2409)/(COUNTIF($M$2:N2409,N2409)-1),0)</f>
        <v>1.6285714285714286</v>
      </c>
      <c r="Y2409" s="12">
        <f t="shared" si="917"/>
        <v>-0.45714285714285707</v>
      </c>
      <c r="Z2409" s="13">
        <f>IFERROR((SUMIF($M$2:M2409,M2409,O$2:O2409)-O2409)/(COUNTIF($M$2:M2409,M2409)-1),0)</f>
        <v>2.3813559322033897</v>
      </c>
      <c r="AA2409" s="13">
        <f>IFERROR((SUMIF($M$2:M2409,M2409,P$2:P2409)-P2409)/(COUNTIF($M$2:M2409,M2409)-1),0)</f>
        <v>0.76271186440677963</v>
      </c>
      <c r="AB2409" s="13">
        <f t="shared" si="918"/>
        <v>1.6186440677966101</v>
      </c>
      <c r="AC2409" s="10">
        <f>IFERROR((SUMIF($N$2:N2409,M2409,$P$2:P2409))/(COUNTIF($N$2:N2409,M2409)),0)</f>
        <v>2.033582089552239</v>
      </c>
      <c r="AD2409" s="10">
        <f>IFERROR((SUMIF($N$2:N2409,M2409,$O$2:O2409))/(COUNTIF($N$2:N2409,M2409)),0)</f>
        <v>1.0335820895522387</v>
      </c>
      <c r="AE2409" s="10">
        <f t="shared" si="919"/>
        <v>1.0000000000000002</v>
      </c>
      <c r="AF2409" s="13">
        <f>IFERROR((SUMIF($M$2:M2409,N2409,$O$2:O2409))/(COUNTIF($M$2:M2409,N2409)),0)</f>
        <v>1.1176470588235294</v>
      </c>
      <c r="AG2409" s="13">
        <f>IFERROR((SUMIF($M$2:M2409,N2409,$P$2:P2409))/(COUNTIF($M$2:M2409,N2409)),0)</f>
        <v>1.6862745098039216</v>
      </c>
      <c r="AH2409" s="13">
        <f t="shared" si="920"/>
        <v>-0.56862745098039214</v>
      </c>
      <c r="AI2409" s="10">
        <f>IFERROR((SUMIF(N$2:N2409,N2409,P$2:P2409)-P2409)/(COUNTIF($N$2:N2409,N2409)-1),0)</f>
        <v>1.2222222222222223</v>
      </c>
      <c r="AJ2409" s="10">
        <f>IFERROR((SUMIF(N$2:N2409,N2409,O$2:O2409)-O2409)/(COUNTIF($N$2:N2409,N2409)-1),0)</f>
        <v>1.5740740740740742</v>
      </c>
      <c r="AK2409" s="10">
        <f t="shared" si="921"/>
        <v>-0.35185185185185186</v>
      </c>
      <c r="AL2409" s="10">
        <f>IFERROR((AP2409)/(COUNTIF($M$2:N2409,M2409)-1),0)</f>
        <v>2.0912698412698414</v>
      </c>
      <c r="AM2409" s="19">
        <f>IFERROR((AQ2409)/(COUNTIF($M$2:N2409,N2409)-1),0)</f>
        <v>1.0952380952380953</v>
      </c>
      <c r="AN2409" s="10">
        <f t="shared" si="911"/>
        <v>3</v>
      </c>
      <c r="AO2409" s="10">
        <f t="shared" si="912"/>
        <v>0</v>
      </c>
      <c r="AP2409" s="10">
        <f>SUMIF($M$2:N2409,M2409,AN$2:AO2409)-AN2409</f>
        <v>1054</v>
      </c>
      <c r="AQ2409" s="10">
        <f>SUMIF($AV$2:AW2409,AV2409,$BD$2:BE2409)-BD2409</f>
        <v>115</v>
      </c>
      <c r="AR2409" s="10">
        <f>M2409</f>
        <v>409</v>
      </c>
      <c r="AS2409" s="10">
        <f t="shared" si="904"/>
        <v>2662</v>
      </c>
      <c r="AT2409">
        <f t="shared" si="905"/>
        <v>1</v>
      </c>
      <c r="AU2409" s="10">
        <f t="shared" si="906"/>
        <v>5</v>
      </c>
      <c r="AV2409">
        <f t="shared" si="922"/>
        <v>2662</v>
      </c>
      <c r="AW2409">
        <f t="shared" si="923"/>
        <v>409</v>
      </c>
      <c r="AX2409">
        <f t="shared" si="924"/>
        <v>1</v>
      </c>
      <c r="AY2409">
        <f t="shared" si="925"/>
        <v>5</v>
      </c>
      <c r="AZ2409">
        <f t="shared" si="926"/>
        <v>2662</v>
      </c>
      <c r="BA2409">
        <f t="shared" si="927"/>
        <v>409</v>
      </c>
      <c r="BB2409">
        <f t="shared" si="907"/>
        <v>5</v>
      </c>
      <c r="BC2409">
        <f t="shared" si="908"/>
        <v>1</v>
      </c>
      <c r="BD2409">
        <f t="shared" si="909"/>
        <v>0</v>
      </c>
      <c r="BE2409">
        <f t="shared" si="910"/>
        <v>3</v>
      </c>
    </row>
    <row r="2410" spans="10:57" x14ac:dyDescent="0.25">
      <c r="J2410" s="23">
        <f>MAX(_xlfn.MAXIFS(L$2:$L2410,M$2:$M2410,M2410),_xlfn.MAXIFS(L$2:$L2410,N$2:$N2410,M2410))-MAX(_xlfn.MAXIFS(L$2:$L2409,M$2:$M2409,M2410),_xlfn.MAXIFS(L$2:$L2409,N$2:$N2409,M2410))</f>
        <v>7</v>
      </c>
      <c r="K2410" s="23">
        <f>MAX(_xlfn.MAXIFS($L$2:L2410,$M$2:M2410,N2410),_xlfn.MAXIFS($L$2:L2410,$N$2:N2410,N2410))-MAX(_xlfn.MAXIFS($L$2:L2409,$M$2:M2409,N2410),_xlfn.MAXIFS($L$2:L2409,$N$2:N2409,N2410))</f>
        <v>3</v>
      </c>
      <c r="L2410" s="20">
        <v>43450</v>
      </c>
      <c r="M2410" s="10">
        <v>14</v>
      </c>
      <c r="N2410" s="10">
        <v>170</v>
      </c>
      <c r="O2410" s="10">
        <v>6</v>
      </c>
      <c r="P2410" s="10">
        <v>1</v>
      </c>
      <c r="Q2410" s="10" t="str">
        <f t="shared" si="913"/>
        <v>S</v>
      </c>
      <c r="R2410" s="10" t="str">
        <f t="shared" si="914"/>
        <v>N</v>
      </c>
      <c r="S2410" s="10">
        <f t="shared" si="915"/>
        <v>5</v>
      </c>
      <c r="T2410" s="11">
        <f>IFERROR((SUMIF($M$2:N2410,M2410,$O$2:P2410)-O2410)/(COUNTIF($M$2:N2410,M2410)-1),0)</f>
        <v>1.748868778280543</v>
      </c>
      <c r="U2410" s="11">
        <f>IFERROR((SUMIF($AR$2:AR2410,AR2410,$AT$2:AU2410)-AT2410)/(COUNTIF($M$2:N2410,M2410)-1),0)</f>
        <v>0.56334841628959276</v>
      </c>
      <c r="V2410" s="11">
        <f t="shared" si="916"/>
        <v>1.1855203619909502</v>
      </c>
      <c r="W2410" s="12">
        <f>IFERROR((SUMIF($AV$2:AW2410,AV2410,$AX$2:AY2410)-AX2410)/(COUNTIF($M$2:N2410,N2410)-1),0)</f>
        <v>1.7336244541484715</v>
      </c>
      <c r="X2410" s="12">
        <f>IFERROR((SUMIF($AZ$2:BA2410,AZ2410,$BB$2:BC2410)-BB2410)/(COUNTIF($M$2:N2410,N2410)-1),0)</f>
        <v>1.1550218340611353</v>
      </c>
      <c r="Y2410" s="12">
        <f t="shared" si="917"/>
        <v>0.57860262008733621</v>
      </c>
      <c r="Z2410" s="13">
        <f>IFERROR((SUMIF($M$2:M2410,M2410,O$2:O2410)-O2410)/(COUNTIF($M$2:M2410,M2410)-1),0)</f>
        <v>1.7380952380952381</v>
      </c>
      <c r="AA2410" s="13">
        <f>IFERROR((SUMIF($M$2:M2410,M2410,P$2:P2410)-P2410)/(COUNTIF($M$2:M2410,M2410)-1),0)</f>
        <v>1.1857142857142857</v>
      </c>
      <c r="AB2410" s="13">
        <f t="shared" si="918"/>
        <v>0.55238095238095242</v>
      </c>
      <c r="AC2410" s="10">
        <f>IFERROR((SUMIF($N$2:N2410,M2410,$P$2:P2410))/(COUNTIF($N$2:N2410,M2410)),0)</f>
        <v>1.7586206896551724</v>
      </c>
      <c r="AD2410" s="10">
        <f>IFERROR((SUMIF($N$2:N2410,M2410,$O$2:O2410))/(COUNTIF($N$2:N2410,M2410)),0)</f>
        <v>1.2801724137931034</v>
      </c>
      <c r="AE2410" s="10">
        <f t="shared" si="919"/>
        <v>0.47844827586206895</v>
      </c>
      <c r="AF2410" s="13">
        <f>IFERROR((SUMIF($M$2:M2410,N2410,$O$2:O2410))/(COUNTIF($M$2:M2410,N2410)),0)</f>
        <v>1.8280542986425339</v>
      </c>
      <c r="AG2410" s="13">
        <f>IFERROR((SUMIF($M$2:M2410,N2410,$P$2:P2410))/(COUNTIF($M$2:M2410,N2410)),0)</f>
        <v>0.9773755656108597</v>
      </c>
      <c r="AH2410" s="13">
        <f t="shared" si="920"/>
        <v>0.85067873303167418</v>
      </c>
      <c r="AI2410" s="10">
        <f>IFERROR((SUMIF(N$2:N2410,N2410,P$2:P2410)-P2410)/(COUNTIF($N$2:N2410,N2410)-1),0)</f>
        <v>1.6455696202531647</v>
      </c>
      <c r="AJ2410" s="10">
        <f>IFERROR((SUMIF(N$2:N2410,N2410,O$2:O2410)-O2410)/(COUNTIF($N$2:N2410,N2410)-1),0)</f>
        <v>1.3206751054852321</v>
      </c>
      <c r="AK2410" s="10">
        <f t="shared" si="921"/>
        <v>0.32489451476793252</v>
      </c>
      <c r="AL2410" s="10">
        <f>IFERROR((AP2410)/(COUNTIF($M$2:N2410,M2410)-1),0)</f>
        <v>1.66289592760181</v>
      </c>
      <c r="AM2410" s="19">
        <f>IFERROR((AQ2410)/(COUNTIF($M$2:N2410,N2410)-1),0)</f>
        <v>1.6637554585152838</v>
      </c>
      <c r="AN2410" s="10">
        <f t="shared" si="911"/>
        <v>3</v>
      </c>
      <c r="AO2410" s="10">
        <f t="shared" si="912"/>
        <v>0</v>
      </c>
      <c r="AP2410" s="10">
        <f>SUMIF($M$2:N2410,M2410,AN$2:AO2410)-AN2410</f>
        <v>735</v>
      </c>
      <c r="AQ2410" s="10">
        <f>SUMIF($AV$2:AW2410,AV2410,$BD$2:BE2410)-BD2410</f>
        <v>762</v>
      </c>
      <c r="AR2410" s="10">
        <f>M2410</f>
        <v>14</v>
      </c>
      <c r="AS2410" s="10">
        <f t="shared" si="904"/>
        <v>170</v>
      </c>
      <c r="AT2410">
        <f t="shared" si="905"/>
        <v>1</v>
      </c>
      <c r="AU2410" s="10">
        <f t="shared" si="906"/>
        <v>6</v>
      </c>
      <c r="AV2410">
        <f t="shared" si="922"/>
        <v>170</v>
      </c>
      <c r="AW2410">
        <f t="shared" si="923"/>
        <v>14</v>
      </c>
      <c r="AX2410">
        <f t="shared" si="924"/>
        <v>1</v>
      </c>
      <c r="AY2410">
        <f t="shared" si="925"/>
        <v>6</v>
      </c>
      <c r="AZ2410">
        <f t="shared" si="926"/>
        <v>170</v>
      </c>
      <c r="BA2410">
        <f t="shared" si="927"/>
        <v>14</v>
      </c>
      <c r="BB2410">
        <f t="shared" si="907"/>
        <v>6</v>
      </c>
      <c r="BC2410">
        <f t="shared" si="908"/>
        <v>1</v>
      </c>
      <c r="BD2410">
        <f t="shared" si="909"/>
        <v>0</v>
      </c>
      <c r="BE2410">
        <f t="shared" si="910"/>
        <v>3</v>
      </c>
    </row>
    <row r="2411" spans="10:57" x14ac:dyDescent="0.25">
      <c r="J2411" s="23">
        <f>MAX(_xlfn.MAXIFS(L$2:$L2411,M$2:$M2411,M2411),_xlfn.MAXIFS(L$2:$L2411,N$2:$N2411,M2411))-MAX(_xlfn.MAXIFS(L$2:$L2410,M$2:$M2410,M2411),_xlfn.MAXIFS(L$2:$L2410,N$2:$N2410,M2411))</f>
        <v>60</v>
      </c>
      <c r="K2411" s="23">
        <f>MAX(_xlfn.MAXIFS($L$2:L2411,$M$2:M2411,N2411),_xlfn.MAXIFS($L$2:L2411,$N$2:N2411,N2411))-MAX(_xlfn.MAXIFS($L$2:L2410,$M$2:M2410,N2411),_xlfn.MAXIFS($L$2:L2410,$N$2:N2410,N2411))</f>
        <v>43510</v>
      </c>
      <c r="L2411" s="20">
        <v>43510</v>
      </c>
      <c r="M2411" s="10">
        <v>170</v>
      </c>
      <c r="N2411" s="10">
        <v>46</v>
      </c>
      <c r="O2411" s="10">
        <v>0</v>
      </c>
      <c r="P2411" s="10">
        <v>1</v>
      </c>
      <c r="Q2411" s="10" t="str">
        <f t="shared" si="913"/>
        <v>N</v>
      </c>
      <c r="R2411" s="10" t="str">
        <f t="shared" si="914"/>
        <v>S</v>
      </c>
      <c r="S2411" s="10">
        <f t="shared" si="915"/>
        <v>-1</v>
      </c>
      <c r="T2411" s="11">
        <f>IFERROR((SUMIF($M$2:N2411,M2411,$O$2:P2411)-O2411)/(COUNTIF($M$2:N2411,M2411)-1),0)</f>
        <v>1.7320261437908497</v>
      </c>
      <c r="U2411" s="11">
        <f>IFERROR((SUMIF($AR$2:AR2411,AR2411,$AT$2:AU2411)-AT2411)/(COUNTIF($M$2:N2411,M2411)-1),0)</f>
        <v>0.47058823529411764</v>
      </c>
      <c r="V2411" s="11">
        <f t="shared" si="916"/>
        <v>1.261437908496732</v>
      </c>
      <c r="W2411" s="12">
        <f>IFERROR((SUMIF($AV$2:AW2411,AV2411,$AX$2:AY2411)-AX2411)/(COUNTIF($M$2:N2411,N2411)-1),0)</f>
        <v>0</v>
      </c>
      <c r="X2411" s="12">
        <f>IFERROR((SUMIF($AZ$2:BA2411,AZ2411,$BB$2:BC2411)-BB2411)/(COUNTIF($M$2:N2411,N2411)-1),0)</f>
        <v>0</v>
      </c>
      <c r="Y2411" s="12">
        <f t="shared" si="917"/>
        <v>0</v>
      </c>
      <c r="Z2411" s="13">
        <f>IFERROR((SUMIF($M$2:M2411,M2411,O$2:O2411)-O2411)/(COUNTIF($M$2:M2411,M2411)-1),0)</f>
        <v>1.8280542986425339</v>
      </c>
      <c r="AA2411" s="13">
        <f>IFERROR((SUMIF($M$2:M2411,M2411,P$2:P2411)-P2411)/(COUNTIF($M$2:M2411,M2411)-1),0)</f>
        <v>0.9773755656108597</v>
      </c>
      <c r="AB2411" s="13">
        <f t="shared" si="918"/>
        <v>0.85067873303167418</v>
      </c>
      <c r="AC2411" s="10">
        <f>IFERROR((SUMIF($N$2:N2411,M2411,$P$2:P2411))/(COUNTIF($N$2:N2411,M2411)),0)</f>
        <v>1.6428571428571428</v>
      </c>
      <c r="AD2411" s="10">
        <f>IFERROR((SUMIF($N$2:N2411,M2411,$O$2:O2411))/(COUNTIF($N$2:N2411,M2411)),0)</f>
        <v>1.3403361344537814</v>
      </c>
      <c r="AE2411" s="10">
        <f t="shared" si="919"/>
        <v>0.30252100840336138</v>
      </c>
      <c r="AF2411" s="13">
        <f>IFERROR((SUMIF($M$2:M2411,N2411,$O$2:O2411))/(COUNTIF($M$2:M2411,N2411)),0)</f>
        <v>0</v>
      </c>
      <c r="AG2411" s="13">
        <f>IFERROR((SUMIF($M$2:M2411,N2411,$P$2:P2411))/(COUNTIF($M$2:M2411,N2411)),0)</f>
        <v>0</v>
      </c>
      <c r="AH2411" s="13">
        <f t="shared" si="920"/>
        <v>0</v>
      </c>
      <c r="AI2411" s="10">
        <f>IFERROR((SUMIF(N$2:N2411,N2411,P$2:P2411)-P2411)/(COUNTIF($N$2:N2411,N2411)-1),0)</f>
        <v>0</v>
      </c>
      <c r="AJ2411" s="10">
        <f>IFERROR((SUMIF(N$2:N2411,N2411,O$2:O2411)-O2411)/(COUNTIF($N$2:N2411,N2411)-1),0)</f>
        <v>0</v>
      </c>
      <c r="AK2411" s="10">
        <f t="shared" si="921"/>
        <v>0</v>
      </c>
      <c r="AL2411" s="10">
        <f>IFERROR((AP2411)/(COUNTIF($M$2:N2411,M2411)-1),0)</f>
        <v>1.6601307189542485</v>
      </c>
      <c r="AM2411" s="19">
        <f>IFERROR((AQ2411)/(COUNTIF($M$2:N2411,N2411)-1),0)</f>
        <v>0</v>
      </c>
      <c r="AN2411" s="10">
        <f t="shared" si="911"/>
        <v>0</v>
      </c>
      <c r="AO2411" s="10">
        <f t="shared" si="912"/>
        <v>3</v>
      </c>
      <c r="AP2411" s="10">
        <f>SUMIF($M$2:N2411,M2411,AN$2:AO2411)-AN2411</f>
        <v>762</v>
      </c>
      <c r="AQ2411" s="10">
        <f>SUMIF($AV$2:AW2411,AV2411,$BD$2:BE2411)-BD2411</f>
        <v>0</v>
      </c>
      <c r="AR2411" s="10">
        <f>M2411</f>
        <v>170</v>
      </c>
      <c r="AS2411" s="10">
        <f t="shared" si="904"/>
        <v>46</v>
      </c>
      <c r="AT2411">
        <f t="shared" si="905"/>
        <v>1</v>
      </c>
      <c r="AU2411" s="10">
        <f t="shared" si="906"/>
        <v>0</v>
      </c>
      <c r="AV2411">
        <f t="shared" si="922"/>
        <v>46</v>
      </c>
      <c r="AW2411">
        <f t="shared" si="923"/>
        <v>170</v>
      </c>
      <c r="AX2411">
        <f t="shared" si="924"/>
        <v>1</v>
      </c>
      <c r="AY2411">
        <f t="shared" si="925"/>
        <v>0</v>
      </c>
      <c r="AZ2411">
        <f t="shared" si="926"/>
        <v>46</v>
      </c>
      <c r="BA2411">
        <f t="shared" si="927"/>
        <v>170</v>
      </c>
      <c r="BB2411">
        <f t="shared" si="907"/>
        <v>0</v>
      </c>
      <c r="BC2411">
        <f t="shared" si="908"/>
        <v>1</v>
      </c>
      <c r="BD2411">
        <f t="shared" si="909"/>
        <v>3</v>
      </c>
      <c r="BE2411">
        <f t="shared" si="910"/>
        <v>0</v>
      </c>
    </row>
    <row r="2412" spans="10:57" x14ac:dyDescent="0.25">
      <c r="J2412" s="23">
        <f>MAX(_xlfn.MAXIFS(L$2:$L2412,M$2:$M2412,M2412),_xlfn.MAXIFS(L$2:$L2412,N$2:$N2412,M2412))-MAX(_xlfn.MAXIFS(L$2:$L2411,M$2:$M2411,M2412),_xlfn.MAXIFS(L$2:$L2411,N$2:$N2411,M2412))</f>
        <v>43510</v>
      </c>
      <c r="K2412" s="23">
        <f>MAX(_xlfn.MAXIFS($L$2:L2412,$M$2:M2412,N2412),_xlfn.MAXIFS($L$2:L2412,$N$2:N2412,N2412))-MAX(_xlfn.MAXIFS($L$2:L2411,$M$2:M2411,N2412),_xlfn.MAXIFS($L$2:L2411,$N$2:N2411,N2412))</f>
        <v>60</v>
      </c>
      <c r="L2412" s="20">
        <v>43510</v>
      </c>
      <c r="M2412" s="10">
        <v>2282</v>
      </c>
      <c r="N2412" s="10">
        <v>409</v>
      </c>
      <c r="O2412" s="10">
        <v>2</v>
      </c>
      <c r="P2412" s="10">
        <v>1</v>
      </c>
      <c r="Q2412" s="10" t="str">
        <f t="shared" si="913"/>
        <v>S</v>
      </c>
      <c r="R2412" s="10" t="str">
        <f t="shared" si="914"/>
        <v>N</v>
      </c>
      <c r="S2412" s="10">
        <f t="shared" si="915"/>
        <v>1</v>
      </c>
      <c r="T2412" s="11">
        <f>IFERROR((SUMIF($M$2:N2412,M2412,$O$2:P2412)-O2412)/(COUNTIF($M$2:N2412,M2412)-1),0)</f>
        <v>0</v>
      </c>
      <c r="U2412" s="11">
        <f>IFERROR((SUMIF($AR$2:AR2412,AR2412,$AT$2:AU2412)-AT2412)/(COUNTIF($M$2:N2412,M2412)-1),0)</f>
        <v>0</v>
      </c>
      <c r="V2412" s="11">
        <f t="shared" si="916"/>
        <v>0</v>
      </c>
      <c r="W2412" s="12">
        <f>IFERROR((SUMIF($AV$2:AW2412,AV2412,$AX$2:AY2412)-AX2412)/(COUNTIF($M$2:N2412,N2412)-1),0)</f>
        <v>2.2019801980198022</v>
      </c>
      <c r="X2412" s="12">
        <f>IFERROR((SUMIF($AZ$2:BA2412,AZ2412,$BB$2:BC2412)-BB2412)/(COUNTIF($M$2:N2412,N2412)-1),0)</f>
        <v>0.90693069306930696</v>
      </c>
      <c r="Y2412" s="12">
        <f t="shared" si="917"/>
        <v>1.2950495049504953</v>
      </c>
      <c r="Z2412" s="13">
        <f>IFERROR((SUMIF($M$2:M2412,M2412,O$2:O2412)-O2412)/(COUNTIF($M$2:M2412,M2412)-1),0)</f>
        <v>0</v>
      </c>
      <c r="AA2412" s="13">
        <f>IFERROR((SUMIF($M$2:M2412,M2412,P$2:P2412)-P2412)/(COUNTIF($M$2:M2412,M2412)-1),0)</f>
        <v>0</v>
      </c>
      <c r="AB2412" s="13">
        <f t="shared" si="918"/>
        <v>0</v>
      </c>
      <c r="AC2412" s="10">
        <f>IFERROR((SUMIF($N$2:N2412,M2412,$P$2:P2412))/(COUNTIF($N$2:N2412,M2412)),0)</f>
        <v>0</v>
      </c>
      <c r="AD2412" s="10">
        <f>IFERROR((SUMIF($N$2:N2412,M2412,$O$2:O2412))/(COUNTIF($N$2:N2412,M2412)),0)</f>
        <v>0</v>
      </c>
      <c r="AE2412" s="10">
        <f t="shared" si="919"/>
        <v>0</v>
      </c>
      <c r="AF2412" s="13">
        <f>IFERROR((SUMIF($M$2:M2412,N2412,$O$2:O2412))/(COUNTIF($M$2:M2412,N2412)),0)</f>
        <v>2.3924050632911391</v>
      </c>
      <c r="AG2412" s="13">
        <f>IFERROR((SUMIF($M$2:M2412,N2412,$P$2:P2412))/(COUNTIF($M$2:M2412,N2412)),0)</f>
        <v>0.76371308016877637</v>
      </c>
      <c r="AH2412" s="13">
        <f t="shared" si="920"/>
        <v>1.6286919831223627</v>
      </c>
      <c r="AI2412" s="10">
        <f>IFERROR((SUMIF(N$2:N2412,N2412,P$2:P2412)-P2412)/(COUNTIF($N$2:N2412,N2412)-1),0)</f>
        <v>2.033582089552239</v>
      </c>
      <c r="AJ2412" s="10">
        <f>IFERROR((SUMIF(N$2:N2412,N2412,O$2:O2412)-O2412)/(COUNTIF($N$2:N2412,N2412)-1),0)</f>
        <v>1.0335820895522387</v>
      </c>
      <c r="AK2412" s="10">
        <f t="shared" si="921"/>
        <v>1.0000000000000002</v>
      </c>
      <c r="AL2412" s="10">
        <f>IFERROR((AP2412)/(COUNTIF($M$2:N2412,M2412)-1),0)</f>
        <v>0</v>
      </c>
      <c r="AM2412" s="19">
        <f>IFERROR((AQ2412)/(COUNTIF($M$2:N2412,N2412)-1),0)</f>
        <v>2.0930693069306932</v>
      </c>
      <c r="AN2412" s="10">
        <f t="shared" si="911"/>
        <v>3</v>
      </c>
      <c r="AO2412" s="10">
        <f t="shared" si="912"/>
        <v>0</v>
      </c>
      <c r="AP2412" s="10">
        <f>SUMIF($M$2:N2412,M2412,AN$2:AO2412)-AN2412</f>
        <v>0</v>
      </c>
      <c r="AQ2412" s="10">
        <f>SUMIF($AV$2:AW2412,AV2412,$BD$2:BE2412)-BD2412</f>
        <v>1057</v>
      </c>
      <c r="AR2412" s="10">
        <f>M2412</f>
        <v>2282</v>
      </c>
      <c r="AS2412" s="10">
        <f t="shared" si="904"/>
        <v>409</v>
      </c>
      <c r="AT2412">
        <f t="shared" si="905"/>
        <v>1</v>
      </c>
      <c r="AU2412" s="10">
        <f t="shared" si="906"/>
        <v>2</v>
      </c>
      <c r="AV2412">
        <f t="shared" si="922"/>
        <v>409</v>
      </c>
      <c r="AW2412">
        <f t="shared" si="923"/>
        <v>2282</v>
      </c>
      <c r="AX2412">
        <f t="shared" si="924"/>
        <v>1</v>
      </c>
      <c r="AY2412">
        <f t="shared" si="925"/>
        <v>2</v>
      </c>
      <c r="AZ2412">
        <f t="shared" si="926"/>
        <v>409</v>
      </c>
      <c r="BA2412">
        <f t="shared" si="927"/>
        <v>2282</v>
      </c>
      <c r="BB2412">
        <f t="shared" si="907"/>
        <v>2</v>
      </c>
      <c r="BC2412">
        <f t="shared" si="908"/>
        <v>1</v>
      </c>
      <c r="BD2412">
        <f t="shared" si="909"/>
        <v>0</v>
      </c>
      <c r="BE2412">
        <f t="shared" si="910"/>
        <v>3</v>
      </c>
    </row>
    <row r="2413" spans="10:57" x14ac:dyDescent="0.25">
      <c r="J2413" s="23">
        <f>MAX(_xlfn.MAXIFS(L$2:$L2413,M$2:$M2413,M2413),_xlfn.MAXIFS(L$2:$L2413,N$2:$N2413,M2413))-MAX(_xlfn.MAXIFS(L$2:$L2412,M$2:$M2412,M2413),_xlfn.MAXIFS(L$2:$L2412,N$2:$N2412,M2413))</f>
        <v>2333</v>
      </c>
      <c r="K2413" s="23">
        <f>MAX(_xlfn.MAXIFS($L$2:L2413,$M$2:M2413,N2413),_xlfn.MAXIFS($L$2:L2413,$N$2:N2413,N2413))-MAX(_xlfn.MAXIFS($L$2:L2412,$M$2:M2412,N2413),_xlfn.MAXIFS($L$2:L2412,$N$2:N2412,N2413))</f>
        <v>61</v>
      </c>
      <c r="L2413" s="20">
        <v>43511</v>
      </c>
      <c r="M2413" s="10">
        <v>316</v>
      </c>
      <c r="N2413" s="10">
        <v>14</v>
      </c>
      <c r="O2413" s="10">
        <v>2</v>
      </c>
      <c r="P2413" s="10">
        <v>1</v>
      </c>
      <c r="Q2413" s="10" t="str">
        <f t="shared" si="913"/>
        <v>S</v>
      </c>
      <c r="R2413" s="10" t="str">
        <f t="shared" si="914"/>
        <v>N</v>
      </c>
      <c r="S2413" s="10">
        <f t="shared" si="915"/>
        <v>1</v>
      </c>
      <c r="T2413" s="11">
        <f>IFERROR((SUMIF($M$2:N2413,M2413,$O$2:P2413)-O2413)/(COUNTIF($M$2:N2413,M2413)-1),0)</f>
        <v>0</v>
      </c>
      <c r="U2413" s="11">
        <f>IFERROR((SUMIF($AR$2:AR2413,AR2413,$AT$2:AU2413)-AT2413)/(COUNTIF($M$2:N2413,M2413)-1),0)</f>
        <v>6</v>
      </c>
      <c r="V2413" s="11">
        <f t="shared" si="916"/>
        <v>-6</v>
      </c>
      <c r="W2413" s="12">
        <f>IFERROR((SUMIF($AV$2:AW2413,AV2413,$AX$2:AY2413)-AX2413)/(COUNTIF($M$2:N2413,N2413)-1),0)</f>
        <v>1.7584650112866818</v>
      </c>
      <c r="X2413" s="12">
        <f>IFERROR((SUMIF($AZ$2:BA2413,AZ2413,$BB$2:BC2413)-BB2413)/(COUNTIF($M$2:N2413,N2413)-1),0)</f>
        <v>1.234762979683973</v>
      </c>
      <c r="Y2413" s="12">
        <f t="shared" si="917"/>
        <v>0.52370203160270878</v>
      </c>
      <c r="Z2413" s="13">
        <f>IFERROR((SUMIF($M$2:M2413,M2413,O$2:O2413)-O2413)/(COUNTIF($M$2:M2413,M2413)-1),0)</f>
        <v>0</v>
      </c>
      <c r="AA2413" s="13">
        <f>IFERROR((SUMIF($M$2:M2413,M2413,P$2:P2413)-P2413)/(COUNTIF($M$2:M2413,M2413)-1),0)</f>
        <v>6</v>
      </c>
      <c r="AB2413" s="13">
        <f t="shared" si="918"/>
        <v>-6</v>
      </c>
      <c r="AC2413" s="10">
        <f>IFERROR((SUMIF($N$2:N2413,M2413,$P$2:P2413))/(COUNTIF($N$2:N2413,M2413)),0)</f>
        <v>0</v>
      </c>
      <c r="AD2413" s="10">
        <f>IFERROR((SUMIF($N$2:N2413,M2413,$O$2:O2413))/(COUNTIF($N$2:N2413,M2413)),0)</f>
        <v>0</v>
      </c>
      <c r="AE2413" s="10">
        <f t="shared" si="919"/>
        <v>0</v>
      </c>
      <c r="AF2413" s="13">
        <f>IFERROR((SUMIF($M$2:M2413,N2413,$O$2:O2413))/(COUNTIF($M$2:M2413,N2413)),0)</f>
        <v>1.7582938388625593</v>
      </c>
      <c r="AG2413" s="13">
        <f>IFERROR((SUMIF($M$2:M2413,N2413,$P$2:P2413))/(COUNTIF($M$2:M2413,N2413)),0)</f>
        <v>1.1848341232227488</v>
      </c>
      <c r="AH2413" s="13">
        <f t="shared" si="920"/>
        <v>0.57345971563981046</v>
      </c>
      <c r="AI2413" s="10">
        <f>IFERROR((SUMIF(N$2:N2413,N2413,P$2:P2413)-P2413)/(COUNTIF($N$2:N2413,N2413)-1),0)</f>
        <v>1.7586206896551724</v>
      </c>
      <c r="AJ2413" s="10">
        <f>IFERROR((SUMIF(N$2:N2413,N2413,O$2:O2413)-O2413)/(COUNTIF($N$2:N2413,N2413)-1),0)</f>
        <v>1.2801724137931034</v>
      </c>
      <c r="AK2413" s="10">
        <f t="shared" si="921"/>
        <v>0.47844827586206895</v>
      </c>
      <c r="AL2413" s="10">
        <f>IFERROR((AP2413)/(COUNTIF($M$2:N2413,M2413)-1),0)</f>
        <v>0</v>
      </c>
      <c r="AM2413" s="19">
        <f>IFERROR((AQ2413)/(COUNTIF($M$2:N2413,N2413)-1),0)</f>
        <v>1.6659142212189617</v>
      </c>
      <c r="AN2413" s="10">
        <f t="shared" si="911"/>
        <v>3</v>
      </c>
      <c r="AO2413" s="10">
        <f t="shared" si="912"/>
        <v>0</v>
      </c>
      <c r="AP2413" s="10">
        <f>SUMIF($M$2:N2413,M2413,AN$2:AO2413)-AN2413</f>
        <v>0</v>
      </c>
      <c r="AQ2413" s="10">
        <f>SUMIF($AV$2:AW2413,AV2413,$BD$2:BE2413)-BD2413</f>
        <v>738</v>
      </c>
      <c r="AR2413" s="10">
        <f>M2413</f>
        <v>316</v>
      </c>
      <c r="AS2413" s="10">
        <f t="shared" si="904"/>
        <v>14</v>
      </c>
      <c r="AT2413">
        <f t="shared" si="905"/>
        <v>1</v>
      </c>
      <c r="AU2413" s="10">
        <f t="shared" si="906"/>
        <v>2</v>
      </c>
      <c r="AV2413">
        <f t="shared" si="922"/>
        <v>14</v>
      </c>
      <c r="AW2413">
        <f t="shared" si="923"/>
        <v>316</v>
      </c>
      <c r="AX2413">
        <f t="shared" si="924"/>
        <v>1</v>
      </c>
      <c r="AY2413">
        <f t="shared" si="925"/>
        <v>2</v>
      </c>
      <c r="AZ2413">
        <f t="shared" si="926"/>
        <v>14</v>
      </c>
      <c r="BA2413">
        <f t="shared" si="927"/>
        <v>316</v>
      </c>
      <c r="BB2413">
        <f t="shared" si="907"/>
        <v>2</v>
      </c>
      <c r="BC2413">
        <f t="shared" si="908"/>
        <v>1</v>
      </c>
      <c r="BD2413">
        <f t="shared" si="909"/>
        <v>0</v>
      </c>
      <c r="BE2413">
        <f t="shared" si="910"/>
        <v>3</v>
      </c>
    </row>
    <row r="2414" spans="10:57" x14ac:dyDescent="0.25">
      <c r="J2414" s="23">
        <f>MAX(_xlfn.MAXIFS(L$2:$L2414,M$2:$M2414,M2414),_xlfn.MAXIFS(L$2:$L2414,N$2:$N2414,M2414))-MAX(_xlfn.MAXIFS(L$2:$L2413,M$2:$M2413,M2414),_xlfn.MAXIFS(L$2:$L2413,N$2:$N2413,M2414))</f>
        <v>63</v>
      </c>
      <c r="K2414" s="23">
        <f>MAX(_xlfn.MAXIFS($L$2:L2414,$M$2:M2414,N2414),_xlfn.MAXIFS($L$2:L2414,$N$2:N2414,N2414))-MAX(_xlfn.MAXIFS($L$2:L2413,$M$2:M2413,N2414),_xlfn.MAXIFS($L$2:L2413,$N$2:N2413,N2414))</f>
        <v>62</v>
      </c>
      <c r="L2414" s="20">
        <v>43512</v>
      </c>
      <c r="M2414" s="10">
        <v>413</v>
      </c>
      <c r="N2414" s="10">
        <v>2662</v>
      </c>
      <c r="O2414" s="10">
        <v>6</v>
      </c>
      <c r="P2414" s="10">
        <v>0</v>
      </c>
      <c r="Q2414" s="10" t="str">
        <f t="shared" si="913"/>
        <v>S</v>
      </c>
      <c r="R2414" s="10" t="str">
        <f t="shared" si="914"/>
        <v>N</v>
      </c>
      <c r="S2414" s="10">
        <f t="shared" si="915"/>
        <v>6</v>
      </c>
      <c r="T2414" s="11">
        <f>IFERROR((SUMIF($M$2:N2414,M2414,$O$2:P2414)-O2414)/(COUNTIF($M$2:N2414,M2414)-1),0)</f>
        <v>1.3825503355704698</v>
      </c>
      <c r="U2414" s="11">
        <f>IFERROR((SUMIF($AR$2:AR2414,AR2414,$AT$2:AU2414)-AT2414)/(COUNTIF($M$2:N2414,M2414)-1),0)</f>
        <v>0.60402684563758391</v>
      </c>
      <c r="V2414" s="11">
        <f t="shared" si="916"/>
        <v>0.77852348993288589</v>
      </c>
      <c r="W2414" s="12">
        <f>IFERROR((SUMIF($AV$2:AW2414,AV2414,$AX$2:AY2414)-AX2414)/(COUNTIF($M$2:N2414,N2414)-1),0)</f>
        <v>1.1698113207547169</v>
      </c>
      <c r="X2414" s="12">
        <f>IFERROR((SUMIF($AZ$2:BA2414,AZ2414,$BB$2:BC2414)-BB2414)/(COUNTIF($M$2:N2414,N2414)-1),0)</f>
        <v>1.6603773584905661</v>
      </c>
      <c r="Y2414" s="12">
        <f t="shared" si="917"/>
        <v>-0.49056603773584917</v>
      </c>
      <c r="Z2414" s="13">
        <f>IFERROR((SUMIF($M$2:M2414,M2414,O$2:O2414)-O2414)/(COUNTIF($M$2:M2414,M2414)-1),0)</f>
        <v>1.5072463768115942</v>
      </c>
      <c r="AA2414" s="13">
        <f>IFERROR((SUMIF($M$2:M2414,M2414,P$2:P2414)-P2414)/(COUNTIF($M$2:M2414,M2414)-1),0)</f>
        <v>1.3043478260869565</v>
      </c>
      <c r="AB2414" s="13">
        <f t="shared" si="918"/>
        <v>0.20289855072463769</v>
      </c>
      <c r="AC2414" s="10">
        <f>IFERROR((SUMIF($N$2:N2414,M2414,$P$2:P2414))/(COUNTIF($N$2:N2414,M2414)),0)</f>
        <v>1.2749999999999999</v>
      </c>
      <c r="AD2414" s="10">
        <f>IFERROR((SUMIF($N$2:N2414,M2414,$O$2:O2414))/(COUNTIF($N$2:N2414,M2414)),0)</f>
        <v>1.7375</v>
      </c>
      <c r="AE2414" s="10">
        <f t="shared" si="919"/>
        <v>-0.46250000000000013</v>
      </c>
      <c r="AF2414" s="13">
        <f>IFERROR((SUMIF($M$2:M2414,N2414,$O$2:O2414))/(COUNTIF($M$2:M2414,N2414)),0)</f>
        <v>1.1176470588235294</v>
      </c>
      <c r="AG2414" s="13">
        <f>IFERROR((SUMIF($M$2:M2414,N2414,$P$2:P2414))/(COUNTIF($M$2:M2414,N2414)),0)</f>
        <v>1.6862745098039216</v>
      </c>
      <c r="AH2414" s="13">
        <f t="shared" si="920"/>
        <v>-0.56862745098039214</v>
      </c>
      <c r="AI2414" s="10">
        <f>IFERROR((SUMIF(N$2:N2414,N2414,P$2:P2414)-P2414)/(COUNTIF($N$2:N2414,N2414)-1),0)</f>
        <v>1.2181818181818183</v>
      </c>
      <c r="AJ2414" s="10">
        <f>IFERROR((SUMIF(N$2:N2414,N2414,O$2:O2414)-O2414)/(COUNTIF($N$2:N2414,N2414)-1),0)</f>
        <v>1.6363636363636365</v>
      </c>
      <c r="AK2414" s="10">
        <f t="shared" si="921"/>
        <v>-0.41818181818181821</v>
      </c>
      <c r="AL2414" s="10">
        <f>IFERROR((AP2414)/(COUNTIF($M$2:N2414,M2414)-1),0)</f>
        <v>1.2684563758389262</v>
      </c>
      <c r="AM2414" s="19">
        <f>IFERROR((AQ2414)/(COUNTIF($M$2:N2414,N2414)-1),0)</f>
        <v>1.0849056603773586</v>
      </c>
      <c r="AN2414" s="10">
        <f t="shared" si="911"/>
        <v>3</v>
      </c>
      <c r="AO2414" s="10">
        <f t="shared" si="912"/>
        <v>0</v>
      </c>
      <c r="AP2414" s="10">
        <f>SUMIF($M$2:N2414,M2414,AN$2:AO2414)-AN2414</f>
        <v>189</v>
      </c>
      <c r="AQ2414" s="10">
        <f>SUMIF($AV$2:AW2414,AV2414,$BD$2:BE2414)-BD2414</f>
        <v>115</v>
      </c>
      <c r="AR2414" s="10">
        <f>M2414</f>
        <v>413</v>
      </c>
      <c r="AS2414" s="10">
        <f t="shared" si="904"/>
        <v>2662</v>
      </c>
      <c r="AT2414">
        <f t="shared" si="905"/>
        <v>0</v>
      </c>
      <c r="AU2414" s="10">
        <f t="shared" si="906"/>
        <v>6</v>
      </c>
      <c r="AV2414">
        <f t="shared" si="922"/>
        <v>2662</v>
      </c>
      <c r="AW2414">
        <f t="shared" si="923"/>
        <v>413</v>
      </c>
      <c r="AX2414">
        <f t="shared" si="924"/>
        <v>0</v>
      </c>
      <c r="AY2414">
        <f t="shared" si="925"/>
        <v>6</v>
      </c>
      <c r="AZ2414">
        <f t="shared" si="926"/>
        <v>2662</v>
      </c>
      <c r="BA2414">
        <f t="shared" si="927"/>
        <v>413</v>
      </c>
      <c r="BB2414">
        <f t="shared" si="907"/>
        <v>6</v>
      </c>
      <c r="BC2414">
        <f t="shared" si="908"/>
        <v>0</v>
      </c>
      <c r="BD2414">
        <f t="shared" si="909"/>
        <v>0</v>
      </c>
      <c r="BE2414">
        <f t="shared" si="910"/>
        <v>3</v>
      </c>
    </row>
    <row r="2415" spans="10:57" x14ac:dyDescent="0.25">
      <c r="J2415" s="23">
        <f>MAX(_xlfn.MAXIFS(L$2:$L2415,M$2:$M2415,M2415),_xlfn.MAXIFS(L$2:$L2415,N$2:$N2415,M2415))-MAX(_xlfn.MAXIFS(L$2:$L2414,M$2:$M2414,M2415),_xlfn.MAXIFS(L$2:$L2414,N$2:$N2414,M2415))</f>
        <v>259</v>
      </c>
      <c r="K2415" s="23">
        <f>MAX(_xlfn.MAXIFS($L$2:L2415,$M$2:M2415,N2415),_xlfn.MAXIFS($L$2:L2415,$N$2:N2415,N2415))-MAX(_xlfn.MAXIFS($L$2:L2414,$M$2:M2414,N2415),_xlfn.MAXIFS($L$2:L2414,$N$2:N2414,N2415))</f>
        <v>3</v>
      </c>
      <c r="L2415" s="20">
        <v>43513</v>
      </c>
      <c r="M2415" s="10">
        <v>17444</v>
      </c>
      <c r="N2415" s="10">
        <v>409</v>
      </c>
      <c r="O2415" s="10">
        <v>1</v>
      </c>
      <c r="P2415" s="10">
        <v>2</v>
      </c>
      <c r="Q2415" s="10" t="str">
        <f t="shared" si="913"/>
        <v>N</v>
      </c>
      <c r="R2415" s="10" t="str">
        <f t="shared" si="914"/>
        <v>S</v>
      </c>
      <c r="S2415" s="10">
        <f t="shared" si="915"/>
        <v>-1</v>
      </c>
      <c r="T2415" s="11">
        <f>IFERROR((SUMIF($M$2:N2415,M2415,$O$2:P2415)-O2415)/(COUNTIF($M$2:N2415,M2415)-1),0)</f>
        <v>1.1845018450184501</v>
      </c>
      <c r="U2415" s="11">
        <f>IFERROR((SUMIF($AR$2:AR2415,AR2415,$AT$2:AU2415)-AT2415)/(COUNTIF($M$2:N2415,M2415)-1),0)</f>
        <v>0.66420664206642066</v>
      </c>
      <c r="V2415" s="11">
        <f t="shared" si="916"/>
        <v>0.52029520295202947</v>
      </c>
      <c r="W2415" s="12">
        <f>IFERROR((SUMIF($AV$2:AW2415,AV2415,$AX$2:AY2415)-AX2415)/(COUNTIF($M$2:N2415,N2415)-1),0)</f>
        <v>2.1996047430830039</v>
      </c>
      <c r="X2415" s="12">
        <f>IFERROR((SUMIF($AZ$2:BA2415,AZ2415,$BB$2:BC2415)-BB2415)/(COUNTIF($M$2:N2415,N2415)-1),0)</f>
        <v>0.90909090909090906</v>
      </c>
      <c r="Y2415" s="12">
        <f t="shared" si="917"/>
        <v>1.2905138339920947</v>
      </c>
      <c r="Z2415" s="13">
        <f>IFERROR((SUMIF($M$2:M2415,M2415,O$2:O2415)-O2415)/(COUNTIF($M$2:M2415,M2415)-1),0)</f>
        <v>1.282442748091603</v>
      </c>
      <c r="AA2415" s="13">
        <f>IFERROR((SUMIF($M$2:M2415,M2415,P$2:P2415)-P2415)/(COUNTIF($M$2:M2415,M2415)-1),0)</f>
        <v>1.3740458015267176</v>
      </c>
      <c r="AB2415" s="13">
        <f t="shared" si="918"/>
        <v>-9.1603053435114656E-2</v>
      </c>
      <c r="AC2415" s="10">
        <f>IFERROR((SUMIF($N$2:N2415,M2415,$P$2:P2415))/(COUNTIF($N$2:N2415,M2415)),0)</f>
        <v>1.0928571428571427</v>
      </c>
      <c r="AD2415" s="10">
        <f>IFERROR((SUMIF($N$2:N2415,M2415,$O$2:O2415))/(COUNTIF($N$2:N2415,M2415)),0)</f>
        <v>1.9071428571428573</v>
      </c>
      <c r="AE2415" s="10">
        <f t="shared" si="919"/>
        <v>-0.8142857142857145</v>
      </c>
      <c r="AF2415" s="13">
        <f>IFERROR((SUMIF($M$2:M2415,N2415,$O$2:O2415))/(COUNTIF($M$2:M2415,N2415)),0)</f>
        <v>2.3924050632911391</v>
      </c>
      <c r="AG2415" s="13">
        <f>IFERROR((SUMIF($M$2:M2415,N2415,$P$2:P2415))/(COUNTIF($M$2:M2415,N2415)),0)</f>
        <v>0.76371308016877637</v>
      </c>
      <c r="AH2415" s="13">
        <f t="shared" si="920"/>
        <v>1.6286919831223627</v>
      </c>
      <c r="AI2415" s="10">
        <f>IFERROR((SUMIF(N$2:N2415,N2415,P$2:P2415)-P2415)/(COUNTIF($N$2:N2415,N2415)-1),0)</f>
        <v>2.029739776951673</v>
      </c>
      <c r="AJ2415" s="10">
        <f>IFERROR((SUMIF(N$2:N2415,N2415,O$2:O2415)-O2415)/(COUNTIF($N$2:N2415,N2415)-1),0)</f>
        <v>1.037174721189591</v>
      </c>
      <c r="AK2415" s="10">
        <f t="shared" si="921"/>
        <v>0.99256505576208198</v>
      </c>
      <c r="AL2415" s="10">
        <f>IFERROR((AP2415)/(COUNTIF($M$2:N2415,M2415)-1),0)</f>
        <v>1.1808118081180812</v>
      </c>
      <c r="AM2415" s="19">
        <f>IFERROR((AQ2415)/(COUNTIF($M$2:N2415,N2415)-1),0)</f>
        <v>2.0889328063241108</v>
      </c>
      <c r="AN2415" s="10">
        <f t="shared" si="911"/>
        <v>0</v>
      </c>
      <c r="AO2415" s="10">
        <f t="shared" si="912"/>
        <v>3</v>
      </c>
      <c r="AP2415" s="10">
        <f>SUMIF($M$2:N2415,M2415,AN$2:AO2415)-AN2415</f>
        <v>320</v>
      </c>
      <c r="AQ2415" s="10">
        <f>SUMIF($AV$2:AW2415,AV2415,$BD$2:BE2415)-BD2415</f>
        <v>1057</v>
      </c>
      <c r="AR2415" s="10">
        <f>M2415</f>
        <v>17444</v>
      </c>
      <c r="AS2415" s="10">
        <f t="shared" si="904"/>
        <v>409</v>
      </c>
      <c r="AT2415">
        <f t="shared" si="905"/>
        <v>2</v>
      </c>
      <c r="AU2415" s="10">
        <f t="shared" si="906"/>
        <v>1</v>
      </c>
      <c r="AV2415">
        <f t="shared" si="922"/>
        <v>409</v>
      </c>
      <c r="AW2415">
        <f t="shared" si="923"/>
        <v>17444</v>
      </c>
      <c r="AX2415">
        <f t="shared" si="924"/>
        <v>2</v>
      </c>
      <c r="AY2415">
        <f t="shared" si="925"/>
        <v>1</v>
      </c>
      <c r="AZ2415">
        <f t="shared" si="926"/>
        <v>409</v>
      </c>
      <c r="BA2415">
        <f t="shared" si="927"/>
        <v>17444</v>
      </c>
      <c r="BB2415">
        <f t="shared" si="907"/>
        <v>1</v>
      </c>
      <c r="BC2415">
        <f t="shared" si="908"/>
        <v>2</v>
      </c>
      <c r="BD2415">
        <f t="shared" si="909"/>
        <v>3</v>
      </c>
      <c r="BE2415">
        <f t="shared" si="910"/>
        <v>0</v>
      </c>
    </row>
    <row r="2416" spans="10:57" x14ac:dyDescent="0.25">
      <c r="J2416" s="23">
        <f>MAX(_xlfn.MAXIFS(L$2:$L2416,M$2:$M2416,M2416),_xlfn.MAXIFS(L$2:$L2416,N$2:$N2416,M2416))-MAX(_xlfn.MAXIFS(L$2:$L2415,M$2:$M2415,M2416),_xlfn.MAXIFS(L$2:$L2415,N$2:$N2415,M2416))</f>
        <v>3</v>
      </c>
      <c r="K2416" s="23">
        <f>MAX(_xlfn.MAXIFS($L$2:L2416,$M$2:M2416,N2416),_xlfn.MAXIFS($L$2:L2416,$N$2:N2416,N2416))-MAX(_xlfn.MAXIFS($L$2:L2415,$M$2:M2415,N2416),_xlfn.MAXIFS($L$2:L2415,$N$2:N2415,N2416))</f>
        <v>63</v>
      </c>
      <c r="L2416" s="20">
        <v>43513</v>
      </c>
      <c r="M2416" s="10">
        <v>170</v>
      </c>
      <c r="N2416" s="10">
        <v>4467</v>
      </c>
      <c r="O2416" s="10">
        <v>5</v>
      </c>
      <c r="P2416" s="10">
        <v>2</v>
      </c>
      <c r="Q2416" s="10" t="str">
        <f t="shared" si="913"/>
        <v>S</v>
      </c>
      <c r="R2416" s="10" t="str">
        <f t="shared" si="914"/>
        <v>N</v>
      </c>
      <c r="S2416" s="10">
        <f t="shared" si="915"/>
        <v>3</v>
      </c>
      <c r="T2416" s="11">
        <f>IFERROR((SUMIF($M$2:N2416,M2416,$O$2:P2416)-O2416)/(COUNTIF($M$2:N2416,M2416)-1),0)</f>
        <v>1.7282608695652173</v>
      </c>
      <c r="U2416" s="11">
        <f>IFERROR((SUMIF($AR$2:AR2416,AR2416,$AT$2:AU2416)-AT2416)/(COUNTIF($M$2:N2416,M2416)-1),0)</f>
        <v>0.47173913043478261</v>
      </c>
      <c r="V2416" s="11">
        <f t="shared" si="916"/>
        <v>1.2565217391304346</v>
      </c>
      <c r="W2416" s="12">
        <f>IFERROR((SUMIF($AV$2:AW2416,AV2416,$AX$2:AY2416)-AX2416)/(COUNTIF($M$2:N2416,N2416)-1),0)</f>
        <v>1.5161290322580645</v>
      </c>
      <c r="X2416" s="12">
        <f>IFERROR((SUMIF($AZ$2:BA2416,AZ2416,$BB$2:BC2416)-BB2416)/(COUNTIF($M$2:N2416,N2416)-1),0)</f>
        <v>2.161290322580645</v>
      </c>
      <c r="Y2416" s="12">
        <f t="shared" si="917"/>
        <v>-0.64516129032258052</v>
      </c>
      <c r="Z2416" s="13">
        <f>IFERROR((SUMIF($M$2:M2416,M2416,O$2:O2416)-O2416)/(COUNTIF($M$2:M2416,M2416)-1),0)</f>
        <v>1.8198198198198199</v>
      </c>
      <c r="AA2416" s="13">
        <f>IFERROR((SUMIF($M$2:M2416,M2416,P$2:P2416)-P2416)/(COUNTIF($M$2:M2416,M2416)-1),0)</f>
        <v>0.97747747747747749</v>
      </c>
      <c r="AB2416" s="13">
        <f t="shared" si="918"/>
        <v>0.8423423423423424</v>
      </c>
      <c r="AC2416" s="10">
        <f>IFERROR((SUMIF($N$2:N2416,M2416,$P$2:P2416))/(COUNTIF($N$2:N2416,M2416)),0)</f>
        <v>1.6428571428571428</v>
      </c>
      <c r="AD2416" s="10">
        <f>IFERROR((SUMIF($N$2:N2416,M2416,$O$2:O2416))/(COUNTIF($N$2:N2416,M2416)),0)</f>
        <v>1.3403361344537814</v>
      </c>
      <c r="AE2416" s="10">
        <f t="shared" si="919"/>
        <v>0.30252100840336138</v>
      </c>
      <c r="AF2416" s="13">
        <f>IFERROR((SUMIF($M$2:M2416,N2416,$O$2:O2416))/(COUNTIF($M$2:M2416,N2416)),0)</f>
        <v>1.375</v>
      </c>
      <c r="AG2416" s="13">
        <f>IFERROR((SUMIF($M$2:M2416,N2416,$P$2:P2416))/(COUNTIF($M$2:M2416,N2416)),0)</f>
        <v>1.875</v>
      </c>
      <c r="AH2416" s="13">
        <f t="shared" si="920"/>
        <v>-0.5</v>
      </c>
      <c r="AI2416" s="10">
        <f>IFERROR((SUMIF(N$2:N2416,N2416,P$2:P2416)-P2416)/(COUNTIF($N$2:N2416,N2416)-1),0)</f>
        <v>1.6666666666666667</v>
      </c>
      <c r="AJ2416" s="10">
        <f>IFERROR((SUMIF(N$2:N2416,N2416,O$2:O2416)-O2416)/(COUNTIF($N$2:N2416,N2416)-1),0)</f>
        <v>2.4666666666666668</v>
      </c>
      <c r="AK2416" s="10">
        <f t="shared" si="921"/>
        <v>-0.8</v>
      </c>
      <c r="AL2416" s="10">
        <f>IFERROR((AP2416)/(COUNTIF($M$2:N2416,M2416)-1),0)</f>
        <v>1.6565217391304348</v>
      </c>
      <c r="AM2416" s="19">
        <f>IFERROR((AQ2416)/(COUNTIF($M$2:N2416,N2416)-1),0)</f>
        <v>1.2580645161290323</v>
      </c>
      <c r="AN2416" s="10">
        <f t="shared" si="911"/>
        <v>3</v>
      </c>
      <c r="AO2416" s="10">
        <f t="shared" si="912"/>
        <v>0</v>
      </c>
      <c r="AP2416" s="10">
        <f>SUMIF($M$2:N2416,M2416,AN$2:AO2416)-AN2416</f>
        <v>762</v>
      </c>
      <c r="AQ2416" s="10">
        <f>SUMIF($AV$2:AW2416,AV2416,$BD$2:BE2416)-BD2416</f>
        <v>39</v>
      </c>
      <c r="AR2416" s="10">
        <f>M2416</f>
        <v>170</v>
      </c>
      <c r="AS2416" s="10">
        <f t="shared" si="904"/>
        <v>4467</v>
      </c>
      <c r="AT2416">
        <f t="shared" si="905"/>
        <v>2</v>
      </c>
      <c r="AU2416" s="10">
        <f t="shared" si="906"/>
        <v>5</v>
      </c>
      <c r="AV2416">
        <f t="shared" si="922"/>
        <v>4467</v>
      </c>
      <c r="AW2416">
        <f t="shared" si="923"/>
        <v>170</v>
      </c>
      <c r="AX2416">
        <f t="shared" si="924"/>
        <v>2</v>
      </c>
      <c r="AY2416">
        <f t="shared" si="925"/>
        <v>5</v>
      </c>
      <c r="AZ2416">
        <f t="shared" si="926"/>
        <v>4467</v>
      </c>
      <c r="BA2416">
        <f t="shared" si="927"/>
        <v>170</v>
      </c>
      <c r="BB2416">
        <f t="shared" si="907"/>
        <v>5</v>
      </c>
      <c r="BC2416">
        <f t="shared" si="908"/>
        <v>2</v>
      </c>
      <c r="BD2416">
        <f t="shared" si="909"/>
        <v>0</v>
      </c>
      <c r="BE2416">
        <f t="shared" si="910"/>
        <v>3</v>
      </c>
    </row>
    <row r="2417" spans="10:57" x14ac:dyDescent="0.25">
      <c r="J2417" s="23">
        <f>MAX(_xlfn.MAXIFS(L$2:$L2417,M$2:$M2417,M2417),_xlfn.MAXIFS(L$2:$L2417,N$2:$N2417,M2417))-MAX(_xlfn.MAXIFS(L$2:$L2416,M$2:$M2416,M2417),_xlfn.MAXIFS(L$2:$L2416,N$2:$N2416,M2417))</f>
        <v>4</v>
      </c>
      <c r="K2417" s="23">
        <f>MAX(_xlfn.MAXIFS($L$2:L2417,$M$2:M2417,N2417),_xlfn.MAXIFS($L$2:L2417,$N$2:N2417,N2417))-MAX(_xlfn.MAXIFS($L$2:L2416,$M$2:M2416,N2417),_xlfn.MAXIFS($L$2:L2416,$N$2:N2416,N2417))</f>
        <v>7</v>
      </c>
      <c r="L2417" s="20">
        <v>43517</v>
      </c>
      <c r="M2417" s="10">
        <v>409</v>
      </c>
      <c r="N2417" s="10">
        <v>2282</v>
      </c>
      <c r="O2417" s="10">
        <v>4</v>
      </c>
      <c r="P2417" s="10">
        <v>0</v>
      </c>
      <c r="Q2417" s="10" t="str">
        <f t="shared" si="913"/>
        <v>S</v>
      </c>
      <c r="R2417" s="10" t="str">
        <f t="shared" si="914"/>
        <v>N</v>
      </c>
      <c r="S2417" s="10">
        <f t="shared" si="915"/>
        <v>4</v>
      </c>
      <c r="T2417" s="11">
        <f>IFERROR((SUMIF($M$2:N2417,M2417,$O$2:P2417)-O2417)/(COUNTIF($M$2:N2417,M2417)-1),0)</f>
        <v>2.1992110453648914</v>
      </c>
      <c r="U2417" s="11">
        <f>IFERROR((SUMIF($AR$2:AR2417,AR2417,$AT$2:AU2417)-AT2417)/(COUNTIF($M$2:N2417,M2417)-1),0)</f>
        <v>0.35700197238658776</v>
      </c>
      <c r="V2417" s="11">
        <f t="shared" si="916"/>
        <v>1.8422090729783036</v>
      </c>
      <c r="W2417" s="12">
        <f>IFERROR((SUMIF($AV$2:AW2417,AV2417,$AX$2:AY2417)-AX2417)/(COUNTIF($M$2:N2417,N2417)-1),0)</f>
        <v>2</v>
      </c>
      <c r="X2417" s="12">
        <f>IFERROR((SUMIF($AZ$2:BA2417,AZ2417,$BB$2:BC2417)-BB2417)/(COUNTIF($M$2:N2417,N2417)-1),0)</f>
        <v>1</v>
      </c>
      <c r="Y2417" s="12">
        <f t="shared" si="917"/>
        <v>1</v>
      </c>
      <c r="Z2417" s="13">
        <f>IFERROR((SUMIF($M$2:M2417,M2417,O$2:O2417)-O2417)/(COUNTIF($M$2:M2417,M2417)-1),0)</f>
        <v>2.3924050632911391</v>
      </c>
      <c r="AA2417" s="13">
        <f>IFERROR((SUMIF($M$2:M2417,M2417,P$2:P2417)-P2417)/(COUNTIF($M$2:M2417,M2417)-1),0)</f>
        <v>0.76371308016877637</v>
      </c>
      <c r="AB2417" s="13">
        <f t="shared" si="918"/>
        <v>1.6286919831223627</v>
      </c>
      <c r="AC2417" s="10">
        <f>IFERROR((SUMIF($N$2:N2417,M2417,$P$2:P2417))/(COUNTIF($N$2:N2417,M2417)),0)</f>
        <v>2.0296296296296297</v>
      </c>
      <c r="AD2417" s="10">
        <f>IFERROR((SUMIF($N$2:N2417,M2417,$O$2:O2417))/(COUNTIF($N$2:N2417,M2417)),0)</f>
        <v>1.037037037037037</v>
      </c>
      <c r="AE2417" s="10">
        <f t="shared" si="919"/>
        <v>0.99259259259259269</v>
      </c>
      <c r="AF2417" s="13">
        <f>IFERROR((SUMIF($M$2:M2417,N2417,$O$2:O2417))/(COUNTIF($M$2:M2417,N2417)),0)</f>
        <v>2</v>
      </c>
      <c r="AG2417" s="13">
        <f>IFERROR((SUMIF($M$2:M2417,N2417,$P$2:P2417))/(COUNTIF($M$2:M2417,N2417)),0)</f>
        <v>1</v>
      </c>
      <c r="AH2417" s="13">
        <f t="shared" si="920"/>
        <v>1</v>
      </c>
      <c r="AI2417" s="10">
        <f>IFERROR((SUMIF(N$2:N2417,N2417,P$2:P2417)-P2417)/(COUNTIF($N$2:N2417,N2417)-1),0)</f>
        <v>0</v>
      </c>
      <c r="AJ2417" s="10">
        <f>IFERROR((SUMIF(N$2:N2417,N2417,O$2:O2417)-O2417)/(COUNTIF($N$2:N2417,N2417)-1),0)</f>
        <v>0</v>
      </c>
      <c r="AK2417" s="10">
        <f t="shared" si="921"/>
        <v>0</v>
      </c>
      <c r="AL2417" s="10">
        <f>IFERROR((AP2417)/(COUNTIF($M$2:N2417,M2417)-1),0)</f>
        <v>2.0907297830374754</v>
      </c>
      <c r="AM2417" s="19">
        <f>IFERROR((AQ2417)/(COUNTIF($M$2:N2417,N2417)-1),0)</f>
        <v>3</v>
      </c>
      <c r="AN2417" s="10">
        <f t="shared" si="911"/>
        <v>3</v>
      </c>
      <c r="AO2417" s="10">
        <f t="shared" si="912"/>
        <v>0</v>
      </c>
      <c r="AP2417" s="10">
        <f>SUMIF($M$2:N2417,M2417,AN$2:AO2417)-AN2417</f>
        <v>1060</v>
      </c>
      <c r="AQ2417" s="10">
        <f>SUMIF($AV$2:AW2417,AV2417,$BD$2:BE2417)-BD2417</f>
        <v>3</v>
      </c>
      <c r="AR2417" s="10">
        <f>M2417</f>
        <v>409</v>
      </c>
      <c r="AS2417" s="10">
        <f t="shared" si="904"/>
        <v>2282</v>
      </c>
      <c r="AT2417">
        <f t="shared" si="905"/>
        <v>0</v>
      </c>
      <c r="AU2417" s="10">
        <f t="shared" si="906"/>
        <v>4</v>
      </c>
      <c r="AV2417">
        <f t="shared" si="922"/>
        <v>2282</v>
      </c>
      <c r="AW2417">
        <f t="shared" si="923"/>
        <v>409</v>
      </c>
      <c r="AX2417">
        <f t="shared" si="924"/>
        <v>0</v>
      </c>
      <c r="AY2417">
        <f t="shared" si="925"/>
        <v>4</v>
      </c>
      <c r="AZ2417">
        <f t="shared" si="926"/>
        <v>2282</v>
      </c>
      <c r="BA2417">
        <f t="shared" si="927"/>
        <v>409</v>
      </c>
      <c r="BB2417">
        <f t="shared" si="907"/>
        <v>4</v>
      </c>
      <c r="BC2417">
        <f t="shared" si="908"/>
        <v>0</v>
      </c>
      <c r="BD2417">
        <f t="shared" si="909"/>
        <v>0</v>
      </c>
      <c r="BE2417">
        <f t="shared" si="910"/>
        <v>3</v>
      </c>
    </row>
    <row r="2418" spans="10:57" x14ac:dyDescent="0.25">
      <c r="J2418" s="23">
        <f>MAX(_xlfn.MAXIFS(L$2:$L2418,M$2:$M2418,M2418),_xlfn.MAXIFS(L$2:$L2418,N$2:$N2418,M2418))-MAX(_xlfn.MAXIFS(L$2:$L2417,M$2:$M2417,M2418),_xlfn.MAXIFS(L$2:$L2417,N$2:$N2417,M2418))</f>
        <v>7</v>
      </c>
      <c r="K2418" s="23">
        <f>MAX(_xlfn.MAXIFS($L$2:L2418,$M$2:M2418,N2418),_xlfn.MAXIFS($L$2:L2418,$N$2:N2418,N2418))-MAX(_xlfn.MAXIFS($L$2:L2417,$M$2:M2417,N2418),_xlfn.MAXIFS($L$2:L2417,$N$2:N2417,N2418))</f>
        <v>4</v>
      </c>
      <c r="L2418" s="20">
        <v>43517</v>
      </c>
      <c r="M2418" s="10">
        <v>46</v>
      </c>
      <c r="N2418" s="10">
        <v>170</v>
      </c>
      <c r="O2418" s="10">
        <v>4</v>
      </c>
      <c r="P2418" s="10">
        <v>0</v>
      </c>
      <c r="Q2418" s="10" t="str">
        <f t="shared" si="913"/>
        <v>S</v>
      </c>
      <c r="R2418" s="10" t="str">
        <f t="shared" si="914"/>
        <v>N</v>
      </c>
      <c r="S2418" s="10">
        <f t="shared" si="915"/>
        <v>4</v>
      </c>
      <c r="T2418" s="11">
        <f>IFERROR((SUMIF($M$2:N2418,M2418,$O$2:P2418)-O2418)/(COUNTIF($M$2:N2418,M2418)-1),0)</f>
        <v>1</v>
      </c>
      <c r="U2418" s="11">
        <f>IFERROR((SUMIF($AR$2:AR2418,AR2418,$AT$2:AU2418)-AT2418)/(COUNTIF($M$2:N2418,M2418)-1),0)</f>
        <v>0</v>
      </c>
      <c r="V2418" s="11">
        <f t="shared" si="916"/>
        <v>1</v>
      </c>
      <c r="W2418" s="12">
        <f>IFERROR((SUMIF($AV$2:AW2418,AV2418,$AX$2:AY2418)-AX2418)/(COUNTIF($M$2:N2418,N2418)-1),0)</f>
        <v>1.735357917570499</v>
      </c>
      <c r="X2418" s="12">
        <f>IFERROR((SUMIF($AZ$2:BA2418,AZ2418,$BB$2:BC2418)-BB2418)/(COUNTIF($M$2:N2418,N2418)-1),0)</f>
        <v>1.1670281995661604</v>
      </c>
      <c r="Y2418" s="12">
        <f t="shared" si="917"/>
        <v>0.56832971800433851</v>
      </c>
      <c r="Z2418" s="13">
        <f>IFERROR((SUMIF($M$2:M2418,M2418,O$2:O2418)-O2418)/(COUNTIF($M$2:M2418,M2418)-1),0)</f>
        <v>0</v>
      </c>
      <c r="AA2418" s="13">
        <f>IFERROR((SUMIF($M$2:M2418,M2418,P$2:P2418)-P2418)/(COUNTIF($M$2:M2418,M2418)-1),0)</f>
        <v>0</v>
      </c>
      <c r="AB2418" s="13">
        <f t="shared" si="918"/>
        <v>0</v>
      </c>
      <c r="AC2418" s="10">
        <f>IFERROR((SUMIF($N$2:N2418,M2418,$P$2:P2418))/(COUNTIF($N$2:N2418,M2418)),0)</f>
        <v>1</v>
      </c>
      <c r="AD2418" s="10">
        <f>IFERROR((SUMIF($N$2:N2418,M2418,$O$2:O2418))/(COUNTIF($N$2:N2418,M2418)),0)</f>
        <v>0</v>
      </c>
      <c r="AE2418" s="10">
        <f t="shared" si="919"/>
        <v>1</v>
      </c>
      <c r="AF2418" s="13">
        <f>IFERROR((SUMIF($M$2:M2418,N2418,$O$2:O2418))/(COUNTIF($M$2:M2418,N2418)),0)</f>
        <v>1.8340807174887892</v>
      </c>
      <c r="AG2418" s="13">
        <f>IFERROR((SUMIF($M$2:M2418,N2418,$P$2:P2418))/(COUNTIF($M$2:M2418,N2418)),0)</f>
        <v>0.98206278026905824</v>
      </c>
      <c r="AH2418" s="13">
        <f t="shared" si="920"/>
        <v>0.85201793721973096</v>
      </c>
      <c r="AI2418" s="10">
        <f>IFERROR((SUMIF(N$2:N2418,N2418,P$2:P2418)-P2418)/(COUNTIF($N$2:N2418,N2418)-1),0)</f>
        <v>1.6428571428571428</v>
      </c>
      <c r="AJ2418" s="10">
        <f>IFERROR((SUMIF(N$2:N2418,N2418,O$2:O2418)-O2418)/(COUNTIF($N$2:N2418,N2418)-1),0)</f>
        <v>1.3403361344537814</v>
      </c>
      <c r="AK2418" s="10">
        <f t="shared" si="921"/>
        <v>0.30252100840336138</v>
      </c>
      <c r="AL2418" s="10">
        <f>IFERROR((AP2418)/(COUNTIF($M$2:N2418,M2418)-1),0)</f>
        <v>3</v>
      </c>
      <c r="AM2418" s="19">
        <f>IFERROR((AQ2418)/(COUNTIF($M$2:N2418,N2418)-1),0)</f>
        <v>1.6594360086767896</v>
      </c>
      <c r="AN2418" s="10">
        <f t="shared" si="911"/>
        <v>3</v>
      </c>
      <c r="AO2418" s="10">
        <f t="shared" si="912"/>
        <v>0</v>
      </c>
      <c r="AP2418" s="10">
        <f>SUMIF($M$2:N2418,M2418,AN$2:AO2418)-AN2418</f>
        <v>3</v>
      </c>
      <c r="AQ2418" s="10">
        <f>SUMIF($AV$2:AW2418,AV2418,$BD$2:BE2418)-BD2418</f>
        <v>765</v>
      </c>
      <c r="AR2418" s="10">
        <f>M2418</f>
        <v>46</v>
      </c>
      <c r="AS2418" s="10">
        <f t="shared" si="904"/>
        <v>170</v>
      </c>
      <c r="AT2418">
        <f t="shared" si="905"/>
        <v>0</v>
      </c>
      <c r="AU2418" s="10">
        <f t="shared" si="906"/>
        <v>4</v>
      </c>
      <c r="AV2418">
        <f t="shared" si="922"/>
        <v>170</v>
      </c>
      <c r="AW2418">
        <f t="shared" si="923"/>
        <v>46</v>
      </c>
      <c r="AX2418">
        <f t="shared" si="924"/>
        <v>0</v>
      </c>
      <c r="AY2418">
        <f t="shared" si="925"/>
        <v>4</v>
      </c>
      <c r="AZ2418">
        <f t="shared" si="926"/>
        <v>170</v>
      </c>
      <c r="BA2418">
        <f t="shared" si="927"/>
        <v>46</v>
      </c>
      <c r="BB2418">
        <f t="shared" si="907"/>
        <v>4</v>
      </c>
      <c r="BC2418">
        <f t="shared" si="908"/>
        <v>0</v>
      </c>
      <c r="BD2418">
        <f t="shared" si="909"/>
        <v>0</v>
      </c>
      <c r="BE2418">
        <f t="shared" si="910"/>
        <v>3</v>
      </c>
    </row>
    <row r="2419" spans="10:57" x14ac:dyDescent="0.25">
      <c r="J2419" s="23">
        <f>MAX(_xlfn.MAXIFS(L$2:$L2419,M$2:$M2419,M2419),_xlfn.MAXIFS(L$2:$L2419,N$2:$N2419,M2419))-MAX(_xlfn.MAXIFS(L$2:$L2418,M$2:$M2418,M2419),_xlfn.MAXIFS(L$2:$L2418,N$2:$N2418,M2419))</f>
        <v>6</v>
      </c>
      <c r="K2419" s="23">
        <f>MAX(_xlfn.MAXIFS($L$2:L2419,$M$2:M2419,N2419),_xlfn.MAXIFS($L$2:L2419,$N$2:N2419,N2419))-MAX(_xlfn.MAXIFS($L$2:L2418,$M$2:M2418,N2419),_xlfn.MAXIFS($L$2:L2418,$N$2:N2418,N2419))</f>
        <v>7</v>
      </c>
      <c r="L2419" s="20">
        <v>43518</v>
      </c>
      <c r="M2419" s="10">
        <v>413</v>
      </c>
      <c r="N2419" s="10">
        <v>14</v>
      </c>
      <c r="O2419" s="10">
        <v>2</v>
      </c>
      <c r="P2419" s="10">
        <v>0</v>
      </c>
      <c r="Q2419" s="10" t="str">
        <f t="shared" si="913"/>
        <v>S</v>
      </c>
      <c r="R2419" s="10" t="str">
        <f t="shared" si="914"/>
        <v>N</v>
      </c>
      <c r="S2419" s="10">
        <f t="shared" si="915"/>
        <v>2</v>
      </c>
      <c r="T2419" s="11">
        <f>IFERROR((SUMIF($M$2:N2419,M2419,$O$2:P2419)-O2419)/(COUNTIF($M$2:N2419,M2419)-1),0)</f>
        <v>1.4133333333333333</v>
      </c>
      <c r="U2419" s="11">
        <f>IFERROR((SUMIF($AR$2:AR2419,AR2419,$AT$2:AU2419)-AT2419)/(COUNTIF($M$2:N2419,M2419)-1),0)</f>
        <v>0.6</v>
      </c>
      <c r="V2419" s="11">
        <f t="shared" si="916"/>
        <v>0.81333333333333335</v>
      </c>
      <c r="W2419" s="12">
        <f>IFERROR((SUMIF($AV$2:AW2419,AV2419,$AX$2:AY2419)-AX2419)/(COUNTIF($M$2:N2419,N2419)-1),0)</f>
        <v>1.7567567567567568</v>
      </c>
      <c r="X2419" s="12">
        <f>IFERROR((SUMIF($AZ$2:BA2419,AZ2419,$BB$2:BC2419)-BB2419)/(COUNTIF($M$2:N2419,N2419)-1),0)</f>
        <v>1.2364864864864864</v>
      </c>
      <c r="Y2419" s="12">
        <f t="shared" si="917"/>
        <v>0.5202702702702704</v>
      </c>
      <c r="Z2419" s="13">
        <f>IFERROR((SUMIF($M$2:M2419,M2419,O$2:O2419)-O2419)/(COUNTIF($M$2:M2419,M2419)-1),0)</f>
        <v>1.5714285714285714</v>
      </c>
      <c r="AA2419" s="13">
        <f>IFERROR((SUMIF($M$2:M2419,M2419,P$2:P2419)-P2419)/(COUNTIF($M$2:M2419,M2419)-1),0)</f>
        <v>1.2857142857142858</v>
      </c>
      <c r="AB2419" s="13">
        <f t="shared" si="918"/>
        <v>0.28571428571428559</v>
      </c>
      <c r="AC2419" s="10">
        <f>IFERROR((SUMIF($N$2:N2419,M2419,$P$2:P2419))/(COUNTIF($N$2:N2419,M2419)),0)</f>
        <v>1.2749999999999999</v>
      </c>
      <c r="AD2419" s="10">
        <f>IFERROR((SUMIF($N$2:N2419,M2419,$O$2:O2419))/(COUNTIF($N$2:N2419,M2419)),0)</f>
        <v>1.7375</v>
      </c>
      <c r="AE2419" s="10">
        <f t="shared" si="919"/>
        <v>-0.46250000000000013</v>
      </c>
      <c r="AF2419" s="13">
        <f>IFERROR((SUMIF($M$2:M2419,N2419,$O$2:O2419))/(COUNTIF($M$2:M2419,N2419)),0)</f>
        <v>1.7582938388625593</v>
      </c>
      <c r="AG2419" s="13">
        <f>IFERROR((SUMIF($M$2:M2419,N2419,$P$2:P2419))/(COUNTIF($M$2:M2419,N2419)),0)</f>
        <v>1.1848341232227488</v>
      </c>
      <c r="AH2419" s="13">
        <f t="shared" si="920"/>
        <v>0.57345971563981046</v>
      </c>
      <c r="AI2419" s="10">
        <f>IFERROR((SUMIF(N$2:N2419,N2419,P$2:P2419)-P2419)/(COUNTIF($N$2:N2419,N2419)-1),0)</f>
        <v>1.7553648068669527</v>
      </c>
      <c r="AJ2419" s="10">
        <f>IFERROR((SUMIF(N$2:N2419,N2419,O$2:O2419)-O2419)/(COUNTIF($N$2:N2419,N2419)-1),0)</f>
        <v>1.2832618025751072</v>
      </c>
      <c r="AK2419" s="10">
        <f t="shared" si="921"/>
        <v>0.47210300429184548</v>
      </c>
      <c r="AL2419" s="10">
        <f>IFERROR((AP2419)/(COUNTIF($M$2:N2419,M2419)-1),0)</f>
        <v>1.28</v>
      </c>
      <c r="AM2419" s="19">
        <f>IFERROR((AQ2419)/(COUNTIF($M$2:N2419,N2419)-1),0)</f>
        <v>1.6621621621621621</v>
      </c>
      <c r="AN2419" s="10">
        <f t="shared" si="911"/>
        <v>3</v>
      </c>
      <c r="AO2419" s="10">
        <f t="shared" si="912"/>
        <v>0</v>
      </c>
      <c r="AP2419" s="10">
        <f>SUMIF($M$2:N2419,M2419,AN$2:AO2419)-AN2419</f>
        <v>192</v>
      </c>
      <c r="AQ2419" s="10">
        <f>SUMIF($AV$2:AW2419,AV2419,$BD$2:BE2419)-BD2419</f>
        <v>738</v>
      </c>
      <c r="AR2419" s="10">
        <f>M2419</f>
        <v>413</v>
      </c>
      <c r="AS2419" s="10">
        <f t="shared" si="904"/>
        <v>14</v>
      </c>
      <c r="AT2419">
        <f t="shared" si="905"/>
        <v>0</v>
      </c>
      <c r="AU2419" s="10">
        <f t="shared" si="906"/>
        <v>2</v>
      </c>
      <c r="AV2419">
        <f t="shared" si="922"/>
        <v>14</v>
      </c>
      <c r="AW2419">
        <f t="shared" si="923"/>
        <v>413</v>
      </c>
      <c r="AX2419">
        <f t="shared" si="924"/>
        <v>0</v>
      </c>
      <c r="AY2419">
        <f t="shared" si="925"/>
        <v>2</v>
      </c>
      <c r="AZ2419">
        <f t="shared" si="926"/>
        <v>14</v>
      </c>
      <c r="BA2419">
        <f t="shared" si="927"/>
        <v>413</v>
      </c>
      <c r="BB2419">
        <f t="shared" si="907"/>
        <v>2</v>
      </c>
      <c r="BC2419">
        <f t="shared" si="908"/>
        <v>0</v>
      </c>
      <c r="BD2419">
        <f t="shared" si="909"/>
        <v>0</v>
      </c>
      <c r="BE2419">
        <f t="shared" si="910"/>
        <v>3</v>
      </c>
    </row>
    <row r="2420" spans="10:57" x14ac:dyDescent="0.25">
      <c r="J2420" s="23">
        <f>MAX(_xlfn.MAXIFS(L$2:$L2420,M$2:$M2420,M2420),_xlfn.MAXIFS(L$2:$L2420,N$2:$N2420,M2420))-MAX(_xlfn.MAXIFS(L$2:$L2419,M$2:$M2419,M2420),_xlfn.MAXIFS(L$2:$L2419,N$2:$N2419,M2420))</f>
        <v>70</v>
      </c>
      <c r="K2420" s="23">
        <f>MAX(_xlfn.MAXIFS($L$2:L2420,$M$2:M2420,N2420),_xlfn.MAXIFS($L$2:L2420,$N$2:N2420,N2420))-MAX(_xlfn.MAXIFS($L$2:L2419,$M$2:M2419,N2420),_xlfn.MAXIFS($L$2:L2419,$N$2:N2419,N2420))</f>
        <v>70</v>
      </c>
      <c r="L2420" s="20">
        <v>43519</v>
      </c>
      <c r="M2420" s="10">
        <v>503</v>
      </c>
      <c r="N2420" s="10">
        <v>2444</v>
      </c>
      <c r="O2420" s="10">
        <v>3</v>
      </c>
      <c r="P2420" s="10">
        <v>0</v>
      </c>
      <c r="Q2420" s="10" t="str">
        <f t="shared" si="913"/>
        <v>S</v>
      </c>
      <c r="R2420" s="10" t="str">
        <f t="shared" si="914"/>
        <v>N</v>
      </c>
      <c r="S2420" s="10">
        <f t="shared" si="915"/>
        <v>3</v>
      </c>
      <c r="T2420" s="11">
        <f>IFERROR((SUMIF($M$2:N2420,M2420,$O$2:P2420)-O2420)/(COUNTIF($M$2:N2420,M2420)-1),0)</f>
        <v>1.3311688311688312</v>
      </c>
      <c r="U2420" s="11">
        <f>IFERROR((SUMIF($AR$2:AR2420,AR2420,$AT$2:AU2420)-AT2420)/(COUNTIF($M$2:N2420,M2420)-1),0)</f>
        <v>0.74025974025974028</v>
      </c>
      <c r="V2420" s="11">
        <f t="shared" si="916"/>
        <v>0.59090909090909094</v>
      </c>
      <c r="W2420" s="12">
        <f>IFERROR((SUMIF($AV$2:AW2420,AV2420,$AX$2:AY2420)-AX2420)/(COUNTIF($M$2:N2420,N2420)-1),0)</f>
        <v>1.2307692307692308</v>
      </c>
      <c r="X2420" s="12">
        <f>IFERROR((SUMIF($AZ$2:BA2420,AZ2420,$BB$2:BC2420)-BB2420)/(COUNTIF($M$2:N2420,N2420)-1),0)</f>
        <v>1.543956043956044</v>
      </c>
      <c r="Y2420" s="12">
        <f t="shared" si="917"/>
        <v>-0.31318681318681318</v>
      </c>
      <c r="Z2420" s="13">
        <f>IFERROR((SUMIF($M$2:M2420,M2420,O$2:O2420)-O2420)/(COUNTIF($M$2:M2420,M2420)-1),0)</f>
        <v>1.4383561643835616</v>
      </c>
      <c r="AA2420" s="13">
        <f>IFERROR((SUMIF($M$2:M2420,M2420,P$2:P2420)-P2420)/(COUNTIF($M$2:M2420,M2420)-1),0)</f>
        <v>1.5616438356164384</v>
      </c>
      <c r="AB2420" s="13">
        <f t="shared" si="918"/>
        <v>-0.12328767123287676</v>
      </c>
      <c r="AC2420" s="10">
        <f>IFERROR((SUMIF($N$2:N2420,M2420,$P$2:P2420))/(COUNTIF($N$2:N2420,M2420)),0)</f>
        <v>1.2345679012345678</v>
      </c>
      <c r="AD2420" s="10">
        <f>IFERROR((SUMIF($N$2:N2420,M2420,$O$2:O2420))/(COUNTIF($N$2:N2420,M2420)),0)</f>
        <v>1.7407407407407407</v>
      </c>
      <c r="AE2420" s="10">
        <f t="shared" si="919"/>
        <v>-0.50617283950617287</v>
      </c>
      <c r="AF2420" s="13">
        <f>IFERROR((SUMIF($M$2:M2420,N2420,$O$2:O2420))/(COUNTIF($M$2:M2420,N2420)),0)</f>
        <v>1.1976744186046511</v>
      </c>
      <c r="AG2420" s="13">
        <f>IFERROR((SUMIF($M$2:M2420,N2420,$P$2:P2420))/(COUNTIF($M$2:M2420,N2420)),0)</f>
        <v>1.4069767441860466</v>
      </c>
      <c r="AH2420" s="13">
        <f t="shared" si="920"/>
        <v>-0.2093023255813955</v>
      </c>
      <c r="AI2420" s="10">
        <f>IFERROR((SUMIF(N$2:N2420,N2420,P$2:P2420)-P2420)/(COUNTIF($N$2:N2420,N2420)-1),0)</f>
        <v>1.2604166666666667</v>
      </c>
      <c r="AJ2420" s="10">
        <f>IFERROR((SUMIF(N$2:N2420,N2420,O$2:O2420)-O2420)/(COUNTIF($N$2:N2420,N2420)-1),0)</f>
        <v>1.6666666666666667</v>
      </c>
      <c r="AK2420" s="10">
        <f t="shared" si="921"/>
        <v>-0.40625</v>
      </c>
      <c r="AL2420" s="10">
        <f>IFERROR((AP2420)/(COUNTIF($M$2:N2420,M2420)-1),0)</f>
        <v>1.25</v>
      </c>
      <c r="AM2420" s="19">
        <f>IFERROR((AQ2420)/(COUNTIF($M$2:N2420,N2420)-1),0)</f>
        <v>1.1758241758241759</v>
      </c>
      <c r="AN2420" s="10">
        <f t="shared" si="911"/>
        <v>3</v>
      </c>
      <c r="AO2420" s="10">
        <f t="shared" si="912"/>
        <v>0</v>
      </c>
      <c r="AP2420" s="10">
        <f>SUMIF($M$2:N2420,M2420,AN$2:AO2420)-AN2420</f>
        <v>385</v>
      </c>
      <c r="AQ2420" s="10">
        <f>SUMIF($AV$2:AW2420,AV2420,$BD$2:BE2420)-BD2420</f>
        <v>214</v>
      </c>
      <c r="AR2420" s="10">
        <f>M2420</f>
        <v>503</v>
      </c>
      <c r="AS2420" s="10">
        <f t="shared" si="904"/>
        <v>2444</v>
      </c>
      <c r="AT2420">
        <f t="shared" si="905"/>
        <v>0</v>
      </c>
      <c r="AU2420" s="10">
        <f t="shared" si="906"/>
        <v>3</v>
      </c>
      <c r="AV2420">
        <f t="shared" si="922"/>
        <v>2444</v>
      </c>
      <c r="AW2420">
        <f t="shared" si="923"/>
        <v>503</v>
      </c>
      <c r="AX2420">
        <f t="shared" si="924"/>
        <v>0</v>
      </c>
      <c r="AY2420">
        <f t="shared" si="925"/>
        <v>3</v>
      </c>
      <c r="AZ2420">
        <f t="shared" si="926"/>
        <v>2444</v>
      </c>
      <c r="BA2420">
        <f t="shared" si="927"/>
        <v>503</v>
      </c>
      <c r="BB2420">
        <f t="shared" si="907"/>
        <v>3</v>
      </c>
      <c r="BC2420">
        <f t="shared" si="908"/>
        <v>0</v>
      </c>
      <c r="BD2420">
        <f t="shared" si="909"/>
        <v>0</v>
      </c>
      <c r="BE2420">
        <f t="shared" si="910"/>
        <v>3</v>
      </c>
    </row>
    <row r="2421" spans="10:57" x14ac:dyDescent="0.25">
      <c r="J2421" s="23">
        <f>MAX(_xlfn.MAXIFS(L$2:$L2421,M$2:$M2421,M2421),_xlfn.MAXIFS(L$2:$L2421,N$2:$N2421,M2421))-MAX(_xlfn.MAXIFS(L$2:$L2420,M$2:$M2420,M2421),_xlfn.MAXIFS(L$2:$L2420,N$2:$N2420,M2421))</f>
        <v>70</v>
      </c>
      <c r="K2421" s="23">
        <f>MAX(_xlfn.MAXIFS($L$2:L2421,$M$2:M2421,N2421),_xlfn.MAXIFS($L$2:L2421,$N$2:N2421,N2421))-MAX(_xlfn.MAXIFS($L$2:L2420,$M$2:M2420,N2421),_xlfn.MAXIFS($L$2:L2420,$N$2:N2420,N2421))</f>
        <v>69</v>
      </c>
      <c r="L2421" s="20">
        <v>43519</v>
      </c>
      <c r="M2421" s="10">
        <v>4441</v>
      </c>
      <c r="N2421" s="10">
        <v>3551</v>
      </c>
      <c r="O2421" s="10">
        <v>0</v>
      </c>
      <c r="P2421" s="10">
        <v>0</v>
      </c>
      <c r="Q2421" s="10" t="str">
        <f t="shared" si="913"/>
        <v>U</v>
      </c>
      <c r="R2421" s="10" t="str">
        <f t="shared" si="914"/>
        <v>U</v>
      </c>
      <c r="S2421" s="10">
        <f t="shared" si="915"/>
        <v>0</v>
      </c>
      <c r="T2421" s="11">
        <f>IFERROR((SUMIF($M$2:N2421,M2421,$O$2:P2421)-O2421)/(COUNTIF($M$2:N2421,M2421)-1),0)</f>
        <v>1.3</v>
      </c>
      <c r="U2421" s="11">
        <f>IFERROR((SUMIF($AR$2:AR2421,AR2421,$AT$2:AU2421)-AT2421)/(COUNTIF($M$2:N2421,M2421)-1),0)</f>
        <v>0.61538461538461542</v>
      </c>
      <c r="V2421" s="11">
        <f t="shared" si="916"/>
        <v>0.68461538461538463</v>
      </c>
      <c r="W2421" s="12">
        <f>IFERROR((SUMIF($AV$2:AW2421,AV2421,$AX$2:AY2421)-AX2421)/(COUNTIF($M$2:N2421,N2421)-1),0)</f>
        <v>1.3052631578947369</v>
      </c>
      <c r="X2421" s="12">
        <f>IFERROR((SUMIF($AZ$2:BA2421,AZ2421,$BB$2:BC2421)-BB2421)/(COUNTIF($M$2:N2421,N2421)-1),0)</f>
        <v>1.3947368421052631</v>
      </c>
      <c r="Y2421" s="12">
        <f t="shared" si="917"/>
        <v>-8.947368421052615E-2</v>
      </c>
      <c r="Z2421" s="13">
        <f>IFERROR((SUMIF($M$2:M2421,M2421,O$2:O2421)-O2421)/(COUNTIF($M$2:M2421,M2421)-1),0)</f>
        <v>1.3571428571428572</v>
      </c>
      <c r="AA2421" s="13">
        <f>IFERROR((SUMIF($M$2:M2421,M2421,P$2:P2421)-P2421)/(COUNTIF($M$2:M2421,M2421)-1),0)</f>
        <v>1.2698412698412698</v>
      </c>
      <c r="AB2421" s="13">
        <f t="shared" si="918"/>
        <v>8.7301587301587436E-2</v>
      </c>
      <c r="AC2421" s="10">
        <f>IFERROR((SUMIF($N$2:N2421,M2421,$P$2:P2421))/(COUNTIF($N$2:N2421,M2421)),0)</f>
        <v>1.2462686567164178</v>
      </c>
      <c r="AD2421" s="10">
        <f>IFERROR((SUMIF($N$2:N2421,M2421,$O$2:O2421))/(COUNTIF($N$2:N2421,M2421)),0)</f>
        <v>1.6567164179104477</v>
      </c>
      <c r="AE2421" s="10">
        <f t="shared" si="919"/>
        <v>-0.41044776119402981</v>
      </c>
      <c r="AF2421" s="13">
        <f>IFERROR((SUMIF($M$2:M2421,N2421,$O$2:O2421))/(COUNTIF($M$2:M2421,N2421)),0)</f>
        <v>1.4222222222222223</v>
      </c>
      <c r="AG2421" s="13">
        <f>IFERROR((SUMIF($M$2:M2421,N2421,$P$2:P2421))/(COUNTIF($M$2:M2421,N2421)),0)</f>
        <v>1.1888888888888889</v>
      </c>
      <c r="AH2421" s="13">
        <f t="shared" si="920"/>
        <v>0.23333333333333339</v>
      </c>
      <c r="AI2421" s="10">
        <f>IFERROR((SUMIF(N$2:N2421,N2421,P$2:P2421)-P2421)/(COUNTIF($N$2:N2421,N2421)-1),0)</f>
        <v>1.2</v>
      </c>
      <c r="AJ2421" s="10">
        <f>IFERROR((SUMIF(N$2:N2421,N2421,O$2:O2421)-O2421)/(COUNTIF($N$2:N2421,N2421)-1),0)</f>
        <v>1.58</v>
      </c>
      <c r="AK2421" s="10">
        <f t="shared" si="921"/>
        <v>-0.38000000000000012</v>
      </c>
      <c r="AL2421" s="10">
        <f>IFERROR((AP2421)/(COUNTIF($M$2:N2421,M2421)-1),0)</f>
        <v>1.2961538461538462</v>
      </c>
      <c r="AM2421" s="19">
        <f>IFERROR((AQ2421)/(COUNTIF($M$2:N2421,N2421)-1),0)</f>
        <v>1.3263157894736841</v>
      </c>
      <c r="AN2421" s="10">
        <f t="shared" si="911"/>
        <v>1</v>
      </c>
      <c r="AO2421" s="10">
        <f t="shared" si="912"/>
        <v>1</v>
      </c>
      <c r="AP2421" s="10">
        <f>SUMIF($M$2:N2421,M2421,AN$2:AO2421)-AN2421</f>
        <v>337</v>
      </c>
      <c r="AQ2421" s="10">
        <f>SUMIF($AV$2:AW2421,AV2421,$BD$2:BE2421)-BD2421</f>
        <v>252</v>
      </c>
      <c r="AR2421" s="10">
        <f>M2421</f>
        <v>4441</v>
      </c>
      <c r="AS2421" s="10">
        <f t="shared" si="904"/>
        <v>3551</v>
      </c>
      <c r="AT2421">
        <f t="shared" si="905"/>
        <v>0</v>
      </c>
      <c r="AU2421" s="10">
        <f t="shared" si="906"/>
        <v>0</v>
      </c>
      <c r="AV2421">
        <f t="shared" si="922"/>
        <v>3551</v>
      </c>
      <c r="AW2421">
        <f t="shared" si="923"/>
        <v>4441</v>
      </c>
      <c r="AX2421">
        <f t="shared" si="924"/>
        <v>0</v>
      </c>
      <c r="AY2421">
        <f t="shared" si="925"/>
        <v>0</v>
      </c>
      <c r="AZ2421">
        <f t="shared" si="926"/>
        <v>3551</v>
      </c>
      <c r="BA2421">
        <f t="shared" si="927"/>
        <v>4441</v>
      </c>
      <c r="BB2421">
        <f t="shared" si="907"/>
        <v>0</v>
      </c>
      <c r="BC2421">
        <f t="shared" si="908"/>
        <v>0</v>
      </c>
      <c r="BD2421">
        <f t="shared" si="909"/>
        <v>1</v>
      </c>
      <c r="BE2421">
        <f t="shared" si="910"/>
        <v>1</v>
      </c>
    </row>
    <row r="2422" spans="10:57" x14ac:dyDescent="0.25">
      <c r="J2422" s="23">
        <f>MAX(_xlfn.MAXIFS(L$2:$L2422,M$2:$M2422,M2422),_xlfn.MAXIFS(L$2:$L2422,N$2:$N2422,M2422))-MAX(_xlfn.MAXIFS(L$2:$L2421,M$2:$M2421,M2422),_xlfn.MAXIFS(L$2:$L2421,N$2:$N2421,M2422))</f>
        <v>71</v>
      </c>
      <c r="K2422" s="23">
        <f>MAX(_xlfn.MAXIFS($L$2:L2422,$M$2:M2422,N2422),_xlfn.MAXIFS($L$2:L2422,$N$2:N2422,N2422))-MAX(_xlfn.MAXIFS($L$2:L2421,$M$2:M2421,N2422),_xlfn.MAXIFS($L$2:L2421,$N$2:N2421,N2422))</f>
        <v>71</v>
      </c>
      <c r="L2422" s="20">
        <v>43520</v>
      </c>
      <c r="M2422" s="10">
        <v>856</v>
      </c>
      <c r="N2422" s="10">
        <v>122</v>
      </c>
      <c r="O2422" s="10">
        <v>1</v>
      </c>
      <c r="P2422" s="10">
        <v>1</v>
      </c>
      <c r="Q2422" s="10" t="str">
        <f t="shared" si="913"/>
        <v>U</v>
      </c>
      <c r="R2422" s="10" t="str">
        <f t="shared" si="914"/>
        <v>U</v>
      </c>
      <c r="S2422" s="10">
        <f t="shared" si="915"/>
        <v>0</v>
      </c>
      <c r="T2422" s="11">
        <f>IFERROR((SUMIF($M$2:N2422,M2422,$O$2:P2422)-O2422)/(COUNTIF($M$2:N2422,M2422)-1),0)</f>
        <v>1.2244897959183674</v>
      </c>
      <c r="U2422" s="11">
        <f>IFERROR((SUMIF($AR$2:AR2422,AR2422,$AT$2:AU2422)-AT2422)/(COUNTIF($M$2:N2422,M2422)-1),0)</f>
        <v>0.74149659863945583</v>
      </c>
      <c r="V2422" s="11">
        <f t="shared" si="916"/>
        <v>0.48299319727891155</v>
      </c>
      <c r="W2422" s="12">
        <f>IFERROR((SUMIF($AV$2:AW2422,AV2422,$AX$2:AY2422)-AX2422)/(COUNTIF($M$2:N2422,N2422)-1),0)</f>
        <v>1.5426540284360191</v>
      </c>
      <c r="X2422" s="12">
        <f>IFERROR((SUMIF($AZ$2:BA2422,AZ2422,$BB$2:BC2422)-BB2422)/(COUNTIF($M$2:N2422,N2422)-1),0)</f>
        <v>1.1540284360189574</v>
      </c>
      <c r="Y2422" s="12">
        <f t="shared" si="917"/>
        <v>0.38862559241706163</v>
      </c>
      <c r="Z2422" s="13">
        <f>IFERROR((SUMIF($M$2:M2422,M2422,O$2:O2422)-O2422)/(COUNTIF($M$2:M2422,M2422)-1),0)</f>
        <v>1.3237410071942446</v>
      </c>
      <c r="AA2422" s="13">
        <f>IFERROR((SUMIF($M$2:M2422,M2422,P$2:P2422)-P2422)/(COUNTIF($M$2:M2422,M2422)-1),0)</f>
        <v>1.5683453237410072</v>
      </c>
      <c r="AB2422" s="13">
        <f t="shared" si="918"/>
        <v>-0.24460431654676262</v>
      </c>
      <c r="AC2422" s="10">
        <f>IFERROR((SUMIF($N$2:N2422,M2422,$P$2:P2422))/(COUNTIF($N$2:N2422,M2422)),0)</f>
        <v>1.1354838709677419</v>
      </c>
      <c r="AD2422" s="10">
        <f>IFERROR((SUMIF($N$2:N2422,M2422,$O$2:O2422))/(COUNTIF($N$2:N2422,M2422)),0)</f>
        <v>1.6516129032258065</v>
      </c>
      <c r="AE2422" s="10">
        <f t="shared" si="919"/>
        <v>-0.5161290322580645</v>
      </c>
      <c r="AF2422" s="13">
        <f>IFERROR((SUMIF($M$2:M2422,N2422,$O$2:O2422))/(COUNTIF($M$2:M2422,N2422)),0)</f>
        <v>1.6386138613861385</v>
      </c>
      <c r="AG2422" s="13">
        <f>IFERROR((SUMIF($M$2:M2422,N2422,$P$2:P2422))/(COUNTIF($M$2:M2422,N2422)),0)</f>
        <v>1.1287128712871286</v>
      </c>
      <c r="AH2422" s="13">
        <f t="shared" si="920"/>
        <v>0.50990099009900991</v>
      </c>
      <c r="AI2422" s="10">
        <f>IFERROR((SUMIF(N$2:N2422,N2422,P$2:P2422)-P2422)/(COUNTIF($N$2:N2422,N2422)-1),0)</f>
        <v>1.4545454545454546</v>
      </c>
      <c r="AJ2422" s="10">
        <f>IFERROR((SUMIF(N$2:N2422,N2422,O$2:O2422)-O2422)/(COUNTIF($N$2:N2422,N2422)-1),0)</f>
        <v>1.1772727272727272</v>
      </c>
      <c r="AK2422" s="10">
        <f t="shared" si="921"/>
        <v>0.27727272727272734</v>
      </c>
      <c r="AL2422" s="10">
        <f>IFERROR((AP2422)/(COUNTIF($M$2:N2422,M2422)-1),0)</f>
        <v>1.1666666666666667</v>
      </c>
      <c r="AM2422" s="19">
        <f>IFERROR((AQ2422)/(COUNTIF($M$2:N2422,N2422)-1),0)</f>
        <v>1.5853080568720379</v>
      </c>
      <c r="AN2422" s="10">
        <f t="shared" si="911"/>
        <v>1</v>
      </c>
      <c r="AO2422" s="10">
        <f t="shared" si="912"/>
        <v>1</v>
      </c>
      <c r="AP2422" s="10">
        <f>SUMIF($M$2:N2422,M2422,AN$2:AO2422)-AN2422</f>
        <v>343</v>
      </c>
      <c r="AQ2422" s="10">
        <f>SUMIF($AV$2:AW2422,AV2422,$BD$2:BE2422)-BD2422</f>
        <v>669</v>
      </c>
      <c r="AR2422" s="10">
        <f>M2422</f>
        <v>856</v>
      </c>
      <c r="AS2422" s="10">
        <f t="shared" si="904"/>
        <v>122</v>
      </c>
      <c r="AT2422">
        <f t="shared" si="905"/>
        <v>1</v>
      </c>
      <c r="AU2422" s="10">
        <f t="shared" si="906"/>
        <v>1</v>
      </c>
      <c r="AV2422">
        <f t="shared" si="922"/>
        <v>122</v>
      </c>
      <c r="AW2422">
        <f t="shared" si="923"/>
        <v>856</v>
      </c>
      <c r="AX2422">
        <f t="shared" si="924"/>
        <v>1</v>
      </c>
      <c r="AY2422">
        <f t="shared" si="925"/>
        <v>1</v>
      </c>
      <c r="AZ2422">
        <f t="shared" si="926"/>
        <v>122</v>
      </c>
      <c r="BA2422">
        <f t="shared" si="927"/>
        <v>856</v>
      </c>
      <c r="BB2422">
        <f t="shared" si="907"/>
        <v>1</v>
      </c>
      <c r="BC2422">
        <f t="shared" si="908"/>
        <v>1</v>
      </c>
      <c r="BD2422">
        <f t="shared" si="909"/>
        <v>1</v>
      </c>
      <c r="BE2422">
        <f t="shared" si="910"/>
        <v>1</v>
      </c>
    </row>
    <row r="2423" spans="10:57" x14ac:dyDescent="0.25">
      <c r="J2423" s="23">
        <f>MAX(_xlfn.MAXIFS(L$2:$L2423,M$2:$M2423,M2423),_xlfn.MAXIFS(L$2:$L2423,N$2:$N2423,M2423))-MAX(_xlfn.MAXIFS(L$2:$L2422,M$2:$M2422,M2423),_xlfn.MAXIFS(L$2:$L2422,N$2:$N2422,M2423))</f>
        <v>7</v>
      </c>
      <c r="K2423" s="23">
        <f>MAX(_xlfn.MAXIFS($L$2:L2423,$M$2:M2423,N2423),_xlfn.MAXIFS($L$2:L2423,$N$2:N2423,N2423))-MAX(_xlfn.MAXIFS($L$2:L2422,$M$2:M2422,N2423),_xlfn.MAXIFS($L$2:L2422,$N$2:N2422,N2423))</f>
        <v>8</v>
      </c>
      <c r="L2423" s="20">
        <v>43520</v>
      </c>
      <c r="M2423" s="10">
        <v>4467</v>
      </c>
      <c r="N2423" s="10">
        <v>2662</v>
      </c>
      <c r="O2423" s="10">
        <v>1</v>
      </c>
      <c r="P2423" s="10">
        <v>1</v>
      </c>
      <c r="Q2423" s="10" t="str">
        <f t="shared" si="913"/>
        <v>U</v>
      </c>
      <c r="R2423" s="10" t="str">
        <f t="shared" si="914"/>
        <v>U</v>
      </c>
      <c r="S2423" s="10">
        <f t="shared" si="915"/>
        <v>0</v>
      </c>
      <c r="T2423" s="11">
        <f>IFERROR((SUMIF($M$2:N2423,M2423,$O$2:P2423)-O2423)/(COUNTIF($M$2:N2423,M2423)-1),0)</f>
        <v>1.53125</v>
      </c>
      <c r="U2423" s="11">
        <f>IFERROR((SUMIF($AR$2:AR2423,AR2423,$AT$2:AU2423)-AT2423)/(COUNTIF($M$2:N2423,M2423)-1),0)</f>
        <v>0.9375</v>
      </c>
      <c r="V2423" s="11">
        <f t="shared" si="916"/>
        <v>0.59375</v>
      </c>
      <c r="W2423" s="12">
        <f>IFERROR((SUMIF($AV$2:AW2423,AV2423,$AX$2:AY2423)-AX2423)/(COUNTIF($M$2:N2423,N2423)-1),0)</f>
        <v>1.1588785046728971</v>
      </c>
      <c r="X2423" s="12">
        <f>IFERROR((SUMIF($AZ$2:BA2423,AZ2423,$BB$2:BC2423)-BB2423)/(COUNTIF($M$2:N2423,N2423)-1),0)</f>
        <v>1.7009345794392523</v>
      </c>
      <c r="Y2423" s="12">
        <f t="shared" si="917"/>
        <v>-0.5420560747663552</v>
      </c>
      <c r="Z2423" s="13">
        <f>IFERROR((SUMIF($M$2:M2423,M2423,O$2:O2423)-O2423)/(COUNTIF($M$2:M2423,M2423)-1),0)</f>
        <v>1.375</v>
      </c>
      <c r="AA2423" s="13">
        <f>IFERROR((SUMIF($M$2:M2423,M2423,P$2:P2423)-P2423)/(COUNTIF($M$2:M2423,M2423)-1),0)</f>
        <v>1.875</v>
      </c>
      <c r="AB2423" s="13">
        <f t="shared" si="918"/>
        <v>-0.5</v>
      </c>
      <c r="AC2423" s="10">
        <f>IFERROR((SUMIF($N$2:N2423,M2423,$P$2:P2423))/(COUNTIF($N$2:N2423,M2423)),0)</f>
        <v>1.6875</v>
      </c>
      <c r="AD2423" s="10">
        <f>IFERROR((SUMIF($N$2:N2423,M2423,$O$2:O2423))/(COUNTIF($N$2:N2423,M2423)),0)</f>
        <v>2.625</v>
      </c>
      <c r="AE2423" s="10">
        <f t="shared" si="919"/>
        <v>-0.9375</v>
      </c>
      <c r="AF2423" s="13">
        <f>IFERROR((SUMIF($M$2:M2423,N2423,$O$2:O2423))/(COUNTIF($M$2:M2423,N2423)),0)</f>
        <v>1.1176470588235294</v>
      </c>
      <c r="AG2423" s="13">
        <f>IFERROR((SUMIF($M$2:M2423,N2423,$P$2:P2423))/(COUNTIF($M$2:M2423,N2423)),0)</f>
        <v>1.6862745098039216</v>
      </c>
      <c r="AH2423" s="13">
        <f t="shared" si="920"/>
        <v>-0.56862745098039214</v>
      </c>
      <c r="AI2423" s="10">
        <f>IFERROR((SUMIF(N$2:N2423,N2423,P$2:P2423)-P2423)/(COUNTIF($N$2:N2423,N2423)-1),0)</f>
        <v>1.1964285714285714</v>
      </c>
      <c r="AJ2423" s="10">
        <f>IFERROR((SUMIF(N$2:N2423,N2423,O$2:O2423)-O2423)/(COUNTIF($N$2:N2423,N2423)-1),0)</f>
        <v>1.7142857142857142</v>
      </c>
      <c r="AK2423" s="10">
        <f t="shared" si="921"/>
        <v>-0.51785714285714279</v>
      </c>
      <c r="AL2423" s="10">
        <f>IFERROR((AP2423)/(COUNTIF($M$2:N2423,M2423)-1),0)</f>
        <v>1.21875</v>
      </c>
      <c r="AM2423" s="19">
        <f>IFERROR((AQ2423)/(COUNTIF($M$2:N2423,N2423)-1),0)</f>
        <v>1.0747663551401869</v>
      </c>
      <c r="AN2423" s="10">
        <f t="shared" si="911"/>
        <v>1</v>
      </c>
      <c r="AO2423" s="10">
        <f t="shared" si="912"/>
        <v>1</v>
      </c>
      <c r="AP2423" s="10">
        <f>SUMIF($M$2:N2423,M2423,AN$2:AO2423)-AN2423</f>
        <v>39</v>
      </c>
      <c r="AQ2423" s="10">
        <f>SUMIF($AV$2:AW2423,AV2423,$BD$2:BE2423)-BD2423</f>
        <v>115</v>
      </c>
      <c r="AR2423" s="10">
        <f>M2423</f>
        <v>4467</v>
      </c>
      <c r="AS2423" s="10">
        <f t="shared" si="904"/>
        <v>2662</v>
      </c>
      <c r="AT2423">
        <f t="shared" si="905"/>
        <v>1</v>
      </c>
      <c r="AU2423" s="10">
        <f t="shared" si="906"/>
        <v>1</v>
      </c>
      <c r="AV2423">
        <f t="shared" si="922"/>
        <v>2662</v>
      </c>
      <c r="AW2423">
        <f t="shared" si="923"/>
        <v>4467</v>
      </c>
      <c r="AX2423">
        <f t="shared" si="924"/>
        <v>1</v>
      </c>
      <c r="AY2423">
        <f t="shared" si="925"/>
        <v>1</v>
      </c>
      <c r="AZ2423">
        <f t="shared" si="926"/>
        <v>2662</v>
      </c>
      <c r="BA2423">
        <f t="shared" si="927"/>
        <v>4467</v>
      </c>
      <c r="BB2423">
        <f t="shared" si="907"/>
        <v>1</v>
      </c>
      <c r="BC2423">
        <f t="shared" si="908"/>
        <v>1</v>
      </c>
      <c r="BD2423">
        <f t="shared" si="909"/>
        <v>1</v>
      </c>
      <c r="BE2423">
        <f t="shared" si="910"/>
        <v>1</v>
      </c>
    </row>
    <row r="2424" spans="10:57" x14ac:dyDescent="0.25">
      <c r="J2424" s="23">
        <f>MAX(_xlfn.MAXIFS(L$2:$L2424,M$2:$M2424,M2424),_xlfn.MAXIFS(L$2:$L2424,N$2:$N2424,M2424))-MAX(_xlfn.MAXIFS(L$2:$L2423,M$2:$M2423,M2424),_xlfn.MAXIFS(L$2:$L2423,N$2:$N2423,M2424))</f>
        <v>3</v>
      </c>
      <c r="K2424" s="23">
        <f>MAX(_xlfn.MAXIFS($L$2:L2424,$M$2:M2424,N2424),_xlfn.MAXIFS($L$2:L2424,$N$2:N2424,N2424))-MAX(_xlfn.MAXIFS($L$2:L2423,$M$2:M2423,N2424),_xlfn.MAXIFS($L$2:L2423,$N$2:N2423,N2424))</f>
        <v>3</v>
      </c>
      <c r="L2424" s="20">
        <v>43520</v>
      </c>
      <c r="M2424" s="10">
        <v>170</v>
      </c>
      <c r="N2424" s="10">
        <v>409</v>
      </c>
      <c r="O2424" s="10">
        <v>2</v>
      </c>
      <c r="P2424" s="10">
        <v>0</v>
      </c>
      <c r="Q2424" s="10" t="str">
        <f t="shared" si="913"/>
        <v>S</v>
      </c>
      <c r="R2424" s="10" t="str">
        <f t="shared" si="914"/>
        <v>N</v>
      </c>
      <c r="S2424" s="10">
        <f t="shared" si="915"/>
        <v>2</v>
      </c>
      <c r="T2424" s="11">
        <f>IFERROR((SUMIF($M$2:N2424,M2424,$O$2:P2424)-O2424)/(COUNTIF($M$2:N2424,M2424)-1),0)</f>
        <v>1.7316017316017316</v>
      </c>
      <c r="U2424" s="11">
        <f>IFERROR((SUMIF($AR$2:AR2424,AR2424,$AT$2:AU2424)-AT2424)/(COUNTIF($M$2:N2424,M2424)-1),0)</f>
        <v>0.47402597402597402</v>
      </c>
      <c r="V2424" s="11">
        <f t="shared" si="916"/>
        <v>1.2575757575757576</v>
      </c>
      <c r="W2424" s="12">
        <f>IFERROR((SUMIF($AV$2:AW2424,AV2424,$AX$2:AY2424)-AX2424)/(COUNTIF($M$2:N2424,N2424)-1),0)</f>
        <v>2.2027559055118111</v>
      </c>
      <c r="X2424" s="12">
        <f>IFERROR((SUMIF($AZ$2:BA2424,AZ2424,$BB$2:BC2424)-BB2424)/(COUNTIF($M$2:N2424,N2424)-1),0)</f>
        <v>0.90748031496062997</v>
      </c>
      <c r="Y2424" s="12">
        <f t="shared" si="917"/>
        <v>1.295275590551181</v>
      </c>
      <c r="Z2424" s="13">
        <f>IFERROR((SUMIF($M$2:M2424,M2424,O$2:O2424)-O2424)/(COUNTIF($M$2:M2424,M2424)-1),0)</f>
        <v>1.8340807174887892</v>
      </c>
      <c r="AA2424" s="13">
        <f>IFERROR((SUMIF($M$2:M2424,M2424,P$2:P2424)-P2424)/(COUNTIF($M$2:M2424,M2424)-1),0)</f>
        <v>0.98206278026905824</v>
      </c>
      <c r="AB2424" s="13">
        <f t="shared" si="918"/>
        <v>0.85201793721973096</v>
      </c>
      <c r="AC2424" s="10">
        <f>IFERROR((SUMIF($N$2:N2424,M2424,$P$2:P2424))/(COUNTIF($N$2:N2424,M2424)),0)</f>
        <v>1.6359832635983265</v>
      </c>
      <c r="AD2424" s="10">
        <f>IFERROR((SUMIF($N$2:N2424,M2424,$O$2:O2424))/(COUNTIF($N$2:N2424,M2424)),0)</f>
        <v>1.3514644351464435</v>
      </c>
      <c r="AE2424" s="10">
        <f t="shared" si="919"/>
        <v>0.28451882845188292</v>
      </c>
      <c r="AF2424" s="13">
        <f>IFERROR((SUMIF($M$2:M2424,N2424,$O$2:O2424))/(COUNTIF($M$2:M2424,N2424)),0)</f>
        <v>2.3991596638655461</v>
      </c>
      <c r="AG2424" s="13">
        <f>IFERROR((SUMIF($M$2:M2424,N2424,$P$2:P2424))/(COUNTIF($M$2:M2424,N2424)),0)</f>
        <v>0.76050420168067223</v>
      </c>
      <c r="AH2424" s="13">
        <f t="shared" si="920"/>
        <v>1.6386554621848739</v>
      </c>
      <c r="AI2424" s="10">
        <f>IFERROR((SUMIF(N$2:N2424,N2424,P$2:P2424)-P2424)/(COUNTIF($N$2:N2424,N2424)-1),0)</f>
        <v>2.0296296296296297</v>
      </c>
      <c r="AJ2424" s="10">
        <f>IFERROR((SUMIF(N$2:N2424,N2424,O$2:O2424)-O2424)/(COUNTIF($N$2:N2424,N2424)-1),0)</f>
        <v>1.037037037037037</v>
      </c>
      <c r="AK2424" s="10">
        <f t="shared" si="921"/>
        <v>0.99259259259259269</v>
      </c>
      <c r="AL2424" s="10">
        <f>IFERROR((AP2424)/(COUNTIF($M$2:N2424,M2424)-1),0)</f>
        <v>1.6558441558441559</v>
      </c>
      <c r="AM2424" s="19">
        <f>IFERROR((AQ2424)/(COUNTIF($M$2:N2424,N2424)-1),0)</f>
        <v>2.0925196850393699</v>
      </c>
      <c r="AN2424" s="10">
        <f t="shared" si="911"/>
        <v>3</v>
      </c>
      <c r="AO2424" s="10">
        <f t="shared" si="912"/>
        <v>0</v>
      </c>
      <c r="AP2424" s="10">
        <f>SUMIF($M$2:N2424,M2424,AN$2:AO2424)-AN2424</f>
        <v>765</v>
      </c>
      <c r="AQ2424" s="10">
        <f>SUMIF($AV$2:AW2424,AV2424,$BD$2:BE2424)-BD2424</f>
        <v>1063</v>
      </c>
      <c r="AR2424" s="10">
        <f>M2424</f>
        <v>170</v>
      </c>
      <c r="AS2424" s="10">
        <f t="shared" si="904"/>
        <v>409</v>
      </c>
      <c r="AT2424">
        <f t="shared" si="905"/>
        <v>0</v>
      </c>
      <c r="AU2424" s="10">
        <f t="shared" si="906"/>
        <v>2</v>
      </c>
      <c r="AV2424">
        <f t="shared" si="922"/>
        <v>409</v>
      </c>
      <c r="AW2424">
        <f t="shared" si="923"/>
        <v>170</v>
      </c>
      <c r="AX2424">
        <f t="shared" si="924"/>
        <v>0</v>
      </c>
      <c r="AY2424">
        <f t="shared" si="925"/>
        <v>2</v>
      </c>
      <c r="AZ2424">
        <f t="shared" si="926"/>
        <v>409</v>
      </c>
      <c r="BA2424">
        <f t="shared" si="927"/>
        <v>170</v>
      </c>
      <c r="BB2424">
        <f t="shared" si="907"/>
        <v>2</v>
      </c>
      <c r="BC2424">
        <f t="shared" si="908"/>
        <v>0</v>
      </c>
      <c r="BD2424">
        <f t="shared" si="909"/>
        <v>0</v>
      </c>
      <c r="BE2424">
        <f t="shared" si="910"/>
        <v>3</v>
      </c>
    </row>
    <row r="2425" spans="10:57" x14ac:dyDescent="0.25">
      <c r="J2425" s="23">
        <f>MAX(_xlfn.MAXIFS(L$2:$L2425,M$2:$M2425,M2425),_xlfn.MAXIFS(L$2:$L2425,N$2:$N2425,M2425))-MAX(_xlfn.MAXIFS(L$2:$L2424,M$2:$M2424,M2425),_xlfn.MAXIFS(L$2:$L2424,N$2:$N2424,M2425))</f>
        <v>6</v>
      </c>
      <c r="K2425" s="23">
        <f>MAX(_xlfn.MAXIFS($L$2:L2425,$M$2:M2425,N2425),_xlfn.MAXIFS($L$2:L2425,$N$2:N2425,N2425))-MAX(_xlfn.MAXIFS($L$2:L2424,$M$2:M2424,N2425),_xlfn.MAXIFS($L$2:L2424,$N$2:N2424,N2425))</f>
        <v>6</v>
      </c>
      <c r="L2425" s="20">
        <v>43526</v>
      </c>
      <c r="M2425" s="10">
        <v>2662</v>
      </c>
      <c r="N2425" s="10">
        <v>170</v>
      </c>
      <c r="O2425" s="10">
        <v>0</v>
      </c>
      <c r="P2425" s="10">
        <v>4</v>
      </c>
      <c r="Q2425" s="10" t="str">
        <f t="shared" si="913"/>
        <v>N</v>
      </c>
      <c r="R2425" s="10" t="str">
        <f t="shared" si="914"/>
        <v>S</v>
      </c>
      <c r="S2425" s="10">
        <f t="shared" si="915"/>
        <v>-4</v>
      </c>
      <c r="T2425" s="11">
        <f>IFERROR((SUMIF($M$2:N2425,M2425,$O$2:P2425)-O2425)/(COUNTIF($M$2:N2425,M2425)-1),0)</f>
        <v>1.1574074074074074</v>
      </c>
      <c r="U2425" s="11">
        <f>IFERROR((SUMIF($AR$2:AR2425,AR2425,$AT$2:AU2425)-AT2425)/(COUNTIF($M$2:N2425,M2425)-1),0)</f>
        <v>0.79629629629629628</v>
      </c>
      <c r="V2425" s="11">
        <f t="shared" si="916"/>
        <v>0.36111111111111116</v>
      </c>
      <c r="W2425" s="12">
        <f>IFERROR((SUMIF($AV$2:AW2425,AV2425,$AX$2:AY2425)-AX2425)/(COUNTIF($M$2:N2425,N2425)-1),0)</f>
        <v>1.7321814254859611</v>
      </c>
      <c r="X2425" s="12">
        <f>IFERROR((SUMIF($AZ$2:BA2425,AZ2425,$BB$2:BC2425)-BB2425)/(COUNTIF($M$2:N2425,N2425)-1),0)</f>
        <v>1.1706263498920086</v>
      </c>
      <c r="Y2425" s="12">
        <f t="shared" si="917"/>
        <v>0.56155507559395246</v>
      </c>
      <c r="Z2425" s="13">
        <f>IFERROR((SUMIF($M$2:M2425,M2425,O$2:O2425)-O2425)/(COUNTIF($M$2:M2425,M2425)-1),0)</f>
        <v>1.1176470588235294</v>
      </c>
      <c r="AA2425" s="13">
        <f>IFERROR((SUMIF($M$2:M2425,M2425,P$2:P2425)-P2425)/(COUNTIF($M$2:M2425,M2425)-1),0)</f>
        <v>1.6862745098039216</v>
      </c>
      <c r="AB2425" s="13">
        <f t="shared" si="918"/>
        <v>-0.56862745098039214</v>
      </c>
      <c r="AC2425" s="10">
        <f>IFERROR((SUMIF($N$2:N2425,M2425,$P$2:P2425))/(COUNTIF($N$2:N2425,M2425)),0)</f>
        <v>1.1929824561403508</v>
      </c>
      <c r="AD2425" s="10">
        <f>IFERROR((SUMIF($N$2:N2425,M2425,$O$2:O2425))/(COUNTIF($N$2:N2425,M2425)),0)</f>
        <v>1.7017543859649122</v>
      </c>
      <c r="AE2425" s="10">
        <f t="shared" si="919"/>
        <v>-0.50877192982456143</v>
      </c>
      <c r="AF2425" s="13">
        <f>IFERROR((SUMIF($M$2:M2425,N2425,$O$2:O2425))/(COUNTIF($M$2:M2425,N2425)),0)</f>
        <v>1.8348214285714286</v>
      </c>
      <c r="AG2425" s="13">
        <f>IFERROR((SUMIF($M$2:M2425,N2425,$P$2:P2425))/(COUNTIF($M$2:M2425,N2425)),0)</f>
        <v>0.9776785714285714</v>
      </c>
      <c r="AH2425" s="13">
        <f t="shared" si="920"/>
        <v>0.85714285714285721</v>
      </c>
      <c r="AI2425" s="10">
        <f>IFERROR((SUMIF(N$2:N2425,N2425,P$2:P2425)-P2425)/(COUNTIF($N$2:N2425,N2425)-1),0)</f>
        <v>1.6359832635983265</v>
      </c>
      <c r="AJ2425" s="10">
        <f>IFERROR((SUMIF(N$2:N2425,N2425,O$2:O2425)-O2425)/(COUNTIF($N$2:N2425,N2425)-1),0)</f>
        <v>1.3514644351464435</v>
      </c>
      <c r="AK2425" s="10">
        <f t="shared" si="921"/>
        <v>0.28451882845188292</v>
      </c>
      <c r="AL2425" s="10">
        <f>IFERROR((AP2425)/(COUNTIF($M$2:N2425,M2425)-1),0)</f>
        <v>1.0740740740740742</v>
      </c>
      <c r="AM2425" s="19">
        <f>IFERROR((AQ2425)/(COUNTIF($M$2:N2425,N2425)-1),0)</f>
        <v>1.6587473002159827</v>
      </c>
      <c r="AN2425" s="10">
        <f t="shared" si="911"/>
        <v>0</v>
      </c>
      <c r="AO2425" s="10">
        <f t="shared" si="912"/>
        <v>3</v>
      </c>
      <c r="AP2425" s="10">
        <f>SUMIF($M$2:N2425,M2425,AN$2:AO2425)-AN2425</f>
        <v>116</v>
      </c>
      <c r="AQ2425" s="10">
        <f>SUMIF($AV$2:AW2425,AV2425,$BD$2:BE2425)-BD2425</f>
        <v>768</v>
      </c>
      <c r="AR2425" s="10">
        <f>M2425</f>
        <v>2662</v>
      </c>
      <c r="AS2425" s="10">
        <f t="shared" si="904"/>
        <v>170</v>
      </c>
      <c r="AT2425">
        <f t="shared" si="905"/>
        <v>4</v>
      </c>
      <c r="AU2425" s="10">
        <f t="shared" si="906"/>
        <v>0</v>
      </c>
      <c r="AV2425">
        <f t="shared" si="922"/>
        <v>170</v>
      </c>
      <c r="AW2425">
        <f t="shared" si="923"/>
        <v>2662</v>
      </c>
      <c r="AX2425">
        <f t="shared" si="924"/>
        <v>4</v>
      </c>
      <c r="AY2425">
        <f t="shared" si="925"/>
        <v>0</v>
      </c>
      <c r="AZ2425">
        <f t="shared" si="926"/>
        <v>170</v>
      </c>
      <c r="BA2425">
        <f t="shared" si="927"/>
        <v>2662</v>
      </c>
      <c r="BB2425">
        <f t="shared" si="907"/>
        <v>0</v>
      </c>
      <c r="BC2425">
        <f t="shared" si="908"/>
        <v>4</v>
      </c>
      <c r="BD2425">
        <f t="shared" si="909"/>
        <v>3</v>
      </c>
      <c r="BE2425">
        <f t="shared" si="910"/>
        <v>0</v>
      </c>
    </row>
    <row r="2426" spans="10:57" x14ac:dyDescent="0.25">
      <c r="J2426" s="23">
        <f>MAX(_xlfn.MAXIFS(L$2:$L2426,M$2:$M2426,M2426),_xlfn.MAXIFS(L$2:$L2426,N$2:$N2426,M2426))-MAX(_xlfn.MAXIFS(L$2:$L2425,M$2:$M2425,M2426),_xlfn.MAXIFS(L$2:$L2425,N$2:$N2425,M2426))</f>
        <v>7</v>
      </c>
      <c r="K2426" s="23">
        <f>MAX(_xlfn.MAXIFS($L$2:L2426,$M$2:M2426,N2426),_xlfn.MAXIFS($L$2:L2426,$N$2:N2426,N2426))-MAX(_xlfn.MAXIFS($L$2:L2425,$M$2:M2425,N2426),_xlfn.MAXIFS($L$2:L2425,$N$2:N2425,N2426))</f>
        <v>7</v>
      </c>
      <c r="L2426" s="20">
        <v>43526</v>
      </c>
      <c r="M2426" s="10">
        <v>3551</v>
      </c>
      <c r="N2426" s="10">
        <v>503</v>
      </c>
      <c r="O2426" s="10">
        <v>0</v>
      </c>
      <c r="P2426" s="10">
        <v>1</v>
      </c>
      <c r="Q2426" s="10" t="str">
        <f t="shared" si="913"/>
        <v>N</v>
      </c>
      <c r="R2426" s="10" t="str">
        <f t="shared" si="914"/>
        <v>S</v>
      </c>
      <c r="S2426" s="10">
        <f t="shared" si="915"/>
        <v>-1</v>
      </c>
      <c r="T2426" s="11">
        <f>IFERROR((SUMIF($M$2:N2426,M2426,$O$2:P2426)-O2426)/(COUNTIF($M$2:N2426,M2426)-1),0)</f>
        <v>1.2984293193717278</v>
      </c>
      <c r="U2426" s="11">
        <f>IFERROR((SUMIF($AR$2:AR2426,AR2426,$AT$2:AU2426)-AT2426)/(COUNTIF($M$2:N2426,M2426)-1),0)</f>
        <v>0.56020942408376961</v>
      </c>
      <c r="V2426" s="11">
        <f t="shared" si="916"/>
        <v>0.73821989528795817</v>
      </c>
      <c r="W2426" s="12">
        <f>IFERROR((SUMIF($AV$2:AW2426,AV2426,$AX$2:AY2426)-AX2426)/(COUNTIF($M$2:N2426,N2426)-1),0)</f>
        <v>1.3365695792880259</v>
      </c>
      <c r="X2426" s="12">
        <f>IFERROR((SUMIF($AZ$2:BA2426,AZ2426,$BB$2:BC2426)-BB2426)/(COUNTIF($M$2:N2426,N2426)-1),0)</f>
        <v>1.6504854368932038</v>
      </c>
      <c r="Y2426" s="12">
        <f t="shared" si="917"/>
        <v>-0.31391585760517793</v>
      </c>
      <c r="Z2426" s="13">
        <f>IFERROR((SUMIF($M$2:M2426,M2426,O$2:O2426)-O2426)/(COUNTIF($M$2:M2426,M2426)-1),0)</f>
        <v>1.4222222222222223</v>
      </c>
      <c r="AA2426" s="13">
        <f>IFERROR((SUMIF($M$2:M2426,M2426,P$2:P2426)-P2426)/(COUNTIF($M$2:M2426,M2426)-1),0)</f>
        <v>1.1888888888888889</v>
      </c>
      <c r="AB2426" s="13">
        <f t="shared" si="918"/>
        <v>0.23333333333333339</v>
      </c>
      <c r="AC2426" s="10">
        <f>IFERROR((SUMIF($N$2:N2426,M2426,$P$2:P2426))/(COUNTIF($N$2:N2426,M2426)),0)</f>
        <v>1.1881188118811881</v>
      </c>
      <c r="AD2426" s="10">
        <f>IFERROR((SUMIF($N$2:N2426,M2426,$O$2:O2426))/(COUNTIF($N$2:N2426,M2426)),0)</f>
        <v>1.5643564356435644</v>
      </c>
      <c r="AE2426" s="10">
        <f t="shared" si="919"/>
        <v>-0.37623762376237635</v>
      </c>
      <c r="AF2426" s="13">
        <f>IFERROR((SUMIF($M$2:M2426,N2426,$O$2:O2426))/(COUNTIF($M$2:M2426,N2426)),0)</f>
        <v>1.4489795918367347</v>
      </c>
      <c r="AG2426" s="13">
        <f>IFERROR((SUMIF($M$2:M2426,N2426,$P$2:P2426))/(COUNTIF($M$2:M2426,N2426)),0)</f>
        <v>1.5510204081632653</v>
      </c>
      <c r="AH2426" s="13">
        <f t="shared" si="920"/>
        <v>-0.1020408163265305</v>
      </c>
      <c r="AI2426" s="10">
        <f>IFERROR((SUMIF(N$2:N2426,N2426,P$2:P2426)-P2426)/(COUNTIF($N$2:N2426,N2426)-1),0)</f>
        <v>1.2345679012345678</v>
      </c>
      <c r="AJ2426" s="10">
        <f>IFERROR((SUMIF(N$2:N2426,N2426,O$2:O2426)-O2426)/(COUNTIF($N$2:N2426,N2426)-1),0)</f>
        <v>1.7407407407407407</v>
      </c>
      <c r="AK2426" s="10">
        <f t="shared" si="921"/>
        <v>-0.50617283950617287</v>
      </c>
      <c r="AL2426" s="10">
        <f>IFERROR((AP2426)/(COUNTIF($M$2:N2426,M2426)-1),0)</f>
        <v>1.3246073298429319</v>
      </c>
      <c r="AM2426" s="19">
        <f>IFERROR((AQ2426)/(COUNTIF($M$2:N2426,N2426)-1),0)</f>
        <v>1.2556634304207119</v>
      </c>
      <c r="AN2426" s="10">
        <f t="shared" si="911"/>
        <v>0</v>
      </c>
      <c r="AO2426" s="10">
        <f t="shared" si="912"/>
        <v>3</v>
      </c>
      <c r="AP2426" s="10">
        <f>SUMIF($M$2:N2426,M2426,AN$2:AO2426)-AN2426</f>
        <v>253</v>
      </c>
      <c r="AQ2426" s="10">
        <f>SUMIF($AV$2:AW2426,AV2426,$BD$2:BE2426)-BD2426</f>
        <v>388</v>
      </c>
      <c r="AR2426" s="10">
        <f>M2426</f>
        <v>3551</v>
      </c>
      <c r="AS2426" s="10">
        <f t="shared" si="904"/>
        <v>503</v>
      </c>
      <c r="AT2426">
        <f t="shared" si="905"/>
        <v>1</v>
      </c>
      <c r="AU2426" s="10">
        <f t="shared" si="906"/>
        <v>0</v>
      </c>
      <c r="AV2426">
        <f t="shared" si="922"/>
        <v>503</v>
      </c>
      <c r="AW2426">
        <f t="shared" si="923"/>
        <v>3551</v>
      </c>
      <c r="AX2426">
        <f t="shared" si="924"/>
        <v>1</v>
      </c>
      <c r="AY2426">
        <f t="shared" si="925"/>
        <v>0</v>
      </c>
      <c r="AZ2426">
        <f t="shared" si="926"/>
        <v>503</v>
      </c>
      <c r="BA2426">
        <f t="shared" si="927"/>
        <v>3551</v>
      </c>
      <c r="BB2426">
        <f t="shared" si="907"/>
        <v>0</v>
      </c>
      <c r="BC2426">
        <f t="shared" si="908"/>
        <v>1</v>
      </c>
      <c r="BD2426">
        <f t="shared" si="909"/>
        <v>3</v>
      </c>
      <c r="BE2426">
        <f t="shared" si="910"/>
        <v>0</v>
      </c>
    </row>
    <row r="2427" spans="10:57" x14ac:dyDescent="0.25">
      <c r="J2427" s="23">
        <f>MAX(_xlfn.MAXIFS(L$2:$L2427,M$2:$M2427,M2427),_xlfn.MAXIFS(L$2:$L2427,N$2:$N2427,M2427))-MAX(_xlfn.MAXIFS(L$2:$L2426,M$2:$M2426,M2427),_xlfn.MAXIFS(L$2:$L2426,N$2:$N2426,M2427))</f>
        <v>6</v>
      </c>
      <c r="K2427" s="23">
        <f>MAX(_xlfn.MAXIFS($L$2:L2427,$M$2:M2427,N2427),_xlfn.MAXIFS($L$2:L2427,$N$2:N2427,N2427))-MAX(_xlfn.MAXIFS($L$2:L2426,$M$2:M2426,N2427),_xlfn.MAXIFS($L$2:L2426,$N$2:N2426,N2427))</f>
        <v>7</v>
      </c>
      <c r="L2427" s="20">
        <v>43526</v>
      </c>
      <c r="M2427" s="10">
        <v>409</v>
      </c>
      <c r="N2427" s="10">
        <v>4441</v>
      </c>
      <c r="O2427" s="10">
        <v>3</v>
      </c>
      <c r="P2427" s="10">
        <v>0</v>
      </c>
      <c r="Q2427" s="10" t="str">
        <f t="shared" si="913"/>
        <v>S</v>
      </c>
      <c r="R2427" s="10" t="str">
        <f t="shared" si="914"/>
        <v>N</v>
      </c>
      <c r="S2427" s="10">
        <f t="shared" si="915"/>
        <v>3</v>
      </c>
      <c r="T2427" s="11">
        <f>IFERROR((SUMIF($M$2:N2427,M2427,$O$2:P2427)-O2427)/(COUNTIF($M$2:N2427,M2427)-1),0)</f>
        <v>2.1984282907662083</v>
      </c>
      <c r="U2427" s="11">
        <f>IFERROR((SUMIF($AR$2:AR2427,AR2427,$AT$2:AU2427)-AT2427)/(COUNTIF($M$2:N2427,M2427)-1),0)</f>
        <v>0.35559921414538309</v>
      </c>
      <c r="V2427" s="11">
        <f t="shared" si="916"/>
        <v>1.8428290766208253</v>
      </c>
      <c r="W2427" s="12">
        <f>IFERROR((SUMIF($AV$2:AW2427,AV2427,$AX$2:AY2427)-AX2427)/(COUNTIF($M$2:N2427,N2427)-1),0)</f>
        <v>1.2950191570881227</v>
      </c>
      <c r="X2427" s="12">
        <f>IFERROR((SUMIF($AZ$2:BA2427,AZ2427,$BB$2:BC2427)-BB2427)/(COUNTIF($M$2:N2427,N2427)-1),0)</f>
        <v>1.4636015325670497</v>
      </c>
      <c r="Y2427" s="12">
        <f t="shared" si="917"/>
        <v>-0.16858237547892707</v>
      </c>
      <c r="Z2427" s="13">
        <f>IFERROR((SUMIF($M$2:M2427,M2427,O$2:O2427)-O2427)/(COUNTIF($M$2:M2427,M2427)-1),0)</f>
        <v>2.3991596638655461</v>
      </c>
      <c r="AA2427" s="13">
        <f>IFERROR((SUMIF($M$2:M2427,M2427,P$2:P2427)-P2427)/(COUNTIF($M$2:M2427,M2427)-1),0)</f>
        <v>0.76050420168067223</v>
      </c>
      <c r="AB2427" s="13">
        <f t="shared" si="918"/>
        <v>1.6386554621848739</v>
      </c>
      <c r="AC2427" s="10">
        <f>IFERROR((SUMIF($N$2:N2427,M2427,$P$2:P2427))/(COUNTIF($N$2:N2427,M2427)),0)</f>
        <v>2.0221402214022142</v>
      </c>
      <c r="AD2427" s="10">
        <f>IFERROR((SUMIF($N$2:N2427,M2427,$O$2:O2427))/(COUNTIF($N$2:N2427,M2427)),0)</f>
        <v>1.0405904059040589</v>
      </c>
      <c r="AE2427" s="10">
        <f t="shared" si="919"/>
        <v>0.98154981549815523</v>
      </c>
      <c r="AF2427" s="13">
        <f>IFERROR((SUMIF($M$2:M2427,N2427,$O$2:O2427))/(COUNTIF($M$2:M2427,N2427)),0)</f>
        <v>1.3464566929133859</v>
      </c>
      <c r="AG2427" s="13">
        <f>IFERROR((SUMIF($M$2:M2427,N2427,$P$2:P2427))/(COUNTIF($M$2:M2427,N2427)),0)</f>
        <v>1.2598425196850394</v>
      </c>
      <c r="AH2427" s="13">
        <f t="shared" si="920"/>
        <v>8.6614173228346525E-2</v>
      </c>
      <c r="AI2427" s="10">
        <f>IFERROR((SUMIF(N$2:N2427,N2427,P$2:P2427)-P2427)/(COUNTIF($N$2:N2427,N2427)-1),0)</f>
        <v>1.2462686567164178</v>
      </c>
      <c r="AJ2427" s="10">
        <f>IFERROR((SUMIF(N$2:N2427,N2427,O$2:O2427)-O2427)/(COUNTIF($N$2:N2427,N2427)-1),0)</f>
        <v>1.6567164179104477</v>
      </c>
      <c r="AK2427" s="10">
        <f t="shared" si="921"/>
        <v>-0.41044776119402981</v>
      </c>
      <c r="AL2427" s="10">
        <f>IFERROR((AP2427)/(COUNTIF($M$2:N2427,M2427)-1),0)</f>
        <v>2.0884086444007859</v>
      </c>
      <c r="AM2427" s="19">
        <f>IFERROR((AQ2427)/(COUNTIF($M$2:N2427,N2427)-1),0)</f>
        <v>1.2950191570881227</v>
      </c>
      <c r="AN2427" s="10">
        <f t="shared" si="911"/>
        <v>3</v>
      </c>
      <c r="AO2427" s="10">
        <f t="shared" si="912"/>
        <v>0</v>
      </c>
      <c r="AP2427" s="10">
        <f>SUMIF($M$2:N2427,M2427,AN$2:AO2427)-AN2427</f>
        <v>1063</v>
      </c>
      <c r="AQ2427" s="10">
        <f>SUMIF($AV$2:AW2427,AV2427,$BD$2:BE2427)-BD2427</f>
        <v>338</v>
      </c>
      <c r="AR2427" s="10">
        <f>M2427</f>
        <v>409</v>
      </c>
      <c r="AS2427" s="10">
        <f t="shared" si="904"/>
        <v>4441</v>
      </c>
      <c r="AT2427">
        <f t="shared" si="905"/>
        <v>0</v>
      </c>
      <c r="AU2427" s="10">
        <f t="shared" si="906"/>
        <v>3</v>
      </c>
      <c r="AV2427">
        <f t="shared" si="922"/>
        <v>4441</v>
      </c>
      <c r="AW2427">
        <f t="shared" si="923"/>
        <v>409</v>
      </c>
      <c r="AX2427">
        <f t="shared" si="924"/>
        <v>0</v>
      </c>
      <c r="AY2427">
        <f t="shared" si="925"/>
        <v>3</v>
      </c>
      <c r="AZ2427">
        <f t="shared" si="926"/>
        <v>4441</v>
      </c>
      <c r="BA2427">
        <f t="shared" si="927"/>
        <v>409</v>
      </c>
      <c r="BB2427">
        <f t="shared" si="907"/>
        <v>3</v>
      </c>
      <c r="BC2427">
        <f t="shared" si="908"/>
        <v>0</v>
      </c>
      <c r="BD2427">
        <f t="shared" si="909"/>
        <v>0</v>
      </c>
      <c r="BE2427">
        <f t="shared" si="910"/>
        <v>3</v>
      </c>
    </row>
    <row r="2428" spans="10:57" x14ac:dyDescent="0.25">
      <c r="J2428" s="23">
        <f>MAX(_xlfn.MAXIFS(L$2:$L2428,M$2:$M2428,M2428),_xlfn.MAXIFS(L$2:$L2428,N$2:$N2428,M2428))-MAX(_xlfn.MAXIFS(L$2:$L2427,M$2:$M2427,M2428),_xlfn.MAXIFS(L$2:$L2427,N$2:$N2427,M2428))</f>
        <v>9</v>
      </c>
      <c r="K2428" s="23">
        <f>MAX(_xlfn.MAXIFS($L$2:L2428,$M$2:M2428,N2428),_xlfn.MAXIFS($L$2:L2428,$N$2:N2428,N2428))-MAX(_xlfn.MAXIFS($L$2:L2427,$M$2:M2427,N2428),_xlfn.MAXIFS($L$2:L2427,$N$2:N2427,N2428))</f>
        <v>7</v>
      </c>
      <c r="L2428" s="20">
        <v>43527</v>
      </c>
      <c r="M2428" s="10">
        <v>14</v>
      </c>
      <c r="N2428" s="10">
        <v>4467</v>
      </c>
      <c r="O2428" s="10">
        <v>4</v>
      </c>
      <c r="P2428" s="10">
        <v>2</v>
      </c>
      <c r="Q2428" s="10" t="str">
        <f t="shared" si="913"/>
        <v>S</v>
      </c>
      <c r="R2428" s="10" t="str">
        <f t="shared" si="914"/>
        <v>N</v>
      </c>
      <c r="S2428" s="10">
        <f t="shared" si="915"/>
        <v>2</v>
      </c>
      <c r="T2428" s="11">
        <f>IFERROR((SUMIF($M$2:N2428,M2428,$O$2:P2428)-O2428)/(COUNTIF($M$2:N2428,M2428)-1),0)</f>
        <v>1.752808988764045</v>
      </c>
      <c r="U2428" s="11">
        <f>IFERROR((SUMIF($AR$2:AR2428,AR2428,$AT$2:AU2428)-AT2428)/(COUNTIF($M$2:N2428,M2428)-1),0)</f>
        <v>0.5617977528089888</v>
      </c>
      <c r="V2428" s="11">
        <f t="shared" si="916"/>
        <v>1.1910112359550562</v>
      </c>
      <c r="W2428" s="12">
        <f>IFERROR((SUMIF($AV$2:AW2428,AV2428,$AX$2:AY2428)-AX2428)/(COUNTIF($M$2:N2428,N2428)-1),0)</f>
        <v>1.5151515151515151</v>
      </c>
      <c r="X2428" s="12">
        <f>IFERROR((SUMIF($AZ$2:BA2428,AZ2428,$BB$2:BC2428)-BB2428)/(COUNTIF($M$2:N2428,N2428)-1),0)</f>
        <v>2.2121212121212119</v>
      </c>
      <c r="Y2428" s="12">
        <f t="shared" si="917"/>
        <v>-0.69696969696969679</v>
      </c>
      <c r="Z2428" s="13">
        <f>IFERROR((SUMIF($M$2:M2428,M2428,O$2:O2428)-O2428)/(COUNTIF($M$2:M2428,M2428)-1),0)</f>
        <v>1.7582938388625593</v>
      </c>
      <c r="AA2428" s="13">
        <f>IFERROR((SUMIF($M$2:M2428,M2428,P$2:P2428)-P2428)/(COUNTIF($M$2:M2428,M2428)-1),0)</f>
        <v>1.1848341232227488</v>
      </c>
      <c r="AB2428" s="13">
        <f t="shared" si="918"/>
        <v>0.57345971563981046</v>
      </c>
      <c r="AC2428" s="10">
        <f>IFERROR((SUMIF($N$2:N2428,M2428,$P$2:P2428))/(COUNTIF($N$2:N2428,M2428)),0)</f>
        <v>1.7478632478632479</v>
      </c>
      <c r="AD2428" s="10">
        <f>IFERROR((SUMIF($N$2:N2428,M2428,$O$2:O2428))/(COUNTIF($N$2:N2428,M2428)),0)</f>
        <v>1.2863247863247864</v>
      </c>
      <c r="AE2428" s="10">
        <f t="shared" si="919"/>
        <v>0.46153846153846145</v>
      </c>
      <c r="AF2428" s="13">
        <f>IFERROR((SUMIF($M$2:M2428,N2428,$O$2:O2428))/(COUNTIF($M$2:M2428,N2428)),0)</f>
        <v>1.3529411764705883</v>
      </c>
      <c r="AG2428" s="13">
        <f>IFERROR((SUMIF($M$2:M2428,N2428,$P$2:P2428))/(COUNTIF($M$2:M2428,N2428)),0)</f>
        <v>1.8235294117647058</v>
      </c>
      <c r="AH2428" s="13">
        <f t="shared" si="920"/>
        <v>-0.47058823529411753</v>
      </c>
      <c r="AI2428" s="10">
        <f>IFERROR((SUMIF(N$2:N2428,N2428,P$2:P2428)-P2428)/(COUNTIF($N$2:N2428,N2428)-1),0)</f>
        <v>1.6875</v>
      </c>
      <c r="AJ2428" s="10">
        <f>IFERROR((SUMIF(N$2:N2428,N2428,O$2:O2428)-O2428)/(COUNTIF($N$2:N2428,N2428)-1),0)</f>
        <v>2.625</v>
      </c>
      <c r="AK2428" s="10">
        <f t="shared" si="921"/>
        <v>-0.9375</v>
      </c>
      <c r="AL2428" s="10">
        <f>IFERROR((AP2428)/(COUNTIF($M$2:N2428,M2428)-1),0)</f>
        <v>1.6584269662921349</v>
      </c>
      <c r="AM2428" s="19">
        <f>IFERROR((AQ2428)/(COUNTIF($M$2:N2428,N2428)-1),0)</f>
        <v>1.2121212121212122</v>
      </c>
      <c r="AN2428" s="10">
        <f t="shared" si="911"/>
        <v>3</v>
      </c>
      <c r="AO2428" s="10">
        <f t="shared" si="912"/>
        <v>0</v>
      </c>
      <c r="AP2428" s="10">
        <f>SUMIF($M$2:N2428,M2428,AN$2:AO2428)-AN2428</f>
        <v>738</v>
      </c>
      <c r="AQ2428" s="10">
        <f>SUMIF($AV$2:AW2428,AV2428,$BD$2:BE2428)-BD2428</f>
        <v>40</v>
      </c>
      <c r="AR2428" s="10">
        <f>M2428</f>
        <v>14</v>
      </c>
      <c r="AS2428" s="10">
        <f t="shared" si="904"/>
        <v>4467</v>
      </c>
      <c r="AT2428">
        <f t="shared" si="905"/>
        <v>2</v>
      </c>
      <c r="AU2428" s="10">
        <f t="shared" si="906"/>
        <v>4</v>
      </c>
      <c r="AV2428">
        <f t="shared" si="922"/>
        <v>4467</v>
      </c>
      <c r="AW2428">
        <f t="shared" si="923"/>
        <v>14</v>
      </c>
      <c r="AX2428">
        <f t="shared" si="924"/>
        <v>2</v>
      </c>
      <c r="AY2428">
        <f t="shared" si="925"/>
        <v>4</v>
      </c>
      <c r="AZ2428">
        <f t="shared" si="926"/>
        <v>4467</v>
      </c>
      <c r="BA2428">
        <f t="shared" si="927"/>
        <v>14</v>
      </c>
      <c r="BB2428">
        <f t="shared" si="907"/>
        <v>4</v>
      </c>
      <c r="BC2428">
        <f t="shared" si="908"/>
        <v>2</v>
      </c>
      <c r="BD2428">
        <f t="shared" si="909"/>
        <v>0</v>
      </c>
      <c r="BE2428">
        <f t="shared" si="910"/>
        <v>3</v>
      </c>
    </row>
    <row r="2429" spans="10:57" x14ac:dyDescent="0.25">
      <c r="J2429" s="23">
        <f>MAX(_xlfn.MAXIFS(L$2:$L2429,M$2:$M2429,M2429),_xlfn.MAXIFS(L$2:$L2429,N$2:$N2429,M2429))-MAX(_xlfn.MAXIFS(L$2:$L2428,M$2:$M2428,M2429),_xlfn.MAXIFS(L$2:$L2428,N$2:$N2428,M2429))</f>
        <v>7</v>
      </c>
      <c r="K2429" s="23">
        <f>MAX(_xlfn.MAXIFS($L$2:L2429,$M$2:M2429,N2429),_xlfn.MAXIFS($L$2:L2429,$N$2:N2429,N2429))-MAX(_xlfn.MAXIFS($L$2:L2428,$M$2:M2428,N2429),_xlfn.MAXIFS($L$2:L2428,$N$2:N2428,N2429))</f>
        <v>9</v>
      </c>
      <c r="L2429" s="20">
        <v>43527</v>
      </c>
      <c r="M2429" s="10">
        <v>122</v>
      </c>
      <c r="N2429" s="10">
        <v>413</v>
      </c>
      <c r="O2429" s="10">
        <v>0</v>
      </c>
      <c r="P2429" s="10">
        <v>3</v>
      </c>
      <c r="Q2429" s="10" t="str">
        <f t="shared" si="913"/>
        <v>N</v>
      </c>
      <c r="R2429" s="10" t="str">
        <f t="shared" si="914"/>
        <v>S</v>
      </c>
      <c r="S2429" s="10">
        <f t="shared" si="915"/>
        <v>-3</v>
      </c>
      <c r="T2429" s="11">
        <f>IFERROR((SUMIF($M$2:N2429,M2429,$O$2:P2429)-O2429)/(COUNTIF($M$2:N2429,M2429)-1),0)</f>
        <v>1.541371158392435</v>
      </c>
      <c r="U2429" s="11">
        <f>IFERROR((SUMIF($AR$2:AR2429,AR2429,$AT$2:AU2429)-AT2429)/(COUNTIF($M$2:N2429,M2429)-1),0)</f>
        <v>0.53900709219858156</v>
      </c>
      <c r="V2429" s="11">
        <f t="shared" si="916"/>
        <v>1.0023640661938535</v>
      </c>
      <c r="W2429" s="12">
        <f>IFERROR((SUMIF($AV$2:AW2429,AV2429,$AX$2:AY2429)-AX2429)/(COUNTIF($M$2:N2429,N2429)-1),0)</f>
        <v>1.4172185430463575</v>
      </c>
      <c r="X2429" s="12">
        <f>IFERROR((SUMIF($AZ$2:BA2429,AZ2429,$BB$2:BC2429)-BB2429)/(COUNTIF($M$2:N2429,N2429)-1),0)</f>
        <v>1.5165562913907285</v>
      </c>
      <c r="Y2429" s="12">
        <f t="shared" si="917"/>
        <v>-9.9337748344370924E-2</v>
      </c>
      <c r="Z2429" s="13">
        <f>IFERROR((SUMIF($M$2:M2429,M2429,O$2:O2429)-O2429)/(COUNTIF($M$2:M2429,M2429)-1),0)</f>
        <v>1.6386138613861385</v>
      </c>
      <c r="AA2429" s="13">
        <f>IFERROR((SUMIF($M$2:M2429,M2429,P$2:P2429)-P2429)/(COUNTIF($M$2:M2429,M2429)-1),0)</f>
        <v>1.1287128712871286</v>
      </c>
      <c r="AB2429" s="13">
        <f t="shared" si="918"/>
        <v>0.50990099009900991</v>
      </c>
      <c r="AC2429" s="10">
        <f>IFERROR((SUMIF($N$2:N2429,M2429,$P$2:P2429))/(COUNTIF($N$2:N2429,M2429)),0)</f>
        <v>1.4524886877828054</v>
      </c>
      <c r="AD2429" s="10">
        <f>IFERROR((SUMIF($N$2:N2429,M2429,$O$2:O2429))/(COUNTIF($N$2:N2429,M2429)),0)</f>
        <v>1.1764705882352942</v>
      </c>
      <c r="AE2429" s="10">
        <f t="shared" si="919"/>
        <v>0.27601809954751122</v>
      </c>
      <c r="AF2429" s="13">
        <f>IFERROR((SUMIF($M$2:M2429,N2429,$O$2:O2429))/(COUNTIF($M$2:M2429,N2429)),0)</f>
        <v>1.5774647887323943</v>
      </c>
      <c r="AG2429" s="13">
        <f>IFERROR((SUMIF($M$2:M2429,N2429,$P$2:P2429))/(COUNTIF($M$2:M2429,N2429)),0)</f>
        <v>1.267605633802817</v>
      </c>
      <c r="AH2429" s="13">
        <f t="shared" si="920"/>
        <v>0.30985915492957727</v>
      </c>
      <c r="AI2429" s="10">
        <f>IFERROR((SUMIF(N$2:N2429,N2429,P$2:P2429)-P2429)/(COUNTIF($N$2:N2429,N2429)-1),0)</f>
        <v>1.2749999999999999</v>
      </c>
      <c r="AJ2429" s="10">
        <f>IFERROR((SUMIF(N$2:N2429,N2429,O$2:O2429)-O2429)/(COUNTIF($N$2:N2429,N2429)-1),0)</f>
        <v>1.7375</v>
      </c>
      <c r="AK2429" s="10">
        <f t="shared" si="921"/>
        <v>-0.46250000000000013</v>
      </c>
      <c r="AL2429" s="10">
        <f>IFERROR((AP2429)/(COUNTIF($M$2:N2429,M2429)-1),0)</f>
        <v>1.5839243498817968</v>
      </c>
      <c r="AM2429" s="19">
        <f>IFERROR((AQ2429)/(COUNTIF($M$2:N2429,N2429)-1),0)</f>
        <v>1.2913907284768211</v>
      </c>
      <c r="AN2429" s="10">
        <f t="shared" si="911"/>
        <v>0</v>
      </c>
      <c r="AO2429" s="10">
        <f t="shared" si="912"/>
        <v>3</v>
      </c>
      <c r="AP2429" s="10">
        <f>SUMIF($M$2:N2429,M2429,AN$2:AO2429)-AN2429</f>
        <v>670</v>
      </c>
      <c r="AQ2429" s="10">
        <f>SUMIF($AV$2:AW2429,AV2429,$BD$2:BE2429)-BD2429</f>
        <v>195</v>
      </c>
      <c r="AR2429" s="10">
        <f>M2429</f>
        <v>122</v>
      </c>
      <c r="AS2429" s="10">
        <f t="shared" si="904"/>
        <v>413</v>
      </c>
      <c r="AT2429">
        <f t="shared" si="905"/>
        <v>3</v>
      </c>
      <c r="AU2429" s="10">
        <f t="shared" si="906"/>
        <v>0</v>
      </c>
      <c r="AV2429">
        <f t="shared" si="922"/>
        <v>413</v>
      </c>
      <c r="AW2429">
        <f t="shared" si="923"/>
        <v>122</v>
      </c>
      <c r="AX2429">
        <f t="shared" si="924"/>
        <v>3</v>
      </c>
      <c r="AY2429">
        <f t="shared" si="925"/>
        <v>0</v>
      </c>
      <c r="AZ2429">
        <f t="shared" si="926"/>
        <v>413</v>
      </c>
      <c r="BA2429">
        <f t="shared" si="927"/>
        <v>122</v>
      </c>
      <c r="BB2429">
        <f t="shared" si="907"/>
        <v>0</v>
      </c>
      <c r="BC2429">
        <f t="shared" si="908"/>
        <v>3</v>
      </c>
      <c r="BD2429">
        <f t="shared" si="909"/>
        <v>3</v>
      </c>
      <c r="BE2429">
        <f t="shared" si="910"/>
        <v>0</v>
      </c>
    </row>
    <row r="2430" spans="10:57" x14ac:dyDescent="0.25">
      <c r="J2430" s="23">
        <f>MAX(_xlfn.MAXIFS(L$2:$L2430,M$2:$M2430,M2430),_xlfn.MAXIFS(L$2:$L2430,N$2:$N2430,M2430))-MAX(_xlfn.MAXIFS(L$2:$L2429,M$2:$M2429,M2430),_xlfn.MAXIFS(L$2:$L2429,N$2:$N2429,M2430))</f>
        <v>8</v>
      </c>
      <c r="K2430" s="23">
        <f>MAX(_xlfn.MAXIFS($L$2:L2430,$M$2:M2430,N2430),_xlfn.MAXIFS($L$2:L2430,$N$2:N2430,N2430))-MAX(_xlfn.MAXIFS($L$2:L2429,$M$2:M2429,N2430),_xlfn.MAXIFS($L$2:L2429,$N$2:N2429,N2430))</f>
        <v>7</v>
      </c>
      <c r="L2430" s="20">
        <v>43527</v>
      </c>
      <c r="M2430" s="10">
        <v>2444</v>
      </c>
      <c r="N2430" s="10">
        <v>856</v>
      </c>
      <c r="O2430" s="10">
        <v>0</v>
      </c>
      <c r="P2430" s="10">
        <v>1</v>
      </c>
      <c r="Q2430" s="10" t="str">
        <f t="shared" si="913"/>
        <v>N</v>
      </c>
      <c r="R2430" s="10" t="str">
        <f t="shared" si="914"/>
        <v>S</v>
      </c>
      <c r="S2430" s="10">
        <f t="shared" si="915"/>
        <v>-1</v>
      </c>
      <c r="T2430" s="11">
        <f>IFERROR((SUMIF($M$2:N2430,M2430,$O$2:P2430)-O2430)/(COUNTIF($M$2:N2430,M2430)-1),0)</f>
        <v>1.2240437158469946</v>
      </c>
      <c r="U2430" s="11">
        <f>IFERROR((SUMIF($AR$2:AR2430,AR2430,$AT$2:AU2430)-AT2430)/(COUNTIF($M$2:N2430,M2430)-1),0)</f>
        <v>0.66120218579234968</v>
      </c>
      <c r="V2430" s="11">
        <f t="shared" si="916"/>
        <v>0.56284153005464488</v>
      </c>
      <c r="W2430" s="12">
        <f>IFERROR((SUMIF($AV$2:AW2430,AV2430,$AX$2:AY2430)-AX2430)/(COUNTIF($M$2:N2430,N2430)-1),0)</f>
        <v>1.2237288135593221</v>
      </c>
      <c r="X2430" s="12">
        <f>IFERROR((SUMIF($AZ$2:BA2430,AZ2430,$BB$2:BC2430)-BB2430)/(COUNTIF($M$2:N2430,N2430)-1),0)</f>
        <v>1.6101694915254237</v>
      </c>
      <c r="Y2430" s="12">
        <f t="shared" si="917"/>
        <v>-0.3864406779661016</v>
      </c>
      <c r="Z2430" s="13">
        <f>IFERROR((SUMIF($M$2:M2430,M2430,O$2:O2430)-O2430)/(COUNTIF($M$2:M2430,M2430)-1),0)</f>
        <v>1.1976744186046511</v>
      </c>
      <c r="AA2430" s="13">
        <f>IFERROR((SUMIF($M$2:M2430,M2430,P$2:P2430)-P2430)/(COUNTIF($M$2:M2430,M2430)-1),0)</f>
        <v>1.4069767441860466</v>
      </c>
      <c r="AB2430" s="13">
        <f t="shared" si="918"/>
        <v>-0.2093023255813955</v>
      </c>
      <c r="AC2430" s="10">
        <f>IFERROR((SUMIF($N$2:N2430,M2430,$P$2:P2430))/(COUNTIF($N$2:N2430,M2430)),0)</f>
        <v>1.2474226804123711</v>
      </c>
      <c r="AD2430" s="10">
        <f>IFERROR((SUMIF($N$2:N2430,M2430,$O$2:O2430))/(COUNTIF($N$2:N2430,M2430)),0)</f>
        <v>1.6804123711340206</v>
      </c>
      <c r="AE2430" s="10">
        <f t="shared" si="919"/>
        <v>-0.4329896907216495</v>
      </c>
      <c r="AF2430" s="13">
        <f>IFERROR((SUMIF($M$2:M2430,N2430,$O$2:O2430))/(COUNTIF($M$2:M2430,N2430)),0)</f>
        <v>1.3214285714285714</v>
      </c>
      <c r="AG2430" s="13">
        <f>IFERROR((SUMIF($M$2:M2430,N2430,$P$2:P2430))/(COUNTIF($M$2:M2430,N2430)),0)</f>
        <v>1.5642857142857143</v>
      </c>
      <c r="AH2430" s="13">
        <f t="shared" si="920"/>
        <v>-0.24285714285714288</v>
      </c>
      <c r="AI2430" s="10">
        <f>IFERROR((SUMIF(N$2:N2430,N2430,P$2:P2430)-P2430)/(COUNTIF($N$2:N2430,N2430)-1),0)</f>
        <v>1.1354838709677419</v>
      </c>
      <c r="AJ2430" s="10">
        <f>IFERROR((SUMIF(N$2:N2430,N2430,O$2:O2430)-O2430)/(COUNTIF($N$2:N2430,N2430)-1),0)</f>
        <v>1.6516129032258065</v>
      </c>
      <c r="AK2430" s="10">
        <f t="shared" si="921"/>
        <v>-0.5161290322580645</v>
      </c>
      <c r="AL2430" s="10">
        <f>IFERROR((AP2430)/(COUNTIF($M$2:N2430,M2430)-1),0)</f>
        <v>1.1693989071038251</v>
      </c>
      <c r="AM2430" s="19">
        <f>IFERROR((AQ2430)/(COUNTIF($M$2:N2430,N2430)-1),0)</f>
        <v>1.1661016949152543</v>
      </c>
      <c r="AN2430" s="10">
        <f t="shared" si="911"/>
        <v>0</v>
      </c>
      <c r="AO2430" s="10">
        <f t="shared" si="912"/>
        <v>3</v>
      </c>
      <c r="AP2430" s="10">
        <f>SUMIF($M$2:N2430,M2430,AN$2:AO2430)-AN2430</f>
        <v>214</v>
      </c>
      <c r="AQ2430" s="10">
        <f>SUMIF($AV$2:AW2430,AV2430,$BD$2:BE2430)-BD2430</f>
        <v>344</v>
      </c>
      <c r="AR2430" s="10">
        <f>M2430</f>
        <v>2444</v>
      </c>
      <c r="AS2430" s="10">
        <f t="shared" si="904"/>
        <v>856</v>
      </c>
      <c r="AT2430">
        <f t="shared" si="905"/>
        <v>1</v>
      </c>
      <c r="AU2430" s="10">
        <f t="shared" si="906"/>
        <v>0</v>
      </c>
      <c r="AV2430">
        <f t="shared" si="922"/>
        <v>856</v>
      </c>
      <c r="AW2430">
        <f t="shared" si="923"/>
        <v>2444</v>
      </c>
      <c r="AX2430">
        <f t="shared" si="924"/>
        <v>1</v>
      </c>
      <c r="AY2430">
        <f t="shared" si="925"/>
        <v>0</v>
      </c>
      <c r="AZ2430">
        <f t="shared" si="926"/>
        <v>856</v>
      </c>
      <c r="BA2430">
        <f t="shared" si="927"/>
        <v>2444</v>
      </c>
      <c r="BB2430">
        <f t="shared" si="907"/>
        <v>0</v>
      </c>
      <c r="BC2430">
        <f t="shared" si="908"/>
        <v>1</v>
      </c>
      <c r="BD2430">
        <f t="shared" si="909"/>
        <v>3</v>
      </c>
      <c r="BE2430">
        <f t="shared" si="910"/>
        <v>0</v>
      </c>
    </row>
    <row r="2431" spans="10:57" x14ac:dyDescent="0.25">
      <c r="J2431" s="23">
        <f>MAX(_xlfn.MAXIFS(L$2:$L2431,M$2:$M2431,M2431),_xlfn.MAXIFS(L$2:$L2431,N$2:$N2431,M2431))-MAX(_xlfn.MAXIFS(L$2:$L2430,M$2:$M2430,M2431),_xlfn.MAXIFS(L$2:$L2430,N$2:$N2430,M2431))</f>
        <v>43531</v>
      </c>
      <c r="K2431" s="23">
        <f>MAX(_xlfn.MAXIFS($L$2:L2431,$M$2:M2431,N2431),_xlfn.MAXIFS($L$2:L2431,$N$2:N2431,N2431))-MAX(_xlfn.MAXIFS($L$2:L2430,$M$2:M2430,N2431),_xlfn.MAXIFS($L$2:L2430,$N$2:N2430,N2431))</f>
        <v>5</v>
      </c>
      <c r="L2431" s="20">
        <v>43531</v>
      </c>
      <c r="M2431" s="10">
        <v>6195</v>
      </c>
      <c r="N2431" s="10">
        <v>409</v>
      </c>
      <c r="O2431" s="10">
        <v>3</v>
      </c>
      <c r="P2431" s="10">
        <v>0</v>
      </c>
      <c r="Q2431" s="10" t="str">
        <f t="shared" si="913"/>
        <v>S</v>
      </c>
      <c r="R2431" s="10" t="str">
        <f t="shared" si="914"/>
        <v>N</v>
      </c>
      <c r="S2431" s="10">
        <f t="shared" si="915"/>
        <v>3</v>
      </c>
      <c r="T2431" s="11">
        <f>IFERROR((SUMIF($M$2:N2431,M2431,$O$2:P2431)-O2431)/(COUNTIF($M$2:N2431,M2431)-1),0)</f>
        <v>0</v>
      </c>
      <c r="U2431" s="11">
        <f>IFERROR((SUMIF($AR$2:AR2431,AR2431,$AT$2:AU2431)-AT2431)/(COUNTIF($M$2:N2431,M2431)-1),0)</f>
        <v>0</v>
      </c>
      <c r="V2431" s="11">
        <f t="shared" si="916"/>
        <v>0</v>
      </c>
      <c r="W2431" s="12">
        <f>IFERROR((SUMIF($AV$2:AW2431,AV2431,$AX$2:AY2431)-AX2431)/(COUNTIF($M$2:N2431,N2431)-1),0)</f>
        <v>2.2000000000000002</v>
      </c>
      <c r="X2431" s="12">
        <f>IFERROR((SUMIF($AZ$2:BA2431,AZ2431,$BB$2:BC2431)-BB2431)/(COUNTIF($M$2:N2431,N2431)-1),0)</f>
        <v>0.90784313725490196</v>
      </c>
      <c r="Y2431" s="12">
        <f t="shared" si="917"/>
        <v>1.2921568627450983</v>
      </c>
      <c r="Z2431" s="13">
        <f>IFERROR((SUMIF($M$2:M2431,M2431,O$2:O2431)-O2431)/(COUNTIF($M$2:M2431,M2431)-1),0)</f>
        <v>0</v>
      </c>
      <c r="AA2431" s="13">
        <f>IFERROR((SUMIF($M$2:M2431,M2431,P$2:P2431)-P2431)/(COUNTIF($M$2:M2431,M2431)-1),0)</f>
        <v>0</v>
      </c>
      <c r="AB2431" s="13">
        <f t="shared" si="918"/>
        <v>0</v>
      </c>
      <c r="AC2431" s="10">
        <f>IFERROR((SUMIF($N$2:N2431,M2431,$P$2:P2431))/(COUNTIF($N$2:N2431,M2431)),0)</f>
        <v>0</v>
      </c>
      <c r="AD2431" s="10">
        <f>IFERROR((SUMIF($N$2:N2431,M2431,$O$2:O2431))/(COUNTIF($N$2:N2431,M2431)),0)</f>
        <v>0</v>
      </c>
      <c r="AE2431" s="10">
        <f t="shared" si="919"/>
        <v>0</v>
      </c>
      <c r="AF2431" s="13">
        <f>IFERROR((SUMIF($M$2:M2431,N2431,$O$2:O2431))/(COUNTIF($M$2:M2431,N2431)),0)</f>
        <v>2.4016736401673642</v>
      </c>
      <c r="AG2431" s="13">
        <f>IFERROR((SUMIF($M$2:M2431,N2431,$P$2:P2431))/(COUNTIF($M$2:M2431,N2431)),0)</f>
        <v>0.75732217573221761</v>
      </c>
      <c r="AH2431" s="13">
        <f t="shared" si="920"/>
        <v>1.6443514644351467</v>
      </c>
      <c r="AI2431" s="10">
        <f>IFERROR((SUMIF(N$2:N2431,N2431,P$2:P2431)-P2431)/(COUNTIF($N$2:N2431,N2431)-1),0)</f>
        <v>2.0221402214022142</v>
      </c>
      <c r="AJ2431" s="10">
        <f>IFERROR((SUMIF(N$2:N2431,N2431,O$2:O2431)-O2431)/(COUNTIF($N$2:N2431,N2431)-1),0)</f>
        <v>1.0405904059040589</v>
      </c>
      <c r="AK2431" s="10">
        <f t="shared" si="921"/>
        <v>0.98154981549815523</v>
      </c>
      <c r="AL2431" s="10">
        <f>IFERROR((AP2431)/(COUNTIF($M$2:N2431,M2431)-1),0)</f>
        <v>0</v>
      </c>
      <c r="AM2431" s="19">
        <f>IFERROR((AQ2431)/(COUNTIF($M$2:N2431,N2431)-1),0)</f>
        <v>2.0901960784313727</v>
      </c>
      <c r="AN2431" s="10">
        <f t="shared" si="911"/>
        <v>3</v>
      </c>
      <c r="AO2431" s="10">
        <f t="shared" si="912"/>
        <v>0</v>
      </c>
      <c r="AP2431" s="10">
        <f>SUMIF($M$2:N2431,M2431,AN$2:AO2431)-AN2431</f>
        <v>0</v>
      </c>
      <c r="AQ2431" s="10">
        <f>SUMIF($AV$2:AW2431,AV2431,$BD$2:BE2431)-BD2431</f>
        <v>1066</v>
      </c>
      <c r="AR2431" s="10">
        <f>M2431</f>
        <v>6195</v>
      </c>
      <c r="AS2431" s="10">
        <f t="shared" si="904"/>
        <v>409</v>
      </c>
      <c r="AT2431">
        <f t="shared" si="905"/>
        <v>0</v>
      </c>
      <c r="AU2431" s="10">
        <f t="shared" si="906"/>
        <v>3</v>
      </c>
      <c r="AV2431">
        <f t="shared" si="922"/>
        <v>409</v>
      </c>
      <c r="AW2431">
        <f t="shared" si="923"/>
        <v>6195</v>
      </c>
      <c r="AX2431">
        <f t="shared" si="924"/>
        <v>0</v>
      </c>
      <c r="AY2431">
        <f t="shared" si="925"/>
        <v>3</v>
      </c>
      <c r="AZ2431">
        <f t="shared" si="926"/>
        <v>409</v>
      </c>
      <c r="BA2431">
        <f t="shared" si="927"/>
        <v>6195</v>
      </c>
      <c r="BB2431">
        <f t="shared" si="907"/>
        <v>3</v>
      </c>
      <c r="BC2431">
        <f t="shared" si="908"/>
        <v>0</v>
      </c>
      <c r="BD2431">
        <f t="shared" si="909"/>
        <v>0</v>
      </c>
      <c r="BE2431">
        <f t="shared" si="910"/>
        <v>3</v>
      </c>
    </row>
    <row r="2432" spans="10:57" x14ac:dyDescent="0.25">
      <c r="J2432" s="23">
        <f>MAX(_xlfn.MAXIFS(L$2:$L2432,M$2:$M2432,M2432),_xlfn.MAXIFS(L$2:$L2432,N$2:$N2432,M2432))-MAX(_xlfn.MAXIFS(L$2:$L2431,M$2:$M2431,M2432),_xlfn.MAXIFS(L$2:$L2431,N$2:$N2431,M2432))</f>
        <v>7</v>
      </c>
      <c r="K2432" s="23">
        <f>MAX(_xlfn.MAXIFS($L$2:L2432,$M$2:M2432,N2432),_xlfn.MAXIFS($L$2:L2432,$N$2:N2432,N2432))-MAX(_xlfn.MAXIFS($L$2:L2431,$M$2:M2431,N2432),_xlfn.MAXIFS($L$2:L2431,$N$2:N2431,N2432))</f>
        <v>8</v>
      </c>
      <c r="L2432" s="20">
        <v>43534</v>
      </c>
      <c r="M2432" s="10">
        <v>856</v>
      </c>
      <c r="N2432" s="10">
        <v>170</v>
      </c>
      <c r="O2432" s="10">
        <v>2</v>
      </c>
      <c r="P2432" s="10">
        <v>1</v>
      </c>
      <c r="Q2432" s="10" t="str">
        <f t="shared" si="913"/>
        <v>S</v>
      </c>
      <c r="R2432" s="10" t="str">
        <f t="shared" si="914"/>
        <v>N</v>
      </c>
      <c r="S2432" s="10">
        <f t="shared" si="915"/>
        <v>1</v>
      </c>
      <c r="T2432" s="11">
        <f>IFERROR((SUMIF($M$2:N2432,M2432,$O$2:P2432)-O2432)/(COUNTIF($M$2:N2432,M2432)-1),0)</f>
        <v>1.222972972972973</v>
      </c>
      <c r="U2432" s="11">
        <f>IFERROR((SUMIF($AR$2:AR2432,AR2432,$AT$2:AU2432)-AT2432)/(COUNTIF($M$2:N2432,M2432)-1),0)</f>
        <v>0.73986486486486491</v>
      </c>
      <c r="V2432" s="11">
        <f t="shared" si="916"/>
        <v>0.48310810810810811</v>
      </c>
      <c r="W2432" s="12">
        <f>IFERROR((SUMIF($AV$2:AW2432,AV2432,$AX$2:AY2432)-AX2432)/(COUNTIF($M$2:N2432,N2432)-1),0)</f>
        <v>1.7370689655172413</v>
      </c>
      <c r="X2432" s="12">
        <f>IFERROR((SUMIF($AZ$2:BA2432,AZ2432,$BB$2:BC2432)-BB2432)/(COUNTIF($M$2:N2432,N2432)-1),0)</f>
        <v>1.1681034482758621</v>
      </c>
      <c r="Y2432" s="12">
        <f t="shared" si="917"/>
        <v>0.56896551724137923</v>
      </c>
      <c r="Z2432" s="13">
        <f>IFERROR((SUMIF($M$2:M2432,M2432,O$2:O2432)-O2432)/(COUNTIF($M$2:M2432,M2432)-1),0)</f>
        <v>1.3214285714285714</v>
      </c>
      <c r="AA2432" s="13">
        <f>IFERROR((SUMIF($M$2:M2432,M2432,P$2:P2432)-P2432)/(COUNTIF($M$2:M2432,M2432)-1),0)</f>
        <v>1.5642857142857143</v>
      </c>
      <c r="AB2432" s="13">
        <f t="shared" si="918"/>
        <v>-0.24285714285714288</v>
      </c>
      <c r="AC2432" s="10">
        <f>IFERROR((SUMIF($N$2:N2432,M2432,$P$2:P2432))/(COUNTIF($N$2:N2432,M2432)),0)</f>
        <v>1.1346153846153846</v>
      </c>
      <c r="AD2432" s="10">
        <f>IFERROR((SUMIF($N$2:N2432,M2432,$O$2:O2432))/(COUNTIF($N$2:N2432,M2432)),0)</f>
        <v>1.641025641025641</v>
      </c>
      <c r="AE2432" s="10">
        <f t="shared" si="919"/>
        <v>-0.50641025641025639</v>
      </c>
      <c r="AF2432" s="13">
        <f>IFERROR((SUMIF($M$2:M2432,N2432,$O$2:O2432))/(COUNTIF($M$2:M2432,N2432)),0)</f>
        <v>1.8348214285714286</v>
      </c>
      <c r="AG2432" s="13">
        <f>IFERROR((SUMIF($M$2:M2432,N2432,$P$2:P2432))/(COUNTIF($M$2:M2432,N2432)),0)</f>
        <v>0.9776785714285714</v>
      </c>
      <c r="AH2432" s="13">
        <f t="shared" si="920"/>
        <v>0.85714285714285721</v>
      </c>
      <c r="AI2432" s="10">
        <f>IFERROR((SUMIF(N$2:N2432,N2432,P$2:P2432)-P2432)/(COUNTIF($N$2:N2432,N2432)-1),0)</f>
        <v>1.6458333333333333</v>
      </c>
      <c r="AJ2432" s="10">
        <f>IFERROR((SUMIF(N$2:N2432,N2432,O$2:O2432)-O2432)/(COUNTIF($N$2:N2432,N2432)-1),0)</f>
        <v>1.3458333333333334</v>
      </c>
      <c r="AK2432" s="10">
        <f t="shared" si="921"/>
        <v>0.29999999999999982</v>
      </c>
      <c r="AL2432" s="10">
        <f>IFERROR((AP2432)/(COUNTIF($M$2:N2432,M2432)-1),0)</f>
        <v>1.1722972972972974</v>
      </c>
      <c r="AM2432" s="19">
        <f>IFERROR((AQ2432)/(COUNTIF($M$2:N2432,N2432)-1),0)</f>
        <v>1.6616379310344827</v>
      </c>
      <c r="AN2432" s="10">
        <f t="shared" si="911"/>
        <v>3</v>
      </c>
      <c r="AO2432" s="10">
        <f t="shared" si="912"/>
        <v>0</v>
      </c>
      <c r="AP2432" s="10">
        <f>SUMIF($M$2:N2432,M2432,AN$2:AO2432)-AN2432</f>
        <v>347</v>
      </c>
      <c r="AQ2432" s="10">
        <f>SUMIF($AV$2:AW2432,AV2432,$BD$2:BE2432)-BD2432</f>
        <v>771</v>
      </c>
      <c r="AR2432" s="10">
        <f>M2432</f>
        <v>856</v>
      </c>
      <c r="AS2432" s="10">
        <f t="shared" si="904"/>
        <v>170</v>
      </c>
      <c r="AT2432">
        <f t="shared" si="905"/>
        <v>1</v>
      </c>
      <c r="AU2432" s="10">
        <f t="shared" si="906"/>
        <v>2</v>
      </c>
      <c r="AV2432">
        <f t="shared" si="922"/>
        <v>170</v>
      </c>
      <c r="AW2432">
        <f t="shared" si="923"/>
        <v>856</v>
      </c>
      <c r="AX2432">
        <f t="shared" si="924"/>
        <v>1</v>
      </c>
      <c r="AY2432">
        <f t="shared" si="925"/>
        <v>2</v>
      </c>
      <c r="AZ2432">
        <f t="shared" si="926"/>
        <v>170</v>
      </c>
      <c r="BA2432">
        <f t="shared" si="927"/>
        <v>856</v>
      </c>
      <c r="BB2432">
        <f t="shared" si="907"/>
        <v>2</v>
      </c>
      <c r="BC2432">
        <f t="shared" si="908"/>
        <v>1</v>
      </c>
      <c r="BD2432">
        <f t="shared" si="909"/>
        <v>0</v>
      </c>
      <c r="BE2432">
        <f t="shared" si="910"/>
        <v>3</v>
      </c>
    </row>
    <row r="2433" spans="10:57" x14ac:dyDescent="0.25">
      <c r="J2433" s="23">
        <f>MAX(_xlfn.MAXIFS(L$2:$L2433,M$2:$M2433,M2433),_xlfn.MAXIFS(L$2:$L2433,N$2:$N2433,M2433))-MAX(_xlfn.MAXIFS(L$2:$L2432,M$2:$M2432,M2433),_xlfn.MAXIFS(L$2:$L2432,N$2:$N2432,M2433))</f>
        <v>7</v>
      </c>
      <c r="K2433" s="23">
        <f>MAX(_xlfn.MAXIFS($L$2:L2433,$M$2:M2433,N2433),_xlfn.MAXIFS($L$2:L2433,$N$2:N2433,N2433))-MAX(_xlfn.MAXIFS($L$2:L2432,$M$2:M2432,N2433),_xlfn.MAXIFS($L$2:L2432,$N$2:N2432,N2433))</f>
        <v>7</v>
      </c>
      <c r="L2433" s="20">
        <v>43534</v>
      </c>
      <c r="M2433" s="10">
        <v>413</v>
      </c>
      <c r="N2433" s="10">
        <v>2444</v>
      </c>
      <c r="O2433" s="10">
        <v>2</v>
      </c>
      <c r="P2433" s="10">
        <v>0</v>
      </c>
      <c r="Q2433" s="10" t="str">
        <f t="shared" si="913"/>
        <v>S</v>
      </c>
      <c r="R2433" s="10" t="str">
        <f t="shared" si="914"/>
        <v>N</v>
      </c>
      <c r="S2433" s="10">
        <f t="shared" si="915"/>
        <v>2</v>
      </c>
      <c r="T2433" s="11">
        <f>IFERROR((SUMIF($M$2:N2433,M2433,$O$2:P2433)-O2433)/(COUNTIF($M$2:N2433,M2433)-1),0)</f>
        <v>1.4276315789473684</v>
      </c>
      <c r="U2433" s="11">
        <f>IFERROR((SUMIF($AR$2:AR2433,AR2433,$AT$2:AU2433)-AT2433)/(COUNTIF($M$2:N2433,M2433)-1),0)</f>
        <v>0.59210526315789469</v>
      </c>
      <c r="V2433" s="11">
        <f t="shared" si="916"/>
        <v>0.83552631578947367</v>
      </c>
      <c r="W2433" s="12">
        <f>IFERROR((SUMIF($AV$2:AW2433,AV2433,$AX$2:AY2433)-AX2433)/(COUNTIF($M$2:N2433,N2433)-1),0)</f>
        <v>1.2173913043478262</v>
      </c>
      <c r="X2433" s="12">
        <f>IFERROR((SUMIF($AZ$2:BA2433,AZ2433,$BB$2:BC2433)-BB2433)/(COUNTIF($M$2:N2433,N2433)-1),0)</f>
        <v>1.548913043478261</v>
      </c>
      <c r="Y2433" s="12">
        <f t="shared" si="917"/>
        <v>-0.33152173913043481</v>
      </c>
      <c r="Z2433" s="13">
        <f>IFERROR((SUMIF($M$2:M2433,M2433,O$2:O2433)-O2433)/(COUNTIF($M$2:M2433,M2433)-1),0)</f>
        <v>1.5774647887323943</v>
      </c>
      <c r="AA2433" s="13">
        <f>IFERROR((SUMIF($M$2:M2433,M2433,P$2:P2433)-P2433)/(COUNTIF($M$2:M2433,M2433)-1),0)</f>
        <v>1.267605633802817</v>
      </c>
      <c r="AB2433" s="13">
        <f t="shared" si="918"/>
        <v>0.30985915492957727</v>
      </c>
      <c r="AC2433" s="10">
        <f>IFERROR((SUMIF($N$2:N2433,M2433,$P$2:P2433))/(COUNTIF($N$2:N2433,M2433)),0)</f>
        <v>1.2962962962962963</v>
      </c>
      <c r="AD2433" s="10">
        <f>IFERROR((SUMIF($N$2:N2433,M2433,$O$2:O2433))/(COUNTIF($N$2:N2433,M2433)),0)</f>
        <v>1.7160493827160495</v>
      </c>
      <c r="AE2433" s="10">
        <f t="shared" si="919"/>
        <v>-0.41975308641975317</v>
      </c>
      <c r="AF2433" s="13">
        <f>IFERROR((SUMIF($M$2:M2433,N2433,$O$2:O2433))/(COUNTIF($M$2:M2433,N2433)),0)</f>
        <v>1.1839080459770115</v>
      </c>
      <c r="AG2433" s="13">
        <f>IFERROR((SUMIF($M$2:M2433,N2433,$P$2:P2433))/(COUNTIF($M$2:M2433,N2433)),0)</f>
        <v>1.4022988505747127</v>
      </c>
      <c r="AH2433" s="13">
        <f t="shared" si="920"/>
        <v>-0.21839080459770122</v>
      </c>
      <c r="AI2433" s="10">
        <f>IFERROR((SUMIF(N$2:N2433,N2433,P$2:P2433)-P2433)/(COUNTIF($N$2:N2433,N2433)-1),0)</f>
        <v>1.2474226804123711</v>
      </c>
      <c r="AJ2433" s="10">
        <f>IFERROR((SUMIF(N$2:N2433,N2433,O$2:O2433)-O2433)/(COUNTIF($N$2:N2433,N2433)-1),0)</f>
        <v>1.6804123711340206</v>
      </c>
      <c r="AK2433" s="10">
        <f t="shared" si="921"/>
        <v>-0.4329896907216495</v>
      </c>
      <c r="AL2433" s="10">
        <f>IFERROR((AP2433)/(COUNTIF($M$2:N2433,M2433)-1),0)</f>
        <v>1.3026315789473684</v>
      </c>
      <c r="AM2433" s="19">
        <f>IFERROR((AQ2433)/(COUNTIF($M$2:N2433,N2433)-1),0)</f>
        <v>1.1630434782608696</v>
      </c>
      <c r="AN2433" s="10">
        <f t="shared" si="911"/>
        <v>3</v>
      </c>
      <c r="AO2433" s="10">
        <f t="shared" si="912"/>
        <v>0</v>
      </c>
      <c r="AP2433" s="10">
        <f>SUMIF($M$2:N2433,M2433,AN$2:AO2433)-AN2433</f>
        <v>198</v>
      </c>
      <c r="AQ2433" s="10">
        <f>SUMIF($AV$2:AW2433,AV2433,$BD$2:BE2433)-BD2433</f>
        <v>214</v>
      </c>
      <c r="AR2433" s="10">
        <f>M2433</f>
        <v>413</v>
      </c>
      <c r="AS2433" s="10">
        <f t="shared" ref="AS2433:AS2496" si="928">N2433</f>
        <v>2444</v>
      </c>
      <c r="AT2433">
        <f t="shared" ref="AT2433:AT2496" si="929">P2433</f>
        <v>0</v>
      </c>
      <c r="AU2433" s="10">
        <f t="shared" ref="AU2433:AU2496" si="930">O2433</f>
        <v>2</v>
      </c>
      <c r="AV2433">
        <f t="shared" si="922"/>
        <v>2444</v>
      </c>
      <c r="AW2433">
        <f t="shared" si="923"/>
        <v>413</v>
      </c>
      <c r="AX2433">
        <f t="shared" si="924"/>
        <v>0</v>
      </c>
      <c r="AY2433">
        <f t="shared" si="925"/>
        <v>2</v>
      </c>
      <c r="AZ2433">
        <f t="shared" si="926"/>
        <v>2444</v>
      </c>
      <c r="BA2433">
        <f t="shared" si="927"/>
        <v>413</v>
      </c>
      <c r="BB2433">
        <f t="shared" ref="BB2433:BB2454" si="931">O2433</f>
        <v>2</v>
      </c>
      <c r="BC2433">
        <f t="shared" ref="BC2433:BC2454" si="932">P2433</f>
        <v>0</v>
      </c>
      <c r="BD2433">
        <f t="shared" ref="BD2433:BD2496" si="933">AO2433</f>
        <v>0</v>
      </c>
      <c r="BE2433">
        <f t="shared" ref="BE2433:BE2496" si="934">AN2433</f>
        <v>3</v>
      </c>
    </row>
    <row r="2434" spans="10:57" x14ac:dyDescent="0.25">
      <c r="J2434" s="23">
        <f>MAX(_xlfn.MAXIFS(L$2:$L2434,M$2:$M2434,M2434),_xlfn.MAXIFS(L$2:$L2434,N$2:$N2434,M2434))-MAX(_xlfn.MAXIFS(L$2:$L2433,M$2:$M2433,M2434),_xlfn.MAXIFS(L$2:$L2433,N$2:$N2433,M2434))</f>
        <v>3</v>
      </c>
      <c r="K2434" s="23">
        <f>MAX(_xlfn.MAXIFS($L$2:L2434,$M$2:M2434,N2434),_xlfn.MAXIFS($L$2:L2434,$N$2:N2434,N2434))-MAX(_xlfn.MAXIFS($L$2:L2433,$M$2:M2433,N2434),_xlfn.MAXIFS($L$2:L2433,$N$2:N2433,N2434))</f>
        <v>7</v>
      </c>
      <c r="L2434" s="20">
        <v>43534</v>
      </c>
      <c r="M2434" s="10">
        <v>409</v>
      </c>
      <c r="N2434" s="10">
        <v>122</v>
      </c>
      <c r="O2434" s="10">
        <v>0</v>
      </c>
      <c r="P2434" s="10">
        <v>0</v>
      </c>
      <c r="Q2434" s="10" t="str">
        <f t="shared" si="913"/>
        <v>U</v>
      </c>
      <c r="R2434" s="10" t="str">
        <f t="shared" si="914"/>
        <v>U</v>
      </c>
      <c r="S2434" s="10">
        <f t="shared" si="915"/>
        <v>0</v>
      </c>
      <c r="T2434" s="11">
        <f>IFERROR((SUMIF($M$2:N2434,M2434,$O$2:P2434)-O2434)/(COUNTIF($M$2:N2434,M2434)-1),0)</f>
        <v>2.1956947162426617</v>
      </c>
      <c r="U2434" s="11">
        <f>IFERROR((SUMIF($AR$2:AR2434,AR2434,$AT$2:AU2434)-AT2434)/(COUNTIF($M$2:N2434,M2434)-1),0)</f>
        <v>0.3542074363992172</v>
      </c>
      <c r="V2434" s="11">
        <f t="shared" si="916"/>
        <v>1.8414872798434445</v>
      </c>
      <c r="W2434" s="12">
        <f>IFERROR((SUMIF($AV$2:AW2434,AV2434,$AX$2:AY2434)-AX2434)/(COUNTIF($M$2:N2434,N2434)-1),0)</f>
        <v>1.5377358490566038</v>
      </c>
      <c r="X2434" s="12">
        <f>IFERROR((SUMIF($AZ$2:BA2434,AZ2434,$BB$2:BC2434)-BB2434)/(COUNTIF($M$2:N2434,N2434)-1),0)</f>
        <v>1.1580188679245282</v>
      </c>
      <c r="Y2434" s="12">
        <f t="shared" si="917"/>
        <v>0.37971698113207553</v>
      </c>
      <c r="Z2434" s="13">
        <f>IFERROR((SUMIF($M$2:M2434,M2434,O$2:O2434)-O2434)/(COUNTIF($M$2:M2434,M2434)-1),0)</f>
        <v>2.4016736401673642</v>
      </c>
      <c r="AA2434" s="13">
        <f>IFERROR((SUMIF($M$2:M2434,M2434,P$2:P2434)-P2434)/(COUNTIF($M$2:M2434,M2434)-1),0)</f>
        <v>0.75732217573221761</v>
      </c>
      <c r="AB2434" s="13">
        <f t="shared" si="918"/>
        <v>1.6443514644351467</v>
      </c>
      <c r="AC2434" s="10">
        <f>IFERROR((SUMIF($N$2:N2434,M2434,$P$2:P2434))/(COUNTIF($N$2:N2434,M2434)),0)</f>
        <v>2.0147058823529411</v>
      </c>
      <c r="AD2434" s="10">
        <f>IFERROR((SUMIF($N$2:N2434,M2434,$O$2:O2434))/(COUNTIF($N$2:N2434,M2434)),0)</f>
        <v>1.0477941176470589</v>
      </c>
      <c r="AE2434" s="10">
        <f t="shared" si="919"/>
        <v>0.96691176470588225</v>
      </c>
      <c r="AF2434" s="13">
        <f>IFERROR((SUMIF($M$2:M2434,N2434,$O$2:O2434))/(COUNTIF($M$2:M2434,N2434)),0)</f>
        <v>1.6305418719211822</v>
      </c>
      <c r="AG2434" s="13">
        <f>IFERROR((SUMIF($M$2:M2434,N2434,$P$2:P2434))/(COUNTIF($M$2:M2434,N2434)),0)</f>
        <v>1.1379310344827587</v>
      </c>
      <c r="AH2434" s="13">
        <f t="shared" si="920"/>
        <v>0.49261083743842349</v>
      </c>
      <c r="AI2434" s="10">
        <f>IFERROR((SUMIF(N$2:N2434,N2434,P$2:P2434)-P2434)/(COUNTIF($N$2:N2434,N2434)-1),0)</f>
        <v>1.4524886877828054</v>
      </c>
      <c r="AJ2434" s="10">
        <f>IFERROR((SUMIF(N$2:N2434,N2434,O$2:O2434)-O2434)/(COUNTIF($N$2:N2434,N2434)-1),0)</f>
        <v>1.1764705882352942</v>
      </c>
      <c r="AK2434" s="10">
        <f t="shared" si="921"/>
        <v>0.27601809954751122</v>
      </c>
      <c r="AL2434" s="10">
        <f>IFERROR((AP2434)/(COUNTIF($M$2:N2434,M2434)-1),0)</f>
        <v>2.0861056751467713</v>
      </c>
      <c r="AM2434" s="19">
        <f>IFERROR((AQ2434)/(COUNTIF($M$2:N2434,N2434)-1),0)</f>
        <v>1.5801886792452831</v>
      </c>
      <c r="AN2434" s="10">
        <f t="shared" ref="AN2434:AN2497" si="935">IF(Q2434="S",3,IF(Q2434="N",0,1))</f>
        <v>1</v>
      </c>
      <c r="AO2434" s="10">
        <f t="shared" ref="AO2434:AO2497" si="936">IF(R2434="S",3,IF(R2434="N",0,1))</f>
        <v>1</v>
      </c>
      <c r="AP2434" s="10">
        <f>SUMIF($M$2:N2434,M2434,AN$2:AO2434)-AN2434</f>
        <v>1066</v>
      </c>
      <c r="AQ2434" s="10">
        <f>SUMIF($AV$2:AW2434,AV2434,$BD$2:BE2434)-BD2434</f>
        <v>670</v>
      </c>
      <c r="AR2434" s="10">
        <f>M2434</f>
        <v>409</v>
      </c>
      <c r="AS2434" s="10">
        <f t="shared" si="928"/>
        <v>122</v>
      </c>
      <c r="AT2434">
        <f t="shared" si="929"/>
        <v>0</v>
      </c>
      <c r="AU2434" s="10">
        <f t="shared" si="930"/>
        <v>0</v>
      </c>
      <c r="AV2434">
        <f t="shared" si="922"/>
        <v>122</v>
      </c>
      <c r="AW2434">
        <f t="shared" si="923"/>
        <v>409</v>
      </c>
      <c r="AX2434">
        <f t="shared" si="924"/>
        <v>0</v>
      </c>
      <c r="AY2434">
        <f t="shared" si="925"/>
        <v>0</v>
      </c>
      <c r="AZ2434">
        <f t="shared" si="926"/>
        <v>122</v>
      </c>
      <c r="BA2434">
        <f t="shared" si="927"/>
        <v>409</v>
      </c>
      <c r="BB2434">
        <f t="shared" si="931"/>
        <v>0</v>
      </c>
      <c r="BC2434">
        <f t="shared" si="932"/>
        <v>0</v>
      </c>
      <c r="BD2434">
        <f t="shared" si="933"/>
        <v>1</v>
      </c>
      <c r="BE2434">
        <f t="shared" si="934"/>
        <v>1</v>
      </c>
    </row>
    <row r="2435" spans="10:57" x14ac:dyDescent="0.25">
      <c r="J2435" s="23">
        <f>MAX(_xlfn.MAXIFS(L$2:$L2435,M$2:$M2435,M2435),_xlfn.MAXIFS(L$2:$L2435,N$2:$N2435,M2435))-MAX(_xlfn.MAXIFS(L$2:$L2434,M$2:$M2434,M2435),_xlfn.MAXIFS(L$2:$L2434,N$2:$N2434,M2435))</f>
        <v>7</v>
      </c>
      <c r="K2435" s="23">
        <f>MAX(_xlfn.MAXIFS($L$2:L2435,$M$2:M2435,N2435),_xlfn.MAXIFS($L$2:L2435,$N$2:N2435,N2435))-MAX(_xlfn.MAXIFS($L$2:L2434,$M$2:M2434,N2435),_xlfn.MAXIFS($L$2:L2434,$N$2:N2434,N2435))</f>
        <v>8</v>
      </c>
      <c r="L2435" s="20">
        <v>43534</v>
      </c>
      <c r="M2435" s="10">
        <v>4467</v>
      </c>
      <c r="N2435" s="10">
        <v>4441</v>
      </c>
      <c r="O2435" s="10">
        <v>1</v>
      </c>
      <c r="P2435" s="10">
        <v>1</v>
      </c>
      <c r="Q2435" s="10" t="str">
        <f t="shared" si="913"/>
        <v>U</v>
      </c>
      <c r="R2435" s="10" t="str">
        <f t="shared" si="914"/>
        <v>U</v>
      </c>
      <c r="S2435" s="10">
        <f t="shared" si="915"/>
        <v>0</v>
      </c>
      <c r="T2435" s="11">
        <f>IFERROR((SUMIF($M$2:N2435,M2435,$O$2:P2435)-O2435)/(COUNTIF($M$2:N2435,M2435)-1),0)</f>
        <v>1.5294117647058822</v>
      </c>
      <c r="U2435" s="11">
        <f>IFERROR((SUMIF($AR$2:AR2435,AR2435,$AT$2:AU2435)-AT2435)/(COUNTIF($M$2:N2435,M2435)-1),0)</f>
        <v>0.91176470588235292</v>
      </c>
      <c r="V2435" s="11">
        <f t="shared" si="916"/>
        <v>0.61764705882352933</v>
      </c>
      <c r="W2435" s="12">
        <f>IFERROR((SUMIF($AV$2:AW2435,AV2435,$AX$2:AY2435)-AX2435)/(COUNTIF($M$2:N2435,N2435)-1),0)</f>
        <v>1.2900763358778626</v>
      </c>
      <c r="X2435" s="12">
        <f>IFERROR((SUMIF($AZ$2:BA2435,AZ2435,$BB$2:BC2435)-BB2435)/(COUNTIF($M$2:N2435,N2435)-1),0)</f>
        <v>1.4694656488549618</v>
      </c>
      <c r="Y2435" s="12">
        <f t="shared" si="917"/>
        <v>-0.17938931297709915</v>
      </c>
      <c r="Z2435" s="13">
        <f>IFERROR((SUMIF($M$2:M2435,M2435,O$2:O2435)-O2435)/(COUNTIF($M$2:M2435,M2435)-1),0)</f>
        <v>1.3529411764705883</v>
      </c>
      <c r="AA2435" s="13">
        <f>IFERROR((SUMIF($M$2:M2435,M2435,P$2:P2435)-P2435)/(COUNTIF($M$2:M2435,M2435)-1),0)</f>
        <v>1.8235294117647058</v>
      </c>
      <c r="AB2435" s="13">
        <f t="shared" si="918"/>
        <v>-0.47058823529411753</v>
      </c>
      <c r="AC2435" s="10">
        <f>IFERROR((SUMIF($N$2:N2435,M2435,$P$2:P2435))/(COUNTIF($N$2:N2435,M2435)),0)</f>
        <v>1.7058823529411764</v>
      </c>
      <c r="AD2435" s="10">
        <f>IFERROR((SUMIF($N$2:N2435,M2435,$O$2:O2435))/(COUNTIF($N$2:N2435,M2435)),0)</f>
        <v>2.7058823529411766</v>
      </c>
      <c r="AE2435" s="10">
        <f t="shared" si="919"/>
        <v>-1.0000000000000002</v>
      </c>
      <c r="AF2435" s="13">
        <f>IFERROR((SUMIF($M$2:M2435,N2435,$O$2:O2435))/(COUNTIF($M$2:M2435,N2435)),0)</f>
        <v>1.3464566929133859</v>
      </c>
      <c r="AG2435" s="13">
        <f>IFERROR((SUMIF($M$2:M2435,N2435,$P$2:P2435))/(COUNTIF($M$2:M2435,N2435)),0)</f>
        <v>1.2598425196850394</v>
      </c>
      <c r="AH2435" s="13">
        <f t="shared" si="920"/>
        <v>8.6614173228346525E-2</v>
      </c>
      <c r="AI2435" s="10">
        <f>IFERROR((SUMIF(N$2:N2435,N2435,P$2:P2435)-P2435)/(COUNTIF($N$2:N2435,N2435)-1),0)</f>
        <v>1.2370370370370369</v>
      </c>
      <c r="AJ2435" s="10">
        <f>IFERROR((SUMIF(N$2:N2435,N2435,O$2:O2435)-O2435)/(COUNTIF($N$2:N2435,N2435)-1),0)</f>
        <v>1.6666666666666667</v>
      </c>
      <c r="AK2435" s="10">
        <f t="shared" si="921"/>
        <v>-0.42962962962962981</v>
      </c>
      <c r="AL2435" s="10">
        <f>IFERROR((AP2435)/(COUNTIF($M$2:N2435,M2435)-1),0)</f>
        <v>1.1764705882352942</v>
      </c>
      <c r="AM2435" s="19">
        <f>IFERROR((AQ2435)/(COUNTIF($M$2:N2435,N2435)-1),0)</f>
        <v>1.2900763358778626</v>
      </c>
      <c r="AN2435" s="10">
        <f t="shared" si="935"/>
        <v>1</v>
      </c>
      <c r="AO2435" s="10">
        <f t="shared" si="936"/>
        <v>1</v>
      </c>
      <c r="AP2435" s="10">
        <f>SUMIF($M$2:N2435,M2435,AN$2:AO2435)-AN2435</f>
        <v>40</v>
      </c>
      <c r="AQ2435" s="10">
        <f>SUMIF($AV$2:AW2435,AV2435,$BD$2:BE2435)-BD2435</f>
        <v>338</v>
      </c>
      <c r="AR2435" s="10">
        <f>M2435</f>
        <v>4467</v>
      </c>
      <c r="AS2435" s="10">
        <f t="shared" si="928"/>
        <v>4441</v>
      </c>
      <c r="AT2435">
        <f t="shared" si="929"/>
        <v>1</v>
      </c>
      <c r="AU2435" s="10">
        <f t="shared" si="930"/>
        <v>1</v>
      </c>
      <c r="AV2435">
        <f t="shared" si="922"/>
        <v>4441</v>
      </c>
      <c r="AW2435">
        <f t="shared" si="923"/>
        <v>4467</v>
      </c>
      <c r="AX2435">
        <f t="shared" si="924"/>
        <v>1</v>
      </c>
      <c r="AY2435">
        <f t="shared" si="925"/>
        <v>1</v>
      </c>
      <c r="AZ2435">
        <f t="shared" si="926"/>
        <v>4441</v>
      </c>
      <c r="BA2435">
        <f t="shared" si="927"/>
        <v>4467</v>
      </c>
      <c r="BB2435">
        <f t="shared" si="931"/>
        <v>1</v>
      </c>
      <c r="BC2435">
        <f t="shared" si="932"/>
        <v>1</v>
      </c>
      <c r="BD2435">
        <f t="shared" si="933"/>
        <v>1</v>
      </c>
      <c r="BE2435">
        <f t="shared" si="934"/>
        <v>1</v>
      </c>
    </row>
    <row r="2436" spans="10:57" x14ac:dyDescent="0.25">
      <c r="J2436" s="23">
        <f>MAX(_xlfn.MAXIFS(L$2:$L2436,M$2:$M2436,M2436),_xlfn.MAXIFS(L$2:$L2436,N$2:$N2436,M2436))-MAX(_xlfn.MAXIFS(L$2:$L2435,M$2:$M2435,M2436),_xlfn.MAXIFS(L$2:$L2435,N$2:$N2435,M2436))</f>
        <v>8</v>
      </c>
      <c r="K2436" s="23">
        <f>MAX(_xlfn.MAXIFS($L$2:L2436,$M$2:M2436,N2436),_xlfn.MAXIFS($L$2:L2436,$N$2:N2436,N2436))-MAX(_xlfn.MAXIFS($L$2:L2435,$M$2:M2435,N2436),_xlfn.MAXIFS($L$2:L2435,$N$2:N2435,N2436))</f>
        <v>8</v>
      </c>
      <c r="L2436" s="20">
        <v>43534</v>
      </c>
      <c r="M2436" s="10">
        <v>503</v>
      </c>
      <c r="N2436" s="10">
        <v>2662</v>
      </c>
      <c r="O2436" s="10">
        <v>3</v>
      </c>
      <c r="P2436" s="10">
        <v>2</v>
      </c>
      <c r="Q2436" s="10" t="str">
        <f t="shared" si="913"/>
        <v>S</v>
      </c>
      <c r="R2436" s="10" t="str">
        <f t="shared" si="914"/>
        <v>N</v>
      </c>
      <c r="S2436" s="10">
        <f t="shared" si="915"/>
        <v>1</v>
      </c>
      <c r="T2436" s="11">
        <f>IFERROR((SUMIF($M$2:N2436,M2436,$O$2:P2436)-O2436)/(COUNTIF($M$2:N2436,M2436)-1),0)</f>
        <v>1.3354838709677419</v>
      </c>
      <c r="U2436" s="11">
        <f>IFERROR((SUMIF($AR$2:AR2436,AR2436,$AT$2:AU2436)-AT2436)/(COUNTIF($M$2:N2436,M2436)-1),0)</f>
        <v>0.73548387096774193</v>
      </c>
      <c r="V2436" s="11">
        <f t="shared" si="916"/>
        <v>0.6</v>
      </c>
      <c r="W2436" s="12">
        <f>IFERROR((SUMIF($AV$2:AW2436,AV2436,$AX$2:AY2436)-AX2436)/(COUNTIF($M$2:N2436,N2436)-1),0)</f>
        <v>1.1467889908256881</v>
      </c>
      <c r="X2436" s="12">
        <f>IFERROR((SUMIF($AZ$2:BA2436,AZ2436,$BB$2:BC2436)-BB2436)/(COUNTIF($M$2:N2436,N2436)-1),0)</f>
        <v>1.7155963302752293</v>
      </c>
      <c r="Y2436" s="12">
        <f t="shared" si="917"/>
        <v>-0.5688073394495412</v>
      </c>
      <c r="Z2436" s="13">
        <f>IFERROR((SUMIF($M$2:M2436,M2436,O$2:O2436)-O2436)/(COUNTIF($M$2:M2436,M2436)-1),0)</f>
        <v>1.4489795918367347</v>
      </c>
      <c r="AA2436" s="13">
        <f>IFERROR((SUMIF($M$2:M2436,M2436,P$2:P2436)-P2436)/(COUNTIF($M$2:M2436,M2436)-1),0)</f>
        <v>1.5510204081632653</v>
      </c>
      <c r="AB2436" s="13">
        <f t="shared" si="918"/>
        <v>-0.1020408163265305</v>
      </c>
      <c r="AC2436" s="10">
        <f>IFERROR((SUMIF($N$2:N2436,M2436,$P$2:P2436))/(COUNTIF($N$2:N2436,M2436)),0)</f>
        <v>1.2331288343558282</v>
      </c>
      <c r="AD2436" s="10">
        <f>IFERROR((SUMIF($N$2:N2436,M2436,$O$2:O2436))/(COUNTIF($N$2:N2436,M2436)),0)</f>
        <v>1.7300613496932515</v>
      </c>
      <c r="AE2436" s="10">
        <f t="shared" si="919"/>
        <v>-0.49693251533742333</v>
      </c>
      <c r="AF2436" s="13">
        <f>IFERROR((SUMIF($M$2:M2436,N2436,$O$2:O2436))/(COUNTIF($M$2:M2436,N2436)),0)</f>
        <v>1.0961538461538463</v>
      </c>
      <c r="AG2436" s="13">
        <f>IFERROR((SUMIF($M$2:M2436,N2436,$P$2:P2436))/(COUNTIF($M$2:M2436,N2436)),0)</f>
        <v>1.7307692307692308</v>
      </c>
      <c r="AH2436" s="13">
        <f t="shared" si="920"/>
        <v>-0.63461538461538458</v>
      </c>
      <c r="AI2436" s="10">
        <f>IFERROR((SUMIF(N$2:N2436,N2436,P$2:P2436)-P2436)/(COUNTIF($N$2:N2436,N2436)-1),0)</f>
        <v>1.1929824561403508</v>
      </c>
      <c r="AJ2436" s="10">
        <f>IFERROR((SUMIF(N$2:N2436,N2436,O$2:O2436)-O2436)/(COUNTIF($N$2:N2436,N2436)-1),0)</f>
        <v>1.7017543859649122</v>
      </c>
      <c r="AK2436" s="10">
        <f t="shared" si="921"/>
        <v>-0.50877192982456143</v>
      </c>
      <c r="AL2436" s="10">
        <f>IFERROR((AP2436)/(COUNTIF($M$2:N2436,M2436)-1),0)</f>
        <v>1.2612903225806451</v>
      </c>
      <c r="AM2436" s="19">
        <f>IFERROR((AQ2436)/(COUNTIF($M$2:N2436,N2436)-1),0)</f>
        <v>1.0642201834862386</v>
      </c>
      <c r="AN2436" s="10">
        <f t="shared" si="935"/>
        <v>3</v>
      </c>
      <c r="AO2436" s="10">
        <f t="shared" si="936"/>
        <v>0</v>
      </c>
      <c r="AP2436" s="10">
        <f>SUMIF($M$2:N2436,M2436,AN$2:AO2436)-AN2436</f>
        <v>391</v>
      </c>
      <c r="AQ2436" s="10">
        <f>SUMIF($AV$2:AW2436,AV2436,$BD$2:BE2436)-BD2436</f>
        <v>116</v>
      </c>
      <c r="AR2436" s="10">
        <f>M2436</f>
        <v>503</v>
      </c>
      <c r="AS2436" s="10">
        <f t="shared" si="928"/>
        <v>2662</v>
      </c>
      <c r="AT2436">
        <f t="shared" si="929"/>
        <v>2</v>
      </c>
      <c r="AU2436" s="10">
        <f t="shared" si="930"/>
        <v>3</v>
      </c>
      <c r="AV2436">
        <f t="shared" si="922"/>
        <v>2662</v>
      </c>
      <c r="AW2436">
        <f t="shared" si="923"/>
        <v>503</v>
      </c>
      <c r="AX2436">
        <f t="shared" si="924"/>
        <v>2</v>
      </c>
      <c r="AY2436">
        <f t="shared" si="925"/>
        <v>3</v>
      </c>
      <c r="AZ2436">
        <f t="shared" si="926"/>
        <v>2662</v>
      </c>
      <c r="BA2436">
        <f t="shared" si="927"/>
        <v>503</v>
      </c>
      <c r="BB2436">
        <f t="shared" si="931"/>
        <v>3</v>
      </c>
      <c r="BC2436">
        <f t="shared" si="932"/>
        <v>2</v>
      </c>
      <c r="BD2436">
        <f t="shared" si="933"/>
        <v>0</v>
      </c>
      <c r="BE2436">
        <f t="shared" si="934"/>
        <v>3</v>
      </c>
    </row>
    <row r="2437" spans="10:57" x14ac:dyDescent="0.25">
      <c r="J2437" s="23">
        <f>MAX(_xlfn.MAXIFS(L$2:$L2437,M$2:$M2437,M2437),_xlfn.MAXIFS(L$2:$L2437,N$2:$N2437,M2437))-MAX(_xlfn.MAXIFS(L$2:$L2436,M$2:$M2436,M2437),_xlfn.MAXIFS(L$2:$L2436,N$2:$N2436,M2437))</f>
        <v>7</v>
      </c>
      <c r="K2437" s="23">
        <f>MAX(_xlfn.MAXIFS($L$2:L2437,$M$2:M2437,N2437),_xlfn.MAXIFS($L$2:L2437,$N$2:N2437,N2437))-MAX(_xlfn.MAXIFS($L$2:L2436,$M$2:M2436,N2437),_xlfn.MAXIFS($L$2:L2436,$N$2:N2436,N2437))</f>
        <v>8</v>
      </c>
      <c r="L2437" s="20">
        <v>43534</v>
      </c>
      <c r="M2437" s="10">
        <v>14</v>
      </c>
      <c r="N2437" s="10">
        <v>3551</v>
      </c>
      <c r="O2437" s="10">
        <v>1</v>
      </c>
      <c r="P2437" s="10">
        <v>3</v>
      </c>
      <c r="Q2437" s="10" t="str">
        <f t="shared" si="913"/>
        <v>N</v>
      </c>
      <c r="R2437" s="10" t="str">
        <f t="shared" si="914"/>
        <v>S</v>
      </c>
      <c r="S2437" s="10">
        <f t="shared" si="915"/>
        <v>-2</v>
      </c>
      <c r="T2437" s="11">
        <f>IFERROR((SUMIF($M$2:N2437,M2437,$O$2:P2437)-O2437)/(COUNTIF($M$2:N2437,M2437)-1),0)</f>
        <v>1.757847533632287</v>
      </c>
      <c r="U2437" s="11">
        <f>IFERROR((SUMIF($AR$2:AR2437,AR2437,$AT$2:AU2437)-AT2437)/(COUNTIF($M$2:N2437,M2437)-1),0)</f>
        <v>0.56502242152466364</v>
      </c>
      <c r="V2437" s="11">
        <f t="shared" si="916"/>
        <v>1.1928251121076232</v>
      </c>
      <c r="W2437" s="12">
        <f>IFERROR((SUMIF($AV$2:AW2437,AV2437,$AX$2:AY2437)-AX2437)/(COUNTIF($M$2:N2437,N2437)-1),0)</f>
        <v>1.2916666666666667</v>
      </c>
      <c r="X2437" s="12">
        <f>IFERROR((SUMIF($AZ$2:BA2437,AZ2437,$BB$2:BC2437)-BB2437)/(COUNTIF($M$2:N2437,N2437)-1),0)</f>
        <v>1.3854166666666667</v>
      </c>
      <c r="Y2437" s="12">
        <f t="shared" si="917"/>
        <v>-9.375E-2</v>
      </c>
      <c r="Z2437" s="13">
        <f>IFERROR((SUMIF($M$2:M2437,M2437,O$2:O2437)-O2437)/(COUNTIF($M$2:M2437,M2437)-1),0)</f>
        <v>1.7688679245283019</v>
      </c>
      <c r="AA2437" s="13">
        <f>IFERROR((SUMIF($M$2:M2437,M2437,P$2:P2437)-P2437)/(COUNTIF($M$2:M2437,M2437)-1),0)</f>
        <v>1.1886792452830188</v>
      </c>
      <c r="AB2437" s="13">
        <f t="shared" si="918"/>
        <v>0.58018867924528306</v>
      </c>
      <c r="AC2437" s="10">
        <f>IFERROR((SUMIF($N$2:N2437,M2437,$P$2:P2437))/(COUNTIF($N$2:N2437,M2437)),0)</f>
        <v>1.7478632478632479</v>
      </c>
      <c r="AD2437" s="10">
        <f>IFERROR((SUMIF($N$2:N2437,M2437,$O$2:O2437))/(COUNTIF($N$2:N2437,M2437)),0)</f>
        <v>1.2863247863247864</v>
      </c>
      <c r="AE2437" s="10">
        <f t="shared" si="919"/>
        <v>0.46153846153846145</v>
      </c>
      <c r="AF2437" s="13">
        <f>IFERROR((SUMIF($M$2:M2437,N2437,$O$2:O2437))/(COUNTIF($M$2:M2437,N2437)),0)</f>
        <v>1.4065934065934067</v>
      </c>
      <c r="AG2437" s="13">
        <f>IFERROR((SUMIF($M$2:M2437,N2437,$P$2:P2437))/(COUNTIF($M$2:M2437,N2437)),0)</f>
        <v>1.1868131868131868</v>
      </c>
      <c r="AH2437" s="13">
        <f t="shared" si="920"/>
        <v>0.21978021978021989</v>
      </c>
      <c r="AI2437" s="10">
        <f>IFERROR((SUMIF(N$2:N2437,N2437,P$2:P2437)-P2437)/(COUNTIF($N$2:N2437,N2437)-1),0)</f>
        <v>1.1881188118811881</v>
      </c>
      <c r="AJ2437" s="10">
        <f>IFERROR((SUMIF(N$2:N2437,N2437,O$2:O2437)-O2437)/(COUNTIF($N$2:N2437,N2437)-1),0)</f>
        <v>1.5643564356435644</v>
      </c>
      <c r="AK2437" s="10">
        <f t="shared" si="921"/>
        <v>-0.37623762376237635</v>
      </c>
      <c r="AL2437" s="10">
        <f>IFERROR((AP2437)/(COUNTIF($M$2:N2437,M2437)-1),0)</f>
        <v>1.6614349775784754</v>
      </c>
      <c r="AM2437" s="19">
        <f>IFERROR((AQ2437)/(COUNTIF($M$2:N2437,N2437)-1),0)</f>
        <v>1.3177083333333333</v>
      </c>
      <c r="AN2437" s="10">
        <f t="shared" si="935"/>
        <v>0</v>
      </c>
      <c r="AO2437" s="10">
        <f t="shared" si="936"/>
        <v>3</v>
      </c>
      <c r="AP2437" s="10">
        <f>SUMIF($M$2:N2437,M2437,AN$2:AO2437)-AN2437</f>
        <v>741</v>
      </c>
      <c r="AQ2437" s="10">
        <f>SUMIF($AV$2:AW2437,AV2437,$BD$2:BE2437)-BD2437</f>
        <v>253</v>
      </c>
      <c r="AR2437" s="10">
        <f>M2437</f>
        <v>14</v>
      </c>
      <c r="AS2437" s="10">
        <f t="shared" si="928"/>
        <v>3551</v>
      </c>
      <c r="AT2437">
        <f t="shared" si="929"/>
        <v>3</v>
      </c>
      <c r="AU2437" s="10">
        <f t="shared" si="930"/>
        <v>1</v>
      </c>
      <c r="AV2437">
        <f t="shared" si="922"/>
        <v>3551</v>
      </c>
      <c r="AW2437">
        <f t="shared" si="923"/>
        <v>14</v>
      </c>
      <c r="AX2437">
        <f t="shared" si="924"/>
        <v>3</v>
      </c>
      <c r="AY2437">
        <f t="shared" si="925"/>
        <v>1</v>
      </c>
      <c r="AZ2437">
        <f t="shared" si="926"/>
        <v>3551</v>
      </c>
      <c r="BA2437">
        <f t="shared" si="927"/>
        <v>14</v>
      </c>
      <c r="BB2437">
        <f t="shared" si="931"/>
        <v>1</v>
      </c>
      <c r="BC2437">
        <f t="shared" si="932"/>
        <v>3</v>
      </c>
      <c r="BD2437">
        <f t="shared" si="933"/>
        <v>3</v>
      </c>
      <c r="BE2437">
        <f t="shared" si="934"/>
        <v>0</v>
      </c>
    </row>
    <row r="2438" spans="10:57" x14ac:dyDescent="0.25">
      <c r="J2438" s="23">
        <f>MAX(_xlfn.MAXIFS(L$2:$L2438,M$2:$M2438,M2438),_xlfn.MAXIFS(L$2:$L2438,N$2:$N2438,M2438))-MAX(_xlfn.MAXIFS(L$2:$L2437,M$2:$M2437,M2438),_xlfn.MAXIFS(L$2:$L2437,N$2:$N2437,M2438))</f>
        <v>4</v>
      </c>
      <c r="K2438" s="23">
        <f>MAX(_xlfn.MAXIFS($L$2:L2438,$M$2:M2438,N2438),_xlfn.MAXIFS($L$2:L2438,$N$2:N2438,N2438))-MAX(_xlfn.MAXIFS($L$2:L2437,$M$2:M2437,N2438),_xlfn.MAXIFS($L$2:L2437,$N$2:N2437,N2438))</f>
        <v>7</v>
      </c>
      <c r="L2438" s="20">
        <v>43538</v>
      </c>
      <c r="M2438" s="10">
        <v>409</v>
      </c>
      <c r="N2438" s="10">
        <v>6195</v>
      </c>
      <c r="O2438" s="10">
        <v>3</v>
      </c>
      <c r="P2438" s="10">
        <v>1</v>
      </c>
      <c r="Q2438" s="10" t="str">
        <f t="shared" si="913"/>
        <v>S</v>
      </c>
      <c r="R2438" s="10" t="str">
        <f t="shared" si="914"/>
        <v>N</v>
      </c>
      <c r="S2438" s="10">
        <f t="shared" si="915"/>
        <v>2</v>
      </c>
      <c r="T2438" s="11">
        <f>IFERROR((SUMIF($M$2:N2438,M2438,$O$2:P2438)-O2438)/(COUNTIF($M$2:N2438,M2438)-1),0)</f>
        <v>2.19140625</v>
      </c>
      <c r="U2438" s="11">
        <f>IFERROR((SUMIF($AR$2:AR2438,AR2438,$AT$2:AU2438)-AT2438)/(COUNTIF($M$2:N2438,M2438)-1),0)</f>
        <v>0.353515625</v>
      </c>
      <c r="V2438" s="11">
        <f t="shared" si="916"/>
        <v>1.837890625</v>
      </c>
      <c r="W2438" s="12">
        <f>IFERROR((SUMIF($AV$2:AW2438,AV2438,$AX$2:AY2438)-AX2438)/(COUNTIF($M$2:N2438,N2438)-1),0)</f>
        <v>3</v>
      </c>
      <c r="X2438" s="12">
        <f>IFERROR((SUMIF($AZ$2:BA2438,AZ2438,$BB$2:BC2438)-BB2438)/(COUNTIF($M$2:N2438,N2438)-1),0)</f>
        <v>0</v>
      </c>
      <c r="Y2438" s="12">
        <f t="shared" si="917"/>
        <v>3</v>
      </c>
      <c r="Z2438" s="13">
        <f>IFERROR((SUMIF($M$2:M2438,M2438,O$2:O2438)-O2438)/(COUNTIF($M$2:M2438,M2438)-1),0)</f>
        <v>2.3916666666666666</v>
      </c>
      <c r="AA2438" s="13">
        <f>IFERROR((SUMIF($M$2:M2438,M2438,P$2:P2438)-P2438)/(COUNTIF($M$2:M2438,M2438)-1),0)</f>
        <v>0.75416666666666665</v>
      </c>
      <c r="AB2438" s="13">
        <f t="shared" si="918"/>
        <v>1.6375</v>
      </c>
      <c r="AC2438" s="10">
        <f>IFERROR((SUMIF($N$2:N2438,M2438,$P$2:P2438))/(COUNTIF($N$2:N2438,M2438)),0)</f>
        <v>2.0147058823529411</v>
      </c>
      <c r="AD2438" s="10">
        <f>IFERROR((SUMIF($N$2:N2438,M2438,$O$2:O2438))/(COUNTIF($N$2:N2438,M2438)),0)</f>
        <v>1.0477941176470589</v>
      </c>
      <c r="AE2438" s="10">
        <f t="shared" si="919"/>
        <v>0.96691176470588225</v>
      </c>
      <c r="AF2438" s="13">
        <f>IFERROR((SUMIF($M$2:M2438,N2438,$O$2:O2438))/(COUNTIF($M$2:M2438,N2438)),0)</f>
        <v>3</v>
      </c>
      <c r="AG2438" s="13">
        <f>IFERROR((SUMIF($M$2:M2438,N2438,$P$2:P2438))/(COUNTIF($M$2:M2438,N2438)),0)</f>
        <v>0</v>
      </c>
      <c r="AH2438" s="13">
        <f t="shared" si="920"/>
        <v>3</v>
      </c>
      <c r="AI2438" s="10">
        <f>IFERROR((SUMIF(N$2:N2438,N2438,P$2:P2438)-P2438)/(COUNTIF($N$2:N2438,N2438)-1),0)</f>
        <v>0</v>
      </c>
      <c r="AJ2438" s="10">
        <f>IFERROR((SUMIF(N$2:N2438,N2438,O$2:O2438)-O2438)/(COUNTIF($N$2:N2438,N2438)-1),0)</f>
        <v>0</v>
      </c>
      <c r="AK2438" s="10">
        <f t="shared" si="921"/>
        <v>0</v>
      </c>
      <c r="AL2438" s="10">
        <f>IFERROR((AP2438)/(COUNTIF($M$2:N2438,M2438)-1),0)</f>
        <v>2.083984375</v>
      </c>
      <c r="AM2438" s="19">
        <f>IFERROR((AQ2438)/(COUNTIF($M$2:N2438,N2438)-1),0)</f>
        <v>3</v>
      </c>
      <c r="AN2438" s="10">
        <f t="shared" si="935"/>
        <v>3</v>
      </c>
      <c r="AO2438" s="10">
        <f t="shared" si="936"/>
        <v>0</v>
      </c>
      <c r="AP2438" s="10">
        <f>SUMIF($M$2:N2438,M2438,AN$2:AO2438)-AN2438</f>
        <v>1067</v>
      </c>
      <c r="AQ2438" s="10">
        <f>SUMIF($AV$2:AW2438,AV2438,$BD$2:BE2438)-BD2438</f>
        <v>3</v>
      </c>
      <c r="AR2438" s="10">
        <f>M2438</f>
        <v>409</v>
      </c>
      <c r="AS2438" s="10">
        <f t="shared" si="928"/>
        <v>6195</v>
      </c>
      <c r="AT2438">
        <f t="shared" si="929"/>
        <v>1</v>
      </c>
      <c r="AU2438" s="10">
        <f t="shared" si="930"/>
        <v>3</v>
      </c>
      <c r="AV2438">
        <f t="shared" si="922"/>
        <v>6195</v>
      </c>
      <c r="AW2438">
        <f t="shared" si="923"/>
        <v>409</v>
      </c>
      <c r="AX2438">
        <f t="shared" si="924"/>
        <v>1</v>
      </c>
      <c r="AY2438">
        <f t="shared" si="925"/>
        <v>3</v>
      </c>
      <c r="AZ2438">
        <f t="shared" si="926"/>
        <v>6195</v>
      </c>
      <c r="BA2438">
        <f t="shared" si="927"/>
        <v>409</v>
      </c>
      <c r="BB2438">
        <f t="shared" si="931"/>
        <v>3</v>
      </c>
      <c r="BC2438">
        <f t="shared" si="932"/>
        <v>1</v>
      </c>
      <c r="BD2438">
        <f t="shared" si="933"/>
        <v>0</v>
      </c>
      <c r="BE2438">
        <f t="shared" si="934"/>
        <v>3</v>
      </c>
    </row>
    <row r="2439" spans="10:57" x14ac:dyDescent="0.25">
      <c r="J2439" s="23">
        <f>MAX(_xlfn.MAXIFS(L$2:$L2439,M$2:$M2439,M2439),_xlfn.MAXIFS(L$2:$L2439,N$2:$N2439,M2439))-MAX(_xlfn.MAXIFS(L$2:$L2438,M$2:$M2438,M2439),_xlfn.MAXIFS(L$2:$L2438,N$2:$N2438,M2439))</f>
        <v>7</v>
      </c>
      <c r="K2439" s="23">
        <f>MAX(_xlfn.MAXIFS($L$2:L2439,$M$2:M2439,N2439),_xlfn.MAXIFS($L$2:L2439,$N$2:N2439,N2439))-MAX(_xlfn.MAXIFS($L$2:L2438,$M$2:M2438,N2439),_xlfn.MAXIFS($L$2:L2438,$N$2:N2438,N2439))</f>
        <v>7</v>
      </c>
      <c r="L2439" s="20">
        <v>43541</v>
      </c>
      <c r="M2439" s="10">
        <v>122</v>
      </c>
      <c r="N2439" s="10">
        <v>14</v>
      </c>
      <c r="O2439" s="10">
        <v>1</v>
      </c>
      <c r="P2439" s="10">
        <v>0</v>
      </c>
      <c r="Q2439" s="10" t="str">
        <f t="shared" si="913"/>
        <v>S</v>
      </c>
      <c r="R2439" s="10" t="str">
        <f t="shared" si="914"/>
        <v>N</v>
      </c>
      <c r="S2439" s="10">
        <f t="shared" si="915"/>
        <v>1</v>
      </c>
      <c r="T2439" s="11">
        <f>IFERROR((SUMIF($M$2:N2439,M2439,$O$2:P2439)-O2439)/(COUNTIF($M$2:N2439,M2439)-1),0)</f>
        <v>1.5341176470588236</v>
      </c>
      <c r="U2439" s="11">
        <f>IFERROR((SUMIF($AR$2:AR2439,AR2439,$AT$2:AU2439)-AT2439)/(COUNTIF($M$2:N2439,M2439)-1),0)</f>
        <v>0.54352941176470593</v>
      </c>
      <c r="V2439" s="11">
        <f t="shared" si="916"/>
        <v>0.99058823529411766</v>
      </c>
      <c r="W2439" s="12">
        <f>IFERROR((SUMIF($AV$2:AW2439,AV2439,$AX$2:AY2439)-AX2439)/(COUNTIF($M$2:N2439,N2439)-1),0)</f>
        <v>1.7561521252796422</v>
      </c>
      <c r="X2439" s="12">
        <f>IFERROR((SUMIF($AZ$2:BA2439,AZ2439,$BB$2:BC2439)-BB2439)/(COUNTIF($M$2:N2439,N2439)-1),0)</f>
        <v>1.2438478747203578</v>
      </c>
      <c r="Y2439" s="12">
        <f t="shared" si="917"/>
        <v>0.5123042505592843</v>
      </c>
      <c r="Z2439" s="13">
        <f>IFERROR((SUMIF($M$2:M2439,M2439,O$2:O2439)-O2439)/(COUNTIF($M$2:M2439,M2439)-1),0)</f>
        <v>1.6305418719211822</v>
      </c>
      <c r="AA2439" s="13">
        <f>IFERROR((SUMIF($M$2:M2439,M2439,P$2:P2439)-P2439)/(COUNTIF($M$2:M2439,M2439)-1),0)</f>
        <v>1.1379310344827587</v>
      </c>
      <c r="AB2439" s="13">
        <f t="shared" si="918"/>
        <v>0.49261083743842349</v>
      </c>
      <c r="AC2439" s="10">
        <f>IFERROR((SUMIF($N$2:N2439,M2439,$P$2:P2439))/(COUNTIF($N$2:N2439,M2439)),0)</f>
        <v>1.4459459459459461</v>
      </c>
      <c r="AD2439" s="10">
        <f>IFERROR((SUMIF($N$2:N2439,M2439,$O$2:O2439))/(COUNTIF($N$2:N2439,M2439)),0)</f>
        <v>1.1711711711711712</v>
      </c>
      <c r="AE2439" s="10">
        <f t="shared" si="919"/>
        <v>0.27477477477477485</v>
      </c>
      <c r="AF2439" s="13">
        <f>IFERROR((SUMIF($M$2:M2439,N2439,$O$2:O2439))/(COUNTIF($M$2:M2439,N2439)),0)</f>
        <v>1.7652582159624413</v>
      </c>
      <c r="AG2439" s="13">
        <f>IFERROR((SUMIF($M$2:M2439,N2439,$P$2:P2439))/(COUNTIF($M$2:M2439,N2439)),0)</f>
        <v>1.1971830985915493</v>
      </c>
      <c r="AH2439" s="13">
        <f t="shared" si="920"/>
        <v>0.568075117370892</v>
      </c>
      <c r="AI2439" s="10">
        <f>IFERROR((SUMIF(N$2:N2439,N2439,P$2:P2439)-P2439)/(COUNTIF($N$2:N2439,N2439)-1),0)</f>
        <v>1.7478632478632479</v>
      </c>
      <c r="AJ2439" s="10">
        <f>IFERROR((SUMIF(N$2:N2439,N2439,O$2:O2439)-O2439)/(COUNTIF($N$2:N2439,N2439)-1),0)</f>
        <v>1.2863247863247864</v>
      </c>
      <c r="AK2439" s="10">
        <f t="shared" si="921"/>
        <v>0.46153846153846145</v>
      </c>
      <c r="AL2439" s="10">
        <f>IFERROR((AP2439)/(COUNTIF($M$2:N2439,M2439)-1),0)</f>
        <v>1.5788235294117647</v>
      </c>
      <c r="AM2439" s="19">
        <f>IFERROR((AQ2439)/(COUNTIF($M$2:N2439,N2439)-1),0)</f>
        <v>1.6577181208053691</v>
      </c>
      <c r="AN2439" s="10">
        <f t="shared" si="935"/>
        <v>3</v>
      </c>
      <c r="AO2439" s="10">
        <f t="shared" si="936"/>
        <v>0</v>
      </c>
      <c r="AP2439" s="10">
        <f>SUMIF($M$2:N2439,M2439,AN$2:AO2439)-AN2439</f>
        <v>671</v>
      </c>
      <c r="AQ2439" s="10">
        <f>SUMIF($AV$2:AW2439,AV2439,$BD$2:BE2439)-BD2439</f>
        <v>741</v>
      </c>
      <c r="AR2439" s="10">
        <f>M2439</f>
        <v>122</v>
      </c>
      <c r="AS2439" s="10">
        <f t="shared" si="928"/>
        <v>14</v>
      </c>
      <c r="AT2439">
        <f t="shared" si="929"/>
        <v>0</v>
      </c>
      <c r="AU2439" s="10">
        <f t="shared" si="930"/>
        <v>1</v>
      </c>
      <c r="AV2439">
        <f t="shared" si="922"/>
        <v>14</v>
      </c>
      <c r="AW2439">
        <f t="shared" si="923"/>
        <v>122</v>
      </c>
      <c r="AX2439">
        <f t="shared" si="924"/>
        <v>0</v>
      </c>
      <c r="AY2439">
        <f t="shared" si="925"/>
        <v>1</v>
      </c>
      <c r="AZ2439">
        <f t="shared" si="926"/>
        <v>14</v>
      </c>
      <c r="BA2439">
        <f t="shared" si="927"/>
        <v>122</v>
      </c>
      <c r="BB2439">
        <f t="shared" si="931"/>
        <v>1</v>
      </c>
      <c r="BC2439">
        <f t="shared" si="932"/>
        <v>0</v>
      </c>
      <c r="BD2439">
        <f t="shared" si="933"/>
        <v>0</v>
      </c>
      <c r="BE2439">
        <f t="shared" si="934"/>
        <v>3</v>
      </c>
    </row>
    <row r="2440" spans="10:57" x14ac:dyDescent="0.25">
      <c r="J2440" s="23">
        <f>MAX(_xlfn.MAXIFS(L$2:$L2440,M$2:$M2440,M2440),_xlfn.MAXIFS(L$2:$L2440,N$2:$N2440,M2440))-MAX(_xlfn.MAXIFS(L$2:$L2439,M$2:$M2439,M2440),_xlfn.MAXIFS(L$2:$L2439,N$2:$N2439,M2440))</f>
        <v>7</v>
      </c>
      <c r="K2440" s="23">
        <f>MAX(_xlfn.MAXIFS($L$2:L2440,$M$2:M2440,N2440),_xlfn.MAXIFS($L$2:L2440,$N$2:N2440,N2440))-MAX(_xlfn.MAXIFS($L$2:L2439,$M$2:M2439,N2440),_xlfn.MAXIFS($L$2:L2439,$N$2:N2439,N2440))</f>
        <v>7</v>
      </c>
      <c r="L2440" s="20">
        <v>43541</v>
      </c>
      <c r="M2440" s="10">
        <v>3551</v>
      </c>
      <c r="N2440" s="10">
        <v>413</v>
      </c>
      <c r="O2440" s="10">
        <v>1</v>
      </c>
      <c r="P2440" s="10">
        <v>2</v>
      </c>
      <c r="Q2440" s="10" t="str">
        <f t="shared" si="913"/>
        <v>N</v>
      </c>
      <c r="R2440" s="10" t="str">
        <f t="shared" si="914"/>
        <v>S</v>
      </c>
      <c r="S2440" s="10">
        <f t="shared" si="915"/>
        <v>-1</v>
      </c>
      <c r="T2440" s="11">
        <f>IFERROR((SUMIF($M$2:N2440,M2440,$O$2:P2440)-O2440)/(COUNTIF($M$2:N2440,M2440)-1),0)</f>
        <v>1.3005181347150259</v>
      </c>
      <c r="U2440" s="11">
        <f>IFERROR((SUMIF($AR$2:AR2440,AR2440,$AT$2:AU2440)-AT2440)/(COUNTIF($M$2:N2440,M2440)-1),0)</f>
        <v>0.55958549222797926</v>
      </c>
      <c r="V2440" s="11">
        <f t="shared" si="916"/>
        <v>0.7409326424870466</v>
      </c>
      <c r="W2440" s="12">
        <f>IFERROR((SUMIF($AV$2:AW2440,AV2440,$AX$2:AY2440)-AX2440)/(COUNTIF($M$2:N2440,N2440)-1),0)</f>
        <v>1.4313725490196079</v>
      </c>
      <c r="X2440" s="12">
        <f>IFERROR((SUMIF($AZ$2:BA2440,AZ2440,$BB$2:BC2440)-BB2440)/(COUNTIF($M$2:N2440,N2440)-1),0)</f>
        <v>1.4967320261437909</v>
      </c>
      <c r="Y2440" s="12">
        <f t="shared" si="917"/>
        <v>-6.5359477124182996E-2</v>
      </c>
      <c r="Z2440" s="13">
        <f>IFERROR((SUMIF($M$2:M2440,M2440,O$2:O2440)-O2440)/(COUNTIF($M$2:M2440,M2440)-1),0)</f>
        <v>1.4065934065934067</v>
      </c>
      <c r="AA2440" s="13">
        <f>IFERROR((SUMIF($M$2:M2440,M2440,P$2:P2440)-P2440)/(COUNTIF($M$2:M2440,M2440)-1),0)</f>
        <v>1.1868131868131868</v>
      </c>
      <c r="AB2440" s="13">
        <f t="shared" si="918"/>
        <v>0.21978021978021989</v>
      </c>
      <c r="AC2440" s="10">
        <f>IFERROR((SUMIF($N$2:N2440,M2440,$P$2:P2440))/(COUNTIF($N$2:N2440,M2440)),0)</f>
        <v>1.2058823529411764</v>
      </c>
      <c r="AD2440" s="10">
        <f>IFERROR((SUMIF($N$2:N2440,M2440,$O$2:O2440))/(COUNTIF($N$2:N2440,M2440)),0)</f>
        <v>1.5588235294117647</v>
      </c>
      <c r="AE2440" s="10">
        <f t="shared" si="919"/>
        <v>-0.35294117647058831</v>
      </c>
      <c r="AF2440" s="13">
        <f>IFERROR((SUMIF($M$2:M2440,N2440,$O$2:O2440))/(COUNTIF($M$2:M2440,N2440)),0)</f>
        <v>1.5833333333333333</v>
      </c>
      <c r="AG2440" s="13">
        <f>IFERROR((SUMIF($M$2:M2440,N2440,$P$2:P2440))/(COUNTIF($M$2:M2440,N2440)),0)</f>
        <v>1.25</v>
      </c>
      <c r="AH2440" s="13">
        <f t="shared" si="920"/>
        <v>0.33333333333333326</v>
      </c>
      <c r="AI2440" s="10">
        <f>IFERROR((SUMIF(N$2:N2440,N2440,P$2:P2440)-P2440)/(COUNTIF($N$2:N2440,N2440)-1),0)</f>
        <v>1.2962962962962963</v>
      </c>
      <c r="AJ2440" s="10">
        <f>IFERROR((SUMIF(N$2:N2440,N2440,O$2:O2440)-O2440)/(COUNTIF($N$2:N2440,N2440)-1),0)</f>
        <v>1.7160493827160495</v>
      </c>
      <c r="AK2440" s="10">
        <f t="shared" si="921"/>
        <v>-0.41975308641975317</v>
      </c>
      <c r="AL2440" s="10">
        <f>IFERROR((AP2440)/(COUNTIF($M$2:N2440,M2440)-1),0)</f>
        <v>1.3264248704663213</v>
      </c>
      <c r="AM2440" s="19">
        <f>IFERROR((AQ2440)/(COUNTIF($M$2:N2440,N2440)-1),0)</f>
        <v>1.3137254901960784</v>
      </c>
      <c r="AN2440" s="10">
        <f t="shared" si="935"/>
        <v>0</v>
      </c>
      <c r="AO2440" s="10">
        <f t="shared" si="936"/>
        <v>3</v>
      </c>
      <c r="AP2440" s="10">
        <f>SUMIF($M$2:N2440,M2440,AN$2:AO2440)-AN2440</f>
        <v>256</v>
      </c>
      <c r="AQ2440" s="10">
        <f>SUMIF($AV$2:AW2440,AV2440,$BD$2:BE2440)-BD2440</f>
        <v>201</v>
      </c>
      <c r="AR2440" s="10">
        <f>M2440</f>
        <v>3551</v>
      </c>
      <c r="AS2440" s="10">
        <f t="shared" si="928"/>
        <v>413</v>
      </c>
      <c r="AT2440">
        <f t="shared" si="929"/>
        <v>2</v>
      </c>
      <c r="AU2440" s="10">
        <f t="shared" si="930"/>
        <v>1</v>
      </c>
      <c r="AV2440">
        <f t="shared" si="922"/>
        <v>413</v>
      </c>
      <c r="AW2440">
        <f t="shared" si="923"/>
        <v>3551</v>
      </c>
      <c r="AX2440">
        <f t="shared" si="924"/>
        <v>2</v>
      </c>
      <c r="AY2440">
        <f t="shared" si="925"/>
        <v>1</v>
      </c>
      <c r="AZ2440">
        <f t="shared" si="926"/>
        <v>413</v>
      </c>
      <c r="BA2440">
        <f t="shared" si="927"/>
        <v>3551</v>
      </c>
      <c r="BB2440">
        <f t="shared" si="931"/>
        <v>1</v>
      </c>
      <c r="BC2440">
        <f t="shared" si="932"/>
        <v>2</v>
      </c>
      <c r="BD2440">
        <f t="shared" si="933"/>
        <v>3</v>
      </c>
      <c r="BE2440">
        <f t="shared" si="934"/>
        <v>0</v>
      </c>
    </row>
    <row r="2441" spans="10:57" x14ac:dyDescent="0.25">
      <c r="J2441" s="23">
        <f>MAX(_xlfn.MAXIFS(L$2:$L2441,M$2:$M2441,M2441),_xlfn.MAXIFS(L$2:$L2441,N$2:$N2441,M2441))-MAX(_xlfn.MAXIFS(L$2:$L2440,M$2:$M2440,M2441),_xlfn.MAXIFS(L$2:$L2440,N$2:$N2440,M2441))</f>
        <v>7</v>
      </c>
      <c r="K2441" s="23">
        <f>MAX(_xlfn.MAXIFS($L$2:L2441,$M$2:M2441,N2441),_xlfn.MAXIFS($L$2:L2441,$N$2:N2441,N2441))-MAX(_xlfn.MAXIFS($L$2:L2440,$M$2:M2440,N2441),_xlfn.MAXIFS($L$2:L2440,$N$2:N2440,N2441))</f>
        <v>7</v>
      </c>
      <c r="L2441" s="20">
        <v>43541</v>
      </c>
      <c r="M2441" s="10">
        <v>2662</v>
      </c>
      <c r="N2441" s="10">
        <v>856</v>
      </c>
      <c r="O2441" s="10">
        <v>0</v>
      </c>
      <c r="P2441" s="10">
        <v>1</v>
      </c>
      <c r="Q2441" s="10" t="str">
        <f t="shared" si="913"/>
        <v>N</v>
      </c>
      <c r="R2441" s="10" t="str">
        <f t="shared" si="914"/>
        <v>S</v>
      </c>
      <c r="S2441" s="10">
        <f t="shared" si="915"/>
        <v>-1</v>
      </c>
      <c r="T2441" s="11">
        <f>IFERROR((SUMIF($M$2:N2441,M2441,$O$2:P2441)-O2441)/(COUNTIF($M$2:N2441,M2441)-1),0)</f>
        <v>1.1545454545454545</v>
      </c>
      <c r="U2441" s="11">
        <f>IFERROR((SUMIF($AR$2:AR2441,AR2441,$AT$2:AU2441)-AT2441)/(COUNTIF($M$2:N2441,M2441)-1),0)</f>
        <v>0.81818181818181823</v>
      </c>
      <c r="V2441" s="11">
        <f t="shared" si="916"/>
        <v>0.33636363636363631</v>
      </c>
      <c r="W2441" s="12">
        <f>IFERROR((SUMIF($AV$2:AW2441,AV2441,$AX$2:AY2441)-AX2441)/(COUNTIF($M$2:N2441,N2441)-1),0)</f>
        <v>1.2255892255892256</v>
      </c>
      <c r="X2441" s="12">
        <f>IFERROR((SUMIF($AZ$2:BA2441,AZ2441,$BB$2:BC2441)-BB2441)/(COUNTIF($M$2:N2441,N2441)-1),0)</f>
        <v>1.6026936026936027</v>
      </c>
      <c r="Y2441" s="12">
        <f t="shared" si="917"/>
        <v>-0.37710437710437716</v>
      </c>
      <c r="Z2441" s="13">
        <f>IFERROR((SUMIF($M$2:M2441,M2441,O$2:O2441)-O2441)/(COUNTIF($M$2:M2441,M2441)-1),0)</f>
        <v>1.0961538461538463</v>
      </c>
      <c r="AA2441" s="13">
        <f>IFERROR((SUMIF($M$2:M2441,M2441,P$2:P2441)-P2441)/(COUNTIF($M$2:M2441,M2441)-1),0)</f>
        <v>1.7307692307692308</v>
      </c>
      <c r="AB2441" s="13">
        <f t="shared" si="918"/>
        <v>-0.63461538461538458</v>
      </c>
      <c r="AC2441" s="10">
        <f>IFERROR((SUMIF($N$2:N2441,M2441,$P$2:P2441))/(COUNTIF($N$2:N2441,M2441)),0)</f>
        <v>1.2068965517241379</v>
      </c>
      <c r="AD2441" s="10">
        <f>IFERROR((SUMIF($N$2:N2441,M2441,$O$2:O2441))/(COUNTIF($N$2:N2441,M2441)),0)</f>
        <v>1.7241379310344827</v>
      </c>
      <c r="AE2441" s="10">
        <f t="shared" si="919"/>
        <v>-0.51724137931034475</v>
      </c>
      <c r="AF2441" s="13">
        <f>IFERROR((SUMIF($M$2:M2441,N2441,$O$2:O2441))/(COUNTIF($M$2:M2441,N2441)),0)</f>
        <v>1.3262411347517731</v>
      </c>
      <c r="AG2441" s="13">
        <f>IFERROR((SUMIF($M$2:M2441,N2441,$P$2:P2441))/(COUNTIF($M$2:M2441,N2441)),0)</f>
        <v>1.5602836879432624</v>
      </c>
      <c r="AH2441" s="13">
        <f t="shared" si="920"/>
        <v>-0.23404255319148937</v>
      </c>
      <c r="AI2441" s="10">
        <f>IFERROR((SUMIF(N$2:N2441,N2441,P$2:P2441)-P2441)/(COUNTIF($N$2:N2441,N2441)-1),0)</f>
        <v>1.1346153846153846</v>
      </c>
      <c r="AJ2441" s="10">
        <f>IFERROR((SUMIF(N$2:N2441,N2441,O$2:O2441)-O2441)/(COUNTIF($N$2:N2441,N2441)-1),0)</f>
        <v>1.641025641025641</v>
      </c>
      <c r="AK2441" s="10">
        <f t="shared" si="921"/>
        <v>-0.50641025641025639</v>
      </c>
      <c r="AL2441" s="10">
        <f>IFERROR((AP2441)/(COUNTIF($M$2:N2441,M2441)-1),0)</f>
        <v>1.0545454545454545</v>
      </c>
      <c r="AM2441" s="19">
        <f>IFERROR((AQ2441)/(COUNTIF($M$2:N2441,N2441)-1),0)</f>
        <v>1.1784511784511784</v>
      </c>
      <c r="AN2441" s="10">
        <f t="shared" si="935"/>
        <v>0</v>
      </c>
      <c r="AO2441" s="10">
        <f t="shared" si="936"/>
        <v>3</v>
      </c>
      <c r="AP2441" s="10">
        <f>SUMIF($M$2:N2441,M2441,AN$2:AO2441)-AN2441</f>
        <v>116</v>
      </c>
      <c r="AQ2441" s="10">
        <f>SUMIF($AV$2:AW2441,AV2441,$BD$2:BE2441)-BD2441</f>
        <v>350</v>
      </c>
      <c r="AR2441" s="10">
        <f>M2441</f>
        <v>2662</v>
      </c>
      <c r="AS2441" s="10">
        <f t="shared" si="928"/>
        <v>856</v>
      </c>
      <c r="AT2441">
        <f t="shared" si="929"/>
        <v>1</v>
      </c>
      <c r="AU2441" s="10">
        <f t="shared" si="930"/>
        <v>0</v>
      </c>
      <c r="AV2441">
        <f t="shared" si="922"/>
        <v>856</v>
      </c>
      <c r="AW2441">
        <f t="shared" si="923"/>
        <v>2662</v>
      </c>
      <c r="AX2441">
        <f t="shared" si="924"/>
        <v>1</v>
      </c>
      <c r="AY2441">
        <f t="shared" si="925"/>
        <v>0</v>
      </c>
      <c r="AZ2441">
        <f t="shared" si="926"/>
        <v>856</v>
      </c>
      <c r="BA2441">
        <f t="shared" si="927"/>
        <v>2662</v>
      </c>
      <c r="BB2441">
        <f t="shared" si="931"/>
        <v>0</v>
      </c>
      <c r="BC2441">
        <f t="shared" si="932"/>
        <v>1</v>
      </c>
      <c r="BD2441">
        <f t="shared" si="933"/>
        <v>3</v>
      </c>
      <c r="BE2441">
        <f t="shared" si="934"/>
        <v>0</v>
      </c>
    </row>
    <row r="2442" spans="10:57" x14ac:dyDescent="0.25">
      <c r="J2442" s="23">
        <f>MAX(_xlfn.MAXIFS(L$2:$L2442,M$2:$M2442,M2442),_xlfn.MAXIFS(L$2:$L2442,N$2:$N2442,M2442))-MAX(_xlfn.MAXIFS(L$2:$L2441,M$2:$M2441,M2442),_xlfn.MAXIFS(L$2:$L2441,N$2:$N2441,M2442))</f>
        <v>7</v>
      </c>
      <c r="K2442" s="23">
        <f>MAX(_xlfn.MAXIFS($L$2:L2442,$M$2:M2442,N2442),_xlfn.MAXIFS($L$2:L2442,$N$2:N2442,N2442))-MAX(_xlfn.MAXIFS($L$2:L2441,$M$2:M2441,N2442),_xlfn.MAXIFS($L$2:L2441,$N$2:N2441,N2442))</f>
        <v>7</v>
      </c>
      <c r="L2442" s="20">
        <v>43541</v>
      </c>
      <c r="M2442" s="10">
        <v>4441</v>
      </c>
      <c r="N2442" s="10">
        <v>503</v>
      </c>
      <c r="O2442" s="10">
        <v>2</v>
      </c>
      <c r="P2442" s="10">
        <v>2</v>
      </c>
      <c r="Q2442" s="10" t="str">
        <f t="shared" si="913"/>
        <v>U</v>
      </c>
      <c r="R2442" s="10" t="str">
        <f t="shared" si="914"/>
        <v>U</v>
      </c>
      <c r="S2442" s="10">
        <f t="shared" si="915"/>
        <v>0</v>
      </c>
      <c r="T2442" s="11">
        <f>IFERROR((SUMIF($M$2:N2442,M2442,$O$2:P2442)-O2442)/(COUNTIF($M$2:N2442,M2442)-1),0)</f>
        <v>1.2889733840304183</v>
      </c>
      <c r="U2442" s="11">
        <f>IFERROR((SUMIF($AR$2:AR2442,AR2442,$AT$2:AU2442)-AT2442)/(COUNTIF($M$2:N2442,M2442)-1),0)</f>
        <v>0.60836501901140683</v>
      </c>
      <c r="V2442" s="11">
        <f t="shared" si="916"/>
        <v>0.68060836501901145</v>
      </c>
      <c r="W2442" s="12">
        <f>IFERROR((SUMIF($AV$2:AW2442,AV2442,$AX$2:AY2442)-AX2442)/(COUNTIF($M$2:N2442,N2442)-1),0)</f>
        <v>1.3408360128617363</v>
      </c>
      <c r="X2442" s="12">
        <f>IFERROR((SUMIF($AZ$2:BA2442,AZ2442,$BB$2:BC2442)-BB2442)/(COUNTIF($M$2:N2442,N2442)-1),0)</f>
        <v>1.6463022508038585</v>
      </c>
      <c r="Y2442" s="12">
        <f t="shared" si="917"/>
        <v>-0.30546623794212224</v>
      </c>
      <c r="Z2442" s="13">
        <f>IFERROR((SUMIF($M$2:M2442,M2442,O$2:O2442)-O2442)/(COUNTIF($M$2:M2442,M2442)-1),0)</f>
        <v>1.3464566929133859</v>
      </c>
      <c r="AA2442" s="13">
        <f>IFERROR((SUMIF($M$2:M2442,M2442,P$2:P2442)-P2442)/(COUNTIF($M$2:M2442,M2442)-1),0)</f>
        <v>1.2598425196850394</v>
      </c>
      <c r="AB2442" s="13">
        <f t="shared" si="918"/>
        <v>8.6614173228346525E-2</v>
      </c>
      <c r="AC2442" s="10">
        <f>IFERROR((SUMIF($N$2:N2442,M2442,$P$2:P2442))/(COUNTIF($N$2:N2442,M2442)),0)</f>
        <v>1.2352941176470589</v>
      </c>
      <c r="AD2442" s="10">
        <f>IFERROR((SUMIF($N$2:N2442,M2442,$O$2:O2442))/(COUNTIF($N$2:N2442,M2442)),0)</f>
        <v>1.661764705882353</v>
      </c>
      <c r="AE2442" s="10">
        <f t="shared" si="919"/>
        <v>-0.42647058823529416</v>
      </c>
      <c r="AF2442" s="13">
        <f>IFERROR((SUMIF($M$2:M2442,N2442,$O$2:O2442))/(COUNTIF($M$2:M2442,N2442)),0)</f>
        <v>1.4594594594594594</v>
      </c>
      <c r="AG2442" s="13">
        <f>IFERROR((SUMIF($M$2:M2442,N2442,$P$2:P2442))/(COUNTIF($M$2:M2442,N2442)),0)</f>
        <v>1.5540540540540539</v>
      </c>
      <c r="AH2442" s="13">
        <f t="shared" si="920"/>
        <v>-9.4594594594594517E-2</v>
      </c>
      <c r="AI2442" s="10">
        <f>IFERROR((SUMIF(N$2:N2442,N2442,P$2:P2442)-P2442)/(COUNTIF($N$2:N2442,N2442)-1),0)</f>
        <v>1.2331288343558282</v>
      </c>
      <c r="AJ2442" s="10">
        <f>IFERROR((SUMIF(N$2:N2442,N2442,O$2:O2442)-O2442)/(COUNTIF($N$2:N2442,N2442)-1),0)</f>
        <v>1.7300613496932515</v>
      </c>
      <c r="AK2442" s="10">
        <f t="shared" si="921"/>
        <v>-0.49693251533742333</v>
      </c>
      <c r="AL2442" s="10">
        <f>IFERROR((AP2442)/(COUNTIF($M$2:N2442,M2442)-1),0)</f>
        <v>1.2889733840304183</v>
      </c>
      <c r="AM2442" s="19">
        <f>IFERROR((AQ2442)/(COUNTIF($M$2:N2442,N2442)-1),0)</f>
        <v>1.2668810289389068</v>
      </c>
      <c r="AN2442" s="10">
        <f t="shared" si="935"/>
        <v>1</v>
      </c>
      <c r="AO2442" s="10">
        <f t="shared" si="936"/>
        <v>1</v>
      </c>
      <c r="AP2442" s="10">
        <f>SUMIF($M$2:N2442,M2442,AN$2:AO2442)-AN2442</f>
        <v>339</v>
      </c>
      <c r="AQ2442" s="10">
        <f>SUMIF($AV$2:AW2442,AV2442,$BD$2:BE2442)-BD2442</f>
        <v>394</v>
      </c>
      <c r="AR2442" s="10">
        <f>M2442</f>
        <v>4441</v>
      </c>
      <c r="AS2442" s="10">
        <f t="shared" si="928"/>
        <v>503</v>
      </c>
      <c r="AT2442">
        <f t="shared" si="929"/>
        <v>2</v>
      </c>
      <c r="AU2442" s="10">
        <f t="shared" si="930"/>
        <v>2</v>
      </c>
      <c r="AV2442">
        <f t="shared" si="922"/>
        <v>503</v>
      </c>
      <c r="AW2442">
        <f t="shared" si="923"/>
        <v>4441</v>
      </c>
      <c r="AX2442">
        <f t="shared" si="924"/>
        <v>2</v>
      </c>
      <c r="AY2442">
        <f t="shared" si="925"/>
        <v>2</v>
      </c>
      <c r="AZ2442">
        <f t="shared" si="926"/>
        <v>503</v>
      </c>
      <c r="BA2442">
        <f t="shared" si="927"/>
        <v>4441</v>
      </c>
      <c r="BB2442">
        <f t="shared" si="931"/>
        <v>2</v>
      </c>
      <c r="BC2442">
        <f t="shared" si="932"/>
        <v>2</v>
      </c>
      <c r="BD2442">
        <f t="shared" si="933"/>
        <v>1</v>
      </c>
      <c r="BE2442">
        <f t="shared" si="934"/>
        <v>1</v>
      </c>
    </row>
    <row r="2443" spans="10:57" x14ac:dyDescent="0.25">
      <c r="J2443" s="23">
        <f>MAX(_xlfn.MAXIFS(L$2:$L2443,M$2:$M2443,M2443),_xlfn.MAXIFS(L$2:$L2443,N$2:$N2443,M2443))-MAX(_xlfn.MAXIFS(L$2:$L2442,M$2:$M2442,M2443),_xlfn.MAXIFS(L$2:$L2442,N$2:$N2442,M2443))</f>
        <v>7</v>
      </c>
      <c r="K2443" s="23">
        <f>MAX(_xlfn.MAXIFS($L$2:L2443,$M$2:M2443,N2443),_xlfn.MAXIFS($L$2:L2443,$N$2:N2443,N2443))-MAX(_xlfn.MAXIFS($L$2:L2442,$M$2:M2442,N2443),_xlfn.MAXIFS($L$2:L2442,$N$2:N2442,N2443))</f>
        <v>7</v>
      </c>
      <c r="L2443" s="20">
        <v>43541</v>
      </c>
      <c r="M2443" s="10">
        <v>170</v>
      </c>
      <c r="N2443" s="10">
        <v>4467</v>
      </c>
      <c r="O2443" s="10">
        <v>2</v>
      </c>
      <c r="P2443" s="10">
        <v>2</v>
      </c>
      <c r="Q2443" s="10" t="str">
        <f t="shared" si="913"/>
        <v>U</v>
      </c>
      <c r="R2443" s="10" t="str">
        <f t="shared" si="914"/>
        <v>U</v>
      </c>
      <c r="S2443" s="10">
        <f t="shared" si="915"/>
        <v>0</v>
      </c>
      <c r="T2443" s="11">
        <f>IFERROR((SUMIF($M$2:N2443,M2443,$O$2:P2443)-O2443)/(COUNTIF($M$2:N2443,M2443)-1),0)</f>
        <v>1.735483870967742</v>
      </c>
      <c r="U2443" s="11">
        <f>IFERROR((SUMIF($AR$2:AR2443,AR2443,$AT$2:AU2443)-AT2443)/(COUNTIF($M$2:N2443,M2443)-1),0)</f>
        <v>0.47096774193548385</v>
      </c>
      <c r="V2443" s="11">
        <f t="shared" si="916"/>
        <v>1.2645161290322582</v>
      </c>
      <c r="W2443" s="12">
        <f>IFERROR((SUMIF($AV$2:AW2443,AV2443,$AX$2:AY2443)-AX2443)/(COUNTIF($M$2:N2443,N2443)-1),0)</f>
        <v>1.5142857142857142</v>
      </c>
      <c r="X2443" s="12">
        <f>IFERROR((SUMIF($AZ$2:BA2443,AZ2443,$BB$2:BC2443)-BB2443)/(COUNTIF($M$2:N2443,N2443)-1),0)</f>
        <v>2.2285714285714286</v>
      </c>
      <c r="Y2443" s="12">
        <f t="shared" si="917"/>
        <v>-0.71428571428571441</v>
      </c>
      <c r="Z2443" s="13">
        <f>IFERROR((SUMIF($M$2:M2443,M2443,O$2:O2443)-O2443)/(COUNTIF($M$2:M2443,M2443)-1),0)</f>
        <v>1.8348214285714286</v>
      </c>
      <c r="AA2443" s="13">
        <f>IFERROR((SUMIF($M$2:M2443,M2443,P$2:P2443)-P2443)/(COUNTIF($M$2:M2443,M2443)-1),0)</f>
        <v>0.9776785714285714</v>
      </c>
      <c r="AB2443" s="13">
        <f t="shared" si="918"/>
        <v>0.85714285714285721</v>
      </c>
      <c r="AC2443" s="10">
        <f>IFERROR((SUMIF($N$2:N2443,M2443,$P$2:P2443))/(COUNTIF($N$2:N2443,M2443)),0)</f>
        <v>1.6431535269709543</v>
      </c>
      <c r="AD2443" s="10">
        <f>IFERROR((SUMIF($N$2:N2443,M2443,$O$2:O2443))/(COUNTIF($N$2:N2443,M2443)),0)</f>
        <v>1.3485477178423237</v>
      </c>
      <c r="AE2443" s="10">
        <f t="shared" si="919"/>
        <v>0.29460580912863055</v>
      </c>
      <c r="AF2443" s="13">
        <f>IFERROR((SUMIF($M$2:M2443,N2443,$O$2:O2443))/(COUNTIF($M$2:M2443,N2443)),0)</f>
        <v>1.3333333333333333</v>
      </c>
      <c r="AG2443" s="13">
        <f>IFERROR((SUMIF($M$2:M2443,N2443,$P$2:P2443))/(COUNTIF($M$2:M2443,N2443)),0)</f>
        <v>1.7777777777777777</v>
      </c>
      <c r="AH2443" s="13">
        <f t="shared" si="920"/>
        <v>-0.44444444444444442</v>
      </c>
      <c r="AI2443" s="10">
        <f>IFERROR((SUMIF(N$2:N2443,N2443,P$2:P2443)-P2443)/(COUNTIF($N$2:N2443,N2443)-1),0)</f>
        <v>1.7058823529411764</v>
      </c>
      <c r="AJ2443" s="10">
        <f>IFERROR((SUMIF(N$2:N2443,N2443,O$2:O2443)-O2443)/(COUNTIF($N$2:N2443,N2443)-1),0)</f>
        <v>2.7058823529411766</v>
      </c>
      <c r="AK2443" s="10">
        <f t="shared" si="921"/>
        <v>-1.0000000000000002</v>
      </c>
      <c r="AL2443" s="10">
        <f>IFERROR((AP2443)/(COUNTIF($M$2:N2443,M2443)-1),0)</f>
        <v>1.6580645161290322</v>
      </c>
      <c r="AM2443" s="19">
        <f>IFERROR((AQ2443)/(COUNTIF($M$2:N2443,N2443)-1),0)</f>
        <v>1.1714285714285715</v>
      </c>
      <c r="AN2443" s="10">
        <f t="shared" si="935"/>
        <v>1</v>
      </c>
      <c r="AO2443" s="10">
        <f t="shared" si="936"/>
        <v>1</v>
      </c>
      <c r="AP2443" s="10">
        <f>SUMIF($M$2:N2443,M2443,AN$2:AO2443)-AN2443</f>
        <v>771</v>
      </c>
      <c r="AQ2443" s="10">
        <f>SUMIF($AV$2:AW2443,AV2443,$BD$2:BE2443)-BD2443</f>
        <v>41</v>
      </c>
      <c r="AR2443" s="10">
        <f>M2443</f>
        <v>170</v>
      </c>
      <c r="AS2443" s="10">
        <f t="shared" si="928"/>
        <v>4467</v>
      </c>
      <c r="AT2443">
        <f t="shared" si="929"/>
        <v>2</v>
      </c>
      <c r="AU2443" s="10">
        <f t="shared" si="930"/>
        <v>2</v>
      </c>
      <c r="AV2443">
        <f t="shared" si="922"/>
        <v>4467</v>
      </c>
      <c r="AW2443">
        <f t="shared" si="923"/>
        <v>170</v>
      </c>
      <c r="AX2443">
        <f t="shared" si="924"/>
        <v>2</v>
      </c>
      <c r="AY2443">
        <f t="shared" si="925"/>
        <v>2</v>
      </c>
      <c r="AZ2443">
        <f t="shared" si="926"/>
        <v>4467</v>
      </c>
      <c r="BA2443">
        <f t="shared" si="927"/>
        <v>170</v>
      </c>
      <c r="BB2443">
        <f t="shared" si="931"/>
        <v>2</v>
      </c>
      <c r="BC2443">
        <f t="shared" si="932"/>
        <v>2</v>
      </c>
      <c r="BD2443">
        <f t="shared" si="933"/>
        <v>1</v>
      </c>
      <c r="BE2443">
        <f t="shared" si="934"/>
        <v>1</v>
      </c>
    </row>
    <row r="2444" spans="10:57" x14ac:dyDescent="0.25">
      <c r="J2444" s="23">
        <f>MAX(_xlfn.MAXIFS(L$2:$L2444,M$2:$M2444,M2444),_xlfn.MAXIFS(L$2:$L2444,N$2:$N2444,M2444))-MAX(_xlfn.MAXIFS(L$2:$L2443,M$2:$M2443,M2444),_xlfn.MAXIFS(L$2:$L2443,N$2:$N2443,M2444))</f>
        <v>7</v>
      </c>
      <c r="K2444" s="23">
        <f>MAX(_xlfn.MAXIFS($L$2:L2444,$M$2:M2444,N2444),_xlfn.MAXIFS($L$2:L2444,$N$2:N2444,N2444))-MAX(_xlfn.MAXIFS($L$2:L2443,$M$2:M2443,N2444),_xlfn.MAXIFS($L$2:L2443,$N$2:N2443,N2444))</f>
        <v>3</v>
      </c>
      <c r="L2444" s="20">
        <v>43541</v>
      </c>
      <c r="M2444" s="10">
        <v>2444</v>
      </c>
      <c r="N2444" s="10">
        <v>409</v>
      </c>
      <c r="O2444" s="10">
        <v>0</v>
      </c>
      <c r="P2444" s="10">
        <v>2</v>
      </c>
      <c r="Q2444" s="10" t="str">
        <f t="shared" si="913"/>
        <v>N</v>
      </c>
      <c r="R2444" s="10" t="str">
        <f t="shared" si="914"/>
        <v>S</v>
      </c>
      <c r="S2444" s="10">
        <f t="shared" si="915"/>
        <v>-2</v>
      </c>
      <c r="T2444" s="11">
        <f>IFERROR((SUMIF($M$2:N2444,M2444,$O$2:P2444)-O2444)/(COUNTIF($M$2:N2444,M2444)-1),0)</f>
        <v>1.2108108108108109</v>
      </c>
      <c r="U2444" s="11">
        <f>IFERROR((SUMIF($AR$2:AR2444,AR2444,$AT$2:AU2444)-AT2444)/(COUNTIF($M$2:N2444,M2444)-1),0)</f>
        <v>0.6594594594594595</v>
      </c>
      <c r="V2444" s="11">
        <f t="shared" si="916"/>
        <v>0.55135135135135138</v>
      </c>
      <c r="W2444" s="12">
        <f>IFERROR((SUMIF($AV$2:AW2444,AV2444,$AX$2:AY2444)-AX2444)/(COUNTIF($M$2:N2444,N2444)-1),0)</f>
        <v>2.192982456140351</v>
      </c>
      <c r="X2444" s="12">
        <f>IFERROR((SUMIF($AZ$2:BA2444,AZ2444,$BB$2:BC2444)-BB2444)/(COUNTIF($M$2:N2444,N2444)-1),0)</f>
        <v>0.91033138401559455</v>
      </c>
      <c r="Y2444" s="12">
        <f t="shared" si="917"/>
        <v>1.2826510721247564</v>
      </c>
      <c r="Z2444" s="13">
        <f>IFERROR((SUMIF($M$2:M2444,M2444,O$2:O2444)-O2444)/(COUNTIF($M$2:M2444,M2444)-1),0)</f>
        <v>1.1839080459770115</v>
      </c>
      <c r="AA2444" s="13">
        <f>IFERROR((SUMIF($M$2:M2444,M2444,P$2:P2444)-P2444)/(COUNTIF($M$2:M2444,M2444)-1),0)</f>
        <v>1.4022988505747127</v>
      </c>
      <c r="AB2444" s="13">
        <f t="shared" si="918"/>
        <v>-0.21839080459770122</v>
      </c>
      <c r="AC2444" s="10">
        <f>IFERROR((SUMIF($N$2:N2444,M2444,$P$2:P2444))/(COUNTIF($N$2:N2444,M2444)),0)</f>
        <v>1.2346938775510203</v>
      </c>
      <c r="AD2444" s="10">
        <f>IFERROR((SUMIF($N$2:N2444,M2444,$O$2:O2444))/(COUNTIF($N$2:N2444,M2444)),0)</f>
        <v>1.6836734693877551</v>
      </c>
      <c r="AE2444" s="10">
        <f t="shared" si="919"/>
        <v>-0.44897959183673475</v>
      </c>
      <c r="AF2444" s="13">
        <f>IFERROR((SUMIF($M$2:M2444,N2444,$O$2:O2444))/(COUNTIF($M$2:M2444,N2444)),0)</f>
        <v>2.3941908713692945</v>
      </c>
      <c r="AG2444" s="13">
        <f>IFERROR((SUMIF($M$2:M2444,N2444,$P$2:P2444))/(COUNTIF($M$2:M2444,N2444)),0)</f>
        <v>0.75518672199170123</v>
      </c>
      <c r="AH2444" s="13">
        <f t="shared" si="920"/>
        <v>1.6390041493775933</v>
      </c>
      <c r="AI2444" s="10">
        <f>IFERROR((SUMIF(N$2:N2444,N2444,P$2:P2444)-P2444)/(COUNTIF($N$2:N2444,N2444)-1),0)</f>
        <v>2.0147058823529411</v>
      </c>
      <c r="AJ2444" s="10">
        <f>IFERROR((SUMIF(N$2:N2444,N2444,O$2:O2444)-O2444)/(COUNTIF($N$2:N2444,N2444)-1),0)</f>
        <v>1.0477941176470589</v>
      </c>
      <c r="AK2444" s="10">
        <f t="shared" si="921"/>
        <v>0.96691176470588225</v>
      </c>
      <c r="AL2444" s="10">
        <f>IFERROR((AP2444)/(COUNTIF($M$2:N2444,M2444)-1),0)</f>
        <v>1.1567567567567567</v>
      </c>
      <c r="AM2444" s="19">
        <f>IFERROR((AQ2444)/(COUNTIF($M$2:N2444,N2444)-1),0)</f>
        <v>2.0857699805068228</v>
      </c>
      <c r="AN2444" s="10">
        <f t="shared" si="935"/>
        <v>0</v>
      </c>
      <c r="AO2444" s="10">
        <f t="shared" si="936"/>
        <v>3</v>
      </c>
      <c r="AP2444" s="10">
        <f>SUMIF($M$2:N2444,M2444,AN$2:AO2444)-AN2444</f>
        <v>214</v>
      </c>
      <c r="AQ2444" s="10">
        <f>SUMIF($AV$2:AW2444,AV2444,$BD$2:BE2444)-BD2444</f>
        <v>1070</v>
      </c>
      <c r="AR2444" s="10">
        <f>M2444</f>
        <v>2444</v>
      </c>
      <c r="AS2444" s="10">
        <f t="shared" si="928"/>
        <v>409</v>
      </c>
      <c r="AT2444">
        <f t="shared" si="929"/>
        <v>2</v>
      </c>
      <c r="AU2444" s="10">
        <f t="shared" si="930"/>
        <v>0</v>
      </c>
      <c r="AV2444">
        <f t="shared" si="922"/>
        <v>409</v>
      </c>
      <c r="AW2444">
        <f t="shared" si="923"/>
        <v>2444</v>
      </c>
      <c r="AX2444">
        <f t="shared" si="924"/>
        <v>2</v>
      </c>
      <c r="AY2444">
        <f t="shared" si="925"/>
        <v>0</v>
      </c>
      <c r="AZ2444">
        <f t="shared" si="926"/>
        <v>409</v>
      </c>
      <c r="BA2444">
        <f t="shared" si="927"/>
        <v>2444</v>
      </c>
      <c r="BB2444">
        <f t="shared" si="931"/>
        <v>0</v>
      </c>
      <c r="BC2444">
        <f t="shared" si="932"/>
        <v>2</v>
      </c>
      <c r="BD2444">
        <f t="shared" si="933"/>
        <v>3</v>
      </c>
      <c r="BE2444">
        <f t="shared" si="934"/>
        <v>0</v>
      </c>
    </row>
    <row r="2445" spans="10:57" x14ac:dyDescent="0.25">
      <c r="J2445" s="23">
        <f>MAX(_xlfn.MAXIFS(L$2:$L2445,M$2:$M2445,M2445),_xlfn.MAXIFS(L$2:$L2445,N$2:$N2445,M2445))-MAX(_xlfn.MAXIFS(L$2:$L2444,M$2:$M2444,M2445),_xlfn.MAXIFS(L$2:$L2444,N$2:$N2444,M2445))</f>
        <v>13</v>
      </c>
      <c r="K2445" s="23">
        <f>MAX(_xlfn.MAXIFS($L$2:L2445,$M$2:M2445,N2445),_xlfn.MAXIFS($L$2:L2445,$N$2:N2445,N2445))-MAX(_xlfn.MAXIFS($L$2:L2444,$M$2:M2444,N2445),_xlfn.MAXIFS($L$2:L2444,$N$2:N2444,N2445))</f>
        <v>13</v>
      </c>
      <c r="L2445" s="20">
        <v>43554</v>
      </c>
      <c r="M2445" s="10">
        <v>170</v>
      </c>
      <c r="N2445" s="10">
        <v>503</v>
      </c>
      <c r="O2445" s="10">
        <v>3</v>
      </c>
      <c r="P2445" s="10">
        <v>0</v>
      </c>
      <c r="Q2445" s="10" t="str">
        <f t="shared" si="913"/>
        <v>S</v>
      </c>
      <c r="R2445" s="10" t="str">
        <f t="shared" si="914"/>
        <v>N</v>
      </c>
      <c r="S2445" s="10">
        <f t="shared" si="915"/>
        <v>3</v>
      </c>
      <c r="T2445" s="11">
        <f>IFERROR((SUMIF($M$2:N2445,M2445,$O$2:P2445)-O2445)/(COUNTIF($M$2:N2445,M2445)-1),0)</f>
        <v>1.7360515021459229</v>
      </c>
      <c r="U2445" s="11">
        <f>IFERROR((SUMIF($AR$2:AR2445,AR2445,$AT$2:AU2445)-AT2445)/(COUNTIF($M$2:N2445,M2445)-1),0)</f>
        <v>0.47424892703862659</v>
      </c>
      <c r="V2445" s="11">
        <f t="shared" si="916"/>
        <v>1.2618025751072963</v>
      </c>
      <c r="W2445" s="12">
        <f>IFERROR((SUMIF($AV$2:AW2445,AV2445,$AX$2:AY2445)-AX2445)/(COUNTIF($M$2:N2445,N2445)-1),0)</f>
        <v>1.3429487179487178</v>
      </c>
      <c r="X2445" s="12">
        <f>IFERROR((SUMIF($AZ$2:BA2445,AZ2445,$BB$2:BC2445)-BB2445)/(COUNTIF($M$2:N2445,N2445)-1),0)</f>
        <v>1.6474358974358974</v>
      </c>
      <c r="Y2445" s="12">
        <f t="shared" si="917"/>
        <v>-0.30448717948717952</v>
      </c>
      <c r="Z2445" s="13">
        <f>IFERROR((SUMIF($M$2:M2445,M2445,O$2:O2445)-O2445)/(COUNTIF($M$2:M2445,M2445)-1),0)</f>
        <v>1.8355555555555556</v>
      </c>
      <c r="AA2445" s="13">
        <f>IFERROR((SUMIF($M$2:M2445,M2445,P$2:P2445)-P2445)/(COUNTIF($M$2:M2445,M2445)-1),0)</f>
        <v>0.98222222222222222</v>
      </c>
      <c r="AB2445" s="13">
        <f t="shared" si="918"/>
        <v>0.85333333333333339</v>
      </c>
      <c r="AC2445" s="10">
        <f>IFERROR((SUMIF($N$2:N2445,M2445,$P$2:P2445))/(COUNTIF($N$2:N2445,M2445)),0)</f>
        <v>1.6431535269709543</v>
      </c>
      <c r="AD2445" s="10">
        <f>IFERROR((SUMIF($N$2:N2445,M2445,$O$2:O2445))/(COUNTIF($N$2:N2445,M2445)),0)</f>
        <v>1.3485477178423237</v>
      </c>
      <c r="AE2445" s="10">
        <f t="shared" si="919"/>
        <v>0.29460580912863055</v>
      </c>
      <c r="AF2445" s="13">
        <f>IFERROR((SUMIF($M$2:M2445,N2445,$O$2:O2445))/(COUNTIF($M$2:M2445,N2445)),0)</f>
        <v>1.4594594594594594</v>
      </c>
      <c r="AG2445" s="13">
        <f>IFERROR((SUMIF($M$2:M2445,N2445,$P$2:P2445))/(COUNTIF($M$2:M2445,N2445)),0)</f>
        <v>1.5540540540540539</v>
      </c>
      <c r="AH2445" s="13">
        <f t="shared" si="920"/>
        <v>-9.4594594594594517E-2</v>
      </c>
      <c r="AI2445" s="10">
        <f>IFERROR((SUMIF(N$2:N2445,N2445,P$2:P2445)-P2445)/(COUNTIF($N$2:N2445,N2445)-1),0)</f>
        <v>1.2378048780487805</v>
      </c>
      <c r="AJ2445" s="10">
        <f>IFERROR((SUMIF(N$2:N2445,N2445,O$2:O2445)-O2445)/(COUNTIF($N$2:N2445,N2445)-1),0)</f>
        <v>1.7317073170731707</v>
      </c>
      <c r="AK2445" s="10">
        <f t="shared" si="921"/>
        <v>-0.49390243902439024</v>
      </c>
      <c r="AL2445" s="10">
        <f>IFERROR((AP2445)/(COUNTIF($M$2:N2445,M2445)-1),0)</f>
        <v>1.6566523605150214</v>
      </c>
      <c r="AM2445" s="19">
        <f>IFERROR((AQ2445)/(COUNTIF($M$2:N2445,N2445)-1),0)</f>
        <v>1.266025641025641</v>
      </c>
      <c r="AN2445" s="10">
        <f t="shared" si="935"/>
        <v>3</v>
      </c>
      <c r="AO2445" s="10">
        <f t="shared" si="936"/>
        <v>0</v>
      </c>
      <c r="AP2445" s="10">
        <f>SUMIF($M$2:N2445,M2445,AN$2:AO2445)-AN2445</f>
        <v>772</v>
      </c>
      <c r="AQ2445" s="10">
        <f>SUMIF($AV$2:AW2445,AV2445,$BD$2:BE2445)-BD2445</f>
        <v>395</v>
      </c>
      <c r="AR2445" s="10">
        <f>M2445</f>
        <v>170</v>
      </c>
      <c r="AS2445" s="10">
        <f t="shared" si="928"/>
        <v>503</v>
      </c>
      <c r="AT2445">
        <f t="shared" si="929"/>
        <v>0</v>
      </c>
      <c r="AU2445" s="10">
        <f t="shared" si="930"/>
        <v>3</v>
      </c>
      <c r="AV2445">
        <f t="shared" si="922"/>
        <v>503</v>
      </c>
      <c r="AW2445">
        <f t="shared" si="923"/>
        <v>170</v>
      </c>
      <c r="AX2445">
        <f t="shared" si="924"/>
        <v>0</v>
      </c>
      <c r="AY2445">
        <f t="shared" si="925"/>
        <v>3</v>
      </c>
      <c r="AZ2445">
        <f t="shared" si="926"/>
        <v>503</v>
      </c>
      <c r="BA2445">
        <f t="shared" si="927"/>
        <v>170</v>
      </c>
      <c r="BB2445">
        <f t="shared" si="931"/>
        <v>3</v>
      </c>
      <c r="BC2445">
        <f t="shared" si="932"/>
        <v>0</v>
      </c>
      <c r="BD2445">
        <f t="shared" si="933"/>
        <v>0</v>
      </c>
      <c r="BE2445">
        <f t="shared" si="934"/>
        <v>3</v>
      </c>
    </row>
    <row r="2446" spans="10:57" x14ac:dyDescent="0.25">
      <c r="J2446" s="23">
        <f>MAX(_xlfn.MAXIFS(L$2:$L2446,M$2:$M2446,M2446),_xlfn.MAXIFS(L$2:$L2446,N$2:$N2446,M2446))-MAX(_xlfn.MAXIFS(L$2:$L2445,M$2:$M2445,M2446),_xlfn.MAXIFS(L$2:$L2445,N$2:$N2445,M2446))</f>
        <v>13</v>
      </c>
      <c r="K2446" s="23">
        <f>MAX(_xlfn.MAXIFS($L$2:L2446,$M$2:M2446,N2446),_xlfn.MAXIFS($L$2:L2446,$N$2:N2446,N2446))-MAX(_xlfn.MAXIFS($L$2:L2445,$M$2:M2445,N2446),_xlfn.MAXIFS($L$2:L2445,$N$2:N2445,N2446))</f>
        <v>13</v>
      </c>
      <c r="L2446" s="20">
        <v>43554</v>
      </c>
      <c r="M2446" s="10">
        <v>4467</v>
      </c>
      <c r="N2446" s="10">
        <v>2444</v>
      </c>
      <c r="O2446" s="10">
        <v>0</v>
      </c>
      <c r="P2446" s="10">
        <v>2</v>
      </c>
      <c r="Q2446" s="10" t="str">
        <f t="shared" si="913"/>
        <v>N</v>
      </c>
      <c r="R2446" s="10" t="str">
        <f t="shared" si="914"/>
        <v>S</v>
      </c>
      <c r="S2446" s="10">
        <f t="shared" si="915"/>
        <v>-2</v>
      </c>
      <c r="T2446" s="11">
        <f>IFERROR((SUMIF($M$2:N2446,M2446,$O$2:P2446)-O2446)/(COUNTIF($M$2:N2446,M2446)-1),0)</f>
        <v>1.5277777777777777</v>
      </c>
      <c r="U2446" s="11">
        <f>IFERROR((SUMIF($AR$2:AR2446,AR2446,$AT$2:AU2446)-AT2446)/(COUNTIF($M$2:N2446,M2446)-1),0)</f>
        <v>0.88888888888888884</v>
      </c>
      <c r="V2446" s="11">
        <f t="shared" si="916"/>
        <v>0.63888888888888884</v>
      </c>
      <c r="W2446" s="12">
        <f>IFERROR((SUMIF($AV$2:AW2446,AV2446,$AX$2:AY2446)-AX2446)/(COUNTIF($M$2:N2446,N2446)-1),0)</f>
        <v>1.2043010752688172</v>
      </c>
      <c r="X2446" s="12">
        <f>IFERROR((SUMIF($AZ$2:BA2446,AZ2446,$BB$2:BC2446)-BB2446)/(COUNTIF($M$2:N2446,N2446)-1),0)</f>
        <v>1.553763440860215</v>
      </c>
      <c r="Y2446" s="12">
        <f t="shared" si="917"/>
        <v>-0.34946236559139776</v>
      </c>
      <c r="Z2446" s="13">
        <f>IFERROR((SUMIF($M$2:M2446,M2446,O$2:O2446)-O2446)/(COUNTIF($M$2:M2446,M2446)-1),0)</f>
        <v>1.3333333333333333</v>
      </c>
      <c r="AA2446" s="13">
        <f>IFERROR((SUMIF($M$2:M2446,M2446,P$2:P2446)-P2446)/(COUNTIF($M$2:M2446,M2446)-1),0)</f>
        <v>1.7777777777777777</v>
      </c>
      <c r="AB2446" s="13">
        <f t="shared" si="918"/>
        <v>-0.44444444444444442</v>
      </c>
      <c r="AC2446" s="10">
        <f>IFERROR((SUMIF($N$2:N2446,M2446,$P$2:P2446))/(COUNTIF($N$2:N2446,M2446)),0)</f>
        <v>1.7222222222222223</v>
      </c>
      <c r="AD2446" s="10">
        <f>IFERROR((SUMIF($N$2:N2446,M2446,$O$2:O2446))/(COUNTIF($N$2:N2446,M2446)),0)</f>
        <v>2.6666666666666665</v>
      </c>
      <c r="AE2446" s="10">
        <f t="shared" si="919"/>
        <v>-0.9444444444444442</v>
      </c>
      <c r="AF2446" s="13">
        <f>IFERROR((SUMIF($M$2:M2446,N2446,$O$2:O2446))/(COUNTIF($M$2:M2446,N2446)),0)</f>
        <v>1.1704545454545454</v>
      </c>
      <c r="AG2446" s="13">
        <f>IFERROR((SUMIF($M$2:M2446,N2446,$P$2:P2446))/(COUNTIF($M$2:M2446,N2446)),0)</f>
        <v>1.4090909090909092</v>
      </c>
      <c r="AH2446" s="13">
        <f t="shared" si="920"/>
        <v>-0.23863636363636376</v>
      </c>
      <c r="AI2446" s="10">
        <f>IFERROR((SUMIF(N$2:N2446,N2446,P$2:P2446)-P2446)/(COUNTIF($N$2:N2446,N2446)-1),0)</f>
        <v>1.2346938775510203</v>
      </c>
      <c r="AJ2446" s="10">
        <f>IFERROR((SUMIF(N$2:N2446,N2446,O$2:O2446)-O2446)/(COUNTIF($N$2:N2446,N2446)-1),0)</f>
        <v>1.6836734693877551</v>
      </c>
      <c r="AK2446" s="10">
        <f t="shared" si="921"/>
        <v>-0.44897959183673475</v>
      </c>
      <c r="AL2446" s="10">
        <f>IFERROR((AP2446)/(COUNTIF($M$2:N2446,M2446)-1),0)</f>
        <v>1.1666666666666667</v>
      </c>
      <c r="AM2446" s="19">
        <f>IFERROR((AQ2446)/(COUNTIF($M$2:N2446,N2446)-1),0)</f>
        <v>1.1505376344086022</v>
      </c>
      <c r="AN2446" s="10">
        <f t="shared" si="935"/>
        <v>0</v>
      </c>
      <c r="AO2446" s="10">
        <f t="shared" si="936"/>
        <v>3</v>
      </c>
      <c r="AP2446" s="10">
        <f>SUMIF($M$2:N2446,M2446,AN$2:AO2446)-AN2446</f>
        <v>42</v>
      </c>
      <c r="AQ2446" s="10">
        <f>SUMIF($AV$2:AW2446,AV2446,$BD$2:BE2446)-BD2446</f>
        <v>214</v>
      </c>
      <c r="AR2446" s="10">
        <f>M2446</f>
        <v>4467</v>
      </c>
      <c r="AS2446" s="10">
        <f t="shared" si="928"/>
        <v>2444</v>
      </c>
      <c r="AT2446">
        <f t="shared" si="929"/>
        <v>2</v>
      </c>
      <c r="AU2446" s="10">
        <f t="shared" si="930"/>
        <v>0</v>
      </c>
      <c r="AV2446">
        <f t="shared" si="922"/>
        <v>2444</v>
      </c>
      <c r="AW2446">
        <f t="shared" si="923"/>
        <v>4467</v>
      </c>
      <c r="AX2446">
        <f t="shared" si="924"/>
        <v>2</v>
      </c>
      <c r="AY2446">
        <f t="shared" si="925"/>
        <v>0</v>
      </c>
      <c r="AZ2446">
        <f t="shared" si="926"/>
        <v>2444</v>
      </c>
      <c r="BA2446">
        <f t="shared" si="927"/>
        <v>4467</v>
      </c>
      <c r="BB2446">
        <f t="shared" si="931"/>
        <v>0</v>
      </c>
      <c r="BC2446">
        <f t="shared" si="932"/>
        <v>2</v>
      </c>
      <c r="BD2446">
        <f t="shared" si="933"/>
        <v>3</v>
      </c>
      <c r="BE2446">
        <f t="shared" si="934"/>
        <v>0</v>
      </c>
    </row>
    <row r="2447" spans="10:57" x14ac:dyDescent="0.25">
      <c r="J2447" s="23">
        <f>MAX(_xlfn.MAXIFS(L$2:$L2447,M$2:$M2447,M2447),_xlfn.MAXIFS(L$2:$L2447,N$2:$N2447,M2447))-MAX(_xlfn.MAXIFS(L$2:$L2446,M$2:$M2446,M2447),_xlfn.MAXIFS(L$2:$L2446,N$2:$N2446,M2447))</f>
        <v>13</v>
      </c>
      <c r="K2447" s="23">
        <f>MAX(_xlfn.MAXIFS($L$2:L2447,$M$2:M2447,N2447),_xlfn.MAXIFS($L$2:L2447,$N$2:N2447,N2447))-MAX(_xlfn.MAXIFS($L$2:L2446,$M$2:M2446,N2447),_xlfn.MAXIFS($L$2:L2446,$N$2:N2446,N2447))</f>
        <v>13</v>
      </c>
      <c r="L2447" s="20">
        <v>43554</v>
      </c>
      <c r="M2447" s="10">
        <v>3551</v>
      </c>
      <c r="N2447" s="10">
        <v>856</v>
      </c>
      <c r="O2447" s="10">
        <v>2</v>
      </c>
      <c r="P2447" s="10">
        <v>1</v>
      </c>
      <c r="Q2447" s="10" t="str">
        <f t="shared" si="913"/>
        <v>S</v>
      </c>
      <c r="R2447" s="10" t="str">
        <f t="shared" si="914"/>
        <v>N</v>
      </c>
      <c r="S2447" s="10">
        <f t="shared" si="915"/>
        <v>1</v>
      </c>
      <c r="T2447" s="11">
        <f>IFERROR((SUMIF($M$2:N2447,M2447,$O$2:P2447)-O2447)/(COUNTIF($M$2:N2447,M2447)-1),0)</f>
        <v>1.2989690721649485</v>
      </c>
      <c r="U2447" s="11">
        <f>IFERROR((SUMIF($AR$2:AR2447,AR2447,$AT$2:AU2447)-AT2447)/(COUNTIF($M$2:N2447,M2447)-1),0)</f>
        <v>0.5670103092783505</v>
      </c>
      <c r="V2447" s="11">
        <f t="shared" si="916"/>
        <v>0.731958762886598</v>
      </c>
      <c r="W2447" s="12">
        <f>IFERROR((SUMIF($AV$2:AW2447,AV2447,$AX$2:AY2447)-AX2447)/(COUNTIF($M$2:N2447,N2447)-1),0)</f>
        <v>1.2248322147651007</v>
      </c>
      <c r="X2447" s="12">
        <f>IFERROR((SUMIF($AZ$2:BA2447,AZ2447,$BB$2:BC2447)-BB2447)/(COUNTIF($M$2:N2447,N2447)-1),0)</f>
        <v>1.5973154362416107</v>
      </c>
      <c r="Y2447" s="12">
        <f t="shared" si="917"/>
        <v>-0.37248322147650992</v>
      </c>
      <c r="Z2447" s="13">
        <f>IFERROR((SUMIF($M$2:M2447,M2447,O$2:O2447)-O2447)/(COUNTIF($M$2:M2447,M2447)-1),0)</f>
        <v>1.4021739130434783</v>
      </c>
      <c r="AA2447" s="13">
        <f>IFERROR((SUMIF($M$2:M2447,M2447,P$2:P2447)-P2447)/(COUNTIF($M$2:M2447,M2447)-1),0)</f>
        <v>1.1956521739130435</v>
      </c>
      <c r="AB2447" s="13">
        <f t="shared" si="918"/>
        <v>0.20652173913043481</v>
      </c>
      <c r="AC2447" s="10">
        <f>IFERROR((SUMIF($N$2:N2447,M2447,$P$2:P2447))/(COUNTIF($N$2:N2447,M2447)),0)</f>
        <v>1.2058823529411764</v>
      </c>
      <c r="AD2447" s="10">
        <f>IFERROR((SUMIF($N$2:N2447,M2447,$O$2:O2447))/(COUNTIF($N$2:N2447,M2447)),0)</f>
        <v>1.5588235294117647</v>
      </c>
      <c r="AE2447" s="10">
        <f t="shared" si="919"/>
        <v>-0.35294117647058831</v>
      </c>
      <c r="AF2447" s="13">
        <f>IFERROR((SUMIF($M$2:M2447,N2447,$O$2:O2447))/(COUNTIF($M$2:M2447,N2447)),0)</f>
        <v>1.3262411347517731</v>
      </c>
      <c r="AG2447" s="13">
        <f>IFERROR((SUMIF($M$2:M2447,N2447,$P$2:P2447))/(COUNTIF($M$2:M2447,N2447)),0)</f>
        <v>1.5602836879432624</v>
      </c>
      <c r="AH2447" s="13">
        <f t="shared" si="920"/>
        <v>-0.23404255319148937</v>
      </c>
      <c r="AI2447" s="10">
        <f>IFERROR((SUMIF(N$2:N2447,N2447,P$2:P2447)-P2447)/(COUNTIF($N$2:N2447,N2447)-1),0)</f>
        <v>1.1337579617834395</v>
      </c>
      <c r="AJ2447" s="10">
        <f>IFERROR((SUMIF(N$2:N2447,N2447,O$2:O2447)-O2447)/(COUNTIF($N$2:N2447,N2447)-1),0)</f>
        <v>1.6305732484076434</v>
      </c>
      <c r="AK2447" s="10">
        <f t="shared" si="921"/>
        <v>-0.49681528662420393</v>
      </c>
      <c r="AL2447" s="10">
        <f>IFERROR((AP2447)/(COUNTIF($M$2:N2447,M2447)-1),0)</f>
        <v>1.3195876288659794</v>
      </c>
      <c r="AM2447" s="19">
        <f>IFERROR((AQ2447)/(COUNTIF($M$2:N2447,N2447)-1),0)</f>
        <v>1.1845637583892616</v>
      </c>
      <c r="AN2447" s="10">
        <f t="shared" si="935"/>
        <v>3</v>
      </c>
      <c r="AO2447" s="10">
        <f t="shared" si="936"/>
        <v>0</v>
      </c>
      <c r="AP2447" s="10">
        <f>SUMIF($M$2:N2447,M2447,AN$2:AO2447)-AN2447</f>
        <v>256</v>
      </c>
      <c r="AQ2447" s="10">
        <f>SUMIF($AV$2:AW2447,AV2447,$BD$2:BE2447)-BD2447</f>
        <v>353</v>
      </c>
      <c r="AR2447" s="10">
        <f>M2447</f>
        <v>3551</v>
      </c>
      <c r="AS2447" s="10">
        <f t="shared" si="928"/>
        <v>856</v>
      </c>
      <c r="AT2447">
        <f t="shared" si="929"/>
        <v>1</v>
      </c>
      <c r="AU2447" s="10">
        <f t="shared" si="930"/>
        <v>2</v>
      </c>
      <c r="AV2447">
        <f t="shared" si="922"/>
        <v>856</v>
      </c>
      <c r="AW2447">
        <f t="shared" si="923"/>
        <v>3551</v>
      </c>
      <c r="AX2447">
        <f t="shared" si="924"/>
        <v>1</v>
      </c>
      <c r="AY2447">
        <f t="shared" si="925"/>
        <v>2</v>
      </c>
      <c r="AZ2447">
        <f t="shared" si="926"/>
        <v>856</v>
      </c>
      <c r="BA2447">
        <f t="shared" si="927"/>
        <v>3551</v>
      </c>
      <c r="BB2447">
        <f t="shared" si="931"/>
        <v>2</v>
      </c>
      <c r="BC2447">
        <f t="shared" si="932"/>
        <v>1</v>
      </c>
      <c r="BD2447">
        <f t="shared" si="933"/>
        <v>0</v>
      </c>
      <c r="BE2447">
        <f t="shared" si="934"/>
        <v>3</v>
      </c>
    </row>
    <row r="2448" spans="10:57" x14ac:dyDescent="0.25">
      <c r="J2448" s="23">
        <f>MAX(_xlfn.MAXIFS(L$2:$L2448,M$2:$M2448,M2448),_xlfn.MAXIFS(L$2:$L2448,N$2:$N2448,M2448))-MAX(_xlfn.MAXIFS(L$2:$L2447,M$2:$M2447,M2448),_xlfn.MAXIFS(L$2:$L2447,N$2:$N2447,M2448))</f>
        <v>14</v>
      </c>
      <c r="K2448" s="23">
        <f>MAX(_xlfn.MAXIFS($L$2:L2448,$M$2:M2448,N2448),_xlfn.MAXIFS($L$2:L2448,$N$2:N2448,N2448))-MAX(_xlfn.MAXIFS($L$2:L2447,$M$2:M2447,N2448),_xlfn.MAXIFS($L$2:L2447,$N$2:N2447,N2448))</f>
        <v>14</v>
      </c>
      <c r="L2448" s="20">
        <v>43555</v>
      </c>
      <c r="M2448" s="10">
        <v>4441</v>
      </c>
      <c r="N2448" s="10">
        <v>413</v>
      </c>
      <c r="O2448" s="10">
        <v>0</v>
      </c>
      <c r="P2448" s="10">
        <v>3</v>
      </c>
      <c r="Q2448" s="10" t="str">
        <f t="shared" si="913"/>
        <v>N</v>
      </c>
      <c r="R2448" s="10" t="str">
        <f t="shared" si="914"/>
        <v>S</v>
      </c>
      <c r="S2448" s="10">
        <f t="shared" si="915"/>
        <v>-3</v>
      </c>
      <c r="T2448" s="11">
        <f>IFERROR((SUMIF($M$2:N2448,M2448,$O$2:P2448)-O2448)/(COUNTIF($M$2:N2448,M2448)-1),0)</f>
        <v>1.2916666666666667</v>
      </c>
      <c r="U2448" s="11">
        <f>IFERROR((SUMIF($AR$2:AR2448,AR2448,$AT$2:AU2448)-AT2448)/(COUNTIF($M$2:N2448,M2448)-1),0)</f>
        <v>0.61363636363636365</v>
      </c>
      <c r="V2448" s="11">
        <f t="shared" si="916"/>
        <v>0.67803030303030309</v>
      </c>
      <c r="W2448" s="12">
        <f>IFERROR((SUMIF($AV$2:AW2448,AV2448,$AX$2:AY2448)-AX2448)/(COUNTIF($M$2:N2448,N2448)-1),0)</f>
        <v>1.4350649350649352</v>
      </c>
      <c r="X2448" s="12">
        <f>IFERROR((SUMIF($AZ$2:BA2448,AZ2448,$BB$2:BC2448)-BB2448)/(COUNTIF($M$2:N2448,N2448)-1),0)</f>
        <v>1.4935064935064934</v>
      </c>
      <c r="Y2448" s="12">
        <f t="shared" si="917"/>
        <v>-5.8441558441558294E-2</v>
      </c>
      <c r="Z2448" s="13">
        <f>IFERROR((SUMIF($M$2:M2448,M2448,O$2:O2448)-O2448)/(COUNTIF($M$2:M2448,M2448)-1),0)</f>
        <v>1.3515625</v>
      </c>
      <c r="AA2448" s="13">
        <f>IFERROR((SUMIF($M$2:M2448,M2448,P$2:P2448)-P2448)/(COUNTIF($M$2:M2448,M2448)-1),0)</f>
        <v>1.265625</v>
      </c>
      <c r="AB2448" s="13">
        <f t="shared" si="918"/>
        <v>8.59375E-2</v>
      </c>
      <c r="AC2448" s="10">
        <f>IFERROR((SUMIF($N$2:N2448,M2448,$P$2:P2448))/(COUNTIF($N$2:N2448,M2448)),0)</f>
        <v>1.2352941176470589</v>
      </c>
      <c r="AD2448" s="10">
        <f>IFERROR((SUMIF($N$2:N2448,M2448,$O$2:O2448))/(COUNTIF($N$2:N2448,M2448)),0)</f>
        <v>1.661764705882353</v>
      </c>
      <c r="AE2448" s="10">
        <f t="shared" si="919"/>
        <v>-0.42647058823529416</v>
      </c>
      <c r="AF2448" s="13">
        <f>IFERROR((SUMIF($M$2:M2448,N2448,$O$2:O2448))/(COUNTIF($M$2:M2448,N2448)),0)</f>
        <v>1.5833333333333333</v>
      </c>
      <c r="AG2448" s="13">
        <f>IFERROR((SUMIF($M$2:M2448,N2448,$P$2:P2448))/(COUNTIF($M$2:M2448,N2448)),0)</f>
        <v>1.25</v>
      </c>
      <c r="AH2448" s="13">
        <f t="shared" si="920"/>
        <v>0.33333333333333326</v>
      </c>
      <c r="AI2448" s="10">
        <f>IFERROR((SUMIF(N$2:N2448,N2448,P$2:P2448)-P2448)/(COUNTIF($N$2:N2448,N2448)-1),0)</f>
        <v>1.3048780487804879</v>
      </c>
      <c r="AJ2448" s="10">
        <f>IFERROR((SUMIF(N$2:N2448,N2448,O$2:O2448)-O2448)/(COUNTIF($N$2:N2448,N2448)-1),0)</f>
        <v>1.7073170731707317</v>
      </c>
      <c r="AK2448" s="10">
        <f t="shared" si="921"/>
        <v>-0.40243902439024382</v>
      </c>
      <c r="AL2448" s="10">
        <f>IFERROR((AP2448)/(COUNTIF($M$2:N2448,M2448)-1),0)</f>
        <v>1.2878787878787878</v>
      </c>
      <c r="AM2448" s="19">
        <f>IFERROR((AQ2448)/(COUNTIF($M$2:N2448,N2448)-1),0)</f>
        <v>1.3246753246753247</v>
      </c>
      <c r="AN2448" s="10">
        <f t="shared" si="935"/>
        <v>0</v>
      </c>
      <c r="AO2448" s="10">
        <f t="shared" si="936"/>
        <v>3</v>
      </c>
      <c r="AP2448" s="10">
        <f>SUMIF($M$2:N2448,M2448,AN$2:AO2448)-AN2448</f>
        <v>340</v>
      </c>
      <c r="AQ2448" s="10">
        <f>SUMIF($AV$2:AW2448,AV2448,$BD$2:BE2448)-BD2448</f>
        <v>204</v>
      </c>
      <c r="AR2448" s="10">
        <f>M2448</f>
        <v>4441</v>
      </c>
      <c r="AS2448" s="10">
        <f t="shared" si="928"/>
        <v>413</v>
      </c>
      <c r="AT2448">
        <f t="shared" si="929"/>
        <v>3</v>
      </c>
      <c r="AU2448" s="10">
        <f t="shared" si="930"/>
        <v>0</v>
      </c>
      <c r="AV2448">
        <f t="shared" si="922"/>
        <v>413</v>
      </c>
      <c r="AW2448">
        <f t="shared" si="923"/>
        <v>4441</v>
      </c>
      <c r="AX2448">
        <f t="shared" si="924"/>
        <v>3</v>
      </c>
      <c r="AY2448">
        <f t="shared" si="925"/>
        <v>0</v>
      </c>
      <c r="AZ2448">
        <f t="shared" si="926"/>
        <v>413</v>
      </c>
      <c r="BA2448">
        <f t="shared" si="927"/>
        <v>4441</v>
      </c>
      <c r="BB2448">
        <f t="shared" si="931"/>
        <v>0</v>
      </c>
      <c r="BC2448">
        <f t="shared" si="932"/>
        <v>3</v>
      </c>
      <c r="BD2448">
        <f t="shared" si="933"/>
        <v>3</v>
      </c>
      <c r="BE2448">
        <f t="shared" si="934"/>
        <v>0</v>
      </c>
    </row>
    <row r="2449" spans="10:57" x14ac:dyDescent="0.25">
      <c r="J2449" s="23">
        <f>MAX(_xlfn.MAXIFS(L$2:$L2449,M$2:$M2449,M2449),_xlfn.MAXIFS(L$2:$L2449,N$2:$N2449,M2449))-MAX(_xlfn.MAXIFS(L$2:$L2448,M$2:$M2448,M2449),_xlfn.MAXIFS(L$2:$L2448,N$2:$N2448,M2449))</f>
        <v>14</v>
      </c>
      <c r="K2449" s="23">
        <f>MAX(_xlfn.MAXIFS($L$2:L2449,$M$2:M2449,N2449),_xlfn.MAXIFS($L$2:L2449,$N$2:N2449,N2449))-MAX(_xlfn.MAXIFS($L$2:L2448,$M$2:M2448,N2449),_xlfn.MAXIFS($L$2:L2448,$N$2:N2448,N2449))</f>
        <v>14</v>
      </c>
      <c r="L2449" s="20">
        <v>43555</v>
      </c>
      <c r="M2449" s="10">
        <v>122</v>
      </c>
      <c r="N2449" s="10">
        <v>2662</v>
      </c>
      <c r="O2449" s="10">
        <v>0</v>
      </c>
      <c r="P2449" s="10">
        <v>1</v>
      </c>
      <c r="Q2449" s="10" t="str">
        <f t="shared" ref="Q2449:Q2510" si="937">IF(O2449&gt;P2449,"S",IF(O2449&lt;P2449,"N","U"))</f>
        <v>N</v>
      </c>
      <c r="R2449" s="10" t="str">
        <f t="shared" ref="R2449:R2510" si="938">IF(P2449&gt;O2449,"S",IF(P2449&lt;O2449,"N","U"))</f>
        <v>S</v>
      </c>
      <c r="S2449" s="10">
        <f t="shared" ref="S2449:S2510" si="939">O2449-P2449</f>
        <v>-1</v>
      </c>
      <c r="T2449" s="11">
        <f>IFERROR((SUMIF($M$2:N2449,M2449,$O$2:P2449)-O2449)/(COUNTIF($M$2:N2449,M2449)-1),0)</f>
        <v>1.5328638497652582</v>
      </c>
      <c r="U2449" s="11">
        <f>IFERROR((SUMIF($AR$2:AR2449,AR2449,$AT$2:AU2449)-AT2449)/(COUNTIF($M$2:N2449,M2449)-1),0)</f>
        <v>0.54225352112676062</v>
      </c>
      <c r="V2449" s="11">
        <f t="shared" si="916"/>
        <v>0.99061032863849763</v>
      </c>
      <c r="W2449" s="12">
        <f>IFERROR((SUMIF($AV$2:AW2449,AV2449,$AX$2:AY2449)-AX2449)/(COUNTIF($M$2:N2449,N2449)-1),0)</f>
        <v>1.1441441441441442</v>
      </c>
      <c r="X2449" s="12">
        <f>IFERROR((SUMIF($AZ$2:BA2449,AZ2449,$BB$2:BC2449)-BB2449)/(COUNTIF($M$2:N2449,N2449)-1),0)</f>
        <v>1.7207207207207207</v>
      </c>
      <c r="Y2449" s="12">
        <f t="shared" si="917"/>
        <v>-0.57657657657657646</v>
      </c>
      <c r="Z2449" s="13">
        <f>IFERROR((SUMIF($M$2:M2449,M2449,O$2:O2449)-O2449)/(COUNTIF($M$2:M2449,M2449)-1),0)</f>
        <v>1.6274509803921569</v>
      </c>
      <c r="AA2449" s="13">
        <f>IFERROR((SUMIF($M$2:M2449,M2449,P$2:P2449)-P2449)/(COUNTIF($M$2:M2449,M2449)-1),0)</f>
        <v>1.1323529411764706</v>
      </c>
      <c r="AB2449" s="13">
        <f t="shared" si="918"/>
        <v>0.49509803921568629</v>
      </c>
      <c r="AC2449" s="10">
        <f>IFERROR((SUMIF($N$2:N2449,M2449,$P$2:P2449))/(COUNTIF($N$2:N2449,M2449)),0)</f>
        <v>1.4459459459459461</v>
      </c>
      <c r="AD2449" s="10">
        <f>IFERROR((SUMIF($N$2:N2449,M2449,$O$2:O2449))/(COUNTIF($N$2:N2449,M2449)),0)</f>
        <v>1.1711711711711712</v>
      </c>
      <c r="AE2449" s="10">
        <f t="shared" si="919"/>
        <v>0.27477477477477485</v>
      </c>
      <c r="AF2449" s="13">
        <f>IFERROR((SUMIF($M$2:M2449,N2449,$O$2:O2449))/(COUNTIF($M$2:M2449,N2449)),0)</f>
        <v>1.0754716981132075</v>
      </c>
      <c r="AG2449" s="13">
        <f>IFERROR((SUMIF($M$2:M2449,N2449,$P$2:P2449))/(COUNTIF($M$2:M2449,N2449)),0)</f>
        <v>1.7169811320754718</v>
      </c>
      <c r="AH2449" s="13">
        <f t="shared" si="920"/>
        <v>-0.64150943396226423</v>
      </c>
      <c r="AI2449" s="10">
        <f>IFERROR((SUMIF(N$2:N2449,N2449,P$2:P2449)-P2449)/(COUNTIF($N$2:N2449,N2449)-1),0)</f>
        <v>1.2068965517241379</v>
      </c>
      <c r="AJ2449" s="10">
        <f>IFERROR((SUMIF(N$2:N2449,N2449,O$2:O2449)-O2449)/(COUNTIF($N$2:N2449,N2449)-1),0)</f>
        <v>1.7241379310344827</v>
      </c>
      <c r="AK2449" s="10">
        <f t="shared" si="921"/>
        <v>-0.51724137931034475</v>
      </c>
      <c r="AL2449" s="10">
        <f>IFERROR((AP2449)/(COUNTIF($M$2:N2449,M2449)-1),0)</f>
        <v>1.5821596244131455</v>
      </c>
      <c r="AM2449" s="19">
        <f>IFERROR((AQ2449)/(COUNTIF($M$2:N2449,N2449)-1),0)</f>
        <v>1.045045045045045</v>
      </c>
      <c r="AN2449" s="10">
        <f t="shared" si="935"/>
        <v>0</v>
      </c>
      <c r="AO2449" s="10">
        <f t="shared" si="936"/>
        <v>3</v>
      </c>
      <c r="AP2449" s="10">
        <f>SUMIF($M$2:N2449,M2449,AN$2:AO2449)-AN2449</f>
        <v>674</v>
      </c>
      <c r="AQ2449" s="10">
        <f>SUMIF($AV$2:AW2449,AV2449,$BD$2:BE2449)-BD2449</f>
        <v>116</v>
      </c>
      <c r="AR2449" s="10">
        <f>M2449</f>
        <v>122</v>
      </c>
      <c r="AS2449" s="10">
        <f t="shared" si="928"/>
        <v>2662</v>
      </c>
      <c r="AT2449">
        <f t="shared" si="929"/>
        <v>1</v>
      </c>
      <c r="AU2449" s="10">
        <f t="shared" si="930"/>
        <v>0</v>
      </c>
      <c r="AV2449">
        <f t="shared" si="922"/>
        <v>2662</v>
      </c>
      <c r="AW2449">
        <f t="shared" si="923"/>
        <v>122</v>
      </c>
      <c r="AX2449">
        <f t="shared" si="924"/>
        <v>1</v>
      </c>
      <c r="AY2449">
        <f t="shared" si="925"/>
        <v>0</v>
      </c>
      <c r="AZ2449">
        <f t="shared" si="926"/>
        <v>2662</v>
      </c>
      <c r="BA2449">
        <f t="shared" si="927"/>
        <v>122</v>
      </c>
      <c r="BB2449">
        <f t="shared" si="931"/>
        <v>0</v>
      </c>
      <c r="BC2449">
        <f t="shared" si="932"/>
        <v>1</v>
      </c>
      <c r="BD2449">
        <f t="shared" si="933"/>
        <v>3</v>
      </c>
      <c r="BE2449">
        <f t="shared" si="934"/>
        <v>0</v>
      </c>
    </row>
    <row r="2450" spans="10:57" x14ac:dyDescent="0.25">
      <c r="J2450" s="23">
        <f>MAX(_xlfn.MAXIFS(L$2:$L2450,M$2:$M2450,M2450),_xlfn.MAXIFS(L$2:$L2450,N$2:$N2450,M2450))-MAX(_xlfn.MAXIFS(L$2:$L2449,M$2:$M2449,M2450),_xlfn.MAXIFS(L$2:$L2449,N$2:$N2449,M2450))</f>
        <v>14</v>
      </c>
      <c r="K2450" s="23">
        <f>MAX(_xlfn.MAXIFS($L$2:L2450,$M$2:M2450,N2450),_xlfn.MAXIFS($L$2:L2450,$N$2:N2450,N2450))-MAX(_xlfn.MAXIFS($L$2:L2449,$M$2:M2449,N2450),_xlfn.MAXIFS($L$2:L2449,$N$2:N2449,N2450))</f>
        <v>14</v>
      </c>
      <c r="L2450" s="20">
        <v>43555</v>
      </c>
      <c r="M2450" s="10">
        <v>409</v>
      </c>
      <c r="N2450" s="10">
        <v>14</v>
      </c>
      <c r="O2450" s="10">
        <v>5</v>
      </c>
      <c r="P2450" s="10">
        <v>1</v>
      </c>
      <c r="Q2450" s="10" t="str">
        <f t="shared" si="937"/>
        <v>S</v>
      </c>
      <c r="R2450" s="10" t="str">
        <f t="shared" si="938"/>
        <v>N</v>
      </c>
      <c r="S2450" s="10">
        <f t="shared" si="939"/>
        <v>4</v>
      </c>
      <c r="T2450" s="11">
        <f>IFERROR((SUMIF($M$2:N2450,M2450,$O$2:P2450)-O2450)/(COUNTIF($M$2:N2450,M2450)-1),0)</f>
        <v>2.1926070038910508</v>
      </c>
      <c r="U2450" s="11">
        <f>IFERROR((SUMIF($AR$2:AR2450,AR2450,$AT$2:AU2450)-AT2450)/(COUNTIF($M$2:N2450,M2450)-1),0)</f>
        <v>0.35408560311284049</v>
      </c>
      <c r="V2450" s="11">
        <f t="shared" si="916"/>
        <v>1.8385214007782102</v>
      </c>
      <c r="W2450" s="12">
        <f>IFERROR((SUMIF($AV$2:AW2450,AV2450,$AX$2:AY2450)-AX2450)/(COUNTIF($M$2:N2450,N2450)-1),0)</f>
        <v>1.7522321428571428</v>
      </c>
      <c r="X2450" s="12">
        <f>IFERROR((SUMIF($AZ$2:BA2450,AZ2450,$BB$2:BC2450)-BB2450)/(COUNTIF($M$2:N2450,N2450)-1),0)</f>
        <v>1.2433035714285714</v>
      </c>
      <c r="Y2450" s="12">
        <f t="shared" si="917"/>
        <v>0.5089285714285714</v>
      </c>
      <c r="Z2450" s="13">
        <f>IFERROR((SUMIF($M$2:M2450,M2450,O$2:O2450)-O2450)/(COUNTIF($M$2:M2450,M2450)-1),0)</f>
        <v>2.3941908713692945</v>
      </c>
      <c r="AA2450" s="13">
        <f>IFERROR((SUMIF($M$2:M2450,M2450,P$2:P2450)-P2450)/(COUNTIF($M$2:M2450,M2450)-1),0)</f>
        <v>0.75518672199170123</v>
      </c>
      <c r="AB2450" s="13">
        <f t="shared" si="918"/>
        <v>1.6390041493775933</v>
      </c>
      <c r="AC2450" s="10">
        <f>IFERROR((SUMIF($N$2:N2450,M2450,$P$2:P2450))/(COUNTIF($N$2:N2450,M2450)),0)</f>
        <v>2.0146520146520146</v>
      </c>
      <c r="AD2450" s="10">
        <f>IFERROR((SUMIF($N$2:N2450,M2450,$O$2:O2450))/(COUNTIF($N$2:N2450,M2450)),0)</f>
        <v>1.043956043956044</v>
      </c>
      <c r="AE2450" s="10">
        <f t="shared" si="919"/>
        <v>0.97069597069597058</v>
      </c>
      <c r="AF2450" s="13">
        <f>IFERROR((SUMIF($M$2:M2450,N2450,$O$2:O2450))/(COUNTIF($M$2:M2450,N2450)),0)</f>
        <v>1.7652582159624413</v>
      </c>
      <c r="AG2450" s="13">
        <f>IFERROR((SUMIF($M$2:M2450,N2450,$P$2:P2450))/(COUNTIF($M$2:M2450,N2450)),0)</f>
        <v>1.1971830985915493</v>
      </c>
      <c r="AH2450" s="13">
        <f t="shared" si="920"/>
        <v>0.568075117370892</v>
      </c>
      <c r="AI2450" s="10">
        <f>IFERROR((SUMIF(N$2:N2450,N2450,P$2:P2450)-P2450)/(COUNTIF($N$2:N2450,N2450)-1),0)</f>
        <v>1.7404255319148936</v>
      </c>
      <c r="AJ2450" s="10">
        <f>IFERROR((SUMIF(N$2:N2450,N2450,O$2:O2450)-O2450)/(COUNTIF($N$2:N2450,N2450)-1),0)</f>
        <v>1.2851063829787235</v>
      </c>
      <c r="AK2450" s="10">
        <f t="shared" si="921"/>
        <v>0.45531914893617009</v>
      </c>
      <c r="AL2450" s="10">
        <f>IFERROR((AP2450)/(COUNTIF($M$2:N2450,M2450)-1),0)</f>
        <v>2.0875486381322959</v>
      </c>
      <c r="AM2450" s="19">
        <f>IFERROR((AQ2450)/(COUNTIF($M$2:N2450,N2450)-1),0)</f>
        <v>1.6540178571428572</v>
      </c>
      <c r="AN2450" s="10">
        <f t="shared" si="935"/>
        <v>3</v>
      </c>
      <c r="AO2450" s="10">
        <f t="shared" si="936"/>
        <v>0</v>
      </c>
      <c r="AP2450" s="10">
        <f>SUMIF($M$2:N2450,M2450,AN$2:AO2450)-AN2450</f>
        <v>1073</v>
      </c>
      <c r="AQ2450" s="10">
        <f>SUMIF($AV$2:AW2450,AV2450,$BD$2:BE2450)-BD2450</f>
        <v>741</v>
      </c>
      <c r="AR2450" s="10">
        <f>M2450</f>
        <v>409</v>
      </c>
      <c r="AS2450" s="10">
        <f t="shared" si="928"/>
        <v>14</v>
      </c>
      <c r="AT2450">
        <f t="shared" si="929"/>
        <v>1</v>
      </c>
      <c r="AU2450" s="10">
        <f t="shared" si="930"/>
        <v>5</v>
      </c>
      <c r="AV2450">
        <f t="shared" si="922"/>
        <v>14</v>
      </c>
      <c r="AW2450">
        <f t="shared" si="923"/>
        <v>409</v>
      </c>
      <c r="AX2450">
        <f t="shared" si="924"/>
        <v>1</v>
      </c>
      <c r="AY2450">
        <f t="shared" si="925"/>
        <v>5</v>
      </c>
      <c r="AZ2450">
        <f t="shared" si="926"/>
        <v>14</v>
      </c>
      <c r="BA2450">
        <f t="shared" si="927"/>
        <v>409</v>
      </c>
      <c r="BB2450">
        <f t="shared" si="931"/>
        <v>5</v>
      </c>
      <c r="BC2450">
        <f t="shared" si="932"/>
        <v>1</v>
      </c>
      <c r="BD2450">
        <f t="shared" si="933"/>
        <v>0</v>
      </c>
      <c r="BE2450">
        <f t="shared" si="934"/>
        <v>3</v>
      </c>
    </row>
    <row r="2451" spans="10:57" x14ac:dyDescent="0.25">
      <c r="J2451" s="23">
        <f>MAX(_xlfn.MAXIFS(L$2:$L2451,M$2:$M2451,M2451),_xlfn.MAXIFS(L$2:$L2451,N$2:$N2451,M2451))-MAX(_xlfn.MAXIFS(L$2:$L2450,M$2:$M2450,M2451),_xlfn.MAXIFS(L$2:$L2450,N$2:$N2450,M2451))</f>
        <v>47</v>
      </c>
      <c r="K2451" s="23">
        <f>MAX(_xlfn.MAXIFS($L$2:L2451,$M$2:M2451,N2451),_xlfn.MAXIFS($L$2:L2451,$N$2:N2451,N2451))-MAX(_xlfn.MAXIFS($L$2:L2450,$M$2:M2450,N2451),_xlfn.MAXIFS($L$2:L2450,$N$2:N2450,N2451))</f>
        <v>3</v>
      </c>
      <c r="L2451" s="20">
        <v>43558</v>
      </c>
      <c r="M2451" s="10">
        <v>316</v>
      </c>
      <c r="N2451" s="10">
        <v>409</v>
      </c>
      <c r="O2451" s="10">
        <v>0</v>
      </c>
      <c r="P2451" s="10">
        <v>6</v>
      </c>
      <c r="Q2451" s="10" t="str">
        <f t="shared" si="937"/>
        <v>N</v>
      </c>
      <c r="R2451" s="10" t="str">
        <f t="shared" si="938"/>
        <v>S</v>
      </c>
      <c r="S2451" s="10">
        <f t="shared" si="939"/>
        <v>-6</v>
      </c>
      <c r="T2451" s="11">
        <f>IFERROR((SUMIF($M$2:N2451,M2451,$O$2:P2451)-O2451)/(COUNTIF($M$2:N2451,M2451)-1),0)</f>
        <v>1</v>
      </c>
      <c r="U2451" s="11">
        <f>IFERROR((SUMIF($AR$2:AR2451,AR2451,$AT$2:AU2451)-AT2451)/(COUNTIF($M$2:N2451,M2451)-1),0)</f>
        <v>3.5</v>
      </c>
      <c r="V2451" s="11">
        <f t="shared" si="916"/>
        <v>-2.5</v>
      </c>
      <c r="W2451" s="12">
        <f>IFERROR((SUMIF($AV$2:AW2451,AV2451,$AX$2:AY2451)-AX2451)/(COUNTIF($M$2:N2451,N2451)-1),0)</f>
        <v>2.1980582524271846</v>
      </c>
      <c r="X2451" s="12">
        <f>IFERROR((SUMIF($AZ$2:BA2451,AZ2451,$BB$2:BC2451)-BB2451)/(COUNTIF($M$2:N2451,N2451)-1),0)</f>
        <v>0.90873786407766988</v>
      </c>
      <c r="Y2451" s="12">
        <f t="shared" si="917"/>
        <v>1.2893203883495148</v>
      </c>
      <c r="Z2451" s="13">
        <f>IFERROR((SUMIF($M$2:M2451,M2451,O$2:O2451)-O2451)/(COUNTIF($M$2:M2451,M2451)-1),0)</f>
        <v>1</v>
      </c>
      <c r="AA2451" s="13">
        <f>IFERROR((SUMIF($M$2:M2451,M2451,P$2:P2451)-P2451)/(COUNTIF($M$2:M2451,M2451)-1),0)</f>
        <v>3.5</v>
      </c>
      <c r="AB2451" s="13">
        <f t="shared" si="918"/>
        <v>-2.5</v>
      </c>
      <c r="AC2451" s="10">
        <f>IFERROR((SUMIF($N$2:N2451,M2451,$P$2:P2451))/(COUNTIF($N$2:N2451,M2451)),0)</f>
        <v>0</v>
      </c>
      <c r="AD2451" s="10">
        <f>IFERROR((SUMIF($N$2:N2451,M2451,$O$2:O2451))/(COUNTIF($N$2:N2451,M2451)),0)</f>
        <v>0</v>
      </c>
      <c r="AE2451" s="10">
        <f t="shared" si="919"/>
        <v>0</v>
      </c>
      <c r="AF2451" s="13">
        <f>IFERROR((SUMIF($M$2:M2451,N2451,$O$2:O2451))/(COUNTIF($M$2:M2451,N2451)),0)</f>
        <v>2.4049586776859506</v>
      </c>
      <c r="AG2451" s="13">
        <f>IFERROR((SUMIF($M$2:M2451,N2451,$P$2:P2451))/(COUNTIF($M$2:M2451,N2451)),0)</f>
        <v>0.75619834710743805</v>
      </c>
      <c r="AH2451" s="13">
        <f t="shared" si="920"/>
        <v>1.6487603305785126</v>
      </c>
      <c r="AI2451" s="10">
        <f>IFERROR((SUMIF(N$2:N2451,N2451,P$2:P2451)-P2451)/(COUNTIF($N$2:N2451,N2451)-1),0)</f>
        <v>2.0146520146520146</v>
      </c>
      <c r="AJ2451" s="10">
        <f>IFERROR((SUMIF(N$2:N2451,N2451,O$2:O2451)-O2451)/(COUNTIF($N$2:N2451,N2451)-1),0)</f>
        <v>1.043956043956044</v>
      </c>
      <c r="AK2451" s="10">
        <f t="shared" si="921"/>
        <v>0.97069597069597058</v>
      </c>
      <c r="AL2451" s="10">
        <f>IFERROR((AP2451)/(COUNTIF($M$2:N2451,M2451)-1),0)</f>
        <v>1.5</v>
      </c>
      <c r="AM2451" s="19">
        <f>IFERROR((AQ2451)/(COUNTIF($M$2:N2451,N2451)-1),0)</f>
        <v>2.0893203883495146</v>
      </c>
      <c r="AN2451" s="10">
        <f t="shared" si="935"/>
        <v>0</v>
      </c>
      <c r="AO2451" s="10">
        <f t="shared" si="936"/>
        <v>3</v>
      </c>
      <c r="AP2451" s="10">
        <f>SUMIF($M$2:N2451,M2451,AN$2:AO2451)-AN2451</f>
        <v>3</v>
      </c>
      <c r="AQ2451" s="10">
        <f>SUMIF($AV$2:AW2451,AV2451,$BD$2:BE2451)-BD2451</f>
        <v>1076</v>
      </c>
      <c r="AR2451" s="10">
        <f>M2451</f>
        <v>316</v>
      </c>
      <c r="AS2451" s="10">
        <f t="shared" si="928"/>
        <v>409</v>
      </c>
      <c r="AT2451">
        <f t="shared" si="929"/>
        <v>6</v>
      </c>
      <c r="AU2451" s="10">
        <f t="shared" si="930"/>
        <v>0</v>
      </c>
      <c r="AV2451">
        <f t="shared" si="922"/>
        <v>409</v>
      </c>
      <c r="AW2451">
        <f t="shared" si="923"/>
        <v>316</v>
      </c>
      <c r="AX2451">
        <f t="shared" si="924"/>
        <v>6</v>
      </c>
      <c r="AY2451">
        <f t="shared" si="925"/>
        <v>0</v>
      </c>
      <c r="AZ2451">
        <f t="shared" si="926"/>
        <v>409</v>
      </c>
      <c r="BA2451">
        <f t="shared" si="927"/>
        <v>316</v>
      </c>
      <c r="BB2451">
        <f t="shared" si="931"/>
        <v>0</v>
      </c>
      <c r="BC2451">
        <f t="shared" si="932"/>
        <v>6</v>
      </c>
      <c r="BD2451">
        <f t="shared" si="933"/>
        <v>3</v>
      </c>
      <c r="BE2451">
        <f t="shared" si="934"/>
        <v>0</v>
      </c>
    </row>
    <row r="2452" spans="10:57" x14ac:dyDescent="0.25">
      <c r="J2452" s="23">
        <f>MAX(_xlfn.MAXIFS(L$2:$L2452,M$2:$M2452,M2452),_xlfn.MAXIFS(L$2:$L2452,N$2:$N2452,M2452))-MAX(_xlfn.MAXIFS(L$2:$L2451,M$2:$M2451,M2452),_xlfn.MAXIFS(L$2:$L2451,N$2:$N2451,M2452))</f>
        <v>3</v>
      </c>
      <c r="K2452" s="23">
        <f>MAX(_xlfn.MAXIFS($L$2:L2452,$M$2:M2452,N2452),_xlfn.MAXIFS($L$2:L2452,$N$2:N2452,N2452))-MAX(_xlfn.MAXIFS($L$2:L2451,$M$2:M2451,N2452),_xlfn.MAXIFS($L$2:L2451,$N$2:N2451,N2452))</f>
        <v>4</v>
      </c>
      <c r="L2452" s="20">
        <v>43558</v>
      </c>
      <c r="M2452" s="10">
        <v>413</v>
      </c>
      <c r="N2452" s="10">
        <v>170</v>
      </c>
      <c r="O2452" s="10">
        <v>1</v>
      </c>
      <c r="P2452" s="10">
        <v>1</v>
      </c>
      <c r="Q2452" s="10" t="str">
        <f t="shared" si="937"/>
        <v>U</v>
      </c>
      <c r="R2452" s="10" t="str">
        <f t="shared" si="938"/>
        <v>U</v>
      </c>
      <c r="S2452" s="10">
        <f t="shared" si="939"/>
        <v>0</v>
      </c>
      <c r="T2452" s="11">
        <f>IFERROR((SUMIF($M$2:N2452,M2452,$O$2:P2452)-O2452)/(COUNTIF($M$2:N2452,M2452)-1),0)</f>
        <v>1.4451612903225806</v>
      </c>
      <c r="U2452" s="11">
        <f>IFERROR((SUMIF($AR$2:AR2452,AR2452,$AT$2:AU2452)-AT2452)/(COUNTIF($M$2:N2452,M2452)-1),0)</f>
        <v>0.58064516129032262</v>
      </c>
      <c r="V2452" s="11">
        <f t="shared" si="916"/>
        <v>0.86451612903225794</v>
      </c>
      <c r="W2452" s="12">
        <f>IFERROR((SUMIF($AV$2:AW2452,AV2452,$AX$2:AY2452)-AX2452)/(COUNTIF($M$2:N2452,N2452)-1),0)</f>
        <v>1.7387580299785867</v>
      </c>
      <c r="X2452" s="12">
        <f>IFERROR((SUMIF($AZ$2:BA2452,AZ2452,$BB$2:BC2452)-BB2452)/(COUNTIF($M$2:N2452,N2452)-1),0)</f>
        <v>1.1691648822269807</v>
      </c>
      <c r="Y2452" s="12">
        <f t="shared" si="917"/>
        <v>0.56959314775160608</v>
      </c>
      <c r="Z2452" s="13">
        <f>IFERROR((SUMIF($M$2:M2452,M2452,O$2:O2452)-O2452)/(COUNTIF($M$2:M2452,M2452)-1),0)</f>
        <v>1.5833333333333333</v>
      </c>
      <c r="AA2452" s="13">
        <f>IFERROR((SUMIF($M$2:M2452,M2452,P$2:P2452)-P2452)/(COUNTIF($M$2:M2452,M2452)-1),0)</f>
        <v>1.25</v>
      </c>
      <c r="AB2452" s="13">
        <f t="shared" si="918"/>
        <v>0.33333333333333326</v>
      </c>
      <c r="AC2452" s="10">
        <f>IFERROR((SUMIF($N$2:N2452,M2452,$P$2:P2452))/(COUNTIF($N$2:N2452,M2452)),0)</f>
        <v>1.3253012048192772</v>
      </c>
      <c r="AD2452" s="10">
        <f>IFERROR((SUMIF($N$2:N2452,M2452,$O$2:O2452))/(COUNTIF($N$2:N2452,M2452)),0)</f>
        <v>1.6867469879518073</v>
      </c>
      <c r="AE2452" s="10">
        <f t="shared" si="919"/>
        <v>-0.36144578313253017</v>
      </c>
      <c r="AF2452" s="13">
        <f>IFERROR((SUMIF($M$2:M2452,N2452,$O$2:O2452))/(COUNTIF($M$2:M2452,N2452)),0)</f>
        <v>1.8407079646017699</v>
      </c>
      <c r="AG2452" s="13">
        <f>IFERROR((SUMIF($M$2:M2452,N2452,$P$2:P2452))/(COUNTIF($M$2:M2452,N2452)),0)</f>
        <v>0.97787610619469023</v>
      </c>
      <c r="AH2452" s="13">
        <f t="shared" si="920"/>
        <v>0.86283185840707965</v>
      </c>
      <c r="AI2452" s="10">
        <f>IFERROR((SUMIF(N$2:N2452,N2452,P$2:P2452)-P2452)/(COUNTIF($N$2:N2452,N2452)-1),0)</f>
        <v>1.6431535269709543</v>
      </c>
      <c r="AJ2452" s="10">
        <f>IFERROR((SUMIF(N$2:N2452,N2452,O$2:O2452)-O2452)/(COUNTIF($N$2:N2452,N2452)-1),0)</f>
        <v>1.3485477178423237</v>
      </c>
      <c r="AK2452" s="10">
        <f t="shared" si="921"/>
        <v>0.29460580912863055</v>
      </c>
      <c r="AL2452" s="10">
        <f>IFERROR((AP2452)/(COUNTIF($M$2:N2452,M2452)-1),0)</f>
        <v>1.3354838709677419</v>
      </c>
      <c r="AM2452" s="19">
        <f>IFERROR((AQ2452)/(COUNTIF($M$2:N2452,N2452)-1),0)</f>
        <v>1.6595289079229123</v>
      </c>
      <c r="AN2452" s="10">
        <f t="shared" si="935"/>
        <v>1</v>
      </c>
      <c r="AO2452" s="10">
        <f t="shared" si="936"/>
        <v>1</v>
      </c>
      <c r="AP2452" s="10">
        <f>SUMIF($M$2:N2452,M2452,AN$2:AO2452)-AN2452</f>
        <v>207</v>
      </c>
      <c r="AQ2452" s="10">
        <f>SUMIF($AV$2:AW2452,AV2452,$BD$2:BE2452)-BD2452</f>
        <v>775</v>
      </c>
      <c r="AR2452" s="10">
        <f>M2452</f>
        <v>413</v>
      </c>
      <c r="AS2452" s="10">
        <f t="shared" si="928"/>
        <v>170</v>
      </c>
      <c r="AT2452">
        <f t="shared" si="929"/>
        <v>1</v>
      </c>
      <c r="AU2452" s="10">
        <f t="shared" si="930"/>
        <v>1</v>
      </c>
      <c r="AV2452">
        <f t="shared" si="922"/>
        <v>170</v>
      </c>
      <c r="AW2452">
        <f t="shared" si="923"/>
        <v>413</v>
      </c>
      <c r="AX2452">
        <f t="shared" si="924"/>
        <v>1</v>
      </c>
      <c r="AY2452">
        <f t="shared" si="925"/>
        <v>1</v>
      </c>
      <c r="AZ2452">
        <f t="shared" si="926"/>
        <v>170</v>
      </c>
      <c r="BA2452">
        <f t="shared" si="927"/>
        <v>413</v>
      </c>
      <c r="BB2452">
        <f t="shared" si="931"/>
        <v>1</v>
      </c>
      <c r="BC2452">
        <f t="shared" si="932"/>
        <v>1</v>
      </c>
      <c r="BD2452">
        <f t="shared" si="933"/>
        <v>1</v>
      </c>
      <c r="BE2452">
        <f t="shared" si="934"/>
        <v>1</v>
      </c>
    </row>
    <row r="2453" spans="10:57" x14ac:dyDescent="0.25">
      <c r="J2453" s="23">
        <f>MAX(_xlfn.MAXIFS(L$2:$L2453,M$2:$M2453,M2453),_xlfn.MAXIFS(L$2:$L2453,N$2:$N2453,M2453))-MAX(_xlfn.MAXIFS(L$2:$L2452,M$2:$M2452,M2453),_xlfn.MAXIFS(L$2:$L2452,N$2:$N2452,M2453))</f>
        <v>7</v>
      </c>
      <c r="K2453" s="23">
        <f>MAX(_xlfn.MAXIFS($L$2:L2453,$M$2:M2453,N2453),_xlfn.MAXIFS($L$2:L2453,$N$2:N2453,N2453))-MAX(_xlfn.MAXIFS($L$2:L2452,$M$2:M2452,N2453),_xlfn.MAXIFS($L$2:L2452,$N$2:N2452,N2453))</f>
        <v>7</v>
      </c>
      <c r="L2453" s="20">
        <v>43561</v>
      </c>
      <c r="M2453" s="10">
        <v>503</v>
      </c>
      <c r="N2453" s="10">
        <v>3551</v>
      </c>
      <c r="O2453" s="10">
        <v>1</v>
      </c>
      <c r="P2453" s="10">
        <v>1</v>
      </c>
      <c r="Q2453" s="10" t="str">
        <f t="shared" si="937"/>
        <v>U</v>
      </c>
      <c r="R2453" s="10" t="str">
        <f t="shared" si="938"/>
        <v>U</v>
      </c>
      <c r="S2453" s="10">
        <f t="shared" si="939"/>
        <v>0</v>
      </c>
      <c r="T2453" s="11">
        <f>IFERROR((SUMIF($M$2:N2453,M2453,$O$2:P2453)-O2453)/(COUNTIF($M$2:N2453,M2453)-1),0)</f>
        <v>1.3386581469648562</v>
      </c>
      <c r="U2453" s="11">
        <f>IFERROR((SUMIF($AR$2:AR2453,AR2453,$AT$2:AU2453)-AT2453)/(COUNTIF($M$2:N2453,M2453)-1),0)</f>
        <v>0.73482428115015974</v>
      </c>
      <c r="V2453" s="11">
        <f t="shared" si="916"/>
        <v>0.60383386581469645</v>
      </c>
      <c r="W2453" s="12">
        <f>IFERROR((SUMIF($AV$2:AW2453,AV2453,$AX$2:AY2453)-AX2453)/(COUNTIF($M$2:N2453,N2453)-1),0)</f>
        <v>1.3025641025641026</v>
      </c>
      <c r="X2453" s="12">
        <f>IFERROR((SUMIF($AZ$2:BA2453,AZ2453,$BB$2:BC2453)-BB2453)/(COUNTIF($M$2:N2453,N2453)-1),0)</f>
        <v>1.3846153846153846</v>
      </c>
      <c r="Y2453" s="12">
        <f t="shared" si="917"/>
        <v>-8.2051282051281982E-2</v>
      </c>
      <c r="Z2453" s="13">
        <f>IFERROR((SUMIF($M$2:M2453,M2453,O$2:O2453)-O2453)/(COUNTIF($M$2:M2453,M2453)-1),0)</f>
        <v>1.4594594594594594</v>
      </c>
      <c r="AA2453" s="13">
        <f>IFERROR((SUMIF($M$2:M2453,M2453,P$2:P2453)-P2453)/(COUNTIF($M$2:M2453,M2453)-1),0)</f>
        <v>1.5540540540540539</v>
      </c>
      <c r="AB2453" s="13">
        <f t="shared" si="918"/>
        <v>-9.4594594594594517E-2</v>
      </c>
      <c r="AC2453" s="10">
        <f>IFERROR((SUMIF($N$2:N2453,M2453,$P$2:P2453))/(COUNTIF($N$2:N2453,M2453)),0)</f>
        <v>1.2303030303030302</v>
      </c>
      <c r="AD2453" s="10">
        <f>IFERROR((SUMIF($N$2:N2453,M2453,$O$2:O2453))/(COUNTIF($N$2:N2453,M2453)),0)</f>
        <v>1.7393939393939395</v>
      </c>
      <c r="AE2453" s="10">
        <f t="shared" si="919"/>
        <v>-0.50909090909090926</v>
      </c>
      <c r="AF2453" s="13">
        <f>IFERROR((SUMIF($M$2:M2453,N2453,$O$2:O2453))/(COUNTIF($M$2:M2453,N2453)),0)</f>
        <v>1.4086021505376345</v>
      </c>
      <c r="AG2453" s="13">
        <f>IFERROR((SUMIF($M$2:M2453,N2453,$P$2:P2453))/(COUNTIF($M$2:M2453,N2453)),0)</f>
        <v>1.1935483870967742</v>
      </c>
      <c r="AH2453" s="13">
        <f t="shared" si="920"/>
        <v>0.21505376344086025</v>
      </c>
      <c r="AI2453" s="10">
        <f>IFERROR((SUMIF(N$2:N2453,N2453,P$2:P2453)-P2453)/(COUNTIF($N$2:N2453,N2453)-1),0)</f>
        <v>1.2058823529411764</v>
      </c>
      <c r="AJ2453" s="10">
        <f>IFERROR((SUMIF(N$2:N2453,N2453,O$2:O2453)-O2453)/(COUNTIF($N$2:N2453,N2453)-1),0)</f>
        <v>1.5588235294117647</v>
      </c>
      <c r="AK2453" s="10">
        <f t="shared" si="921"/>
        <v>-0.35294117647058831</v>
      </c>
      <c r="AL2453" s="10">
        <f>IFERROR((AP2453)/(COUNTIF($M$2:N2453,M2453)-1),0)</f>
        <v>1.2619808306709266</v>
      </c>
      <c r="AM2453" s="19">
        <f>IFERROR((AQ2453)/(COUNTIF($M$2:N2453,N2453)-1),0)</f>
        <v>1.3282051282051281</v>
      </c>
      <c r="AN2453" s="10">
        <f t="shared" si="935"/>
        <v>1</v>
      </c>
      <c r="AO2453" s="10">
        <f t="shared" si="936"/>
        <v>1</v>
      </c>
      <c r="AP2453" s="10">
        <f>SUMIF($M$2:N2453,M2453,AN$2:AO2453)-AN2453</f>
        <v>395</v>
      </c>
      <c r="AQ2453" s="10">
        <f>SUMIF($AV$2:AW2453,AV2453,$BD$2:BE2453)-BD2453</f>
        <v>259</v>
      </c>
      <c r="AR2453" s="10">
        <f>M2453</f>
        <v>503</v>
      </c>
      <c r="AS2453" s="10">
        <f t="shared" si="928"/>
        <v>3551</v>
      </c>
      <c r="AT2453">
        <f t="shared" si="929"/>
        <v>1</v>
      </c>
      <c r="AU2453" s="10">
        <f t="shared" si="930"/>
        <v>1</v>
      </c>
      <c r="AV2453">
        <f t="shared" si="922"/>
        <v>3551</v>
      </c>
      <c r="AW2453">
        <f t="shared" si="923"/>
        <v>503</v>
      </c>
      <c r="AX2453">
        <f t="shared" si="924"/>
        <v>1</v>
      </c>
      <c r="AY2453">
        <f t="shared" si="925"/>
        <v>1</v>
      </c>
      <c r="AZ2453">
        <f t="shared" si="926"/>
        <v>3551</v>
      </c>
      <c r="BA2453">
        <f t="shared" si="927"/>
        <v>503</v>
      </c>
      <c r="BB2453">
        <f t="shared" si="931"/>
        <v>1</v>
      </c>
      <c r="BC2453">
        <f t="shared" si="932"/>
        <v>1</v>
      </c>
      <c r="BD2453">
        <f t="shared" si="933"/>
        <v>1</v>
      </c>
      <c r="BE2453">
        <f t="shared" si="934"/>
        <v>1</v>
      </c>
    </row>
    <row r="2454" spans="10:57" x14ac:dyDescent="0.25">
      <c r="J2454" s="23">
        <f>MAX(_xlfn.MAXIFS(L$2:$L2454,M$2:$M2454,M2454),_xlfn.MAXIFS(L$2:$L2454,N$2:$N2454,M2454))-MAX(_xlfn.MAXIFS(L$2:$L2453,M$2:$M2453,M2454),_xlfn.MAXIFS(L$2:$L2453,N$2:$N2453,M2454))</f>
        <v>7</v>
      </c>
      <c r="K2454" s="23">
        <f>MAX(_xlfn.MAXIFS($L$2:L2454,$M$2:M2454,N2454),_xlfn.MAXIFS($L$2:L2454,$N$2:N2454,N2454))-MAX(_xlfn.MAXIFS($L$2:L2453,$M$2:M2453,N2454),_xlfn.MAXIFS($L$2:L2453,$N$2:N2453,N2454))</f>
        <v>7</v>
      </c>
      <c r="L2454" s="20">
        <v>43561</v>
      </c>
      <c r="M2454" s="10">
        <v>856</v>
      </c>
      <c r="N2454" s="10">
        <v>4467</v>
      </c>
      <c r="O2454" s="10">
        <v>3</v>
      </c>
      <c r="P2454" s="10">
        <v>0</v>
      </c>
      <c r="Q2454" s="10" t="str">
        <f t="shared" si="937"/>
        <v>S</v>
      </c>
      <c r="R2454" s="10" t="str">
        <f t="shared" si="938"/>
        <v>N</v>
      </c>
      <c r="S2454" s="10">
        <f t="shared" si="939"/>
        <v>3</v>
      </c>
      <c r="T2454" s="11">
        <f>IFERROR((SUMIF($M$2:N2454,M2454,$O$2:P2454)-O2454)/(COUNTIF($M$2:N2454,M2454)-1),0)</f>
        <v>1.2240802675585285</v>
      </c>
      <c r="U2454" s="11">
        <f>IFERROR((SUMIF($AR$2:AR2454,AR2454,$AT$2:AU2454)-AT2454)/(COUNTIF($M$2:N2454,M2454)-1),0)</f>
        <v>0.73578595317725748</v>
      </c>
      <c r="V2454" s="11">
        <f t="shared" si="916"/>
        <v>0.48829431438127102</v>
      </c>
      <c r="W2454" s="12">
        <f>IFERROR((SUMIF($AV$2:AW2454,AV2454,$AX$2:AY2454)-AX2454)/(COUNTIF($M$2:N2454,N2454)-1),0)</f>
        <v>1.4864864864864864</v>
      </c>
      <c r="X2454" s="12">
        <f>IFERROR((SUMIF($AZ$2:BA2454,AZ2454,$BB$2:BC2454)-BB2454)/(COUNTIF($M$2:N2454,N2454)-1),0)</f>
        <v>2.2162162162162162</v>
      </c>
      <c r="Y2454" s="12">
        <f t="shared" si="917"/>
        <v>-0.72972972972972983</v>
      </c>
      <c r="Z2454" s="13">
        <f>IFERROR((SUMIF($M$2:M2454,M2454,O$2:O2454)-O2454)/(COUNTIF($M$2:M2454,M2454)-1),0)</f>
        <v>1.3262411347517731</v>
      </c>
      <c r="AA2454" s="13">
        <f>IFERROR((SUMIF($M$2:M2454,M2454,P$2:P2454)-P2454)/(COUNTIF($M$2:M2454,M2454)-1),0)</f>
        <v>1.5602836879432624</v>
      </c>
      <c r="AB2454" s="13">
        <f t="shared" si="918"/>
        <v>-0.23404255319148937</v>
      </c>
      <c r="AC2454" s="10">
        <f>IFERROR((SUMIF($N$2:N2454,M2454,$P$2:P2454))/(COUNTIF($N$2:N2454,M2454)),0)</f>
        <v>1.1329113924050633</v>
      </c>
      <c r="AD2454" s="10">
        <f>IFERROR((SUMIF($N$2:N2454,M2454,$O$2:O2454))/(COUNTIF($N$2:N2454,M2454)),0)</f>
        <v>1.6329113924050633</v>
      </c>
      <c r="AE2454" s="10">
        <f t="shared" si="919"/>
        <v>-0.5</v>
      </c>
      <c r="AF2454" s="13">
        <f>IFERROR((SUMIF($M$2:M2454,N2454,$O$2:O2454))/(COUNTIF($M$2:M2454,N2454)),0)</f>
        <v>1.263157894736842</v>
      </c>
      <c r="AG2454" s="13">
        <f>IFERROR((SUMIF($M$2:M2454,N2454,$P$2:P2454))/(COUNTIF($M$2:M2454,N2454)),0)</f>
        <v>1.7894736842105263</v>
      </c>
      <c r="AH2454" s="13">
        <f t="shared" si="920"/>
        <v>-0.52631578947368429</v>
      </c>
      <c r="AI2454" s="10">
        <f>IFERROR((SUMIF(N$2:N2454,N2454,P$2:P2454)-P2454)/(COUNTIF($N$2:N2454,N2454)-1),0)</f>
        <v>1.7222222222222223</v>
      </c>
      <c r="AJ2454" s="10">
        <f>IFERROR((SUMIF(N$2:N2454,N2454,O$2:O2454)-O2454)/(COUNTIF($N$2:N2454,N2454)-1),0)</f>
        <v>2.6666666666666665</v>
      </c>
      <c r="AK2454" s="10">
        <f t="shared" si="921"/>
        <v>-0.9444444444444442</v>
      </c>
      <c r="AL2454" s="10">
        <f>IFERROR((AP2454)/(COUNTIF($M$2:N2454,M2454)-1),0)</f>
        <v>1.1806020066889633</v>
      </c>
      <c r="AM2454" s="19">
        <f>IFERROR((AQ2454)/(COUNTIF($M$2:N2454,N2454)-1),0)</f>
        <v>1.1351351351351351</v>
      </c>
      <c r="AN2454" s="10">
        <f t="shared" si="935"/>
        <v>3</v>
      </c>
      <c r="AO2454" s="10">
        <f t="shared" si="936"/>
        <v>0</v>
      </c>
      <c r="AP2454" s="10">
        <f>SUMIF($M$2:N2454,M2454,AN$2:AO2454)-AN2454</f>
        <v>353</v>
      </c>
      <c r="AQ2454" s="10">
        <f>SUMIF($AV$2:AW2454,AV2454,$BD$2:BE2454)-BD2454</f>
        <v>42</v>
      </c>
      <c r="AR2454" s="10">
        <f>M2454</f>
        <v>856</v>
      </c>
      <c r="AS2454" s="10">
        <f t="shared" si="928"/>
        <v>4467</v>
      </c>
      <c r="AT2454">
        <f t="shared" si="929"/>
        <v>0</v>
      </c>
      <c r="AU2454" s="10">
        <f t="shared" si="930"/>
        <v>3</v>
      </c>
      <c r="AV2454">
        <f t="shared" si="922"/>
        <v>4467</v>
      </c>
      <c r="AW2454">
        <f t="shared" si="923"/>
        <v>856</v>
      </c>
      <c r="AX2454">
        <f t="shared" si="924"/>
        <v>0</v>
      </c>
      <c r="AY2454">
        <f t="shared" si="925"/>
        <v>3</v>
      </c>
      <c r="AZ2454">
        <f t="shared" si="926"/>
        <v>4467</v>
      </c>
      <c r="BA2454">
        <f t="shared" si="927"/>
        <v>856</v>
      </c>
      <c r="BB2454">
        <f t="shared" si="931"/>
        <v>3</v>
      </c>
      <c r="BC2454">
        <f t="shared" si="932"/>
        <v>0</v>
      </c>
      <c r="BD2454">
        <f t="shared" si="933"/>
        <v>0</v>
      </c>
      <c r="BE2454">
        <f t="shared" si="934"/>
        <v>3</v>
      </c>
    </row>
    <row r="2455" spans="10:57" x14ac:dyDescent="0.25">
      <c r="J2455" s="23">
        <f>MAX(_xlfn.MAXIFS(L$2:$L2455,M$2:$M2455,M2455),_xlfn.MAXIFS(L$2:$L2455,N$2:$N2455,M2455))-MAX(_xlfn.MAXIFS(L$2:$L2454,M$2:$M2454,M2455),_xlfn.MAXIFS(L$2:$L2454,N$2:$N2454,M2455))</f>
        <v>7</v>
      </c>
      <c r="K2455" s="23">
        <f>MAX(_xlfn.MAXIFS($L$2:L2455,$M$2:M2455,N2455),_xlfn.MAXIFS($L$2:L2455,$N$2:N2455,N2455))-MAX(_xlfn.MAXIFS($L$2:L2454,$M$2:M2454,N2455),_xlfn.MAXIFS($L$2:L2454,$N$2:N2454,N2455))</f>
        <v>3</v>
      </c>
      <c r="L2455" s="20">
        <v>43561</v>
      </c>
      <c r="M2455" s="10">
        <v>2444</v>
      </c>
      <c r="N2455" s="10">
        <v>170</v>
      </c>
      <c r="O2455" s="10">
        <v>0</v>
      </c>
      <c r="P2455" s="10">
        <v>2</v>
      </c>
      <c r="Q2455" s="10" t="str">
        <f t="shared" si="937"/>
        <v>N</v>
      </c>
      <c r="R2455" s="10" t="str">
        <f t="shared" si="938"/>
        <v>S</v>
      </c>
      <c r="S2455" s="10">
        <f t="shared" si="939"/>
        <v>-2</v>
      </c>
      <c r="T2455" s="11">
        <f>IFERROR((SUMIF($M$2:N2455,M2455,$O$2:P2455)-O2455)/(COUNTIF($M$2:N2455,M2455)-1),0)</f>
        <v>1.2085561497326203</v>
      </c>
      <c r="U2455" s="11">
        <f>IFERROR((SUMIF($AR$2:AR2455,AR2455,$AT$2:AU2455)-AT2455)/(COUNTIF($M$2:N2455,M2455)-1),0)</f>
        <v>0.66310160427807485</v>
      </c>
      <c r="V2455" s="11">
        <f t="shared" ref="V2455:V2510" si="940">T2455-U2455</f>
        <v>0.54545454545454541</v>
      </c>
      <c r="W2455" s="12">
        <f>IFERROR((SUMIF($AV$2:AW2455,AV2455,$AX$2:AY2455)-AX2455)/(COUNTIF($M$2:N2455,N2455)-1),0)</f>
        <v>1.7371794871794872</v>
      </c>
      <c r="X2455" s="12">
        <f>IFERROR((SUMIF($AZ$2:BA2455,AZ2455,$BB$2:BC2455)-BB2455)/(COUNTIF($M$2:N2455,N2455)-1),0)</f>
        <v>1.1688034188034189</v>
      </c>
      <c r="Y2455" s="12">
        <f t="shared" ref="Y2455:Y2510" si="941">W2455-X2455</f>
        <v>0.56837606837606836</v>
      </c>
      <c r="Z2455" s="13">
        <f>IFERROR((SUMIF($M$2:M2455,M2455,O$2:O2455)-O2455)/(COUNTIF($M$2:M2455,M2455)-1),0)</f>
        <v>1.1704545454545454</v>
      </c>
      <c r="AA2455" s="13">
        <f>IFERROR((SUMIF($M$2:M2455,M2455,P$2:P2455)-P2455)/(COUNTIF($M$2:M2455,M2455)-1),0)</f>
        <v>1.4090909090909092</v>
      </c>
      <c r="AB2455" s="13">
        <f t="shared" ref="AB2455:AB2510" si="942">Z2455-AA2455</f>
        <v>-0.23863636363636376</v>
      </c>
      <c r="AC2455" s="10">
        <f>IFERROR((SUMIF($N$2:N2455,M2455,$P$2:P2455))/(COUNTIF($N$2:N2455,M2455)),0)</f>
        <v>1.2424242424242424</v>
      </c>
      <c r="AD2455" s="10">
        <f>IFERROR((SUMIF($N$2:N2455,M2455,$O$2:O2455))/(COUNTIF($N$2:N2455,M2455)),0)</f>
        <v>1.6666666666666667</v>
      </c>
      <c r="AE2455" s="10">
        <f t="shared" ref="AE2455:AE2510" si="943">AC2455-AD2455</f>
        <v>-0.42424242424242431</v>
      </c>
      <c r="AF2455" s="13">
        <f>IFERROR((SUMIF($M$2:M2455,N2455,$O$2:O2455))/(COUNTIF($M$2:M2455,N2455)),0)</f>
        <v>1.8407079646017699</v>
      </c>
      <c r="AG2455" s="13">
        <f>IFERROR((SUMIF($M$2:M2455,N2455,$P$2:P2455))/(COUNTIF($M$2:M2455,N2455)),0)</f>
        <v>0.97787610619469023</v>
      </c>
      <c r="AH2455" s="13">
        <f t="shared" ref="AH2455:AH2510" si="944">AF2455-AG2455</f>
        <v>0.86283185840707965</v>
      </c>
      <c r="AI2455" s="10">
        <f>IFERROR((SUMIF(N$2:N2455,N2455,P$2:P2455)-P2455)/(COUNTIF($N$2:N2455,N2455)-1),0)</f>
        <v>1.640495867768595</v>
      </c>
      <c r="AJ2455" s="10">
        <f>IFERROR((SUMIF(N$2:N2455,N2455,O$2:O2455)-O2455)/(COUNTIF($N$2:N2455,N2455)-1),0)</f>
        <v>1.3471074380165289</v>
      </c>
      <c r="AK2455" s="10">
        <f t="shared" ref="AK2455:AK2510" si="945">AI2455-AJ2455</f>
        <v>0.29338842975206614</v>
      </c>
      <c r="AL2455" s="10">
        <f>IFERROR((AP2455)/(COUNTIF($M$2:N2455,M2455)-1),0)</f>
        <v>1.160427807486631</v>
      </c>
      <c r="AM2455" s="19">
        <f>IFERROR((AQ2455)/(COUNTIF($M$2:N2455,N2455)-1),0)</f>
        <v>1.6581196581196582</v>
      </c>
      <c r="AN2455" s="10">
        <f t="shared" si="935"/>
        <v>0</v>
      </c>
      <c r="AO2455" s="10">
        <f t="shared" si="936"/>
        <v>3</v>
      </c>
      <c r="AP2455" s="10">
        <f>SUMIF($M$2:N2455,M2455,AN$2:AO2455)-AN2455</f>
        <v>217</v>
      </c>
      <c r="AQ2455" s="10">
        <f>SUMIF($AV$2:AW2455,AV2455,$BD$2:BE2455)-BD2455</f>
        <v>776</v>
      </c>
      <c r="AR2455" s="10">
        <f>M2455</f>
        <v>2444</v>
      </c>
      <c r="AS2455" s="10">
        <f t="shared" si="928"/>
        <v>170</v>
      </c>
      <c r="AT2455">
        <f t="shared" si="929"/>
        <v>2</v>
      </c>
      <c r="AU2455" s="10">
        <f t="shared" si="930"/>
        <v>0</v>
      </c>
      <c r="AV2455">
        <f t="shared" ref="AV2455:AV2510" si="946">AS2455</f>
        <v>170</v>
      </c>
      <c r="AW2455">
        <f t="shared" ref="AW2455:AW2510" si="947">AR2455</f>
        <v>2444</v>
      </c>
      <c r="AX2455">
        <f t="shared" ref="AX2455:AX2510" si="948">AT2455</f>
        <v>2</v>
      </c>
      <c r="AY2455">
        <f t="shared" ref="AY2455:AY2510" si="949">AU2455</f>
        <v>0</v>
      </c>
      <c r="AZ2455">
        <f t="shared" ref="AZ2455:AZ2510" si="950">AV2455</f>
        <v>170</v>
      </c>
      <c r="BA2455">
        <f t="shared" ref="BA2455:BA2510" si="951">AW2455</f>
        <v>2444</v>
      </c>
      <c r="BB2455">
        <f t="shared" ref="BB2455:BB2510" si="952">O2455</f>
        <v>0</v>
      </c>
      <c r="BC2455">
        <f t="shared" ref="BC2455:BC2510" si="953">P2455</f>
        <v>2</v>
      </c>
      <c r="BD2455">
        <f t="shared" si="933"/>
        <v>3</v>
      </c>
      <c r="BE2455">
        <f t="shared" si="934"/>
        <v>0</v>
      </c>
    </row>
    <row r="2456" spans="10:57" x14ac:dyDescent="0.25">
      <c r="J2456" s="23">
        <f>MAX(_xlfn.MAXIFS(L$2:$L2456,M$2:$M2456,M2456),_xlfn.MAXIFS(L$2:$L2456,N$2:$N2456,M2456))-MAX(_xlfn.MAXIFS(L$2:$L2455,M$2:$M2455,M2456),_xlfn.MAXIFS(L$2:$L2455,N$2:$N2455,M2456))</f>
        <v>7</v>
      </c>
      <c r="K2456" s="23">
        <f>MAX(_xlfn.MAXIFS($L$2:L2456,$M$2:M2456,N2456),_xlfn.MAXIFS($L$2:L2456,$N$2:N2456,N2456))-MAX(_xlfn.MAXIFS($L$2:L2455,$M$2:M2455,N2456),_xlfn.MAXIFS($L$2:L2455,$N$2:N2455,N2456))</f>
        <v>7</v>
      </c>
      <c r="L2456" s="20">
        <v>43562</v>
      </c>
      <c r="M2456" s="10">
        <v>14</v>
      </c>
      <c r="N2456" s="10">
        <v>122</v>
      </c>
      <c r="O2456" s="10">
        <v>0</v>
      </c>
      <c r="P2456" s="10">
        <v>1</v>
      </c>
      <c r="Q2456" s="10" t="str">
        <f t="shared" si="937"/>
        <v>N</v>
      </c>
      <c r="R2456" s="10" t="str">
        <f t="shared" si="938"/>
        <v>S</v>
      </c>
      <c r="S2456" s="10">
        <f t="shared" si="939"/>
        <v>-1</v>
      </c>
      <c r="T2456" s="11">
        <f>IFERROR((SUMIF($M$2:N2456,M2456,$O$2:P2456)-O2456)/(COUNTIF($M$2:N2456,M2456)-1),0)</f>
        <v>1.7505567928730512</v>
      </c>
      <c r="U2456" s="11">
        <f>IFERROR((SUMIF($AR$2:AR2456,AR2456,$AT$2:AU2456)-AT2456)/(COUNTIF($M$2:N2456,M2456)-1),0)</f>
        <v>0.56792873051224946</v>
      </c>
      <c r="V2456" s="11">
        <f t="shared" si="940"/>
        <v>1.1826280623608016</v>
      </c>
      <c r="W2456" s="12">
        <f>IFERROR((SUMIF($AV$2:AW2456,AV2456,$AX$2:AY2456)-AX2456)/(COUNTIF($M$2:N2456,N2456)-1),0)</f>
        <v>1.5292740046838407</v>
      </c>
      <c r="X2456" s="12">
        <f>IFERROR((SUMIF($AZ$2:BA2456,AZ2456,$BB$2:BC2456)-BB2456)/(COUNTIF($M$2:N2456,N2456)-1),0)</f>
        <v>1.1522248243559718</v>
      </c>
      <c r="Y2456" s="12">
        <f t="shared" si="941"/>
        <v>0.37704918032786883</v>
      </c>
      <c r="Z2456" s="13">
        <f>IFERROR((SUMIF($M$2:M2456,M2456,O$2:O2456)-O2456)/(COUNTIF($M$2:M2456,M2456)-1),0)</f>
        <v>1.7652582159624413</v>
      </c>
      <c r="AA2456" s="13">
        <f>IFERROR((SUMIF($M$2:M2456,M2456,P$2:P2456)-P2456)/(COUNTIF($M$2:M2456,M2456)-1),0)</f>
        <v>1.1971830985915493</v>
      </c>
      <c r="AB2456" s="13">
        <f t="shared" si="942"/>
        <v>0.568075117370892</v>
      </c>
      <c r="AC2456" s="10">
        <f>IFERROR((SUMIF($N$2:N2456,M2456,$P$2:P2456))/(COUNTIF($N$2:N2456,M2456)),0)</f>
        <v>1.7372881355932204</v>
      </c>
      <c r="AD2456" s="10">
        <f>IFERROR((SUMIF($N$2:N2456,M2456,$O$2:O2456))/(COUNTIF($N$2:N2456,M2456)),0)</f>
        <v>1.3008474576271187</v>
      </c>
      <c r="AE2456" s="10">
        <f t="shared" si="943"/>
        <v>0.43644067796610164</v>
      </c>
      <c r="AF2456" s="13">
        <f>IFERROR((SUMIF($M$2:M2456,N2456,$O$2:O2456))/(COUNTIF($M$2:M2456,N2456)),0)</f>
        <v>1.6195121951219513</v>
      </c>
      <c r="AG2456" s="13">
        <f>IFERROR((SUMIF($M$2:M2456,N2456,$P$2:P2456))/(COUNTIF($M$2:M2456,N2456)),0)</f>
        <v>1.1317073170731706</v>
      </c>
      <c r="AH2456" s="13">
        <f t="shared" si="944"/>
        <v>0.4878048780487807</v>
      </c>
      <c r="AI2456" s="10">
        <f>IFERROR((SUMIF(N$2:N2456,N2456,P$2:P2456)-P2456)/(COUNTIF($N$2:N2456,N2456)-1),0)</f>
        <v>1.4459459459459461</v>
      </c>
      <c r="AJ2456" s="10">
        <f>IFERROR((SUMIF(N$2:N2456,N2456,O$2:O2456)-O2456)/(COUNTIF($N$2:N2456,N2456)-1),0)</f>
        <v>1.1711711711711712</v>
      </c>
      <c r="AK2456" s="10">
        <f t="shared" si="945"/>
        <v>0.27477477477477485</v>
      </c>
      <c r="AL2456" s="10">
        <f>IFERROR((AP2456)/(COUNTIF($M$2:N2456,M2456)-1),0)</f>
        <v>1.6503340757238307</v>
      </c>
      <c r="AM2456" s="19">
        <f>IFERROR((AQ2456)/(COUNTIF($M$2:N2456,N2456)-1),0)</f>
        <v>1.5784543325526932</v>
      </c>
      <c r="AN2456" s="10">
        <f t="shared" si="935"/>
        <v>0</v>
      </c>
      <c r="AO2456" s="10">
        <f t="shared" si="936"/>
        <v>3</v>
      </c>
      <c r="AP2456" s="10">
        <f>SUMIF($M$2:N2456,M2456,AN$2:AO2456)-AN2456</f>
        <v>741</v>
      </c>
      <c r="AQ2456" s="10">
        <f>SUMIF($AV$2:AW2456,AV2456,$BD$2:BE2456)-BD2456</f>
        <v>674</v>
      </c>
      <c r="AR2456" s="10">
        <f>M2456</f>
        <v>14</v>
      </c>
      <c r="AS2456" s="10">
        <f t="shared" si="928"/>
        <v>122</v>
      </c>
      <c r="AT2456">
        <f t="shared" si="929"/>
        <v>1</v>
      </c>
      <c r="AU2456" s="10">
        <f t="shared" si="930"/>
        <v>0</v>
      </c>
      <c r="AV2456">
        <f t="shared" si="946"/>
        <v>122</v>
      </c>
      <c r="AW2456">
        <f t="shared" si="947"/>
        <v>14</v>
      </c>
      <c r="AX2456">
        <f t="shared" si="948"/>
        <v>1</v>
      </c>
      <c r="AY2456">
        <f t="shared" si="949"/>
        <v>0</v>
      </c>
      <c r="AZ2456">
        <f t="shared" si="950"/>
        <v>122</v>
      </c>
      <c r="BA2456">
        <f t="shared" si="951"/>
        <v>14</v>
      </c>
      <c r="BB2456">
        <f t="shared" si="952"/>
        <v>0</v>
      </c>
      <c r="BC2456">
        <f t="shared" si="953"/>
        <v>1</v>
      </c>
      <c r="BD2456">
        <f t="shared" si="933"/>
        <v>3</v>
      </c>
      <c r="BE2456">
        <f t="shared" si="934"/>
        <v>0</v>
      </c>
    </row>
    <row r="2457" spans="10:57" x14ac:dyDescent="0.25">
      <c r="J2457" s="23">
        <f>MAX(_xlfn.MAXIFS(L$2:$L2457,M$2:$M2457,M2457),_xlfn.MAXIFS(L$2:$L2457,N$2:$N2457,M2457))-MAX(_xlfn.MAXIFS(L$2:$L2456,M$2:$M2456,M2457),_xlfn.MAXIFS(L$2:$L2456,N$2:$N2456,M2457))</f>
        <v>7</v>
      </c>
      <c r="K2457" s="23">
        <f>MAX(_xlfn.MAXIFS($L$2:L2457,$M$2:M2457,N2457),_xlfn.MAXIFS($L$2:L2457,$N$2:N2457,N2457))-MAX(_xlfn.MAXIFS($L$2:L2456,$M$2:M2456,N2457),_xlfn.MAXIFS($L$2:L2456,$N$2:N2456,N2457))</f>
        <v>7</v>
      </c>
      <c r="L2457" s="20">
        <v>43562</v>
      </c>
      <c r="M2457" s="10">
        <v>2662</v>
      </c>
      <c r="N2457" s="10">
        <v>4441</v>
      </c>
      <c r="O2457" s="10">
        <v>1</v>
      </c>
      <c r="P2457" s="10">
        <v>3</v>
      </c>
      <c r="Q2457" s="10" t="str">
        <f t="shared" si="937"/>
        <v>N</v>
      </c>
      <c r="R2457" s="10" t="str">
        <f t="shared" si="938"/>
        <v>S</v>
      </c>
      <c r="S2457" s="10">
        <f t="shared" si="939"/>
        <v>-2</v>
      </c>
      <c r="T2457" s="11">
        <f>IFERROR((SUMIF($M$2:N2457,M2457,$O$2:P2457)-O2457)/(COUNTIF($M$2:N2457,M2457)-1),0)</f>
        <v>1.1428571428571428</v>
      </c>
      <c r="U2457" s="11">
        <f>IFERROR((SUMIF($AR$2:AR2457,AR2457,$AT$2:AU2457)-AT2457)/(COUNTIF($M$2:N2457,M2457)-1),0)</f>
        <v>0.8125</v>
      </c>
      <c r="V2457" s="11">
        <f t="shared" si="940"/>
        <v>0.33035714285714279</v>
      </c>
      <c r="W2457" s="12">
        <f>IFERROR((SUMIF($AV$2:AW2457,AV2457,$AX$2:AY2457)-AX2457)/(COUNTIF($M$2:N2457,N2457)-1),0)</f>
        <v>1.2867924528301886</v>
      </c>
      <c r="X2457" s="12">
        <f>IFERROR((SUMIF($AZ$2:BA2457,AZ2457,$BB$2:BC2457)-BB2457)/(COUNTIF($M$2:N2457,N2457)-1),0)</f>
        <v>1.4754716981132074</v>
      </c>
      <c r="Y2457" s="12">
        <f t="shared" si="941"/>
        <v>-0.18867924528301883</v>
      </c>
      <c r="Z2457" s="13">
        <f>IFERROR((SUMIF($M$2:M2457,M2457,O$2:O2457)-O2457)/(COUNTIF($M$2:M2457,M2457)-1),0)</f>
        <v>1.0754716981132075</v>
      </c>
      <c r="AA2457" s="13">
        <f>IFERROR((SUMIF($M$2:M2457,M2457,P$2:P2457)-P2457)/(COUNTIF($M$2:M2457,M2457)-1),0)</f>
        <v>1.7169811320754718</v>
      </c>
      <c r="AB2457" s="13">
        <f t="shared" si="942"/>
        <v>-0.64150943396226423</v>
      </c>
      <c r="AC2457" s="10">
        <f>IFERROR((SUMIF($N$2:N2457,M2457,$P$2:P2457))/(COUNTIF($N$2:N2457,M2457)),0)</f>
        <v>1.2033898305084745</v>
      </c>
      <c r="AD2457" s="10">
        <f>IFERROR((SUMIF($N$2:N2457,M2457,$O$2:O2457))/(COUNTIF($N$2:N2457,M2457)),0)</f>
        <v>1.6949152542372881</v>
      </c>
      <c r="AE2457" s="10">
        <f t="shared" si="943"/>
        <v>-0.49152542372881358</v>
      </c>
      <c r="AF2457" s="13">
        <f>IFERROR((SUMIF($M$2:M2457,N2457,$O$2:O2457))/(COUNTIF($M$2:M2457,N2457)),0)</f>
        <v>1.3410852713178294</v>
      </c>
      <c r="AG2457" s="13">
        <f>IFERROR((SUMIF($M$2:M2457,N2457,$P$2:P2457))/(COUNTIF($M$2:M2457,N2457)),0)</f>
        <v>1.2790697674418605</v>
      </c>
      <c r="AH2457" s="13">
        <f t="shared" si="944"/>
        <v>6.201550387596888E-2</v>
      </c>
      <c r="AI2457" s="10">
        <f>IFERROR((SUMIF(N$2:N2457,N2457,P$2:P2457)-P2457)/(COUNTIF($N$2:N2457,N2457)-1),0)</f>
        <v>1.2352941176470589</v>
      </c>
      <c r="AJ2457" s="10">
        <f>IFERROR((SUMIF(N$2:N2457,N2457,O$2:O2457)-O2457)/(COUNTIF($N$2:N2457,N2457)-1),0)</f>
        <v>1.661764705882353</v>
      </c>
      <c r="AK2457" s="10">
        <f t="shared" si="945"/>
        <v>-0.42647058823529416</v>
      </c>
      <c r="AL2457" s="10">
        <f>IFERROR((AP2457)/(COUNTIF($M$2:N2457,M2457)-1),0)</f>
        <v>1.0625</v>
      </c>
      <c r="AM2457" s="19">
        <f>IFERROR((AQ2457)/(COUNTIF($M$2:N2457,N2457)-1),0)</f>
        <v>1.2830188679245282</v>
      </c>
      <c r="AN2457" s="10">
        <f t="shared" si="935"/>
        <v>0</v>
      </c>
      <c r="AO2457" s="10">
        <f t="shared" si="936"/>
        <v>3</v>
      </c>
      <c r="AP2457" s="10">
        <f>SUMIF($M$2:N2457,M2457,AN$2:AO2457)-AN2457</f>
        <v>119</v>
      </c>
      <c r="AQ2457" s="10">
        <f>SUMIF($AV$2:AW2457,AV2457,$BD$2:BE2457)-BD2457</f>
        <v>340</v>
      </c>
      <c r="AR2457" s="10">
        <f>M2457</f>
        <v>2662</v>
      </c>
      <c r="AS2457" s="10">
        <f t="shared" si="928"/>
        <v>4441</v>
      </c>
      <c r="AT2457">
        <f t="shared" si="929"/>
        <v>3</v>
      </c>
      <c r="AU2457" s="10">
        <f t="shared" si="930"/>
        <v>1</v>
      </c>
      <c r="AV2457">
        <f t="shared" si="946"/>
        <v>4441</v>
      </c>
      <c r="AW2457">
        <f t="shared" si="947"/>
        <v>2662</v>
      </c>
      <c r="AX2457">
        <f t="shared" si="948"/>
        <v>3</v>
      </c>
      <c r="AY2457">
        <f t="shared" si="949"/>
        <v>1</v>
      </c>
      <c r="AZ2457">
        <f t="shared" si="950"/>
        <v>4441</v>
      </c>
      <c r="BA2457">
        <f t="shared" si="951"/>
        <v>2662</v>
      </c>
      <c r="BB2457">
        <f t="shared" si="952"/>
        <v>1</v>
      </c>
      <c r="BC2457">
        <f t="shared" si="953"/>
        <v>3</v>
      </c>
      <c r="BD2457">
        <f t="shared" si="933"/>
        <v>3</v>
      </c>
      <c r="BE2457">
        <f t="shared" si="934"/>
        <v>0</v>
      </c>
    </row>
    <row r="2458" spans="10:57" x14ac:dyDescent="0.25">
      <c r="J2458" s="23">
        <f>MAX(_xlfn.MAXIFS(L$2:$L2458,M$2:$M2458,M2458),_xlfn.MAXIFS(L$2:$L2458,N$2:$N2458,M2458))-MAX(_xlfn.MAXIFS(L$2:$L2457,M$2:$M2457,M2458),_xlfn.MAXIFS(L$2:$L2457,N$2:$N2457,M2458))</f>
        <v>4</v>
      </c>
      <c r="K2458" s="23">
        <f>MAX(_xlfn.MAXIFS($L$2:L2458,$M$2:M2458,N2458),_xlfn.MAXIFS($L$2:L2458,$N$2:N2458,N2458))-MAX(_xlfn.MAXIFS($L$2:L2457,$M$2:M2457,N2458),_xlfn.MAXIFS($L$2:L2457,$N$2:N2457,N2458))</f>
        <v>4</v>
      </c>
      <c r="L2458" s="20">
        <v>43562</v>
      </c>
      <c r="M2458" s="10">
        <v>413</v>
      </c>
      <c r="N2458" s="10">
        <v>409</v>
      </c>
      <c r="O2458" s="10">
        <v>0</v>
      </c>
      <c r="P2458" s="10">
        <v>2</v>
      </c>
      <c r="Q2458" s="10" t="str">
        <f t="shared" si="937"/>
        <v>N</v>
      </c>
      <c r="R2458" s="10" t="str">
        <f t="shared" si="938"/>
        <v>S</v>
      </c>
      <c r="S2458" s="10">
        <f t="shared" si="939"/>
        <v>-2</v>
      </c>
      <c r="T2458" s="11">
        <f>IFERROR((SUMIF($M$2:N2458,M2458,$O$2:P2458)-O2458)/(COUNTIF($M$2:N2458,M2458)-1),0)</f>
        <v>1.4423076923076923</v>
      </c>
      <c r="U2458" s="11">
        <f>IFERROR((SUMIF($AR$2:AR2458,AR2458,$AT$2:AU2458)-AT2458)/(COUNTIF($M$2:N2458,M2458)-1),0)</f>
        <v>0.58333333333333337</v>
      </c>
      <c r="V2458" s="11">
        <f t="shared" si="940"/>
        <v>0.85897435897435892</v>
      </c>
      <c r="W2458" s="12">
        <f>IFERROR((SUMIF($AV$2:AW2458,AV2458,$AX$2:AY2458)-AX2458)/(COUNTIF($M$2:N2458,N2458)-1),0)</f>
        <v>2.2054263565891472</v>
      </c>
      <c r="X2458" s="12">
        <f>IFERROR((SUMIF($AZ$2:BA2458,AZ2458,$BB$2:BC2458)-BB2458)/(COUNTIF($M$2:N2458,N2458)-1),0)</f>
        <v>0.90697674418604646</v>
      </c>
      <c r="Y2458" s="12">
        <f t="shared" si="941"/>
        <v>1.2984496124031009</v>
      </c>
      <c r="Z2458" s="13">
        <f>IFERROR((SUMIF($M$2:M2458,M2458,O$2:O2458)-O2458)/(COUNTIF($M$2:M2458,M2458)-1),0)</f>
        <v>1.5753424657534247</v>
      </c>
      <c r="AA2458" s="13">
        <f>IFERROR((SUMIF($M$2:M2458,M2458,P$2:P2458)-P2458)/(COUNTIF($M$2:M2458,M2458)-1),0)</f>
        <v>1.2465753424657535</v>
      </c>
      <c r="AB2458" s="13">
        <f t="shared" si="942"/>
        <v>0.32876712328767121</v>
      </c>
      <c r="AC2458" s="10">
        <f>IFERROR((SUMIF($N$2:N2458,M2458,$P$2:P2458))/(COUNTIF($N$2:N2458,M2458)),0)</f>
        <v>1.3253012048192772</v>
      </c>
      <c r="AD2458" s="10">
        <f>IFERROR((SUMIF($N$2:N2458,M2458,$O$2:O2458))/(COUNTIF($N$2:N2458,M2458)),0)</f>
        <v>1.6867469879518073</v>
      </c>
      <c r="AE2458" s="10">
        <f t="shared" si="943"/>
        <v>-0.36144578313253017</v>
      </c>
      <c r="AF2458" s="13">
        <f>IFERROR((SUMIF($M$2:M2458,N2458,$O$2:O2458))/(COUNTIF($M$2:M2458,N2458)),0)</f>
        <v>2.4049586776859506</v>
      </c>
      <c r="AG2458" s="13">
        <f>IFERROR((SUMIF($M$2:M2458,N2458,$P$2:P2458))/(COUNTIF($M$2:M2458,N2458)),0)</f>
        <v>0.75619834710743805</v>
      </c>
      <c r="AH2458" s="13">
        <f t="shared" si="944"/>
        <v>1.6487603305785126</v>
      </c>
      <c r="AI2458" s="10">
        <f>IFERROR((SUMIF(N$2:N2458,N2458,P$2:P2458)-P2458)/(COUNTIF($N$2:N2458,N2458)-1),0)</f>
        <v>2.0291970802919708</v>
      </c>
      <c r="AJ2458" s="10">
        <f>IFERROR((SUMIF(N$2:N2458,N2458,O$2:O2458)-O2458)/(COUNTIF($N$2:N2458,N2458)-1),0)</f>
        <v>1.0401459854014599</v>
      </c>
      <c r="AK2458" s="10">
        <f t="shared" si="945"/>
        <v>0.98905109489051091</v>
      </c>
      <c r="AL2458" s="10">
        <f>IFERROR((AP2458)/(COUNTIF($M$2:N2458,M2458)-1),0)</f>
        <v>1.3333333333333333</v>
      </c>
      <c r="AM2458" s="19">
        <f>IFERROR((AQ2458)/(COUNTIF($M$2:N2458,N2458)-1),0)</f>
        <v>2.0910852713178296</v>
      </c>
      <c r="AN2458" s="10">
        <f t="shared" si="935"/>
        <v>0</v>
      </c>
      <c r="AO2458" s="10">
        <f t="shared" si="936"/>
        <v>3</v>
      </c>
      <c r="AP2458" s="10">
        <f>SUMIF($M$2:N2458,M2458,AN$2:AO2458)-AN2458</f>
        <v>208</v>
      </c>
      <c r="AQ2458" s="10">
        <f>SUMIF($AV$2:AW2458,AV2458,$BD$2:BE2458)-BD2458</f>
        <v>1079</v>
      </c>
      <c r="AR2458" s="10">
        <f>M2458</f>
        <v>413</v>
      </c>
      <c r="AS2458" s="10">
        <f t="shared" si="928"/>
        <v>409</v>
      </c>
      <c r="AT2458">
        <f t="shared" si="929"/>
        <v>2</v>
      </c>
      <c r="AU2458" s="10">
        <f t="shared" si="930"/>
        <v>0</v>
      </c>
      <c r="AV2458">
        <f t="shared" si="946"/>
        <v>409</v>
      </c>
      <c r="AW2458">
        <f t="shared" si="947"/>
        <v>413</v>
      </c>
      <c r="AX2458">
        <f t="shared" si="948"/>
        <v>2</v>
      </c>
      <c r="AY2458">
        <f t="shared" si="949"/>
        <v>0</v>
      </c>
      <c r="AZ2458">
        <f t="shared" si="950"/>
        <v>409</v>
      </c>
      <c r="BA2458">
        <f t="shared" si="951"/>
        <v>413</v>
      </c>
      <c r="BB2458">
        <f t="shared" si="952"/>
        <v>0</v>
      </c>
      <c r="BC2458">
        <f t="shared" si="953"/>
        <v>2</v>
      </c>
      <c r="BD2458">
        <f t="shared" si="933"/>
        <v>3</v>
      </c>
      <c r="BE2458">
        <f t="shared" si="934"/>
        <v>0</v>
      </c>
    </row>
    <row r="2459" spans="10:57" x14ac:dyDescent="0.25">
      <c r="J2459" s="23">
        <f>MAX(_xlfn.MAXIFS(L$2:$L2459,M$2:$M2459,M2459),_xlfn.MAXIFS(L$2:$L2459,N$2:$N2459,M2459))-MAX(_xlfn.MAXIFS(L$2:$L2458,M$2:$M2458,M2459),_xlfn.MAXIFS(L$2:$L2458,N$2:$N2458,M2459))</f>
        <v>7</v>
      </c>
      <c r="K2459" s="23">
        <f>MAX(_xlfn.MAXIFS($L$2:L2459,$M$2:M2459,N2459),_xlfn.MAXIFS($L$2:L2459,$N$2:N2459,N2459))-MAX(_xlfn.MAXIFS($L$2:L2458,$M$2:M2458,N2459),_xlfn.MAXIFS($L$2:L2458,$N$2:N2458,N2459))</f>
        <v>7</v>
      </c>
      <c r="L2459" s="20">
        <v>43568</v>
      </c>
      <c r="M2459" s="10">
        <v>170</v>
      </c>
      <c r="N2459" s="10">
        <v>856</v>
      </c>
      <c r="O2459" s="10">
        <v>2</v>
      </c>
      <c r="P2459" s="10">
        <v>1</v>
      </c>
      <c r="Q2459" s="10" t="str">
        <f t="shared" si="937"/>
        <v>S</v>
      </c>
      <c r="R2459" s="10" t="str">
        <f t="shared" si="938"/>
        <v>N</v>
      </c>
      <c r="S2459" s="10">
        <f t="shared" si="939"/>
        <v>1</v>
      </c>
      <c r="T2459" s="11">
        <f>IFERROR((SUMIF($M$2:N2459,M2459,$O$2:P2459)-O2459)/(COUNTIF($M$2:N2459,M2459)-1),0)</f>
        <v>1.7377398720682302</v>
      </c>
      <c r="U2459" s="11">
        <f>IFERROR((SUMIF($AR$2:AR2459,AR2459,$AT$2:AU2459)-AT2459)/(COUNTIF($M$2:N2459,M2459)-1),0)</f>
        <v>0.47121535181236673</v>
      </c>
      <c r="V2459" s="11">
        <f t="shared" si="940"/>
        <v>1.2665245202558635</v>
      </c>
      <c r="W2459" s="12">
        <f>IFERROR((SUMIF($AV$2:AW2459,AV2459,$AX$2:AY2459)-AX2459)/(COUNTIF($M$2:N2459,N2459)-1),0)</f>
        <v>1.23</v>
      </c>
      <c r="X2459" s="12">
        <f>IFERROR((SUMIF($AZ$2:BA2459,AZ2459,$BB$2:BC2459)-BB2459)/(COUNTIF($M$2:N2459,N2459)-1),0)</f>
        <v>1.5933333333333333</v>
      </c>
      <c r="Y2459" s="12">
        <f t="shared" si="941"/>
        <v>-0.36333333333333329</v>
      </c>
      <c r="Z2459" s="13">
        <f>IFERROR((SUMIF($M$2:M2459,M2459,O$2:O2459)-O2459)/(COUNTIF($M$2:M2459,M2459)-1),0)</f>
        <v>1.8407079646017699</v>
      </c>
      <c r="AA2459" s="13">
        <f>IFERROR((SUMIF($M$2:M2459,M2459,P$2:P2459)-P2459)/(COUNTIF($M$2:M2459,M2459)-1),0)</f>
        <v>0.97787610619469023</v>
      </c>
      <c r="AB2459" s="13">
        <f t="shared" si="942"/>
        <v>0.86283185840707965</v>
      </c>
      <c r="AC2459" s="10">
        <f>IFERROR((SUMIF($N$2:N2459,M2459,$P$2:P2459))/(COUNTIF($N$2:N2459,M2459)),0)</f>
        <v>1.6419753086419753</v>
      </c>
      <c r="AD2459" s="10">
        <f>IFERROR((SUMIF($N$2:N2459,M2459,$O$2:O2459))/(COUNTIF($N$2:N2459,M2459)),0)</f>
        <v>1.3415637860082306</v>
      </c>
      <c r="AE2459" s="10">
        <f t="shared" si="943"/>
        <v>0.30041152263374471</v>
      </c>
      <c r="AF2459" s="13">
        <f>IFERROR((SUMIF($M$2:M2459,N2459,$O$2:O2459))/(COUNTIF($M$2:M2459,N2459)),0)</f>
        <v>1.3380281690140845</v>
      </c>
      <c r="AG2459" s="13">
        <f>IFERROR((SUMIF($M$2:M2459,N2459,$P$2:P2459))/(COUNTIF($M$2:M2459,N2459)),0)</f>
        <v>1.5492957746478873</v>
      </c>
      <c r="AH2459" s="13">
        <f t="shared" si="944"/>
        <v>-0.21126760563380276</v>
      </c>
      <c r="AI2459" s="10">
        <f>IFERROR((SUMIF(N$2:N2459,N2459,P$2:P2459)-P2459)/(COUNTIF($N$2:N2459,N2459)-1),0)</f>
        <v>1.1329113924050633</v>
      </c>
      <c r="AJ2459" s="10">
        <f>IFERROR((SUMIF(N$2:N2459,N2459,O$2:O2459)-O2459)/(COUNTIF($N$2:N2459,N2459)-1),0)</f>
        <v>1.6329113924050633</v>
      </c>
      <c r="AK2459" s="10">
        <f t="shared" si="945"/>
        <v>-0.5</v>
      </c>
      <c r="AL2459" s="10">
        <f>IFERROR((AP2459)/(COUNTIF($M$2:N2459,M2459)-1),0)</f>
        <v>1.6609808102345416</v>
      </c>
      <c r="AM2459" s="19">
        <f>IFERROR((AQ2459)/(COUNTIF($M$2:N2459,N2459)-1),0)</f>
        <v>1.1866666666666668</v>
      </c>
      <c r="AN2459" s="10">
        <f t="shared" si="935"/>
        <v>3</v>
      </c>
      <c r="AO2459" s="10">
        <f t="shared" si="936"/>
        <v>0</v>
      </c>
      <c r="AP2459" s="10">
        <f>SUMIF($M$2:N2459,M2459,AN$2:AO2459)-AN2459</f>
        <v>779</v>
      </c>
      <c r="AQ2459" s="10">
        <f>SUMIF($AV$2:AW2459,AV2459,$BD$2:BE2459)-BD2459</f>
        <v>356</v>
      </c>
      <c r="AR2459" s="10">
        <f>M2459</f>
        <v>170</v>
      </c>
      <c r="AS2459" s="10">
        <f t="shared" si="928"/>
        <v>856</v>
      </c>
      <c r="AT2459">
        <f t="shared" si="929"/>
        <v>1</v>
      </c>
      <c r="AU2459" s="10">
        <f t="shared" si="930"/>
        <v>2</v>
      </c>
      <c r="AV2459">
        <f t="shared" si="946"/>
        <v>856</v>
      </c>
      <c r="AW2459">
        <f t="shared" si="947"/>
        <v>170</v>
      </c>
      <c r="AX2459">
        <f t="shared" si="948"/>
        <v>1</v>
      </c>
      <c r="AY2459">
        <f t="shared" si="949"/>
        <v>2</v>
      </c>
      <c r="AZ2459">
        <f t="shared" si="950"/>
        <v>856</v>
      </c>
      <c r="BA2459">
        <f t="shared" si="951"/>
        <v>170</v>
      </c>
      <c r="BB2459">
        <f t="shared" si="952"/>
        <v>2</v>
      </c>
      <c r="BC2459">
        <f t="shared" si="953"/>
        <v>1</v>
      </c>
      <c r="BD2459">
        <f t="shared" si="933"/>
        <v>0</v>
      </c>
      <c r="BE2459">
        <f t="shared" si="934"/>
        <v>3</v>
      </c>
    </row>
    <row r="2460" spans="10:57" x14ac:dyDescent="0.25">
      <c r="J2460" s="23">
        <f>MAX(_xlfn.MAXIFS(L$2:$L2460,M$2:$M2460,M2460),_xlfn.MAXIFS(L$2:$L2460,N$2:$N2460,M2460))-MAX(_xlfn.MAXIFS(L$2:$L2459,M$2:$M2459,M2460),_xlfn.MAXIFS(L$2:$L2459,N$2:$N2459,M2460))</f>
        <v>7</v>
      </c>
      <c r="K2460" s="23">
        <f>MAX(_xlfn.MAXIFS($L$2:L2460,$M$2:M2460,N2460),_xlfn.MAXIFS($L$2:L2460,$N$2:N2460,N2460))-MAX(_xlfn.MAXIFS($L$2:L2459,$M$2:M2459,N2460),_xlfn.MAXIFS($L$2:L2459,$N$2:N2459,N2460))</f>
        <v>7</v>
      </c>
      <c r="L2460" s="20">
        <v>43568</v>
      </c>
      <c r="M2460" s="10">
        <v>2444</v>
      </c>
      <c r="N2460" s="10">
        <v>503</v>
      </c>
      <c r="O2460" s="10">
        <v>1</v>
      </c>
      <c r="P2460" s="10">
        <v>3</v>
      </c>
      <c r="Q2460" s="10" t="str">
        <f t="shared" si="937"/>
        <v>N</v>
      </c>
      <c r="R2460" s="10" t="str">
        <f t="shared" si="938"/>
        <v>S</v>
      </c>
      <c r="S2460" s="10">
        <f t="shared" si="939"/>
        <v>-2</v>
      </c>
      <c r="T2460" s="11">
        <f>IFERROR((SUMIF($M$2:N2460,M2460,$O$2:P2460)-O2460)/(COUNTIF($M$2:N2460,M2460)-1),0)</f>
        <v>1.2021276595744681</v>
      </c>
      <c r="U2460" s="11">
        <f>IFERROR((SUMIF($AR$2:AR2460,AR2460,$AT$2:AU2460)-AT2460)/(COUNTIF($M$2:N2460,M2460)-1),0)</f>
        <v>0.67021276595744683</v>
      </c>
      <c r="V2460" s="11">
        <f t="shared" si="940"/>
        <v>0.53191489361702127</v>
      </c>
      <c r="W2460" s="12">
        <f>IFERROR((SUMIF($AV$2:AW2460,AV2460,$AX$2:AY2460)-AX2460)/(COUNTIF($M$2:N2460,N2460)-1),0)</f>
        <v>1.3375796178343948</v>
      </c>
      <c r="X2460" s="12">
        <f>IFERROR((SUMIF($AZ$2:BA2460,AZ2460,$BB$2:BC2460)-BB2460)/(COUNTIF($M$2:N2460,N2460)-1),0)</f>
        <v>1.6496815286624205</v>
      </c>
      <c r="Y2460" s="12">
        <f t="shared" si="941"/>
        <v>-0.31210191082802563</v>
      </c>
      <c r="Z2460" s="13">
        <f>IFERROR((SUMIF($M$2:M2460,M2460,O$2:O2460)-O2460)/(COUNTIF($M$2:M2460,M2460)-1),0)</f>
        <v>1.1573033707865168</v>
      </c>
      <c r="AA2460" s="13">
        <f>IFERROR((SUMIF($M$2:M2460,M2460,P$2:P2460)-P2460)/(COUNTIF($M$2:M2460,M2460)-1),0)</f>
        <v>1.4157303370786516</v>
      </c>
      <c r="AB2460" s="13">
        <f t="shared" si="942"/>
        <v>-0.2584269662921348</v>
      </c>
      <c r="AC2460" s="10">
        <f>IFERROR((SUMIF($N$2:N2460,M2460,$P$2:P2460))/(COUNTIF($N$2:N2460,M2460)),0)</f>
        <v>1.2424242424242424</v>
      </c>
      <c r="AD2460" s="10">
        <f>IFERROR((SUMIF($N$2:N2460,M2460,$O$2:O2460))/(COUNTIF($N$2:N2460,M2460)),0)</f>
        <v>1.6666666666666667</v>
      </c>
      <c r="AE2460" s="10">
        <f t="shared" si="943"/>
        <v>-0.42424242424242431</v>
      </c>
      <c r="AF2460" s="13">
        <f>IFERROR((SUMIF($M$2:M2460,N2460,$O$2:O2460))/(COUNTIF($M$2:M2460,N2460)),0)</f>
        <v>1.4563758389261745</v>
      </c>
      <c r="AG2460" s="13">
        <f>IFERROR((SUMIF($M$2:M2460,N2460,$P$2:P2460))/(COUNTIF($M$2:M2460,N2460)),0)</f>
        <v>1.5503355704697988</v>
      </c>
      <c r="AH2460" s="13">
        <f t="shared" si="944"/>
        <v>-9.3959731543624248E-2</v>
      </c>
      <c r="AI2460" s="10">
        <f>IFERROR((SUMIF(N$2:N2460,N2460,P$2:P2460)-P2460)/(COUNTIF($N$2:N2460,N2460)-1),0)</f>
        <v>1.2303030303030302</v>
      </c>
      <c r="AJ2460" s="10">
        <f>IFERROR((SUMIF(N$2:N2460,N2460,O$2:O2460)-O2460)/(COUNTIF($N$2:N2460,N2460)-1),0)</f>
        <v>1.7393939393939395</v>
      </c>
      <c r="AK2460" s="10">
        <f t="shared" si="945"/>
        <v>-0.50909090909090926</v>
      </c>
      <c r="AL2460" s="10">
        <f>IFERROR((AP2460)/(COUNTIF($M$2:N2460,M2460)-1),0)</f>
        <v>1.1542553191489362</v>
      </c>
      <c r="AM2460" s="19">
        <f>IFERROR((AQ2460)/(COUNTIF($M$2:N2460,N2460)-1),0)</f>
        <v>1.2611464968152866</v>
      </c>
      <c r="AN2460" s="10">
        <f t="shared" si="935"/>
        <v>0</v>
      </c>
      <c r="AO2460" s="10">
        <f t="shared" si="936"/>
        <v>3</v>
      </c>
      <c r="AP2460" s="10">
        <f>SUMIF($M$2:N2460,M2460,AN$2:AO2460)-AN2460</f>
        <v>217</v>
      </c>
      <c r="AQ2460" s="10">
        <f>SUMIF($AV$2:AW2460,AV2460,$BD$2:BE2460)-BD2460</f>
        <v>396</v>
      </c>
      <c r="AR2460" s="10">
        <f>M2460</f>
        <v>2444</v>
      </c>
      <c r="AS2460" s="10">
        <f t="shared" si="928"/>
        <v>503</v>
      </c>
      <c r="AT2460">
        <f t="shared" si="929"/>
        <v>3</v>
      </c>
      <c r="AU2460" s="10">
        <f t="shared" si="930"/>
        <v>1</v>
      </c>
      <c r="AV2460">
        <f t="shared" si="946"/>
        <v>503</v>
      </c>
      <c r="AW2460">
        <f t="shared" si="947"/>
        <v>2444</v>
      </c>
      <c r="AX2460">
        <f t="shared" si="948"/>
        <v>3</v>
      </c>
      <c r="AY2460">
        <f t="shared" si="949"/>
        <v>1</v>
      </c>
      <c r="AZ2460">
        <f t="shared" si="950"/>
        <v>503</v>
      </c>
      <c r="BA2460">
        <f t="shared" si="951"/>
        <v>2444</v>
      </c>
      <c r="BB2460">
        <f t="shared" si="952"/>
        <v>1</v>
      </c>
      <c r="BC2460">
        <f t="shared" si="953"/>
        <v>3</v>
      </c>
      <c r="BD2460">
        <f t="shared" si="933"/>
        <v>3</v>
      </c>
      <c r="BE2460">
        <f t="shared" si="934"/>
        <v>0</v>
      </c>
    </row>
    <row r="2461" spans="10:57" x14ac:dyDescent="0.25">
      <c r="J2461" s="23">
        <f>MAX(_xlfn.MAXIFS(L$2:$L2461,M$2:$M2461,M2461),_xlfn.MAXIFS(L$2:$L2461,N$2:$N2461,M2461))-MAX(_xlfn.MAXIFS(L$2:$L2460,M$2:$M2460,M2461),_xlfn.MAXIFS(L$2:$L2460,N$2:$N2460,M2461))</f>
        <v>7</v>
      </c>
      <c r="K2461" s="23">
        <f>MAX(_xlfn.MAXIFS($L$2:L2461,$M$2:M2461,N2461),_xlfn.MAXIFS($L$2:L2461,$N$2:N2461,N2461))-MAX(_xlfn.MAXIFS($L$2:L2460,$M$2:M2460,N2461),_xlfn.MAXIFS($L$2:L2460,$N$2:N2460,N2461))</f>
        <v>7</v>
      </c>
      <c r="L2461" s="20">
        <v>43568</v>
      </c>
      <c r="M2461" s="10">
        <v>4467</v>
      </c>
      <c r="N2461" s="10">
        <v>3551</v>
      </c>
      <c r="O2461" s="10">
        <v>0</v>
      </c>
      <c r="P2461" s="10">
        <v>1</v>
      </c>
      <c r="Q2461" s="10" t="str">
        <f t="shared" si="937"/>
        <v>N</v>
      </c>
      <c r="R2461" s="10" t="str">
        <f t="shared" si="938"/>
        <v>S</v>
      </c>
      <c r="S2461" s="10">
        <f t="shared" si="939"/>
        <v>-1</v>
      </c>
      <c r="T2461" s="11">
        <f>IFERROR((SUMIF($M$2:N2461,M2461,$O$2:P2461)-O2461)/(COUNTIF($M$2:N2461,M2461)-1),0)</f>
        <v>1.4473684210526316</v>
      </c>
      <c r="U2461" s="11">
        <f>IFERROR((SUMIF($AR$2:AR2461,AR2461,$AT$2:AU2461)-AT2461)/(COUNTIF($M$2:N2461,M2461)-1),0)</f>
        <v>0.89473684210526316</v>
      </c>
      <c r="V2461" s="11">
        <f t="shared" si="940"/>
        <v>0.55263157894736847</v>
      </c>
      <c r="W2461" s="12">
        <f>IFERROR((SUMIF($AV$2:AW2461,AV2461,$AX$2:AY2461)-AX2461)/(COUNTIF($M$2:N2461,N2461)-1),0)</f>
        <v>1.3010204081632653</v>
      </c>
      <c r="X2461" s="12">
        <f>IFERROR((SUMIF($AZ$2:BA2461,AZ2461,$BB$2:BC2461)-BB2461)/(COUNTIF($M$2:N2461,N2461)-1),0)</f>
        <v>1.3826530612244898</v>
      </c>
      <c r="Y2461" s="12">
        <f t="shared" si="941"/>
        <v>-8.163265306122458E-2</v>
      </c>
      <c r="Z2461" s="13">
        <f>IFERROR((SUMIF($M$2:M2461,M2461,O$2:O2461)-O2461)/(COUNTIF($M$2:M2461,M2461)-1),0)</f>
        <v>1.263157894736842</v>
      </c>
      <c r="AA2461" s="13">
        <f>IFERROR((SUMIF($M$2:M2461,M2461,P$2:P2461)-P2461)/(COUNTIF($M$2:M2461,M2461)-1),0)</f>
        <v>1.7894736842105263</v>
      </c>
      <c r="AB2461" s="13">
        <f t="shared" si="942"/>
        <v>-0.52631578947368429</v>
      </c>
      <c r="AC2461" s="10">
        <f>IFERROR((SUMIF($N$2:N2461,M2461,$P$2:P2461))/(COUNTIF($N$2:N2461,M2461)),0)</f>
        <v>1.631578947368421</v>
      </c>
      <c r="AD2461" s="10">
        <f>IFERROR((SUMIF($N$2:N2461,M2461,$O$2:O2461))/(COUNTIF($N$2:N2461,M2461)),0)</f>
        <v>2.6842105263157894</v>
      </c>
      <c r="AE2461" s="10">
        <f t="shared" si="943"/>
        <v>-1.0526315789473684</v>
      </c>
      <c r="AF2461" s="13">
        <f>IFERROR((SUMIF($M$2:M2461,N2461,$O$2:O2461))/(COUNTIF($M$2:M2461,N2461)),0)</f>
        <v>1.4086021505376345</v>
      </c>
      <c r="AG2461" s="13">
        <f>IFERROR((SUMIF($M$2:M2461,N2461,$P$2:P2461))/(COUNTIF($M$2:M2461,N2461)),0)</f>
        <v>1.1935483870967742</v>
      </c>
      <c r="AH2461" s="13">
        <f t="shared" si="944"/>
        <v>0.21505376344086025</v>
      </c>
      <c r="AI2461" s="10">
        <f>IFERROR((SUMIF(N$2:N2461,N2461,P$2:P2461)-P2461)/(COUNTIF($N$2:N2461,N2461)-1),0)</f>
        <v>1.203883495145631</v>
      </c>
      <c r="AJ2461" s="10">
        <f>IFERROR((SUMIF(N$2:N2461,N2461,O$2:O2461)-O2461)/(COUNTIF($N$2:N2461,N2461)-1),0)</f>
        <v>1.5533980582524272</v>
      </c>
      <c r="AK2461" s="10">
        <f t="shared" si="945"/>
        <v>-0.34951456310679618</v>
      </c>
      <c r="AL2461" s="10">
        <f>IFERROR((AP2461)/(COUNTIF($M$2:N2461,M2461)-1),0)</f>
        <v>1.1052631578947369</v>
      </c>
      <c r="AM2461" s="19">
        <f>IFERROR((AQ2461)/(COUNTIF($M$2:N2461,N2461)-1),0)</f>
        <v>1.3265306122448979</v>
      </c>
      <c r="AN2461" s="10">
        <f t="shared" si="935"/>
        <v>0</v>
      </c>
      <c r="AO2461" s="10">
        <f t="shared" si="936"/>
        <v>3</v>
      </c>
      <c r="AP2461" s="10">
        <f>SUMIF($M$2:N2461,M2461,AN$2:AO2461)-AN2461</f>
        <v>42</v>
      </c>
      <c r="AQ2461" s="10">
        <f>SUMIF($AV$2:AW2461,AV2461,$BD$2:BE2461)-BD2461</f>
        <v>260</v>
      </c>
      <c r="AR2461" s="10">
        <f>M2461</f>
        <v>4467</v>
      </c>
      <c r="AS2461" s="10">
        <f t="shared" si="928"/>
        <v>3551</v>
      </c>
      <c r="AT2461">
        <f t="shared" si="929"/>
        <v>1</v>
      </c>
      <c r="AU2461" s="10">
        <f t="shared" si="930"/>
        <v>0</v>
      </c>
      <c r="AV2461">
        <f t="shared" si="946"/>
        <v>3551</v>
      </c>
      <c r="AW2461">
        <f t="shared" si="947"/>
        <v>4467</v>
      </c>
      <c r="AX2461">
        <f t="shared" si="948"/>
        <v>1</v>
      </c>
      <c r="AY2461">
        <f t="shared" si="949"/>
        <v>0</v>
      </c>
      <c r="AZ2461">
        <f t="shared" si="950"/>
        <v>3551</v>
      </c>
      <c r="BA2461">
        <f t="shared" si="951"/>
        <v>4467</v>
      </c>
      <c r="BB2461">
        <f t="shared" si="952"/>
        <v>0</v>
      </c>
      <c r="BC2461">
        <f t="shared" si="953"/>
        <v>1</v>
      </c>
      <c r="BD2461">
        <f t="shared" si="933"/>
        <v>3</v>
      </c>
      <c r="BE2461">
        <f t="shared" si="934"/>
        <v>0</v>
      </c>
    </row>
    <row r="2462" spans="10:57" x14ac:dyDescent="0.25">
      <c r="J2462" s="23">
        <f>MAX(_xlfn.MAXIFS(L$2:$L2462,M$2:$M2462,M2462),_xlfn.MAXIFS(L$2:$L2462,N$2:$N2462,M2462))-MAX(_xlfn.MAXIFS(L$2:$L2461,M$2:$M2461,M2462),_xlfn.MAXIFS(L$2:$L2461,N$2:$N2461,M2462))</f>
        <v>7</v>
      </c>
      <c r="K2462" s="23">
        <f>MAX(_xlfn.MAXIFS($L$2:L2462,$M$2:M2462,N2462),_xlfn.MAXIFS($L$2:L2462,$N$2:N2462,N2462))-MAX(_xlfn.MAXIFS($L$2:L2461,$M$2:M2461,N2462),_xlfn.MAXIFS($L$2:L2461,$N$2:N2461,N2462))</f>
        <v>7</v>
      </c>
      <c r="L2462" s="20">
        <v>43569</v>
      </c>
      <c r="M2462" s="10">
        <v>4441</v>
      </c>
      <c r="N2462" s="10">
        <v>14</v>
      </c>
      <c r="O2462" s="10">
        <v>1</v>
      </c>
      <c r="P2462" s="10">
        <v>1</v>
      </c>
      <c r="Q2462" s="10" t="str">
        <f t="shared" si="937"/>
        <v>U</v>
      </c>
      <c r="R2462" s="10" t="str">
        <f t="shared" si="938"/>
        <v>U</v>
      </c>
      <c r="S2462" s="10">
        <f t="shared" si="939"/>
        <v>0</v>
      </c>
      <c r="T2462" s="11">
        <f>IFERROR((SUMIF($M$2:N2462,M2462,$O$2:P2462)-O2462)/(COUNTIF($M$2:N2462,M2462)-1),0)</f>
        <v>1.2932330827067668</v>
      </c>
      <c r="U2462" s="11">
        <f>IFERROR((SUMIF($AR$2:AR2462,AR2462,$AT$2:AU2462)-AT2462)/(COUNTIF($M$2:N2462,M2462)-1),0)</f>
        <v>0.62030075187969924</v>
      </c>
      <c r="V2462" s="11">
        <f t="shared" si="940"/>
        <v>0.6729323308270676</v>
      </c>
      <c r="W2462" s="12">
        <f>IFERROR((SUMIF($AV$2:AW2462,AV2462,$AX$2:AY2462)-AX2462)/(COUNTIF($M$2:N2462,N2462)-1),0)</f>
        <v>1.7466666666666666</v>
      </c>
      <c r="X2462" s="12">
        <f>IFERROR((SUMIF($AZ$2:BA2462,AZ2462,$BB$2:BC2462)-BB2462)/(COUNTIF($M$2:N2462,N2462)-1),0)</f>
        <v>1.2511111111111111</v>
      </c>
      <c r="Y2462" s="12">
        <f t="shared" si="941"/>
        <v>0.49555555555555553</v>
      </c>
      <c r="Z2462" s="13">
        <f>IFERROR((SUMIF($M$2:M2462,M2462,O$2:O2462)-O2462)/(COUNTIF($M$2:M2462,M2462)-1),0)</f>
        <v>1.3410852713178294</v>
      </c>
      <c r="AA2462" s="13">
        <f>IFERROR((SUMIF($M$2:M2462,M2462,P$2:P2462)-P2462)/(COUNTIF($M$2:M2462,M2462)-1),0)</f>
        <v>1.2790697674418605</v>
      </c>
      <c r="AB2462" s="13">
        <f t="shared" si="942"/>
        <v>6.201550387596888E-2</v>
      </c>
      <c r="AC2462" s="10">
        <f>IFERROR((SUMIF($N$2:N2462,M2462,$P$2:P2462))/(COUNTIF($N$2:N2462,M2462)),0)</f>
        <v>1.2481751824817517</v>
      </c>
      <c r="AD2462" s="10">
        <f>IFERROR((SUMIF($N$2:N2462,M2462,$O$2:O2462))/(COUNTIF($N$2:N2462,M2462)),0)</f>
        <v>1.6569343065693432</v>
      </c>
      <c r="AE2462" s="10">
        <f t="shared" si="943"/>
        <v>-0.40875912408759141</v>
      </c>
      <c r="AF2462" s="13">
        <f>IFERROR((SUMIF($M$2:M2462,N2462,$O$2:O2462))/(COUNTIF($M$2:M2462,N2462)),0)</f>
        <v>1.7570093457943925</v>
      </c>
      <c r="AG2462" s="13">
        <f>IFERROR((SUMIF($M$2:M2462,N2462,$P$2:P2462))/(COUNTIF($M$2:M2462,N2462)),0)</f>
        <v>1.1962616822429906</v>
      </c>
      <c r="AH2462" s="13">
        <f t="shared" si="944"/>
        <v>0.56074766355140193</v>
      </c>
      <c r="AI2462" s="10">
        <f>IFERROR((SUMIF(N$2:N2462,N2462,P$2:P2462)-P2462)/(COUNTIF($N$2:N2462,N2462)-1),0)</f>
        <v>1.7372881355932204</v>
      </c>
      <c r="AJ2462" s="10">
        <f>IFERROR((SUMIF(N$2:N2462,N2462,O$2:O2462)-O2462)/(COUNTIF($N$2:N2462,N2462)-1),0)</f>
        <v>1.3008474576271187</v>
      </c>
      <c r="AK2462" s="10">
        <f t="shared" si="945"/>
        <v>0.43644067796610164</v>
      </c>
      <c r="AL2462" s="10">
        <f>IFERROR((AP2462)/(COUNTIF($M$2:N2462,M2462)-1),0)</f>
        <v>1.2894736842105263</v>
      </c>
      <c r="AM2462" s="19">
        <f>IFERROR((AQ2462)/(COUNTIF($M$2:N2462,N2462)-1),0)</f>
        <v>1.6466666666666667</v>
      </c>
      <c r="AN2462" s="10">
        <f t="shared" si="935"/>
        <v>1</v>
      </c>
      <c r="AO2462" s="10">
        <f t="shared" si="936"/>
        <v>1</v>
      </c>
      <c r="AP2462" s="10">
        <f>SUMIF($M$2:N2462,M2462,AN$2:AO2462)-AN2462</f>
        <v>343</v>
      </c>
      <c r="AQ2462" s="10">
        <f>SUMIF($AV$2:AW2462,AV2462,$BD$2:BE2462)-BD2462</f>
        <v>741</v>
      </c>
      <c r="AR2462" s="10">
        <f>M2462</f>
        <v>4441</v>
      </c>
      <c r="AS2462" s="10">
        <f t="shared" si="928"/>
        <v>14</v>
      </c>
      <c r="AT2462">
        <f t="shared" si="929"/>
        <v>1</v>
      </c>
      <c r="AU2462" s="10">
        <f t="shared" si="930"/>
        <v>1</v>
      </c>
      <c r="AV2462">
        <f t="shared" si="946"/>
        <v>14</v>
      </c>
      <c r="AW2462">
        <f t="shared" si="947"/>
        <v>4441</v>
      </c>
      <c r="AX2462">
        <f t="shared" si="948"/>
        <v>1</v>
      </c>
      <c r="AY2462">
        <f t="shared" si="949"/>
        <v>1</v>
      </c>
      <c r="AZ2462">
        <f t="shared" si="950"/>
        <v>14</v>
      </c>
      <c r="BA2462">
        <f t="shared" si="951"/>
        <v>4441</v>
      </c>
      <c r="BB2462">
        <f t="shared" si="952"/>
        <v>1</v>
      </c>
      <c r="BC2462">
        <f t="shared" si="953"/>
        <v>1</v>
      </c>
      <c r="BD2462">
        <f t="shared" si="933"/>
        <v>1</v>
      </c>
      <c r="BE2462">
        <f t="shared" si="934"/>
        <v>1</v>
      </c>
    </row>
    <row r="2463" spans="10:57" x14ac:dyDescent="0.25">
      <c r="J2463" s="23">
        <f>MAX(_xlfn.MAXIFS(L$2:$L2463,M$2:$M2463,M2463),_xlfn.MAXIFS(L$2:$L2463,N$2:$N2463,M2463))-MAX(_xlfn.MAXIFS(L$2:$L2462,M$2:$M2462,M2463),_xlfn.MAXIFS(L$2:$L2462,N$2:$N2462,M2463))</f>
        <v>7</v>
      </c>
      <c r="K2463" s="23">
        <f>MAX(_xlfn.MAXIFS($L$2:L2463,$M$2:M2463,N2463),_xlfn.MAXIFS($L$2:L2463,$N$2:N2463,N2463))-MAX(_xlfn.MAXIFS($L$2:L2462,$M$2:M2462,N2463),_xlfn.MAXIFS($L$2:L2462,$N$2:N2462,N2463))</f>
        <v>7</v>
      </c>
      <c r="L2463" s="20">
        <v>43569</v>
      </c>
      <c r="M2463" s="10">
        <v>413</v>
      </c>
      <c r="N2463" s="10">
        <v>2662</v>
      </c>
      <c r="O2463" s="10">
        <v>0</v>
      </c>
      <c r="P2463" s="10">
        <v>0</v>
      </c>
      <c r="Q2463" s="10" t="str">
        <f t="shared" si="937"/>
        <v>U</v>
      </c>
      <c r="R2463" s="10" t="str">
        <f t="shared" si="938"/>
        <v>U</v>
      </c>
      <c r="S2463" s="10">
        <f t="shared" si="939"/>
        <v>0</v>
      </c>
      <c r="T2463" s="11">
        <f>IFERROR((SUMIF($M$2:N2463,M2463,$O$2:P2463)-O2463)/(COUNTIF($M$2:N2463,M2463)-1),0)</f>
        <v>1.4331210191082802</v>
      </c>
      <c r="U2463" s="11">
        <f>IFERROR((SUMIF($AR$2:AR2463,AR2463,$AT$2:AU2463)-AT2463)/(COUNTIF($M$2:N2463,M2463)-1),0)</f>
        <v>0.59235668789808915</v>
      </c>
      <c r="V2463" s="11">
        <f t="shared" si="940"/>
        <v>0.84076433121019101</v>
      </c>
      <c r="W2463" s="12">
        <f>IFERROR((SUMIF($AV$2:AW2463,AV2463,$AX$2:AY2463)-AX2463)/(COUNTIF($M$2:N2463,N2463)-1),0)</f>
        <v>1.1415929203539823</v>
      </c>
      <c r="X2463" s="12">
        <f>IFERROR((SUMIF($AZ$2:BA2463,AZ2463,$BB$2:BC2463)-BB2463)/(COUNTIF($M$2:N2463,N2463)-1),0)</f>
        <v>1.7168141592920354</v>
      </c>
      <c r="Y2463" s="12">
        <f t="shared" si="941"/>
        <v>-0.5752212389380531</v>
      </c>
      <c r="Z2463" s="13">
        <f>IFERROR((SUMIF($M$2:M2463,M2463,O$2:O2463)-O2463)/(COUNTIF($M$2:M2463,M2463)-1),0)</f>
        <v>1.5540540540540539</v>
      </c>
      <c r="AA2463" s="13">
        <f>IFERROR((SUMIF($M$2:M2463,M2463,P$2:P2463)-P2463)/(COUNTIF($M$2:M2463,M2463)-1),0)</f>
        <v>1.2567567567567568</v>
      </c>
      <c r="AB2463" s="13">
        <f t="shared" si="942"/>
        <v>0.29729729729729715</v>
      </c>
      <c r="AC2463" s="10">
        <f>IFERROR((SUMIF($N$2:N2463,M2463,$P$2:P2463))/(COUNTIF($N$2:N2463,M2463)),0)</f>
        <v>1.3253012048192772</v>
      </c>
      <c r="AD2463" s="10">
        <f>IFERROR((SUMIF($N$2:N2463,M2463,$O$2:O2463))/(COUNTIF($N$2:N2463,M2463)),0)</f>
        <v>1.6867469879518073</v>
      </c>
      <c r="AE2463" s="10">
        <f t="shared" si="943"/>
        <v>-0.36144578313253017</v>
      </c>
      <c r="AF2463" s="13">
        <f>IFERROR((SUMIF($M$2:M2463,N2463,$O$2:O2463))/(COUNTIF($M$2:M2463,N2463)),0)</f>
        <v>1.0740740740740742</v>
      </c>
      <c r="AG2463" s="13">
        <f>IFERROR((SUMIF($M$2:M2463,N2463,$P$2:P2463))/(COUNTIF($M$2:M2463,N2463)),0)</f>
        <v>1.7407407407407407</v>
      </c>
      <c r="AH2463" s="13">
        <f t="shared" si="944"/>
        <v>-0.66666666666666652</v>
      </c>
      <c r="AI2463" s="10">
        <f>IFERROR((SUMIF(N$2:N2463,N2463,P$2:P2463)-P2463)/(COUNTIF($N$2:N2463,N2463)-1),0)</f>
        <v>1.2033898305084745</v>
      </c>
      <c r="AJ2463" s="10">
        <f>IFERROR((SUMIF(N$2:N2463,N2463,O$2:O2463)-O2463)/(COUNTIF($N$2:N2463,N2463)-1),0)</f>
        <v>1.6949152542372881</v>
      </c>
      <c r="AK2463" s="10">
        <f t="shared" si="945"/>
        <v>-0.49152542372881358</v>
      </c>
      <c r="AL2463" s="10">
        <f>IFERROR((AP2463)/(COUNTIF($M$2:N2463,M2463)-1),0)</f>
        <v>1.3248407643312101</v>
      </c>
      <c r="AM2463" s="19">
        <f>IFERROR((AQ2463)/(COUNTIF($M$2:N2463,N2463)-1),0)</f>
        <v>1.0530973451327434</v>
      </c>
      <c r="AN2463" s="10">
        <f t="shared" si="935"/>
        <v>1</v>
      </c>
      <c r="AO2463" s="10">
        <f t="shared" si="936"/>
        <v>1</v>
      </c>
      <c r="AP2463" s="10">
        <f>SUMIF($M$2:N2463,M2463,AN$2:AO2463)-AN2463</f>
        <v>208</v>
      </c>
      <c r="AQ2463" s="10">
        <f>SUMIF($AV$2:AW2463,AV2463,$BD$2:BE2463)-BD2463</f>
        <v>119</v>
      </c>
      <c r="AR2463" s="10">
        <f>M2463</f>
        <v>413</v>
      </c>
      <c r="AS2463" s="10">
        <f t="shared" si="928"/>
        <v>2662</v>
      </c>
      <c r="AT2463">
        <f t="shared" si="929"/>
        <v>0</v>
      </c>
      <c r="AU2463" s="10">
        <f t="shared" si="930"/>
        <v>0</v>
      </c>
      <c r="AV2463">
        <f t="shared" si="946"/>
        <v>2662</v>
      </c>
      <c r="AW2463">
        <f t="shared" si="947"/>
        <v>413</v>
      </c>
      <c r="AX2463">
        <f t="shared" si="948"/>
        <v>0</v>
      </c>
      <c r="AY2463">
        <f t="shared" si="949"/>
        <v>0</v>
      </c>
      <c r="AZ2463">
        <f t="shared" si="950"/>
        <v>2662</v>
      </c>
      <c r="BA2463">
        <f t="shared" si="951"/>
        <v>413</v>
      </c>
      <c r="BB2463">
        <f t="shared" si="952"/>
        <v>0</v>
      </c>
      <c r="BC2463">
        <f t="shared" si="953"/>
        <v>0</v>
      </c>
      <c r="BD2463">
        <f t="shared" si="933"/>
        <v>1</v>
      </c>
      <c r="BE2463">
        <f t="shared" si="934"/>
        <v>1</v>
      </c>
    </row>
    <row r="2464" spans="10:57" x14ac:dyDescent="0.25">
      <c r="J2464" s="23">
        <f>MAX(_xlfn.MAXIFS(L$2:$L2464,M$2:$M2464,M2464),_xlfn.MAXIFS(L$2:$L2464,N$2:$N2464,M2464))-MAX(_xlfn.MAXIFS(L$2:$L2463,M$2:$M2463,M2464),_xlfn.MAXIFS(L$2:$L2463,N$2:$N2463,M2464))</f>
        <v>7</v>
      </c>
      <c r="K2464" s="23">
        <f>MAX(_xlfn.MAXIFS($L$2:L2464,$M$2:M2464,N2464),_xlfn.MAXIFS($L$2:L2464,$N$2:N2464,N2464))-MAX(_xlfn.MAXIFS($L$2:L2463,$M$2:M2463,N2464),_xlfn.MAXIFS($L$2:L2463,$N$2:N2463,N2464))</f>
        <v>7</v>
      </c>
      <c r="L2464" s="20">
        <v>43569</v>
      </c>
      <c r="M2464" s="10">
        <v>409</v>
      </c>
      <c r="N2464" s="10">
        <v>122</v>
      </c>
      <c r="O2464" s="10">
        <v>3</v>
      </c>
      <c r="P2464" s="10">
        <v>1</v>
      </c>
      <c r="Q2464" s="10" t="str">
        <f t="shared" si="937"/>
        <v>S</v>
      </c>
      <c r="R2464" s="10" t="str">
        <f t="shared" si="938"/>
        <v>N</v>
      </c>
      <c r="S2464" s="10">
        <f t="shared" si="939"/>
        <v>2</v>
      </c>
      <c r="T2464" s="11">
        <f>IFERROR((SUMIF($M$2:N2464,M2464,$O$2:P2464)-O2464)/(COUNTIF($M$2:N2464,M2464)-1),0)</f>
        <v>2.2050290135396517</v>
      </c>
      <c r="U2464" s="11">
        <f>IFERROR((SUMIF($AR$2:AR2464,AR2464,$AT$2:AU2464)-AT2464)/(COUNTIF($M$2:N2464,M2464)-1),0)</f>
        <v>0.35396518375241781</v>
      </c>
      <c r="V2464" s="11">
        <f t="shared" si="940"/>
        <v>1.8510638297872339</v>
      </c>
      <c r="W2464" s="12">
        <f>IFERROR((SUMIF($AV$2:AW2464,AV2464,$AX$2:AY2464)-AX2464)/(COUNTIF($M$2:N2464,N2464)-1),0)</f>
        <v>1.52803738317757</v>
      </c>
      <c r="X2464" s="12">
        <f>IFERROR((SUMIF($AZ$2:BA2464,AZ2464,$BB$2:BC2464)-BB2464)/(COUNTIF($M$2:N2464,N2464)-1),0)</f>
        <v>1.1495327102803738</v>
      </c>
      <c r="Y2464" s="12">
        <f t="shared" si="941"/>
        <v>0.37850467289719614</v>
      </c>
      <c r="Z2464" s="13">
        <f>IFERROR((SUMIF($M$2:M2464,M2464,O$2:O2464)-O2464)/(COUNTIF($M$2:M2464,M2464)-1),0)</f>
        <v>2.4049586776859506</v>
      </c>
      <c r="AA2464" s="13">
        <f>IFERROR((SUMIF($M$2:M2464,M2464,P$2:P2464)-P2464)/(COUNTIF($M$2:M2464,M2464)-1),0)</f>
        <v>0.75619834710743805</v>
      </c>
      <c r="AB2464" s="13">
        <f t="shared" si="942"/>
        <v>1.6487603305785126</v>
      </c>
      <c r="AC2464" s="10">
        <f>IFERROR((SUMIF($N$2:N2464,M2464,$P$2:P2464))/(COUNTIF($N$2:N2464,M2464)),0)</f>
        <v>2.0290909090909093</v>
      </c>
      <c r="AD2464" s="10">
        <f>IFERROR((SUMIF($N$2:N2464,M2464,$O$2:O2464))/(COUNTIF($N$2:N2464,M2464)),0)</f>
        <v>1.0363636363636364</v>
      </c>
      <c r="AE2464" s="10">
        <f t="shared" si="943"/>
        <v>0.9927272727272729</v>
      </c>
      <c r="AF2464" s="13">
        <f>IFERROR((SUMIF($M$2:M2464,N2464,$O$2:O2464))/(COUNTIF($M$2:M2464,N2464)),0)</f>
        <v>1.6195121951219513</v>
      </c>
      <c r="AG2464" s="13">
        <f>IFERROR((SUMIF($M$2:M2464,N2464,$P$2:P2464))/(COUNTIF($M$2:M2464,N2464)),0)</f>
        <v>1.1317073170731706</v>
      </c>
      <c r="AH2464" s="13">
        <f t="shared" si="944"/>
        <v>0.4878048780487807</v>
      </c>
      <c r="AI2464" s="10">
        <f>IFERROR((SUMIF(N$2:N2464,N2464,P$2:P2464)-P2464)/(COUNTIF($N$2:N2464,N2464)-1),0)</f>
        <v>1.4439461883408071</v>
      </c>
      <c r="AJ2464" s="10">
        <f>IFERROR((SUMIF(N$2:N2464,N2464,O$2:O2464)-O2464)/(COUNTIF($N$2:N2464,N2464)-1),0)</f>
        <v>1.1659192825112108</v>
      </c>
      <c r="AK2464" s="10">
        <f t="shared" si="945"/>
        <v>0.27802690582959633</v>
      </c>
      <c r="AL2464" s="10">
        <f>IFERROR((AP2464)/(COUNTIF($M$2:N2464,M2464)-1),0)</f>
        <v>2.0928433268858799</v>
      </c>
      <c r="AM2464" s="19">
        <f>IFERROR((AQ2464)/(COUNTIF($M$2:N2464,N2464)-1),0)</f>
        <v>1.5817757009345794</v>
      </c>
      <c r="AN2464" s="10">
        <f t="shared" si="935"/>
        <v>3</v>
      </c>
      <c r="AO2464" s="10">
        <f t="shared" si="936"/>
        <v>0</v>
      </c>
      <c r="AP2464" s="10">
        <f>SUMIF($M$2:N2464,M2464,AN$2:AO2464)-AN2464</f>
        <v>1082</v>
      </c>
      <c r="AQ2464" s="10">
        <f>SUMIF($AV$2:AW2464,AV2464,$BD$2:BE2464)-BD2464</f>
        <v>677</v>
      </c>
      <c r="AR2464" s="10">
        <f>M2464</f>
        <v>409</v>
      </c>
      <c r="AS2464" s="10">
        <f t="shared" si="928"/>
        <v>122</v>
      </c>
      <c r="AT2464">
        <f t="shared" si="929"/>
        <v>1</v>
      </c>
      <c r="AU2464" s="10">
        <f t="shared" si="930"/>
        <v>3</v>
      </c>
      <c r="AV2464">
        <f t="shared" si="946"/>
        <v>122</v>
      </c>
      <c r="AW2464">
        <f t="shared" si="947"/>
        <v>409</v>
      </c>
      <c r="AX2464">
        <f t="shared" si="948"/>
        <v>1</v>
      </c>
      <c r="AY2464">
        <f t="shared" si="949"/>
        <v>3</v>
      </c>
      <c r="AZ2464">
        <f t="shared" si="950"/>
        <v>122</v>
      </c>
      <c r="BA2464">
        <f t="shared" si="951"/>
        <v>409</v>
      </c>
      <c r="BB2464">
        <f t="shared" si="952"/>
        <v>3</v>
      </c>
      <c r="BC2464">
        <f t="shared" si="953"/>
        <v>1</v>
      </c>
      <c r="BD2464">
        <f t="shared" si="933"/>
        <v>0</v>
      </c>
      <c r="BE2464">
        <f t="shared" si="934"/>
        <v>3</v>
      </c>
    </row>
    <row r="2465" spans="10:57" x14ac:dyDescent="0.25">
      <c r="J2465" s="23">
        <f>MAX(_xlfn.MAXIFS(L$2:$L2465,M$2:$M2465,M2465),_xlfn.MAXIFS(L$2:$L2465,N$2:$N2465,M2465))-MAX(_xlfn.MAXIFS(L$2:$L2464,M$2:$M2464,M2465),_xlfn.MAXIFS(L$2:$L2464,N$2:$N2464,M2465))</f>
        <v>7</v>
      </c>
      <c r="K2465" s="23">
        <f>MAX(_xlfn.MAXIFS($L$2:L2465,$M$2:M2465,N2465),_xlfn.MAXIFS($L$2:L2465,$N$2:N2465,N2465))-MAX(_xlfn.MAXIFS($L$2:L2464,$M$2:M2464,N2465),_xlfn.MAXIFS($L$2:L2464,$N$2:N2464,N2465))</f>
        <v>7</v>
      </c>
      <c r="L2465" s="20">
        <v>43575</v>
      </c>
      <c r="M2465" s="10">
        <v>3551</v>
      </c>
      <c r="N2465" s="10">
        <v>170</v>
      </c>
      <c r="O2465" s="10">
        <v>2</v>
      </c>
      <c r="P2465" s="10">
        <v>2</v>
      </c>
      <c r="Q2465" s="10" t="str">
        <f t="shared" si="937"/>
        <v>U</v>
      </c>
      <c r="R2465" s="10" t="str">
        <f t="shared" si="938"/>
        <v>U</v>
      </c>
      <c r="S2465" s="10">
        <f t="shared" si="939"/>
        <v>0</v>
      </c>
      <c r="T2465" s="11">
        <f>IFERROR((SUMIF($M$2:N2465,M2465,$O$2:P2465)-O2465)/(COUNTIF($M$2:N2465,M2465)-1),0)</f>
        <v>1.2994923857868019</v>
      </c>
      <c r="U2465" s="11">
        <f>IFERROR((SUMIF($AR$2:AR2465,AR2465,$AT$2:AU2465)-AT2465)/(COUNTIF($M$2:N2465,M2465)-1),0)</f>
        <v>0.56345177664974622</v>
      </c>
      <c r="V2465" s="11">
        <f t="shared" si="940"/>
        <v>0.73604060913705571</v>
      </c>
      <c r="W2465" s="12">
        <f>IFERROR((SUMIF($AV$2:AW2465,AV2465,$AX$2:AY2465)-AX2465)/(COUNTIF($M$2:N2465,N2465)-1),0)</f>
        <v>1.7382978723404254</v>
      </c>
      <c r="X2465" s="12">
        <f>IFERROR((SUMIF($AZ$2:BA2465,AZ2465,$BB$2:BC2465)-BB2465)/(COUNTIF($M$2:N2465,N2465)-1),0)</f>
        <v>1.1659574468085105</v>
      </c>
      <c r="Y2465" s="12">
        <f t="shared" si="941"/>
        <v>0.57234042553191489</v>
      </c>
      <c r="Z2465" s="13">
        <f>IFERROR((SUMIF($M$2:M2465,M2465,O$2:O2465)-O2465)/(COUNTIF($M$2:M2465,M2465)-1),0)</f>
        <v>1.4086021505376345</v>
      </c>
      <c r="AA2465" s="13">
        <f>IFERROR((SUMIF($M$2:M2465,M2465,P$2:P2465)-P2465)/(COUNTIF($M$2:M2465,M2465)-1),0)</f>
        <v>1.1935483870967742</v>
      </c>
      <c r="AB2465" s="13">
        <f t="shared" si="942"/>
        <v>0.21505376344086025</v>
      </c>
      <c r="AC2465" s="10">
        <f>IFERROR((SUMIF($N$2:N2465,M2465,$P$2:P2465))/(COUNTIF($N$2:N2465,M2465)),0)</f>
        <v>1.2019230769230769</v>
      </c>
      <c r="AD2465" s="10">
        <f>IFERROR((SUMIF($N$2:N2465,M2465,$O$2:O2465))/(COUNTIF($N$2:N2465,M2465)),0)</f>
        <v>1.5384615384615385</v>
      </c>
      <c r="AE2465" s="10">
        <f t="shared" si="943"/>
        <v>-0.33653846153846168</v>
      </c>
      <c r="AF2465" s="13">
        <f>IFERROR((SUMIF($M$2:M2465,N2465,$O$2:O2465))/(COUNTIF($M$2:M2465,N2465)),0)</f>
        <v>1.841409691629956</v>
      </c>
      <c r="AG2465" s="13">
        <f>IFERROR((SUMIF($M$2:M2465,N2465,$P$2:P2465))/(COUNTIF($M$2:M2465,N2465)),0)</f>
        <v>0.97797356828193838</v>
      </c>
      <c r="AH2465" s="13">
        <f t="shared" si="944"/>
        <v>0.86343612334801767</v>
      </c>
      <c r="AI2465" s="10">
        <f>IFERROR((SUMIF(N$2:N2465,N2465,P$2:P2465)-P2465)/(COUNTIF($N$2:N2465,N2465)-1),0)</f>
        <v>1.6419753086419753</v>
      </c>
      <c r="AJ2465" s="10">
        <f>IFERROR((SUMIF(N$2:N2465,N2465,O$2:O2465)-O2465)/(COUNTIF($N$2:N2465,N2465)-1),0)</f>
        <v>1.3415637860082306</v>
      </c>
      <c r="AK2465" s="10">
        <f t="shared" si="945"/>
        <v>0.30041152263374471</v>
      </c>
      <c r="AL2465" s="10">
        <f>IFERROR((AP2465)/(COUNTIF($M$2:N2465,M2465)-1),0)</f>
        <v>1.3350253807106598</v>
      </c>
      <c r="AM2465" s="19">
        <f>IFERROR((AQ2465)/(COUNTIF($M$2:N2465,N2465)-1),0)</f>
        <v>1.6638297872340426</v>
      </c>
      <c r="AN2465" s="10">
        <f t="shared" si="935"/>
        <v>1</v>
      </c>
      <c r="AO2465" s="10">
        <f t="shared" si="936"/>
        <v>1</v>
      </c>
      <c r="AP2465" s="10">
        <f>SUMIF($M$2:N2465,M2465,AN$2:AO2465)-AN2465</f>
        <v>263</v>
      </c>
      <c r="AQ2465" s="10">
        <f>SUMIF($AV$2:AW2465,AV2465,$BD$2:BE2465)-BD2465</f>
        <v>782</v>
      </c>
      <c r="AR2465" s="10">
        <f>M2465</f>
        <v>3551</v>
      </c>
      <c r="AS2465" s="10">
        <f t="shared" si="928"/>
        <v>170</v>
      </c>
      <c r="AT2465">
        <f t="shared" si="929"/>
        <v>2</v>
      </c>
      <c r="AU2465" s="10">
        <f t="shared" si="930"/>
        <v>2</v>
      </c>
      <c r="AV2465">
        <f t="shared" si="946"/>
        <v>170</v>
      </c>
      <c r="AW2465">
        <f t="shared" si="947"/>
        <v>3551</v>
      </c>
      <c r="AX2465">
        <f t="shared" si="948"/>
        <v>2</v>
      </c>
      <c r="AY2465">
        <f t="shared" si="949"/>
        <v>2</v>
      </c>
      <c r="AZ2465">
        <f t="shared" si="950"/>
        <v>170</v>
      </c>
      <c r="BA2465">
        <f t="shared" si="951"/>
        <v>3551</v>
      </c>
      <c r="BB2465">
        <f t="shared" si="952"/>
        <v>2</v>
      </c>
      <c r="BC2465">
        <f t="shared" si="953"/>
        <v>2</v>
      </c>
      <c r="BD2465">
        <f t="shared" si="933"/>
        <v>1</v>
      </c>
      <c r="BE2465">
        <f t="shared" si="934"/>
        <v>1</v>
      </c>
    </row>
    <row r="2466" spans="10:57" x14ac:dyDescent="0.25">
      <c r="J2466" s="23">
        <f>MAX(_xlfn.MAXIFS(L$2:$L2466,M$2:$M2466,M2466),_xlfn.MAXIFS(L$2:$L2466,N$2:$N2466,M2466))-MAX(_xlfn.MAXIFS(L$2:$L2465,M$2:$M2465,M2466),_xlfn.MAXIFS(L$2:$L2465,N$2:$N2465,M2466))</f>
        <v>7</v>
      </c>
      <c r="K2466" s="23">
        <f>MAX(_xlfn.MAXIFS($L$2:L2466,$M$2:M2466,N2466),_xlfn.MAXIFS($L$2:L2466,$N$2:N2466,N2466))-MAX(_xlfn.MAXIFS($L$2:L2465,$M$2:M2465,N2466),_xlfn.MAXIFS($L$2:L2465,$N$2:N2465,N2466))</f>
        <v>7</v>
      </c>
      <c r="L2466" s="20">
        <v>43575</v>
      </c>
      <c r="M2466" s="10">
        <v>503</v>
      </c>
      <c r="N2466" s="10">
        <v>4467</v>
      </c>
      <c r="O2466" s="10">
        <v>2</v>
      </c>
      <c r="P2466" s="10">
        <v>1</v>
      </c>
      <c r="Q2466" s="10" t="str">
        <f t="shared" si="937"/>
        <v>S</v>
      </c>
      <c r="R2466" s="10" t="str">
        <f t="shared" si="938"/>
        <v>N</v>
      </c>
      <c r="S2466" s="10">
        <f t="shared" si="939"/>
        <v>1</v>
      </c>
      <c r="T2466" s="11">
        <f>IFERROR((SUMIF($M$2:N2466,M2466,$O$2:P2466)-O2466)/(COUNTIF($M$2:N2466,M2466)-1),0)</f>
        <v>1.3428571428571427</v>
      </c>
      <c r="U2466" s="11">
        <f>IFERROR((SUMIF($AR$2:AR2466,AR2466,$AT$2:AU2466)-AT2466)/(COUNTIF($M$2:N2466,M2466)-1),0)</f>
        <v>0.73333333333333328</v>
      </c>
      <c r="V2466" s="11">
        <f t="shared" si="940"/>
        <v>0.60952380952380947</v>
      </c>
      <c r="W2466" s="12">
        <f>IFERROR((SUMIF($AV$2:AW2466,AV2466,$AX$2:AY2466)-AX2466)/(COUNTIF($M$2:N2466,N2466)-1),0)</f>
        <v>1.4102564102564104</v>
      </c>
      <c r="X2466" s="12">
        <f>IFERROR((SUMIF($AZ$2:BA2466,AZ2466,$BB$2:BC2466)-BB2466)/(COUNTIF($M$2:N2466,N2466)-1),0)</f>
        <v>2.2051282051282053</v>
      </c>
      <c r="Y2466" s="12">
        <f t="shared" si="941"/>
        <v>-0.79487179487179493</v>
      </c>
      <c r="Z2466" s="13">
        <f>IFERROR((SUMIF($M$2:M2466,M2466,O$2:O2466)-O2466)/(COUNTIF($M$2:M2466,M2466)-1),0)</f>
        <v>1.4563758389261745</v>
      </c>
      <c r="AA2466" s="13">
        <f>IFERROR((SUMIF($M$2:M2466,M2466,P$2:P2466)-P2466)/(COUNTIF($M$2:M2466,M2466)-1),0)</f>
        <v>1.5503355704697988</v>
      </c>
      <c r="AB2466" s="13">
        <f t="shared" si="942"/>
        <v>-9.3959731543624248E-2</v>
      </c>
      <c r="AC2466" s="10">
        <f>IFERROR((SUMIF($N$2:N2466,M2466,$P$2:P2466))/(COUNTIF($N$2:N2466,M2466)),0)</f>
        <v>1.2409638554216869</v>
      </c>
      <c r="AD2466" s="10">
        <f>IFERROR((SUMIF($N$2:N2466,M2466,$O$2:O2466))/(COUNTIF($N$2:N2466,M2466)),0)</f>
        <v>1.7349397590361446</v>
      </c>
      <c r="AE2466" s="10">
        <f t="shared" si="943"/>
        <v>-0.49397590361445776</v>
      </c>
      <c r="AF2466" s="13">
        <f>IFERROR((SUMIF($M$2:M2466,N2466,$O$2:O2466))/(COUNTIF($M$2:M2466,N2466)),0)</f>
        <v>1.2</v>
      </c>
      <c r="AG2466" s="13">
        <f>IFERROR((SUMIF($M$2:M2466,N2466,$P$2:P2466))/(COUNTIF($M$2:M2466,N2466)),0)</f>
        <v>1.75</v>
      </c>
      <c r="AH2466" s="13">
        <f t="shared" si="944"/>
        <v>-0.55000000000000004</v>
      </c>
      <c r="AI2466" s="10">
        <f>IFERROR((SUMIF(N$2:N2466,N2466,P$2:P2466)-P2466)/(COUNTIF($N$2:N2466,N2466)-1),0)</f>
        <v>1.631578947368421</v>
      </c>
      <c r="AJ2466" s="10">
        <f>IFERROR((SUMIF(N$2:N2466,N2466,O$2:O2466)-O2466)/(COUNTIF($N$2:N2466,N2466)-1),0)</f>
        <v>2.6842105263157894</v>
      </c>
      <c r="AK2466" s="10">
        <f t="shared" si="945"/>
        <v>-1.0526315789473684</v>
      </c>
      <c r="AL2466" s="10">
        <f>IFERROR((AP2466)/(COUNTIF($M$2:N2466,M2466)-1),0)</f>
        <v>1.2666666666666666</v>
      </c>
      <c r="AM2466" s="19">
        <f>IFERROR((AQ2466)/(COUNTIF($M$2:N2466,N2466)-1),0)</f>
        <v>1.0769230769230769</v>
      </c>
      <c r="AN2466" s="10">
        <f t="shared" si="935"/>
        <v>3</v>
      </c>
      <c r="AO2466" s="10">
        <f t="shared" si="936"/>
        <v>0</v>
      </c>
      <c r="AP2466" s="10">
        <f>SUMIF($M$2:N2466,M2466,AN$2:AO2466)-AN2466</f>
        <v>399</v>
      </c>
      <c r="AQ2466" s="10">
        <f>SUMIF($AV$2:AW2466,AV2466,$BD$2:BE2466)-BD2466</f>
        <v>42</v>
      </c>
      <c r="AR2466" s="10">
        <f>M2466</f>
        <v>503</v>
      </c>
      <c r="AS2466" s="10">
        <f t="shared" si="928"/>
        <v>4467</v>
      </c>
      <c r="AT2466">
        <f t="shared" si="929"/>
        <v>1</v>
      </c>
      <c r="AU2466" s="10">
        <f t="shared" si="930"/>
        <v>2</v>
      </c>
      <c r="AV2466">
        <f t="shared" si="946"/>
        <v>4467</v>
      </c>
      <c r="AW2466">
        <f t="shared" si="947"/>
        <v>503</v>
      </c>
      <c r="AX2466">
        <f t="shared" si="948"/>
        <v>1</v>
      </c>
      <c r="AY2466">
        <f t="shared" si="949"/>
        <v>2</v>
      </c>
      <c r="AZ2466">
        <f t="shared" si="950"/>
        <v>4467</v>
      </c>
      <c r="BA2466">
        <f t="shared" si="951"/>
        <v>503</v>
      </c>
      <c r="BB2466">
        <f t="shared" si="952"/>
        <v>2</v>
      </c>
      <c r="BC2466">
        <f t="shared" si="953"/>
        <v>1</v>
      </c>
      <c r="BD2466">
        <f t="shared" si="933"/>
        <v>0</v>
      </c>
      <c r="BE2466">
        <f t="shared" si="934"/>
        <v>3</v>
      </c>
    </row>
    <row r="2467" spans="10:57" x14ac:dyDescent="0.25">
      <c r="J2467" s="23">
        <f>MAX(_xlfn.MAXIFS(L$2:$L2467,M$2:$M2467,M2467),_xlfn.MAXIFS(L$2:$L2467,N$2:$N2467,M2467))-MAX(_xlfn.MAXIFS(L$2:$L2466,M$2:$M2466,M2467),_xlfn.MAXIFS(L$2:$L2466,N$2:$N2466,M2467))</f>
        <v>7</v>
      </c>
      <c r="K2467" s="23">
        <f>MAX(_xlfn.MAXIFS($L$2:L2467,$M$2:M2467,N2467),_xlfn.MAXIFS($L$2:L2467,$N$2:N2467,N2467))-MAX(_xlfn.MAXIFS($L$2:L2466,$M$2:M2466,N2467),_xlfn.MAXIFS($L$2:L2466,$N$2:N2466,N2467))</f>
        <v>7</v>
      </c>
      <c r="L2467" s="20">
        <v>43575</v>
      </c>
      <c r="M2467" s="10">
        <v>856</v>
      </c>
      <c r="N2467" s="10">
        <v>2444</v>
      </c>
      <c r="O2467" s="10">
        <v>3</v>
      </c>
      <c r="P2467" s="10">
        <v>1</v>
      </c>
      <c r="Q2467" s="10" t="str">
        <f t="shared" si="937"/>
        <v>S</v>
      </c>
      <c r="R2467" s="10" t="str">
        <f t="shared" si="938"/>
        <v>N</v>
      </c>
      <c r="S2467" s="10">
        <f t="shared" si="939"/>
        <v>2</v>
      </c>
      <c r="T2467" s="11">
        <f>IFERROR((SUMIF($M$2:N2467,M2467,$O$2:P2467)-O2467)/(COUNTIF($M$2:N2467,M2467)-1),0)</f>
        <v>1.2292358803986712</v>
      </c>
      <c r="U2467" s="11">
        <f>IFERROR((SUMIF($AR$2:AR2467,AR2467,$AT$2:AU2467)-AT2467)/(COUNTIF($M$2:N2467,M2467)-1),0)</f>
        <v>0.73089700996677742</v>
      </c>
      <c r="V2467" s="11">
        <f t="shared" si="940"/>
        <v>0.49833887043189373</v>
      </c>
      <c r="W2467" s="12">
        <f>IFERROR((SUMIF($AV$2:AW2467,AV2467,$AX$2:AY2467)-AX2467)/(COUNTIF($M$2:N2467,N2467)-1),0)</f>
        <v>1.2010582010582012</v>
      </c>
      <c r="X2467" s="12">
        <f>IFERROR((SUMIF($AZ$2:BA2467,AZ2467,$BB$2:BC2467)-BB2467)/(COUNTIF($M$2:N2467,N2467)-1),0)</f>
        <v>1.5555555555555556</v>
      </c>
      <c r="Y2467" s="12">
        <f t="shared" si="941"/>
        <v>-0.35449735449735442</v>
      </c>
      <c r="Z2467" s="13">
        <f>IFERROR((SUMIF($M$2:M2467,M2467,O$2:O2467)-O2467)/(COUNTIF($M$2:M2467,M2467)-1),0)</f>
        <v>1.3380281690140845</v>
      </c>
      <c r="AA2467" s="13">
        <f>IFERROR((SUMIF($M$2:M2467,M2467,P$2:P2467)-P2467)/(COUNTIF($M$2:M2467,M2467)-1),0)</f>
        <v>1.5492957746478873</v>
      </c>
      <c r="AB2467" s="13">
        <f t="shared" si="942"/>
        <v>-0.21126760563380276</v>
      </c>
      <c r="AC2467" s="10">
        <f>IFERROR((SUMIF($N$2:N2467,M2467,$P$2:P2467))/(COUNTIF($N$2:N2467,M2467)),0)</f>
        <v>1.1320754716981132</v>
      </c>
      <c r="AD2467" s="10">
        <f>IFERROR((SUMIF($N$2:N2467,M2467,$O$2:O2467))/(COUNTIF($N$2:N2467,M2467)),0)</f>
        <v>1.6352201257861636</v>
      </c>
      <c r="AE2467" s="10">
        <f t="shared" si="943"/>
        <v>-0.50314465408805042</v>
      </c>
      <c r="AF2467" s="13">
        <f>IFERROR((SUMIF($M$2:M2467,N2467,$O$2:O2467))/(COUNTIF($M$2:M2467,N2467)),0)</f>
        <v>1.1555555555555554</v>
      </c>
      <c r="AG2467" s="13">
        <f>IFERROR((SUMIF($M$2:M2467,N2467,$P$2:P2467))/(COUNTIF($M$2:M2467,N2467)),0)</f>
        <v>1.4333333333333333</v>
      </c>
      <c r="AH2467" s="13">
        <f t="shared" si="944"/>
        <v>-0.2777777777777779</v>
      </c>
      <c r="AI2467" s="10">
        <f>IFERROR((SUMIF(N$2:N2467,N2467,P$2:P2467)-P2467)/(COUNTIF($N$2:N2467,N2467)-1),0)</f>
        <v>1.2424242424242424</v>
      </c>
      <c r="AJ2467" s="10">
        <f>IFERROR((SUMIF(N$2:N2467,N2467,O$2:O2467)-O2467)/(COUNTIF($N$2:N2467,N2467)-1),0)</f>
        <v>1.6666666666666667</v>
      </c>
      <c r="AK2467" s="10">
        <f t="shared" si="945"/>
        <v>-0.42424242424242431</v>
      </c>
      <c r="AL2467" s="10">
        <f>IFERROR((AP2467)/(COUNTIF($M$2:N2467,M2467)-1),0)</f>
        <v>1.1827242524916943</v>
      </c>
      <c r="AM2467" s="19">
        <f>IFERROR((AQ2467)/(COUNTIF($M$2:N2467,N2467)-1),0)</f>
        <v>1.1481481481481481</v>
      </c>
      <c r="AN2467" s="10">
        <f t="shared" si="935"/>
        <v>3</v>
      </c>
      <c r="AO2467" s="10">
        <f t="shared" si="936"/>
        <v>0</v>
      </c>
      <c r="AP2467" s="10">
        <f>SUMIF($M$2:N2467,M2467,AN$2:AO2467)-AN2467</f>
        <v>356</v>
      </c>
      <c r="AQ2467" s="10">
        <f>SUMIF($AV$2:AW2467,AV2467,$BD$2:BE2467)-BD2467</f>
        <v>217</v>
      </c>
      <c r="AR2467" s="10">
        <f>M2467</f>
        <v>856</v>
      </c>
      <c r="AS2467" s="10">
        <f t="shared" si="928"/>
        <v>2444</v>
      </c>
      <c r="AT2467">
        <f t="shared" si="929"/>
        <v>1</v>
      </c>
      <c r="AU2467" s="10">
        <f t="shared" si="930"/>
        <v>3</v>
      </c>
      <c r="AV2467">
        <f t="shared" si="946"/>
        <v>2444</v>
      </c>
      <c r="AW2467">
        <f t="shared" si="947"/>
        <v>856</v>
      </c>
      <c r="AX2467">
        <f t="shared" si="948"/>
        <v>1</v>
      </c>
      <c r="AY2467">
        <f t="shared" si="949"/>
        <v>3</v>
      </c>
      <c r="AZ2467">
        <f t="shared" si="950"/>
        <v>2444</v>
      </c>
      <c r="BA2467">
        <f t="shared" si="951"/>
        <v>856</v>
      </c>
      <c r="BB2467">
        <f t="shared" si="952"/>
        <v>3</v>
      </c>
      <c r="BC2467">
        <f t="shared" si="953"/>
        <v>1</v>
      </c>
      <c r="BD2467">
        <f t="shared" si="933"/>
        <v>0</v>
      </c>
      <c r="BE2467">
        <f t="shared" si="934"/>
        <v>3</v>
      </c>
    </row>
    <row r="2468" spans="10:57" x14ac:dyDescent="0.25">
      <c r="J2468" s="23">
        <f>MAX(_xlfn.MAXIFS(L$2:$L2468,M$2:$M2468,M2468),_xlfn.MAXIFS(L$2:$L2468,N$2:$N2468,M2468))-MAX(_xlfn.MAXIFS(L$2:$L2467,M$2:$M2467,M2468),_xlfn.MAXIFS(L$2:$L2467,N$2:$N2467,M2468))</f>
        <v>7</v>
      </c>
      <c r="K2468" s="23">
        <f>MAX(_xlfn.MAXIFS($L$2:L2468,$M$2:M2468,N2468),_xlfn.MAXIFS($L$2:L2468,$N$2:N2468,N2468))-MAX(_xlfn.MAXIFS($L$2:L2467,$M$2:M2467,N2468),_xlfn.MAXIFS($L$2:L2467,$N$2:N2467,N2468))</f>
        <v>7</v>
      </c>
      <c r="L2468" s="20">
        <v>43576</v>
      </c>
      <c r="M2468" s="10">
        <v>2662</v>
      </c>
      <c r="N2468" s="10">
        <v>409</v>
      </c>
      <c r="O2468" s="10">
        <v>1</v>
      </c>
      <c r="P2468" s="10">
        <v>1</v>
      </c>
      <c r="Q2468" s="10" t="str">
        <f t="shared" si="937"/>
        <v>U</v>
      </c>
      <c r="R2468" s="10" t="str">
        <f t="shared" si="938"/>
        <v>U</v>
      </c>
      <c r="S2468" s="10">
        <f t="shared" si="939"/>
        <v>0</v>
      </c>
      <c r="T2468" s="11">
        <f>IFERROR((SUMIF($M$2:N2468,M2468,$O$2:P2468)-O2468)/(COUNTIF($M$2:N2468,M2468)-1),0)</f>
        <v>1.131578947368421</v>
      </c>
      <c r="U2468" s="11">
        <f>IFERROR((SUMIF($AR$2:AR2468,AR2468,$AT$2:AU2468)-AT2468)/(COUNTIF($M$2:N2468,M2468)-1),0)</f>
        <v>0.82456140350877194</v>
      </c>
      <c r="V2468" s="11">
        <f t="shared" si="940"/>
        <v>0.30701754385964908</v>
      </c>
      <c r="W2468" s="12">
        <f>IFERROR((SUMIF($AV$2:AW2468,AV2468,$AX$2:AY2468)-AX2468)/(COUNTIF($M$2:N2468,N2468)-1),0)</f>
        <v>2.2065637065637067</v>
      </c>
      <c r="X2468" s="12">
        <f>IFERROR((SUMIF($AZ$2:BA2468,AZ2468,$BB$2:BC2468)-BB2468)/(COUNTIF($M$2:N2468,N2468)-1),0)</f>
        <v>0.90540540540540537</v>
      </c>
      <c r="Y2468" s="12">
        <f t="shared" si="941"/>
        <v>1.3011583011583014</v>
      </c>
      <c r="Z2468" s="13">
        <f>IFERROR((SUMIF($M$2:M2468,M2468,O$2:O2468)-O2468)/(COUNTIF($M$2:M2468,M2468)-1),0)</f>
        <v>1.0740740740740742</v>
      </c>
      <c r="AA2468" s="13">
        <f>IFERROR((SUMIF($M$2:M2468,M2468,P$2:P2468)-P2468)/(COUNTIF($M$2:M2468,M2468)-1),0)</f>
        <v>1.7407407407407407</v>
      </c>
      <c r="AB2468" s="13">
        <f t="shared" si="942"/>
        <v>-0.66666666666666652</v>
      </c>
      <c r="AC2468" s="10">
        <f>IFERROR((SUMIF($N$2:N2468,M2468,$P$2:P2468))/(COUNTIF($N$2:N2468,M2468)),0)</f>
        <v>1.1833333333333333</v>
      </c>
      <c r="AD2468" s="10">
        <f>IFERROR((SUMIF($N$2:N2468,M2468,$O$2:O2468))/(COUNTIF($N$2:N2468,M2468)),0)</f>
        <v>1.6666666666666667</v>
      </c>
      <c r="AE2468" s="10">
        <f t="shared" si="943"/>
        <v>-0.48333333333333339</v>
      </c>
      <c r="AF2468" s="13">
        <f>IFERROR((SUMIF($M$2:M2468,N2468,$O$2:O2468))/(COUNTIF($M$2:M2468,N2468)),0)</f>
        <v>2.4074074074074074</v>
      </c>
      <c r="AG2468" s="13">
        <f>IFERROR((SUMIF($M$2:M2468,N2468,$P$2:P2468))/(COUNTIF($M$2:M2468,N2468)),0)</f>
        <v>0.75720164609053497</v>
      </c>
      <c r="AH2468" s="13">
        <f t="shared" si="944"/>
        <v>1.6502057613168724</v>
      </c>
      <c r="AI2468" s="10">
        <f>IFERROR((SUMIF(N$2:N2468,N2468,P$2:P2468)-P2468)/(COUNTIF($N$2:N2468,N2468)-1),0)</f>
        <v>2.0290909090909093</v>
      </c>
      <c r="AJ2468" s="10">
        <f>IFERROR((SUMIF(N$2:N2468,N2468,O$2:O2468)-O2468)/(COUNTIF($N$2:N2468,N2468)-1),0)</f>
        <v>1.0363636363636364</v>
      </c>
      <c r="AK2468" s="10">
        <f t="shared" si="945"/>
        <v>0.9927272727272729</v>
      </c>
      <c r="AL2468" s="10">
        <f>IFERROR((AP2468)/(COUNTIF($M$2:N2468,M2468)-1),0)</f>
        <v>1.0526315789473684</v>
      </c>
      <c r="AM2468" s="19">
        <f>IFERROR((AQ2468)/(COUNTIF($M$2:N2468,N2468)-1),0)</f>
        <v>2.0945945945945947</v>
      </c>
      <c r="AN2468" s="10">
        <f t="shared" si="935"/>
        <v>1</v>
      </c>
      <c r="AO2468" s="10">
        <f t="shared" si="936"/>
        <v>1</v>
      </c>
      <c r="AP2468" s="10">
        <f>SUMIF($M$2:N2468,M2468,AN$2:AO2468)-AN2468</f>
        <v>120</v>
      </c>
      <c r="AQ2468" s="10">
        <f>SUMIF($AV$2:AW2468,AV2468,$BD$2:BE2468)-BD2468</f>
        <v>1085</v>
      </c>
      <c r="AR2468" s="10">
        <f>M2468</f>
        <v>2662</v>
      </c>
      <c r="AS2468" s="10">
        <f t="shared" si="928"/>
        <v>409</v>
      </c>
      <c r="AT2468">
        <f t="shared" si="929"/>
        <v>1</v>
      </c>
      <c r="AU2468" s="10">
        <f t="shared" si="930"/>
        <v>1</v>
      </c>
      <c r="AV2468">
        <f t="shared" si="946"/>
        <v>409</v>
      </c>
      <c r="AW2468">
        <f t="shared" si="947"/>
        <v>2662</v>
      </c>
      <c r="AX2468">
        <f t="shared" si="948"/>
        <v>1</v>
      </c>
      <c r="AY2468">
        <f t="shared" si="949"/>
        <v>1</v>
      </c>
      <c r="AZ2468">
        <f t="shared" si="950"/>
        <v>409</v>
      </c>
      <c r="BA2468">
        <f t="shared" si="951"/>
        <v>2662</v>
      </c>
      <c r="BB2468">
        <f t="shared" si="952"/>
        <v>1</v>
      </c>
      <c r="BC2468">
        <f t="shared" si="953"/>
        <v>1</v>
      </c>
      <c r="BD2468">
        <f t="shared" si="933"/>
        <v>1</v>
      </c>
      <c r="BE2468">
        <f t="shared" si="934"/>
        <v>1</v>
      </c>
    </row>
    <row r="2469" spans="10:57" x14ac:dyDescent="0.25">
      <c r="J2469" s="23">
        <f>MAX(_xlfn.MAXIFS(L$2:$L2469,M$2:$M2469,M2469),_xlfn.MAXIFS(L$2:$L2469,N$2:$N2469,M2469))-MAX(_xlfn.MAXIFS(L$2:$L2468,M$2:$M2468,M2469),_xlfn.MAXIFS(L$2:$L2468,N$2:$N2468,M2469))</f>
        <v>7</v>
      </c>
      <c r="K2469" s="23">
        <f>MAX(_xlfn.MAXIFS($L$2:L2469,$M$2:M2469,N2469),_xlfn.MAXIFS($L$2:L2469,$N$2:N2469,N2469))-MAX(_xlfn.MAXIFS($L$2:L2468,$M$2:M2468,N2469),_xlfn.MAXIFS($L$2:L2468,$N$2:N2468,N2469))</f>
        <v>7</v>
      </c>
      <c r="L2469" s="20">
        <v>43576</v>
      </c>
      <c r="M2469" s="10">
        <v>122</v>
      </c>
      <c r="N2469" s="10">
        <v>4441</v>
      </c>
      <c r="O2469" s="10">
        <v>1</v>
      </c>
      <c r="P2469" s="10">
        <v>2</v>
      </c>
      <c r="Q2469" s="10" t="str">
        <f t="shared" si="937"/>
        <v>N</v>
      </c>
      <c r="R2469" s="10" t="str">
        <f t="shared" si="938"/>
        <v>S</v>
      </c>
      <c r="S2469" s="10">
        <f t="shared" si="939"/>
        <v>-1</v>
      </c>
      <c r="T2469" s="11">
        <f>IFERROR((SUMIF($M$2:N2469,M2469,$O$2:P2469)-O2469)/(COUNTIF($M$2:N2469,M2469)-1),0)</f>
        <v>1.5268065268065267</v>
      </c>
      <c r="U2469" s="11">
        <f>IFERROR((SUMIF($AR$2:AR2469,AR2469,$AT$2:AU2469)-AT2469)/(COUNTIF($M$2:N2469,M2469)-1),0)</f>
        <v>0.5407925407925408</v>
      </c>
      <c r="V2469" s="11">
        <f t="shared" si="940"/>
        <v>0.98601398601398593</v>
      </c>
      <c r="W2469" s="12">
        <f>IFERROR((SUMIF($AV$2:AW2469,AV2469,$AX$2:AY2469)-AX2469)/(COUNTIF($M$2:N2469,N2469)-1),0)</f>
        <v>1.2921348314606742</v>
      </c>
      <c r="X2469" s="12">
        <f>IFERROR((SUMIF($AZ$2:BA2469,AZ2469,$BB$2:BC2469)-BB2469)/(COUNTIF($M$2:N2469,N2469)-1),0)</f>
        <v>1.4719101123595506</v>
      </c>
      <c r="Y2469" s="12">
        <f t="shared" si="941"/>
        <v>-0.1797752808988764</v>
      </c>
      <c r="Z2469" s="13">
        <f>IFERROR((SUMIF($M$2:M2469,M2469,O$2:O2469)-O2469)/(COUNTIF($M$2:M2469,M2469)-1),0)</f>
        <v>1.6195121951219513</v>
      </c>
      <c r="AA2469" s="13">
        <f>IFERROR((SUMIF($M$2:M2469,M2469,P$2:P2469)-P2469)/(COUNTIF($M$2:M2469,M2469)-1),0)</f>
        <v>1.1317073170731706</v>
      </c>
      <c r="AB2469" s="13">
        <f t="shared" si="942"/>
        <v>0.4878048780487807</v>
      </c>
      <c r="AC2469" s="10">
        <f>IFERROR((SUMIF($N$2:N2469,M2469,$P$2:P2469))/(COUNTIF($N$2:N2469,M2469)),0)</f>
        <v>1.4419642857142858</v>
      </c>
      <c r="AD2469" s="10">
        <f>IFERROR((SUMIF($N$2:N2469,M2469,$O$2:O2469))/(COUNTIF($N$2:N2469,M2469)),0)</f>
        <v>1.1741071428571428</v>
      </c>
      <c r="AE2469" s="10">
        <f t="shared" si="943"/>
        <v>0.26785714285714302</v>
      </c>
      <c r="AF2469" s="13">
        <f>IFERROR((SUMIF($M$2:M2469,N2469,$O$2:O2469))/(COUNTIF($M$2:M2469,N2469)),0)</f>
        <v>1.3384615384615384</v>
      </c>
      <c r="AG2469" s="13">
        <f>IFERROR((SUMIF($M$2:M2469,N2469,$P$2:P2469))/(COUNTIF($M$2:M2469,N2469)),0)</f>
        <v>1.2769230769230768</v>
      </c>
      <c r="AH2469" s="13">
        <f t="shared" si="944"/>
        <v>6.1538461538461542E-2</v>
      </c>
      <c r="AI2469" s="10">
        <f>IFERROR((SUMIF(N$2:N2469,N2469,P$2:P2469)-P2469)/(COUNTIF($N$2:N2469,N2469)-1),0)</f>
        <v>1.2481751824817517</v>
      </c>
      <c r="AJ2469" s="10">
        <f>IFERROR((SUMIF(N$2:N2469,N2469,O$2:O2469)-O2469)/(COUNTIF($N$2:N2469,N2469)-1),0)</f>
        <v>1.6569343065693432</v>
      </c>
      <c r="AK2469" s="10">
        <f t="shared" si="945"/>
        <v>-0.40875912408759141</v>
      </c>
      <c r="AL2469" s="10">
        <f>IFERROR((AP2469)/(COUNTIF($M$2:N2469,M2469)-1),0)</f>
        <v>1.5780885780885781</v>
      </c>
      <c r="AM2469" s="19">
        <f>IFERROR((AQ2469)/(COUNTIF($M$2:N2469,N2469)-1),0)</f>
        <v>1.2883895131086143</v>
      </c>
      <c r="AN2469" s="10">
        <f t="shared" si="935"/>
        <v>0</v>
      </c>
      <c r="AO2469" s="10">
        <f t="shared" si="936"/>
        <v>3</v>
      </c>
      <c r="AP2469" s="10">
        <f>SUMIF($M$2:N2469,M2469,AN$2:AO2469)-AN2469</f>
        <v>677</v>
      </c>
      <c r="AQ2469" s="10">
        <f>SUMIF($AV$2:AW2469,AV2469,$BD$2:BE2469)-BD2469</f>
        <v>344</v>
      </c>
      <c r="AR2469" s="10">
        <f>M2469</f>
        <v>122</v>
      </c>
      <c r="AS2469" s="10">
        <f t="shared" si="928"/>
        <v>4441</v>
      </c>
      <c r="AT2469">
        <f t="shared" si="929"/>
        <v>2</v>
      </c>
      <c r="AU2469" s="10">
        <f t="shared" si="930"/>
        <v>1</v>
      </c>
      <c r="AV2469">
        <f t="shared" si="946"/>
        <v>4441</v>
      </c>
      <c r="AW2469">
        <f t="shared" si="947"/>
        <v>122</v>
      </c>
      <c r="AX2469">
        <f t="shared" si="948"/>
        <v>2</v>
      </c>
      <c r="AY2469">
        <f t="shared" si="949"/>
        <v>1</v>
      </c>
      <c r="AZ2469">
        <f t="shared" si="950"/>
        <v>4441</v>
      </c>
      <c r="BA2469">
        <f t="shared" si="951"/>
        <v>122</v>
      </c>
      <c r="BB2469">
        <f t="shared" si="952"/>
        <v>1</v>
      </c>
      <c r="BC2469">
        <f t="shared" si="953"/>
        <v>2</v>
      </c>
      <c r="BD2469">
        <f t="shared" si="933"/>
        <v>3</v>
      </c>
      <c r="BE2469">
        <f t="shared" si="934"/>
        <v>0</v>
      </c>
    </row>
    <row r="2470" spans="10:57" x14ac:dyDescent="0.25">
      <c r="J2470" s="23">
        <f>MAX(_xlfn.MAXIFS(L$2:$L2470,M$2:$M2470,M2470),_xlfn.MAXIFS(L$2:$L2470,N$2:$N2470,M2470))-MAX(_xlfn.MAXIFS(L$2:$L2469,M$2:$M2469,M2470),_xlfn.MAXIFS(L$2:$L2469,N$2:$N2469,M2470))</f>
        <v>7</v>
      </c>
      <c r="K2470" s="23">
        <f>MAX(_xlfn.MAXIFS($L$2:L2470,$M$2:M2470,N2470),_xlfn.MAXIFS($L$2:L2470,$N$2:N2470,N2470))-MAX(_xlfn.MAXIFS($L$2:L2469,$M$2:M2469,N2470),_xlfn.MAXIFS($L$2:L2469,$N$2:N2469,N2470))</f>
        <v>7</v>
      </c>
      <c r="L2470" s="20">
        <v>43576</v>
      </c>
      <c r="M2470" s="10">
        <v>14</v>
      </c>
      <c r="N2470" s="10">
        <v>413</v>
      </c>
      <c r="O2470" s="10">
        <v>2</v>
      </c>
      <c r="P2470" s="10">
        <v>2</v>
      </c>
      <c r="Q2470" s="10" t="str">
        <f t="shared" si="937"/>
        <v>U</v>
      </c>
      <c r="R2470" s="10" t="str">
        <f t="shared" si="938"/>
        <v>U</v>
      </c>
      <c r="S2470" s="10">
        <f t="shared" si="939"/>
        <v>0</v>
      </c>
      <c r="T2470" s="11">
        <f>IFERROR((SUMIF($M$2:N2470,M2470,$O$2:P2470)-O2470)/(COUNTIF($M$2:N2470,M2470)-1),0)</f>
        <v>1.7450110864745012</v>
      </c>
      <c r="U2470" s="11">
        <f>IFERROR((SUMIF($AR$2:AR2470,AR2470,$AT$2:AU2470)-AT2470)/(COUNTIF($M$2:N2470,M2470)-1),0)</f>
        <v>0.56762749445676275</v>
      </c>
      <c r="V2470" s="11">
        <f t="shared" si="940"/>
        <v>1.1773835920177385</v>
      </c>
      <c r="W2470" s="12">
        <f>IFERROR((SUMIF($AV$2:AW2470,AV2470,$AX$2:AY2470)-AX2470)/(COUNTIF($M$2:N2470,N2470)-1),0)</f>
        <v>1.4240506329113924</v>
      </c>
      <c r="X2470" s="12">
        <f>IFERROR((SUMIF($AZ$2:BA2470,AZ2470,$BB$2:BC2470)-BB2470)/(COUNTIF($M$2:N2470,N2470)-1),0)</f>
        <v>1.4746835443037976</v>
      </c>
      <c r="Y2470" s="12">
        <f t="shared" si="941"/>
        <v>-5.0632911392405111E-2</v>
      </c>
      <c r="Z2470" s="13">
        <f>IFERROR((SUMIF($M$2:M2470,M2470,O$2:O2470)-O2470)/(COUNTIF($M$2:M2470,M2470)-1),0)</f>
        <v>1.7570093457943925</v>
      </c>
      <c r="AA2470" s="13">
        <f>IFERROR((SUMIF($M$2:M2470,M2470,P$2:P2470)-P2470)/(COUNTIF($M$2:M2470,M2470)-1),0)</f>
        <v>1.1962616822429906</v>
      </c>
      <c r="AB2470" s="13">
        <f t="shared" si="942"/>
        <v>0.56074766355140193</v>
      </c>
      <c r="AC2470" s="10">
        <f>IFERROR((SUMIF($N$2:N2470,M2470,$P$2:P2470))/(COUNTIF($N$2:N2470,M2470)),0)</f>
        <v>1.7341772151898733</v>
      </c>
      <c r="AD2470" s="10">
        <f>IFERROR((SUMIF($N$2:N2470,M2470,$O$2:O2470))/(COUNTIF($N$2:N2470,M2470)),0)</f>
        <v>1.2995780590717299</v>
      </c>
      <c r="AE2470" s="10">
        <f t="shared" si="943"/>
        <v>0.43459915611814348</v>
      </c>
      <c r="AF2470" s="13">
        <f>IFERROR((SUMIF($M$2:M2470,N2470,$O$2:O2470))/(COUNTIF($M$2:M2470,N2470)),0)</f>
        <v>1.5333333333333334</v>
      </c>
      <c r="AG2470" s="13">
        <f>IFERROR((SUMIF($M$2:M2470,N2470,$P$2:P2470))/(COUNTIF($M$2:M2470,N2470)),0)</f>
        <v>1.24</v>
      </c>
      <c r="AH2470" s="13">
        <f t="shared" si="944"/>
        <v>0.29333333333333345</v>
      </c>
      <c r="AI2470" s="10">
        <f>IFERROR((SUMIF(N$2:N2470,N2470,P$2:P2470)-P2470)/(COUNTIF($N$2:N2470,N2470)-1),0)</f>
        <v>1.3253012048192772</v>
      </c>
      <c r="AJ2470" s="10">
        <f>IFERROR((SUMIF(N$2:N2470,N2470,O$2:O2470)-O2470)/(COUNTIF($N$2:N2470,N2470)-1),0)</f>
        <v>1.6867469879518073</v>
      </c>
      <c r="AK2470" s="10">
        <f t="shared" si="945"/>
        <v>-0.36144578313253017</v>
      </c>
      <c r="AL2470" s="10">
        <f>IFERROR((AP2470)/(COUNTIF($M$2:N2470,M2470)-1),0)</f>
        <v>1.6452328159645233</v>
      </c>
      <c r="AM2470" s="19">
        <f>IFERROR((AQ2470)/(COUNTIF($M$2:N2470,N2470)-1),0)</f>
        <v>1.3227848101265822</v>
      </c>
      <c r="AN2470" s="10">
        <f t="shared" si="935"/>
        <v>1</v>
      </c>
      <c r="AO2470" s="10">
        <f t="shared" si="936"/>
        <v>1</v>
      </c>
      <c r="AP2470" s="10">
        <f>SUMIF($M$2:N2470,M2470,AN$2:AO2470)-AN2470</f>
        <v>742</v>
      </c>
      <c r="AQ2470" s="10">
        <f>SUMIF($AV$2:AW2470,AV2470,$BD$2:BE2470)-BD2470</f>
        <v>209</v>
      </c>
      <c r="AR2470" s="10">
        <f>M2470</f>
        <v>14</v>
      </c>
      <c r="AS2470" s="10">
        <f t="shared" si="928"/>
        <v>413</v>
      </c>
      <c r="AT2470">
        <f t="shared" si="929"/>
        <v>2</v>
      </c>
      <c r="AU2470" s="10">
        <f t="shared" si="930"/>
        <v>2</v>
      </c>
      <c r="AV2470">
        <f t="shared" si="946"/>
        <v>413</v>
      </c>
      <c r="AW2470">
        <f t="shared" si="947"/>
        <v>14</v>
      </c>
      <c r="AX2470">
        <f t="shared" si="948"/>
        <v>2</v>
      </c>
      <c r="AY2470">
        <f t="shared" si="949"/>
        <v>2</v>
      </c>
      <c r="AZ2470">
        <f t="shared" si="950"/>
        <v>413</v>
      </c>
      <c r="BA2470">
        <f t="shared" si="951"/>
        <v>14</v>
      </c>
      <c r="BB2470">
        <f t="shared" si="952"/>
        <v>2</v>
      </c>
      <c r="BC2470">
        <f t="shared" si="953"/>
        <v>2</v>
      </c>
      <c r="BD2470">
        <f t="shared" si="933"/>
        <v>1</v>
      </c>
      <c r="BE2470">
        <f t="shared" si="934"/>
        <v>1</v>
      </c>
    </row>
    <row r="2471" spans="10:57" x14ac:dyDescent="0.25">
      <c r="J2471" s="23">
        <f>MAX(_xlfn.MAXIFS(L$2:$L2471,M$2:$M2471,M2471),_xlfn.MAXIFS(L$2:$L2471,N$2:$N2471,M2471))-MAX(_xlfn.MAXIFS(L$2:$L2470,M$2:$M2470,M2471),_xlfn.MAXIFS(L$2:$L2470,N$2:$N2470,M2471))</f>
        <v>3</v>
      </c>
      <c r="K2471" s="23">
        <f>MAX(_xlfn.MAXIFS($L$2:L2471,$M$2:M2471,N2471),_xlfn.MAXIFS($L$2:L2471,$N$2:N2471,N2471))-MAX(_xlfn.MAXIFS($L$2:L2470,$M$2:M2470,N2471),_xlfn.MAXIFS($L$2:L2470,$N$2:N2470,N2471))</f>
        <v>3</v>
      </c>
      <c r="L2471" s="20">
        <v>43578</v>
      </c>
      <c r="M2471" s="10">
        <v>2444</v>
      </c>
      <c r="N2471" s="10">
        <v>3551</v>
      </c>
      <c r="O2471" s="10">
        <v>0</v>
      </c>
      <c r="P2471" s="10">
        <v>4</v>
      </c>
      <c r="Q2471" s="10" t="str">
        <f t="shared" si="937"/>
        <v>N</v>
      </c>
      <c r="R2471" s="10" t="str">
        <f t="shared" si="938"/>
        <v>S</v>
      </c>
      <c r="S2471" s="10">
        <f t="shared" si="939"/>
        <v>-4</v>
      </c>
      <c r="T2471" s="11">
        <f>IFERROR((SUMIF($M$2:N2471,M2471,$O$2:P2471)-O2471)/(COUNTIF($M$2:N2471,M2471)-1),0)</f>
        <v>1.2</v>
      </c>
      <c r="U2471" s="11">
        <f>IFERROR((SUMIF($AR$2:AR2471,AR2471,$AT$2:AU2471)-AT2471)/(COUNTIF($M$2:N2471,M2471)-1),0)</f>
        <v>0.67894736842105263</v>
      </c>
      <c r="V2471" s="11">
        <f t="shared" si="940"/>
        <v>0.52105263157894732</v>
      </c>
      <c r="W2471" s="12">
        <f>IFERROR((SUMIF($AV$2:AW2471,AV2471,$AX$2:AY2471)-AX2471)/(COUNTIF($M$2:N2471,N2471)-1),0)</f>
        <v>1.303030303030303</v>
      </c>
      <c r="X2471" s="12">
        <f>IFERROR((SUMIF($AZ$2:BA2471,AZ2471,$BB$2:BC2471)-BB2471)/(COUNTIF($M$2:N2471,N2471)-1),0)</f>
        <v>1.3787878787878789</v>
      </c>
      <c r="Y2471" s="12">
        <f t="shared" si="941"/>
        <v>-7.5757575757575912E-2</v>
      </c>
      <c r="Z2471" s="13">
        <f>IFERROR((SUMIF($M$2:M2471,M2471,O$2:O2471)-O2471)/(COUNTIF($M$2:M2471,M2471)-1),0)</f>
        <v>1.1555555555555554</v>
      </c>
      <c r="AA2471" s="13">
        <f>IFERROR((SUMIF($M$2:M2471,M2471,P$2:P2471)-P2471)/(COUNTIF($M$2:M2471,M2471)-1),0)</f>
        <v>1.4333333333333333</v>
      </c>
      <c r="AB2471" s="13">
        <f t="shared" si="942"/>
        <v>-0.2777777777777779</v>
      </c>
      <c r="AC2471" s="10">
        <f>IFERROR((SUMIF($N$2:N2471,M2471,$P$2:P2471))/(COUNTIF($N$2:N2471,M2471)),0)</f>
        <v>1.24</v>
      </c>
      <c r="AD2471" s="10">
        <f>IFERROR((SUMIF($N$2:N2471,M2471,$O$2:O2471))/(COUNTIF($N$2:N2471,M2471)),0)</f>
        <v>1.68</v>
      </c>
      <c r="AE2471" s="10">
        <f t="shared" si="943"/>
        <v>-0.43999999999999995</v>
      </c>
      <c r="AF2471" s="13">
        <f>IFERROR((SUMIF($M$2:M2471,N2471,$O$2:O2471))/(COUNTIF($M$2:M2471,N2471)),0)</f>
        <v>1.4148936170212767</v>
      </c>
      <c r="AG2471" s="13">
        <f>IFERROR((SUMIF($M$2:M2471,N2471,$P$2:P2471))/(COUNTIF($M$2:M2471,N2471)),0)</f>
        <v>1.2021276595744681</v>
      </c>
      <c r="AH2471" s="13">
        <f t="shared" si="944"/>
        <v>0.2127659574468086</v>
      </c>
      <c r="AI2471" s="10">
        <f>IFERROR((SUMIF(N$2:N2471,N2471,P$2:P2471)-P2471)/(COUNTIF($N$2:N2471,N2471)-1),0)</f>
        <v>1.2019230769230769</v>
      </c>
      <c r="AJ2471" s="10">
        <f>IFERROR((SUMIF(N$2:N2471,N2471,O$2:O2471)-O2471)/(COUNTIF($N$2:N2471,N2471)-1),0)</f>
        <v>1.5384615384615385</v>
      </c>
      <c r="AK2471" s="10">
        <f t="shared" si="945"/>
        <v>-0.33653846153846168</v>
      </c>
      <c r="AL2471" s="10">
        <f>IFERROR((AP2471)/(COUNTIF($M$2:N2471,M2471)-1),0)</f>
        <v>1.1421052631578947</v>
      </c>
      <c r="AM2471" s="19">
        <f>IFERROR((AQ2471)/(COUNTIF($M$2:N2471,N2471)-1),0)</f>
        <v>1.3333333333333333</v>
      </c>
      <c r="AN2471" s="10">
        <f t="shared" si="935"/>
        <v>0</v>
      </c>
      <c r="AO2471" s="10">
        <f t="shared" si="936"/>
        <v>3</v>
      </c>
      <c r="AP2471" s="10">
        <f>SUMIF($M$2:N2471,M2471,AN$2:AO2471)-AN2471</f>
        <v>217</v>
      </c>
      <c r="AQ2471" s="10">
        <f>SUMIF($AV$2:AW2471,AV2471,$BD$2:BE2471)-BD2471</f>
        <v>264</v>
      </c>
      <c r="AR2471" s="10">
        <f>M2471</f>
        <v>2444</v>
      </c>
      <c r="AS2471" s="10">
        <f t="shared" si="928"/>
        <v>3551</v>
      </c>
      <c r="AT2471">
        <f t="shared" si="929"/>
        <v>4</v>
      </c>
      <c r="AU2471" s="10">
        <f t="shared" si="930"/>
        <v>0</v>
      </c>
      <c r="AV2471">
        <f t="shared" si="946"/>
        <v>3551</v>
      </c>
      <c r="AW2471">
        <f t="shared" si="947"/>
        <v>2444</v>
      </c>
      <c r="AX2471">
        <f t="shared" si="948"/>
        <v>4</v>
      </c>
      <c r="AY2471">
        <f t="shared" si="949"/>
        <v>0</v>
      </c>
      <c r="AZ2471">
        <f t="shared" si="950"/>
        <v>3551</v>
      </c>
      <c r="BA2471">
        <f t="shared" si="951"/>
        <v>2444</v>
      </c>
      <c r="BB2471">
        <f t="shared" si="952"/>
        <v>0</v>
      </c>
      <c r="BC2471">
        <f t="shared" si="953"/>
        <v>4</v>
      </c>
      <c r="BD2471">
        <f t="shared" si="933"/>
        <v>3</v>
      </c>
      <c r="BE2471">
        <f t="shared" si="934"/>
        <v>0</v>
      </c>
    </row>
    <row r="2472" spans="10:57" x14ac:dyDescent="0.25">
      <c r="J2472" s="23">
        <f>MAX(_xlfn.MAXIFS(L$2:$L2472,M$2:$M2472,M2472),_xlfn.MAXIFS(L$2:$L2472,N$2:$N2472,M2472))-MAX(_xlfn.MAXIFS(L$2:$L2471,M$2:$M2471,M2472),_xlfn.MAXIFS(L$2:$L2471,N$2:$N2471,M2472))</f>
        <v>3</v>
      </c>
      <c r="K2472" s="23">
        <f>MAX(_xlfn.MAXIFS($L$2:L2472,$M$2:M2472,N2472),_xlfn.MAXIFS($L$2:L2472,$N$2:N2472,N2472))-MAX(_xlfn.MAXIFS($L$2:L2471,$M$2:M2471,N2472),_xlfn.MAXIFS($L$2:L2471,$N$2:N2471,N2472))</f>
        <v>3</v>
      </c>
      <c r="L2472" s="20">
        <v>43578</v>
      </c>
      <c r="M2472" s="10">
        <v>503</v>
      </c>
      <c r="N2472" s="10">
        <v>856</v>
      </c>
      <c r="O2472" s="10">
        <v>0</v>
      </c>
      <c r="P2472" s="10">
        <v>2</v>
      </c>
      <c r="Q2472" s="10" t="str">
        <f t="shared" si="937"/>
        <v>N</v>
      </c>
      <c r="R2472" s="10" t="str">
        <f t="shared" si="938"/>
        <v>S</v>
      </c>
      <c r="S2472" s="10">
        <f t="shared" si="939"/>
        <v>-2</v>
      </c>
      <c r="T2472" s="11">
        <f>IFERROR((SUMIF($M$2:N2472,M2472,$O$2:P2472)-O2472)/(COUNTIF($M$2:N2472,M2472)-1),0)</f>
        <v>1.3449367088607596</v>
      </c>
      <c r="U2472" s="11">
        <f>IFERROR((SUMIF($AR$2:AR2472,AR2472,$AT$2:AU2472)-AT2472)/(COUNTIF($M$2:N2472,M2472)-1),0)</f>
        <v>0.73417721518987344</v>
      </c>
      <c r="V2472" s="11">
        <f t="shared" si="940"/>
        <v>0.61075949367088611</v>
      </c>
      <c r="W2472" s="12">
        <f>IFERROR((SUMIF($AV$2:AW2472,AV2472,$AX$2:AY2472)-AX2472)/(COUNTIF($M$2:N2472,N2472)-1),0)</f>
        <v>1.2350993377483444</v>
      </c>
      <c r="X2472" s="12">
        <f>IFERROR((SUMIF($AZ$2:BA2472,AZ2472,$BB$2:BC2472)-BB2472)/(COUNTIF($M$2:N2472,N2472)-1),0)</f>
        <v>1.5927152317880795</v>
      </c>
      <c r="Y2472" s="12">
        <f t="shared" si="941"/>
        <v>-0.35761589403973515</v>
      </c>
      <c r="Z2472" s="13">
        <f>IFERROR((SUMIF($M$2:M2472,M2472,O$2:O2472)-O2472)/(COUNTIF($M$2:M2472,M2472)-1),0)</f>
        <v>1.46</v>
      </c>
      <c r="AA2472" s="13">
        <f>IFERROR((SUMIF($M$2:M2472,M2472,P$2:P2472)-P2472)/(COUNTIF($M$2:M2472,M2472)-1),0)</f>
        <v>1.5466666666666666</v>
      </c>
      <c r="AB2472" s="13">
        <f t="shared" si="942"/>
        <v>-8.666666666666667E-2</v>
      </c>
      <c r="AC2472" s="10">
        <f>IFERROR((SUMIF($N$2:N2472,M2472,$P$2:P2472))/(COUNTIF($N$2:N2472,M2472)),0)</f>
        <v>1.2409638554216869</v>
      </c>
      <c r="AD2472" s="10">
        <f>IFERROR((SUMIF($N$2:N2472,M2472,$O$2:O2472))/(COUNTIF($N$2:N2472,M2472)),0)</f>
        <v>1.7349397590361446</v>
      </c>
      <c r="AE2472" s="10">
        <f t="shared" si="943"/>
        <v>-0.49397590361445776</v>
      </c>
      <c r="AF2472" s="13">
        <f>IFERROR((SUMIF($M$2:M2472,N2472,$O$2:O2472))/(COUNTIF($M$2:M2472,N2472)),0)</f>
        <v>1.3496503496503496</v>
      </c>
      <c r="AG2472" s="13">
        <f>IFERROR((SUMIF($M$2:M2472,N2472,$P$2:P2472))/(COUNTIF($M$2:M2472,N2472)),0)</f>
        <v>1.5454545454545454</v>
      </c>
      <c r="AH2472" s="13">
        <f t="shared" si="944"/>
        <v>-0.19580419580419584</v>
      </c>
      <c r="AI2472" s="10">
        <f>IFERROR((SUMIF(N$2:N2472,N2472,P$2:P2472)-P2472)/(COUNTIF($N$2:N2472,N2472)-1),0)</f>
        <v>1.1320754716981132</v>
      </c>
      <c r="AJ2472" s="10">
        <f>IFERROR((SUMIF(N$2:N2472,N2472,O$2:O2472)-O2472)/(COUNTIF($N$2:N2472,N2472)-1),0)</f>
        <v>1.6352201257861636</v>
      </c>
      <c r="AK2472" s="10">
        <f t="shared" si="945"/>
        <v>-0.50314465408805042</v>
      </c>
      <c r="AL2472" s="10">
        <f>IFERROR((AP2472)/(COUNTIF($M$2:N2472,M2472)-1),0)</f>
        <v>1.2721518987341771</v>
      </c>
      <c r="AM2472" s="19">
        <f>IFERROR((AQ2472)/(COUNTIF($M$2:N2472,N2472)-1),0)</f>
        <v>1.1887417218543046</v>
      </c>
      <c r="AN2472" s="10">
        <f t="shared" si="935"/>
        <v>0</v>
      </c>
      <c r="AO2472" s="10">
        <f t="shared" si="936"/>
        <v>3</v>
      </c>
      <c r="AP2472" s="10">
        <f>SUMIF($M$2:N2472,M2472,AN$2:AO2472)-AN2472</f>
        <v>402</v>
      </c>
      <c r="AQ2472" s="10">
        <f>SUMIF($AV$2:AW2472,AV2472,$BD$2:BE2472)-BD2472</f>
        <v>359</v>
      </c>
      <c r="AR2472" s="10">
        <f>M2472</f>
        <v>503</v>
      </c>
      <c r="AS2472" s="10">
        <f t="shared" si="928"/>
        <v>856</v>
      </c>
      <c r="AT2472">
        <f t="shared" si="929"/>
        <v>2</v>
      </c>
      <c r="AU2472" s="10">
        <f t="shared" si="930"/>
        <v>0</v>
      </c>
      <c r="AV2472">
        <f t="shared" si="946"/>
        <v>856</v>
      </c>
      <c r="AW2472">
        <f t="shared" si="947"/>
        <v>503</v>
      </c>
      <c r="AX2472">
        <f t="shared" si="948"/>
        <v>2</v>
      </c>
      <c r="AY2472">
        <f t="shared" si="949"/>
        <v>0</v>
      </c>
      <c r="AZ2472">
        <f t="shared" si="950"/>
        <v>856</v>
      </c>
      <c r="BA2472">
        <f t="shared" si="951"/>
        <v>503</v>
      </c>
      <c r="BB2472">
        <f t="shared" si="952"/>
        <v>0</v>
      </c>
      <c r="BC2472">
        <f t="shared" si="953"/>
        <v>2</v>
      </c>
      <c r="BD2472">
        <f t="shared" si="933"/>
        <v>3</v>
      </c>
      <c r="BE2472">
        <f t="shared" si="934"/>
        <v>0</v>
      </c>
    </row>
    <row r="2473" spans="10:57" x14ac:dyDescent="0.25">
      <c r="J2473" s="23">
        <f>MAX(_xlfn.MAXIFS(L$2:$L2473,M$2:$M2473,M2473),_xlfn.MAXIFS(L$2:$L2473,N$2:$N2473,M2473))-MAX(_xlfn.MAXIFS(L$2:$L2472,M$2:$M2472,M2473),_xlfn.MAXIFS(L$2:$L2472,N$2:$N2472,M2473))</f>
        <v>3</v>
      </c>
      <c r="K2473" s="23">
        <f>MAX(_xlfn.MAXIFS($L$2:L2473,$M$2:M2473,N2473),_xlfn.MAXIFS($L$2:L2473,$N$2:N2473,N2473))-MAX(_xlfn.MAXIFS($L$2:L2472,$M$2:M2472,N2473),_xlfn.MAXIFS($L$2:L2472,$N$2:N2472,N2473))</f>
        <v>3</v>
      </c>
      <c r="L2473" s="20">
        <v>43578</v>
      </c>
      <c r="M2473" s="10">
        <v>4467</v>
      </c>
      <c r="N2473" s="10">
        <v>170</v>
      </c>
      <c r="O2473" s="10">
        <v>2</v>
      </c>
      <c r="P2473" s="10">
        <v>4</v>
      </c>
      <c r="Q2473" s="10" t="str">
        <f t="shared" si="937"/>
        <v>N</v>
      </c>
      <c r="R2473" s="10" t="str">
        <f t="shared" si="938"/>
        <v>S</v>
      </c>
      <c r="S2473" s="10">
        <f t="shared" si="939"/>
        <v>-2</v>
      </c>
      <c r="T2473" s="11">
        <f>IFERROR((SUMIF($M$2:N2473,M2473,$O$2:P2473)-O2473)/(COUNTIF($M$2:N2473,M2473)-1),0)</f>
        <v>1.4</v>
      </c>
      <c r="U2473" s="11">
        <f>IFERROR((SUMIF($AR$2:AR2473,AR2473,$AT$2:AU2473)-AT2473)/(COUNTIF($M$2:N2473,M2473)-1),0)</f>
        <v>0.875</v>
      </c>
      <c r="V2473" s="11">
        <f t="shared" si="940"/>
        <v>0.52499999999999991</v>
      </c>
      <c r="W2473" s="12">
        <f>IFERROR((SUMIF($AV$2:AW2473,AV2473,$AX$2:AY2473)-AX2473)/(COUNTIF($M$2:N2473,N2473)-1),0)</f>
        <v>1.7388535031847134</v>
      </c>
      <c r="X2473" s="12">
        <f>IFERROR((SUMIF($AZ$2:BA2473,AZ2473,$BB$2:BC2473)-BB2473)/(COUNTIF($M$2:N2473,N2473)-1),0)</f>
        <v>1.167728237791932</v>
      </c>
      <c r="Y2473" s="12">
        <f t="shared" si="941"/>
        <v>0.57112526539278141</v>
      </c>
      <c r="Z2473" s="13">
        <f>IFERROR((SUMIF($M$2:M2473,M2473,O$2:O2473)-O2473)/(COUNTIF($M$2:M2473,M2473)-1),0)</f>
        <v>1.2</v>
      </c>
      <c r="AA2473" s="13">
        <f>IFERROR((SUMIF($M$2:M2473,M2473,P$2:P2473)-P2473)/(COUNTIF($M$2:M2473,M2473)-1),0)</f>
        <v>1.75</v>
      </c>
      <c r="AB2473" s="13">
        <f t="shared" si="942"/>
        <v>-0.55000000000000004</v>
      </c>
      <c r="AC2473" s="10">
        <f>IFERROR((SUMIF($N$2:N2473,M2473,$P$2:P2473))/(COUNTIF($N$2:N2473,M2473)),0)</f>
        <v>1.6</v>
      </c>
      <c r="AD2473" s="10">
        <f>IFERROR((SUMIF($N$2:N2473,M2473,$O$2:O2473))/(COUNTIF($N$2:N2473,M2473)),0)</f>
        <v>2.65</v>
      </c>
      <c r="AE2473" s="10">
        <f t="shared" si="943"/>
        <v>-1.0499999999999998</v>
      </c>
      <c r="AF2473" s="13">
        <f>IFERROR((SUMIF($M$2:M2473,N2473,$O$2:O2473))/(COUNTIF($M$2:M2473,N2473)),0)</f>
        <v>1.841409691629956</v>
      </c>
      <c r="AG2473" s="13">
        <f>IFERROR((SUMIF($M$2:M2473,N2473,$P$2:P2473))/(COUNTIF($M$2:M2473,N2473)),0)</f>
        <v>0.97797356828193838</v>
      </c>
      <c r="AH2473" s="13">
        <f t="shared" si="944"/>
        <v>0.86343612334801767</v>
      </c>
      <c r="AI2473" s="10">
        <f>IFERROR((SUMIF(N$2:N2473,N2473,P$2:P2473)-P2473)/(COUNTIF($N$2:N2473,N2473)-1),0)</f>
        <v>1.6434426229508197</v>
      </c>
      <c r="AJ2473" s="10">
        <f>IFERROR((SUMIF(N$2:N2473,N2473,O$2:O2473)-O2473)/(COUNTIF($N$2:N2473,N2473)-1),0)</f>
        <v>1.3442622950819672</v>
      </c>
      <c r="AK2473" s="10">
        <f t="shared" si="945"/>
        <v>0.29918032786885251</v>
      </c>
      <c r="AL2473" s="10">
        <f>IFERROR((AP2473)/(COUNTIF($M$2:N2473,M2473)-1),0)</f>
        <v>1.05</v>
      </c>
      <c r="AM2473" s="19">
        <f>IFERROR((AQ2473)/(COUNTIF($M$2:N2473,N2473)-1),0)</f>
        <v>1.6624203821656052</v>
      </c>
      <c r="AN2473" s="10">
        <f t="shared" si="935"/>
        <v>0</v>
      </c>
      <c r="AO2473" s="10">
        <f t="shared" si="936"/>
        <v>3</v>
      </c>
      <c r="AP2473" s="10">
        <f>SUMIF($M$2:N2473,M2473,AN$2:AO2473)-AN2473</f>
        <v>42</v>
      </c>
      <c r="AQ2473" s="10">
        <f>SUMIF($AV$2:AW2473,AV2473,$BD$2:BE2473)-BD2473</f>
        <v>783</v>
      </c>
      <c r="AR2473" s="10">
        <f>M2473</f>
        <v>4467</v>
      </c>
      <c r="AS2473" s="10">
        <f t="shared" si="928"/>
        <v>170</v>
      </c>
      <c r="AT2473">
        <f t="shared" si="929"/>
        <v>4</v>
      </c>
      <c r="AU2473" s="10">
        <f t="shared" si="930"/>
        <v>2</v>
      </c>
      <c r="AV2473">
        <f t="shared" si="946"/>
        <v>170</v>
      </c>
      <c r="AW2473">
        <f t="shared" si="947"/>
        <v>4467</v>
      </c>
      <c r="AX2473">
        <f t="shared" si="948"/>
        <v>4</v>
      </c>
      <c r="AY2473">
        <f t="shared" si="949"/>
        <v>2</v>
      </c>
      <c r="AZ2473">
        <f t="shared" si="950"/>
        <v>170</v>
      </c>
      <c r="BA2473">
        <f t="shared" si="951"/>
        <v>4467</v>
      </c>
      <c r="BB2473">
        <f t="shared" si="952"/>
        <v>2</v>
      </c>
      <c r="BC2473">
        <f t="shared" si="953"/>
        <v>4</v>
      </c>
      <c r="BD2473">
        <f t="shared" si="933"/>
        <v>3</v>
      </c>
      <c r="BE2473">
        <f t="shared" si="934"/>
        <v>0</v>
      </c>
    </row>
    <row r="2474" spans="10:57" x14ac:dyDescent="0.25">
      <c r="J2474" s="23">
        <f>MAX(_xlfn.MAXIFS(L$2:$L2474,M$2:$M2474,M2474),_xlfn.MAXIFS(L$2:$L2474,N$2:$N2474,M2474))-MAX(_xlfn.MAXIFS(L$2:$L2473,M$2:$M2473,M2474),_xlfn.MAXIFS(L$2:$L2473,N$2:$N2473,M2474))</f>
        <v>3</v>
      </c>
      <c r="K2474" s="23">
        <f>MAX(_xlfn.MAXIFS($L$2:L2474,$M$2:M2474,N2474),_xlfn.MAXIFS($L$2:L2474,$N$2:N2474,N2474))-MAX(_xlfn.MAXIFS($L$2:L2473,$M$2:M2473,N2474),_xlfn.MAXIFS($L$2:L2473,$N$2:N2473,N2474))</f>
        <v>3</v>
      </c>
      <c r="L2474" s="20">
        <v>43579</v>
      </c>
      <c r="M2474" s="10">
        <v>413</v>
      </c>
      <c r="N2474" s="10">
        <v>122</v>
      </c>
      <c r="O2474" s="10">
        <v>1</v>
      </c>
      <c r="P2474" s="10">
        <v>2</v>
      </c>
      <c r="Q2474" s="10" t="str">
        <f t="shared" si="937"/>
        <v>N</v>
      </c>
      <c r="R2474" s="10" t="str">
        <f t="shared" si="938"/>
        <v>S</v>
      </c>
      <c r="S2474" s="10">
        <f t="shared" si="939"/>
        <v>-1</v>
      </c>
      <c r="T2474" s="11">
        <f>IFERROR((SUMIF($M$2:N2474,M2474,$O$2:P2474)-O2474)/(COUNTIF($M$2:N2474,M2474)-1),0)</f>
        <v>1.4276729559748427</v>
      </c>
      <c r="U2474" s="11">
        <f>IFERROR((SUMIF($AR$2:AR2474,AR2474,$AT$2:AU2474)-AT2474)/(COUNTIF($M$2:N2474,M2474)-1),0)</f>
        <v>0.58490566037735847</v>
      </c>
      <c r="V2474" s="11">
        <f t="shared" si="940"/>
        <v>0.8427672955974842</v>
      </c>
      <c r="W2474" s="12">
        <f>IFERROR((SUMIF($AV$2:AW2474,AV2474,$AX$2:AY2474)-AX2474)/(COUNTIF($M$2:N2474,N2474)-1),0)</f>
        <v>1.5255813953488373</v>
      </c>
      <c r="X2474" s="12">
        <f>IFERROR((SUMIF($AZ$2:BA2474,AZ2474,$BB$2:BC2474)-BB2474)/(COUNTIF($M$2:N2474,N2474)-1),0)</f>
        <v>1.155813953488372</v>
      </c>
      <c r="Y2474" s="12">
        <f t="shared" si="941"/>
        <v>0.36976744186046528</v>
      </c>
      <c r="Z2474" s="13">
        <f>IFERROR((SUMIF($M$2:M2474,M2474,O$2:O2474)-O2474)/(COUNTIF($M$2:M2474,M2474)-1),0)</f>
        <v>1.5333333333333334</v>
      </c>
      <c r="AA2474" s="13">
        <f>IFERROR((SUMIF($M$2:M2474,M2474,P$2:P2474)-P2474)/(COUNTIF($M$2:M2474,M2474)-1),0)</f>
        <v>1.24</v>
      </c>
      <c r="AB2474" s="13">
        <f t="shared" si="942"/>
        <v>0.29333333333333345</v>
      </c>
      <c r="AC2474" s="10">
        <f>IFERROR((SUMIF($N$2:N2474,M2474,$P$2:P2474))/(COUNTIF($N$2:N2474,M2474)),0)</f>
        <v>1.3333333333333333</v>
      </c>
      <c r="AD2474" s="10">
        <f>IFERROR((SUMIF($N$2:N2474,M2474,$O$2:O2474))/(COUNTIF($N$2:N2474,M2474)),0)</f>
        <v>1.6904761904761905</v>
      </c>
      <c r="AE2474" s="10">
        <f t="shared" si="943"/>
        <v>-0.35714285714285721</v>
      </c>
      <c r="AF2474" s="13">
        <f>IFERROR((SUMIF($M$2:M2474,N2474,$O$2:O2474))/(COUNTIF($M$2:M2474,N2474)),0)</f>
        <v>1.616504854368932</v>
      </c>
      <c r="AG2474" s="13">
        <f>IFERROR((SUMIF($M$2:M2474,N2474,$P$2:P2474))/(COUNTIF($M$2:M2474,N2474)),0)</f>
        <v>1.1359223300970873</v>
      </c>
      <c r="AH2474" s="13">
        <f t="shared" si="944"/>
        <v>0.48058252427184467</v>
      </c>
      <c r="AI2474" s="10">
        <f>IFERROR((SUMIF(N$2:N2474,N2474,P$2:P2474)-P2474)/(COUNTIF($N$2:N2474,N2474)-1),0)</f>
        <v>1.4419642857142858</v>
      </c>
      <c r="AJ2474" s="10">
        <f>IFERROR((SUMIF(N$2:N2474,N2474,O$2:O2474)-O2474)/(COUNTIF($N$2:N2474,N2474)-1),0)</f>
        <v>1.1741071428571428</v>
      </c>
      <c r="AK2474" s="10">
        <f t="shared" si="945"/>
        <v>0.26785714285714302</v>
      </c>
      <c r="AL2474" s="10">
        <f>IFERROR((AP2474)/(COUNTIF($M$2:N2474,M2474)-1),0)</f>
        <v>1.320754716981132</v>
      </c>
      <c r="AM2474" s="19">
        <f>IFERROR((AQ2474)/(COUNTIF($M$2:N2474,N2474)-1),0)</f>
        <v>1.5744186046511628</v>
      </c>
      <c r="AN2474" s="10">
        <f t="shared" si="935"/>
        <v>0</v>
      </c>
      <c r="AO2474" s="10">
        <f t="shared" si="936"/>
        <v>3</v>
      </c>
      <c r="AP2474" s="10">
        <f>SUMIF($M$2:N2474,M2474,AN$2:AO2474)-AN2474</f>
        <v>210</v>
      </c>
      <c r="AQ2474" s="10">
        <f>SUMIF($AV$2:AW2474,AV2474,$BD$2:BE2474)-BD2474</f>
        <v>677</v>
      </c>
      <c r="AR2474" s="10">
        <f>M2474</f>
        <v>413</v>
      </c>
      <c r="AS2474" s="10">
        <f t="shared" si="928"/>
        <v>122</v>
      </c>
      <c r="AT2474">
        <f t="shared" si="929"/>
        <v>2</v>
      </c>
      <c r="AU2474" s="10">
        <f t="shared" si="930"/>
        <v>1</v>
      </c>
      <c r="AV2474">
        <f t="shared" si="946"/>
        <v>122</v>
      </c>
      <c r="AW2474">
        <f t="shared" si="947"/>
        <v>413</v>
      </c>
      <c r="AX2474">
        <f t="shared" si="948"/>
        <v>2</v>
      </c>
      <c r="AY2474">
        <f t="shared" si="949"/>
        <v>1</v>
      </c>
      <c r="AZ2474">
        <f t="shared" si="950"/>
        <v>122</v>
      </c>
      <c r="BA2474">
        <f t="shared" si="951"/>
        <v>413</v>
      </c>
      <c r="BB2474">
        <f t="shared" si="952"/>
        <v>1</v>
      </c>
      <c r="BC2474">
        <f t="shared" si="953"/>
        <v>2</v>
      </c>
      <c r="BD2474">
        <f t="shared" si="933"/>
        <v>3</v>
      </c>
      <c r="BE2474">
        <f t="shared" si="934"/>
        <v>0</v>
      </c>
    </row>
    <row r="2475" spans="10:57" x14ac:dyDescent="0.25">
      <c r="J2475" s="23">
        <f>MAX(_xlfn.MAXIFS(L$2:$L2475,M$2:$M2475,M2475),_xlfn.MAXIFS(L$2:$L2475,N$2:$N2475,M2475))-MAX(_xlfn.MAXIFS(L$2:$L2474,M$2:$M2474,M2475),_xlfn.MAXIFS(L$2:$L2474,N$2:$N2474,M2475))</f>
        <v>3</v>
      </c>
      <c r="K2475" s="23">
        <f>MAX(_xlfn.MAXIFS($L$2:L2475,$M$2:M2475,N2475),_xlfn.MAXIFS($L$2:L2475,$N$2:N2475,N2475))-MAX(_xlfn.MAXIFS($L$2:L2474,$M$2:M2474,N2475),_xlfn.MAXIFS($L$2:L2474,$N$2:N2474,N2475))</f>
        <v>3</v>
      </c>
      <c r="L2475" s="20">
        <v>43579</v>
      </c>
      <c r="M2475" s="10">
        <v>14</v>
      </c>
      <c r="N2475" s="10">
        <v>2662</v>
      </c>
      <c r="O2475" s="10">
        <v>2</v>
      </c>
      <c r="P2475" s="10">
        <v>2</v>
      </c>
      <c r="Q2475" s="10" t="str">
        <f t="shared" si="937"/>
        <v>U</v>
      </c>
      <c r="R2475" s="10" t="str">
        <f t="shared" si="938"/>
        <v>U</v>
      </c>
      <c r="S2475" s="10">
        <f t="shared" si="939"/>
        <v>0</v>
      </c>
      <c r="T2475" s="11">
        <f>IFERROR((SUMIF($M$2:N2475,M2475,$O$2:P2475)-O2475)/(COUNTIF($M$2:N2475,M2475)-1),0)</f>
        <v>1.7455752212389382</v>
      </c>
      <c r="U2475" s="11">
        <f>IFERROR((SUMIF($AR$2:AR2475,AR2475,$AT$2:AU2475)-AT2475)/(COUNTIF($M$2:N2475,M2475)-1),0)</f>
        <v>0.57079646017699115</v>
      </c>
      <c r="V2475" s="11">
        <f t="shared" si="940"/>
        <v>1.1747787610619471</v>
      </c>
      <c r="W2475" s="12">
        <f>IFERROR((SUMIF($AV$2:AW2475,AV2475,$AX$2:AY2475)-AX2475)/(COUNTIF($M$2:N2475,N2475)-1),0)</f>
        <v>1.1304347826086956</v>
      </c>
      <c r="X2475" s="12">
        <f>IFERROR((SUMIF($AZ$2:BA2475,AZ2475,$BB$2:BC2475)-BB2475)/(COUNTIF($M$2:N2475,N2475)-1),0)</f>
        <v>1.6956521739130435</v>
      </c>
      <c r="Y2475" s="12">
        <f t="shared" si="941"/>
        <v>-0.56521739130434789</v>
      </c>
      <c r="Z2475" s="13">
        <f>IFERROR((SUMIF($M$2:M2475,M2475,O$2:O2475)-O2475)/(COUNTIF($M$2:M2475,M2475)-1),0)</f>
        <v>1.758139534883721</v>
      </c>
      <c r="AA2475" s="13">
        <f>IFERROR((SUMIF($M$2:M2475,M2475,P$2:P2475)-P2475)/(COUNTIF($M$2:M2475,M2475)-1),0)</f>
        <v>1.2</v>
      </c>
      <c r="AB2475" s="13">
        <f t="shared" si="942"/>
        <v>0.55813953488372103</v>
      </c>
      <c r="AC2475" s="10">
        <f>IFERROR((SUMIF($N$2:N2475,M2475,$P$2:P2475))/(COUNTIF($N$2:N2475,M2475)),0)</f>
        <v>1.7341772151898733</v>
      </c>
      <c r="AD2475" s="10">
        <f>IFERROR((SUMIF($N$2:N2475,M2475,$O$2:O2475))/(COUNTIF($N$2:N2475,M2475)),0)</f>
        <v>1.2995780590717299</v>
      </c>
      <c r="AE2475" s="10">
        <f t="shared" si="943"/>
        <v>0.43459915611814348</v>
      </c>
      <c r="AF2475" s="13">
        <f>IFERROR((SUMIF($M$2:M2475,N2475,$O$2:O2475))/(COUNTIF($M$2:M2475,N2475)),0)</f>
        <v>1.0727272727272728</v>
      </c>
      <c r="AG2475" s="13">
        <f>IFERROR((SUMIF($M$2:M2475,N2475,$P$2:P2475))/(COUNTIF($M$2:M2475,N2475)),0)</f>
        <v>1.7272727272727273</v>
      </c>
      <c r="AH2475" s="13">
        <f t="shared" si="944"/>
        <v>-0.65454545454545454</v>
      </c>
      <c r="AI2475" s="10">
        <f>IFERROR((SUMIF(N$2:N2475,N2475,P$2:P2475)-P2475)/(COUNTIF($N$2:N2475,N2475)-1),0)</f>
        <v>1.1833333333333333</v>
      </c>
      <c r="AJ2475" s="10">
        <f>IFERROR((SUMIF(N$2:N2475,N2475,O$2:O2475)-O2475)/(COUNTIF($N$2:N2475,N2475)-1),0)</f>
        <v>1.6666666666666667</v>
      </c>
      <c r="AK2475" s="10">
        <f t="shared" si="945"/>
        <v>-0.48333333333333339</v>
      </c>
      <c r="AL2475" s="10">
        <f>IFERROR((AP2475)/(COUNTIF($M$2:N2475,M2475)-1),0)</f>
        <v>1.6438053097345133</v>
      </c>
      <c r="AM2475" s="19">
        <f>IFERROR((AQ2475)/(COUNTIF($M$2:N2475,N2475)-1),0)</f>
        <v>1.0521739130434782</v>
      </c>
      <c r="AN2475" s="10">
        <f t="shared" si="935"/>
        <v>1</v>
      </c>
      <c r="AO2475" s="10">
        <f t="shared" si="936"/>
        <v>1</v>
      </c>
      <c r="AP2475" s="10">
        <f>SUMIF($M$2:N2475,M2475,AN$2:AO2475)-AN2475</f>
        <v>743</v>
      </c>
      <c r="AQ2475" s="10">
        <f>SUMIF($AV$2:AW2475,AV2475,$BD$2:BE2475)-BD2475</f>
        <v>121</v>
      </c>
      <c r="AR2475" s="10">
        <f>M2475</f>
        <v>14</v>
      </c>
      <c r="AS2475" s="10">
        <f t="shared" si="928"/>
        <v>2662</v>
      </c>
      <c r="AT2475">
        <f t="shared" si="929"/>
        <v>2</v>
      </c>
      <c r="AU2475" s="10">
        <f t="shared" si="930"/>
        <v>2</v>
      </c>
      <c r="AV2475">
        <f t="shared" si="946"/>
        <v>2662</v>
      </c>
      <c r="AW2475">
        <f t="shared" si="947"/>
        <v>14</v>
      </c>
      <c r="AX2475">
        <f t="shared" si="948"/>
        <v>2</v>
      </c>
      <c r="AY2475">
        <f t="shared" si="949"/>
        <v>2</v>
      </c>
      <c r="AZ2475">
        <f t="shared" si="950"/>
        <v>2662</v>
      </c>
      <c r="BA2475">
        <f t="shared" si="951"/>
        <v>14</v>
      </c>
      <c r="BB2475">
        <f t="shared" si="952"/>
        <v>2</v>
      </c>
      <c r="BC2475">
        <f t="shared" si="953"/>
        <v>2</v>
      </c>
      <c r="BD2475">
        <f t="shared" si="933"/>
        <v>1</v>
      </c>
      <c r="BE2475">
        <f t="shared" si="934"/>
        <v>1</v>
      </c>
    </row>
    <row r="2476" spans="10:57" x14ac:dyDescent="0.25">
      <c r="J2476" s="23">
        <f>MAX(_xlfn.MAXIFS(L$2:$L2476,M$2:$M2476,M2476),_xlfn.MAXIFS(L$2:$L2476,N$2:$N2476,M2476))-MAX(_xlfn.MAXIFS(L$2:$L2475,M$2:$M2475,M2476),_xlfn.MAXIFS(L$2:$L2475,N$2:$N2475,M2476))</f>
        <v>3</v>
      </c>
      <c r="K2476" s="23">
        <f>MAX(_xlfn.MAXIFS($L$2:L2476,$M$2:M2476,N2476),_xlfn.MAXIFS($L$2:L2476,$N$2:N2476,N2476))-MAX(_xlfn.MAXIFS($L$2:L2475,$M$2:M2475,N2476),_xlfn.MAXIFS($L$2:L2475,$N$2:N2475,N2476))</f>
        <v>3</v>
      </c>
      <c r="L2476" s="20">
        <v>43579</v>
      </c>
      <c r="M2476" s="10">
        <v>409</v>
      </c>
      <c r="N2476" s="10">
        <v>4441</v>
      </c>
      <c r="O2476" s="10">
        <v>3</v>
      </c>
      <c r="P2476" s="10">
        <v>1</v>
      </c>
      <c r="Q2476" s="10" t="str">
        <f t="shared" si="937"/>
        <v>S</v>
      </c>
      <c r="R2476" s="10" t="str">
        <f t="shared" si="938"/>
        <v>N</v>
      </c>
      <c r="S2476" s="10">
        <f t="shared" si="939"/>
        <v>2</v>
      </c>
      <c r="T2476" s="11">
        <f>IFERROR((SUMIF($M$2:N2476,M2476,$O$2:P2476)-O2476)/(COUNTIF($M$2:N2476,M2476)-1),0)</f>
        <v>2.2042389210019269</v>
      </c>
      <c r="U2476" s="11">
        <f>IFERROR((SUMIF($AR$2:AR2476,AR2476,$AT$2:AU2476)-AT2476)/(COUNTIF($M$2:N2476,M2476)-1),0)</f>
        <v>0.35452793834296725</v>
      </c>
      <c r="V2476" s="11">
        <f t="shared" si="940"/>
        <v>1.8497109826589595</v>
      </c>
      <c r="W2476" s="12">
        <f>IFERROR((SUMIF($AV$2:AW2476,AV2476,$AX$2:AY2476)-AX2476)/(COUNTIF($M$2:N2476,N2476)-1),0)</f>
        <v>1.294776119402985</v>
      </c>
      <c r="X2476" s="12">
        <f>IFERROR((SUMIF($AZ$2:BA2476,AZ2476,$BB$2:BC2476)-BB2476)/(COUNTIF($M$2:N2476,N2476)-1),0)</f>
        <v>1.4701492537313432</v>
      </c>
      <c r="Y2476" s="12">
        <f t="shared" si="941"/>
        <v>-0.17537313432835822</v>
      </c>
      <c r="Z2476" s="13">
        <f>IFERROR((SUMIF($M$2:M2476,M2476,O$2:O2476)-O2476)/(COUNTIF($M$2:M2476,M2476)-1),0)</f>
        <v>2.4074074074074074</v>
      </c>
      <c r="AA2476" s="13">
        <f>IFERROR((SUMIF($M$2:M2476,M2476,P$2:P2476)-P2476)/(COUNTIF($M$2:M2476,M2476)-1),0)</f>
        <v>0.75720164609053497</v>
      </c>
      <c r="AB2476" s="13">
        <f t="shared" si="942"/>
        <v>1.6502057613168724</v>
      </c>
      <c r="AC2476" s="10">
        <f>IFERROR((SUMIF($N$2:N2476,M2476,$P$2:P2476))/(COUNTIF($N$2:N2476,M2476)),0)</f>
        <v>2.0253623188405796</v>
      </c>
      <c r="AD2476" s="10">
        <f>IFERROR((SUMIF($N$2:N2476,M2476,$O$2:O2476))/(COUNTIF($N$2:N2476,M2476)),0)</f>
        <v>1.036231884057971</v>
      </c>
      <c r="AE2476" s="10">
        <f t="shared" si="943"/>
        <v>0.98913043478260865</v>
      </c>
      <c r="AF2476" s="13">
        <f>IFERROR((SUMIF($M$2:M2476,N2476,$O$2:O2476))/(COUNTIF($M$2:M2476,N2476)),0)</f>
        <v>1.3384615384615384</v>
      </c>
      <c r="AG2476" s="13">
        <f>IFERROR((SUMIF($M$2:M2476,N2476,$P$2:P2476))/(COUNTIF($M$2:M2476,N2476)),0)</f>
        <v>1.2769230769230768</v>
      </c>
      <c r="AH2476" s="13">
        <f t="shared" si="944"/>
        <v>6.1538461538461542E-2</v>
      </c>
      <c r="AI2476" s="10">
        <f>IFERROR((SUMIF(N$2:N2476,N2476,P$2:P2476)-P2476)/(COUNTIF($N$2:N2476,N2476)-1),0)</f>
        <v>1.2536231884057971</v>
      </c>
      <c r="AJ2476" s="10">
        <f>IFERROR((SUMIF(N$2:N2476,N2476,O$2:O2476)-O2476)/(COUNTIF($N$2:N2476,N2476)-1),0)</f>
        <v>1.6521739130434783</v>
      </c>
      <c r="AK2476" s="10">
        <f t="shared" si="945"/>
        <v>-0.39855072463768115</v>
      </c>
      <c r="AL2476" s="10">
        <f>IFERROR((AP2476)/(COUNTIF($M$2:N2476,M2476)-1),0)</f>
        <v>2.0924855491329479</v>
      </c>
      <c r="AM2476" s="19">
        <f>IFERROR((AQ2476)/(COUNTIF($M$2:N2476,N2476)-1),0)</f>
        <v>1.294776119402985</v>
      </c>
      <c r="AN2476" s="10">
        <f t="shared" si="935"/>
        <v>3</v>
      </c>
      <c r="AO2476" s="10">
        <f t="shared" si="936"/>
        <v>0</v>
      </c>
      <c r="AP2476" s="10">
        <f>SUMIF($M$2:N2476,M2476,AN$2:AO2476)-AN2476</f>
        <v>1086</v>
      </c>
      <c r="AQ2476" s="10">
        <f>SUMIF($AV$2:AW2476,AV2476,$BD$2:BE2476)-BD2476</f>
        <v>347</v>
      </c>
      <c r="AR2476" s="10">
        <f>M2476</f>
        <v>409</v>
      </c>
      <c r="AS2476" s="10">
        <f t="shared" si="928"/>
        <v>4441</v>
      </c>
      <c r="AT2476">
        <f t="shared" si="929"/>
        <v>1</v>
      </c>
      <c r="AU2476" s="10">
        <f t="shared" si="930"/>
        <v>3</v>
      </c>
      <c r="AV2476">
        <f t="shared" si="946"/>
        <v>4441</v>
      </c>
      <c r="AW2476">
        <f t="shared" si="947"/>
        <v>409</v>
      </c>
      <c r="AX2476">
        <f t="shared" si="948"/>
        <v>1</v>
      </c>
      <c r="AY2476">
        <f t="shared" si="949"/>
        <v>3</v>
      </c>
      <c r="AZ2476">
        <f t="shared" si="950"/>
        <v>4441</v>
      </c>
      <c r="BA2476">
        <f t="shared" si="951"/>
        <v>409</v>
      </c>
      <c r="BB2476">
        <f t="shared" si="952"/>
        <v>3</v>
      </c>
      <c r="BC2476">
        <f t="shared" si="953"/>
        <v>1</v>
      </c>
      <c r="BD2476">
        <f t="shared" si="933"/>
        <v>0</v>
      </c>
      <c r="BE2476">
        <f t="shared" si="934"/>
        <v>3</v>
      </c>
    </row>
    <row r="2477" spans="10:57" x14ac:dyDescent="0.25">
      <c r="J2477" s="23">
        <f>MAX(_xlfn.MAXIFS(L$2:$L2477,M$2:$M2477,M2477),_xlfn.MAXIFS(L$2:$L2477,N$2:$N2477,M2477))-MAX(_xlfn.MAXIFS(L$2:$L2476,M$2:$M2476,M2477),_xlfn.MAXIFS(L$2:$L2476,N$2:$N2476,M2477))</f>
        <v>4</v>
      </c>
      <c r="K2477" s="23">
        <f>MAX(_xlfn.MAXIFS($L$2:L2477,$M$2:M2477,N2477),_xlfn.MAXIFS($L$2:L2477,$N$2:N2477,N2477))-MAX(_xlfn.MAXIFS($L$2:L2476,$M$2:M2476,N2477),_xlfn.MAXIFS($L$2:L2476,$N$2:N2476,N2477))</f>
        <v>4</v>
      </c>
      <c r="L2477" s="20">
        <v>43582</v>
      </c>
      <c r="M2477" s="10">
        <v>170</v>
      </c>
      <c r="N2477" s="10">
        <v>4467</v>
      </c>
      <c r="O2477" s="10">
        <v>3</v>
      </c>
      <c r="P2477" s="10">
        <v>4</v>
      </c>
      <c r="Q2477" s="10" t="str">
        <f t="shared" si="937"/>
        <v>N</v>
      </c>
      <c r="R2477" s="10" t="str">
        <f t="shared" si="938"/>
        <v>S</v>
      </c>
      <c r="S2477" s="10">
        <f t="shared" si="939"/>
        <v>-1</v>
      </c>
      <c r="T2477" s="11">
        <f>IFERROR((SUMIF($M$2:N2477,M2477,$O$2:P2477)-O2477)/(COUNTIF($M$2:N2477,M2477)-1),0)</f>
        <v>1.7436440677966101</v>
      </c>
      <c r="U2477" s="11">
        <f>IFERROR((SUMIF($AR$2:AR2477,AR2477,$AT$2:AU2477)-AT2477)/(COUNTIF($M$2:N2477,M2477)-1),0)</f>
        <v>0.47033898305084748</v>
      </c>
      <c r="V2477" s="11">
        <f t="shared" si="940"/>
        <v>1.2733050847457625</v>
      </c>
      <c r="W2477" s="12">
        <f>IFERROR((SUMIF($AV$2:AW2477,AV2477,$AX$2:AY2477)-AX2477)/(COUNTIF($M$2:N2477,N2477)-1),0)</f>
        <v>1.4146341463414633</v>
      </c>
      <c r="X2477" s="12">
        <f>IFERROR((SUMIF($AZ$2:BA2477,AZ2477,$BB$2:BC2477)-BB2477)/(COUNTIF($M$2:N2477,N2477)-1),0)</f>
        <v>2.2439024390243905</v>
      </c>
      <c r="Y2477" s="12">
        <f t="shared" si="941"/>
        <v>-0.82926829268292712</v>
      </c>
      <c r="Z2477" s="13">
        <f>IFERROR((SUMIF($M$2:M2477,M2477,O$2:O2477)-O2477)/(COUNTIF($M$2:M2477,M2477)-1),0)</f>
        <v>1.841409691629956</v>
      </c>
      <c r="AA2477" s="13">
        <f>IFERROR((SUMIF($M$2:M2477,M2477,P$2:P2477)-P2477)/(COUNTIF($M$2:M2477,M2477)-1),0)</f>
        <v>0.97797356828193838</v>
      </c>
      <c r="AB2477" s="13">
        <f t="shared" si="942"/>
        <v>0.86343612334801767</v>
      </c>
      <c r="AC2477" s="10">
        <f>IFERROR((SUMIF($N$2:N2477,M2477,$P$2:P2477))/(COUNTIF($N$2:N2477,M2477)),0)</f>
        <v>1.653061224489796</v>
      </c>
      <c r="AD2477" s="10">
        <f>IFERROR((SUMIF($N$2:N2477,M2477,$O$2:O2477))/(COUNTIF($N$2:N2477,M2477)),0)</f>
        <v>1.346938775510204</v>
      </c>
      <c r="AE2477" s="10">
        <f t="shared" si="943"/>
        <v>0.30612244897959195</v>
      </c>
      <c r="AF2477" s="13">
        <f>IFERROR((SUMIF($M$2:M2477,N2477,$O$2:O2477))/(COUNTIF($M$2:M2477,N2477)),0)</f>
        <v>1.2380952380952381</v>
      </c>
      <c r="AG2477" s="13">
        <f>IFERROR((SUMIF($M$2:M2477,N2477,$P$2:P2477))/(COUNTIF($M$2:M2477,N2477)),0)</f>
        <v>1.8571428571428572</v>
      </c>
      <c r="AH2477" s="13">
        <f t="shared" si="944"/>
        <v>-0.61904761904761907</v>
      </c>
      <c r="AI2477" s="10">
        <f>IFERROR((SUMIF(N$2:N2477,N2477,P$2:P2477)-P2477)/(COUNTIF($N$2:N2477,N2477)-1),0)</f>
        <v>1.6</v>
      </c>
      <c r="AJ2477" s="10">
        <f>IFERROR((SUMIF(N$2:N2477,N2477,O$2:O2477)-O2477)/(COUNTIF($N$2:N2477,N2477)-1),0)</f>
        <v>2.65</v>
      </c>
      <c r="AK2477" s="10">
        <f t="shared" si="945"/>
        <v>-1.0499999999999998</v>
      </c>
      <c r="AL2477" s="10">
        <f>IFERROR((AP2477)/(COUNTIF($M$2:N2477,M2477)-1),0)</f>
        <v>1.6652542372881356</v>
      </c>
      <c r="AM2477" s="19">
        <f>IFERROR((AQ2477)/(COUNTIF($M$2:N2477,N2477)-1),0)</f>
        <v>1.024390243902439</v>
      </c>
      <c r="AN2477" s="10">
        <f t="shared" si="935"/>
        <v>0</v>
      </c>
      <c r="AO2477" s="10">
        <f t="shared" si="936"/>
        <v>3</v>
      </c>
      <c r="AP2477" s="10">
        <f>SUMIF($M$2:N2477,M2477,AN$2:AO2477)-AN2477</f>
        <v>786</v>
      </c>
      <c r="AQ2477" s="10">
        <f>SUMIF($AV$2:AW2477,AV2477,$BD$2:BE2477)-BD2477</f>
        <v>42</v>
      </c>
      <c r="AR2477" s="10">
        <f>M2477</f>
        <v>170</v>
      </c>
      <c r="AS2477" s="10">
        <f t="shared" si="928"/>
        <v>4467</v>
      </c>
      <c r="AT2477">
        <f t="shared" si="929"/>
        <v>4</v>
      </c>
      <c r="AU2477" s="10">
        <f t="shared" si="930"/>
        <v>3</v>
      </c>
      <c r="AV2477">
        <f t="shared" si="946"/>
        <v>4467</v>
      </c>
      <c r="AW2477">
        <f t="shared" si="947"/>
        <v>170</v>
      </c>
      <c r="AX2477">
        <f t="shared" si="948"/>
        <v>4</v>
      </c>
      <c r="AY2477">
        <f t="shared" si="949"/>
        <v>3</v>
      </c>
      <c r="AZ2477">
        <f t="shared" si="950"/>
        <v>4467</v>
      </c>
      <c r="BA2477">
        <f t="shared" si="951"/>
        <v>170</v>
      </c>
      <c r="BB2477">
        <f t="shared" si="952"/>
        <v>3</v>
      </c>
      <c r="BC2477">
        <f t="shared" si="953"/>
        <v>4</v>
      </c>
      <c r="BD2477">
        <f t="shared" si="933"/>
        <v>3</v>
      </c>
      <c r="BE2477">
        <f t="shared" si="934"/>
        <v>0</v>
      </c>
    </row>
    <row r="2478" spans="10:57" x14ac:dyDescent="0.25">
      <c r="J2478" s="23">
        <f>MAX(_xlfn.MAXIFS(L$2:$L2478,M$2:$M2478,M2478),_xlfn.MAXIFS(L$2:$L2478,N$2:$N2478,M2478))-MAX(_xlfn.MAXIFS(L$2:$L2477,M$2:$M2477,M2478),_xlfn.MAXIFS(L$2:$L2477,N$2:$N2477,M2478))</f>
        <v>4</v>
      </c>
      <c r="K2478" s="23">
        <f>MAX(_xlfn.MAXIFS($L$2:L2478,$M$2:M2478,N2478),_xlfn.MAXIFS($L$2:L2478,$N$2:N2478,N2478))-MAX(_xlfn.MAXIFS($L$2:L2477,$M$2:M2477,N2478),_xlfn.MAXIFS($L$2:L2477,$N$2:N2477,N2478))</f>
        <v>4</v>
      </c>
      <c r="L2478" s="20">
        <v>43582</v>
      </c>
      <c r="M2478" s="10">
        <v>856</v>
      </c>
      <c r="N2478" s="10">
        <v>503</v>
      </c>
      <c r="O2478" s="10">
        <v>1</v>
      </c>
      <c r="P2478" s="10">
        <v>1</v>
      </c>
      <c r="Q2478" s="10" t="str">
        <f t="shared" si="937"/>
        <v>U</v>
      </c>
      <c r="R2478" s="10" t="str">
        <f t="shared" si="938"/>
        <v>U</v>
      </c>
      <c r="S2478" s="10">
        <f t="shared" si="939"/>
        <v>0</v>
      </c>
      <c r="T2478" s="11">
        <f>IFERROR((SUMIF($M$2:N2478,M2478,$O$2:P2478)-O2478)/(COUNTIF($M$2:N2478,M2478)-1),0)</f>
        <v>1.2376237623762376</v>
      </c>
      <c r="U2478" s="11">
        <f>IFERROR((SUMIF($AR$2:AR2478,AR2478,$AT$2:AU2478)-AT2478)/(COUNTIF($M$2:N2478,M2478)-1),0)</f>
        <v>0.72937293729372932</v>
      </c>
      <c r="V2478" s="11">
        <f t="shared" si="940"/>
        <v>0.5082508250825083</v>
      </c>
      <c r="W2478" s="12">
        <f>IFERROR((SUMIF($AV$2:AW2478,AV2478,$AX$2:AY2478)-AX2478)/(COUNTIF($M$2:N2478,N2478)-1),0)</f>
        <v>1.3406940063091484</v>
      </c>
      <c r="X2478" s="12">
        <f>IFERROR((SUMIF($AZ$2:BA2478,AZ2478,$BB$2:BC2478)-BB2478)/(COUNTIF($M$2:N2478,N2478)-1),0)</f>
        <v>1.6466876971608833</v>
      </c>
      <c r="Y2478" s="12">
        <f t="shared" si="941"/>
        <v>-0.30599369085173489</v>
      </c>
      <c r="Z2478" s="13">
        <f>IFERROR((SUMIF($M$2:M2478,M2478,O$2:O2478)-O2478)/(COUNTIF($M$2:M2478,M2478)-1),0)</f>
        <v>1.3496503496503496</v>
      </c>
      <c r="AA2478" s="13">
        <f>IFERROR((SUMIF($M$2:M2478,M2478,P$2:P2478)-P2478)/(COUNTIF($M$2:M2478,M2478)-1),0)</f>
        <v>1.5454545454545454</v>
      </c>
      <c r="AB2478" s="13">
        <f t="shared" si="942"/>
        <v>-0.19580419580419584</v>
      </c>
      <c r="AC2478" s="10">
        <f>IFERROR((SUMIF($N$2:N2478,M2478,$P$2:P2478))/(COUNTIF($N$2:N2478,M2478)),0)</f>
        <v>1.1375</v>
      </c>
      <c r="AD2478" s="10">
        <f>IFERROR((SUMIF($N$2:N2478,M2478,$O$2:O2478))/(COUNTIF($N$2:N2478,M2478)),0)</f>
        <v>1.625</v>
      </c>
      <c r="AE2478" s="10">
        <f t="shared" si="943"/>
        <v>-0.48750000000000004</v>
      </c>
      <c r="AF2478" s="13">
        <f>IFERROR((SUMIF($M$2:M2478,N2478,$O$2:O2478))/(COUNTIF($M$2:M2478,N2478)),0)</f>
        <v>1.4503311258278146</v>
      </c>
      <c r="AG2478" s="13">
        <f>IFERROR((SUMIF($M$2:M2478,N2478,$P$2:P2478))/(COUNTIF($M$2:M2478,N2478)),0)</f>
        <v>1.5496688741721854</v>
      </c>
      <c r="AH2478" s="13">
        <f t="shared" si="944"/>
        <v>-9.9337748344370702E-2</v>
      </c>
      <c r="AI2478" s="10">
        <f>IFERROR((SUMIF(N$2:N2478,N2478,P$2:P2478)-P2478)/(COUNTIF($N$2:N2478,N2478)-1),0)</f>
        <v>1.2409638554216869</v>
      </c>
      <c r="AJ2478" s="10">
        <f>IFERROR((SUMIF(N$2:N2478,N2478,O$2:O2478)-O2478)/(COUNTIF($N$2:N2478,N2478)-1),0)</f>
        <v>1.7349397590361446</v>
      </c>
      <c r="AK2478" s="10">
        <f t="shared" si="945"/>
        <v>-0.49397590361445776</v>
      </c>
      <c r="AL2478" s="10">
        <f>IFERROR((AP2478)/(COUNTIF($M$2:N2478,M2478)-1),0)</f>
        <v>1.1947194719471947</v>
      </c>
      <c r="AM2478" s="19">
        <f>IFERROR((AQ2478)/(COUNTIF($M$2:N2478,N2478)-1),0)</f>
        <v>1.2681388012618298</v>
      </c>
      <c r="AN2478" s="10">
        <f t="shared" si="935"/>
        <v>1</v>
      </c>
      <c r="AO2478" s="10">
        <f t="shared" si="936"/>
        <v>1</v>
      </c>
      <c r="AP2478" s="10">
        <f>SUMIF($M$2:N2478,M2478,AN$2:AO2478)-AN2478</f>
        <v>362</v>
      </c>
      <c r="AQ2478" s="10">
        <f>SUMIF($AV$2:AW2478,AV2478,$BD$2:BE2478)-BD2478</f>
        <v>402</v>
      </c>
      <c r="AR2478" s="10">
        <f>M2478</f>
        <v>856</v>
      </c>
      <c r="AS2478" s="10">
        <f t="shared" si="928"/>
        <v>503</v>
      </c>
      <c r="AT2478">
        <f t="shared" si="929"/>
        <v>1</v>
      </c>
      <c r="AU2478" s="10">
        <f t="shared" si="930"/>
        <v>1</v>
      </c>
      <c r="AV2478">
        <f t="shared" si="946"/>
        <v>503</v>
      </c>
      <c r="AW2478">
        <f t="shared" si="947"/>
        <v>856</v>
      </c>
      <c r="AX2478">
        <f t="shared" si="948"/>
        <v>1</v>
      </c>
      <c r="AY2478">
        <f t="shared" si="949"/>
        <v>1</v>
      </c>
      <c r="AZ2478">
        <f t="shared" si="950"/>
        <v>503</v>
      </c>
      <c r="BA2478">
        <f t="shared" si="951"/>
        <v>856</v>
      </c>
      <c r="BB2478">
        <f t="shared" si="952"/>
        <v>1</v>
      </c>
      <c r="BC2478">
        <f t="shared" si="953"/>
        <v>1</v>
      </c>
      <c r="BD2478">
        <f t="shared" si="933"/>
        <v>1</v>
      </c>
      <c r="BE2478">
        <f t="shared" si="934"/>
        <v>1</v>
      </c>
    </row>
    <row r="2479" spans="10:57" x14ac:dyDescent="0.25">
      <c r="J2479" s="23">
        <f>MAX(_xlfn.MAXIFS(L$2:$L2479,M$2:$M2479,M2479),_xlfn.MAXIFS(L$2:$L2479,N$2:$N2479,M2479))-MAX(_xlfn.MAXIFS(L$2:$L2478,M$2:$M2478,M2479),_xlfn.MAXIFS(L$2:$L2478,N$2:$N2478,M2479))</f>
        <v>4</v>
      </c>
      <c r="K2479" s="23">
        <f>MAX(_xlfn.MAXIFS($L$2:L2479,$M$2:M2479,N2479),_xlfn.MAXIFS($L$2:L2479,$N$2:N2479,N2479))-MAX(_xlfn.MAXIFS($L$2:L2478,$M$2:M2478,N2479),_xlfn.MAXIFS($L$2:L2478,$N$2:N2478,N2479))</f>
        <v>4</v>
      </c>
      <c r="L2479" s="20">
        <v>43582</v>
      </c>
      <c r="M2479" s="10">
        <v>3551</v>
      </c>
      <c r="N2479" s="10">
        <v>2444</v>
      </c>
      <c r="O2479" s="10">
        <v>1</v>
      </c>
      <c r="P2479" s="10">
        <v>4</v>
      </c>
      <c r="Q2479" s="10" t="str">
        <f t="shared" si="937"/>
        <v>N</v>
      </c>
      <c r="R2479" s="10" t="str">
        <f t="shared" si="938"/>
        <v>S</v>
      </c>
      <c r="S2479" s="10">
        <f t="shared" si="939"/>
        <v>-3</v>
      </c>
      <c r="T2479" s="11">
        <f>IFERROR((SUMIF($M$2:N2479,M2479,$O$2:P2479)-O2479)/(COUNTIF($M$2:N2479,M2479)-1),0)</f>
        <v>1.3165829145728642</v>
      </c>
      <c r="U2479" s="11">
        <f>IFERROR((SUMIF($AR$2:AR2479,AR2479,$AT$2:AU2479)-AT2479)/(COUNTIF($M$2:N2479,M2479)-1),0)</f>
        <v>0.56783919597989951</v>
      </c>
      <c r="V2479" s="11">
        <f t="shared" si="940"/>
        <v>0.74874371859296474</v>
      </c>
      <c r="W2479" s="12">
        <f>IFERROR((SUMIF($AV$2:AW2479,AV2479,$AX$2:AY2479)-AX2479)/(COUNTIF($M$2:N2479,N2479)-1),0)</f>
        <v>1.1937172774869109</v>
      </c>
      <c r="X2479" s="12">
        <f>IFERROR((SUMIF($AZ$2:BA2479,AZ2479,$BB$2:BC2479)-BB2479)/(COUNTIF($M$2:N2479,N2479)-1),0)</f>
        <v>1.5759162303664922</v>
      </c>
      <c r="Y2479" s="12">
        <f t="shared" si="941"/>
        <v>-0.38219895287958128</v>
      </c>
      <c r="Z2479" s="13">
        <f>IFERROR((SUMIF($M$2:M2479,M2479,O$2:O2479)-O2479)/(COUNTIF($M$2:M2479,M2479)-1),0)</f>
        <v>1.4148936170212767</v>
      </c>
      <c r="AA2479" s="13">
        <f>IFERROR((SUMIF($M$2:M2479,M2479,P$2:P2479)-P2479)/(COUNTIF($M$2:M2479,M2479)-1),0)</f>
        <v>1.2021276595744681</v>
      </c>
      <c r="AB2479" s="13">
        <f t="shared" si="942"/>
        <v>0.2127659574468086</v>
      </c>
      <c r="AC2479" s="10">
        <f>IFERROR((SUMIF($N$2:N2479,M2479,$P$2:P2479))/(COUNTIF($N$2:N2479,M2479)),0)</f>
        <v>1.2285714285714286</v>
      </c>
      <c r="AD2479" s="10">
        <f>IFERROR((SUMIF($N$2:N2479,M2479,$O$2:O2479))/(COUNTIF($N$2:N2479,M2479)),0)</f>
        <v>1.5238095238095237</v>
      </c>
      <c r="AE2479" s="10">
        <f t="shared" si="943"/>
        <v>-0.29523809523809508</v>
      </c>
      <c r="AF2479" s="13">
        <f>IFERROR((SUMIF($M$2:M2479,N2479,$O$2:O2479))/(COUNTIF($M$2:M2479,N2479)),0)</f>
        <v>1.1428571428571428</v>
      </c>
      <c r="AG2479" s="13">
        <f>IFERROR((SUMIF($M$2:M2479,N2479,$P$2:P2479))/(COUNTIF($M$2:M2479,N2479)),0)</f>
        <v>1.4615384615384615</v>
      </c>
      <c r="AH2479" s="13">
        <f t="shared" si="944"/>
        <v>-0.31868131868131866</v>
      </c>
      <c r="AI2479" s="10">
        <f>IFERROR((SUMIF(N$2:N2479,N2479,P$2:P2479)-P2479)/(COUNTIF($N$2:N2479,N2479)-1),0)</f>
        <v>1.24</v>
      </c>
      <c r="AJ2479" s="10">
        <f>IFERROR((SUMIF(N$2:N2479,N2479,O$2:O2479)-O2479)/(COUNTIF($N$2:N2479,N2479)-1),0)</f>
        <v>1.68</v>
      </c>
      <c r="AK2479" s="10">
        <f t="shared" si="945"/>
        <v>-0.43999999999999995</v>
      </c>
      <c r="AL2479" s="10">
        <f>IFERROR((AP2479)/(COUNTIF($M$2:N2479,M2479)-1),0)</f>
        <v>1.3417085427135678</v>
      </c>
      <c r="AM2479" s="19">
        <f>IFERROR((AQ2479)/(COUNTIF($M$2:N2479,N2479)-1),0)</f>
        <v>1.1361256544502618</v>
      </c>
      <c r="AN2479" s="10">
        <f t="shared" si="935"/>
        <v>0</v>
      </c>
      <c r="AO2479" s="10">
        <f t="shared" si="936"/>
        <v>3</v>
      </c>
      <c r="AP2479" s="10">
        <f>SUMIF($M$2:N2479,M2479,AN$2:AO2479)-AN2479</f>
        <v>267</v>
      </c>
      <c r="AQ2479" s="10">
        <f>SUMIF($AV$2:AW2479,AV2479,$BD$2:BE2479)-BD2479</f>
        <v>217</v>
      </c>
      <c r="AR2479" s="10">
        <f>M2479</f>
        <v>3551</v>
      </c>
      <c r="AS2479" s="10">
        <f t="shared" si="928"/>
        <v>2444</v>
      </c>
      <c r="AT2479">
        <f t="shared" si="929"/>
        <v>4</v>
      </c>
      <c r="AU2479" s="10">
        <f t="shared" si="930"/>
        <v>1</v>
      </c>
      <c r="AV2479">
        <f t="shared" si="946"/>
        <v>2444</v>
      </c>
      <c r="AW2479">
        <f t="shared" si="947"/>
        <v>3551</v>
      </c>
      <c r="AX2479">
        <f t="shared" si="948"/>
        <v>4</v>
      </c>
      <c r="AY2479">
        <f t="shared" si="949"/>
        <v>1</v>
      </c>
      <c r="AZ2479">
        <f t="shared" si="950"/>
        <v>2444</v>
      </c>
      <c r="BA2479">
        <f t="shared" si="951"/>
        <v>3551</v>
      </c>
      <c r="BB2479">
        <f t="shared" si="952"/>
        <v>1</v>
      </c>
      <c r="BC2479">
        <f t="shared" si="953"/>
        <v>4</v>
      </c>
      <c r="BD2479">
        <f t="shared" si="933"/>
        <v>3</v>
      </c>
      <c r="BE2479">
        <f t="shared" si="934"/>
        <v>0</v>
      </c>
    </row>
    <row r="2480" spans="10:57" x14ac:dyDescent="0.25">
      <c r="J2480" s="23">
        <f>MAX(_xlfn.MAXIFS(L$2:$L2480,M$2:$M2480,M2480),_xlfn.MAXIFS(L$2:$L2480,N$2:$N2480,M2480))-MAX(_xlfn.MAXIFS(L$2:$L2479,M$2:$M2479,M2480),_xlfn.MAXIFS(L$2:$L2479,N$2:$N2479,M2480))</f>
        <v>4</v>
      </c>
      <c r="K2480" s="23">
        <f>MAX(_xlfn.MAXIFS($L$2:L2480,$M$2:M2480,N2480),_xlfn.MAXIFS($L$2:L2480,$N$2:N2480,N2480))-MAX(_xlfn.MAXIFS($L$2:L2479,$M$2:M2479,N2480),_xlfn.MAXIFS($L$2:L2479,$N$2:N2479,N2480))</f>
        <v>4</v>
      </c>
      <c r="L2480" s="20">
        <v>43583</v>
      </c>
      <c r="M2480" s="10">
        <v>2662</v>
      </c>
      <c r="N2480" s="10">
        <v>14</v>
      </c>
      <c r="O2480" s="10">
        <v>1</v>
      </c>
      <c r="P2480" s="10">
        <v>2</v>
      </c>
      <c r="Q2480" s="10" t="str">
        <f t="shared" si="937"/>
        <v>N</v>
      </c>
      <c r="R2480" s="10" t="str">
        <f t="shared" si="938"/>
        <v>S</v>
      </c>
      <c r="S2480" s="10">
        <f t="shared" si="939"/>
        <v>-1</v>
      </c>
      <c r="T2480" s="11">
        <f>IFERROR((SUMIF($M$2:N2480,M2480,$O$2:P2480)-O2480)/(COUNTIF($M$2:N2480,M2480)-1),0)</f>
        <v>1.1379310344827587</v>
      </c>
      <c r="U2480" s="11">
        <f>IFERROR((SUMIF($AR$2:AR2480,AR2480,$AT$2:AU2480)-AT2480)/(COUNTIF($M$2:N2480,M2480)-1),0)</f>
        <v>0.81896551724137934</v>
      </c>
      <c r="V2480" s="11">
        <f t="shared" si="940"/>
        <v>0.31896551724137934</v>
      </c>
      <c r="W2480" s="12">
        <f>IFERROR((SUMIF($AV$2:AW2480,AV2480,$AX$2:AY2480)-AX2480)/(COUNTIF($M$2:N2480,N2480)-1),0)</f>
        <v>1.7461368653421634</v>
      </c>
      <c r="X2480" s="12">
        <f>IFERROR((SUMIF($AZ$2:BA2480,AZ2480,$BB$2:BC2480)-BB2480)/(COUNTIF($M$2:N2480,N2480)-1),0)</f>
        <v>1.2538631346578366</v>
      </c>
      <c r="Y2480" s="12">
        <f t="shared" si="941"/>
        <v>0.49227373068432678</v>
      </c>
      <c r="Z2480" s="13">
        <f>IFERROR((SUMIF($M$2:M2480,M2480,O$2:O2480)-O2480)/(COUNTIF($M$2:M2480,M2480)-1),0)</f>
        <v>1.0727272727272728</v>
      </c>
      <c r="AA2480" s="13">
        <f>IFERROR((SUMIF($M$2:M2480,M2480,P$2:P2480)-P2480)/(COUNTIF($M$2:M2480,M2480)-1),0)</f>
        <v>1.7272727272727273</v>
      </c>
      <c r="AB2480" s="13">
        <f t="shared" si="942"/>
        <v>-0.65454545454545454</v>
      </c>
      <c r="AC2480" s="10">
        <f>IFERROR((SUMIF($N$2:N2480,M2480,$P$2:P2480))/(COUNTIF($N$2:N2480,M2480)),0)</f>
        <v>1.1967213114754098</v>
      </c>
      <c r="AD2480" s="10">
        <f>IFERROR((SUMIF($N$2:N2480,M2480,$O$2:O2480))/(COUNTIF($N$2:N2480,M2480)),0)</f>
        <v>1.6721311475409837</v>
      </c>
      <c r="AE2480" s="10">
        <f t="shared" si="943"/>
        <v>-0.47540983606557385</v>
      </c>
      <c r="AF2480" s="13">
        <f>IFERROR((SUMIF($M$2:M2480,N2480,$O$2:O2480))/(COUNTIF($M$2:M2480,N2480)),0)</f>
        <v>1.7592592592592593</v>
      </c>
      <c r="AG2480" s="13">
        <f>IFERROR((SUMIF($M$2:M2480,N2480,$P$2:P2480))/(COUNTIF($M$2:M2480,N2480)),0)</f>
        <v>1.2037037037037037</v>
      </c>
      <c r="AH2480" s="13">
        <f t="shared" si="944"/>
        <v>0.55555555555555558</v>
      </c>
      <c r="AI2480" s="10">
        <f>IFERROR((SUMIF(N$2:N2480,N2480,P$2:P2480)-P2480)/(COUNTIF($N$2:N2480,N2480)-1),0)</f>
        <v>1.7341772151898733</v>
      </c>
      <c r="AJ2480" s="10">
        <f>IFERROR((SUMIF(N$2:N2480,N2480,O$2:O2480)-O2480)/(COUNTIF($N$2:N2480,N2480)-1),0)</f>
        <v>1.2995780590717299</v>
      </c>
      <c r="AK2480" s="10">
        <f t="shared" si="945"/>
        <v>0.43459915611814348</v>
      </c>
      <c r="AL2480" s="10">
        <f>IFERROR((AP2480)/(COUNTIF($M$2:N2480,M2480)-1),0)</f>
        <v>1.0517241379310345</v>
      </c>
      <c r="AM2480" s="19">
        <f>IFERROR((AQ2480)/(COUNTIF($M$2:N2480,N2480)-1),0)</f>
        <v>1.6423841059602649</v>
      </c>
      <c r="AN2480" s="10">
        <f t="shared" si="935"/>
        <v>0</v>
      </c>
      <c r="AO2480" s="10">
        <f t="shared" si="936"/>
        <v>3</v>
      </c>
      <c r="AP2480" s="10">
        <f>SUMIF($M$2:N2480,M2480,AN$2:AO2480)-AN2480</f>
        <v>122</v>
      </c>
      <c r="AQ2480" s="10">
        <f>SUMIF($AV$2:AW2480,AV2480,$BD$2:BE2480)-BD2480</f>
        <v>744</v>
      </c>
      <c r="AR2480" s="10">
        <f>M2480</f>
        <v>2662</v>
      </c>
      <c r="AS2480" s="10">
        <f t="shared" si="928"/>
        <v>14</v>
      </c>
      <c r="AT2480">
        <f t="shared" si="929"/>
        <v>2</v>
      </c>
      <c r="AU2480" s="10">
        <f t="shared" si="930"/>
        <v>1</v>
      </c>
      <c r="AV2480">
        <f t="shared" si="946"/>
        <v>14</v>
      </c>
      <c r="AW2480">
        <f t="shared" si="947"/>
        <v>2662</v>
      </c>
      <c r="AX2480">
        <f t="shared" si="948"/>
        <v>2</v>
      </c>
      <c r="AY2480">
        <f t="shared" si="949"/>
        <v>1</v>
      </c>
      <c r="AZ2480">
        <f t="shared" si="950"/>
        <v>14</v>
      </c>
      <c r="BA2480">
        <f t="shared" si="951"/>
        <v>2662</v>
      </c>
      <c r="BB2480">
        <f t="shared" si="952"/>
        <v>1</v>
      </c>
      <c r="BC2480">
        <f t="shared" si="953"/>
        <v>2</v>
      </c>
      <c r="BD2480">
        <f t="shared" si="933"/>
        <v>3</v>
      </c>
      <c r="BE2480">
        <f t="shared" si="934"/>
        <v>0</v>
      </c>
    </row>
    <row r="2481" spans="10:57" x14ac:dyDescent="0.25">
      <c r="J2481" s="23">
        <f>MAX(_xlfn.MAXIFS(L$2:$L2481,M$2:$M2481,M2481),_xlfn.MAXIFS(L$2:$L2481,N$2:$N2481,M2481))-MAX(_xlfn.MAXIFS(L$2:$L2480,M$2:$M2480,M2481),_xlfn.MAXIFS(L$2:$L2480,N$2:$N2480,M2481))</f>
        <v>4</v>
      </c>
      <c r="K2481" s="23">
        <f>MAX(_xlfn.MAXIFS($L$2:L2481,$M$2:M2481,N2481),_xlfn.MAXIFS($L$2:L2481,$N$2:N2481,N2481))-MAX(_xlfn.MAXIFS($L$2:L2480,$M$2:M2480,N2481),_xlfn.MAXIFS($L$2:L2480,$N$2:N2480,N2481))</f>
        <v>4</v>
      </c>
      <c r="L2481" s="20">
        <v>43583</v>
      </c>
      <c r="M2481" s="10">
        <v>4441</v>
      </c>
      <c r="N2481" s="10">
        <v>409</v>
      </c>
      <c r="O2481" s="10">
        <v>2</v>
      </c>
      <c r="P2481" s="10">
        <v>1</v>
      </c>
      <c r="Q2481" s="10" t="str">
        <f t="shared" si="937"/>
        <v>S</v>
      </c>
      <c r="R2481" s="10" t="str">
        <f t="shared" si="938"/>
        <v>N</v>
      </c>
      <c r="S2481" s="10">
        <f t="shared" si="939"/>
        <v>1</v>
      </c>
      <c r="T2481" s="11">
        <f>IFERROR((SUMIF($M$2:N2481,M2481,$O$2:P2481)-O2481)/(COUNTIF($M$2:N2481,M2481)-1),0)</f>
        <v>1.2936802973977695</v>
      </c>
      <c r="U2481" s="11">
        <f>IFERROR((SUMIF($AR$2:AR2481,AR2481,$AT$2:AU2481)-AT2481)/(COUNTIF($M$2:N2481,M2481)-1),0)</f>
        <v>0.61710037174721188</v>
      </c>
      <c r="V2481" s="11">
        <f t="shared" si="940"/>
        <v>0.67657992565055758</v>
      </c>
      <c r="W2481" s="12">
        <f>IFERROR((SUMIF($AV$2:AW2481,AV2481,$AX$2:AY2481)-AX2481)/(COUNTIF($M$2:N2481,N2481)-1),0)</f>
        <v>2.2057692307692309</v>
      </c>
      <c r="X2481" s="12">
        <f>IFERROR((SUMIF($AZ$2:BA2481,AZ2481,$BB$2:BC2481)-BB2481)/(COUNTIF($M$2:N2481,N2481)-1),0)</f>
        <v>0.90576923076923077</v>
      </c>
      <c r="Y2481" s="12">
        <f t="shared" si="941"/>
        <v>1.3000000000000003</v>
      </c>
      <c r="Z2481" s="13">
        <f>IFERROR((SUMIF($M$2:M2481,M2481,O$2:O2481)-O2481)/(COUNTIF($M$2:M2481,M2481)-1),0)</f>
        <v>1.3384615384615384</v>
      </c>
      <c r="AA2481" s="13">
        <f>IFERROR((SUMIF($M$2:M2481,M2481,P$2:P2481)-P2481)/(COUNTIF($M$2:M2481,M2481)-1),0)</f>
        <v>1.2769230769230768</v>
      </c>
      <c r="AB2481" s="13">
        <f t="shared" si="942"/>
        <v>6.1538461538461542E-2</v>
      </c>
      <c r="AC2481" s="10">
        <f>IFERROR((SUMIF($N$2:N2481,M2481,$P$2:P2481))/(COUNTIF($N$2:N2481,M2481)),0)</f>
        <v>1.2517985611510791</v>
      </c>
      <c r="AD2481" s="10">
        <f>IFERROR((SUMIF($N$2:N2481,M2481,$O$2:O2481))/(COUNTIF($N$2:N2481,M2481)),0)</f>
        <v>1.6618705035971224</v>
      </c>
      <c r="AE2481" s="10">
        <f t="shared" si="943"/>
        <v>-0.41007194244604328</v>
      </c>
      <c r="AF2481" s="13">
        <f>IFERROR((SUMIF($M$2:M2481,N2481,$O$2:O2481))/(COUNTIF($M$2:M2481,N2481)),0)</f>
        <v>2.4098360655737703</v>
      </c>
      <c r="AG2481" s="13">
        <f>IFERROR((SUMIF($M$2:M2481,N2481,$P$2:P2481))/(COUNTIF($M$2:M2481,N2481)),0)</f>
        <v>0.75819672131147542</v>
      </c>
      <c r="AH2481" s="13">
        <f t="shared" si="944"/>
        <v>1.651639344262295</v>
      </c>
      <c r="AI2481" s="10">
        <f>IFERROR((SUMIF(N$2:N2481,N2481,P$2:P2481)-P2481)/(COUNTIF($N$2:N2481,N2481)-1),0)</f>
        <v>2.0253623188405796</v>
      </c>
      <c r="AJ2481" s="10">
        <f>IFERROR((SUMIF(N$2:N2481,N2481,O$2:O2481)-O2481)/(COUNTIF($N$2:N2481,N2481)-1),0)</f>
        <v>1.036231884057971</v>
      </c>
      <c r="AK2481" s="10">
        <f t="shared" si="945"/>
        <v>0.98913043478260865</v>
      </c>
      <c r="AL2481" s="10">
        <f>IFERROR((AP2481)/(COUNTIF($M$2:N2481,M2481)-1),0)</f>
        <v>1.2899628252788105</v>
      </c>
      <c r="AM2481" s="19">
        <f>IFERROR((AQ2481)/(COUNTIF($M$2:N2481,N2481)-1),0)</f>
        <v>2.0942307692307693</v>
      </c>
      <c r="AN2481" s="10">
        <f t="shared" si="935"/>
        <v>3</v>
      </c>
      <c r="AO2481" s="10">
        <f t="shared" si="936"/>
        <v>0</v>
      </c>
      <c r="AP2481" s="10">
        <f>SUMIF($M$2:N2481,M2481,AN$2:AO2481)-AN2481</f>
        <v>347</v>
      </c>
      <c r="AQ2481" s="10">
        <f>SUMIF($AV$2:AW2481,AV2481,$BD$2:BE2481)-BD2481</f>
        <v>1089</v>
      </c>
      <c r="AR2481" s="10">
        <f>M2481</f>
        <v>4441</v>
      </c>
      <c r="AS2481" s="10">
        <f t="shared" si="928"/>
        <v>409</v>
      </c>
      <c r="AT2481">
        <f t="shared" si="929"/>
        <v>1</v>
      </c>
      <c r="AU2481" s="10">
        <f t="shared" si="930"/>
        <v>2</v>
      </c>
      <c r="AV2481">
        <f t="shared" si="946"/>
        <v>409</v>
      </c>
      <c r="AW2481">
        <f t="shared" si="947"/>
        <v>4441</v>
      </c>
      <c r="AX2481">
        <f t="shared" si="948"/>
        <v>1</v>
      </c>
      <c r="AY2481">
        <f t="shared" si="949"/>
        <v>2</v>
      </c>
      <c r="AZ2481">
        <f t="shared" si="950"/>
        <v>409</v>
      </c>
      <c r="BA2481">
        <f t="shared" si="951"/>
        <v>4441</v>
      </c>
      <c r="BB2481">
        <f t="shared" si="952"/>
        <v>2</v>
      </c>
      <c r="BC2481">
        <f t="shared" si="953"/>
        <v>1</v>
      </c>
      <c r="BD2481">
        <f t="shared" si="933"/>
        <v>0</v>
      </c>
      <c r="BE2481">
        <f t="shared" si="934"/>
        <v>3</v>
      </c>
    </row>
    <row r="2482" spans="10:57" x14ac:dyDescent="0.25">
      <c r="J2482" s="23">
        <f>MAX(_xlfn.MAXIFS(L$2:$L2482,M$2:$M2482,M2482),_xlfn.MAXIFS(L$2:$L2482,N$2:$N2482,M2482))-MAX(_xlfn.MAXIFS(L$2:$L2481,M$2:$M2481,M2482),_xlfn.MAXIFS(L$2:$L2481,N$2:$N2481,M2482))</f>
        <v>4</v>
      </c>
      <c r="K2482" s="23">
        <f>MAX(_xlfn.MAXIFS($L$2:L2482,$M$2:M2482,N2482),_xlfn.MAXIFS($L$2:L2482,$N$2:N2482,N2482))-MAX(_xlfn.MAXIFS($L$2:L2481,$M$2:M2481,N2482),_xlfn.MAXIFS($L$2:L2481,$N$2:N2481,N2482))</f>
        <v>4</v>
      </c>
      <c r="L2482" s="20">
        <v>43583</v>
      </c>
      <c r="M2482" s="10">
        <v>122</v>
      </c>
      <c r="N2482" s="10">
        <v>413</v>
      </c>
      <c r="O2482" s="10">
        <v>2</v>
      </c>
      <c r="P2482" s="10">
        <v>3</v>
      </c>
      <c r="Q2482" s="10" t="str">
        <f t="shared" si="937"/>
        <v>N</v>
      </c>
      <c r="R2482" s="10" t="str">
        <f t="shared" si="938"/>
        <v>S</v>
      </c>
      <c r="S2482" s="10">
        <f t="shared" si="939"/>
        <v>-1</v>
      </c>
      <c r="T2482" s="11">
        <f>IFERROR((SUMIF($M$2:N2482,M2482,$O$2:P2482)-O2482)/(COUNTIF($M$2:N2482,M2482)-1),0)</f>
        <v>1.5266821345707657</v>
      </c>
      <c r="U2482" s="11">
        <f>IFERROR((SUMIF($AR$2:AR2482,AR2482,$AT$2:AU2482)-AT2482)/(COUNTIF($M$2:N2482,M2482)-1),0)</f>
        <v>0.54292343387470998</v>
      </c>
      <c r="V2482" s="11">
        <f t="shared" si="940"/>
        <v>0.98375870069605575</v>
      </c>
      <c r="W2482" s="12">
        <f>IFERROR((SUMIF($AV$2:AW2482,AV2482,$AX$2:AY2482)-AX2482)/(COUNTIF($M$2:N2482,N2482)-1),0)</f>
        <v>1.425</v>
      </c>
      <c r="X2482" s="12">
        <f>IFERROR((SUMIF($AZ$2:BA2482,AZ2482,$BB$2:BC2482)-BB2482)/(COUNTIF($M$2:N2482,N2482)-1),0)</f>
        <v>1.48125</v>
      </c>
      <c r="Y2482" s="12">
        <f t="shared" si="941"/>
        <v>-5.6249999999999911E-2</v>
      </c>
      <c r="Z2482" s="13">
        <f>IFERROR((SUMIF($M$2:M2482,M2482,O$2:O2482)-O2482)/(COUNTIF($M$2:M2482,M2482)-1),0)</f>
        <v>1.616504854368932</v>
      </c>
      <c r="AA2482" s="13">
        <f>IFERROR((SUMIF($M$2:M2482,M2482,P$2:P2482)-P2482)/(COUNTIF($M$2:M2482,M2482)-1),0)</f>
        <v>1.1359223300970873</v>
      </c>
      <c r="AB2482" s="13">
        <f t="shared" si="942"/>
        <v>0.48058252427184467</v>
      </c>
      <c r="AC2482" s="10">
        <f>IFERROR((SUMIF($N$2:N2482,M2482,$P$2:P2482))/(COUNTIF($N$2:N2482,M2482)),0)</f>
        <v>1.4444444444444444</v>
      </c>
      <c r="AD2482" s="10">
        <f>IFERROR((SUMIF($N$2:N2482,M2482,$O$2:O2482))/(COUNTIF($N$2:N2482,M2482)),0)</f>
        <v>1.1733333333333333</v>
      </c>
      <c r="AE2482" s="10">
        <f t="shared" si="943"/>
        <v>0.27111111111111108</v>
      </c>
      <c r="AF2482" s="13">
        <f>IFERROR((SUMIF($M$2:M2482,N2482,$O$2:O2482))/(COUNTIF($M$2:M2482,N2482)),0)</f>
        <v>1.5263157894736843</v>
      </c>
      <c r="AG2482" s="13">
        <f>IFERROR((SUMIF($M$2:M2482,N2482,$P$2:P2482))/(COUNTIF($M$2:M2482,N2482)),0)</f>
        <v>1.25</v>
      </c>
      <c r="AH2482" s="13">
        <f t="shared" si="944"/>
        <v>0.27631578947368429</v>
      </c>
      <c r="AI2482" s="10">
        <f>IFERROR((SUMIF(N$2:N2482,N2482,P$2:P2482)-P2482)/(COUNTIF($N$2:N2482,N2482)-1),0)</f>
        <v>1.3333333333333333</v>
      </c>
      <c r="AJ2482" s="10">
        <f>IFERROR((SUMIF(N$2:N2482,N2482,O$2:O2482)-O2482)/(COUNTIF($N$2:N2482,N2482)-1),0)</f>
        <v>1.6904761904761905</v>
      </c>
      <c r="AK2482" s="10">
        <f t="shared" si="945"/>
        <v>-0.35714285714285721</v>
      </c>
      <c r="AL2482" s="10">
        <f>IFERROR((AP2482)/(COUNTIF($M$2:N2482,M2482)-1),0)</f>
        <v>1.5777262180974478</v>
      </c>
      <c r="AM2482" s="19">
        <f>IFERROR((AQ2482)/(COUNTIF($M$2:N2482,N2482)-1),0)</f>
        <v>1.3125</v>
      </c>
      <c r="AN2482" s="10">
        <f t="shared" si="935"/>
        <v>0</v>
      </c>
      <c r="AO2482" s="10">
        <f t="shared" si="936"/>
        <v>3</v>
      </c>
      <c r="AP2482" s="10">
        <f>SUMIF($M$2:N2482,M2482,AN$2:AO2482)-AN2482</f>
        <v>680</v>
      </c>
      <c r="AQ2482" s="10">
        <f>SUMIF($AV$2:AW2482,AV2482,$BD$2:BE2482)-BD2482</f>
        <v>210</v>
      </c>
      <c r="AR2482" s="10">
        <f>M2482</f>
        <v>122</v>
      </c>
      <c r="AS2482" s="10">
        <f t="shared" si="928"/>
        <v>413</v>
      </c>
      <c r="AT2482">
        <f t="shared" si="929"/>
        <v>3</v>
      </c>
      <c r="AU2482" s="10">
        <f t="shared" si="930"/>
        <v>2</v>
      </c>
      <c r="AV2482">
        <f t="shared" si="946"/>
        <v>413</v>
      </c>
      <c r="AW2482">
        <f t="shared" si="947"/>
        <v>122</v>
      </c>
      <c r="AX2482">
        <f t="shared" si="948"/>
        <v>3</v>
      </c>
      <c r="AY2482">
        <f t="shared" si="949"/>
        <v>2</v>
      </c>
      <c r="AZ2482">
        <f t="shared" si="950"/>
        <v>413</v>
      </c>
      <c r="BA2482">
        <f t="shared" si="951"/>
        <v>122</v>
      </c>
      <c r="BB2482">
        <f t="shared" si="952"/>
        <v>2</v>
      </c>
      <c r="BC2482">
        <f t="shared" si="953"/>
        <v>3</v>
      </c>
      <c r="BD2482">
        <f t="shared" si="933"/>
        <v>3</v>
      </c>
      <c r="BE2482">
        <f t="shared" si="934"/>
        <v>0</v>
      </c>
    </row>
    <row r="2483" spans="10:57" x14ac:dyDescent="0.25">
      <c r="J2483" s="23">
        <f>MAX(_xlfn.MAXIFS(L$2:$L2483,M$2:$M2483,M2483),_xlfn.MAXIFS(L$2:$L2483,N$2:$N2483,M2483))-MAX(_xlfn.MAXIFS(L$2:$L2482,M$2:$M2482,M2483),_xlfn.MAXIFS(L$2:$L2482,N$2:$N2482,M2483))</f>
        <v>3</v>
      </c>
      <c r="K2483" s="23">
        <f>MAX(_xlfn.MAXIFS($L$2:L2483,$M$2:M2483,N2483),_xlfn.MAXIFS($L$2:L2483,$N$2:N2483,N2483))-MAX(_xlfn.MAXIFS($L$2:L2482,$M$2:M2482,N2483),_xlfn.MAXIFS($L$2:L2482,$N$2:N2482,N2483))</f>
        <v>4</v>
      </c>
      <c r="L2483" s="20">
        <v>43586</v>
      </c>
      <c r="M2483" s="10">
        <v>409</v>
      </c>
      <c r="N2483" s="10">
        <v>170</v>
      </c>
      <c r="O2483" s="10">
        <v>2</v>
      </c>
      <c r="P2483" s="10">
        <v>0</v>
      </c>
      <c r="Q2483" s="10" t="str">
        <f t="shared" si="937"/>
        <v>S</v>
      </c>
      <c r="R2483" s="10" t="str">
        <f t="shared" si="938"/>
        <v>N</v>
      </c>
      <c r="S2483" s="10">
        <f t="shared" si="939"/>
        <v>2</v>
      </c>
      <c r="T2483" s="11">
        <f>IFERROR((SUMIF($M$2:N2483,M2483,$O$2:P2483)-O2483)/(COUNTIF($M$2:N2483,M2483)-1),0)</f>
        <v>2.2034548944337811</v>
      </c>
      <c r="U2483" s="11">
        <f>IFERROR((SUMIF($AR$2:AR2483,AR2483,$AT$2:AU2483)-AT2483)/(COUNTIF($M$2:N2483,M2483)-1),0)</f>
        <v>0.3550863723608445</v>
      </c>
      <c r="V2483" s="11">
        <f t="shared" si="940"/>
        <v>1.8483685220729367</v>
      </c>
      <c r="W2483" s="12">
        <f>IFERROR((SUMIF($AV$2:AW2483,AV2483,$AX$2:AY2483)-AX2483)/(COUNTIF($M$2:N2483,N2483)-1),0)</f>
        <v>1.7463002114164905</v>
      </c>
      <c r="X2483" s="12">
        <f>IFERROR((SUMIF($AZ$2:BA2483,AZ2483,$BB$2:BC2483)-BB2483)/(COUNTIF($M$2:N2483,N2483)-1),0)</f>
        <v>1.1754756871035941</v>
      </c>
      <c r="Y2483" s="12">
        <f t="shared" si="941"/>
        <v>0.57082452431289643</v>
      </c>
      <c r="Z2483" s="13">
        <f>IFERROR((SUMIF($M$2:M2483,M2483,O$2:O2483)-O2483)/(COUNTIF($M$2:M2483,M2483)-1),0)</f>
        <v>2.4098360655737703</v>
      </c>
      <c r="AA2483" s="13">
        <f>IFERROR((SUMIF($M$2:M2483,M2483,P$2:P2483)-P2483)/(COUNTIF($M$2:M2483,M2483)-1),0)</f>
        <v>0.75819672131147542</v>
      </c>
      <c r="AB2483" s="13">
        <f t="shared" si="942"/>
        <v>1.651639344262295</v>
      </c>
      <c r="AC2483" s="10">
        <f>IFERROR((SUMIF($N$2:N2483,M2483,$P$2:P2483))/(COUNTIF($N$2:N2483,M2483)),0)</f>
        <v>2.0216606498194944</v>
      </c>
      <c r="AD2483" s="10">
        <f>IFERROR((SUMIF($N$2:N2483,M2483,$O$2:O2483))/(COUNTIF($N$2:N2483,M2483)),0)</f>
        <v>1.03971119133574</v>
      </c>
      <c r="AE2483" s="10">
        <f t="shared" si="943"/>
        <v>0.98194945848375448</v>
      </c>
      <c r="AF2483" s="13">
        <f>IFERROR((SUMIF($M$2:M2483,N2483,$O$2:O2483))/(COUNTIF($M$2:M2483,N2483)),0)</f>
        <v>1.8464912280701755</v>
      </c>
      <c r="AG2483" s="13">
        <f>IFERROR((SUMIF($M$2:M2483,N2483,$P$2:P2483))/(COUNTIF($M$2:M2483,N2483)),0)</f>
        <v>0.99122807017543857</v>
      </c>
      <c r="AH2483" s="13">
        <f t="shared" si="944"/>
        <v>0.85526315789473695</v>
      </c>
      <c r="AI2483" s="10">
        <f>IFERROR((SUMIF(N$2:N2483,N2483,P$2:P2483)-P2483)/(COUNTIF($N$2:N2483,N2483)-1),0)</f>
        <v>1.653061224489796</v>
      </c>
      <c r="AJ2483" s="10">
        <f>IFERROR((SUMIF(N$2:N2483,N2483,O$2:O2483)-O2483)/(COUNTIF($N$2:N2483,N2483)-1),0)</f>
        <v>1.346938775510204</v>
      </c>
      <c r="AK2483" s="10">
        <f t="shared" si="945"/>
        <v>0.30612244897959195</v>
      </c>
      <c r="AL2483" s="10">
        <f>IFERROR((AP2483)/(COUNTIF($M$2:N2483,M2483)-1),0)</f>
        <v>2.09021113243762</v>
      </c>
      <c r="AM2483" s="19">
        <f>IFERROR((AQ2483)/(COUNTIF($M$2:N2483,N2483)-1),0)</f>
        <v>1.6617336152219873</v>
      </c>
      <c r="AN2483" s="10">
        <f t="shared" si="935"/>
        <v>3</v>
      </c>
      <c r="AO2483" s="10">
        <f t="shared" si="936"/>
        <v>0</v>
      </c>
      <c r="AP2483" s="10">
        <f>SUMIF($M$2:N2483,M2483,AN$2:AO2483)-AN2483</f>
        <v>1089</v>
      </c>
      <c r="AQ2483" s="10">
        <f>SUMIF($AV$2:AW2483,AV2483,$BD$2:BE2483)-BD2483</f>
        <v>786</v>
      </c>
      <c r="AR2483" s="10">
        <f>M2483</f>
        <v>409</v>
      </c>
      <c r="AS2483" s="10">
        <f t="shared" si="928"/>
        <v>170</v>
      </c>
      <c r="AT2483">
        <f t="shared" si="929"/>
        <v>0</v>
      </c>
      <c r="AU2483" s="10">
        <f t="shared" si="930"/>
        <v>2</v>
      </c>
      <c r="AV2483">
        <f t="shared" si="946"/>
        <v>170</v>
      </c>
      <c r="AW2483">
        <f t="shared" si="947"/>
        <v>409</v>
      </c>
      <c r="AX2483">
        <f t="shared" si="948"/>
        <v>0</v>
      </c>
      <c r="AY2483">
        <f t="shared" si="949"/>
        <v>2</v>
      </c>
      <c r="AZ2483">
        <f t="shared" si="950"/>
        <v>170</v>
      </c>
      <c r="BA2483">
        <f t="shared" si="951"/>
        <v>409</v>
      </c>
      <c r="BB2483">
        <f t="shared" si="952"/>
        <v>2</v>
      </c>
      <c r="BC2483">
        <f t="shared" si="953"/>
        <v>0</v>
      </c>
      <c r="BD2483">
        <f t="shared" si="933"/>
        <v>0</v>
      </c>
      <c r="BE2483">
        <f t="shared" si="934"/>
        <v>3</v>
      </c>
    </row>
    <row r="2484" spans="10:57" x14ac:dyDescent="0.25">
      <c r="J2484" s="23">
        <f>MAX(_xlfn.MAXIFS(L$2:$L2484,M$2:$M2484,M2484),_xlfn.MAXIFS(L$2:$L2484,N$2:$N2484,M2484))-MAX(_xlfn.MAXIFS(L$2:$L2483,M$2:$M2483,M2484),_xlfn.MAXIFS(L$2:$L2483,N$2:$N2483,M2484))</f>
        <v>7</v>
      </c>
      <c r="K2484" s="23">
        <f>MAX(_xlfn.MAXIFS($L$2:L2484,$M$2:M2484,N2484),_xlfn.MAXIFS($L$2:L2484,$N$2:N2484,N2484))-MAX(_xlfn.MAXIFS($L$2:L2483,$M$2:M2483,N2484),_xlfn.MAXIFS($L$2:L2483,$N$2:N2483,N2484))</f>
        <v>7</v>
      </c>
      <c r="L2484" s="20">
        <v>43589</v>
      </c>
      <c r="M2484" s="10">
        <v>2444</v>
      </c>
      <c r="N2484" s="10">
        <v>4467</v>
      </c>
      <c r="O2484" s="10">
        <v>1</v>
      </c>
      <c r="P2484" s="10">
        <v>0</v>
      </c>
      <c r="Q2484" s="10" t="str">
        <f t="shared" si="937"/>
        <v>S</v>
      </c>
      <c r="R2484" s="10" t="str">
        <f t="shared" si="938"/>
        <v>N</v>
      </c>
      <c r="S2484" s="10">
        <f t="shared" si="939"/>
        <v>1</v>
      </c>
      <c r="T2484" s="11">
        <f>IFERROR((SUMIF($M$2:N2484,M2484,$O$2:P2484)-O2484)/(COUNTIF($M$2:N2484,M2484)-1),0)</f>
        <v>1.2083333333333333</v>
      </c>
      <c r="U2484" s="11">
        <f>IFERROR((SUMIF($AR$2:AR2484,AR2484,$AT$2:AU2484)-AT2484)/(COUNTIF($M$2:N2484,M2484)-1),0)</f>
        <v>0.69270833333333337</v>
      </c>
      <c r="V2484" s="11">
        <f t="shared" si="940"/>
        <v>0.51562499999999989</v>
      </c>
      <c r="W2484" s="12">
        <f>IFERROR((SUMIF($AV$2:AW2484,AV2484,$AX$2:AY2484)-AX2484)/(COUNTIF($M$2:N2484,N2484)-1),0)</f>
        <v>1.4761904761904763</v>
      </c>
      <c r="X2484" s="12">
        <f>IFERROR((SUMIF($AZ$2:BA2484,AZ2484,$BB$2:BC2484)-BB2484)/(COUNTIF($M$2:N2484,N2484)-1),0)</f>
        <v>2.2619047619047619</v>
      </c>
      <c r="Y2484" s="12">
        <f t="shared" si="941"/>
        <v>-0.78571428571428559</v>
      </c>
      <c r="Z2484" s="13">
        <f>IFERROR((SUMIF($M$2:M2484,M2484,O$2:O2484)-O2484)/(COUNTIF($M$2:M2484,M2484)-1),0)</f>
        <v>1.1428571428571428</v>
      </c>
      <c r="AA2484" s="13">
        <f>IFERROR((SUMIF($M$2:M2484,M2484,P$2:P2484)-P2484)/(COUNTIF($M$2:M2484,M2484)-1),0)</f>
        <v>1.4615384615384615</v>
      </c>
      <c r="AB2484" s="13">
        <f t="shared" si="942"/>
        <v>-0.31868131868131866</v>
      </c>
      <c r="AC2484" s="10">
        <f>IFERROR((SUMIF($N$2:N2484,M2484,$P$2:P2484))/(COUNTIF($N$2:N2484,M2484)),0)</f>
        <v>1.2673267326732673</v>
      </c>
      <c r="AD2484" s="10">
        <f>IFERROR((SUMIF($N$2:N2484,M2484,$O$2:O2484))/(COUNTIF($N$2:N2484,M2484)),0)</f>
        <v>1.6732673267326732</v>
      </c>
      <c r="AE2484" s="10">
        <f t="shared" si="943"/>
        <v>-0.40594059405940586</v>
      </c>
      <c r="AF2484" s="13">
        <f>IFERROR((SUMIF($M$2:M2484,N2484,$O$2:O2484))/(COUNTIF($M$2:M2484,N2484)),0)</f>
        <v>1.2380952380952381</v>
      </c>
      <c r="AG2484" s="13">
        <f>IFERROR((SUMIF($M$2:M2484,N2484,$P$2:P2484))/(COUNTIF($M$2:M2484,N2484)),0)</f>
        <v>1.8571428571428572</v>
      </c>
      <c r="AH2484" s="13">
        <f t="shared" si="944"/>
        <v>-0.61904761904761907</v>
      </c>
      <c r="AI2484" s="10">
        <f>IFERROR((SUMIF(N$2:N2484,N2484,P$2:P2484)-P2484)/(COUNTIF($N$2:N2484,N2484)-1),0)</f>
        <v>1.7142857142857142</v>
      </c>
      <c r="AJ2484" s="10">
        <f>IFERROR((SUMIF(N$2:N2484,N2484,O$2:O2484)-O2484)/(COUNTIF($N$2:N2484,N2484)-1),0)</f>
        <v>2.6666666666666665</v>
      </c>
      <c r="AK2484" s="10">
        <f t="shared" si="945"/>
        <v>-0.95238095238095233</v>
      </c>
      <c r="AL2484" s="10">
        <f>IFERROR((AP2484)/(COUNTIF($M$2:N2484,M2484)-1),0)</f>
        <v>1.1458333333333333</v>
      </c>
      <c r="AM2484" s="19">
        <f>IFERROR((AQ2484)/(COUNTIF($M$2:N2484,N2484)-1),0)</f>
        <v>1.0714285714285714</v>
      </c>
      <c r="AN2484" s="10">
        <f t="shared" si="935"/>
        <v>3</v>
      </c>
      <c r="AO2484" s="10">
        <f t="shared" si="936"/>
        <v>0</v>
      </c>
      <c r="AP2484" s="10">
        <f>SUMIF($M$2:N2484,M2484,AN$2:AO2484)-AN2484</f>
        <v>220</v>
      </c>
      <c r="AQ2484" s="10">
        <f>SUMIF($AV$2:AW2484,AV2484,$BD$2:BE2484)-BD2484</f>
        <v>45</v>
      </c>
      <c r="AR2484" s="10">
        <f>M2484</f>
        <v>2444</v>
      </c>
      <c r="AS2484" s="10">
        <f t="shared" si="928"/>
        <v>4467</v>
      </c>
      <c r="AT2484">
        <f t="shared" si="929"/>
        <v>0</v>
      </c>
      <c r="AU2484" s="10">
        <f t="shared" si="930"/>
        <v>1</v>
      </c>
      <c r="AV2484">
        <f t="shared" si="946"/>
        <v>4467</v>
      </c>
      <c r="AW2484">
        <f t="shared" si="947"/>
        <v>2444</v>
      </c>
      <c r="AX2484">
        <f t="shared" si="948"/>
        <v>0</v>
      </c>
      <c r="AY2484">
        <f t="shared" si="949"/>
        <v>1</v>
      </c>
      <c r="AZ2484">
        <f t="shared" si="950"/>
        <v>4467</v>
      </c>
      <c r="BA2484">
        <f t="shared" si="951"/>
        <v>2444</v>
      </c>
      <c r="BB2484">
        <f t="shared" si="952"/>
        <v>1</v>
      </c>
      <c r="BC2484">
        <f t="shared" si="953"/>
        <v>0</v>
      </c>
      <c r="BD2484">
        <f t="shared" si="933"/>
        <v>0</v>
      </c>
      <c r="BE2484">
        <f t="shared" si="934"/>
        <v>3</v>
      </c>
    </row>
    <row r="2485" spans="10:57" x14ac:dyDescent="0.25">
      <c r="J2485" s="23">
        <f>MAX(_xlfn.MAXIFS(L$2:$L2485,M$2:$M2485,M2485),_xlfn.MAXIFS(L$2:$L2485,N$2:$N2485,M2485))-MAX(_xlfn.MAXIFS(L$2:$L2484,M$2:$M2484,M2485),_xlfn.MAXIFS(L$2:$L2484,N$2:$N2484,M2485))</f>
        <v>7</v>
      </c>
      <c r="K2485" s="23">
        <f>MAX(_xlfn.MAXIFS($L$2:L2485,$M$2:M2485,N2485),_xlfn.MAXIFS($L$2:L2485,$N$2:N2485,N2485))-MAX(_xlfn.MAXIFS($L$2:L2484,$M$2:M2484,N2485),_xlfn.MAXIFS($L$2:L2484,$N$2:N2484,N2485))</f>
        <v>3</v>
      </c>
      <c r="L2485" s="20">
        <v>43589</v>
      </c>
      <c r="M2485" s="10">
        <v>503</v>
      </c>
      <c r="N2485" s="10">
        <v>170</v>
      </c>
      <c r="O2485" s="10">
        <v>3</v>
      </c>
      <c r="P2485" s="10">
        <v>4</v>
      </c>
      <c r="Q2485" s="10" t="str">
        <f t="shared" si="937"/>
        <v>N</v>
      </c>
      <c r="R2485" s="10" t="str">
        <f t="shared" si="938"/>
        <v>S</v>
      </c>
      <c r="S2485" s="10">
        <f t="shared" si="939"/>
        <v>-1</v>
      </c>
      <c r="T2485" s="11">
        <f>IFERROR((SUMIF($M$2:N2485,M2485,$O$2:P2485)-O2485)/(COUNTIF($M$2:N2485,M2485)-1),0)</f>
        <v>1.3396226415094339</v>
      </c>
      <c r="U2485" s="11">
        <f>IFERROR((SUMIF($AR$2:AR2485,AR2485,$AT$2:AU2485)-AT2485)/(COUNTIF($M$2:N2485,M2485)-1),0)</f>
        <v>0.73584905660377353</v>
      </c>
      <c r="V2485" s="11">
        <f t="shared" si="940"/>
        <v>0.60377358490566035</v>
      </c>
      <c r="W2485" s="12">
        <f>IFERROR((SUMIF($AV$2:AW2485,AV2485,$AX$2:AY2485)-AX2485)/(COUNTIF($M$2:N2485,N2485)-1),0)</f>
        <v>1.7426160337552743</v>
      </c>
      <c r="X2485" s="12">
        <f>IFERROR((SUMIF($AZ$2:BA2485,AZ2485,$BB$2:BC2485)-BB2485)/(COUNTIF($M$2:N2485,N2485)-1),0)</f>
        <v>1.1772151898734178</v>
      </c>
      <c r="Y2485" s="12">
        <f t="shared" si="941"/>
        <v>0.56540084388185652</v>
      </c>
      <c r="Z2485" s="13">
        <f>IFERROR((SUMIF($M$2:M2485,M2485,O$2:O2485)-O2485)/(COUNTIF($M$2:M2485,M2485)-1),0)</f>
        <v>1.4503311258278146</v>
      </c>
      <c r="AA2485" s="13">
        <f>IFERROR((SUMIF($M$2:M2485,M2485,P$2:P2485)-P2485)/(COUNTIF($M$2:M2485,M2485)-1),0)</f>
        <v>1.5496688741721854</v>
      </c>
      <c r="AB2485" s="13">
        <f t="shared" si="942"/>
        <v>-9.9337748344370702E-2</v>
      </c>
      <c r="AC2485" s="10">
        <f>IFERROR((SUMIF($N$2:N2485,M2485,$P$2:P2485))/(COUNTIF($N$2:N2485,M2485)),0)</f>
        <v>1.2395209580838322</v>
      </c>
      <c r="AD2485" s="10">
        <f>IFERROR((SUMIF($N$2:N2485,M2485,$O$2:O2485))/(COUNTIF($N$2:N2485,M2485)),0)</f>
        <v>1.7305389221556886</v>
      </c>
      <c r="AE2485" s="10">
        <f t="shared" si="943"/>
        <v>-0.49101796407185638</v>
      </c>
      <c r="AF2485" s="13">
        <f>IFERROR((SUMIF($M$2:M2485,N2485,$O$2:O2485))/(COUNTIF($M$2:M2485,N2485)),0)</f>
        <v>1.8464912280701755</v>
      </c>
      <c r="AG2485" s="13">
        <f>IFERROR((SUMIF($M$2:M2485,N2485,$P$2:P2485))/(COUNTIF($M$2:M2485,N2485)),0)</f>
        <v>0.99122807017543857</v>
      </c>
      <c r="AH2485" s="13">
        <f t="shared" si="944"/>
        <v>0.85526315789473695</v>
      </c>
      <c r="AI2485" s="10">
        <f>IFERROR((SUMIF(N$2:N2485,N2485,P$2:P2485)-P2485)/(COUNTIF($N$2:N2485,N2485)-1),0)</f>
        <v>1.6463414634146341</v>
      </c>
      <c r="AJ2485" s="10">
        <f>IFERROR((SUMIF(N$2:N2485,N2485,O$2:O2485)-O2485)/(COUNTIF($N$2:N2485,N2485)-1),0)</f>
        <v>1.3495934959349594</v>
      </c>
      <c r="AK2485" s="10">
        <f t="shared" si="945"/>
        <v>0.29674796747967469</v>
      </c>
      <c r="AL2485" s="10">
        <f>IFERROR((AP2485)/(COUNTIF($M$2:N2485,M2485)-1),0)</f>
        <v>1.2672955974842768</v>
      </c>
      <c r="AM2485" s="19">
        <f>IFERROR((AQ2485)/(COUNTIF($M$2:N2485,N2485)-1),0)</f>
        <v>1.6582278481012658</v>
      </c>
      <c r="AN2485" s="10">
        <f t="shared" si="935"/>
        <v>0</v>
      </c>
      <c r="AO2485" s="10">
        <f t="shared" si="936"/>
        <v>3</v>
      </c>
      <c r="AP2485" s="10">
        <f>SUMIF($M$2:N2485,M2485,AN$2:AO2485)-AN2485</f>
        <v>403</v>
      </c>
      <c r="AQ2485" s="10">
        <f>SUMIF($AV$2:AW2485,AV2485,$BD$2:BE2485)-BD2485</f>
        <v>786</v>
      </c>
      <c r="AR2485" s="10">
        <f>M2485</f>
        <v>503</v>
      </c>
      <c r="AS2485" s="10">
        <f t="shared" si="928"/>
        <v>170</v>
      </c>
      <c r="AT2485">
        <f t="shared" si="929"/>
        <v>4</v>
      </c>
      <c r="AU2485" s="10">
        <f t="shared" si="930"/>
        <v>3</v>
      </c>
      <c r="AV2485">
        <f t="shared" si="946"/>
        <v>170</v>
      </c>
      <c r="AW2485">
        <f t="shared" si="947"/>
        <v>503</v>
      </c>
      <c r="AX2485">
        <f t="shared" si="948"/>
        <v>4</v>
      </c>
      <c r="AY2485">
        <f t="shared" si="949"/>
        <v>3</v>
      </c>
      <c r="AZ2485">
        <f t="shared" si="950"/>
        <v>170</v>
      </c>
      <c r="BA2485">
        <f t="shared" si="951"/>
        <v>503</v>
      </c>
      <c r="BB2485">
        <f t="shared" si="952"/>
        <v>3</v>
      </c>
      <c r="BC2485">
        <f t="shared" si="953"/>
        <v>4</v>
      </c>
      <c r="BD2485">
        <f t="shared" si="933"/>
        <v>3</v>
      </c>
      <c r="BE2485">
        <f t="shared" si="934"/>
        <v>0</v>
      </c>
    </row>
    <row r="2486" spans="10:57" x14ac:dyDescent="0.25">
      <c r="J2486" s="23">
        <f>MAX(_xlfn.MAXIFS(L$2:$L2486,M$2:$M2486,M2486),_xlfn.MAXIFS(L$2:$L2486,N$2:$N2486,M2486))-MAX(_xlfn.MAXIFS(L$2:$L2485,M$2:$M2485,M2486),_xlfn.MAXIFS(L$2:$L2485,N$2:$N2485,M2486))</f>
        <v>7</v>
      </c>
      <c r="K2486" s="23">
        <f>MAX(_xlfn.MAXIFS($L$2:L2486,$M$2:M2486,N2486),_xlfn.MAXIFS($L$2:L2486,$N$2:N2486,N2486))-MAX(_xlfn.MAXIFS($L$2:L2485,$M$2:M2485,N2486),_xlfn.MAXIFS($L$2:L2485,$N$2:N2485,N2486))</f>
        <v>7</v>
      </c>
      <c r="L2486" s="20">
        <v>43589</v>
      </c>
      <c r="M2486" s="10">
        <v>856</v>
      </c>
      <c r="N2486" s="10">
        <v>3551</v>
      </c>
      <c r="O2486" s="10">
        <v>0</v>
      </c>
      <c r="P2486" s="10">
        <v>0</v>
      </c>
      <c r="Q2486" s="10" t="str">
        <f t="shared" si="937"/>
        <v>U</v>
      </c>
      <c r="R2486" s="10" t="str">
        <f t="shared" si="938"/>
        <v>U</v>
      </c>
      <c r="S2486" s="10">
        <f t="shared" si="939"/>
        <v>0</v>
      </c>
      <c r="T2486" s="11">
        <f>IFERROR((SUMIF($M$2:N2486,M2486,$O$2:P2486)-O2486)/(COUNTIF($M$2:N2486,M2486)-1),0)</f>
        <v>1.236842105263158</v>
      </c>
      <c r="U2486" s="11">
        <f>IFERROR((SUMIF($AR$2:AR2486,AR2486,$AT$2:AU2486)-AT2486)/(COUNTIF($M$2:N2486,M2486)-1),0)</f>
        <v>0.73026315789473684</v>
      </c>
      <c r="V2486" s="11">
        <f t="shared" si="940"/>
        <v>0.50657894736842113</v>
      </c>
      <c r="W2486" s="12">
        <f>IFERROR((SUMIF($AV$2:AW2486,AV2486,$AX$2:AY2486)-AX2486)/(COUNTIF($M$2:N2486,N2486)-1),0)</f>
        <v>1.3149999999999999</v>
      </c>
      <c r="X2486" s="12">
        <f>IFERROR((SUMIF($AZ$2:BA2486,AZ2486,$BB$2:BC2486)-BB2486)/(COUNTIF($M$2:N2486,N2486)-1),0)</f>
        <v>1.385</v>
      </c>
      <c r="Y2486" s="12">
        <f t="shared" si="941"/>
        <v>-7.0000000000000062E-2</v>
      </c>
      <c r="Z2486" s="13">
        <f>IFERROR((SUMIF($M$2:M2486,M2486,O$2:O2486)-O2486)/(COUNTIF($M$2:M2486,M2486)-1),0)</f>
        <v>1.3472222222222223</v>
      </c>
      <c r="AA2486" s="13">
        <f>IFERROR((SUMIF($M$2:M2486,M2486,P$2:P2486)-P2486)/(COUNTIF($M$2:M2486,M2486)-1),0)</f>
        <v>1.5416666666666667</v>
      </c>
      <c r="AB2486" s="13">
        <f t="shared" si="942"/>
        <v>-0.19444444444444442</v>
      </c>
      <c r="AC2486" s="10">
        <f>IFERROR((SUMIF($N$2:N2486,M2486,$P$2:P2486))/(COUNTIF($N$2:N2486,M2486)),0)</f>
        <v>1.1375</v>
      </c>
      <c r="AD2486" s="10">
        <f>IFERROR((SUMIF($N$2:N2486,M2486,$O$2:O2486))/(COUNTIF($N$2:N2486,M2486)),0)</f>
        <v>1.625</v>
      </c>
      <c r="AE2486" s="10">
        <f t="shared" si="943"/>
        <v>-0.48750000000000004</v>
      </c>
      <c r="AF2486" s="13">
        <f>IFERROR((SUMIF($M$2:M2486,N2486,$O$2:O2486))/(COUNTIF($M$2:M2486,N2486)),0)</f>
        <v>1.4105263157894736</v>
      </c>
      <c r="AG2486" s="13">
        <f>IFERROR((SUMIF($M$2:M2486,N2486,$P$2:P2486))/(COUNTIF($M$2:M2486,N2486)),0)</f>
        <v>1.2315789473684211</v>
      </c>
      <c r="AH2486" s="13">
        <f t="shared" si="944"/>
        <v>0.17894736842105252</v>
      </c>
      <c r="AI2486" s="10">
        <f>IFERROR((SUMIF(N$2:N2486,N2486,P$2:P2486)-P2486)/(COUNTIF($N$2:N2486,N2486)-1),0)</f>
        <v>1.2285714285714286</v>
      </c>
      <c r="AJ2486" s="10">
        <f>IFERROR((SUMIF(N$2:N2486,N2486,O$2:O2486)-O2486)/(COUNTIF($N$2:N2486,N2486)-1),0)</f>
        <v>1.5238095238095237</v>
      </c>
      <c r="AK2486" s="10">
        <f t="shared" si="945"/>
        <v>-0.29523809523809508</v>
      </c>
      <c r="AL2486" s="10">
        <f>IFERROR((AP2486)/(COUNTIF($M$2:N2486,M2486)-1),0)</f>
        <v>1.194078947368421</v>
      </c>
      <c r="AM2486" s="19">
        <f>IFERROR((AQ2486)/(COUNTIF($M$2:N2486,N2486)-1),0)</f>
        <v>1.335</v>
      </c>
      <c r="AN2486" s="10">
        <f t="shared" si="935"/>
        <v>1</v>
      </c>
      <c r="AO2486" s="10">
        <f t="shared" si="936"/>
        <v>1</v>
      </c>
      <c r="AP2486" s="10">
        <f>SUMIF($M$2:N2486,M2486,AN$2:AO2486)-AN2486</f>
        <v>363</v>
      </c>
      <c r="AQ2486" s="10">
        <f>SUMIF($AV$2:AW2486,AV2486,$BD$2:BE2486)-BD2486</f>
        <v>267</v>
      </c>
      <c r="AR2486" s="10">
        <f>M2486</f>
        <v>856</v>
      </c>
      <c r="AS2486" s="10">
        <f t="shared" si="928"/>
        <v>3551</v>
      </c>
      <c r="AT2486">
        <f t="shared" si="929"/>
        <v>0</v>
      </c>
      <c r="AU2486" s="10">
        <f t="shared" si="930"/>
        <v>0</v>
      </c>
      <c r="AV2486">
        <f t="shared" si="946"/>
        <v>3551</v>
      </c>
      <c r="AW2486">
        <f t="shared" si="947"/>
        <v>856</v>
      </c>
      <c r="AX2486">
        <f t="shared" si="948"/>
        <v>0</v>
      </c>
      <c r="AY2486">
        <f t="shared" si="949"/>
        <v>0</v>
      </c>
      <c r="AZ2486">
        <f t="shared" si="950"/>
        <v>3551</v>
      </c>
      <c r="BA2486">
        <f t="shared" si="951"/>
        <v>856</v>
      </c>
      <c r="BB2486">
        <f t="shared" si="952"/>
        <v>0</v>
      </c>
      <c r="BC2486">
        <f t="shared" si="953"/>
        <v>0</v>
      </c>
      <c r="BD2486">
        <f t="shared" si="933"/>
        <v>1</v>
      </c>
      <c r="BE2486">
        <f t="shared" si="934"/>
        <v>1</v>
      </c>
    </row>
    <row r="2487" spans="10:57" x14ac:dyDescent="0.25">
      <c r="J2487" s="23">
        <f>MAX(_xlfn.MAXIFS(L$2:$L2487,M$2:$M2487,M2487),_xlfn.MAXIFS(L$2:$L2487,N$2:$N2487,M2487))-MAX(_xlfn.MAXIFS(L$2:$L2486,M$2:$M2486,M2487),_xlfn.MAXIFS(L$2:$L2486,N$2:$N2486,M2487))</f>
        <v>7</v>
      </c>
      <c r="K2487" s="23">
        <f>MAX(_xlfn.MAXIFS($L$2:L2487,$M$2:M2487,N2487),_xlfn.MAXIFS($L$2:L2487,$N$2:N2487,N2487))-MAX(_xlfn.MAXIFS($L$2:L2486,$M$2:M2486,N2487),_xlfn.MAXIFS($L$2:L2486,$N$2:N2486,N2487))</f>
        <v>7</v>
      </c>
      <c r="L2487" s="20">
        <v>43590</v>
      </c>
      <c r="M2487" s="10">
        <v>2662</v>
      </c>
      <c r="N2487" s="10">
        <v>122</v>
      </c>
      <c r="O2487" s="10">
        <v>0</v>
      </c>
      <c r="P2487" s="10">
        <v>1</v>
      </c>
      <c r="Q2487" s="10" t="str">
        <f t="shared" si="937"/>
        <v>N</v>
      </c>
      <c r="R2487" s="10" t="str">
        <f t="shared" si="938"/>
        <v>S</v>
      </c>
      <c r="S2487" s="10">
        <f t="shared" si="939"/>
        <v>-1</v>
      </c>
      <c r="T2487" s="11">
        <f>IFERROR((SUMIF($M$2:N2487,M2487,$O$2:P2487)-O2487)/(COUNTIF($M$2:N2487,M2487)-1),0)</f>
        <v>1.1367521367521367</v>
      </c>
      <c r="U2487" s="11">
        <f>IFERROR((SUMIF($AR$2:AR2487,AR2487,$AT$2:AU2487)-AT2487)/(COUNTIF($M$2:N2487,M2487)-1),0)</f>
        <v>0.82905982905982911</v>
      </c>
      <c r="V2487" s="11">
        <f t="shared" si="940"/>
        <v>0.3076923076923076</v>
      </c>
      <c r="W2487" s="12">
        <f>IFERROR((SUMIF($AV$2:AW2487,AV2487,$AX$2:AY2487)-AX2487)/(COUNTIF($M$2:N2487,N2487)-1),0)</f>
        <v>1.5277777777777777</v>
      </c>
      <c r="X2487" s="12">
        <f>IFERROR((SUMIF($AZ$2:BA2487,AZ2487,$BB$2:BC2487)-BB2487)/(COUNTIF($M$2:N2487,N2487)-1),0)</f>
        <v>1.1597222222222223</v>
      </c>
      <c r="Y2487" s="12">
        <f t="shared" si="941"/>
        <v>0.36805555555555536</v>
      </c>
      <c r="Z2487" s="13">
        <f>IFERROR((SUMIF($M$2:M2487,M2487,O$2:O2487)-O2487)/(COUNTIF($M$2:M2487,M2487)-1),0)</f>
        <v>1.0714285714285714</v>
      </c>
      <c r="AA2487" s="13">
        <f>IFERROR((SUMIF($M$2:M2487,M2487,P$2:P2487)-P2487)/(COUNTIF($M$2:M2487,M2487)-1),0)</f>
        <v>1.7321428571428572</v>
      </c>
      <c r="AB2487" s="13">
        <f t="shared" si="942"/>
        <v>-0.66071428571428581</v>
      </c>
      <c r="AC2487" s="10">
        <f>IFERROR((SUMIF($N$2:N2487,M2487,$P$2:P2487))/(COUNTIF($N$2:N2487,M2487)),0)</f>
        <v>1.1967213114754098</v>
      </c>
      <c r="AD2487" s="10">
        <f>IFERROR((SUMIF($N$2:N2487,M2487,$O$2:O2487))/(COUNTIF($N$2:N2487,M2487)),0)</f>
        <v>1.6721311475409837</v>
      </c>
      <c r="AE2487" s="10">
        <f t="shared" si="943"/>
        <v>-0.47540983606557385</v>
      </c>
      <c r="AF2487" s="13">
        <f>IFERROR((SUMIF($M$2:M2487,N2487,$O$2:O2487))/(COUNTIF($M$2:M2487,N2487)),0)</f>
        <v>1.6183574879227054</v>
      </c>
      <c r="AG2487" s="13">
        <f>IFERROR((SUMIF($M$2:M2487,N2487,$P$2:P2487))/(COUNTIF($M$2:M2487,N2487)),0)</f>
        <v>1.144927536231884</v>
      </c>
      <c r="AH2487" s="13">
        <f t="shared" si="944"/>
        <v>0.47342995169082136</v>
      </c>
      <c r="AI2487" s="10">
        <f>IFERROR((SUMIF(N$2:N2487,N2487,P$2:P2487)-P2487)/(COUNTIF($N$2:N2487,N2487)-1),0)</f>
        <v>1.4444444444444444</v>
      </c>
      <c r="AJ2487" s="10">
        <f>IFERROR((SUMIF(N$2:N2487,N2487,O$2:O2487)-O2487)/(COUNTIF($N$2:N2487,N2487)-1),0)</f>
        <v>1.1733333333333333</v>
      </c>
      <c r="AK2487" s="10">
        <f t="shared" si="945"/>
        <v>0.27111111111111108</v>
      </c>
      <c r="AL2487" s="10">
        <f>IFERROR((AP2487)/(COUNTIF($M$2:N2487,M2487)-1),0)</f>
        <v>1.0427350427350428</v>
      </c>
      <c r="AM2487" s="19">
        <f>IFERROR((AQ2487)/(COUNTIF($M$2:N2487,N2487)-1),0)</f>
        <v>1.5740740740740742</v>
      </c>
      <c r="AN2487" s="10">
        <f t="shared" si="935"/>
        <v>0</v>
      </c>
      <c r="AO2487" s="10">
        <f t="shared" si="936"/>
        <v>3</v>
      </c>
      <c r="AP2487" s="10">
        <f>SUMIF($M$2:N2487,M2487,AN$2:AO2487)-AN2487</f>
        <v>122</v>
      </c>
      <c r="AQ2487" s="10">
        <f>SUMIF($AV$2:AW2487,AV2487,$BD$2:BE2487)-BD2487</f>
        <v>680</v>
      </c>
      <c r="AR2487" s="10">
        <f>M2487</f>
        <v>2662</v>
      </c>
      <c r="AS2487" s="10">
        <f t="shared" si="928"/>
        <v>122</v>
      </c>
      <c r="AT2487">
        <f t="shared" si="929"/>
        <v>1</v>
      </c>
      <c r="AU2487" s="10">
        <f t="shared" si="930"/>
        <v>0</v>
      </c>
      <c r="AV2487">
        <f t="shared" si="946"/>
        <v>122</v>
      </c>
      <c r="AW2487">
        <f t="shared" si="947"/>
        <v>2662</v>
      </c>
      <c r="AX2487">
        <f t="shared" si="948"/>
        <v>1</v>
      </c>
      <c r="AY2487">
        <f t="shared" si="949"/>
        <v>0</v>
      </c>
      <c r="AZ2487">
        <f t="shared" si="950"/>
        <v>122</v>
      </c>
      <c r="BA2487">
        <f t="shared" si="951"/>
        <v>2662</v>
      </c>
      <c r="BB2487">
        <f t="shared" si="952"/>
        <v>0</v>
      </c>
      <c r="BC2487">
        <f t="shared" si="953"/>
        <v>1</v>
      </c>
      <c r="BD2487">
        <f t="shared" si="933"/>
        <v>3</v>
      </c>
      <c r="BE2487">
        <f t="shared" si="934"/>
        <v>0</v>
      </c>
    </row>
    <row r="2488" spans="10:57" x14ac:dyDescent="0.25">
      <c r="J2488" s="23">
        <f>MAX(_xlfn.MAXIFS(L$2:$L2488,M$2:$M2488,M2488),_xlfn.MAXIFS(L$2:$L2488,N$2:$N2488,M2488))-MAX(_xlfn.MAXIFS(L$2:$L2487,M$2:$M2487,M2488),_xlfn.MAXIFS(L$2:$L2487,N$2:$N2487,M2488))</f>
        <v>7</v>
      </c>
      <c r="K2488" s="23">
        <f>MAX(_xlfn.MAXIFS($L$2:L2488,$M$2:M2488,N2488),_xlfn.MAXIFS($L$2:L2488,$N$2:N2488,N2488))-MAX(_xlfn.MAXIFS($L$2:L2487,$M$2:M2487,N2488),_xlfn.MAXIFS($L$2:L2487,$N$2:N2487,N2488))</f>
        <v>7</v>
      </c>
      <c r="L2488" s="20">
        <v>43590</v>
      </c>
      <c r="M2488" s="10">
        <v>413</v>
      </c>
      <c r="N2488" s="10">
        <v>4441</v>
      </c>
      <c r="O2488" s="10">
        <v>3</v>
      </c>
      <c r="P2488" s="10">
        <v>0</v>
      </c>
      <c r="Q2488" s="10" t="str">
        <f t="shared" si="937"/>
        <v>S</v>
      </c>
      <c r="R2488" s="10" t="str">
        <f t="shared" si="938"/>
        <v>N</v>
      </c>
      <c r="S2488" s="10">
        <f t="shared" si="939"/>
        <v>3</v>
      </c>
      <c r="T2488" s="11">
        <f>IFERROR((SUMIF($M$2:N2488,M2488,$O$2:P2488)-O2488)/(COUNTIF($M$2:N2488,M2488)-1),0)</f>
        <v>1.4347826086956521</v>
      </c>
      <c r="U2488" s="11">
        <f>IFERROR((SUMIF($AR$2:AR2488,AR2488,$AT$2:AU2488)-AT2488)/(COUNTIF($M$2:N2488,M2488)-1),0)</f>
        <v>0.59006211180124224</v>
      </c>
      <c r="V2488" s="11">
        <f t="shared" si="940"/>
        <v>0.84472049689440987</v>
      </c>
      <c r="W2488" s="12">
        <f>IFERROR((SUMIF($AV$2:AW2488,AV2488,$AX$2:AY2488)-AX2488)/(COUNTIF($M$2:N2488,N2488)-1),0)</f>
        <v>1.2962962962962963</v>
      </c>
      <c r="X2488" s="12">
        <f>IFERROR((SUMIF($AZ$2:BA2488,AZ2488,$BB$2:BC2488)-BB2488)/(COUNTIF($M$2:N2488,N2488)-1),0)</f>
        <v>1.4740740740740741</v>
      </c>
      <c r="Y2488" s="12">
        <f t="shared" si="941"/>
        <v>-0.17777777777777781</v>
      </c>
      <c r="Z2488" s="13">
        <f>IFERROR((SUMIF($M$2:M2488,M2488,O$2:O2488)-O2488)/(COUNTIF($M$2:M2488,M2488)-1),0)</f>
        <v>1.5263157894736843</v>
      </c>
      <c r="AA2488" s="13">
        <f>IFERROR((SUMIF($M$2:M2488,M2488,P$2:P2488)-P2488)/(COUNTIF($M$2:M2488,M2488)-1),0)</f>
        <v>1.25</v>
      </c>
      <c r="AB2488" s="13">
        <f t="shared" si="942"/>
        <v>0.27631578947368429</v>
      </c>
      <c r="AC2488" s="10">
        <f>IFERROR((SUMIF($N$2:N2488,M2488,$P$2:P2488))/(COUNTIF($N$2:N2488,M2488)),0)</f>
        <v>1.3529411764705883</v>
      </c>
      <c r="AD2488" s="10">
        <f>IFERROR((SUMIF($N$2:N2488,M2488,$O$2:O2488))/(COUNTIF($N$2:N2488,M2488)),0)</f>
        <v>1.6941176470588235</v>
      </c>
      <c r="AE2488" s="10">
        <f t="shared" si="943"/>
        <v>-0.34117647058823519</v>
      </c>
      <c r="AF2488" s="13">
        <f>IFERROR((SUMIF($M$2:M2488,N2488,$O$2:O2488))/(COUNTIF($M$2:M2488,N2488)),0)</f>
        <v>1.3435114503816794</v>
      </c>
      <c r="AG2488" s="13">
        <f>IFERROR((SUMIF($M$2:M2488,N2488,$P$2:P2488))/(COUNTIF($M$2:M2488,N2488)),0)</f>
        <v>1.2748091603053435</v>
      </c>
      <c r="AH2488" s="13">
        <f t="shared" si="944"/>
        <v>6.8702290076335881E-2</v>
      </c>
      <c r="AI2488" s="10">
        <f>IFERROR((SUMIF(N$2:N2488,N2488,P$2:P2488)-P2488)/(COUNTIF($N$2:N2488,N2488)-1),0)</f>
        <v>1.2517985611510791</v>
      </c>
      <c r="AJ2488" s="10">
        <f>IFERROR((SUMIF(N$2:N2488,N2488,O$2:O2488)-O2488)/(COUNTIF($N$2:N2488,N2488)-1),0)</f>
        <v>1.6618705035971224</v>
      </c>
      <c r="AK2488" s="10">
        <f t="shared" si="945"/>
        <v>-0.41007194244604328</v>
      </c>
      <c r="AL2488" s="10">
        <f>IFERROR((AP2488)/(COUNTIF($M$2:N2488,M2488)-1),0)</f>
        <v>1.3229813664596273</v>
      </c>
      <c r="AM2488" s="19">
        <f>IFERROR((AQ2488)/(COUNTIF($M$2:N2488,N2488)-1),0)</f>
        <v>1.2962962962962963</v>
      </c>
      <c r="AN2488" s="10">
        <f t="shared" si="935"/>
        <v>3</v>
      </c>
      <c r="AO2488" s="10">
        <f t="shared" si="936"/>
        <v>0</v>
      </c>
      <c r="AP2488" s="10">
        <f>SUMIF($M$2:N2488,M2488,AN$2:AO2488)-AN2488</f>
        <v>213</v>
      </c>
      <c r="AQ2488" s="10">
        <f>SUMIF($AV$2:AW2488,AV2488,$BD$2:BE2488)-BD2488</f>
        <v>350</v>
      </c>
      <c r="AR2488" s="10">
        <f>M2488</f>
        <v>413</v>
      </c>
      <c r="AS2488" s="10">
        <f t="shared" si="928"/>
        <v>4441</v>
      </c>
      <c r="AT2488">
        <f t="shared" si="929"/>
        <v>0</v>
      </c>
      <c r="AU2488" s="10">
        <f t="shared" si="930"/>
        <v>3</v>
      </c>
      <c r="AV2488">
        <f t="shared" si="946"/>
        <v>4441</v>
      </c>
      <c r="AW2488">
        <f t="shared" si="947"/>
        <v>413</v>
      </c>
      <c r="AX2488">
        <f t="shared" si="948"/>
        <v>0</v>
      </c>
      <c r="AY2488">
        <f t="shared" si="949"/>
        <v>3</v>
      </c>
      <c r="AZ2488">
        <f t="shared" si="950"/>
        <v>4441</v>
      </c>
      <c r="BA2488">
        <f t="shared" si="951"/>
        <v>413</v>
      </c>
      <c r="BB2488">
        <f t="shared" si="952"/>
        <v>3</v>
      </c>
      <c r="BC2488">
        <f t="shared" si="953"/>
        <v>0</v>
      </c>
      <c r="BD2488">
        <f t="shared" si="933"/>
        <v>0</v>
      </c>
      <c r="BE2488">
        <f t="shared" si="934"/>
        <v>3</v>
      </c>
    </row>
    <row r="2489" spans="10:57" x14ac:dyDescent="0.25">
      <c r="J2489" s="23">
        <f>MAX(_xlfn.MAXIFS(L$2:$L2489,M$2:$M2489,M2489),_xlfn.MAXIFS(L$2:$L2489,N$2:$N2489,M2489))-MAX(_xlfn.MAXIFS(L$2:$L2488,M$2:$M2488,M2489),_xlfn.MAXIFS(L$2:$L2488,N$2:$N2488,M2489))</f>
        <v>7</v>
      </c>
      <c r="K2489" s="23">
        <f>MAX(_xlfn.MAXIFS($L$2:L2489,$M$2:M2489,N2489),_xlfn.MAXIFS($L$2:L2489,$N$2:N2489,N2489))-MAX(_xlfn.MAXIFS($L$2:L2488,$M$2:M2488,N2489),_xlfn.MAXIFS($L$2:L2488,$N$2:N2488,N2489))</f>
        <v>4</v>
      </c>
      <c r="L2489" s="20">
        <v>43590</v>
      </c>
      <c r="M2489" s="10">
        <v>14</v>
      </c>
      <c r="N2489" s="10">
        <v>409</v>
      </c>
      <c r="O2489" s="10">
        <v>1</v>
      </c>
      <c r="P2489" s="10">
        <v>2</v>
      </c>
      <c r="Q2489" s="10" t="str">
        <f t="shared" si="937"/>
        <v>N</v>
      </c>
      <c r="R2489" s="10" t="str">
        <f t="shared" si="938"/>
        <v>S</v>
      </c>
      <c r="S2489" s="10">
        <f t="shared" si="939"/>
        <v>-1</v>
      </c>
      <c r="T2489" s="11">
        <f>IFERROR((SUMIF($M$2:N2489,M2489,$O$2:P2489)-O2489)/(COUNTIF($M$2:N2489,M2489)-1),0)</f>
        <v>1.7466960352422907</v>
      </c>
      <c r="U2489" s="11">
        <f>IFERROR((SUMIF($AR$2:AR2489,AR2489,$AT$2:AU2489)-AT2489)/(COUNTIF($M$2:N2489,M2489)-1),0)</f>
        <v>0.57268722466960353</v>
      </c>
      <c r="V2489" s="11">
        <f t="shared" si="940"/>
        <v>1.1740088105726871</v>
      </c>
      <c r="W2489" s="12">
        <f>IFERROR((SUMIF($AV$2:AW2489,AV2489,$AX$2:AY2489)-AX2489)/(COUNTIF($M$2:N2489,N2489)-1),0)</f>
        <v>2.2030651340996168</v>
      </c>
      <c r="X2489" s="12">
        <f>IFERROR((SUMIF($AZ$2:BA2489,AZ2489,$BB$2:BC2489)-BB2489)/(COUNTIF($M$2:N2489,N2489)-1),0)</f>
        <v>0.9061302681992337</v>
      </c>
      <c r="Y2489" s="12">
        <f t="shared" si="941"/>
        <v>1.2969348659003832</v>
      </c>
      <c r="Z2489" s="13">
        <f>IFERROR((SUMIF($M$2:M2489,M2489,O$2:O2489)-O2489)/(COUNTIF($M$2:M2489,M2489)-1),0)</f>
        <v>1.7592592592592593</v>
      </c>
      <c r="AA2489" s="13">
        <f>IFERROR((SUMIF($M$2:M2489,M2489,P$2:P2489)-P2489)/(COUNTIF($M$2:M2489,M2489)-1),0)</f>
        <v>1.2037037037037037</v>
      </c>
      <c r="AB2489" s="13">
        <f t="shared" si="942"/>
        <v>0.55555555555555558</v>
      </c>
      <c r="AC2489" s="10">
        <f>IFERROR((SUMIF($N$2:N2489,M2489,$P$2:P2489))/(COUNTIF($N$2:N2489,M2489)),0)</f>
        <v>1.7352941176470589</v>
      </c>
      <c r="AD2489" s="10">
        <f>IFERROR((SUMIF($N$2:N2489,M2489,$O$2:O2489))/(COUNTIF($N$2:N2489,M2489)),0)</f>
        <v>1.2983193277310925</v>
      </c>
      <c r="AE2489" s="10">
        <f t="shared" si="943"/>
        <v>0.43697478991596639</v>
      </c>
      <c r="AF2489" s="13">
        <f>IFERROR((SUMIF($M$2:M2489,N2489,$O$2:O2489))/(COUNTIF($M$2:M2489,N2489)),0)</f>
        <v>2.4081632653061225</v>
      </c>
      <c r="AG2489" s="13">
        <f>IFERROR((SUMIF($M$2:M2489,N2489,$P$2:P2489))/(COUNTIF($M$2:M2489,N2489)),0)</f>
        <v>0.75510204081632648</v>
      </c>
      <c r="AH2489" s="13">
        <f t="shared" si="944"/>
        <v>1.653061224489796</v>
      </c>
      <c r="AI2489" s="10">
        <f>IFERROR((SUMIF(N$2:N2489,N2489,P$2:P2489)-P2489)/(COUNTIF($N$2:N2489,N2489)-1),0)</f>
        <v>2.0216606498194944</v>
      </c>
      <c r="AJ2489" s="10">
        <f>IFERROR((SUMIF(N$2:N2489,N2489,O$2:O2489)-O2489)/(COUNTIF($N$2:N2489,N2489)-1),0)</f>
        <v>1.03971119133574</v>
      </c>
      <c r="AK2489" s="10">
        <f t="shared" si="945"/>
        <v>0.98194945848375448</v>
      </c>
      <c r="AL2489" s="10">
        <f>IFERROR((AP2489)/(COUNTIF($M$2:N2489,M2489)-1),0)</f>
        <v>1.6453744493392071</v>
      </c>
      <c r="AM2489" s="19">
        <f>IFERROR((AQ2489)/(COUNTIF($M$2:N2489,N2489)-1),0)</f>
        <v>2.0919540229885056</v>
      </c>
      <c r="AN2489" s="10">
        <f t="shared" si="935"/>
        <v>0</v>
      </c>
      <c r="AO2489" s="10">
        <f t="shared" si="936"/>
        <v>3</v>
      </c>
      <c r="AP2489" s="10">
        <f>SUMIF($M$2:N2489,M2489,AN$2:AO2489)-AN2489</f>
        <v>747</v>
      </c>
      <c r="AQ2489" s="10">
        <f>SUMIF($AV$2:AW2489,AV2489,$BD$2:BE2489)-BD2489</f>
        <v>1092</v>
      </c>
      <c r="AR2489" s="10">
        <f>M2489</f>
        <v>14</v>
      </c>
      <c r="AS2489" s="10">
        <f t="shared" si="928"/>
        <v>409</v>
      </c>
      <c r="AT2489">
        <f t="shared" si="929"/>
        <v>2</v>
      </c>
      <c r="AU2489" s="10">
        <f t="shared" si="930"/>
        <v>1</v>
      </c>
      <c r="AV2489">
        <f t="shared" si="946"/>
        <v>409</v>
      </c>
      <c r="AW2489">
        <f t="shared" si="947"/>
        <v>14</v>
      </c>
      <c r="AX2489">
        <f t="shared" si="948"/>
        <v>2</v>
      </c>
      <c r="AY2489">
        <f t="shared" si="949"/>
        <v>1</v>
      </c>
      <c r="AZ2489">
        <f t="shared" si="950"/>
        <v>409</v>
      </c>
      <c r="BA2489">
        <f t="shared" si="951"/>
        <v>14</v>
      </c>
      <c r="BB2489">
        <f t="shared" si="952"/>
        <v>1</v>
      </c>
      <c r="BC2489">
        <f t="shared" si="953"/>
        <v>2</v>
      </c>
      <c r="BD2489">
        <f t="shared" si="933"/>
        <v>3</v>
      </c>
      <c r="BE2489">
        <f t="shared" si="934"/>
        <v>0</v>
      </c>
    </row>
    <row r="2490" spans="10:57" x14ac:dyDescent="0.25">
      <c r="J2490" s="23">
        <f>MAX(_xlfn.MAXIFS(L$2:$L2490,M$2:$M2490,M2490),_xlfn.MAXIFS(L$2:$L2490,N$2:$N2490,M2490))-MAX(_xlfn.MAXIFS(L$2:$L2489,M$2:$M2489,M2490),_xlfn.MAXIFS(L$2:$L2489,N$2:$N2489,M2490))</f>
        <v>7</v>
      </c>
      <c r="K2490" s="23">
        <f>MAX(_xlfn.MAXIFS($L$2:L2490,$M$2:M2490,N2490),_xlfn.MAXIFS($L$2:L2490,$N$2:N2490,N2490))-MAX(_xlfn.MAXIFS($L$2:L2489,$M$2:M2489,N2490),_xlfn.MAXIFS($L$2:L2489,$N$2:N2489,N2490))</f>
        <v>7</v>
      </c>
      <c r="L2490" s="20">
        <v>43596</v>
      </c>
      <c r="M2490" s="10">
        <v>3551</v>
      </c>
      <c r="N2490" s="10">
        <v>503</v>
      </c>
      <c r="O2490" s="10">
        <v>2</v>
      </c>
      <c r="P2490" s="10">
        <v>2</v>
      </c>
      <c r="Q2490" s="10" t="str">
        <f t="shared" si="937"/>
        <v>U</v>
      </c>
      <c r="R2490" s="10" t="str">
        <f t="shared" si="938"/>
        <v>U</v>
      </c>
      <c r="S2490" s="10">
        <f t="shared" si="939"/>
        <v>0</v>
      </c>
      <c r="T2490" s="11">
        <f>IFERROR((SUMIF($M$2:N2490,M2490,$O$2:P2490)-O2490)/(COUNTIF($M$2:N2490,M2490)-1),0)</f>
        <v>1.308457711442786</v>
      </c>
      <c r="U2490" s="11">
        <f>IFERROR((SUMIF($AR$2:AR2490,AR2490,$AT$2:AU2490)-AT2490)/(COUNTIF($M$2:N2490,M2490)-1),0)</f>
        <v>0.58208955223880599</v>
      </c>
      <c r="V2490" s="11">
        <f t="shared" si="940"/>
        <v>0.72636815920398001</v>
      </c>
      <c r="W2490" s="12">
        <f>IFERROR((SUMIF($AV$2:AW2490,AV2490,$AX$2:AY2490)-AX2490)/(COUNTIF($M$2:N2490,N2490)-1),0)</f>
        <v>1.3448275862068966</v>
      </c>
      <c r="X2490" s="12">
        <f>IFERROR((SUMIF($AZ$2:BA2490,AZ2490,$BB$2:BC2490)-BB2490)/(COUNTIF($M$2:N2490,N2490)-1),0)</f>
        <v>1.652037617554859</v>
      </c>
      <c r="Y2490" s="12">
        <f t="shared" si="941"/>
        <v>-0.30721003134796243</v>
      </c>
      <c r="Z2490" s="13">
        <f>IFERROR((SUMIF($M$2:M2490,M2490,O$2:O2490)-O2490)/(COUNTIF($M$2:M2490,M2490)-1),0)</f>
        <v>1.4105263157894736</v>
      </c>
      <c r="AA2490" s="13">
        <f>IFERROR((SUMIF($M$2:M2490,M2490,P$2:P2490)-P2490)/(COUNTIF($M$2:M2490,M2490)-1),0)</f>
        <v>1.2315789473684211</v>
      </c>
      <c r="AB2490" s="13">
        <f t="shared" si="942"/>
        <v>0.17894736842105252</v>
      </c>
      <c r="AC2490" s="10">
        <f>IFERROR((SUMIF($N$2:N2490,M2490,$P$2:P2490))/(COUNTIF($N$2:N2490,M2490)),0)</f>
        <v>1.2169811320754718</v>
      </c>
      <c r="AD2490" s="10">
        <f>IFERROR((SUMIF($N$2:N2490,M2490,$O$2:O2490))/(COUNTIF($N$2:N2490,M2490)),0)</f>
        <v>1.5094339622641511</v>
      </c>
      <c r="AE2490" s="10">
        <f t="shared" si="943"/>
        <v>-0.29245283018867929</v>
      </c>
      <c r="AF2490" s="13">
        <f>IFERROR((SUMIF($M$2:M2490,N2490,$O$2:O2490))/(COUNTIF($M$2:M2490,N2490)),0)</f>
        <v>1.4605263157894737</v>
      </c>
      <c r="AG2490" s="13">
        <f>IFERROR((SUMIF($M$2:M2490,N2490,$P$2:P2490))/(COUNTIF($M$2:M2490,N2490)),0)</f>
        <v>1.5657894736842106</v>
      </c>
      <c r="AH2490" s="13">
        <f t="shared" si="944"/>
        <v>-0.10526315789473695</v>
      </c>
      <c r="AI2490" s="10">
        <f>IFERROR((SUMIF(N$2:N2490,N2490,P$2:P2490)-P2490)/(COUNTIF($N$2:N2490,N2490)-1),0)</f>
        <v>1.2395209580838322</v>
      </c>
      <c r="AJ2490" s="10">
        <f>IFERROR((SUMIF(N$2:N2490,N2490,O$2:O2490)-O2490)/(COUNTIF($N$2:N2490,N2490)-1),0)</f>
        <v>1.7305389221556886</v>
      </c>
      <c r="AK2490" s="10">
        <f t="shared" si="945"/>
        <v>-0.49101796407185638</v>
      </c>
      <c r="AL2490" s="10">
        <f>IFERROR((AP2490)/(COUNTIF($M$2:N2490,M2490)-1),0)</f>
        <v>1.3333333333333333</v>
      </c>
      <c r="AM2490" s="19">
        <f>IFERROR((AQ2490)/(COUNTIF($M$2:N2490,N2490)-1),0)</f>
        <v>1.2633228840125392</v>
      </c>
      <c r="AN2490" s="10">
        <f t="shared" si="935"/>
        <v>1</v>
      </c>
      <c r="AO2490" s="10">
        <f t="shared" si="936"/>
        <v>1</v>
      </c>
      <c r="AP2490" s="10">
        <f>SUMIF($M$2:N2490,M2490,AN$2:AO2490)-AN2490</f>
        <v>268</v>
      </c>
      <c r="AQ2490" s="10">
        <f>SUMIF($AV$2:AW2490,AV2490,$BD$2:BE2490)-BD2490</f>
        <v>403</v>
      </c>
      <c r="AR2490" s="10">
        <f>M2490</f>
        <v>3551</v>
      </c>
      <c r="AS2490" s="10">
        <f t="shared" si="928"/>
        <v>503</v>
      </c>
      <c r="AT2490">
        <f t="shared" si="929"/>
        <v>2</v>
      </c>
      <c r="AU2490" s="10">
        <f t="shared" si="930"/>
        <v>2</v>
      </c>
      <c r="AV2490">
        <f t="shared" si="946"/>
        <v>503</v>
      </c>
      <c r="AW2490">
        <f t="shared" si="947"/>
        <v>3551</v>
      </c>
      <c r="AX2490">
        <f t="shared" si="948"/>
        <v>2</v>
      </c>
      <c r="AY2490">
        <f t="shared" si="949"/>
        <v>2</v>
      </c>
      <c r="AZ2490">
        <f t="shared" si="950"/>
        <v>503</v>
      </c>
      <c r="BA2490">
        <f t="shared" si="951"/>
        <v>3551</v>
      </c>
      <c r="BB2490">
        <f t="shared" si="952"/>
        <v>2</v>
      </c>
      <c r="BC2490">
        <f t="shared" si="953"/>
        <v>2</v>
      </c>
      <c r="BD2490">
        <f t="shared" si="933"/>
        <v>1</v>
      </c>
      <c r="BE2490">
        <f t="shared" si="934"/>
        <v>1</v>
      </c>
    </row>
    <row r="2491" spans="10:57" x14ac:dyDescent="0.25">
      <c r="J2491" s="23">
        <f>MAX(_xlfn.MAXIFS(L$2:$L2491,M$2:$M2491,M2491),_xlfn.MAXIFS(L$2:$L2491,N$2:$N2491,M2491))-MAX(_xlfn.MAXIFS(L$2:$L2490,M$2:$M2490,M2491),_xlfn.MAXIFS(L$2:$L2490,N$2:$N2490,M2491))</f>
        <v>7</v>
      </c>
      <c r="K2491" s="23">
        <f>MAX(_xlfn.MAXIFS($L$2:L2491,$M$2:M2491,N2491),_xlfn.MAXIFS($L$2:L2491,$N$2:N2491,N2491))-MAX(_xlfn.MAXIFS($L$2:L2490,$M$2:M2490,N2491),_xlfn.MAXIFS($L$2:L2490,$N$2:N2490,N2491))</f>
        <v>7</v>
      </c>
      <c r="L2491" s="20">
        <v>43596</v>
      </c>
      <c r="M2491" s="10">
        <v>170</v>
      </c>
      <c r="N2491" s="10">
        <v>2444</v>
      </c>
      <c r="O2491" s="10">
        <v>1</v>
      </c>
      <c r="P2491" s="10">
        <v>0</v>
      </c>
      <c r="Q2491" s="10" t="str">
        <f t="shared" si="937"/>
        <v>S</v>
      </c>
      <c r="R2491" s="10" t="str">
        <f t="shared" si="938"/>
        <v>N</v>
      </c>
      <c r="S2491" s="10">
        <f t="shared" si="939"/>
        <v>1</v>
      </c>
      <c r="T2491" s="11">
        <f>IFERROR((SUMIF($M$2:N2491,M2491,$O$2:P2491)-O2491)/(COUNTIF($M$2:N2491,M2491)-1),0)</f>
        <v>1.7473684210526317</v>
      </c>
      <c r="U2491" s="11">
        <f>IFERROR((SUMIF($AR$2:AR2491,AR2491,$AT$2:AU2491)-AT2491)/(COUNTIF($M$2:N2491,M2491)-1),0)</f>
        <v>0.47578947368421054</v>
      </c>
      <c r="V2491" s="11">
        <f t="shared" si="940"/>
        <v>1.2715789473684211</v>
      </c>
      <c r="W2491" s="12">
        <f>IFERROR((SUMIF($AV$2:AW2491,AV2491,$AX$2:AY2491)-AX2491)/(COUNTIF($M$2:N2491,N2491)-1),0)</f>
        <v>1.2072538860103628</v>
      </c>
      <c r="X2491" s="12">
        <f>IFERROR((SUMIF($AZ$2:BA2491,AZ2491,$BB$2:BC2491)-BB2491)/(COUNTIF($M$2:N2491,N2491)-1),0)</f>
        <v>1.5647668393782384</v>
      </c>
      <c r="Y2491" s="12">
        <f t="shared" si="941"/>
        <v>-0.35751295336787559</v>
      </c>
      <c r="Z2491" s="13">
        <f>IFERROR((SUMIF($M$2:M2491,M2491,O$2:O2491)-O2491)/(COUNTIF($M$2:M2491,M2491)-1),0)</f>
        <v>1.8464912280701755</v>
      </c>
      <c r="AA2491" s="13">
        <f>IFERROR((SUMIF($M$2:M2491,M2491,P$2:P2491)-P2491)/(COUNTIF($M$2:M2491,M2491)-1),0)</f>
        <v>0.99122807017543857</v>
      </c>
      <c r="AB2491" s="13">
        <f t="shared" si="942"/>
        <v>0.85526315789473695</v>
      </c>
      <c r="AC2491" s="10">
        <f>IFERROR((SUMIF($N$2:N2491,M2491,$P$2:P2491))/(COUNTIF($N$2:N2491,M2491)),0)</f>
        <v>1.6558704453441295</v>
      </c>
      <c r="AD2491" s="10">
        <f>IFERROR((SUMIF($N$2:N2491,M2491,$O$2:O2491))/(COUNTIF($N$2:N2491,M2491)),0)</f>
        <v>1.3562753036437247</v>
      </c>
      <c r="AE2491" s="10">
        <f t="shared" si="943"/>
        <v>0.2995951417004048</v>
      </c>
      <c r="AF2491" s="13">
        <f>IFERROR((SUMIF($M$2:M2491,N2491,$O$2:O2491))/(COUNTIF($M$2:M2491,N2491)),0)</f>
        <v>1.1413043478260869</v>
      </c>
      <c r="AG2491" s="13">
        <f>IFERROR((SUMIF($M$2:M2491,N2491,$P$2:P2491))/(COUNTIF($M$2:M2491,N2491)),0)</f>
        <v>1.4456521739130435</v>
      </c>
      <c r="AH2491" s="13">
        <f t="shared" si="944"/>
        <v>-0.30434782608695654</v>
      </c>
      <c r="AI2491" s="10">
        <f>IFERROR((SUMIF(N$2:N2491,N2491,P$2:P2491)-P2491)/(COUNTIF($N$2:N2491,N2491)-1),0)</f>
        <v>1.2673267326732673</v>
      </c>
      <c r="AJ2491" s="10">
        <f>IFERROR((SUMIF(N$2:N2491,N2491,O$2:O2491)-O2491)/(COUNTIF($N$2:N2491,N2491)-1),0)</f>
        <v>1.6732673267326732</v>
      </c>
      <c r="AK2491" s="10">
        <f t="shared" si="945"/>
        <v>-0.40594059405940586</v>
      </c>
      <c r="AL2491" s="10">
        <f>IFERROR((AP2491)/(COUNTIF($M$2:N2491,M2491)-1),0)</f>
        <v>1.6610526315789473</v>
      </c>
      <c r="AM2491" s="19">
        <f>IFERROR((AQ2491)/(COUNTIF($M$2:N2491,N2491)-1),0)</f>
        <v>1.1554404145077721</v>
      </c>
      <c r="AN2491" s="10">
        <f t="shared" si="935"/>
        <v>3</v>
      </c>
      <c r="AO2491" s="10">
        <f t="shared" si="936"/>
        <v>0</v>
      </c>
      <c r="AP2491" s="10">
        <f>SUMIF($M$2:N2491,M2491,AN$2:AO2491)-AN2491</f>
        <v>789</v>
      </c>
      <c r="AQ2491" s="10">
        <f>SUMIF($AV$2:AW2491,AV2491,$BD$2:BE2491)-BD2491</f>
        <v>223</v>
      </c>
      <c r="AR2491" s="10">
        <f>M2491</f>
        <v>170</v>
      </c>
      <c r="AS2491" s="10">
        <f t="shared" si="928"/>
        <v>2444</v>
      </c>
      <c r="AT2491">
        <f t="shared" si="929"/>
        <v>0</v>
      </c>
      <c r="AU2491" s="10">
        <f t="shared" si="930"/>
        <v>1</v>
      </c>
      <c r="AV2491">
        <f t="shared" si="946"/>
        <v>2444</v>
      </c>
      <c r="AW2491">
        <f t="shared" si="947"/>
        <v>170</v>
      </c>
      <c r="AX2491">
        <f t="shared" si="948"/>
        <v>0</v>
      </c>
      <c r="AY2491">
        <f t="shared" si="949"/>
        <v>1</v>
      </c>
      <c r="AZ2491">
        <f t="shared" si="950"/>
        <v>2444</v>
      </c>
      <c r="BA2491">
        <f t="shared" si="951"/>
        <v>170</v>
      </c>
      <c r="BB2491">
        <f t="shared" si="952"/>
        <v>1</v>
      </c>
      <c r="BC2491">
        <f t="shared" si="953"/>
        <v>0</v>
      </c>
      <c r="BD2491">
        <f t="shared" si="933"/>
        <v>0</v>
      </c>
      <c r="BE2491">
        <f t="shared" si="934"/>
        <v>3</v>
      </c>
    </row>
    <row r="2492" spans="10:57" x14ac:dyDescent="0.25">
      <c r="J2492" s="23">
        <f>MAX(_xlfn.MAXIFS(L$2:$L2492,M$2:$M2492,M2492),_xlfn.MAXIFS(L$2:$L2492,N$2:$N2492,M2492))-MAX(_xlfn.MAXIFS(L$2:$L2491,M$2:$M2491,M2492),_xlfn.MAXIFS(L$2:$L2491,N$2:$N2491,M2492))</f>
        <v>7</v>
      </c>
      <c r="K2492" s="23">
        <f>MAX(_xlfn.MAXIFS($L$2:L2492,$M$2:M2492,N2492),_xlfn.MAXIFS($L$2:L2492,$N$2:N2492,N2492))-MAX(_xlfn.MAXIFS($L$2:L2491,$M$2:M2491,N2492),_xlfn.MAXIFS($L$2:L2491,$N$2:N2491,N2492))</f>
        <v>7</v>
      </c>
      <c r="L2492" s="20">
        <v>43596</v>
      </c>
      <c r="M2492" s="10">
        <v>4467</v>
      </c>
      <c r="N2492" s="10">
        <v>856</v>
      </c>
      <c r="O2492" s="10">
        <v>2</v>
      </c>
      <c r="P2492" s="10">
        <v>1</v>
      </c>
      <c r="Q2492" s="10" t="str">
        <f t="shared" si="937"/>
        <v>S</v>
      </c>
      <c r="R2492" s="10" t="str">
        <f t="shared" si="938"/>
        <v>N</v>
      </c>
      <c r="S2492" s="10">
        <f t="shared" si="939"/>
        <v>1</v>
      </c>
      <c r="T2492" s="11">
        <f>IFERROR((SUMIF($M$2:N2492,M2492,$O$2:P2492)-O2492)/(COUNTIF($M$2:N2492,M2492)-1),0)</f>
        <v>1.441860465116279</v>
      </c>
      <c r="U2492" s="11">
        <f>IFERROR((SUMIF($AR$2:AR2492,AR2492,$AT$2:AU2492)-AT2492)/(COUNTIF($M$2:N2492,M2492)-1),0)</f>
        <v>0.90697674418604646</v>
      </c>
      <c r="V2492" s="11">
        <f t="shared" si="940"/>
        <v>0.53488372093023251</v>
      </c>
      <c r="W2492" s="12">
        <f>IFERROR((SUMIF($AV$2:AW2492,AV2492,$AX$2:AY2492)-AX2492)/(COUNTIF($M$2:N2492,N2492)-1),0)</f>
        <v>1.2327868852459016</v>
      </c>
      <c r="X2492" s="12">
        <f>IFERROR((SUMIF($AZ$2:BA2492,AZ2492,$BB$2:BC2492)-BB2492)/(COUNTIF($M$2:N2492,N2492)-1),0)</f>
        <v>1.5803278688524589</v>
      </c>
      <c r="Y2492" s="12">
        <f t="shared" si="941"/>
        <v>-0.34754098360655727</v>
      </c>
      <c r="Z2492" s="13">
        <f>IFERROR((SUMIF($M$2:M2492,M2492,O$2:O2492)-O2492)/(COUNTIF($M$2:M2492,M2492)-1),0)</f>
        <v>1.2380952380952381</v>
      </c>
      <c r="AA2492" s="13">
        <f>IFERROR((SUMIF($M$2:M2492,M2492,P$2:P2492)-P2492)/(COUNTIF($M$2:M2492,M2492)-1),0)</f>
        <v>1.8571428571428572</v>
      </c>
      <c r="AB2492" s="13">
        <f t="shared" si="942"/>
        <v>-0.61904761904761907</v>
      </c>
      <c r="AC2492" s="10">
        <f>IFERROR((SUMIF($N$2:N2492,M2492,$P$2:P2492))/(COUNTIF($N$2:N2492,M2492)),0)</f>
        <v>1.6363636363636365</v>
      </c>
      <c r="AD2492" s="10">
        <f>IFERROR((SUMIF($N$2:N2492,M2492,$O$2:O2492))/(COUNTIF($N$2:N2492,M2492)),0)</f>
        <v>2.5909090909090908</v>
      </c>
      <c r="AE2492" s="10">
        <f t="shared" si="943"/>
        <v>-0.95454545454545436</v>
      </c>
      <c r="AF2492" s="13">
        <f>IFERROR((SUMIF($M$2:M2492,N2492,$O$2:O2492))/(COUNTIF($M$2:M2492,N2492)),0)</f>
        <v>1.3379310344827586</v>
      </c>
      <c r="AG2492" s="13">
        <f>IFERROR((SUMIF($M$2:M2492,N2492,$P$2:P2492))/(COUNTIF($M$2:M2492,N2492)),0)</f>
        <v>1.5310344827586206</v>
      </c>
      <c r="AH2492" s="13">
        <f t="shared" si="944"/>
        <v>-0.19310344827586201</v>
      </c>
      <c r="AI2492" s="10">
        <f>IFERROR((SUMIF(N$2:N2492,N2492,P$2:P2492)-P2492)/(COUNTIF($N$2:N2492,N2492)-1),0)</f>
        <v>1.1375</v>
      </c>
      <c r="AJ2492" s="10">
        <f>IFERROR((SUMIF(N$2:N2492,N2492,O$2:O2492)-O2492)/(COUNTIF($N$2:N2492,N2492)-1),0)</f>
        <v>1.625</v>
      </c>
      <c r="AK2492" s="10">
        <f t="shared" si="945"/>
        <v>-0.48750000000000004</v>
      </c>
      <c r="AL2492" s="10">
        <f>IFERROR((AP2492)/(COUNTIF($M$2:N2492,M2492)-1),0)</f>
        <v>1.0465116279069768</v>
      </c>
      <c r="AM2492" s="19">
        <f>IFERROR((AQ2492)/(COUNTIF($M$2:N2492,N2492)-1),0)</f>
        <v>1.1934426229508197</v>
      </c>
      <c r="AN2492" s="10">
        <f t="shared" si="935"/>
        <v>3</v>
      </c>
      <c r="AO2492" s="10">
        <f t="shared" si="936"/>
        <v>0</v>
      </c>
      <c r="AP2492" s="10">
        <f>SUMIF($M$2:N2492,M2492,AN$2:AO2492)-AN2492</f>
        <v>45</v>
      </c>
      <c r="AQ2492" s="10">
        <f>SUMIF($AV$2:AW2492,AV2492,$BD$2:BE2492)-BD2492</f>
        <v>364</v>
      </c>
      <c r="AR2492" s="10">
        <f>M2492</f>
        <v>4467</v>
      </c>
      <c r="AS2492" s="10">
        <f t="shared" si="928"/>
        <v>856</v>
      </c>
      <c r="AT2492">
        <f t="shared" si="929"/>
        <v>1</v>
      </c>
      <c r="AU2492" s="10">
        <f t="shared" si="930"/>
        <v>2</v>
      </c>
      <c r="AV2492">
        <f t="shared" si="946"/>
        <v>856</v>
      </c>
      <c r="AW2492">
        <f t="shared" si="947"/>
        <v>4467</v>
      </c>
      <c r="AX2492">
        <f t="shared" si="948"/>
        <v>1</v>
      </c>
      <c r="AY2492">
        <f t="shared" si="949"/>
        <v>2</v>
      </c>
      <c r="AZ2492">
        <f t="shared" si="950"/>
        <v>856</v>
      </c>
      <c r="BA2492">
        <f t="shared" si="951"/>
        <v>4467</v>
      </c>
      <c r="BB2492">
        <f t="shared" si="952"/>
        <v>2</v>
      </c>
      <c r="BC2492">
        <f t="shared" si="953"/>
        <v>1</v>
      </c>
      <c r="BD2492">
        <f t="shared" si="933"/>
        <v>0</v>
      </c>
      <c r="BE2492">
        <f t="shared" si="934"/>
        <v>3</v>
      </c>
    </row>
    <row r="2493" spans="10:57" x14ac:dyDescent="0.25">
      <c r="J2493" s="23">
        <f>MAX(_xlfn.MAXIFS(L$2:$L2493,M$2:$M2493,M2493),_xlfn.MAXIFS(L$2:$L2493,N$2:$N2493,M2493))-MAX(_xlfn.MAXIFS(L$2:$L2492,M$2:$M2492,M2493),_xlfn.MAXIFS(L$2:$L2492,N$2:$N2492,M2493))</f>
        <v>7</v>
      </c>
      <c r="K2493" s="23">
        <f>MAX(_xlfn.MAXIFS($L$2:L2493,$M$2:M2493,N2493),_xlfn.MAXIFS($L$2:L2493,$N$2:N2493,N2493))-MAX(_xlfn.MAXIFS($L$2:L2492,$M$2:M2492,N2493),_xlfn.MAXIFS($L$2:L2492,$N$2:N2492,N2493))</f>
        <v>7</v>
      </c>
      <c r="L2493" s="20">
        <v>43597</v>
      </c>
      <c r="M2493" s="10">
        <v>4441</v>
      </c>
      <c r="N2493" s="10">
        <v>2662</v>
      </c>
      <c r="O2493" s="10">
        <v>4</v>
      </c>
      <c r="P2493" s="10">
        <v>0</v>
      </c>
      <c r="Q2493" s="10" t="str">
        <f t="shared" si="937"/>
        <v>S</v>
      </c>
      <c r="R2493" s="10" t="str">
        <f t="shared" si="938"/>
        <v>N</v>
      </c>
      <c r="S2493" s="10">
        <f t="shared" si="939"/>
        <v>4</v>
      </c>
      <c r="T2493" s="11">
        <f>IFERROR((SUMIF($M$2:N2493,M2493,$O$2:P2493)-O2493)/(COUNTIF($M$2:N2493,M2493)-1),0)</f>
        <v>1.2915129151291513</v>
      </c>
      <c r="U2493" s="11">
        <f>IFERROR((SUMIF($AR$2:AR2493,AR2493,$AT$2:AU2493)-AT2493)/(COUNTIF($M$2:N2493,M2493)-1),0)</f>
        <v>0.6162361623616236</v>
      </c>
      <c r="V2493" s="11">
        <f t="shared" si="940"/>
        <v>0.67527675276752774</v>
      </c>
      <c r="W2493" s="12">
        <f>IFERROR((SUMIF($AV$2:AW2493,AV2493,$AX$2:AY2493)-AX2493)/(COUNTIF($M$2:N2493,N2493)-1),0)</f>
        <v>1.1271186440677967</v>
      </c>
      <c r="X2493" s="12">
        <f>IFERROR((SUMIF($AZ$2:BA2493,AZ2493,$BB$2:BC2493)-BB2493)/(COUNTIF($M$2:N2493,N2493)-1),0)</f>
        <v>1.6949152542372881</v>
      </c>
      <c r="Y2493" s="12">
        <f t="shared" si="941"/>
        <v>-0.56779661016949134</v>
      </c>
      <c r="Z2493" s="13">
        <f>IFERROR((SUMIF($M$2:M2493,M2493,O$2:O2493)-O2493)/(COUNTIF($M$2:M2493,M2493)-1),0)</f>
        <v>1.3435114503816794</v>
      </c>
      <c r="AA2493" s="13">
        <f>IFERROR((SUMIF($M$2:M2493,M2493,P$2:P2493)-P2493)/(COUNTIF($M$2:M2493,M2493)-1),0)</f>
        <v>1.2748091603053435</v>
      </c>
      <c r="AB2493" s="13">
        <f t="shared" si="942"/>
        <v>6.8702290076335881E-2</v>
      </c>
      <c r="AC2493" s="10">
        <f>IFERROR((SUMIF($N$2:N2493,M2493,$P$2:P2493))/(COUNTIF($N$2:N2493,M2493)),0)</f>
        <v>1.2428571428571429</v>
      </c>
      <c r="AD2493" s="10">
        <f>IFERROR((SUMIF($N$2:N2493,M2493,$O$2:O2493))/(COUNTIF($N$2:N2493,M2493)),0)</f>
        <v>1.6714285714285715</v>
      </c>
      <c r="AE2493" s="10">
        <f t="shared" si="943"/>
        <v>-0.4285714285714286</v>
      </c>
      <c r="AF2493" s="13">
        <f>IFERROR((SUMIF($M$2:M2493,N2493,$O$2:O2493))/(COUNTIF($M$2:M2493,N2493)),0)</f>
        <v>1.0526315789473684</v>
      </c>
      <c r="AG2493" s="13">
        <f>IFERROR((SUMIF($M$2:M2493,N2493,$P$2:P2493))/(COUNTIF($M$2:M2493,N2493)),0)</f>
        <v>1.7192982456140351</v>
      </c>
      <c r="AH2493" s="13">
        <f t="shared" si="944"/>
        <v>-0.66666666666666674</v>
      </c>
      <c r="AI2493" s="10">
        <f>IFERROR((SUMIF(N$2:N2493,N2493,P$2:P2493)-P2493)/(COUNTIF($N$2:N2493,N2493)-1),0)</f>
        <v>1.1967213114754098</v>
      </c>
      <c r="AJ2493" s="10">
        <f>IFERROR((SUMIF(N$2:N2493,N2493,O$2:O2493)-O2493)/(COUNTIF($N$2:N2493,N2493)-1),0)</f>
        <v>1.6721311475409837</v>
      </c>
      <c r="AK2493" s="10">
        <f t="shared" si="945"/>
        <v>-0.47540983606557385</v>
      </c>
      <c r="AL2493" s="10">
        <f>IFERROR((AP2493)/(COUNTIF($M$2:N2493,M2493)-1),0)</f>
        <v>1.2915129151291513</v>
      </c>
      <c r="AM2493" s="19">
        <f>IFERROR((AQ2493)/(COUNTIF($M$2:N2493,N2493)-1),0)</f>
        <v>1.0338983050847457</v>
      </c>
      <c r="AN2493" s="10">
        <f t="shared" si="935"/>
        <v>3</v>
      </c>
      <c r="AO2493" s="10">
        <f t="shared" si="936"/>
        <v>0</v>
      </c>
      <c r="AP2493" s="10">
        <f>SUMIF($M$2:N2493,M2493,AN$2:AO2493)-AN2493</f>
        <v>350</v>
      </c>
      <c r="AQ2493" s="10">
        <f>SUMIF($AV$2:AW2493,AV2493,$BD$2:BE2493)-BD2493</f>
        <v>122</v>
      </c>
      <c r="AR2493" s="10">
        <f>M2493</f>
        <v>4441</v>
      </c>
      <c r="AS2493" s="10">
        <f t="shared" si="928"/>
        <v>2662</v>
      </c>
      <c r="AT2493">
        <f t="shared" si="929"/>
        <v>0</v>
      </c>
      <c r="AU2493" s="10">
        <f t="shared" si="930"/>
        <v>4</v>
      </c>
      <c r="AV2493">
        <f t="shared" si="946"/>
        <v>2662</v>
      </c>
      <c r="AW2493">
        <f t="shared" si="947"/>
        <v>4441</v>
      </c>
      <c r="AX2493">
        <f t="shared" si="948"/>
        <v>0</v>
      </c>
      <c r="AY2493">
        <f t="shared" si="949"/>
        <v>4</v>
      </c>
      <c r="AZ2493">
        <f t="shared" si="950"/>
        <v>2662</v>
      </c>
      <c r="BA2493">
        <f t="shared" si="951"/>
        <v>4441</v>
      </c>
      <c r="BB2493">
        <f t="shared" si="952"/>
        <v>4</v>
      </c>
      <c r="BC2493">
        <f t="shared" si="953"/>
        <v>0</v>
      </c>
      <c r="BD2493">
        <f t="shared" si="933"/>
        <v>0</v>
      </c>
      <c r="BE2493">
        <f t="shared" si="934"/>
        <v>3</v>
      </c>
    </row>
    <row r="2494" spans="10:57" x14ac:dyDescent="0.25">
      <c r="J2494" s="23">
        <f>MAX(_xlfn.MAXIFS(L$2:$L2494,M$2:$M2494,M2494),_xlfn.MAXIFS(L$2:$L2494,N$2:$N2494,M2494))-MAX(_xlfn.MAXIFS(L$2:$L2493,M$2:$M2493,M2494),_xlfn.MAXIFS(L$2:$L2493,N$2:$N2493,M2494))</f>
        <v>7</v>
      </c>
      <c r="K2494" s="23">
        <f>MAX(_xlfn.MAXIFS($L$2:L2494,$M$2:M2494,N2494),_xlfn.MAXIFS($L$2:L2494,$N$2:N2494,N2494))-MAX(_xlfn.MAXIFS($L$2:L2493,$M$2:M2493,N2494),_xlfn.MAXIFS($L$2:L2493,$N$2:N2493,N2494))</f>
        <v>7</v>
      </c>
      <c r="L2494" s="20">
        <v>43597</v>
      </c>
      <c r="M2494" s="10">
        <v>122</v>
      </c>
      <c r="N2494" s="10">
        <v>14</v>
      </c>
      <c r="O2494" s="10">
        <v>1</v>
      </c>
      <c r="P2494" s="10">
        <v>3</v>
      </c>
      <c r="Q2494" s="10" t="str">
        <f t="shared" si="937"/>
        <v>N</v>
      </c>
      <c r="R2494" s="10" t="str">
        <f t="shared" si="938"/>
        <v>S</v>
      </c>
      <c r="S2494" s="10">
        <f t="shared" si="939"/>
        <v>-2</v>
      </c>
      <c r="T2494" s="11">
        <f>IFERROR((SUMIF($M$2:N2494,M2494,$O$2:P2494)-O2494)/(COUNTIF($M$2:N2494,M2494)-1),0)</f>
        <v>1.5265588914549653</v>
      </c>
      <c r="U2494" s="11">
        <f>IFERROR((SUMIF($AR$2:AR2494,AR2494,$AT$2:AU2494)-AT2494)/(COUNTIF($M$2:N2494,M2494)-1),0)</f>
        <v>0.54734411085450352</v>
      </c>
      <c r="V2494" s="11">
        <f t="shared" si="940"/>
        <v>0.97921478060046174</v>
      </c>
      <c r="W2494" s="12">
        <f>IFERROR((SUMIF($AV$2:AW2494,AV2494,$AX$2:AY2494)-AX2494)/(COUNTIF($M$2:N2494,N2494)-1),0)</f>
        <v>1.7450549450549451</v>
      </c>
      <c r="X2494" s="12">
        <f>IFERROR((SUMIF($AZ$2:BA2494,AZ2494,$BB$2:BC2494)-BB2494)/(COUNTIF($M$2:N2494,N2494)-1),0)</f>
        <v>1.2549450549450549</v>
      </c>
      <c r="Y2494" s="12">
        <f t="shared" si="941"/>
        <v>0.49010989010989015</v>
      </c>
      <c r="Z2494" s="13">
        <f>IFERROR((SUMIF($M$2:M2494,M2494,O$2:O2494)-O2494)/(COUNTIF($M$2:M2494,M2494)-1),0)</f>
        <v>1.6183574879227054</v>
      </c>
      <c r="AA2494" s="13">
        <f>IFERROR((SUMIF($M$2:M2494,M2494,P$2:P2494)-P2494)/(COUNTIF($M$2:M2494,M2494)-1),0)</f>
        <v>1.144927536231884</v>
      </c>
      <c r="AB2494" s="13">
        <f t="shared" si="942"/>
        <v>0.47342995169082136</v>
      </c>
      <c r="AC2494" s="10">
        <f>IFERROR((SUMIF($N$2:N2494,M2494,$P$2:P2494))/(COUNTIF($N$2:N2494,M2494)),0)</f>
        <v>1.4424778761061947</v>
      </c>
      <c r="AD2494" s="10">
        <f>IFERROR((SUMIF($N$2:N2494,M2494,$O$2:O2494))/(COUNTIF($N$2:N2494,M2494)),0)</f>
        <v>1.168141592920354</v>
      </c>
      <c r="AE2494" s="10">
        <f t="shared" si="943"/>
        <v>0.27433628318584069</v>
      </c>
      <c r="AF2494" s="13">
        <f>IFERROR((SUMIF($M$2:M2494,N2494,$O$2:O2494))/(COUNTIF($M$2:M2494,N2494)),0)</f>
        <v>1.7557603686635945</v>
      </c>
      <c r="AG2494" s="13">
        <f>IFERROR((SUMIF($M$2:M2494,N2494,$P$2:P2494))/(COUNTIF($M$2:M2494,N2494)),0)</f>
        <v>1.207373271889401</v>
      </c>
      <c r="AH2494" s="13">
        <f t="shared" si="944"/>
        <v>0.54838709677419351</v>
      </c>
      <c r="AI2494" s="10">
        <f>IFERROR((SUMIF(N$2:N2494,N2494,P$2:P2494)-P2494)/(COUNTIF($N$2:N2494,N2494)-1),0)</f>
        <v>1.7352941176470589</v>
      </c>
      <c r="AJ2494" s="10">
        <f>IFERROR((SUMIF(N$2:N2494,N2494,O$2:O2494)-O2494)/(COUNTIF($N$2:N2494,N2494)-1),0)</f>
        <v>1.2983193277310925</v>
      </c>
      <c r="AK2494" s="10">
        <f t="shared" si="945"/>
        <v>0.43697478991596639</v>
      </c>
      <c r="AL2494" s="10">
        <f>IFERROR((AP2494)/(COUNTIF($M$2:N2494,M2494)-1),0)</f>
        <v>1.5773672055427252</v>
      </c>
      <c r="AM2494" s="19">
        <f>IFERROR((AQ2494)/(COUNTIF($M$2:N2494,N2494)-1),0)</f>
        <v>1.6417582417582417</v>
      </c>
      <c r="AN2494" s="10">
        <f t="shared" si="935"/>
        <v>0</v>
      </c>
      <c r="AO2494" s="10">
        <f t="shared" si="936"/>
        <v>3</v>
      </c>
      <c r="AP2494" s="10">
        <f>SUMIF($M$2:N2494,M2494,AN$2:AO2494)-AN2494</f>
        <v>683</v>
      </c>
      <c r="AQ2494" s="10">
        <f>SUMIF($AV$2:AW2494,AV2494,$BD$2:BE2494)-BD2494</f>
        <v>747</v>
      </c>
      <c r="AR2494" s="10">
        <f>M2494</f>
        <v>122</v>
      </c>
      <c r="AS2494" s="10">
        <f t="shared" si="928"/>
        <v>14</v>
      </c>
      <c r="AT2494">
        <f t="shared" si="929"/>
        <v>3</v>
      </c>
      <c r="AU2494" s="10">
        <f t="shared" si="930"/>
        <v>1</v>
      </c>
      <c r="AV2494">
        <f t="shared" si="946"/>
        <v>14</v>
      </c>
      <c r="AW2494">
        <f t="shared" si="947"/>
        <v>122</v>
      </c>
      <c r="AX2494">
        <f t="shared" si="948"/>
        <v>3</v>
      </c>
      <c r="AY2494">
        <f t="shared" si="949"/>
        <v>1</v>
      </c>
      <c r="AZ2494">
        <f t="shared" si="950"/>
        <v>14</v>
      </c>
      <c r="BA2494">
        <f t="shared" si="951"/>
        <v>122</v>
      </c>
      <c r="BB2494">
        <f t="shared" si="952"/>
        <v>1</v>
      </c>
      <c r="BC2494">
        <f t="shared" si="953"/>
        <v>3</v>
      </c>
      <c r="BD2494">
        <f t="shared" si="933"/>
        <v>3</v>
      </c>
      <c r="BE2494">
        <f t="shared" si="934"/>
        <v>0</v>
      </c>
    </row>
    <row r="2495" spans="10:57" x14ac:dyDescent="0.25">
      <c r="J2495" s="23">
        <f>MAX(_xlfn.MAXIFS(L$2:$L2495,M$2:$M2495,M2495),_xlfn.MAXIFS(L$2:$L2495,N$2:$N2495,M2495))-MAX(_xlfn.MAXIFS(L$2:$L2494,M$2:$M2494,M2495),_xlfn.MAXIFS(L$2:$L2494,N$2:$N2494,M2495))</f>
        <v>7</v>
      </c>
      <c r="K2495" s="23">
        <f>MAX(_xlfn.MAXIFS($L$2:L2495,$M$2:M2495,N2495),_xlfn.MAXIFS($L$2:L2495,$N$2:N2495,N2495))-MAX(_xlfn.MAXIFS($L$2:L2494,$M$2:M2494,N2495),_xlfn.MAXIFS($L$2:L2494,$N$2:N2494,N2495))</f>
        <v>7</v>
      </c>
      <c r="L2495" s="20">
        <v>43597</v>
      </c>
      <c r="M2495" s="10">
        <v>409</v>
      </c>
      <c r="N2495" s="10">
        <v>413</v>
      </c>
      <c r="O2495" s="10">
        <v>2</v>
      </c>
      <c r="P2495" s="10">
        <v>1</v>
      </c>
      <c r="Q2495" s="10" t="str">
        <f t="shared" si="937"/>
        <v>S</v>
      </c>
      <c r="R2495" s="10" t="str">
        <f t="shared" si="938"/>
        <v>N</v>
      </c>
      <c r="S2495" s="10">
        <f t="shared" si="939"/>
        <v>1</v>
      </c>
      <c r="T2495" s="11">
        <f>IFERROR((SUMIF($M$2:N2495,M2495,$O$2:P2495)-O2495)/(COUNTIF($M$2:N2495,M2495)-1),0)</f>
        <v>2.2026768642447419</v>
      </c>
      <c r="U2495" s="11">
        <f>IFERROR((SUMIF($AR$2:AR2495,AR2495,$AT$2:AU2495)-AT2495)/(COUNTIF($M$2:N2495,M2495)-1),0)</f>
        <v>0.35372848948374763</v>
      </c>
      <c r="V2495" s="11">
        <f t="shared" si="940"/>
        <v>1.8489483747609943</v>
      </c>
      <c r="W2495" s="12">
        <f>IFERROR((SUMIF($AV$2:AW2495,AV2495,$AX$2:AY2495)-AX2495)/(COUNTIF($M$2:N2495,N2495)-1),0)</f>
        <v>1.4444444444444444</v>
      </c>
      <c r="X2495" s="12">
        <f>IFERROR((SUMIF($AZ$2:BA2495,AZ2495,$BB$2:BC2495)-BB2495)/(COUNTIF($M$2:N2495,N2495)-1),0)</f>
        <v>1.4753086419753085</v>
      </c>
      <c r="Y2495" s="12">
        <f t="shared" si="941"/>
        <v>-3.0864197530864113E-2</v>
      </c>
      <c r="Z2495" s="13">
        <f>IFERROR((SUMIF($M$2:M2495,M2495,O$2:O2495)-O2495)/(COUNTIF($M$2:M2495,M2495)-1),0)</f>
        <v>2.4081632653061225</v>
      </c>
      <c r="AA2495" s="13">
        <f>IFERROR((SUMIF($M$2:M2495,M2495,P$2:P2495)-P2495)/(COUNTIF($M$2:M2495,M2495)-1),0)</f>
        <v>0.75510204081632648</v>
      </c>
      <c r="AB2495" s="13">
        <f t="shared" si="942"/>
        <v>1.653061224489796</v>
      </c>
      <c r="AC2495" s="10">
        <f>IFERROR((SUMIF($N$2:N2495,M2495,$P$2:P2495))/(COUNTIF($N$2:N2495,M2495)),0)</f>
        <v>2.0215827338129495</v>
      </c>
      <c r="AD2495" s="10">
        <f>IFERROR((SUMIF($N$2:N2495,M2495,$O$2:O2495))/(COUNTIF($N$2:N2495,M2495)),0)</f>
        <v>1.039568345323741</v>
      </c>
      <c r="AE2495" s="10">
        <f t="shared" si="943"/>
        <v>0.98201438848920852</v>
      </c>
      <c r="AF2495" s="13">
        <f>IFERROR((SUMIF($M$2:M2495,N2495,$O$2:O2495))/(COUNTIF($M$2:M2495,N2495)),0)</f>
        <v>1.5454545454545454</v>
      </c>
      <c r="AG2495" s="13">
        <f>IFERROR((SUMIF($M$2:M2495,N2495,$P$2:P2495))/(COUNTIF($M$2:M2495,N2495)),0)</f>
        <v>1.2337662337662338</v>
      </c>
      <c r="AH2495" s="13">
        <f t="shared" si="944"/>
        <v>0.31168831168831157</v>
      </c>
      <c r="AI2495" s="10">
        <f>IFERROR((SUMIF(N$2:N2495,N2495,P$2:P2495)-P2495)/(COUNTIF($N$2:N2495,N2495)-1),0)</f>
        <v>1.3529411764705883</v>
      </c>
      <c r="AJ2495" s="10">
        <f>IFERROR((SUMIF(N$2:N2495,N2495,O$2:O2495)-O2495)/(COUNTIF($N$2:N2495,N2495)-1),0)</f>
        <v>1.6941176470588235</v>
      </c>
      <c r="AK2495" s="10">
        <f t="shared" si="945"/>
        <v>-0.34117647058823519</v>
      </c>
      <c r="AL2495" s="10">
        <f>IFERROR((AP2495)/(COUNTIF($M$2:N2495,M2495)-1),0)</f>
        <v>2.0936902485659656</v>
      </c>
      <c r="AM2495" s="19">
        <f>IFERROR((AQ2495)/(COUNTIF($M$2:N2495,N2495)-1),0)</f>
        <v>1.3333333333333333</v>
      </c>
      <c r="AN2495" s="10">
        <f t="shared" si="935"/>
        <v>3</v>
      </c>
      <c r="AO2495" s="10">
        <f t="shared" si="936"/>
        <v>0</v>
      </c>
      <c r="AP2495" s="10">
        <f>SUMIF($M$2:N2495,M2495,AN$2:AO2495)-AN2495</f>
        <v>1095</v>
      </c>
      <c r="AQ2495" s="10">
        <f>SUMIF($AV$2:AW2495,AV2495,$BD$2:BE2495)-BD2495</f>
        <v>216</v>
      </c>
      <c r="AR2495" s="10">
        <f>M2495</f>
        <v>409</v>
      </c>
      <c r="AS2495" s="10">
        <f t="shared" si="928"/>
        <v>413</v>
      </c>
      <c r="AT2495">
        <f t="shared" si="929"/>
        <v>1</v>
      </c>
      <c r="AU2495" s="10">
        <f t="shared" si="930"/>
        <v>2</v>
      </c>
      <c r="AV2495">
        <f t="shared" si="946"/>
        <v>413</v>
      </c>
      <c r="AW2495">
        <f t="shared" si="947"/>
        <v>409</v>
      </c>
      <c r="AX2495">
        <f t="shared" si="948"/>
        <v>1</v>
      </c>
      <c r="AY2495">
        <f t="shared" si="949"/>
        <v>2</v>
      </c>
      <c r="AZ2495">
        <f t="shared" si="950"/>
        <v>413</v>
      </c>
      <c r="BA2495">
        <f t="shared" si="951"/>
        <v>409</v>
      </c>
      <c r="BB2495">
        <f t="shared" si="952"/>
        <v>2</v>
      </c>
      <c r="BC2495">
        <f t="shared" si="953"/>
        <v>1</v>
      </c>
      <c r="BD2495">
        <f t="shared" si="933"/>
        <v>0</v>
      </c>
      <c r="BE2495">
        <f t="shared" si="934"/>
        <v>3</v>
      </c>
    </row>
    <row r="2496" spans="10:57" x14ac:dyDescent="0.25">
      <c r="J2496" s="23">
        <f>MAX(_xlfn.MAXIFS(L$2:$L2496,M$2:$M2496,M2496),_xlfn.MAXIFS(L$2:$L2496,N$2:$N2496,M2496))-MAX(_xlfn.MAXIFS(L$2:$L2495,M$2:$M2495,M2496),_xlfn.MAXIFS(L$2:$L2495,N$2:$N2495,M2496))</f>
        <v>7</v>
      </c>
      <c r="K2496" s="23">
        <f>MAX(_xlfn.MAXIFS($L$2:L2496,$M$2:M2496,N2496),_xlfn.MAXIFS($L$2:L2496,$N$2:N2496,N2496))-MAX(_xlfn.MAXIFS($L$2:L2495,$M$2:M2495,N2496),_xlfn.MAXIFS($L$2:L2495,$N$2:N2495,N2496))</f>
        <v>7</v>
      </c>
      <c r="L2496" s="20">
        <v>43603</v>
      </c>
      <c r="M2496" s="10">
        <v>503</v>
      </c>
      <c r="N2496" s="10">
        <v>2444</v>
      </c>
      <c r="O2496" s="10">
        <v>3</v>
      </c>
      <c r="P2496" s="10">
        <v>2</v>
      </c>
      <c r="Q2496" s="10" t="str">
        <f t="shared" si="937"/>
        <v>S</v>
      </c>
      <c r="R2496" s="10" t="str">
        <f t="shared" si="938"/>
        <v>N</v>
      </c>
      <c r="S2496" s="10">
        <f t="shared" si="939"/>
        <v>1</v>
      </c>
      <c r="T2496" s="11">
        <f>IFERROR((SUMIF($M$2:N2496,M2496,$O$2:P2496)-O2496)/(COUNTIF($M$2:N2496,M2496)-1),0)</f>
        <v>1.346875</v>
      </c>
      <c r="U2496" s="11">
        <f>IFERROR((SUMIF($AR$2:AR2496,AR2496,$AT$2:AU2496)-AT2496)/(COUNTIF($M$2:N2496,M2496)-1),0)</f>
        <v>0.74375000000000002</v>
      </c>
      <c r="V2496" s="11">
        <f t="shared" si="940"/>
        <v>0.60312500000000002</v>
      </c>
      <c r="W2496" s="12">
        <f>IFERROR((SUMIF($AV$2:AW2496,AV2496,$AX$2:AY2496)-AX2496)/(COUNTIF($M$2:N2496,N2496)-1),0)</f>
        <v>1.2010309278350515</v>
      </c>
      <c r="X2496" s="12">
        <f>IFERROR((SUMIF($AZ$2:BA2496,AZ2496,$BB$2:BC2496)-BB2496)/(COUNTIF($M$2:N2496,N2496)-1),0)</f>
        <v>1.5618556701030928</v>
      </c>
      <c r="Y2496" s="12">
        <f t="shared" si="941"/>
        <v>-0.36082474226804129</v>
      </c>
      <c r="Z2496" s="13">
        <f>IFERROR((SUMIF($M$2:M2496,M2496,O$2:O2496)-O2496)/(COUNTIF($M$2:M2496,M2496)-1),0)</f>
        <v>1.4605263157894737</v>
      </c>
      <c r="AA2496" s="13">
        <f>IFERROR((SUMIF($M$2:M2496,M2496,P$2:P2496)-P2496)/(COUNTIF($M$2:M2496,M2496)-1),0)</f>
        <v>1.5657894736842106</v>
      </c>
      <c r="AB2496" s="13">
        <f t="shared" si="942"/>
        <v>-0.10526315789473695</v>
      </c>
      <c r="AC2496" s="10">
        <f>IFERROR((SUMIF($N$2:N2496,M2496,$P$2:P2496))/(COUNTIF($N$2:N2496,M2496)),0)</f>
        <v>1.2440476190476191</v>
      </c>
      <c r="AD2496" s="10">
        <f>IFERROR((SUMIF($N$2:N2496,M2496,$O$2:O2496))/(COUNTIF($N$2:N2496,M2496)),0)</f>
        <v>1.7321428571428572</v>
      </c>
      <c r="AE2496" s="10">
        <f t="shared" si="943"/>
        <v>-0.48809523809523814</v>
      </c>
      <c r="AF2496" s="13">
        <f>IFERROR((SUMIF($M$2:M2496,N2496,$O$2:O2496))/(COUNTIF($M$2:M2496,N2496)),0)</f>
        <v>1.1413043478260869</v>
      </c>
      <c r="AG2496" s="13">
        <f>IFERROR((SUMIF($M$2:M2496,N2496,$P$2:P2496))/(COUNTIF($M$2:M2496,N2496)),0)</f>
        <v>1.4456521739130435</v>
      </c>
      <c r="AH2496" s="13">
        <f t="shared" si="944"/>
        <v>-0.30434782608695654</v>
      </c>
      <c r="AI2496" s="10">
        <f>IFERROR((SUMIF(N$2:N2496,N2496,P$2:P2496)-P2496)/(COUNTIF($N$2:N2496,N2496)-1),0)</f>
        <v>1.2549019607843137</v>
      </c>
      <c r="AJ2496" s="10">
        <f>IFERROR((SUMIF(N$2:N2496,N2496,O$2:O2496)-O2496)/(COUNTIF($N$2:N2496,N2496)-1),0)</f>
        <v>1.6666666666666667</v>
      </c>
      <c r="AK2496" s="10">
        <f t="shared" si="945"/>
        <v>-0.41176470588235303</v>
      </c>
      <c r="AL2496" s="10">
        <f>IFERROR((AP2496)/(COUNTIF($M$2:N2496,M2496)-1),0)</f>
        <v>1.2625</v>
      </c>
      <c r="AM2496" s="19">
        <f>IFERROR((AQ2496)/(COUNTIF($M$2:N2496,N2496)-1),0)</f>
        <v>1.1494845360824741</v>
      </c>
      <c r="AN2496" s="10">
        <f t="shared" si="935"/>
        <v>3</v>
      </c>
      <c r="AO2496" s="10">
        <f t="shared" si="936"/>
        <v>0</v>
      </c>
      <c r="AP2496" s="10">
        <f>SUMIF($M$2:N2496,M2496,AN$2:AO2496)-AN2496</f>
        <v>404</v>
      </c>
      <c r="AQ2496" s="10">
        <f>SUMIF($AV$2:AW2496,AV2496,$BD$2:BE2496)-BD2496</f>
        <v>223</v>
      </c>
      <c r="AR2496" s="10">
        <f>M2496</f>
        <v>503</v>
      </c>
      <c r="AS2496" s="10">
        <f t="shared" si="928"/>
        <v>2444</v>
      </c>
      <c r="AT2496">
        <f t="shared" si="929"/>
        <v>2</v>
      </c>
      <c r="AU2496" s="10">
        <f t="shared" si="930"/>
        <v>3</v>
      </c>
      <c r="AV2496">
        <f t="shared" si="946"/>
        <v>2444</v>
      </c>
      <c r="AW2496">
        <f t="shared" si="947"/>
        <v>503</v>
      </c>
      <c r="AX2496">
        <f t="shared" si="948"/>
        <v>2</v>
      </c>
      <c r="AY2496">
        <f t="shared" si="949"/>
        <v>3</v>
      </c>
      <c r="AZ2496">
        <f t="shared" si="950"/>
        <v>2444</v>
      </c>
      <c r="BA2496">
        <f t="shared" si="951"/>
        <v>503</v>
      </c>
      <c r="BB2496">
        <f t="shared" si="952"/>
        <v>3</v>
      </c>
      <c r="BC2496">
        <f t="shared" si="953"/>
        <v>2</v>
      </c>
      <c r="BD2496">
        <f t="shared" si="933"/>
        <v>0</v>
      </c>
      <c r="BE2496">
        <f t="shared" si="934"/>
        <v>3</v>
      </c>
    </row>
    <row r="2497" spans="10:57" x14ac:dyDescent="0.25">
      <c r="J2497" s="23">
        <f>MAX(_xlfn.MAXIFS(L$2:$L2497,M$2:$M2497,M2497),_xlfn.MAXIFS(L$2:$L2497,N$2:$N2497,M2497))-MAX(_xlfn.MAXIFS(L$2:$L2496,M$2:$M2496,M2497),_xlfn.MAXIFS(L$2:$L2496,N$2:$N2496,M2497))</f>
        <v>7</v>
      </c>
      <c r="K2497" s="23">
        <f>MAX(_xlfn.MAXIFS($L$2:L2497,$M$2:M2497,N2497),_xlfn.MAXIFS($L$2:L2497,$N$2:N2497,N2497))-MAX(_xlfn.MAXIFS($L$2:L2496,$M$2:M2496,N2497),_xlfn.MAXIFS($L$2:L2496,$N$2:N2496,N2497))</f>
        <v>7</v>
      </c>
      <c r="L2497" s="20">
        <v>43603</v>
      </c>
      <c r="M2497" s="10">
        <v>856</v>
      </c>
      <c r="N2497" s="10">
        <v>170</v>
      </c>
      <c r="O2497" s="10">
        <v>1</v>
      </c>
      <c r="P2497" s="10">
        <v>0</v>
      </c>
      <c r="Q2497" s="10" t="str">
        <f t="shared" si="937"/>
        <v>S</v>
      </c>
      <c r="R2497" s="10" t="str">
        <f t="shared" si="938"/>
        <v>N</v>
      </c>
      <c r="S2497" s="10">
        <f t="shared" si="939"/>
        <v>1</v>
      </c>
      <c r="T2497" s="11">
        <f>IFERROR((SUMIF($M$2:N2497,M2497,$O$2:P2497)-O2497)/(COUNTIF($M$2:N2497,M2497)-1),0)</f>
        <v>1.2320261437908497</v>
      </c>
      <c r="U2497" s="11">
        <f>IFERROR((SUMIF($AR$2:AR2497,AR2497,$AT$2:AU2497)-AT2497)/(COUNTIF($M$2:N2497,M2497)-1),0)</f>
        <v>0.72549019607843135</v>
      </c>
      <c r="V2497" s="11">
        <f t="shared" si="940"/>
        <v>0.50653594771241839</v>
      </c>
      <c r="W2497" s="12">
        <f>IFERROR((SUMIF($AV$2:AW2497,AV2497,$AX$2:AY2497)-AX2497)/(COUNTIF($M$2:N2497,N2497)-1),0)</f>
        <v>1.7457983193277311</v>
      </c>
      <c r="X2497" s="12">
        <f>IFERROR((SUMIF($AZ$2:BA2497,AZ2497,$BB$2:BC2497)-BB2497)/(COUNTIF($M$2:N2497,N2497)-1),0)</f>
        <v>1.1785714285714286</v>
      </c>
      <c r="Y2497" s="12">
        <f t="shared" si="941"/>
        <v>0.5672268907563025</v>
      </c>
      <c r="Z2497" s="13">
        <f>IFERROR((SUMIF($M$2:M2497,M2497,O$2:O2497)-O2497)/(COUNTIF($M$2:M2497,M2497)-1),0)</f>
        <v>1.3379310344827586</v>
      </c>
      <c r="AA2497" s="13">
        <f>IFERROR((SUMIF($M$2:M2497,M2497,P$2:P2497)-P2497)/(COUNTIF($M$2:M2497,M2497)-1),0)</f>
        <v>1.5310344827586206</v>
      </c>
      <c r="AB2497" s="13">
        <f t="shared" si="942"/>
        <v>-0.19310344827586201</v>
      </c>
      <c r="AC2497" s="10">
        <f>IFERROR((SUMIF($N$2:N2497,M2497,$P$2:P2497))/(COUNTIF($N$2:N2497,M2497)),0)</f>
        <v>1.1366459627329193</v>
      </c>
      <c r="AD2497" s="10">
        <f>IFERROR((SUMIF($N$2:N2497,M2497,$O$2:O2497))/(COUNTIF($N$2:N2497,M2497)),0)</f>
        <v>1.6273291925465838</v>
      </c>
      <c r="AE2497" s="10">
        <f t="shared" si="943"/>
        <v>-0.49068322981366452</v>
      </c>
      <c r="AF2497" s="13">
        <f>IFERROR((SUMIF($M$2:M2497,N2497,$O$2:O2497))/(COUNTIF($M$2:M2497,N2497)),0)</f>
        <v>1.8427947598253276</v>
      </c>
      <c r="AG2497" s="13">
        <f>IFERROR((SUMIF($M$2:M2497,N2497,$P$2:P2497))/(COUNTIF($M$2:M2497,N2497)),0)</f>
        <v>0.98689956331877726</v>
      </c>
      <c r="AH2497" s="13">
        <f t="shared" si="944"/>
        <v>0.85589519650655033</v>
      </c>
      <c r="AI2497" s="10">
        <f>IFERROR((SUMIF(N$2:N2497,N2497,P$2:P2497)-P2497)/(COUNTIF($N$2:N2497,N2497)-1),0)</f>
        <v>1.6558704453441295</v>
      </c>
      <c r="AJ2497" s="10">
        <f>IFERROR((SUMIF(N$2:N2497,N2497,O$2:O2497)-O2497)/(COUNTIF($N$2:N2497,N2497)-1),0)</f>
        <v>1.3562753036437247</v>
      </c>
      <c r="AK2497" s="10">
        <f t="shared" si="945"/>
        <v>0.2995951417004048</v>
      </c>
      <c r="AL2497" s="10">
        <f>IFERROR((AP2497)/(COUNTIF($M$2:N2497,M2497)-1),0)</f>
        <v>1.1895424836601307</v>
      </c>
      <c r="AM2497" s="19">
        <f>IFERROR((AQ2497)/(COUNTIF($M$2:N2497,N2497)-1),0)</f>
        <v>1.6638655462184875</v>
      </c>
      <c r="AN2497" s="10">
        <f t="shared" si="935"/>
        <v>3</v>
      </c>
      <c r="AO2497" s="10">
        <f t="shared" si="936"/>
        <v>0</v>
      </c>
      <c r="AP2497" s="10">
        <f>SUMIF($M$2:N2497,M2497,AN$2:AO2497)-AN2497</f>
        <v>364</v>
      </c>
      <c r="AQ2497" s="10">
        <f>SUMIF($AV$2:AW2497,AV2497,$BD$2:BE2497)-BD2497</f>
        <v>792</v>
      </c>
      <c r="AR2497" s="10">
        <f>M2497</f>
        <v>856</v>
      </c>
      <c r="AS2497" s="10">
        <f t="shared" ref="AS2497:AS2510" si="954">N2497</f>
        <v>170</v>
      </c>
      <c r="AT2497">
        <f t="shared" ref="AT2497:AT2510" si="955">P2497</f>
        <v>0</v>
      </c>
      <c r="AU2497" s="10">
        <f t="shared" ref="AU2497:AU2510" si="956">O2497</f>
        <v>1</v>
      </c>
      <c r="AV2497">
        <f t="shared" si="946"/>
        <v>170</v>
      </c>
      <c r="AW2497">
        <f t="shared" si="947"/>
        <v>856</v>
      </c>
      <c r="AX2497">
        <f t="shared" si="948"/>
        <v>0</v>
      </c>
      <c r="AY2497">
        <f t="shared" si="949"/>
        <v>1</v>
      </c>
      <c r="AZ2497">
        <f t="shared" si="950"/>
        <v>170</v>
      </c>
      <c r="BA2497">
        <f t="shared" si="951"/>
        <v>856</v>
      </c>
      <c r="BB2497">
        <f t="shared" si="952"/>
        <v>1</v>
      </c>
      <c r="BC2497">
        <f t="shared" si="953"/>
        <v>0</v>
      </c>
      <c r="BD2497">
        <f t="shared" ref="BD2497:BD2510" si="957">AO2497</f>
        <v>0</v>
      </c>
      <c r="BE2497">
        <f t="shared" ref="BE2497:BE2510" si="958">AN2497</f>
        <v>3</v>
      </c>
    </row>
    <row r="2498" spans="10:57" x14ac:dyDescent="0.25">
      <c r="J2498" s="23">
        <f>MAX(_xlfn.MAXIFS(L$2:$L2498,M$2:$M2498,M2498),_xlfn.MAXIFS(L$2:$L2498,N$2:$N2498,M2498))-MAX(_xlfn.MAXIFS(L$2:$L2497,M$2:$M2497,M2498),_xlfn.MAXIFS(L$2:$L2497,N$2:$N2497,M2498))</f>
        <v>7</v>
      </c>
      <c r="K2498" s="23">
        <f>MAX(_xlfn.MAXIFS($L$2:L2498,$M$2:M2498,N2498),_xlfn.MAXIFS($L$2:L2498,$N$2:N2498,N2498))-MAX(_xlfn.MAXIFS($L$2:L2497,$M$2:M2497,N2498),_xlfn.MAXIFS($L$2:L2497,$N$2:N2497,N2498))</f>
        <v>7</v>
      </c>
      <c r="L2498" s="20">
        <v>43603</v>
      </c>
      <c r="M2498" s="10">
        <v>3551</v>
      </c>
      <c r="N2498" s="10">
        <v>4467</v>
      </c>
      <c r="O2498" s="10">
        <v>3</v>
      </c>
      <c r="P2498" s="10">
        <v>1</v>
      </c>
      <c r="Q2498" s="10" t="str">
        <f t="shared" si="937"/>
        <v>S</v>
      </c>
      <c r="R2498" s="10" t="str">
        <f t="shared" si="938"/>
        <v>N</v>
      </c>
      <c r="S2498" s="10">
        <f t="shared" si="939"/>
        <v>2</v>
      </c>
      <c r="T2498" s="11">
        <f>IFERROR((SUMIF($M$2:N2498,M2498,$O$2:P2498)-O2498)/(COUNTIF($M$2:N2498,M2498)-1),0)</f>
        <v>1.3118811881188119</v>
      </c>
      <c r="U2498" s="11">
        <f>IFERROR((SUMIF($AR$2:AR2498,AR2498,$AT$2:AU2498)-AT2498)/(COUNTIF($M$2:N2498,M2498)-1),0)</f>
        <v>0.58910891089108908</v>
      </c>
      <c r="V2498" s="11">
        <f t="shared" si="940"/>
        <v>0.72277227722772286</v>
      </c>
      <c r="W2498" s="12">
        <f>IFERROR((SUMIF($AV$2:AW2498,AV2498,$AX$2:AY2498)-AX2498)/(COUNTIF($M$2:N2498,N2498)-1),0)</f>
        <v>1.4545454545454546</v>
      </c>
      <c r="X2498" s="12">
        <f>IFERROR((SUMIF($AZ$2:BA2498,AZ2498,$BB$2:BC2498)-BB2498)/(COUNTIF($M$2:N2498,N2498)-1),0)</f>
        <v>2.2045454545454546</v>
      </c>
      <c r="Y2498" s="12">
        <f t="shared" si="941"/>
        <v>-0.75</v>
      </c>
      <c r="Z2498" s="13">
        <f>IFERROR((SUMIF($M$2:M2498,M2498,O$2:O2498)-O2498)/(COUNTIF($M$2:M2498,M2498)-1),0)</f>
        <v>1.4166666666666667</v>
      </c>
      <c r="AA2498" s="13">
        <f>IFERROR((SUMIF($M$2:M2498,M2498,P$2:P2498)-P2498)/(COUNTIF($M$2:M2498,M2498)-1),0)</f>
        <v>1.2395833333333333</v>
      </c>
      <c r="AB2498" s="13">
        <f t="shared" si="942"/>
        <v>0.17708333333333348</v>
      </c>
      <c r="AC2498" s="10">
        <f>IFERROR((SUMIF($N$2:N2498,M2498,$P$2:P2498))/(COUNTIF($N$2:N2498,M2498)),0)</f>
        <v>1.2169811320754718</v>
      </c>
      <c r="AD2498" s="10">
        <f>IFERROR((SUMIF($N$2:N2498,M2498,$O$2:O2498))/(COUNTIF($N$2:N2498,M2498)),0)</f>
        <v>1.5094339622641511</v>
      </c>
      <c r="AE2498" s="10">
        <f t="shared" si="943"/>
        <v>-0.29245283018867929</v>
      </c>
      <c r="AF2498" s="13">
        <f>IFERROR((SUMIF($M$2:M2498,N2498,$O$2:O2498))/(COUNTIF($M$2:M2498,N2498)),0)</f>
        <v>1.2727272727272727</v>
      </c>
      <c r="AG2498" s="13">
        <f>IFERROR((SUMIF($M$2:M2498,N2498,$P$2:P2498))/(COUNTIF($M$2:M2498,N2498)),0)</f>
        <v>1.8181818181818181</v>
      </c>
      <c r="AH2498" s="13">
        <f t="shared" si="944"/>
        <v>-0.54545454545454541</v>
      </c>
      <c r="AI2498" s="10">
        <f>IFERROR((SUMIF(N$2:N2498,N2498,P$2:P2498)-P2498)/(COUNTIF($N$2:N2498,N2498)-1),0)</f>
        <v>1.6363636363636365</v>
      </c>
      <c r="AJ2498" s="10">
        <f>IFERROR((SUMIF(N$2:N2498,N2498,O$2:O2498)-O2498)/(COUNTIF($N$2:N2498,N2498)-1),0)</f>
        <v>2.5909090909090908</v>
      </c>
      <c r="AK2498" s="10">
        <f t="shared" si="945"/>
        <v>-0.95454545454545436</v>
      </c>
      <c r="AL2498" s="10">
        <f>IFERROR((AP2498)/(COUNTIF($M$2:N2498,M2498)-1),0)</f>
        <v>1.3316831683168318</v>
      </c>
      <c r="AM2498" s="19">
        <f>IFERROR((AQ2498)/(COUNTIF($M$2:N2498,N2498)-1),0)</f>
        <v>1.0909090909090908</v>
      </c>
      <c r="AN2498" s="10">
        <f t="shared" ref="AN2498:AN2510" si="959">IF(Q2498="S",3,IF(Q2498="N",0,1))</f>
        <v>3</v>
      </c>
      <c r="AO2498" s="10">
        <f t="shared" ref="AO2498:AO2510" si="960">IF(R2498="S",3,IF(R2498="N",0,1))</f>
        <v>0</v>
      </c>
      <c r="AP2498" s="10">
        <f>SUMIF($M$2:N2498,M2498,AN$2:AO2498)-AN2498</f>
        <v>269</v>
      </c>
      <c r="AQ2498" s="10">
        <f>SUMIF($AV$2:AW2498,AV2498,$BD$2:BE2498)-BD2498</f>
        <v>48</v>
      </c>
      <c r="AR2498" s="10">
        <f>M2498</f>
        <v>3551</v>
      </c>
      <c r="AS2498" s="10">
        <f t="shared" si="954"/>
        <v>4467</v>
      </c>
      <c r="AT2498">
        <f t="shared" si="955"/>
        <v>1</v>
      </c>
      <c r="AU2498" s="10">
        <f t="shared" si="956"/>
        <v>3</v>
      </c>
      <c r="AV2498">
        <f t="shared" si="946"/>
        <v>4467</v>
      </c>
      <c r="AW2498">
        <f t="shared" si="947"/>
        <v>3551</v>
      </c>
      <c r="AX2498">
        <f t="shared" si="948"/>
        <v>1</v>
      </c>
      <c r="AY2498">
        <f t="shared" si="949"/>
        <v>3</v>
      </c>
      <c r="AZ2498">
        <f t="shared" si="950"/>
        <v>4467</v>
      </c>
      <c r="BA2498">
        <f t="shared" si="951"/>
        <v>3551</v>
      </c>
      <c r="BB2498">
        <f t="shared" si="952"/>
        <v>3</v>
      </c>
      <c r="BC2498">
        <f t="shared" si="953"/>
        <v>1</v>
      </c>
      <c r="BD2498">
        <f t="shared" si="957"/>
        <v>0</v>
      </c>
      <c r="BE2498">
        <f t="shared" si="958"/>
        <v>3</v>
      </c>
    </row>
    <row r="2499" spans="10:57" x14ac:dyDescent="0.25">
      <c r="J2499" s="23">
        <f>MAX(_xlfn.MAXIFS(L$2:$L2499,M$2:$M2499,M2499),_xlfn.MAXIFS(L$2:$L2499,N$2:$N2499,M2499))-MAX(_xlfn.MAXIFS(L$2:$L2498,M$2:$M2498,M2499),_xlfn.MAXIFS(L$2:$L2498,N$2:$N2498,M2499))</f>
        <v>7</v>
      </c>
      <c r="K2499" s="23">
        <f>MAX(_xlfn.MAXIFS($L$2:L2499,$M$2:M2499,N2499),_xlfn.MAXIFS($L$2:L2499,$N$2:N2499,N2499))-MAX(_xlfn.MAXIFS($L$2:L2498,$M$2:M2498,N2499),_xlfn.MAXIFS($L$2:L2498,$N$2:N2498,N2499))</f>
        <v>7</v>
      </c>
      <c r="L2499" s="20">
        <v>43604</v>
      </c>
      <c r="M2499" s="10">
        <v>122</v>
      </c>
      <c r="N2499" s="10">
        <v>409</v>
      </c>
      <c r="O2499" s="10">
        <v>1</v>
      </c>
      <c r="P2499" s="10">
        <v>2</v>
      </c>
      <c r="Q2499" s="10" t="str">
        <f t="shared" si="937"/>
        <v>N</v>
      </c>
      <c r="R2499" s="10" t="str">
        <f t="shared" si="938"/>
        <v>S</v>
      </c>
      <c r="S2499" s="10">
        <f t="shared" si="939"/>
        <v>-1</v>
      </c>
      <c r="T2499" s="11">
        <f>IFERROR((SUMIF($M$2:N2499,M2499,$O$2:P2499)-O2499)/(COUNTIF($M$2:N2499,M2499)-1),0)</f>
        <v>1.5253456221198156</v>
      </c>
      <c r="U2499" s="11">
        <f>IFERROR((SUMIF($AR$2:AR2499,AR2499,$AT$2:AU2499)-AT2499)/(COUNTIF($M$2:N2499,M2499)-1),0)</f>
        <v>0.55299539170506917</v>
      </c>
      <c r="V2499" s="11">
        <f t="shared" si="940"/>
        <v>0.97235023041474644</v>
      </c>
      <c r="W2499" s="12">
        <f>IFERROR((SUMIF($AV$2:AW2499,AV2499,$AX$2:AY2499)-AX2499)/(COUNTIF($M$2:N2499,N2499)-1),0)</f>
        <v>2.2022900763358777</v>
      </c>
      <c r="X2499" s="12">
        <f>IFERROR((SUMIF($AZ$2:BA2499,AZ2499,$BB$2:BC2499)-BB2499)/(COUNTIF($M$2:N2499,N2499)-1),0)</f>
        <v>0.90648854961832059</v>
      </c>
      <c r="Y2499" s="12">
        <f t="shared" si="941"/>
        <v>1.2958015267175571</v>
      </c>
      <c r="Z2499" s="13">
        <f>IFERROR((SUMIF($M$2:M2499,M2499,O$2:O2499)-O2499)/(COUNTIF($M$2:M2499,M2499)-1),0)</f>
        <v>1.6153846153846154</v>
      </c>
      <c r="AA2499" s="13">
        <f>IFERROR((SUMIF($M$2:M2499,M2499,P$2:P2499)-P2499)/(COUNTIF($M$2:M2499,M2499)-1),0)</f>
        <v>1.1538461538461537</v>
      </c>
      <c r="AB2499" s="13">
        <f t="shared" si="942"/>
        <v>0.46153846153846168</v>
      </c>
      <c r="AC2499" s="10">
        <f>IFERROR((SUMIF($N$2:N2499,M2499,$P$2:P2499))/(COUNTIF($N$2:N2499,M2499)),0)</f>
        <v>1.4424778761061947</v>
      </c>
      <c r="AD2499" s="10">
        <f>IFERROR((SUMIF($N$2:N2499,M2499,$O$2:O2499))/(COUNTIF($N$2:N2499,M2499)),0)</f>
        <v>1.168141592920354</v>
      </c>
      <c r="AE2499" s="10">
        <f t="shared" si="943"/>
        <v>0.27433628318584069</v>
      </c>
      <c r="AF2499" s="13">
        <f>IFERROR((SUMIF($M$2:M2499,N2499,$O$2:O2499))/(COUNTIF($M$2:M2499,N2499)),0)</f>
        <v>2.4065040650406506</v>
      </c>
      <c r="AG2499" s="13">
        <f>IFERROR((SUMIF($M$2:M2499,N2499,$P$2:P2499))/(COUNTIF($M$2:M2499,N2499)),0)</f>
        <v>0.75609756097560976</v>
      </c>
      <c r="AH2499" s="13">
        <f t="shared" si="944"/>
        <v>1.6504065040650409</v>
      </c>
      <c r="AI2499" s="10">
        <f>IFERROR((SUMIF(N$2:N2499,N2499,P$2:P2499)-P2499)/(COUNTIF($N$2:N2499,N2499)-1),0)</f>
        <v>2.0215827338129495</v>
      </c>
      <c r="AJ2499" s="10">
        <f>IFERROR((SUMIF(N$2:N2499,N2499,O$2:O2499)-O2499)/(COUNTIF($N$2:N2499,N2499)-1),0)</f>
        <v>1.039568345323741</v>
      </c>
      <c r="AK2499" s="10">
        <f t="shared" si="945"/>
        <v>0.98201438848920852</v>
      </c>
      <c r="AL2499" s="10">
        <f>IFERROR((AP2499)/(COUNTIF($M$2:N2499,M2499)-1),0)</f>
        <v>1.5737327188940091</v>
      </c>
      <c r="AM2499" s="19">
        <f>IFERROR((AQ2499)/(COUNTIF($M$2:N2499,N2499)-1),0)</f>
        <v>2.0954198473282442</v>
      </c>
      <c r="AN2499" s="10">
        <f t="shared" si="959"/>
        <v>0</v>
      </c>
      <c r="AO2499" s="10">
        <f t="shared" si="960"/>
        <v>3</v>
      </c>
      <c r="AP2499" s="10">
        <f>SUMIF($M$2:N2499,M2499,AN$2:AO2499)-AN2499</f>
        <v>683</v>
      </c>
      <c r="AQ2499" s="10">
        <f>SUMIF($AV$2:AW2499,AV2499,$BD$2:BE2499)-BD2499</f>
        <v>1098</v>
      </c>
      <c r="AR2499" s="10">
        <f>M2499</f>
        <v>122</v>
      </c>
      <c r="AS2499" s="10">
        <f t="shared" si="954"/>
        <v>409</v>
      </c>
      <c r="AT2499">
        <f t="shared" si="955"/>
        <v>2</v>
      </c>
      <c r="AU2499" s="10">
        <f t="shared" si="956"/>
        <v>1</v>
      </c>
      <c r="AV2499">
        <f t="shared" si="946"/>
        <v>409</v>
      </c>
      <c r="AW2499">
        <f t="shared" si="947"/>
        <v>122</v>
      </c>
      <c r="AX2499">
        <f t="shared" si="948"/>
        <v>2</v>
      </c>
      <c r="AY2499">
        <f t="shared" si="949"/>
        <v>1</v>
      </c>
      <c r="AZ2499">
        <f t="shared" si="950"/>
        <v>409</v>
      </c>
      <c r="BA2499">
        <f t="shared" si="951"/>
        <v>122</v>
      </c>
      <c r="BB2499">
        <f t="shared" si="952"/>
        <v>1</v>
      </c>
      <c r="BC2499">
        <f t="shared" si="953"/>
        <v>2</v>
      </c>
      <c r="BD2499">
        <f t="shared" si="957"/>
        <v>3</v>
      </c>
      <c r="BE2499">
        <f t="shared" si="958"/>
        <v>0</v>
      </c>
    </row>
    <row r="2500" spans="10:57" x14ac:dyDescent="0.25">
      <c r="J2500" s="23">
        <f>MAX(_xlfn.MAXIFS(L$2:$L2500,M$2:$M2500,M2500),_xlfn.MAXIFS(L$2:$L2500,N$2:$N2500,M2500))-MAX(_xlfn.MAXIFS(L$2:$L2499,M$2:$M2499,M2500),_xlfn.MAXIFS(L$2:$L2499,N$2:$N2499,M2500))</f>
        <v>7</v>
      </c>
      <c r="K2500" s="23">
        <f>MAX(_xlfn.MAXIFS($L$2:L2500,$M$2:M2500,N2500),_xlfn.MAXIFS($L$2:L2500,$N$2:N2500,N2500))-MAX(_xlfn.MAXIFS($L$2:L2499,$M$2:M2499,N2500),_xlfn.MAXIFS($L$2:L2499,$N$2:N2499,N2500))</f>
        <v>7</v>
      </c>
      <c r="L2500" s="20">
        <v>43604</v>
      </c>
      <c r="M2500" s="10">
        <v>14</v>
      </c>
      <c r="N2500" s="10">
        <v>4441</v>
      </c>
      <c r="O2500" s="10">
        <v>2</v>
      </c>
      <c r="P2500" s="10">
        <v>0</v>
      </c>
      <c r="Q2500" s="10" t="str">
        <f t="shared" si="937"/>
        <v>S</v>
      </c>
      <c r="R2500" s="10" t="str">
        <f t="shared" si="938"/>
        <v>N</v>
      </c>
      <c r="S2500" s="10">
        <f t="shared" si="939"/>
        <v>2</v>
      </c>
      <c r="T2500" s="11">
        <f>IFERROR((SUMIF($M$2:N2500,M2500,$O$2:P2500)-O2500)/(COUNTIF($M$2:N2500,M2500)-1),0)</f>
        <v>1.7478070175438596</v>
      </c>
      <c r="U2500" s="11">
        <f>IFERROR((SUMIF($AR$2:AR2500,AR2500,$AT$2:AU2500)-AT2500)/(COUNTIF($M$2:N2500,M2500)-1),0)</f>
        <v>0.57456140350877194</v>
      </c>
      <c r="V2500" s="11">
        <f t="shared" si="940"/>
        <v>1.1732456140350878</v>
      </c>
      <c r="W2500" s="12">
        <f>IFERROR((SUMIF($AV$2:AW2500,AV2500,$AX$2:AY2500)-AX2500)/(COUNTIF($M$2:N2500,N2500)-1),0)</f>
        <v>1.3014705882352942</v>
      </c>
      <c r="X2500" s="12">
        <f>IFERROR((SUMIF($AZ$2:BA2500,AZ2500,$BB$2:BC2500)-BB2500)/(COUNTIF($M$2:N2500,N2500)-1),0)</f>
        <v>1.474264705882353</v>
      </c>
      <c r="Y2500" s="12">
        <f t="shared" si="941"/>
        <v>-0.17279411764705888</v>
      </c>
      <c r="Z2500" s="13">
        <f>IFERROR((SUMIF($M$2:M2500,M2500,O$2:O2500)-O2500)/(COUNTIF($M$2:M2500,M2500)-1),0)</f>
        <v>1.7557603686635945</v>
      </c>
      <c r="AA2500" s="13">
        <f>IFERROR((SUMIF($M$2:M2500,M2500,P$2:P2500)-P2500)/(COUNTIF($M$2:M2500,M2500)-1),0)</f>
        <v>1.207373271889401</v>
      </c>
      <c r="AB2500" s="13">
        <f t="shared" si="942"/>
        <v>0.54838709677419351</v>
      </c>
      <c r="AC2500" s="10">
        <f>IFERROR((SUMIF($N$2:N2500,M2500,$P$2:P2500))/(COUNTIF($N$2:N2500,M2500)),0)</f>
        <v>1.7405857740585775</v>
      </c>
      <c r="AD2500" s="10">
        <f>IFERROR((SUMIF($N$2:N2500,M2500,$O$2:O2500))/(COUNTIF($N$2:N2500,M2500)),0)</f>
        <v>1.2970711297071129</v>
      </c>
      <c r="AE2500" s="10">
        <f t="shared" si="943"/>
        <v>0.44351464435146459</v>
      </c>
      <c r="AF2500" s="13">
        <f>IFERROR((SUMIF($M$2:M2500,N2500,$O$2:O2500))/(COUNTIF($M$2:M2500,N2500)),0)</f>
        <v>1.3636363636363635</v>
      </c>
      <c r="AG2500" s="13">
        <f>IFERROR((SUMIF($M$2:M2500,N2500,$P$2:P2500))/(COUNTIF($M$2:M2500,N2500)),0)</f>
        <v>1.2651515151515151</v>
      </c>
      <c r="AH2500" s="13">
        <f t="shared" si="944"/>
        <v>9.8484848484848397E-2</v>
      </c>
      <c r="AI2500" s="10">
        <f>IFERROR((SUMIF(N$2:N2500,N2500,P$2:P2500)-P2500)/(COUNTIF($N$2:N2500,N2500)-1),0)</f>
        <v>1.2428571428571429</v>
      </c>
      <c r="AJ2500" s="10">
        <f>IFERROR((SUMIF(N$2:N2500,N2500,O$2:O2500)-O2500)/(COUNTIF($N$2:N2500,N2500)-1),0)</f>
        <v>1.6714285714285715</v>
      </c>
      <c r="AK2500" s="10">
        <f t="shared" si="945"/>
        <v>-0.4285714285714286</v>
      </c>
      <c r="AL2500" s="10">
        <f>IFERROR((AP2500)/(COUNTIF($M$2:N2500,M2500)-1),0)</f>
        <v>1.6447368421052631</v>
      </c>
      <c r="AM2500" s="19">
        <f>IFERROR((AQ2500)/(COUNTIF($M$2:N2500,N2500)-1),0)</f>
        <v>1.2977941176470589</v>
      </c>
      <c r="AN2500" s="10">
        <f t="shared" si="959"/>
        <v>3</v>
      </c>
      <c r="AO2500" s="10">
        <f t="shared" si="960"/>
        <v>0</v>
      </c>
      <c r="AP2500" s="10">
        <f>SUMIF($M$2:N2500,M2500,AN$2:AO2500)-AN2500</f>
        <v>750</v>
      </c>
      <c r="AQ2500" s="10">
        <f>SUMIF($AV$2:AW2500,AV2500,$BD$2:BE2500)-BD2500</f>
        <v>353</v>
      </c>
      <c r="AR2500" s="10">
        <f>M2500</f>
        <v>14</v>
      </c>
      <c r="AS2500" s="10">
        <f t="shared" si="954"/>
        <v>4441</v>
      </c>
      <c r="AT2500">
        <f t="shared" si="955"/>
        <v>0</v>
      </c>
      <c r="AU2500" s="10">
        <f t="shared" si="956"/>
        <v>2</v>
      </c>
      <c r="AV2500">
        <f t="shared" si="946"/>
        <v>4441</v>
      </c>
      <c r="AW2500">
        <f t="shared" si="947"/>
        <v>14</v>
      </c>
      <c r="AX2500">
        <f t="shared" si="948"/>
        <v>0</v>
      </c>
      <c r="AY2500">
        <f t="shared" si="949"/>
        <v>2</v>
      </c>
      <c r="AZ2500">
        <f t="shared" si="950"/>
        <v>4441</v>
      </c>
      <c r="BA2500">
        <f t="shared" si="951"/>
        <v>14</v>
      </c>
      <c r="BB2500">
        <f t="shared" si="952"/>
        <v>2</v>
      </c>
      <c r="BC2500">
        <f t="shared" si="953"/>
        <v>0</v>
      </c>
      <c r="BD2500">
        <f t="shared" si="957"/>
        <v>0</v>
      </c>
      <c r="BE2500">
        <f t="shared" si="958"/>
        <v>3</v>
      </c>
    </row>
    <row r="2501" spans="10:57" x14ac:dyDescent="0.25">
      <c r="J2501" s="23">
        <f>MAX(_xlfn.MAXIFS(L$2:$L2501,M$2:$M2501,M2501),_xlfn.MAXIFS(L$2:$L2501,N$2:$N2501,M2501))-MAX(_xlfn.MAXIFS(L$2:$L2500,M$2:$M2500,M2501),_xlfn.MAXIFS(L$2:$L2500,N$2:$N2500,M2501))</f>
        <v>7</v>
      </c>
      <c r="K2501" s="23">
        <f>MAX(_xlfn.MAXIFS($L$2:L2501,$M$2:M2501,N2501),_xlfn.MAXIFS($L$2:L2501,$N$2:N2501,N2501))-MAX(_xlfn.MAXIFS($L$2:L2500,$M$2:M2500,N2501),_xlfn.MAXIFS($L$2:L2500,$N$2:N2500,N2501))</f>
        <v>7</v>
      </c>
      <c r="L2501" s="20">
        <v>43604</v>
      </c>
      <c r="M2501" s="10">
        <v>2662</v>
      </c>
      <c r="N2501" s="10">
        <v>413</v>
      </c>
      <c r="O2501" s="10">
        <v>0</v>
      </c>
      <c r="P2501" s="10">
        <v>1</v>
      </c>
      <c r="Q2501" s="10" t="str">
        <f t="shared" si="937"/>
        <v>N</v>
      </c>
      <c r="R2501" s="10" t="str">
        <f t="shared" si="938"/>
        <v>S</v>
      </c>
      <c r="S2501" s="10">
        <f t="shared" si="939"/>
        <v>-1</v>
      </c>
      <c r="T2501" s="11">
        <f>IFERROR((SUMIF($M$2:N2501,M2501,$O$2:P2501)-O2501)/(COUNTIF($M$2:N2501,M2501)-1),0)</f>
        <v>1.1176470588235294</v>
      </c>
      <c r="U2501" s="11">
        <f>IFERROR((SUMIF($AR$2:AR2501,AR2501,$AT$2:AU2501)-AT2501)/(COUNTIF($M$2:N2501,M2501)-1),0)</f>
        <v>0.82352941176470584</v>
      </c>
      <c r="V2501" s="11">
        <f t="shared" si="940"/>
        <v>0.29411764705882359</v>
      </c>
      <c r="W2501" s="12">
        <f>IFERROR((SUMIF($AV$2:AW2501,AV2501,$AX$2:AY2501)-AX2501)/(COUNTIF($M$2:N2501,N2501)-1),0)</f>
        <v>1.4417177914110428</v>
      </c>
      <c r="X2501" s="12">
        <f>IFERROR((SUMIF($AZ$2:BA2501,AZ2501,$BB$2:BC2501)-BB2501)/(COUNTIF($M$2:N2501,N2501)-1),0)</f>
        <v>1.4785276073619631</v>
      </c>
      <c r="Y2501" s="12">
        <f t="shared" si="941"/>
        <v>-3.6809815950920255E-2</v>
      </c>
      <c r="Z2501" s="13">
        <f>IFERROR((SUMIF($M$2:M2501,M2501,O$2:O2501)-O2501)/(COUNTIF($M$2:M2501,M2501)-1),0)</f>
        <v>1.0526315789473684</v>
      </c>
      <c r="AA2501" s="13">
        <f>IFERROR((SUMIF($M$2:M2501,M2501,P$2:P2501)-P2501)/(COUNTIF($M$2:M2501,M2501)-1),0)</f>
        <v>1.7192982456140351</v>
      </c>
      <c r="AB2501" s="13">
        <f t="shared" si="942"/>
        <v>-0.66666666666666674</v>
      </c>
      <c r="AC2501" s="10">
        <f>IFERROR((SUMIF($N$2:N2501,M2501,$P$2:P2501))/(COUNTIF($N$2:N2501,M2501)),0)</f>
        <v>1.1774193548387097</v>
      </c>
      <c r="AD2501" s="10">
        <f>IFERROR((SUMIF($N$2:N2501,M2501,$O$2:O2501))/(COUNTIF($N$2:N2501,M2501)),0)</f>
        <v>1.7096774193548387</v>
      </c>
      <c r="AE2501" s="10">
        <f t="shared" si="943"/>
        <v>-0.532258064516129</v>
      </c>
      <c r="AF2501" s="13">
        <f>IFERROR((SUMIF($M$2:M2501,N2501,$O$2:O2501))/(COUNTIF($M$2:M2501,N2501)),0)</f>
        <v>1.5454545454545454</v>
      </c>
      <c r="AG2501" s="13">
        <f>IFERROR((SUMIF($M$2:M2501,N2501,$P$2:P2501))/(COUNTIF($M$2:M2501,N2501)),0)</f>
        <v>1.2337662337662338</v>
      </c>
      <c r="AH2501" s="13">
        <f t="shared" si="944"/>
        <v>0.31168831168831157</v>
      </c>
      <c r="AI2501" s="10">
        <f>IFERROR((SUMIF(N$2:N2501,N2501,P$2:P2501)-P2501)/(COUNTIF($N$2:N2501,N2501)-1),0)</f>
        <v>1.3488372093023255</v>
      </c>
      <c r="AJ2501" s="10">
        <f>IFERROR((SUMIF(N$2:N2501,N2501,O$2:O2501)-O2501)/(COUNTIF($N$2:N2501,N2501)-1),0)</f>
        <v>1.6976744186046511</v>
      </c>
      <c r="AK2501" s="10">
        <f t="shared" si="945"/>
        <v>-0.34883720930232553</v>
      </c>
      <c r="AL2501" s="10">
        <f>IFERROR((AP2501)/(COUNTIF($M$2:N2501,M2501)-1),0)</f>
        <v>1.0252100840336134</v>
      </c>
      <c r="AM2501" s="19">
        <f>IFERROR((AQ2501)/(COUNTIF($M$2:N2501,N2501)-1),0)</f>
        <v>1.3251533742331287</v>
      </c>
      <c r="AN2501" s="10">
        <f t="shared" si="959"/>
        <v>0</v>
      </c>
      <c r="AO2501" s="10">
        <f t="shared" si="960"/>
        <v>3</v>
      </c>
      <c r="AP2501" s="10">
        <f>SUMIF($M$2:N2501,M2501,AN$2:AO2501)-AN2501</f>
        <v>122</v>
      </c>
      <c r="AQ2501" s="10">
        <f>SUMIF($AV$2:AW2501,AV2501,$BD$2:BE2501)-BD2501</f>
        <v>216</v>
      </c>
      <c r="AR2501" s="10">
        <f>M2501</f>
        <v>2662</v>
      </c>
      <c r="AS2501" s="10">
        <f t="shared" si="954"/>
        <v>413</v>
      </c>
      <c r="AT2501">
        <f t="shared" si="955"/>
        <v>1</v>
      </c>
      <c r="AU2501" s="10">
        <f t="shared" si="956"/>
        <v>0</v>
      </c>
      <c r="AV2501">
        <f t="shared" si="946"/>
        <v>413</v>
      </c>
      <c r="AW2501">
        <f t="shared" si="947"/>
        <v>2662</v>
      </c>
      <c r="AX2501">
        <f t="shared" si="948"/>
        <v>1</v>
      </c>
      <c r="AY2501">
        <f t="shared" si="949"/>
        <v>0</v>
      </c>
      <c r="AZ2501">
        <f t="shared" si="950"/>
        <v>413</v>
      </c>
      <c r="BA2501">
        <f t="shared" si="951"/>
        <v>2662</v>
      </c>
      <c r="BB2501">
        <f t="shared" si="952"/>
        <v>0</v>
      </c>
      <c r="BC2501">
        <f t="shared" si="953"/>
        <v>1</v>
      </c>
      <c r="BD2501">
        <f t="shared" si="957"/>
        <v>3</v>
      </c>
      <c r="BE2501">
        <f t="shared" si="958"/>
        <v>0</v>
      </c>
    </row>
    <row r="2502" spans="10:57" x14ac:dyDescent="0.25">
      <c r="J2502" s="23">
        <f>MAX(_xlfn.MAXIFS(L$2:$L2502,M$2:$M2502,M2502),_xlfn.MAXIFS(L$2:$L2502,N$2:$N2502,M2502))-MAX(_xlfn.MAXIFS(L$2:$L2501,M$2:$M2501,M2502),_xlfn.MAXIFS(L$2:$L2501,N$2:$N2501,M2502))</f>
        <v>7</v>
      </c>
      <c r="K2502" s="23">
        <f>MAX(_xlfn.MAXIFS($L$2:L2502,$M$2:M2502,N2502),_xlfn.MAXIFS($L$2:L2502,$N$2:N2502,N2502))-MAX(_xlfn.MAXIFS($L$2:L2501,$M$2:M2501,N2502),_xlfn.MAXIFS($L$2:L2501,$N$2:N2501,N2502))</f>
        <v>7</v>
      </c>
      <c r="L2502" s="20">
        <v>43610</v>
      </c>
      <c r="M2502" s="10">
        <v>170</v>
      </c>
      <c r="N2502" s="10">
        <v>3551</v>
      </c>
      <c r="O2502" s="10">
        <v>1</v>
      </c>
      <c r="P2502" s="10">
        <v>2</v>
      </c>
      <c r="Q2502" s="10" t="str">
        <f t="shared" si="937"/>
        <v>N</v>
      </c>
      <c r="R2502" s="10" t="str">
        <f t="shared" si="938"/>
        <v>S</v>
      </c>
      <c r="S2502" s="10">
        <f t="shared" si="939"/>
        <v>-1</v>
      </c>
      <c r="T2502" s="11">
        <f>IFERROR((SUMIF($M$2:N2502,M2502,$O$2:P2502)-O2502)/(COUNTIF($M$2:N2502,M2502)-1),0)</f>
        <v>1.7421383647798743</v>
      </c>
      <c r="U2502" s="11">
        <f>IFERROR((SUMIF($AR$2:AR2502,AR2502,$AT$2:AU2502)-AT2502)/(COUNTIF($M$2:N2502,M2502)-1),0)</f>
        <v>0.47379454926624737</v>
      </c>
      <c r="V2502" s="11">
        <f t="shared" si="940"/>
        <v>1.2683438155136268</v>
      </c>
      <c r="W2502" s="12">
        <f>IFERROR((SUMIF($AV$2:AW2502,AV2502,$AX$2:AY2502)-AX2502)/(COUNTIF($M$2:N2502,N2502)-1),0)</f>
        <v>1.3201970443349753</v>
      </c>
      <c r="X2502" s="12">
        <f>IFERROR((SUMIF($AZ$2:BA2502,AZ2502,$BB$2:BC2502)-BB2502)/(COUNTIF($M$2:N2502,N2502)-1),0)</f>
        <v>1.3793103448275863</v>
      </c>
      <c r="Y2502" s="12">
        <f t="shared" si="941"/>
        <v>-5.9113300492610987E-2</v>
      </c>
      <c r="Z2502" s="13">
        <f>IFERROR((SUMIF($M$2:M2502,M2502,O$2:O2502)-O2502)/(COUNTIF($M$2:M2502,M2502)-1),0)</f>
        <v>1.8427947598253276</v>
      </c>
      <c r="AA2502" s="13">
        <f>IFERROR((SUMIF($M$2:M2502,M2502,P$2:P2502)-P2502)/(COUNTIF($M$2:M2502,M2502)-1),0)</f>
        <v>0.98689956331877726</v>
      </c>
      <c r="AB2502" s="13">
        <f t="shared" si="942"/>
        <v>0.85589519650655033</v>
      </c>
      <c r="AC2502" s="10">
        <f>IFERROR((SUMIF($N$2:N2502,M2502,$P$2:P2502))/(COUNTIF($N$2:N2502,M2502)),0)</f>
        <v>1.6491935483870968</v>
      </c>
      <c r="AD2502" s="10">
        <f>IFERROR((SUMIF($N$2:N2502,M2502,$O$2:O2502))/(COUNTIF($N$2:N2502,M2502)),0)</f>
        <v>1.3548387096774193</v>
      </c>
      <c r="AE2502" s="10">
        <f t="shared" si="943"/>
        <v>0.29435483870967749</v>
      </c>
      <c r="AF2502" s="13">
        <f>IFERROR((SUMIF($M$2:M2502,N2502,$O$2:O2502))/(COUNTIF($M$2:M2502,N2502)),0)</f>
        <v>1.4329896907216495</v>
      </c>
      <c r="AG2502" s="13">
        <f>IFERROR((SUMIF($M$2:M2502,N2502,$P$2:P2502))/(COUNTIF($M$2:M2502,N2502)),0)</f>
        <v>1.2371134020618557</v>
      </c>
      <c r="AH2502" s="13">
        <f t="shared" si="944"/>
        <v>0.19587628865979378</v>
      </c>
      <c r="AI2502" s="10">
        <f>IFERROR((SUMIF(N$2:N2502,N2502,P$2:P2502)-P2502)/(COUNTIF($N$2:N2502,N2502)-1),0)</f>
        <v>1.2169811320754718</v>
      </c>
      <c r="AJ2502" s="10">
        <f>IFERROR((SUMIF(N$2:N2502,N2502,O$2:O2502)-O2502)/(COUNTIF($N$2:N2502,N2502)-1),0)</f>
        <v>1.5094339622641511</v>
      </c>
      <c r="AK2502" s="10">
        <f t="shared" si="945"/>
        <v>-0.29245283018867929</v>
      </c>
      <c r="AL2502" s="10">
        <f>IFERROR((AP2502)/(COUNTIF($M$2:N2502,M2502)-1),0)</f>
        <v>1.6603773584905661</v>
      </c>
      <c r="AM2502" s="19">
        <f>IFERROR((AQ2502)/(COUNTIF($M$2:N2502,N2502)-1),0)</f>
        <v>1.3399014778325122</v>
      </c>
      <c r="AN2502" s="10">
        <f t="shared" si="959"/>
        <v>0</v>
      </c>
      <c r="AO2502" s="10">
        <f t="shared" si="960"/>
        <v>3</v>
      </c>
      <c r="AP2502" s="10">
        <f>SUMIF($M$2:N2502,M2502,AN$2:AO2502)-AN2502</f>
        <v>792</v>
      </c>
      <c r="AQ2502" s="10">
        <f>SUMIF($AV$2:AW2502,AV2502,$BD$2:BE2502)-BD2502</f>
        <v>272</v>
      </c>
      <c r="AR2502" s="10">
        <f>M2502</f>
        <v>170</v>
      </c>
      <c r="AS2502" s="10">
        <f t="shared" si="954"/>
        <v>3551</v>
      </c>
      <c r="AT2502">
        <f t="shared" si="955"/>
        <v>2</v>
      </c>
      <c r="AU2502" s="10">
        <f t="shared" si="956"/>
        <v>1</v>
      </c>
      <c r="AV2502">
        <f t="shared" si="946"/>
        <v>3551</v>
      </c>
      <c r="AW2502">
        <f t="shared" si="947"/>
        <v>170</v>
      </c>
      <c r="AX2502">
        <f t="shared" si="948"/>
        <v>2</v>
      </c>
      <c r="AY2502">
        <f t="shared" si="949"/>
        <v>1</v>
      </c>
      <c r="AZ2502">
        <f t="shared" si="950"/>
        <v>3551</v>
      </c>
      <c r="BA2502">
        <f t="shared" si="951"/>
        <v>170</v>
      </c>
      <c r="BB2502">
        <f t="shared" si="952"/>
        <v>1</v>
      </c>
      <c r="BC2502">
        <f t="shared" si="953"/>
        <v>2</v>
      </c>
      <c r="BD2502">
        <f t="shared" si="957"/>
        <v>3</v>
      </c>
      <c r="BE2502">
        <f t="shared" si="958"/>
        <v>0</v>
      </c>
    </row>
    <row r="2503" spans="10:57" x14ac:dyDescent="0.25">
      <c r="J2503" s="23">
        <f>MAX(_xlfn.MAXIFS(L$2:$L2503,M$2:$M2503,M2503),_xlfn.MAXIFS(L$2:$L2503,N$2:$N2503,M2503))-MAX(_xlfn.MAXIFS(L$2:$L2502,M$2:$M2502,M2503),_xlfn.MAXIFS(L$2:$L2502,N$2:$N2502,M2503))</f>
        <v>7</v>
      </c>
      <c r="K2503" s="23">
        <f>MAX(_xlfn.MAXIFS($L$2:L2503,$M$2:M2503,N2503),_xlfn.MAXIFS($L$2:L2503,$N$2:N2503,N2503))-MAX(_xlfn.MAXIFS($L$2:L2502,$M$2:M2502,N2503),_xlfn.MAXIFS($L$2:L2502,$N$2:N2502,N2503))</f>
        <v>7</v>
      </c>
      <c r="L2503" s="20">
        <v>43610</v>
      </c>
      <c r="M2503" s="10">
        <v>2444</v>
      </c>
      <c r="N2503" s="10">
        <v>856</v>
      </c>
      <c r="O2503" s="10">
        <v>4</v>
      </c>
      <c r="P2503" s="10">
        <v>0</v>
      </c>
      <c r="Q2503" s="10" t="str">
        <f t="shared" si="937"/>
        <v>S</v>
      </c>
      <c r="R2503" s="10" t="str">
        <f t="shared" si="938"/>
        <v>N</v>
      </c>
      <c r="S2503" s="10">
        <f t="shared" si="939"/>
        <v>4</v>
      </c>
      <c r="T2503" s="11">
        <f>IFERROR((SUMIF($M$2:N2503,M2503,$O$2:P2503)-O2503)/(COUNTIF($M$2:N2503,M2503)-1),0)</f>
        <v>1.2051282051282051</v>
      </c>
      <c r="U2503" s="11">
        <f>IFERROR((SUMIF($AR$2:AR2503,AR2503,$AT$2:AU2503)-AT2503)/(COUNTIF($M$2:N2503,M2503)-1),0)</f>
        <v>0.68205128205128207</v>
      </c>
      <c r="V2503" s="11">
        <f t="shared" si="940"/>
        <v>0.52307692307692299</v>
      </c>
      <c r="W2503" s="12">
        <f>IFERROR((SUMIF($AV$2:AW2503,AV2503,$AX$2:AY2503)-AX2503)/(COUNTIF($M$2:N2503,N2503)-1),0)</f>
        <v>1.231270358306189</v>
      </c>
      <c r="X2503" s="12">
        <f>IFERROR((SUMIF($AZ$2:BA2503,AZ2503,$BB$2:BC2503)-BB2503)/(COUNTIF($M$2:N2503,N2503)-1),0)</f>
        <v>1.5765472312703583</v>
      </c>
      <c r="Y2503" s="12">
        <f t="shared" si="941"/>
        <v>-0.34527687296416931</v>
      </c>
      <c r="Z2503" s="13">
        <f>IFERROR((SUMIF($M$2:M2503,M2503,O$2:O2503)-O2503)/(COUNTIF($M$2:M2503,M2503)-1),0)</f>
        <v>1.1413043478260869</v>
      </c>
      <c r="AA2503" s="13">
        <f>IFERROR((SUMIF($M$2:M2503,M2503,P$2:P2503)-P2503)/(COUNTIF($M$2:M2503,M2503)-1),0)</f>
        <v>1.4456521739130435</v>
      </c>
      <c r="AB2503" s="13">
        <f t="shared" si="942"/>
        <v>-0.30434782608695654</v>
      </c>
      <c r="AC2503" s="10">
        <f>IFERROR((SUMIF($N$2:N2503,M2503,$P$2:P2503))/(COUNTIF($N$2:N2503,M2503)),0)</f>
        <v>1.2621359223300972</v>
      </c>
      <c r="AD2503" s="10">
        <f>IFERROR((SUMIF($N$2:N2503,M2503,$O$2:O2503))/(COUNTIF($N$2:N2503,M2503)),0)</f>
        <v>1.6796116504854368</v>
      </c>
      <c r="AE2503" s="10">
        <f t="shared" si="943"/>
        <v>-0.41747572815533962</v>
      </c>
      <c r="AF2503" s="13">
        <f>IFERROR((SUMIF($M$2:M2503,N2503,$O$2:O2503))/(COUNTIF($M$2:M2503,N2503)),0)</f>
        <v>1.3356164383561644</v>
      </c>
      <c r="AG2503" s="13">
        <f>IFERROR((SUMIF($M$2:M2503,N2503,$P$2:P2503))/(COUNTIF($M$2:M2503,N2503)),0)</f>
        <v>1.5205479452054795</v>
      </c>
      <c r="AH2503" s="13">
        <f t="shared" si="944"/>
        <v>-0.18493150684931514</v>
      </c>
      <c r="AI2503" s="10">
        <f>IFERROR((SUMIF(N$2:N2503,N2503,P$2:P2503)-P2503)/(COUNTIF($N$2:N2503,N2503)-1),0)</f>
        <v>1.1366459627329193</v>
      </c>
      <c r="AJ2503" s="10">
        <f>IFERROR((SUMIF(N$2:N2503,N2503,O$2:O2503)-O2503)/(COUNTIF($N$2:N2503,N2503)-1),0)</f>
        <v>1.6273291925465838</v>
      </c>
      <c r="AK2503" s="10">
        <f t="shared" si="945"/>
        <v>-0.49068322981366452</v>
      </c>
      <c r="AL2503" s="10">
        <f>IFERROR((AP2503)/(COUNTIF($M$2:N2503,M2503)-1),0)</f>
        <v>1.1435897435897435</v>
      </c>
      <c r="AM2503" s="19">
        <f>IFERROR((AQ2503)/(COUNTIF($M$2:N2503,N2503)-1),0)</f>
        <v>1.1954397394136809</v>
      </c>
      <c r="AN2503" s="10">
        <f t="shared" si="959"/>
        <v>3</v>
      </c>
      <c r="AO2503" s="10">
        <f t="shared" si="960"/>
        <v>0</v>
      </c>
      <c r="AP2503" s="10">
        <f>SUMIF($M$2:N2503,M2503,AN$2:AO2503)-AN2503</f>
        <v>223</v>
      </c>
      <c r="AQ2503" s="10">
        <f>SUMIF($AV$2:AW2503,AV2503,$BD$2:BE2503)-BD2503</f>
        <v>367</v>
      </c>
      <c r="AR2503" s="10">
        <f>M2503</f>
        <v>2444</v>
      </c>
      <c r="AS2503" s="10">
        <f t="shared" si="954"/>
        <v>856</v>
      </c>
      <c r="AT2503">
        <f t="shared" si="955"/>
        <v>0</v>
      </c>
      <c r="AU2503" s="10">
        <f t="shared" si="956"/>
        <v>4</v>
      </c>
      <c r="AV2503">
        <f t="shared" si="946"/>
        <v>856</v>
      </c>
      <c r="AW2503">
        <f t="shared" si="947"/>
        <v>2444</v>
      </c>
      <c r="AX2503">
        <f t="shared" si="948"/>
        <v>0</v>
      </c>
      <c r="AY2503">
        <f t="shared" si="949"/>
        <v>4</v>
      </c>
      <c r="AZ2503">
        <f t="shared" si="950"/>
        <v>856</v>
      </c>
      <c r="BA2503">
        <f t="shared" si="951"/>
        <v>2444</v>
      </c>
      <c r="BB2503">
        <f t="shared" si="952"/>
        <v>4</v>
      </c>
      <c r="BC2503">
        <f t="shared" si="953"/>
        <v>0</v>
      </c>
      <c r="BD2503">
        <f t="shared" si="957"/>
        <v>0</v>
      </c>
      <c r="BE2503">
        <f t="shared" si="958"/>
        <v>3</v>
      </c>
    </row>
    <row r="2504" spans="10:57" x14ac:dyDescent="0.25">
      <c r="J2504" s="23">
        <f>MAX(_xlfn.MAXIFS(L$2:$L2504,M$2:$M2504,M2504),_xlfn.MAXIFS(L$2:$L2504,N$2:$N2504,M2504))-MAX(_xlfn.MAXIFS(L$2:$L2503,M$2:$M2503,M2504),_xlfn.MAXIFS(L$2:$L2503,N$2:$N2503,M2504))</f>
        <v>7</v>
      </c>
      <c r="K2504" s="23">
        <f>MAX(_xlfn.MAXIFS($L$2:L2504,$M$2:M2504,N2504),_xlfn.MAXIFS($L$2:L2504,$N$2:N2504,N2504))-MAX(_xlfn.MAXIFS($L$2:L2503,$M$2:M2503,N2504),_xlfn.MAXIFS($L$2:L2503,$N$2:N2503,N2504))</f>
        <v>7</v>
      </c>
      <c r="L2504" s="20">
        <v>43610</v>
      </c>
      <c r="M2504" s="10">
        <v>4467</v>
      </c>
      <c r="N2504" s="10">
        <v>503</v>
      </c>
      <c r="O2504" s="10">
        <v>3</v>
      </c>
      <c r="P2504" s="10">
        <v>1</v>
      </c>
      <c r="Q2504" s="10" t="str">
        <f t="shared" si="937"/>
        <v>S</v>
      </c>
      <c r="R2504" s="10" t="str">
        <f t="shared" si="938"/>
        <v>N</v>
      </c>
      <c r="S2504" s="10">
        <f t="shared" si="939"/>
        <v>2</v>
      </c>
      <c r="T2504" s="11">
        <f>IFERROR((SUMIF($M$2:N2504,M2504,$O$2:P2504)-O2504)/(COUNTIF($M$2:N2504,M2504)-1),0)</f>
        <v>1.4444444444444444</v>
      </c>
      <c r="U2504" s="11">
        <f>IFERROR((SUMIF($AR$2:AR2504,AR2504,$AT$2:AU2504)-AT2504)/(COUNTIF($M$2:N2504,M2504)-1),0)</f>
        <v>0.88888888888888884</v>
      </c>
      <c r="V2504" s="11">
        <f t="shared" si="940"/>
        <v>0.55555555555555558</v>
      </c>
      <c r="W2504" s="12">
        <f>IFERROR((SUMIF($AV$2:AW2504,AV2504,$AX$2:AY2504)-AX2504)/(COUNTIF($M$2:N2504,N2504)-1),0)</f>
        <v>1.35202492211838</v>
      </c>
      <c r="X2504" s="12">
        <f>IFERROR((SUMIF($AZ$2:BA2504,AZ2504,$BB$2:BC2504)-BB2504)/(COUNTIF($M$2:N2504,N2504)-1),0)</f>
        <v>1.6542056074766356</v>
      </c>
      <c r="Y2504" s="12">
        <f t="shared" si="941"/>
        <v>-0.3021806853582556</v>
      </c>
      <c r="Z2504" s="13">
        <f>IFERROR((SUMIF($M$2:M2504,M2504,O$2:O2504)-O2504)/(COUNTIF($M$2:M2504,M2504)-1),0)</f>
        <v>1.2727272727272727</v>
      </c>
      <c r="AA2504" s="13">
        <f>IFERROR((SUMIF($M$2:M2504,M2504,P$2:P2504)-P2504)/(COUNTIF($M$2:M2504,M2504)-1),0)</f>
        <v>1.8181818181818181</v>
      </c>
      <c r="AB2504" s="13">
        <f t="shared" si="942"/>
        <v>-0.54545454545454541</v>
      </c>
      <c r="AC2504" s="10">
        <f>IFERROR((SUMIF($N$2:N2504,M2504,$P$2:P2504))/(COUNTIF($N$2:N2504,M2504)),0)</f>
        <v>1.6086956521739131</v>
      </c>
      <c r="AD2504" s="10">
        <f>IFERROR((SUMIF($N$2:N2504,M2504,$O$2:O2504))/(COUNTIF($N$2:N2504,M2504)),0)</f>
        <v>2.6086956521739131</v>
      </c>
      <c r="AE2504" s="10">
        <f t="shared" si="943"/>
        <v>-1</v>
      </c>
      <c r="AF2504" s="13">
        <f>IFERROR((SUMIF($M$2:M2504,N2504,$O$2:O2504))/(COUNTIF($M$2:M2504,N2504)),0)</f>
        <v>1.4705882352941178</v>
      </c>
      <c r="AG2504" s="13">
        <f>IFERROR((SUMIF($M$2:M2504,N2504,$P$2:P2504))/(COUNTIF($M$2:M2504,N2504)),0)</f>
        <v>1.5686274509803921</v>
      </c>
      <c r="AH2504" s="13">
        <f t="shared" si="944"/>
        <v>-9.8039215686274384E-2</v>
      </c>
      <c r="AI2504" s="10">
        <f>IFERROR((SUMIF(N$2:N2504,N2504,P$2:P2504)-P2504)/(COUNTIF($N$2:N2504,N2504)-1),0)</f>
        <v>1.2440476190476191</v>
      </c>
      <c r="AJ2504" s="10">
        <f>IFERROR((SUMIF(N$2:N2504,N2504,O$2:O2504)-O2504)/(COUNTIF($N$2:N2504,N2504)-1),0)</f>
        <v>1.7321428571428572</v>
      </c>
      <c r="AK2504" s="10">
        <f t="shared" si="945"/>
        <v>-0.48809523809523814</v>
      </c>
      <c r="AL2504" s="10">
        <f>IFERROR((AP2504)/(COUNTIF($M$2:N2504,M2504)-1),0)</f>
        <v>1.0666666666666667</v>
      </c>
      <c r="AM2504" s="19">
        <f>IFERROR((AQ2504)/(COUNTIF($M$2:N2504,N2504)-1),0)</f>
        <v>1.2679127725856698</v>
      </c>
      <c r="AN2504" s="10">
        <f t="shared" si="959"/>
        <v>3</v>
      </c>
      <c r="AO2504" s="10">
        <f t="shared" si="960"/>
        <v>0</v>
      </c>
      <c r="AP2504" s="10">
        <f>SUMIF($M$2:N2504,M2504,AN$2:AO2504)-AN2504</f>
        <v>48</v>
      </c>
      <c r="AQ2504" s="10">
        <f>SUMIF($AV$2:AW2504,AV2504,$BD$2:BE2504)-BD2504</f>
        <v>407</v>
      </c>
      <c r="AR2504" s="10">
        <f>M2504</f>
        <v>4467</v>
      </c>
      <c r="AS2504" s="10">
        <f t="shared" si="954"/>
        <v>503</v>
      </c>
      <c r="AT2504">
        <f t="shared" si="955"/>
        <v>1</v>
      </c>
      <c r="AU2504" s="10">
        <f t="shared" si="956"/>
        <v>3</v>
      </c>
      <c r="AV2504">
        <f t="shared" si="946"/>
        <v>503</v>
      </c>
      <c r="AW2504">
        <f t="shared" si="947"/>
        <v>4467</v>
      </c>
      <c r="AX2504">
        <f t="shared" si="948"/>
        <v>1</v>
      </c>
      <c r="AY2504">
        <f t="shared" si="949"/>
        <v>3</v>
      </c>
      <c r="AZ2504">
        <f t="shared" si="950"/>
        <v>503</v>
      </c>
      <c r="BA2504">
        <f t="shared" si="951"/>
        <v>4467</v>
      </c>
      <c r="BB2504">
        <f t="shared" si="952"/>
        <v>3</v>
      </c>
      <c r="BC2504">
        <f t="shared" si="953"/>
        <v>1</v>
      </c>
      <c r="BD2504">
        <f t="shared" si="957"/>
        <v>0</v>
      </c>
      <c r="BE2504">
        <f t="shared" si="958"/>
        <v>3</v>
      </c>
    </row>
    <row r="2505" spans="10:57" x14ac:dyDescent="0.25">
      <c r="J2505" s="23">
        <f>MAX(_xlfn.MAXIFS(L$2:$L2505,M$2:$M2505,M2505),_xlfn.MAXIFS(L$2:$L2505,N$2:$N2505,M2505))-MAX(_xlfn.MAXIFS(L$2:$L2504,M$2:$M2504,M2505),_xlfn.MAXIFS(L$2:$L2504,N$2:$N2504,M2505))</f>
        <v>7</v>
      </c>
      <c r="K2505" s="23">
        <f>MAX(_xlfn.MAXIFS($L$2:L2505,$M$2:M2505,N2505),_xlfn.MAXIFS($L$2:L2505,$N$2:N2505,N2505))-MAX(_xlfn.MAXIFS($L$2:L2504,$M$2:M2504,N2505),_xlfn.MAXIFS($L$2:L2504,$N$2:N2504,N2505))</f>
        <v>7</v>
      </c>
      <c r="L2505" s="20">
        <v>43611</v>
      </c>
      <c r="M2505" s="10">
        <v>4441</v>
      </c>
      <c r="N2505" s="10">
        <v>122</v>
      </c>
      <c r="O2505" s="10">
        <v>2</v>
      </c>
      <c r="P2505" s="10">
        <v>1</v>
      </c>
      <c r="Q2505" s="10" t="str">
        <f t="shared" si="937"/>
        <v>S</v>
      </c>
      <c r="R2505" s="10" t="str">
        <f t="shared" si="938"/>
        <v>N</v>
      </c>
      <c r="S2505" s="10">
        <f t="shared" si="939"/>
        <v>1</v>
      </c>
      <c r="T2505" s="11">
        <f>IFERROR((SUMIF($M$2:N2505,M2505,$O$2:P2505)-O2505)/(COUNTIF($M$2:N2505,M2505)-1),0)</f>
        <v>1.2967032967032968</v>
      </c>
      <c r="U2505" s="11">
        <f>IFERROR((SUMIF($AR$2:AR2505,AR2505,$AT$2:AU2505)-AT2505)/(COUNTIF($M$2:N2505,M2505)-1),0)</f>
        <v>0.61172161172161177</v>
      </c>
      <c r="V2505" s="11">
        <f t="shared" si="940"/>
        <v>0.68498168498168499</v>
      </c>
      <c r="W2505" s="12">
        <f>IFERROR((SUMIF($AV$2:AW2505,AV2505,$AX$2:AY2505)-AX2505)/(COUNTIF($M$2:N2505,N2505)-1),0)</f>
        <v>1.5241379310344827</v>
      </c>
      <c r="X2505" s="12">
        <f>IFERROR((SUMIF($AZ$2:BA2505,AZ2505,$BB$2:BC2505)-BB2505)/(COUNTIF($M$2:N2505,N2505)-1),0)</f>
        <v>1.1632183908045977</v>
      </c>
      <c r="Y2505" s="12">
        <f t="shared" si="941"/>
        <v>0.36091954022988504</v>
      </c>
      <c r="Z2505" s="13">
        <f>IFERROR((SUMIF($M$2:M2505,M2505,O$2:O2505)-O2505)/(COUNTIF($M$2:M2505,M2505)-1),0)</f>
        <v>1.3636363636363635</v>
      </c>
      <c r="AA2505" s="13">
        <f>IFERROR((SUMIF($M$2:M2505,M2505,P$2:P2505)-P2505)/(COUNTIF($M$2:M2505,M2505)-1),0)</f>
        <v>1.2651515151515151</v>
      </c>
      <c r="AB2505" s="13">
        <f t="shared" si="942"/>
        <v>9.8484848484848397E-2</v>
      </c>
      <c r="AC2505" s="10">
        <f>IFERROR((SUMIF($N$2:N2505,M2505,$P$2:P2505))/(COUNTIF($N$2:N2505,M2505)),0)</f>
        <v>1.2340425531914894</v>
      </c>
      <c r="AD2505" s="10">
        <f>IFERROR((SUMIF($N$2:N2505,M2505,$O$2:O2505))/(COUNTIF($N$2:N2505,M2505)),0)</f>
        <v>1.6737588652482269</v>
      </c>
      <c r="AE2505" s="10">
        <f t="shared" si="943"/>
        <v>-0.43971631205673756</v>
      </c>
      <c r="AF2505" s="13">
        <f>IFERROR((SUMIF($M$2:M2505,N2505,$O$2:O2505))/(COUNTIF($M$2:M2505,N2505)),0)</f>
        <v>1.6124401913875599</v>
      </c>
      <c r="AG2505" s="13">
        <f>IFERROR((SUMIF($M$2:M2505,N2505,$P$2:P2505))/(COUNTIF($M$2:M2505,N2505)),0)</f>
        <v>1.1578947368421053</v>
      </c>
      <c r="AH2505" s="13">
        <f t="shared" si="944"/>
        <v>0.45454545454545459</v>
      </c>
      <c r="AI2505" s="10">
        <f>IFERROR((SUMIF(N$2:N2505,N2505,P$2:P2505)-P2505)/(COUNTIF($N$2:N2505,N2505)-1),0)</f>
        <v>1.4424778761061947</v>
      </c>
      <c r="AJ2505" s="10">
        <f>IFERROR((SUMIF(N$2:N2505,N2505,O$2:O2505)-O2505)/(COUNTIF($N$2:N2505,N2505)-1),0)</f>
        <v>1.168141592920354</v>
      </c>
      <c r="AK2505" s="10">
        <f t="shared" si="945"/>
        <v>0.27433628318584069</v>
      </c>
      <c r="AL2505" s="10">
        <f>IFERROR((AP2505)/(COUNTIF($M$2:N2505,M2505)-1),0)</f>
        <v>1.2930402930402931</v>
      </c>
      <c r="AM2505" s="19">
        <f>IFERROR((AQ2505)/(COUNTIF($M$2:N2505,N2505)-1),0)</f>
        <v>1.5701149425287357</v>
      </c>
      <c r="AN2505" s="10">
        <f t="shared" si="959"/>
        <v>3</v>
      </c>
      <c r="AO2505" s="10">
        <f t="shared" si="960"/>
        <v>0</v>
      </c>
      <c r="AP2505" s="10">
        <f>SUMIF($M$2:N2505,M2505,AN$2:AO2505)-AN2505</f>
        <v>353</v>
      </c>
      <c r="AQ2505" s="10">
        <f>SUMIF($AV$2:AW2505,AV2505,$BD$2:BE2505)-BD2505</f>
        <v>683</v>
      </c>
      <c r="AR2505" s="10">
        <f>M2505</f>
        <v>4441</v>
      </c>
      <c r="AS2505" s="10">
        <f t="shared" si="954"/>
        <v>122</v>
      </c>
      <c r="AT2505">
        <f t="shared" si="955"/>
        <v>1</v>
      </c>
      <c r="AU2505" s="10">
        <f t="shared" si="956"/>
        <v>2</v>
      </c>
      <c r="AV2505">
        <f t="shared" si="946"/>
        <v>122</v>
      </c>
      <c r="AW2505">
        <f t="shared" si="947"/>
        <v>4441</v>
      </c>
      <c r="AX2505">
        <f t="shared" si="948"/>
        <v>1</v>
      </c>
      <c r="AY2505">
        <f t="shared" si="949"/>
        <v>2</v>
      </c>
      <c r="AZ2505">
        <f t="shared" si="950"/>
        <v>122</v>
      </c>
      <c r="BA2505">
        <f t="shared" si="951"/>
        <v>4441</v>
      </c>
      <c r="BB2505">
        <f t="shared" si="952"/>
        <v>2</v>
      </c>
      <c r="BC2505">
        <f t="shared" si="953"/>
        <v>1</v>
      </c>
      <c r="BD2505">
        <f t="shared" si="957"/>
        <v>0</v>
      </c>
      <c r="BE2505">
        <f t="shared" si="958"/>
        <v>3</v>
      </c>
    </row>
    <row r="2506" spans="10:57" x14ac:dyDescent="0.25">
      <c r="J2506" s="23">
        <f>MAX(_xlfn.MAXIFS(L$2:$L2506,M$2:$M2506,M2506),_xlfn.MAXIFS(L$2:$L2506,N$2:$N2506,M2506))-MAX(_xlfn.MAXIFS(L$2:$L2505,M$2:$M2505,M2506),_xlfn.MAXIFS(L$2:$L2505,N$2:$N2505,M2506))</f>
        <v>7</v>
      </c>
      <c r="K2506" s="23">
        <f>MAX(_xlfn.MAXIFS($L$2:L2506,$M$2:M2506,N2506),_xlfn.MAXIFS($L$2:L2506,$N$2:N2506,N2506))-MAX(_xlfn.MAXIFS($L$2:L2505,$M$2:M2505,N2506),_xlfn.MAXIFS($L$2:L2505,$N$2:N2505,N2506))</f>
        <v>7</v>
      </c>
      <c r="L2506" s="20">
        <v>43611</v>
      </c>
      <c r="M2506" s="10">
        <v>413</v>
      </c>
      <c r="N2506" s="10">
        <v>14</v>
      </c>
      <c r="O2506" s="10">
        <v>5</v>
      </c>
      <c r="P2506" s="10">
        <v>2</v>
      </c>
      <c r="Q2506" s="10" t="str">
        <f t="shared" si="937"/>
        <v>S</v>
      </c>
      <c r="R2506" s="10" t="str">
        <f t="shared" si="938"/>
        <v>N</v>
      </c>
      <c r="S2506" s="10">
        <f t="shared" si="939"/>
        <v>3</v>
      </c>
      <c r="T2506" s="11">
        <f>IFERROR((SUMIF($M$2:N2506,M2506,$O$2:P2506)-O2506)/(COUNTIF($M$2:N2506,M2506)-1),0)</f>
        <v>1.4390243902439024</v>
      </c>
      <c r="U2506" s="11">
        <f>IFERROR((SUMIF($AR$2:AR2506,AR2506,$AT$2:AU2506)-AT2506)/(COUNTIF($M$2:N2506,M2506)-1),0)</f>
        <v>0.57926829268292679</v>
      </c>
      <c r="V2506" s="11">
        <f t="shared" si="940"/>
        <v>0.8597560975609756</v>
      </c>
      <c r="W2506" s="12">
        <f>IFERROR((SUMIF($AV$2:AW2506,AV2506,$AX$2:AY2506)-AX2506)/(COUNTIF($M$2:N2506,N2506)-1),0)</f>
        <v>1.7483588621444202</v>
      </c>
      <c r="X2506" s="12">
        <f>IFERROR((SUMIF($AZ$2:BA2506,AZ2506,$BB$2:BC2506)-BB2506)/(COUNTIF($M$2:N2506,N2506)-1),0)</f>
        <v>1.2516411378555798</v>
      </c>
      <c r="Y2506" s="12">
        <f t="shared" si="941"/>
        <v>0.49671772428884031</v>
      </c>
      <c r="Z2506" s="13">
        <f>IFERROR((SUMIF($M$2:M2506,M2506,O$2:O2506)-O2506)/(COUNTIF($M$2:M2506,M2506)-1),0)</f>
        <v>1.5454545454545454</v>
      </c>
      <c r="AA2506" s="13">
        <f>IFERROR((SUMIF($M$2:M2506,M2506,P$2:P2506)-P2506)/(COUNTIF($M$2:M2506,M2506)-1),0)</f>
        <v>1.2337662337662338</v>
      </c>
      <c r="AB2506" s="13">
        <f t="shared" si="942"/>
        <v>0.31168831168831157</v>
      </c>
      <c r="AC2506" s="10">
        <f>IFERROR((SUMIF($N$2:N2506,M2506,$P$2:P2506))/(COUNTIF($N$2:N2506,M2506)),0)</f>
        <v>1.3448275862068966</v>
      </c>
      <c r="AD2506" s="10">
        <f>IFERROR((SUMIF($N$2:N2506,M2506,$O$2:O2506))/(COUNTIF($N$2:N2506,M2506)),0)</f>
        <v>1.6781609195402298</v>
      </c>
      <c r="AE2506" s="10">
        <f t="shared" si="943"/>
        <v>-0.33333333333333326</v>
      </c>
      <c r="AF2506" s="13">
        <f>IFERROR((SUMIF($M$2:M2506,N2506,$O$2:O2506))/(COUNTIF($M$2:M2506,N2506)),0)</f>
        <v>1.7568807339449541</v>
      </c>
      <c r="AG2506" s="13">
        <f>IFERROR((SUMIF($M$2:M2506,N2506,$P$2:P2506))/(COUNTIF($M$2:M2506,N2506)),0)</f>
        <v>1.201834862385321</v>
      </c>
      <c r="AH2506" s="13">
        <f t="shared" si="944"/>
        <v>0.55504587155963314</v>
      </c>
      <c r="AI2506" s="10">
        <f>IFERROR((SUMIF(N$2:N2506,N2506,P$2:P2506)-P2506)/(COUNTIF($N$2:N2506,N2506)-1),0)</f>
        <v>1.7405857740585775</v>
      </c>
      <c r="AJ2506" s="10">
        <f>IFERROR((SUMIF(N$2:N2506,N2506,O$2:O2506)-O2506)/(COUNTIF($N$2:N2506,N2506)-1),0)</f>
        <v>1.2970711297071129</v>
      </c>
      <c r="AK2506" s="10">
        <f t="shared" si="945"/>
        <v>0.44351464435146459</v>
      </c>
      <c r="AL2506" s="10">
        <f>IFERROR((AP2506)/(COUNTIF($M$2:N2506,M2506)-1),0)</f>
        <v>1.3353658536585367</v>
      </c>
      <c r="AM2506" s="19">
        <f>IFERROR((AQ2506)/(COUNTIF($M$2:N2506,N2506)-1),0)</f>
        <v>1.6477024070021882</v>
      </c>
      <c r="AN2506" s="10">
        <f t="shared" si="959"/>
        <v>3</v>
      </c>
      <c r="AO2506" s="10">
        <f t="shared" si="960"/>
        <v>0</v>
      </c>
      <c r="AP2506" s="10">
        <f>SUMIF($M$2:N2506,M2506,AN$2:AO2506)-AN2506</f>
        <v>219</v>
      </c>
      <c r="AQ2506" s="10">
        <f>SUMIF($AV$2:AW2506,AV2506,$BD$2:BE2506)-BD2506</f>
        <v>753</v>
      </c>
      <c r="AR2506" s="10">
        <f>M2506</f>
        <v>413</v>
      </c>
      <c r="AS2506" s="10">
        <f t="shared" si="954"/>
        <v>14</v>
      </c>
      <c r="AT2506">
        <f t="shared" si="955"/>
        <v>2</v>
      </c>
      <c r="AU2506" s="10">
        <f t="shared" si="956"/>
        <v>5</v>
      </c>
      <c r="AV2506">
        <f t="shared" si="946"/>
        <v>14</v>
      </c>
      <c r="AW2506">
        <f t="shared" si="947"/>
        <v>413</v>
      </c>
      <c r="AX2506">
        <f t="shared" si="948"/>
        <v>2</v>
      </c>
      <c r="AY2506">
        <f t="shared" si="949"/>
        <v>5</v>
      </c>
      <c r="AZ2506">
        <f t="shared" si="950"/>
        <v>14</v>
      </c>
      <c r="BA2506">
        <f t="shared" si="951"/>
        <v>413</v>
      </c>
      <c r="BB2506">
        <f t="shared" si="952"/>
        <v>5</v>
      </c>
      <c r="BC2506">
        <f t="shared" si="953"/>
        <v>2</v>
      </c>
      <c r="BD2506">
        <f t="shared" si="957"/>
        <v>0</v>
      </c>
      <c r="BE2506">
        <f t="shared" si="958"/>
        <v>3</v>
      </c>
    </row>
    <row r="2507" spans="10:57" x14ac:dyDescent="0.25">
      <c r="J2507" s="23">
        <f>MAX(_xlfn.MAXIFS(L$2:$L2507,M$2:$M2507,M2507),_xlfn.MAXIFS(L$2:$L2507,N$2:$N2507,M2507))-MAX(_xlfn.MAXIFS(L$2:$L2506,M$2:$M2506,M2507),_xlfn.MAXIFS(L$2:$L2506,N$2:$N2506,M2507))</f>
        <v>7</v>
      </c>
      <c r="K2507" s="23">
        <f>MAX(_xlfn.MAXIFS($L$2:L2507,$M$2:M2507,N2507),_xlfn.MAXIFS($L$2:L2507,$N$2:N2507,N2507))-MAX(_xlfn.MAXIFS($L$2:L2506,$M$2:M2506,N2507),_xlfn.MAXIFS($L$2:L2506,$N$2:N2506,N2507))</f>
        <v>7</v>
      </c>
      <c r="L2507" s="20">
        <v>43611</v>
      </c>
      <c r="M2507" s="10">
        <v>409</v>
      </c>
      <c r="N2507" s="10">
        <v>2662</v>
      </c>
      <c r="O2507" s="10">
        <v>7</v>
      </c>
      <c r="P2507" s="10">
        <v>0</v>
      </c>
      <c r="Q2507" s="10" t="str">
        <f t="shared" si="937"/>
        <v>S</v>
      </c>
      <c r="R2507" s="10" t="str">
        <f t="shared" si="938"/>
        <v>N</v>
      </c>
      <c r="S2507" s="10">
        <f t="shared" si="939"/>
        <v>7</v>
      </c>
      <c r="T2507" s="11">
        <f>IFERROR((SUMIF($M$2:N2507,M2507,$O$2:P2507)-O2507)/(COUNTIF($M$2:N2507,M2507)-1),0)</f>
        <v>2.2019047619047618</v>
      </c>
      <c r="U2507" s="11">
        <f>IFERROR((SUMIF($AR$2:AR2507,AR2507,$AT$2:AU2507)-AT2507)/(COUNTIF($M$2:N2507,M2507)-1),0)</f>
        <v>0.35428571428571426</v>
      </c>
      <c r="V2507" s="11">
        <f t="shared" si="940"/>
        <v>1.8476190476190475</v>
      </c>
      <c r="W2507" s="12">
        <f>IFERROR((SUMIF($AV$2:AW2507,AV2507,$AX$2:AY2507)-AX2507)/(COUNTIF($M$2:N2507,N2507)-1),0)</f>
        <v>1.1083333333333334</v>
      </c>
      <c r="X2507" s="12">
        <f>IFERROR((SUMIF($AZ$2:BA2507,AZ2507,$BB$2:BC2507)-BB2507)/(COUNTIF($M$2:N2507,N2507)-1),0)</f>
        <v>1.7083333333333333</v>
      </c>
      <c r="Y2507" s="12">
        <f t="shared" si="941"/>
        <v>-0.59999999999999987</v>
      </c>
      <c r="Z2507" s="13">
        <f>IFERROR((SUMIF($M$2:M2507,M2507,O$2:O2507)-O2507)/(COUNTIF($M$2:M2507,M2507)-1),0)</f>
        <v>2.4065040650406506</v>
      </c>
      <c r="AA2507" s="13">
        <f>IFERROR((SUMIF($M$2:M2507,M2507,P$2:P2507)-P2507)/(COUNTIF($M$2:M2507,M2507)-1),0)</f>
        <v>0.75609756097560976</v>
      </c>
      <c r="AB2507" s="13">
        <f t="shared" si="942"/>
        <v>1.6504065040650409</v>
      </c>
      <c r="AC2507" s="10">
        <f>IFERROR((SUMIF($N$2:N2507,M2507,$P$2:P2507))/(COUNTIF($N$2:N2507,M2507)),0)</f>
        <v>2.021505376344086</v>
      </c>
      <c r="AD2507" s="10">
        <f>IFERROR((SUMIF($N$2:N2507,M2507,$O$2:O2507))/(COUNTIF($N$2:N2507,M2507)),0)</f>
        <v>1.0394265232974911</v>
      </c>
      <c r="AE2507" s="10">
        <f t="shared" si="943"/>
        <v>0.98207885304659492</v>
      </c>
      <c r="AF2507" s="13">
        <f>IFERROR((SUMIF($M$2:M2507,N2507,$O$2:O2507))/(COUNTIF($M$2:M2507,N2507)),0)</f>
        <v>1.0344827586206897</v>
      </c>
      <c r="AG2507" s="13">
        <f>IFERROR((SUMIF($M$2:M2507,N2507,$P$2:P2507))/(COUNTIF($M$2:M2507,N2507)),0)</f>
        <v>1.7068965517241379</v>
      </c>
      <c r="AH2507" s="13">
        <f t="shared" si="944"/>
        <v>-0.67241379310344818</v>
      </c>
      <c r="AI2507" s="10">
        <f>IFERROR((SUMIF(N$2:N2507,N2507,P$2:P2507)-P2507)/(COUNTIF($N$2:N2507,N2507)-1),0)</f>
        <v>1.1774193548387097</v>
      </c>
      <c r="AJ2507" s="10">
        <f>IFERROR((SUMIF(N$2:N2507,N2507,O$2:O2507)-O2507)/(COUNTIF($N$2:N2507,N2507)-1),0)</f>
        <v>1.7096774193548387</v>
      </c>
      <c r="AK2507" s="10">
        <f t="shared" si="945"/>
        <v>-0.532258064516129</v>
      </c>
      <c r="AL2507" s="10">
        <f>IFERROR((AP2507)/(COUNTIF($M$2:N2507,M2507)-1),0)</f>
        <v>2.097142857142857</v>
      </c>
      <c r="AM2507" s="19">
        <f>IFERROR((AQ2507)/(COUNTIF($M$2:N2507,N2507)-1),0)</f>
        <v>1.0166666666666666</v>
      </c>
      <c r="AN2507" s="10">
        <f t="shared" si="959"/>
        <v>3</v>
      </c>
      <c r="AO2507" s="10">
        <f t="shared" si="960"/>
        <v>0</v>
      </c>
      <c r="AP2507" s="10">
        <f>SUMIF($M$2:N2507,M2507,AN$2:AO2507)-AN2507</f>
        <v>1101</v>
      </c>
      <c r="AQ2507" s="10">
        <f>SUMIF($AV$2:AW2507,AV2507,$BD$2:BE2507)-BD2507</f>
        <v>122</v>
      </c>
      <c r="AR2507" s="10">
        <f>M2507</f>
        <v>409</v>
      </c>
      <c r="AS2507" s="10">
        <f t="shared" si="954"/>
        <v>2662</v>
      </c>
      <c r="AT2507">
        <f t="shared" si="955"/>
        <v>0</v>
      </c>
      <c r="AU2507" s="10">
        <f t="shared" si="956"/>
        <v>7</v>
      </c>
      <c r="AV2507">
        <f t="shared" si="946"/>
        <v>2662</v>
      </c>
      <c r="AW2507">
        <f t="shared" si="947"/>
        <v>409</v>
      </c>
      <c r="AX2507">
        <f t="shared" si="948"/>
        <v>0</v>
      </c>
      <c r="AY2507">
        <f t="shared" si="949"/>
        <v>7</v>
      </c>
      <c r="AZ2507">
        <f t="shared" si="950"/>
        <v>2662</v>
      </c>
      <c r="BA2507">
        <f t="shared" si="951"/>
        <v>409</v>
      </c>
      <c r="BB2507">
        <f t="shared" si="952"/>
        <v>7</v>
      </c>
      <c r="BC2507">
        <f t="shared" si="953"/>
        <v>0</v>
      </c>
      <c r="BD2507">
        <f t="shared" si="957"/>
        <v>0</v>
      </c>
      <c r="BE2507">
        <f t="shared" si="958"/>
        <v>3</v>
      </c>
    </row>
    <row r="2508" spans="10:57" x14ac:dyDescent="0.25">
      <c r="J2508" s="23">
        <f>MAX(_xlfn.MAXIFS(L$2:$L2508,M$2:$M2508,M2508),_xlfn.MAXIFS(L$2:$L2508,N$2:$N2508,M2508))-MAX(_xlfn.MAXIFS(L$2:$L2507,M$2:$M2507,M2508),_xlfn.MAXIFS(L$2:$L2507,N$2:$N2507,M2508))</f>
        <v>3</v>
      </c>
      <c r="K2508" s="23">
        <f>MAX(_xlfn.MAXIFS($L$2:L2508,$M$2:M2508,N2508),_xlfn.MAXIFS($L$2:L2508,$N$2:N2508,N2508))-MAX(_xlfn.MAXIFS($L$2:L2507,$M$2:M2507,N2508),_xlfn.MAXIFS($L$2:L2507,$N$2:N2507,N2508))</f>
        <v>3</v>
      </c>
      <c r="L2508" s="20">
        <v>43613</v>
      </c>
      <c r="M2508" s="10">
        <v>170</v>
      </c>
      <c r="N2508" s="10">
        <v>856</v>
      </c>
      <c r="O2508" s="10">
        <v>2</v>
      </c>
      <c r="P2508" s="10">
        <v>0</v>
      </c>
      <c r="Q2508" s="10" t="str">
        <f t="shared" si="937"/>
        <v>S</v>
      </c>
      <c r="R2508" s="10" t="str">
        <f t="shared" si="938"/>
        <v>N</v>
      </c>
      <c r="S2508" s="10">
        <f t="shared" si="939"/>
        <v>2</v>
      </c>
      <c r="T2508" s="11">
        <f>IFERROR((SUMIF($M$2:N2508,M2508,$O$2:P2508)-O2508)/(COUNTIF($M$2:N2508,M2508)-1),0)</f>
        <v>1.7405857740585775</v>
      </c>
      <c r="U2508" s="11">
        <f>IFERROR((SUMIF($AR$2:AR2508,AR2508,$AT$2:AU2508)-AT2508)/(COUNTIF($M$2:N2508,M2508)-1),0)</f>
        <v>0.47698744769874479</v>
      </c>
      <c r="V2508" s="11">
        <f t="shared" si="940"/>
        <v>1.2635983263598327</v>
      </c>
      <c r="W2508" s="12">
        <f>IFERROR((SUMIF($AV$2:AW2508,AV2508,$AX$2:AY2508)-AX2508)/(COUNTIF($M$2:N2508,N2508)-1),0)</f>
        <v>1.2272727272727273</v>
      </c>
      <c r="X2508" s="12">
        <f>IFERROR((SUMIF($AZ$2:BA2508,AZ2508,$BB$2:BC2508)-BB2508)/(COUNTIF($M$2:N2508,N2508)-1),0)</f>
        <v>1.5844155844155845</v>
      </c>
      <c r="Y2508" s="12">
        <f t="shared" si="941"/>
        <v>-0.35714285714285721</v>
      </c>
      <c r="Z2508" s="13">
        <f>IFERROR((SUMIF($M$2:M2508,M2508,O$2:O2508)-O2508)/(COUNTIF($M$2:M2508,M2508)-1),0)</f>
        <v>1.8391304347826087</v>
      </c>
      <c r="AA2508" s="13">
        <f>IFERROR((SUMIF($M$2:M2508,M2508,P$2:P2508)-P2508)/(COUNTIF($M$2:M2508,M2508)-1),0)</f>
        <v>0.99130434782608701</v>
      </c>
      <c r="AB2508" s="13">
        <f t="shared" si="942"/>
        <v>0.84782608695652173</v>
      </c>
      <c r="AC2508" s="10">
        <f>IFERROR((SUMIF($N$2:N2508,M2508,$P$2:P2508))/(COUNTIF($N$2:N2508,M2508)),0)</f>
        <v>1.6491935483870968</v>
      </c>
      <c r="AD2508" s="10">
        <f>IFERROR((SUMIF($N$2:N2508,M2508,$O$2:O2508))/(COUNTIF($N$2:N2508,M2508)),0)</f>
        <v>1.3548387096774193</v>
      </c>
      <c r="AE2508" s="10">
        <f t="shared" si="943"/>
        <v>0.29435483870967749</v>
      </c>
      <c r="AF2508" s="13">
        <f>IFERROR((SUMIF($M$2:M2508,N2508,$O$2:O2508))/(COUNTIF($M$2:M2508,N2508)),0)</f>
        <v>1.3356164383561644</v>
      </c>
      <c r="AG2508" s="13">
        <f>IFERROR((SUMIF($M$2:M2508,N2508,$P$2:P2508))/(COUNTIF($M$2:M2508,N2508)),0)</f>
        <v>1.5205479452054795</v>
      </c>
      <c r="AH2508" s="13">
        <f t="shared" si="944"/>
        <v>-0.18493150684931514</v>
      </c>
      <c r="AI2508" s="10">
        <f>IFERROR((SUMIF(N$2:N2508,N2508,P$2:P2508)-P2508)/(COUNTIF($N$2:N2508,N2508)-1),0)</f>
        <v>1.1296296296296295</v>
      </c>
      <c r="AJ2508" s="10">
        <f>IFERROR((SUMIF(N$2:N2508,N2508,O$2:O2508)-O2508)/(COUNTIF($N$2:N2508,N2508)-1),0)</f>
        <v>1.6419753086419753</v>
      </c>
      <c r="AK2508" s="10">
        <f t="shared" si="945"/>
        <v>-0.51234567901234573</v>
      </c>
      <c r="AL2508" s="10">
        <f>IFERROR((AP2508)/(COUNTIF($M$2:N2508,M2508)-1),0)</f>
        <v>1.6569037656903767</v>
      </c>
      <c r="AM2508" s="19">
        <f>IFERROR((AQ2508)/(COUNTIF($M$2:N2508,N2508)-1),0)</f>
        <v>1.1915584415584415</v>
      </c>
      <c r="AN2508" s="10">
        <f t="shared" si="959"/>
        <v>3</v>
      </c>
      <c r="AO2508" s="10">
        <f t="shared" si="960"/>
        <v>0</v>
      </c>
      <c r="AP2508" s="10">
        <f>SUMIF($M$2:N2508,M2508,AN$2:AO2508)-AN2508</f>
        <v>792</v>
      </c>
      <c r="AQ2508" s="10">
        <f>SUMIF($AV$2:AW2508,AV2508,$BD$2:BE2508)-BD2508</f>
        <v>367</v>
      </c>
      <c r="AR2508" s="10">
        <f>M2508</f>
        <v>170</v>
      </c>
      <c r="AS2508" s="10">
        <f t="shared" si="954"/>
        <v>856</v>
      </c>
      <c r="AT2508">
        <f t="shared" si="955"/>
        <v>0</v>
      </c>
      <c r="AU2508" s="10">
        <f t="shared" si="956"/>
        <v>2</v>
      </c>
      <c r="AV2508">
        <f t="shared" si="946"/>
        <v>856</v>
      </c>
      <c r="AW2508">
        <f t="shared" si="947"/>
        <v>170</v>
      </c>
      <c r="AX2508">
        <f t="shared" si="948"/>
        <v>0</v>
      </c>
      <c r="AY2508">
        <f t="shared" si="949"/>
        <v>2</v>
      </c>
      <c r="AZ2508">
        <f t="shared" si="950"/>
        <v>856</v>
      </c>
      <c r="BA2508">
        <f t="shared" si="951"/>
        <v>170</v>
      </c>
      <c r="BB2508">
        <f t="shared" si="952"/>
        <v>2</v>
      </c>
      <c r="BC2508">
        <f t="shared" si="953"/>
        <v>0</v>
      </c>
      <c r="BD2508">
        <f t="shared" si="957"/>
        <v>0</v>
      </c>
      <c r="BE2508">
        <f t="shared" si="958"/>
        <v>3</v>
      </c>
    </row>
    <row r="2509" spans="10:57" x14ac:dyDescent="0.25">
      <c r="J2509" s="23">
        <f>MAX(_xlfn.MAXIFS(L$2:$L2509,M$2:$M2509,M2509),_xlfn.MAXIFS(L$2:$L2509,N$2:$N2509,M2509))-MAX(_xlfn.MAXIFS(L$2:$L2508,M$2:$M2508,M2509),_xlfn.MAXIFS(L$2:$L2508,N$2:$N2508,M2509))</f>
        <v>2</v>
      </c>
      <c r="K2509" s="23">
        <f>MAX(_xlfn.MAXIFS($L$2:L2509,$M$2:M2509,N2509),_xlfn.MAXIFS($L$2:L2509,$N$2:N2509,N2509))-MAX(_xlfn.MAXIFS($L$2:L2508,$M$2:M2508,N2509),_xlfn.MAXIFS($L$2:L2508,$N$2:N2508,N2509))</f>
        <v>4</v>
      </c>
      <c r="L2509" s="20">
        <v>43615</v>
      </c>
      <c r="M2509" s="10">
        <v>170</v>
      </c>
      <c r="N2509" s="10">
        <v>122</v>
      </c>
      <c r="O2509" s="10">
        <v>1</v>
      </c>
      <c r="P2509" s="10">
        <v>2</v>
      </c>
      <c r="Q2509" s="10" t="str">
        <f t="shared" si="937"/>
        <v>N</v>
      </c>
      <c r="R2509" s="10" t="str">
        <f t="shared" si="938"/>
        <v>S</v>
      </c>
      <c r="S2509" s="10">
        <f t="shared" si="939"/>
        <v>-1</v>
      </c>
      <c r="T2509" s="11">
        <f>IFERROR((SUMIF($M$2:N2509,M2509,$O$2:P2509)-O2509)/(COUNTIF($M$2:N2509,M2509)-1),0)</f>
        <v>1.7411273486430063</v>
      </c>
      <c r="U2509" s="11">
        <f>IFERROR((SUMIF($AR$2:AR2509,AR2509,$AT$2:AU2509)-AT2509)/(COUNTIF($M$2:N2509,M2509)-1),0)</f>
        <v>0.47599164926931109</v>
      </c>
      <c r="V2509" s="11">
        <f t="shared" si="940"/>
        <v>1.2651356993736953</v>
      </c>
      <c r="W2509" s="12">
        <f>IFERROR((SUMIF($AV$2:AW2509,AV2509,$AX$2:AY2509)-AX2509)/(COUNTIF($M$2:N2509,N2509)-1),0)</f>
        <v>1.5229357798165137</v>
      </c>
      <c r="X2509" s="12">
        <f>IFERROR((SUMIF($AZ$2:BA2509,AZ2509,$BB$2:BC2509)-BB2509)/(COUNTIF($M$2:N2509,N2509)-1),0)</f>
        <v>1.165137614678899</v>
      </c>
      <c r="Y2509" s="12">
        <f t="shared" si="941"/>
        <v>0.35779816513761475</v>
      </c>
      <c r="Z2509" s="13">
        <f>IFERROR((SUMIF($M$2:M2509,M2509,O$2:O2509)-O2509)/(COUNTIF($M$2:M2509,M2509)-1),0)</f>
        <v>1.8398268398268398</v>
      </c>
      <c r="AA2509" s="13">
        <f>IFERROR((SUMIF($M$2:M2509,M2509,P$2:P2509)-P2509)/(COUNTIF($M$2:M2509,M2509)-1),0)</f>
        <v>0.98701298701298701</v>
      </c>
      <c r="AB2509" s="13">
        <f t="shared" si="942"/>
        <v>0.8528138528138528</v>
      </c>
      <c r="AC2509" s="10">
        <f>IFERROR((SUMIF($N$2:N2509,M2509,$P$2:P2509))/(COUNTIF($N$2:N2509,M2509)),0)</f>
        <v>1.6491935483870968</v>
      </c>
      <c r="AD2509" s="10">
        <f>IFERROR((SUMIF($N$2:N2509,M2509,$O$2:O2509))/(COUNTIF($N$2:N2509,M2509)),0)</f>
        <v>1.3548387096774193</v>
      </c>
      <c r="AE2509" s="10">
        <f t="shared" si="943"/>
        <v>0.29435483870967749</v>
      </c>
      <c r="AF2509" s="13">
        <f>IFERROR((SUMIF($M$2:M2509,N2509,$O$2:O2509))/(COUNTIF($M$2:M2509,N2509)),0)</f>
        <v>1.6124401913875599</v>
      </c>
      <c r="AG2509" s="13">
        <f>IFERROR((SUMIF($M$2:M2509,N2509,$P$2:P2509))/(COUNTIF($M$2:M2509,N2509)),0)</f>
        <v>1.1578947368421053</v>
      </c>
      <c r="AH2509" s="13">
        <f t="shared" si="944"/>
        <v>0.45454545454545459</v>
      </c>
      <c r="AI2509" s="10">
        <f>IFERROR((SUMIF(N$2:N2509,N2509,P$2:P2509)-P2509)/(COUNTIF($N$2:N2509,N2509)-1),0)</f>
        <v>1.4405286343612336</v>
      </c>
      <c r="AJ2509" s="10">
        <f>IFERROR((SUMIF(N$2:N2509,N2509,O$2:O2509)-O2509)/(COUNTIF($N$2:N2509,N2509)-1),0)</f>
        <v>1.1718061674008811</v>
      </c>
      <c r="AK2509" s="10">
        <f t="shared" si="945"/>
        <v>0.26872246696035251</v>
      </c>
      <c r="AL2509" s="10">
        <f>IFERROR((AP2509)/(COUNTIF($M$2:N2509,M2509)-1),0)</f>
        <v>1.6597077244258873</v>
      </c>
      <c r="AM2509" s="19">
        <f>IFERROR((AQ2509)/(COUNTIF($M$2:N2509,N2509)-1),0)</f>
        <v>1.5665137614678899</v>
      </c>
      <c r="AN2509" s="10">
        <f t="shared" si="959"/>
        <v>0</v>
      </c>
      <c r="AO2509" s="10">
        <f t="shared" si="960"/>
        <v>3</v>
      </c>
      <c r="AP2509" s="10">
        <f>SUMIF($M$2:N2509,M2509,AN$2:AO2509)-AN2509</f>
        <v>795</v>
      </c>
      <c r="AQ2509" s="10">
        <f>SUMIF($AV$2:AW2509,AV2509,$BD$2:BE2509)-BD2509</f>
        <v>683</v>
      </c>
      <c r="AR2509" s="10">
        <f>M2509</f>
        <v>170</v>
      </c>
      <c r="AS2509" s="10">
        <f t="shared" si="954"/>
        <v>122</v>
      </c>
      <c r="AT2509">
        <f t="shared" si="955"/>
        <v>2</v>
      </c>
      <c r="AU2509" s="10">
        <f t="shared" si="956"/>
        <v>1</v>
      </c>
      <c r="AV2509">
        <f t="shared" si="946"/>
        <v>122</v>
      </c>
      <c r="AW2509">
        <f t="shared" si="947"/>
        <v>170</v>
      </c>
      <c r="AX2509">
        <f t="shared" si="948"/>
        <v>2</v>
      </c>
      <c r="AY2509">
        <f t="shared" si="949"/>
        <v>1</v>
      </c>
      <c r="AZ2509">
        <f t="shared" si="950"/>
        <v>122</v>
      </c>
      <c r="BA2509">
        <f t="shared" si="951"/>
        <v>170</v>
      </c>
      <c r="BB2509">
        <f t="shared" si="952"/>
        <v>1</v>
      </c>
      <c r="BC2509">
        <f t="shared" si="953"/>
        <v>2</v>
      </c>
      <c r="BD2509">
        <f t="shared" si="957"/>
        <v>3</v>
      </c>
      <c r="BE2509">
        <f t="shared" si="958"/>
        <v>0</v>
      </c>
    </row>
    <row r="2510" spans="10:57" x14ac:dyDescent="0.25">
      <c r="J2510" s="23">
        <f>MAX(_xlfn.MAXIFS(L$2:$L2510,M$2:$M2510,M2510),_xlfn.MAXIFS(L$2:$L2510,N$2:$N2510,M2510))-MAX(_xlfn.MAXIFS(L$2:$L2509,M$2:$M2509,M2510),_xlfn.MAXIFS(L$2:$L2509,N$2:$N2509,M2510))</f>
        <v>3</v>
      </c>
      <c r="K2510" s="23">
        <f>MAX(_xlfn.MAXIFS($L$2:L2510,$M$2:M2510,N2510),_xlfn.MAXIFS($L$2:L2510,$N$2:N2510,N2510))-MAX(_xlfn.MAXIFS($L$2:L2509,$M$2:M2509,N2510),_xlfn.MAXIFS($L$2:L2509,$N$2:N2509,N2510))</f>
        <v>3</v>
      </c>
      <c r="L2510" s="20">
        <v>43618</v>
      </c>
      <c r="M2510" s="10">
        <v>122</v>
      </c>
      <c r="N2510" s="10">
        <v>170</v>
      </c>
      <c r="O2510" s="10">
        <v>0</v>
      </c>
      <c r="P2510" s="10">
        <v>1</v>
      </c>
      <c r="Q2510" s="10" t="str">
        <f t="shared" si="937"/>
        <v>N</v>
      </c>
      <c r="R2510" s="10" t="str">
        <f t="shared" si="938"/>
        <v>S</v>
      </c>
      <c r="S2510" s="10">
        <f t="shared" si="939"/>
        <v>-1</v>
      </c>
      <c r="T2510" s="11">
        <f>IFERROR((SUMIF($M$2:N2510,M2510,$O$2:P2510)-O2510)/(COUNTIF($M$2:N2510,M2510)-1),0)</f>
        <v>1.5240274599542334</v>
      </c>
      <c r="U2510" s="11">
        <f>IFERROR((SUMIF($AR$2:AR2510,AR2510,$AT$2:AU2510)-AT2510)/(COUNTIF($M$2:N2510,M2510)-1),0)</f>
        <v>0.55377574370709381</v>
      </c>
      <c r="V2510" s="11">
        <f t="shared" si="940"/>
        <v>0.97025171624713957</v>
      </c>
      <c r="W2510" s="12">
        <f>IFERROR((SUMIF($AV$2:AW2510,AV2510,$AX$2:AY2510)-AX2510)/(COUNTIF($M$2:N2510,N2510)-1),0)</f>
        <v>1.7395833333333333</v>
      </c>
      <c r="X2510" s="12">
        <f>IFERROR((SUMIF($AZ$2:BA2510,AZ2510,$BB$2:BC2510)-BB2510)/(COUNTIF($M$2:N2510,N2510)-1),0)</f>
        <v>1.1791666666666667</v>
      </c>
      <c r="Y2510" s="12">
        <f t="shared" si="941"/>
        <v>0.56041666666666656</v>
      </c>
      <c r="Z2510" s="13">
        <f>IFERROR((SUMIF($M$2:M2510,M2510,O$2:O2510)-O2510)/(COUNTIF($M$2:M2510,M2510)-1),0)</f>
        <v>1.6124401913875599</v>
      </c>
      <c r="AA2510" s="13">
        <f>IFERROR((SUMIF($M$2:M2510,M2510,P$2:P2510)-P2510)/(COUNTIF($M$2:M2510,M2510)-1),0)</f>
        <v>1.1578947368421053</v>
      </c>
      <c r="AB2510" s="13">
        <f t="shared" si="942"/>
        <v>0.45454545454545459</v>
      </c>
      <c r="AC2510" s="10">
        <f>IFERROR((SUMIF($N$2:N2510,M2510,$P$2:P2510))/(COUNTIF($N$2:N2510,M2510)),0)</f>
        <v>1.4429824561403508</v>
      </c>
      <c r="AD2510" s="10">
        <f>IFERROR((SUMIF($N$2:N2510,M2510,$O$2:O2510))/(COUNTIF($N$2:N2510,M2510)),0)</f>
        <v>1.1710526315789473</v>
      </c>
      <c r="AE2510" s="10">
        <f t="shared" si="943"/>
        <v>0.27192982456140347</v>
      </c>
      <c r="AF2510" s="13">
        <f>IFERROR((SUMIF($M$2:M2510,N2510,$O$2:O2510))/(COUNTIF($M$2:M2510,N2510)),0)</f>
        <v>1.8362068965517242</v>
      </c>
      <c r="AG2510" s="13">
        <f>IFERROR((SUMIF($M$2:M2510,N2510,$P$2:P2510))/(COUNTIF($M$2:M2510,N2510)),0)</f>
        <v>0.99137931034482762</v>
      </c>
      <c r="AH2510" s="13">
        <f t="shared" si="944"/>
        <v>0.84482758620689657</v>
      </c>
      <c r="AI2510" s="10">
        <f>IFERROR((SUMIF(N$2:N2510,N2510,P$2:P2510)-P2510)/(COUNTIF($N$2:N2510,N2510)-1),0)</f>
        <v>1.6491935483870968</v>
      </c>
      <c r="AJ2510" s="10">
        <f>IFERROR((SUMIF(N$2:N2510,N2510,O$2:O2510)-O2510)/(COUNTIF($N$2:N2510,N2510)-1),0)</f>
        <v>1.3548387096774193</v>
      </c>
      <c r="AK2510" s="10">
        <f t="shared" si="945"/>
        <v>0.29435483870967749</v>
      </c>
      <c r="AL2510" s="10">
        <f>IFERROR((AP2510)/(COUNTIF($M$2:N2510,M2510)-1),0)</f>
        <v>1.5697940503432495</v>
      </c>
      <c r="AM2510" s="19">
        <f>IFERROR((AQ2510)/(COUNTIF($M$2:N2510,N2510)-1),0)</f>
        <v>1.65625</v>
      </c>
      <c r="AN2510" s="10">
        <f t="shared" si="959"/>
        <v>0</v>
      </c>
      <c r="AO2510" s="10">
        <f t="shared" si="960"/>
        <v>3</v>
      </c>
      <c r="AP2510" s="10">
        <f>SUMIF($M$2:N2510,M2510,AN$2:AO2510)-AN2510</f>
        <v>686</v>
      </c>
      <c r="AQ2510" s="10">
        <f>SUMIF($AV$2:AW2510,AV2510,$BD$2:BE2510)-BD2510</f>
        <v>795</v>
      </c>
      <c r="AR2510" s="10">
        <f>M2510</f>
        <v>122</v>
      </c>
      <c r="AS2510" s="10">
        <f t="shared" si="954"/>
        <v>170</v>
      </c>
      <c r="AT2510">
        <f t="shared" si="955"/>
        <v>1</v>
      </c>
      <c r="AU2510" s="10">
        <f t="shared" si="956"/>
        <v>0</v>
      </c>
      <c r="AV2510">
        <f t="shared" si="946"/>
        <v>170</v>
      </c>
      <c r="AW2510">
        <f t="shared" si="947"/>
        <v>122</v>
      </c>
      <c r="AX2510">
        <f t="shared" si="948"/>
        <v>1</v>
      </c>
      <c r="AY2510">
        <f t="shared" si="949"/>
        <v>0</v>
      </c>
      <c r="AZ2510">
        <f t="shared" si="950"/>
        <v>170</v>
      </c>
      <c r="BA2510">
        <f t="shared" si="951"/>
        <v>122</v>
      </c>
      <c r="BB2510">
        <f t="shared" si="952"/>
        <v>0</v>
      </c>
      <c r="BC2510">
        <f t="shared" si="953"/>
        <v>1</v>
      </c>
      <c r="BD2510">
        <f t="shared" si="957"/>
        <v>3</v>
      </c>
      <c r="BE2510">
        <f t="shared" si="958"/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Honeder</dc:creator>
  <cp:lastModifiedBy>Thomas Honeder</cp:lastModifiedBy>
  <dcterms:created xsi:type="dcterms:W3CDTF">2019-08-11T16:02:31Z</dcterms:created>
  <dcterms:modified xsi:type="dcterms:W3CDTF">2019-08-14T14:15:19Z</dcterms:modified>
</cp:coreProperties>
</file>